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8.xml" ContentType="application/vnd.openxmlformats-officedocument.spreadsheetml.pivotTable+xml"/>
  <Override PartName="/xl/tables/table6.xml" ContentType="application/vnd.openxmlformats-officedocument.spreadsheetml.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7.xml" ContentType="application/vnd.openxmlformats-officedocument.spreadsheetml.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MY-DATA\Profession- Stage2\INTERNSHIPS\Psyliq\MY-WORK\"/>
    </mc:Choice>
  </mc:AlternateContent>
  <xr:revisionPtr revIDLastSave="102" documentId="8_{3DFD7E6C-10BD-4565-96B7-986E30205176}" xr6:coauthVersionLast="47" xr6:coauthVersionMax="47" xr10:uidLastSave="{4D5000EC-9923-453E-9100-6FDAC88955D6}"/>
  <bookViews>
    <workbookView xWindow="-110" yWindow="-110" windowWidth="19420" windowHeight="11500" firstSheet="22" activeTab="22" xr2:uid="{3DC2B503-B480-4CF9-AFD2-8919090B57BC}"/>
  </bookViews>
  <sheets>
    <sheet name="Employee_data" sheetId="1" r:id="rId1"/>
    <sheet name="recruitment_data" sheetId="12" r:id="rId2"/>
    <sheet name="training_and_development_data" sheetId="13" r:id="rId3"/>
    <sheet name="employee_engagement_survey_data" sheetId="6" r:id="rId4"/>
    <sheet name="QUESTIONS" sheetId="3" r:id="rId5"/>
    <sheet name="Q1 Pivot table" sheetId="2" r:id="rId6"/>
    <sheet name="Q2" sheetId="5" r:id="rId7"/>
    <sheet name="Q3" sheetId="9" r:id="rId8"/>
    <sheet name="Q4" sheetId="8" r:id="rId9"/>
    <sheet name="Q5" sheetId="10" r:id="rId10"/>
    <sheet name="Q6" sheetId="11" r:id="rId11"/>
    <sheet name="Q8" sheetId="14" r:id="rId12"/>
    <sheet name="Q9" sheetId="15" r:id="rId13"/>
    <sheet name="Q10" sheetId="16" r:id="rId14"/>
    <sheet name="Q11" sheetId="17" r:id="rId15"/>
    <sheet name="Q12" sheetId="18" r:id="rId16"/>
    <sheet name="Q13" sheetId="19" r:id="rId17"/>
    <sheet name="Q14" sheetId="20" r:id="rId18"/>
    <sheet name="Q15" sheetId="24" r:id="rId19"/>
    <sheet name="Q16" sheetId="22" r:id="rId20"/>
    <sheet name="Q19" sheetId="26" r:id="rId21"/>
    <sheet name="Pivot Table" sheetId="27" r:id="rId22"/>
    <sheet name="Dashboard" sheetId="25" r:id="rId23"/>
  </sheets>
  <definedNames>
    <definedName name="Slicer_Employee_ID">#N/A</definedName>
    <definedName name="Slicer_Employee_ID1">#N/A</definedName>
    <definedName name="Slicer_GenderCode">#N/A</definedName>
    <definedName name="Slicer_GenderCode1">#N/A</definedName>
    <definedName name="Slicer_Months__StartDate">#N/A</definedName>
    <definedName name="Slicer_Months__StartDate1">#N/A</definedName>
    <definedName name="Slicer_PayZone">#N/A</definedName>
    <definedName name="Slicer_Title">#N/A</definedName>
  </definedNames>
  <calcPr calcId="191028"/>
  <pivotCaches>
    <pivotCache cacheId="5792" r:id="rId24"/>
    <pivotCache cacheId="5793" r:id="rId25"/>
    <pivotCache cacheId="5795" r:id="rId26"/>
    <pivotCache cacheId="5801"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26" l="1"/>
  <c r="B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614" i="17"/>
  <c r="B615" i="17"/>
  <c r="B616" i="17"/>
  <c r="B617" i="17"/>
  <c r="B618" i="17"/>
  <c r="B619" i="17"/>
  <c r="B620" i="17"/>
  <c r="B621" i="17"/>
  <c r="B622" i="17"/>
  <c r="B623" i="17"/>
  <c r="B624" i="17"/>
  <c r="B625" i="17"/>
  <c r="B626" i="17"/>
  <c r="B627" i="17"/>
  <c r="B628" i="17"/>
  <c r="B629" i="17"/>
  <c r="B630" i="17"/>
  <c r="B631" i="17"/>
  <c r="B632" i="17"/>
  <c r="B633" i="17"/>
  <c r="B634" i="17"/>
  <c r="B635" i="17"/>
  <c r="B636" i="17"/>
  <c r="B637" i="17"/>
  <c r="B638" i="17"/>
  <c r="B639" i="17"/>
  <c r="B640" i="17"/>
  <c r="B641" i="17"/>
  <c r="B642" i="17"/>
  <c r="B643" i="17"/>
  <c r="B644" i="17"/>
  <c r="B645" i="17"/>
  <c r="B646" i="17"/>
  <c r="B647" i="17"/>
  <c r="B648" i="17"/>
  <c r="B649" i="17"/>
  <c r="B650" i="17"/>
  <c r="B651" i="17"/>
  <c r="B652" i="17"/>
  <c r="B653" i="17"/>
  <c r="B654" i="17"/>
  <c r="B655" i="17"/>
  <c r="B656" i="17"/>
  <c r="B657" i="17"/>
  <c r="B658" i="17"/>
  <c r="B659" i="17"/>
  <c r="B660" i="17"/>
  <c r="B661" i="17"/>
  <c r="B662" i="17"/>
  <c r="B663" i="17"/>
  <c r="B664" i="17"/>
  <c r="B665" i="17"/>
  <c r="B666" i="17"/>
  <c r="B667" i="17"/>
  <c r="B668" i="17"/>
  <c r="B669" i="17"/>
  <c r="B670" i="17"/>
  <c r="B671" i="17"/>
  <c r="B672" i="17"/>
  <c r="B673" i="17"/>
  <c r="B674" i="17"/>
  <c r="B675" i="17"/>
  <c r="B676" i="17"/>
  <c r="B677" i="17"/>
  <c r="B678" i="17"/>
  <c r="B679" i="17"/>
  <c r="B680" i="17"/>
  <c r="B681" i="17"/>
  <c r="B682" i="17"/>
  <c r="B683" i="17"/>
  <c r="B684" i="17"/>
  <c r="B685" i="17"/>
  <c r="B686" i="17"/>
  <c r="B687" i="17"/>
  <c r="B688" i="17"/>
  <c r="B689" i="17"/>
  <c r="B690" i="17"/>
  <c r="B691" i="17"/>
  <c r="B692" i="17"/>
  <c r="B693" i="17"/>
  <c r="B694" i="17"/>
  <c r="B695" i="17"/>
  <c r="B696" i="17"/>
  <c r="B697" i="17"/>
  <c r="B698" i="17"/>
  <c r="B699" i="17"/>
  <c r="B700" i="17"/>
  <c r="B701" i="17"/>
  <c r="B702" i="17"/>
  <c r="B703" i="17"/>
  <c r="B704" i="17"/>
  <c r="B705" i="17"/>
  <c r="B706" i="17"/>
  <c r="B707" i="17"/>
  <c r="B708" i="17"/>
  <c r="B709" i="17"/>
  <c r="B710" i="17"/>
  <c r="B711" i="17"/>
  <c r="B712" i="17"/>
  <c r="B713" i="17"/>
  <c r="B714" i="17"/>
  <c r="B715" i="17"/>
  <c r="B716" i="17"/>
  <c r="B717" i="17"/>
  <c r="B718" i="17"/>
  <c r="B719" i="17"/>
  <c r="B720" i="17"/>
  <c r="B721" i="17"/>
  <c r="B722" i="17"/>
  <c r="B723" i="17"/>
  <c r="B724" i="17"/>
  <c r="B725" i="17"/>
  <c r="B726" i="17"/>
  <c r="B727" i="17"/>
  <c r="B728" i="17"/>
  <c r="B729" i="17"/>
  <c r="B730" i="17"/>
  <c r="B731" i="17"/>
  <c r="B732" i="17"/>
  <c r="B733" i="17"/>
  <c r="B734" i="17"/>
  <c r="B735" i="17"/>
  <c r="B736" i="17"/>
  <c r="B737" i="17"/>
  <c r="B738" i="17"/>
  <c r="B739" i="17"/>
  <c r="B740" i="17"/>
  <c r="B741" i="17"/>
  <c r="B742" i="17"/>
  <c r="B743" i="17"/>
  <c r="B744" i="17"/>
  <c r="B745" i="17"/>
  <c r="B746" i="17"/>
  <c r="B747" i="17"/>
  <c r="B748" i="17"/>
  <c r="B749" i="17"/>
  <c r="B750" i="17"/>
  <c r="B751" i="17"/>
  <c r="B752" i="17"/>
  <c r="B753" i="17"/>
  <c r="B754" i="17"/>
  <c r="B755" i="17"/>
  <c r="B756" i="17"/>
  <c r="B757" i="17"/>
  <c r="B758" i="17"/>
  <c r="B759" i="17"/>
  <c r="B760" i="17"/>
  <c r="B761" i="17"/>
  <c r="B762" i="17"/>
  <c r="B763" i="17"/>
  <c r="B764" i="17"/>
  <c r="B765" i="17"/>
  <c r="B766" i="17"/>
  <c r="B767" i="17"/>
  <c r="B768" i="17"/>
  <c r="B769" i="17"/>
  <c r="B770" i="17"/>
  <c r="B771" i="17"/>
  <c r="B772" i="17"/>
  <c r="B773" i="17"/>
  <c r="B774" i="17"/>
  <c r="B775" i="17"/>
  <c r="B776" i="17"/>
  <c r="B777" i="17"/>
  <c r="B778" i="17"/>
  <c r="B779" i="17"/>
  <c r="B780" i="17"/>
  <c r="B781" i="17"/>
  <c r="B782" i="17"/>
  <c r="B783" i="17"/>
  <c r="B784" i="17"/>
  <c r="B785" i="17"/>
  <c r="B786" i="17"/>
  <c r="B787" i="17"/>
  <c r="B788" i="17"/>
  <c r="B789" i="17"/>
  <c r="B790" i="17"/>
  <c r="B791" i="17"/>
  <c r="B792" i="17"/>
  <c r="B793" i="17"/>
  <c r="B794" i="17"/>
  <c r="B795" i="17"/>
  <c r="B796" i="17"/>
  <c r="B797" i="17"/>
  <c r="B798" i="17"/>
  <c r="B799" i="17"/>
  <c r="B800" i="17"/>
  <c r="B801" i="17"/>
  <c r="B802" i="17"/>
  <c r="B803" i="17"/>
  <c r="B804" i="17"/>
  <c r="B805" i="17"/>
  <c r="B806" i="17"/>
  <c r="B807" i="17"/>
  <c r="B808" i="17"/>
  <c r="B809" i="17"/>
  <c r="B810" i="17"/>
  <c r="B811" i="17"/>
  <c r="B812" i="17"/>
  <c r="B813" i="17"/>
  <c r="B814" i="17"/>
  <c r="B815" i="17"/>
  <c r="B816" i="17"/>
  <c r="B817" i="17"/>
  <c r="B818" i="17"/>
  <c r="B819" i="17"/>
  <c r="B820" i="17"/>
  <c r="B821" i="17"/>
  <c r="B822" i="17"/>
  <c r="B823" i="17"/>
  <c r="B824" i="17"/>
  <c r="B825" i="17"/>
  <c r="B826" i="17"/>
  <c r="B827" i="17"/>
  <c r="B828" i="17"/>
  <c r="B829" i="17"/>
  <c r="B830" i="17"/>
  <c r="B831" i="17"/>
  <c r="B832" i="17"/>
  <c r="B833" i="17"/>
  <c r="B834" i="17"/>
  <c r="B835" i="17"/>
  <c r="B836" i="17"/>
  <c r="B837" i="17"/>
  <c r="B838" i="17"/>
  <c r="B839" i="17"/>
  <c r="B840" i="17"/>
  <c r="B841" i="17"/>
  <c r="B842" i="17"/>
  <c r="B843" i="17"/>
  <c r="B844" i="17"/>
  <c r="B845" i="17"/>
  <c r="B846" i="17"/>
  <c r="B847" i="17"/>
  <c r="B848" i="17"/>
  <c r="B849" i="17"/>
  <c r="B850" i="17"/>
  <c r="B851" i="17"/>
  <c r="B852" i="17"/>
  <c r="B853" i="17"/>
  <c r="B854" i="17"/>
  <c r="B855" i="17"/>
  <c r="B856" i="17"/>
  <c r="B857" i="17"/>
  <c r="B858" i="17"/>
  <c r="B859" i="17"/>
  <c r="B860" i="17"/>
  <c r="B861" i="17"/>
  <c r="B862" i="17"/>
  <c r="B863" i="17"/>
  <c r="B864" i="17"/>
  <c r="B865" i="17"/>
  <c r="B866" i="17"/>
  <c r="B867" i="17"/>
  <c r="B868" i="17"/>
  <c r="B869" i="17"/>
  <c r="B870" i="17"/>
  <c r="B871" i="17"/>
  <c r="B872" i="17"/>
  <c r="B873" i="17"/>
  <c r="B874" i="17"/>
  <c r="B875" i="17"/>
  <c r="B876" i="17"/>
  <c r="B877" i="17"/>
  <c r="B878" i="17"/>
  <c r="B879" i="17"/>
  <c r="B880" i="17"/>
  <c r="B881" i="17"/>
  <c r="B882" i="17"/>
  <c r="B883" i="17"/>
  <c r="B884" i="17"/>
  <c r="B885" i="17"/>
  <c r="B886" i="17"/>
  <c r="B887" i="17"/>
  <c r="B888" i="17"/>
  <c r="B889" i="17"/>
  <c r="B890" i="17"/>
  <c r="B891" i="17"/>
  <c r="B892" i="17"/>
  <c r="B893" i="17"/>
  <c r="B894" i="17"/>
  <c r="B895" i="17"/>
  <c r="B896" i="17"/>
  <c r="B897" i="17"/>
  <c r="B898" i="17"/>
  <c r="B899" i="17"/>
  <c r="B900" i="17"/>
  <c r="B901" i="17"/>
  <c r="B902" i="17"/>
  <c r="B903" i="17"/>
  <c r="B904" i="17"/>
  <c r="B905" i="17"/>
  <c r="B906" i="17"/>
  <c r="B907" i="17"/>
  <c r="B908" i="17"/>
  <c r="B909" i="17"/>
  <c r="B910" i="17"/>
  <c r="B911" i="17"/>
  <c r="B912" i="17"/>
  <c r="B913" i="17"/>
  <c r="B914" i="17"/>
  <c r="B915" i="17"/>
  <c r="B916" i="17"/>
  <c r="B917" i="17"/>
  <c r="B918" i="17"/>
  <c r="B919" i="17"/>
  <c r="B920" i="17"/>
  <c r="B921" i="17"/>
  <c r="B922" i="17"/>
  <c r="B923" i="17"/>
  <c r="B924" i="17"/>
  <c r="B925" i="17"/>
  <c r="B926" i="17"/>
  <c r="B927" i="17"/>
  <c r="B928" i="17"/>
  <c r="B929" i="17"/>
  <c r="B930" i="17"/>
  <c r="B931" i="17"/>
  <c r="B932" i="17"/>
  <c r="B933" i="17"/>
  <c r="B934" i="17"/>
  <c r="B935" i="17"/>
  <c r="B936" i="17"/>
  <c r="B937" i="17"/>
  <c r="B938" i="17"/>
  <c r="B939" i="17"/>
  <c r="B940" i="17"/>
  <c r="B941" i="17"/>
  <c r="B942" i="17"/>
  <c r="B943" i="17"/>
  <c r="B944" i="17"/>
  <c r="B945" i="17"/>
  <c r="B946" i="17"/>
  <c r="B947" i="17"/>
  <c r="B948" i="17"/>
  <c r="B949" i="17"/>
  <c r="B950" i="17"/>
  <c r="B951" i="17"/>
  <c r="B952" i="17"/>
  <c r="B953" i="17"/>
  <c r="B954" i="17"/>
  <c r="B955" i="17"/>
  <c r="B956" i="17"/>
  <c r="B957" i="17"/>
  <c r="B958" i="17"/>
  <c r="B959" i="17"/>
  <c r="B960" i="17"/>
  <c r="B961" i="17"/>
  <c r="B962" i="17"/>
  <c r="B963" i="17"/>
  <c r="B964" i="17"/>
  <c r="B965" i="17"/>
  <c r="B966" i="17"/>
  <c r="B967" i="17"/>
  <c r="B968" i="17"/>
  <c r="B969" i="17"/>
  <c r="B970" i="17"/>
  <c r="B971" i="17"/>
  <c r="B972" i="17"/>
  <c r="B973" i="17"/>
  <c r="B974" i="17"/>
  <c r="B975" i="17"/>
  <c r="B976" i="17"/>
  <c r="B977" i="17"/>
  <c r="B978" i="17"/>
  <c r="B979" i="17"/>
  <c r="B980" i="17"/>
  <c r="B981" i="17"/>
  <c r="B982" i="17"/>
  <c r="B983" i="17"/>
  <c r="B984" i="17"/>
  <c r="B985" i="17"/>
  <c r="B986" i="17"/>
  <c r="B987" i="17"/>
  <c r="B988" i="17"/>
  <c r="B989" i="17"/>
  <c r="B990" i="17"/>
  <c r="B991" i="17"/>
  <c r="B992" i="17"/>
  <c r="B993" i="17"/>
  <c r="B994" i="17"/>
  <c r="B995" i="17"/>
  <c r="B996" i="17"/>
  <c r="B997" i="17"/>
  <c r="B998" i="17"/>
  <c r="B999" i="17"/>
  <c r="B1000" i="17"/>
  <c r="B1001" i="17"/>
  <c r="B1002" i="17"/>
  <c r="B1003" i="17"/>
  <c r="B1004" i="17"/>
  <c r="B1005" i="17"/>
  <c r="B1006" i="17"/>
  <c r="B1007" i="17"/>
  <c r="B1008" i="17"/>
  <c r="B1009" i="17"/>
  <c r="B1010" i="17"/>
  <c r="B1011" i="17"/>
  <c r="B1012" i="17"/>
  <c r="B1013" i="17"/>
  <c r="B1014" i="17"/>
  <c r="B1015" i="17"/>
  <c r="B1016" i="17"/>
  <c r="B1017" i="17"/>
  <c r="B1018" i="17"/>
  <c r="B1019" i="17"/>
  <c r="B1020" i="17"/>
  <c r="B1021" i="17"/>
  <c r="B1022" i="17"/>
  <c r="B1023" i="17"/>
  <c r="B1024" i="17"/>
  <c r="B1025" i="17"/>
  <c r="B1026" i="17"/>
  <c r="B1027" i="17"/>
  <c r="B1028" i="17"/>
  <c r="B1029" i="17"/>
  <c r="B1030" i="17"/>
  <c r="B1031" i="17"/>
  <c r="B1032" i="17"/>
  <c r="B1033" i="17"/>
  <c r="B1034" i="17"/>
  <c r="B1035" i="17"/>
  <c r="B1036" i="17"/>
  <c r="B1037" i="17"/>
  <c r="B1038" i="17"/>
  <c r="B1039" i="17"/>
  <c r="B1040" i="17"/>
  <c r="B1041" i="17"/>
  <c r="B1042" i="17"/>
  <c r="B1043" i="17"/>
  <c r="B1044" i="17"/>
  <c r="B1045" i="17"/>
  <c r="B1046" i="17"/>
  <c r="B1047" i="17"/>
  <c r="B1048" i="17"/>
  <c r="B1049" i="17"/>
  <c r="B1050" i="17"/>
  <c r="B1051" i="17"/>
  <c r="B1052" i="17"/>
  <c r="B1053" i="17"/>
  <c r="B1054" i="17"/>
  <c r="B1055" i="17"/>
  <c r="B1056" i="17"/>
  <c r="B1057" i="17"/>
  <c r="B1058" i="17"/>
  <c r="B1059" i="17"/>
  <c r="B1060" i="17"/>
  <c r="B1061" i="17"/>
  <c r="B1062" i="17"/>
  <c r="B1063" i="17"/>
  <c r="B1064" i="17"/>
  <c r="B1065" i="17"/>
  <c r="B1066" i="17"/>
  <c r="B1067" i="17"/>
  <c r="B1068" i="17"/>
  <c r="B1069" i="17"/>
  <c r="B1070" i="17"/>
  <c r="B1071" i="17"/>
  <c r="B1072" i="17"/>
  <c r="B1073" i="17"/>
  <c r="B1074" i="17"/>
  <c r="B1075" i="17"/>
  <c r="B1076" i="17"/>
  <c r="B1077" i="17"/>
  <c r="B1078" i="17"/>
  <c r="B1079" i="17"/>
  <c r="B1080" i="17"/>
  <c r="B1081" i="17"/>
  <c r="B1082" i="17"/>
  <c r="B1083" i="17"/>
  <c r="B1084" i="17"/>
  <c r="B1085" i="17"/>
  <c r="B1086" i="17"/>
  <c r="B1087" i="17"/>
  <c r="B1088" i="17"/>
  <c r="B1089" i="17"/>
  <c r="B1090" i="17"/>
  <c r="B1091" i="17"/>
  <c r="B1092" i="17"/>
  <c r="B1093" i="17"/>
  <c r="B1094" i="17"/>
  <c r="B1095" i="17"/>
  <c r="B1096" i="17"/>
  <c r="B1097" i="17"/>
  <c r="B1098" i="17"/>
  <c r="B1099" i="17"/>
  <c r="B1100" i="17"/>
  <c r="B1101" i="17"/>
  <c r="B1102" i="17"/>
  <c r="B1103" i="17"/>
  <c r="B1104" i="17"/>
  <c r="B1105" i="17"/>
  <c r="B1106" i="17"/>
  <c r="B1107" i="17"/>
  <c r="B1108" i="17"/>
  <c r="B1109" i="17"/>
  <c r="B1110" i="17"/>
  <c r="B1111" i="17"/>
  <c r="B1112" i="17"/>
  <c r="B1113" i="17"/>
  <c r="B1114" i="17"/>
  <c r="B1115" i="17"/>
  <c r="B1116" i="17"/>
  <c r="B1117" i="17"/>
  <c r="B1118" i="17"/>
  <c r="B1119" i="17"/>
  <c r="B1120" i="17"/>
  <c r="B1121" i="17"/>
  <c r="B1122" i="17"/>
  <c r="B1123" i="17"/>
  <c r="B1124" i="17"/>
  <c r="B1125" i="17"/>
  <c r="B1126" i="17"/>
  <c r="B1127" i="17"/>
  <c r="B1128" i="17"/>
  <c r="B1129" i="17"/>
  <c r="B1130" i="17"/>
  <c r="B1131" i="17"/>
  <c r="B1132" i="17"/>
  <c r="B1133" i="17"/>
  <c r="B1134" i="17"/>
  <c r="B1135" i="17"/>
  <c r="B1136" i="17"/>
  <c r="B1137" i="17"/>
  <c r="B1138" i="17"/>
  <c r="B1139" i="17"/>
  <c r="B1140" i="17"/>
  <c r="B1141" i="17"/>
  <c r="B1142" i="17"/>
  <c r="B1143" i="17"/>
  <c r="B1144" i="17"/>
  <c r="B1145" i="17"/>
  <c r="B1146" i="17"/>
  <c r="B1147" i="17"/>
  <c r="B1148" i="17"/>
  <c r="B1149" i="17"/>
  <c r="B1150" i="17"/>
  <c r="B1151" i="17"/>
  <c r="B1152" i="17"/>
  <c r="B1153" i="17"/>
  <c r="B1154" i="17"/>
  <c r="B1155" i="17"/>
  <c r="B1156" i="17"/>
  <c r="B1157" i="17"/>
  <c r="B1158" i="17"/>
  <c r="B1159" i="17"/>
  <c r="B1160" i="17"/>
  <c r="B1161" i="17"/>
  <c r="B1162" i="17"/>
  <c r="B1163" i="17"/>
  <c r="B1164" i="17"/>
  <c r="B1165" i="17"/>
  <c r="B1166" i="17"/>
  <c r="B1167" i="17"/>
  <c r="B1168" i="17"/>
  <c r="B1169" i="17"/>
  <c r="B1170" i="17"/>
  <c r="B1171" i="17"/>
  <c r="B1172" i="17"/>
  <c r="B1173" i="17"/>
  <c r="B1174" i="17"/>
  <c r="B1175" i="17"/>
  <c r="B1176" i="17"/>
  <c r="B1177" i="17"/>
  <c r="B1178" i="17"/>
  <c r="B1179" i="17"/>
  <c r="B1180" i="17"/>
  <c r="B1181" i="17"/>
  <c r="B1182" i="17"/>
  <c r="B1183" i="17"/>
  <c r="B1184" i="17"/>
  <c r="B1185" i="17"/>
  <c r="B1186" i="17"/>
  <c r="B1187" i="17"/>
  <c r="B1188" i="17"/>
  <c r="B1189" i="17"/>
  <c r="B1190" i="17"/>
  <c r="B1191" i="17"/>
  <c r="B1192" i="17"/>
  <c r="B1193" i="17"/>
  <c r="B1194" i="17"/>
  <c r="B1195" i="17"/>
  <c r="B1196" i="17"/>
  <c r="B1197" i="17"/>
  <c r="B1198" i="17"/>
  <c r="B1199" i="17"/>
  <c r="B1200" i="17"/>
  <c r="B1201" i="17"/>
  <c r="B1202" i="17"/>
  <c r="B1203" i="17"/>
  <c r="B1204" i="17"/>
  <c r="B1205" i="17"/>
  <c r="B1206" i="17"/>
  <c r="B1207" i="17"/>
  <c r="B1208" i="17"/>
  <c r="B1209" i="17"/>
  <c r="B1210" i="17"/>
  <c r="B1211" i="17"/>
  <c r="B1212" i="17"/>
  <c r="B1213" i="17"/>
  <c r="B1214" i="17"/>
  <c r="B1215" i="17"/>
  <c r="B1216" i="17"/>
  <c r="B1217" i="17"/>
  <c r="B1218" i="17"/>
  <c r="B1219" i="17"/>
  <c r="B1220" i="17"/>
  <c r="B1221" i="17"/>
  <c r="B1222" i="17"/>
  <c r="B1223" i="17"/>
  <c r="B1224" i="17"/>
  <c r="B1225" i="17"/>
  <c r="B1226" i="17"/>
  <c r="B1227" i="17"/>
  <c r="B1228" i="17"/>
  <c r="B1229" i="17"/>
  <c r="B1230" i="17"/>
  <c r="B1231" i="17"/>
  <c r="B1232" i="17"/>
  <c r="B1233" i="17"/>
  <c r="B1234" i="17"/>
  <c r="B1235" i="17"/>
  <c r="B1236" i="17"/>
  <c r="B1237" i="17"/>
  <c r="B1238" i="17"/>
  <c r="B1239" i="17"/>
  <c r="B1240" i="17"/>
  <c r="B1241" i="17"/>
  <c r="B1242" i="17"/>
  <c r="B1243" i="17"/>
  <c r="B1244" i="17"/>
  <c r="B1245" i="17"/>
  <c r="B1246" i="17"/>
  <c r="B1247" i="17"/>
  <c r="B1248" i="17"/>
  <c r="B1249" i="17"/>
  <c r="B1250" i="17"/>
  <c r="B1251" i="17"/>
  <c r="B1252" i="17"/>
  <c r="B1253" i="17"/>
  <c r="B1254" i="17"/>
  <c r="B1255" i="17"/>
  <c r="B1256" i="17"/>
  <c r="B1257" i="17"/>
  <c r="B1258" i="17"/>
  <c r="B1259" i="17"/>
  <c r="B1260" i="17"/>
  <c r="B1261" i="17"/>
  <c r="B1262" i="17"/>
  <c r="B1263" i="17"/>
  <c r="B1264" i="17"/>
  <c r="B1265" i="17"/>
  <c r="B1266" i="17"/>
  <c r="B1267" i="17"/>
  <c r="B1268" i="17"/>
  <c r="B1269" i="17"/>
  <c r="B1270" i="17"/>
  <c r="B1271" i="17"/>
  <c r="B1272" i="17"/>
  <c r="B1273" i="17"/>
  <c r="B1274" i="17"/>
  <c r="B1275" i="17"/>
  <c r="B1276" i="17"/>
  <c r="B1277" i="17"/>
  <c r="B1278" i="17"/>
  <c r="B1279" i="17"/>
  <c r="B1280" i="17"/>
  <c r="B1281" i="17"/>
  <c r="B1282" i="17"/>
  <c r="B1283" i="17"/>
  <c r="B1284" i="17"/>
  <c r="B1285" i="17"/>
  <c r="B1286" i="17"/>
  <c r="B1287" i="17"/>
  <c r="B1288" i="17"/>
  <c r="B1289" i="17"/>
  <c r="B1290" i="17"/>
  <c r="B1291" i="17"/>
  <c r="B1292" i="17"/>
  <c r="B1293" i="17"/>
  <c r="B1294" i="17"/>
  <c r="B1295" i="17"/>
  <c r="B1296" i="17"/>
  <c r="B1297" i="17"/>
  <c r="B1298" i="17"/>
  <c r="B1299" i="17"/>
  <c r="B1300" i="17"/>
  <c r="B1301" i="17"/>
  <c r="B1302" i="17"/>
  <c r="B1303" i="17"/>
  <c r="B1304" i="17"/>
  <c r="B1305" i="17"/>
  <c r="B1306" i="17"/>
  <c r="B1307" i="17"/>
  <c r="B1308" i="17"/>
  <c r="B1309" i="17"/>
  <c r="B1310" i="17"/>
  <c r="B1311" i="17"/>
  <c r="B1312" i="17"/>
  <c r="B1313" i="17"/>
  <c r="B1314" i="17"/>
  <c r="B1315" i="17"/>
  <c r="B1316" i="17"/>
  <c r="B1317" i="17"/>
  <c r="B1318" i="17"/>
  <c r="B1319" i="17"/>
  <c r="B1320" i="17"/>
  <c r="B1321" i="17"/>
  <c r="B1322" i="17"/>
  <c r="B1323" i="17"/>
  <c r="B1324" i="17"/>
  <c r="B1325" i="17"/>
  <c r="B1326" i="17"/>
  <c r="B1327" i="17"/>
  <c r="B1328" i="17"/>
  <c r="B1329" i="17"/>
  <c r="B1330" i="17"/>
  <c r="B1331" i="17"/>
  <c r="B1332" i="17"/>
  <c r="B1333" i="17"/>
  <c r="B1334" i="17"/>
  <c r="B1335" i="17"/>
  <c r="B1336" i="17"/>
  <c r="B1337" i="17"/>
  <c r="B1338" i="17"/>
  <c r="B1339" i="17"/>
  <c r="B1340" i="17"/>
  <c r="B1341" i="17"/>
  <c r="B1342" i="17"/>
  <c r="B1343" i="17"/>
  <c r="B1344" i="17"/>
  <c r="B1345" i="17"/>
  <c r="B1346" i="17"/>
  <c r="B1347" i="17"/>
  <c r="B1348" i="17"/>
  <c r="B1349" i="17"/>
  <c r="B1350" i="17"/>
  <c r="B1351" i="17"/>
  <c r="B1352" i="17"/>
  <c r="B1353" i="17"/>
  <c r="B1354" i="17"/>
  <c r="B1355" i="17"/>
  <c r="B1356" i="17"/>
  <c r="B1357" i="17"/>
  <c r="B1358" i="17"/>
  <c r="B1359" i="17"/>
  <c r="B1360" i="17"/>
  <c r="B1361" i="17"/>
  <c r="B1362" i="17"/>
  <c r="B1363" i="17"/>
  <c r="B1364" i="17"/>
  <c r="B1365" i="17"/>
  <c r="B1366" i="17"/>
  <c r="B1367" i="17"/>
  <c r="B1368" i="17"/>
  <c r="B1369" i="17"/>
  <c r="B1370" i="17"/>
  <c r="B1371" i="17"/>
  <c r="B1372" i="17"/>
  <c r="B1373" i="17"/>
  <c r="B1374" i="17"/>
  <c r="B1375" i="17"/>
  <c r="B1376" i="17"/>
  <c r="B1377" i="17"/>
  <c r="B1378" i="17"/>
  <c r="B1379" i="17"/>
  <c r="B1380" i="17"/>
  <c r="B1381" i="17"/>
  <c r="B1382" i="17"/>
  <c r="B1383" i="17"/>
  <c r="B1384" i="17"/>
  <c r="B1385" i="17"/>
  <c r="B1386" i="17"/>
  <c r="B1387" i="17"/>
  <c r="B1388" i="17"/>
  <c r="B1389" i="17"/>
  <c r="B1390" i="17"/>
  <c r="B1391" i="17"/>
  <c r="B1392" i="17"/>
  <c r="B1393" i="17"/>
  <c r="B1394" i="17"/>
  <c r="B1395" i="17"/>
  <c r="B1396" i="17"/>
  <c r="B1397" i="17"/>
  <c r="B1398" i="17"/>
  <c r="B1399" i="17"/>
  <c r="B1400" i="17"/>
  <c r="B1401" i="17"/>
  <c r="B1402" i="17"/>
  <c r="B1403" i="17"/>
  <c r="B1404" i="17"/>
  <c r="B1405" i="17"/>
  <c r="B1406" i="17"/>
  <c r="B1407" i="17"/>
  <c r="B1408" i="17"/>
  <c r="B1409" i="17"/>
  <c r="B1410" i="17"/>
  <c r="B1411" i="17"/>
  <c r="B1412" i="17"/>
  <c r="B1413" i="17"/>
  <c r="B1414" i="17"/>
  <c r="B1415" i="17"/>
  <c r="B1416" i="17"/>
  <c r="B1417" i="17"/>
  <c r="B1418" i="17"/>
  <c r="B1419" i="17"/>
  <c r="B1420" i="17"/>
  <c r="B1421" i="17"/>
  <c r="B1422" i="17"/>
  <c r="B1423" i="17"/>
  <c r="B1424" i="17"/>
  <c r="B1425" i="17"/>
  <c r="B1426" i="17"/>
  <c r="B1427" i="17"/>
  <c r="B1428" i="17"/>
  <c r="B1429" i="17"/>
  <c r="B1430" i="17"/>
  <c r="B1431" i="17"/>
  <c r="B1432" i="17"/>
  <c r="B1433" i="17"/>
  <c r="B1434" i="17"/>
  <c r="B1435" i="17"/>
  <c r="B1436" i="17"/>
  <c r="B1437" i="17"/>
  <c r="B1438" i="17"/>
  <c r="B1439" i="17"/>
  <c r="B1440" i="17"/>
  <c r="B1441" i="17"/>
  <c r="B1442" i="17"/>
  <c r="B1443" i="17"/>
  <c r="B1444" i="17"/>
  <c r="B1445" i="17"/>
  <c r="B1446" i="17"/>
  <c r="B1447" i="17"/>
  <c r="B1448" i="17"/>
  <c r="B1449" i="17"/>
  <c r="B1450" i="17"/>
  <c r="B1451" i="17"/>
  <c r="B1452" i="17"/>
  <c r="B1453" i="17"/>
  <c r="B1454" i="17"/>
  <c r="B1455" i="17"/>
  <c r="B1456" i="17"/>
  <c r="B1457" i="17"/>
  <c r="B1458" i="17"/>
  <c r="B1459" i="17"/>
  <c r="B1460" i="17"/>
  <c r="B1461" i="17"/>
  <c r="B1462" i="17"/>
  <c r="B1463" i="17"/>
  <c r="B1464" i="17"/>
  <c r="B1465" i="17"/>
  <c r="B1466" i="17"/>
  <c r="B1467" i="17"/>
  <c r="B1468" i="17"/>
  <c r="B1469" i="17"/>
  <c r="B1470" i="17"/>
  <c r="B1471" i="17"/>
  <c r="B1472" i="17"/>
  <c r="B1473" i="17"/>
  <c r="B1474" i="17"/>
  <c r="B1475" i="17"/>
  <c r="B1476" i="17"/>
  <c r="B1477" i="17"/>
  <c r="B1478" i="17"/>
  <c r="B1479" i="17"/>
  <c r="B1480" i="17"/>
  <c r="B1481" i="17"/>
  <c r="B1482" i="17"/>
  <c r="B1483" i="17"/>
  <c r="B1484" i="17"/>
  <c r="B1485" i="17"/>
  <c r="B1486" i="17"/>
  <c r="B1487" i="17"/>
  <c r="B1488" i="17"/>
  <c r="B1489" i="17"/>
  <c r="B1490" i="17"/>
  <c r="B1491" i="17"/>
  <c r="B1492" i="17"/>
  <c r="B1493" i="17"/>
  <c r="B1494" i="17"/>
  <c r="B1495" i="17"/>
  <c r="B1496" i="17"/>
  <c r="B1497" i="17"/>
  <c r="B1498" i="17"/>
  <c r="B1499" i="17"/>
  <c r="B1500" i="17"/>
  <c r="B1501" i="17"/>
  <c r="B1502" i="17"/>
  <c r="B1503" i="17"/>
  <c r="B1504" i="17"/>
  <c r="B1505" i="17"/>
  <c r="B1506" i="17"/>
  <c r="B1507" i="17"/>
  <c r="B1508" i="17"/>
  <c r="B1509" i="17"/>
  <c r="B1510" i="17"/>
  <c r="B1511" i="17"/>
  <c r="B1512" i="17"/>
  <c r="B1513" i="17"/>
  <c r="B1514" i="17"/>
  <c r="B1515" i="17"/>
  <c r="B1516" i="17"/>
  <c r="B1517" i="17"/>
  <c r="B1518" i="17"/>
  <c r="B1519" i="17"/>
  <c r="B1520" i="17"/>
  <c r="B1521" i="17"/>
  <c r="B1522" i="17"/>
  <c r="B1523" i="17"/>
  <c r="B1524" i="17"/>
  <c r="B1525" i="17"/>
  <c r="B1526" i="17"/>
  <c r="B1527" i="17"/>
  <c r="B1528" i="17"/>
  <c r="B1529" i="17"/>
  <c r="B1530" i="17"/>
  <c r="B1531" i="17"/>
  <c r="B1532" i="17"/>
  <c r="B1533" i="17"/>
  <c r="B1534" i="17"/>
  <c r="B1535" i="17"/>
  <c r="B1536" i="17"/>
  <c r="B1537" i="17"/>
  <c r="B1538" i="17"/>
  <c r="B1539" i="17"/>
  <c r="B1540" i="17"/>
  <c r="B1541" i="17"/>
  <c r="B1542" i="17"/>
  <c r="B1543" i="17"/>
  <c r="B1544" i="17"/>
  <c r="B1545" i="17"/>
  <c r="B1546" i="17"/>
  <c r="B1547" i="17"/>
  <c r="B1548" i="17"/>
  <c r="B1549" i="17"/>
  <c r="B1550" i="17"/>
  <c r="B1551" i="17"/>
  <c r="B1552" i="17"/>
  <c r="B1553" i="17"/>
  <c r="B1554" i="17"/>
  <c r="B1555" i="17"/>
  <c r="B1556" i="17"/>
  <c r="B1557" i="17"/>
  <c r="B1558" i="17"/>
  <c r="B1559" i="17"/>
  <c r="B1560" i="17"/>
  <c r="B1561" i="17"/>
  <c r="B1562" i="17"/>
  <c r="B1563" i="17"/>
  <c r="B1564" i="17"/>
  <c r="B1565" i="17"/>
  <c r="B1566" i="17"/>
  <c r="B1567" i="17"/>
  <c r="B1568" i="17"/>
  <c r="B1569" i="17"/>
  <c r="B1570" i="17"/>
  <c r="B1571" i="17"/>
  <c r="B1572" i="17"/>
  <c r="B1573" i="17"/>
  <c r="B1574" i="17"/>
  <c r="B1575" i="17"/>
  <c r="B1576" i="17"/>
  <c r="B1577" i="17"/>
  <c r="B1578" i="17"/>
  <c r="B1579" i="17"/>
  <c r="B1580" i="17"/>
  <c r="B1581" i="17"/>
  <c r="B1582" i="17"/>
  <c r="B1583" i="17"/>
  <c r="B1584" i="17"/>
  <c r="B1585" i="17"/>
  <c r="B1586" i="17"/>
  <c r="B1587" i="17"/>
  <c r="B1588" i="17"/>
  <c r="B1589" i="17"/>
  <c r="B1590" i="17"/>
  <c r="B1591" i="17"/>
  <c r="B1592" i="17"/>
  <c r="B1593" i="17"/>
  <c r="B1594" i="17"/>
  <c r="B1595" i="17"/>
  <c r="B1596" i="17"/>
  <c r="B1597" i="17"/>
  <c r="B1598" i="17"/>
  <c r="B1599" i="17"/>
  <c r="B1600" i="17"/>
  <c r="B1601" i="17"/>
  <c r="B1602" i="17"/>
  <c r="B1603" i="17"/>
  <c r="B1604" i="17"/>
  <c r="B1605" i="17"/>
  <c r="B1606" i="17"/>
  <c r="B1607" i="17"/>
  <c r="B1608" i="17"/>
  <c r="B1609" i="17"/>
  <c r="B1610" i="17"/>
  <c r="B1611" i="17"/>
  <c r="B1612" i="17"/>
  <c r="B1613" i="17"/>
  <c r="B1614" i="17"/>
  <c r="B1615" i="17"/>
  <c r="B1616" i="17"/>
  <c r="B1617" i="17"/>
  <c r="B1618" i="17"/>
  <c r="B1619" i="17"/>
  <c r="B1620" i="17"/>
  <c r="B1621" i="17"/>
  <c r="B1622" i="17"/>
  <c r="B1623" i="17"/>
  <c r="B1624" i="17"/>
  <c r="B1625" i="17"/>
  <c r="B1626" i="17"/>
  <c r="B1627" i="17"/>
  <c r="B1628" i="17"/>
  <c r="B1629" i="17"/>
  <c r="B1630" i="17"/>
  <c r="B1631" i="17"/>
  <c r="B1632" i="17"/>
  <c r="B1633" i="17"/>
  <c r="B1634" i="17"/>
  <c r="B1635" i="17"/>
  <c r="B1636" i="17"/>
  <c r="B1637" i="17"/>
  <c r="B1638" i="17"/>
  <c r="B1639" i="17"/>
  <c r="B1640" i="17"/>
  <c r="B1641" i="17"/>
  <c r="B1642" i="17"/>
  <c r="B1643" i="17"/>
  <c r="B1644" i="17"/>
  <c r="B1645" i="17"/>
  <c r="B1646" i="17"/>
  <c r="B1647" i="17"/>
  <c r="B1648" i="17"/>
  <c r="B1649" i="17"/>
  <c r="B1650" i="17"/>
  <c r="B1651" i="17"/>
  <c r="B1652" i="17"/>
  <c r="B1653" i="17"/>
  <c r="B1654" i="17"/>
  <c r="B1655" i="17"/>
  <c r="B1656" i="17"/>
  <c r="B1657" i="17"/>
  <c r="B1658" i="17"/>
  <c r="B1659" i="17"/>
  <c r="B1660" i="17"/>
  <c r="B1661" i="17"/>
  <c r="B1662" i="17"/>
  <c r="B1663" i="17"/>
  <c r="B1664" i="17"/>
  <c r="B1665" i="17"/>
  <c r="B1666" i="17"/>
  <c r="B1667" i="17"/>
  <c r="B1668" i="17"/>
  <c r="B1669" i="17"/>
  <c r="B1670" i="17"/>
  <c r="B1671" i="17"/>
  <c r="B1672" i="17"/>
  <c r="B1673" i="17"/>
  <c r="B1674" i="17"/>
  <c r="B1675" i="17"/>
  <c r="B1676" i="17"/>
  <c r="B1677" i="17"/>
  <c r="B1678" i="17"/>
  <c r="B1679" i="17"/>
  <c r="B1680" i="17"/>
  <c r="B1681" i="17"/>
  <c r="B1682" i="17"/>
  <c r="B1683" i="17"/>
  <c r="B1684" i="17"/>
  <c r="B1685" i="17"/>
  <c r="B1686" i="17"/>
  <c r="B1687" i="17"/>
  <c r="B1688" i="17"/>
  <c r="B1689" i="17"/>
  <c r="B1690" i="17"/>
  <c r="B1691" i="17"/>
  <c r="B1692" i="17"/>
  <c r="B1693" i="17"/>
  <c r="B1694" i="17"/>
  <c r="B1695" i="17"/>
  <c r="B1696" i="17"/>
  <c r="B1697" i="17"/>
  <c r="B1698" i="17"/>
  <c r="B1699" i="17"/>
  <c r="B1700" i="17"/>
  <c r="B1701" i="17"/>
  <c r="B1702" i="17"/>
  <c r="B1703" i="17"/>
  <c r="B1704" i="17"/>
  <c r="B1705" i="17"/>
  <c r="B1706" i="17"/>
  <c r="B1707" i="17"/>
  <c r="B1708" i="17"/>
  <c r="B1709" i="17"/>
  <c r="B1710" i="17"/>
  <c r="B1711" i="17"/>
  <c r="B1712" i="17"/>
  <c r="B1713" i="17"/>
  <c r="B1714" i="17"/>
  <c r="B1715" i="17"/>
  <c r="B1716" i="17"/>
  <c r="B1717" i="17"/>
  <c r="B1718" i="17"/>
  <c r="B1719" i="17"/>
  <c r="B1720" i="17"/>
  <c r="B1721" i="17"/>
  <c r="B1722" i="17"/>
  <c r="B1723" i="17"/>
  <c r="B1724" i="17"/>
  <c r="B1725" i="17"/>
  <c r="B1726" i="17"/>
  <c r="B1727" i="17"/>
  <c r="B1728" i="17"/>
  <c r="B1729" i="17"/>
  <c r="B1730" i="17"/>
  <c r="B1731" i="17"/>
  <c r="B1732" i="17"/>
  <c r="B1733" i="17"/>
  <c r="B1734" i="17"/>
  <c r="B1735" i="17"/>
  <c r="B1736" i="17"/>
  <c r="B1737" i="17"/>
  <c r="B1738" i="17"/>
  <c r="B1739" i="17"/>
  <c r="B1740" i="17"/>
  <c r="B1741" i="17"/>
  <c r="B1742" i="17"/>
  <c r="B1743" i="17"/>
  <c r="B1744" i="17"/>
  <c r="B1745" i="17"/>
  <c r="B1746" i="17"/>
  <c r="B1747" i="17"/>
  <c r="B1748" i="17"/>
  <c r="B1749" i="17"/>
  <c r="B1750" i="17"/>
  <c r="B1751" i="17"/>
  <c r="B1752" i="17"/>
  <c r="B1753" i="17"/>
  <c r="B1754" i="17"/>
  <c r="B1755" i="17"/>
  <c r="B1756" i="17"/>
  <c r="B1757" i="17"/>
  <c r="B1758" i="17"/>
  <c r="B1759" i="17"/>
  <c r="B1760" i="17"/>
  <c r="B1761" i="17"/>
  <c r="B1762" i="17"/>
  <c r="B1763" i="17"/>
  <c r="B1764" i="17"/>
  <c r="B1765" i="17"/>
  <c r="B1766" i="17"/>
  <c r="B1767" i="17"/>
  <c r="B1768" i="17"/>
  <c r="B1769" i="17"/>
  <c r="B1770" i="17"/>
  <c r="B1771" i="17"/>
  <c r="B1772" i="17"/>
  <c r="B1773" i="17"/>
  <c r="B1774" i="17"/>
  <c r="B1775" i="17"/>
  <c r="B1776" i="17"/>
  <c r="B1777" i="17"/>
  <c r="B1778" i="17"/>
  <c r="B1779" i="17"/>
  <c r="B1780" i="17"/>
  <c r="B1781" i="17"/>
  <c r="B1782" i="17"/>
  <c r="B1783" i="17"/>
  <c r="B1784" i="17"/>
  <c r="B1785" i="17"/>
  <c r="B1786" i="17"/>
  <c r="B1787" i="17"/>
  <c r="B1788" i="17"/>
  <c r="B1789" i="17"/>
  <c r="B1790" i="17"/>
  <c r="B1791" i="17"/>
  <c r="B1792" i="17"/>
  <c r="B1793" i="17"/>
  <c r="B1794" i="17"/>
  <c r="B1795" i="17"/>
  <c r="B1796" i="17"/>
  <c r="B1797" i="17"/>
  <c r="B1798" i="17"/>
  <c r="B1799" i="17"/>
  <c r="B1800" i="17"/>
  <c r="B1801" i="17"/>
  <c r="B1802" i="17"/>
  <c r="B1803" i="17"/>
  <c r="B1804" i="17"/>
  <c r="B1805" i="17"/>
  <c r="B1806" i="17"/>
  <c r="B1807" i="17"/>
  <c r="B1808" i="17"/>
  <c r="B1809" i="17"/>
  <c r="B1810" i="17"/>
  <c r="B1811" i="17"/>
  <c r="B1812" i="17"/>
  <c r="B1813" i="17"/>
  <c r="B1814" i="17"/>
  <c r="B1815" i="17"/>
  <c r="B1816" i="17"/>
  <c r="B1817" i="17"/>
  <c r="B1818" i="17"/>
  <c r="B1819" i="17"/>
  <c r="B1820" i="17"/>
  <c r="B1821" i="17"/>
  <c r="B1822" i="17"/>
  <c r="B1823" i="17"/>
  <c r="B1824" i="17"/>
  <c r="B1825" i="17"/>
  <c r="B1826" i="17"/>
  <c r="B1827" i="17"/>
  <c r="B1828" i="17"/>
  <c r="B1829" i="17"/>
  <c r="B1830" i="17"/>
  <c r="B1831" i="17"/>
  <c r="B1832" i="17"/>
  <c r="B1833" i="17"/>
  <c r="B1834" i="17"/>
  <c r="B1835" i="17"/>
  <c r="B1836" i="17"/>
  <c r="B1837" i="17"/>
  <c r="B1838" i="17"/>
  <c r="B1839" i="17"/>
  <c r="B1840" i="17"/>
  <c r="B1841" i="17"/>
  <c r="B1842" i="17"/>
  <c r="B1843" i="17"/>
  <c r="B1844" i="17"/>
  <c r="B1845" i="17"/>
  <c r="B1846" i="17"/>
  <c r="B1847" i="17"/>
  <c r="B1848" i="17"/>
  <c r="B1849" i="17"/>
  <c r="B1850" i="17"/>
  <c r="B1851" i="17"/>
  <c r="B1852" i="17"/>
  <c r="B1853" i="17"/>
  <c r="B1854" i="17"/>
  <c r="B1855" i="17"/>
  <c r="B1856" i="17"/>
  <c r="B1857" i="17"/>
  <c r="B1858" i="17"/>
  <c r="B1859" i="17"/>
  <c r="B1860" i="17"/>
  <c r="B1861" i="17"/>
  <c r="B1862" i="17"/>
  <c r="B1863" i="17"/>
  <c r="B1864" i="17"/>
  <c r="B1865" i="17"/>
  <c r="B1866" i="17"/>
  <c r="B1867" i="17"/>
  <c r="B1868" i="17"/>
  <c r="B1869" i="17"/>
  <c r="B1870" i="17"/>
  <c r="B1871" i="17"/>
  <c r="B1872" i="17"/>
  <c r="B1873" i="17"/>
  <c r="B1874" i="17"/>
  <c r="B1875" i="17"/>
  <c r="B1876" i="17"/>
  <c r="B1877" i="17"/>
  <c r="B1878" i="17"/>
  <c r="B1879" i="17"/>
  <c r="B1880" i="17"/>
  <c r="B1881" i="17"/>
  <c r="B1882" i="17"/>
  <c r="B1883" i="17"/>
  <c r="B1884" i="17"/>
  <c r="B1885" i="17"/>
  <c r="B1886" i="17"/>
  <c r="B1887" i="17"/>
  <c r="B1888" i="17"/>
  <c r="B1889" i="17"/>
  <c r="B1890" i="17"/>
  <c r="B1891" i="17"/>
  <c r="B1892" i="17"/>
  <c r="B1893" i="17"/>
  <c r="B1894" i="17"/>
  <c r="B1895" i="17"/>
  <c r="B1896" i="17"/>
  <c r="B1897" i="17"/>
  <c r="B1898" i="17"/>
  <c r="B1899" i="17"/>
  <c r="B1900" i="17"/>
  <c r="B1901" i="17"/>
  <c r="B1902" i="17"/>
  <c r="B1903" i="17"/>
  <c r="B1904" i="17"/>
  <c r="B1905" i="17"/>
  <c r="B1906" i="17"/>
  <c r="B1907" i="17"/>
  <c r="B1908" i="17"/>
  <c r="B1909" i="17"/>
  <c r="B1910" i="17"/>
  <c r="B1911" i="17"/>
  <c r="B1912" i="17"/>
  <c r="B1913" i="17"/>
  <c r="B1914" i="17"/>
  <c r="B1915" i="17"/>
  <c r="B1916" i="17"/>
  <c r="B1917" i="17"/>
  <c r="B1918" i="17"/>
  <c r="B1919" i="17"/>
  <c r="B1920" i="17"/>
  <c r="B1921" i="17"/>
  <c r="B1922" i="17"/>
  <c r="B1923" i="17"/>
  <c r="B1924" i="17"/>
  <c r="B1925" i="17"/>
  <c r="B1926" i="17"/>
  <c r="B1927" i="17"/>
  <c r="B1928" i="17"/>
  <c r="B1929" i="17"/>
  <c r="B1930" i="17"/>
  <c r="B1931" i="17"/>
  <c r="B1932" i="17"/>
  <c r="B1933" i="17"/>
  <c r="B1934" i="17"/>
  <c r="B1935" i="17"/>
  <c r="B1936" i="17"/>
  <c r="B1937" i="17"/>
  <c r="B1938" i="17"/>
  <c r="B1939" i="17"/>
  <c r="B1940" i="17"/>
  <c r="B1941" i="17"/>
  <c r="B1942" i="17"/>
  <c r="B1943" i="17"/>
  <c r="B1944" i="17"/>
  <c r="B1945" i="17"/>
  <c r="B1946" i="17"/>
  <c r="B1947" i="17"/>
  <c r="B1948" i="17"/>
  <c r="B1949" i="17"/>
  <c r="B1950" i="17"/>
  <c r="B1951" i="17"/>
  <c r="B1952" i="17"/>
  <c r="B1953" i="17"/>
  <c r="B1954" i="17"/>
  <c r="B1955" i="17"/>
  <c r="B1956" i="17"/>
  <c r="B1957" i="17"/>
  <c r="B1958" i="17"/>
  <c r="B1959" i="17"/>
  <c r="B1960" i="17"/>
  <c r="B1961" i="17"/>
  <c r="B1962" i="17"/>
  <c r="B1963" i="17"/>
  <c r="B1964" i="17"/>
  <c r="B1965" i="17"/>
  <c r="B1966" i="17"/>
  <c r="B1967" i="17"/>
  <c r="B1968" i="17"/>
  <c r="B1969" i="17"/>
  <c r="B1970" i="17"/>
  <c r="B1971" i="17"/>
  <c r="B1972" i="17"/>
  <c r="B1973" i="17"/>
  <c r="B1974" i="17"/>
  <c r="B1975" i="17"/>
  <c r="B1976" i="17"/>
  <c r="B1977" i="17"/>
  <c r="B1978" i="17"/>
  <c r="B1979" i="17"/>
  <c r="B1980" i="17"/>
  <c r="B1981" i="17"/>
  <c r="B1982" i="17"/>
  <c r="B1983" i="17"/>
  <c r="B1984" i="17"/>
  <c r="B1985" i="17"/>
  <c r="B1986" i="17"/>
  <c r="B1987" i="17"/>
  <c r="B1988" i="17"/>
  <c r="B1989" i="17"/>
  <c r="B1990" i="17"/>
  <c r="B1991" i="17"/>
  <c r="B1992" i="17"/>
  <c r="B1993" i="17"/>
  <c r="B1994" i="17"/>
  <c r="B1995" i="17"/>
  <c r="B1996" i="17"/>
  <c r="B1997" i="17"/>
  <c r="B1998" i="17"/>
  <c r="B1999" i="17"/>
  <c r="B2000" i="17"/>
  <c r="B2001" i="17"/>
  <c r="B2002" i="17"/>
  <c r="B2003" i="17"/>
  <c r="B2004" i="17"/>
  <c r="B2005" i="17"/>
  <c r="B2006" i="17"/>
  <c r="B2007" i="17"/>
  <c r="B2008" i="17"/>
  <c r="B2009" i="17"/>
  <c r="B2010" i="17"/>
  <c r="B2011" i="17"/>
  <c r="B2012" i="17"/>
  <c r="B2013" i="17"/>
  <c r="B2014" i="17"/>
  <c r="B2015" i="17"/>
  <c r="B2016" i="17"/>
  <c r="B2017" i="17"/>
  <c r="B2018" i="17"/>
  <c r="B2019" i="17"/>
  <c r="B2020" i="17"/>
  <c r="B2021" i="17"/>
  <c r="B2022" i="17"/>
  <c r="B2023" i="17"/>
  <c r="B2024" i="17"/>
  <c r="B2025" i="17"/>
  <c r="B2026" i="17"/>
  <c r="B2027" i="17"/>
  <c r="B2028" i="17"/>
  <c r="B2029" i="17"/>
  <c r="B2030" i="17"/>
  <c r="B2031" i="17"/>
  <c r="B2032" i="17"/>
  <c r="B2033" i="17"/>
  <c r="B2034" i="17"/>
  <c r="B2035" i="17"/>
  <c r="B2036" i="17"/>
  <c r="B2037" i="17"/>
  <c r="B2038" i="17"/>
  <c r="B2039" i="17"/>
  <c r="B2040" i="17"/>
  <c r="B2041" i="17"/>
  <c r="B2042" i="17"/>
  <c r="B2043" i="17"/>
  <c r="B2044" i="17"/>
  <c r="B2045" i="17"/>
  <c r="B2046" i="17"/>
  <c r="B2047" i="17"/>
  <c r="B2048" i="17"/>
  <c r="B2049" i="17"/>
  <c r="B2050" i="17"/>
  <c r="B2051" i="17"/>
  <c r="B2052" i="17"/>
  <c r="B2053" i="17"/>
  <c r="B2054" i="17"/>
  <c r="B2055" i="17"/>
  <c r="B2056" i="17"/>
  <c r="B2057" i="17"/>
  <c r="B2058" i="17"/>
  <c r="B2059" i="17"/>
  <c r="B2060" i="17"/>
  <c r="B2061" i="17"/>
  <c r="B2062" i="17"/>
  <c r="B2063" i="17"/>
  <c r="B2064" i="17"/>
  <c r="B2065" i="17"/>
  <c r="B2066" i="17"/>
  <c r="B2067" i="17"/>
  <c r="B2068" i="17"/>
  <c r="B2069" i="17"/>
  <c r="B2070" i="17"/>
  <c r="B2071" i="17"/>
  <c r="B2072" i="17"/>
  <c r="B2073" i="17"/>
  <c r="B2074" i="17"/>
  <c r="B2075" i="17"/>
  <c r="B2076" i="17"/>
  <c r="B2077" i="17"/>
  <c r="B2078" i="17"/>
  <c r="B2079" i="17"/>
  <c r="B2080" i="17"/>
  <c r="B2081" i="17"/>
  <c r="B2082" i="17"/>
  <c r="B2083" i="17"/>
  <c r="B2084" i="17"/>
  <c r="B2085" i="17"/>
  <c r="B2086" i="17"/>
  <c r="B2087" i="17"/>
  <c r="B2088" i="17"/>
  <c r="B2089" i="17"/>
  <c r="B2090" i="17"/>
  <c r="B2091" i="17"/>
  <c r="B2092" i="17"/>
  <c r="B2093" i="17"/>
  <c r="B2094" i="17"/>
  <c r="B2095" i="17"/>
  <c r="B2096" i="17"/>
  <c r="B2097" i="17"/>
  <c r="B2098" i="17"/>
  <c r="B2099" i="17"/>
  <c r="B2100" i="17"/>
  <c r="B2101" i="17"/>
  <c r="B2102" i="17"/>
  <c r="B2103" i="17"/>
  <c r="B2104" i="17"/>
  <c r="B2105" i="17"/>
  <c r="B2106" i="17"/>
  <c r="B2107" i="17"/>
  <c r="B2108" i="17"/>
  <c r="B2109" i="17"/>
  <c r="B2110" i="17"/>
  <c r="B2111" i="17"/>
  <c r="B2112" i="17"/>
  <c r="B2113" i="17"/>
  <c r="B2114" i="17"/>
  <c r="B2115" i="17"/>
  <c r="B2116" i="17"/>
  <c r="B2117" i="17"/>
  <c r="B2118" i="17"/>
  <c r="B2119" i="17"/>
  <c r="B2120" i="17"/>
  <c r="B2121" i="17"/>
  <c r="B2122" i="17"/>
  <c r="B2123" i="17"/>
  <c r="B2124" i="17"/>
  <c r="B2125" i="17"/>
  <c r="B2126" i="17"/>
  <c r="B2127" i="17"/>
  <c r="B2128" i="17"/>
  <c r="B2129" i="17"/>
  <c r="B2130" i="17"/>
  <c r="B2131" i="17"/>
  <c r="B2132" i="17"/>
  <c r="B2133" i="17"/>
  <c r="B2134" i="17"/>
  <c r="B2135" i="17"/>
  <c r="B2136" i="17"/>
  <c r="B2137" i="17"/>
  <c r="B2138" i="17"/>
  <c r="B2139" i="17"/>
  <c r="B2140" i="17"/>
  <c r="B2141" i="17"/>
  <c r="B2142" i="17"/>
  <c r="B2143" i="17"/>
  <c r="B2144" i="17"/>
  <c r="B2145" i="17"/>
  <c r="B2146" i="17"/>
  <c r="B2147" i="17"/>
  <c r="B2148" i="17"/>
  <c r="B2149" i="17"/>
  <c r="B2150" i="17"/>
  <c r="B2151" i="17"/>
  <c r="B2152" i="17"/>
  <c r="B2153" i="17"/>
  <c r="B2154" i="17"/>
  <c r="B2155" i="17"/>
  <c r="B2156" i="17"/>
  <c r="B2157" i="17"/>
  <c r="B2158" i="17"/>
  <c r="B2159" i="17"/>
  <c r="B2160" i="17"/>
  <c r="B2161" i="17"/>
  <c r="B2162" i="17"/>
  <c r="B2163" i="17"/>
  <c r="B2164" i="17"/>
  <c r="B2165" i="17"/>
  <c r="B2166" i="17"/>
  <c r="B2167" i="17"/>
  <c r="B2168" i="17"/>
  <c r="B2169" i="17"/>
  <c r="B2170" i="17"/>
  <c r="B2171" i="17"/>
  <c r="B2172" i="17"/>
  <c r="B2173" i="17"/>
  <c r="B2174" i="17"/>
  <c r="B2175" i="17"/>
  <c r="B2176" i="17"/>
  <c r="B2177" i="17"/>
  <c r="B2178" i="17"/>
  <c r="B2179" i="17"/>
  <c r="B2180" i="17"/>
  <c r="B2181" i="17"/>
  <c r="B2182" i="17"/>
  <c r="B2183" i="17"/>
  <c r="B2184" i="17"/>
  <c r="B2185" i="17"/>
  <c r="B2186" i="17"/>
  <c r="B2187" i="17"/>
  <c r="B2188" i="17"/>
  <c r="B2189" i="17"/>
  <c r="B2190" i="17"/>
  <c r="B2191" i="17"/>
  <c r="B2192" i="17"/>
  <c r="B2193" i="17"/>
  <c r="B2194" i="17"/>
  <c r="B2195" i="17"/>
  <c r="B2196" i="17"/>
  <c r="B2197" i="17"/>
  <c r="B2198" i="17"/>
  <c r="B2199" i="17"/>
  <c r="B2200" i="17"/>
  <c r="B2201" i="17"/>
  <c r="B2202" i="17"/>
  <c r="B2203" i="17"/>
  <c r="B2204" i="17"/>
  <c r="B2205" i="17"/>
  <c r="B2206" i="17"/>
  <c r="B2207" i="17"/>
  <c r="B2208" i="17"/>
  <c r="B2209" i="17"/>
  <c r="B2210" i="17"/>
  <c r="B2211" i="17"/>
  <c r="B2212" i="17"/>
  <c r="B2213" i="17"/>
  <c r="B2214" i="17"/>
  <c r="B2215" i="17"/>
  <c r="B2216" i="17"/>
  <c r="B2217" i="17"/>
  <c r="B2218" i="17"/>
  <c r="B2219" i="17"/>
  <c r="B2220" i="17"/>
  <c r="B2221" i="17"/>
  <c r="B2222" i="17"/>
  <c r="B2223" i="17"/>
  <c r="B2224" i="17"/>
  <c r="B2225" i="17"/>
  <c r="B2226" i="17"/>
  <c r="B2227" i="17"/>
  <c r="B2228" i="17"/>
  <c r="B2229" i="17"/>
  <c r="B2230" i="17"/>
  <c r="B2231" i="17"/>
  <c r="B2232" i="17"/>
  <c r="B2233" i="17"/>
  <c r="B2234" i="17"/>
  <c r="B2235" i="17"/>
  <c r="B2236" i="17"/>
  <c r="B2237" i="17"/>
  <c r="B2238" i="17"/>
  <c r="B2239" i="17"/>
  <c r="B2240" i="17"/>
  <c r="B2241" i="17"/>
  <c r="B2242" i="17"/>
  <c r="B2243" i="17"/>
  <c r="B2244" i="17"/>
  <c r="B2245" i="17"/>
  <c r="B2246" i="17"/>
  <c r="B2247" i="17"/>
  <c r="B2248" i="17"/>
  <c r="B2249" i="17"/>
  <c r="B2250" i="17"/>
  <c r="B2251" i="17"/>
  <c r="B2252" i="17"/>
  <c r="B2253" i="17"/>
  <c r="B2254" i="17"/>
  <c r="B2255" i="17"/>
  <c r="B2256" i="17"/>
  <c r="B2257" i="17"/>
  <c r="B2258" i="17"/>
  <c r="B2259" i="17"/>
  <c r="B2260" i="17"/>
  <c r="B2261" i="17"/>
  <c r="B2262" i="17"/>
  <c r="B2263" i="17"/>
  <c r="B2264" i="17"/>
  <c r="B2265" i="17"/>
  <c r="B2266" i="17"/>
  <c r="B2267" i="17"/>
  <c r="B2268" i="17"/>
  <c r="B2269" i="17"/>
  <c r="B2270" i="17"/>
  <c r="B2271" i="17"/>
  <c r="B2272" i="17"/>
  <c r="B2273" i="17"/>
  <c r="B2274" i="17"/>
  <c r="B2275" i="17"/>
  <c r="B2276" i="17"/>
  <c r="B2277" i="17"/>
  <c r="B2278" i="17"/>
  <c r="B2279" i="17"/>
  <c r="B2280" i="17"/>
  <c r="B2281" i="17"/>
  <c r="B2282" i="17"/>
  <c r="B2283" i="17"/>
  <c r="B2284" i="17"/>
  <c r="B2285" i="17"/>
  <c r="B2286" i="17"/>
  <c r="B2287" i="17"/>
  <c r="B2288" i="17"/>
  <c r="B2289" i="17"/>
  <c r="B2290" i="17"/>
  <c r="B2291" i="17"/>
  <c r="B2292" i="17"/>
  <c r="B2293" i="17"/>
  <c r="B2294" i="17"/>
  <c r="B2295" i="17"/>
  <c r="B2296" i="17"/>
  <c r="B2297" i="17"/>
  <c r="B2298" i="17"/>
  <c r="B2299" i="17"/>
  <c r="B2300" i="17"/>
  <c r="B2301" i="17"/>
  <c r="B2302" i="17"/>
  <c r="B2303" i="17"/>
  <c r="B2304" i="17"/>
  <c r="B2305" i="17"/>
  <c r="B2306" i="17"/>
  <c r="B2307" i="17"/>
  <c r="B2308" i="17"/>
  <c r="B2309" i="17"/>
  <c r="B2310" i="17"/>
  <c r="B2311" i="17"/>
  <c r="B2312" i="17"/>
  <c r="B2313" i="17"/>
  <c r="B2314" i="17"/>
  <c r="B2315" i="17"/>
  <c r="B2316" i="17"/>
  <c r="B2317" i="17"/>
  <c r="B2318" i="17"/>
  <c r="B2319" i="17"/>
  <c r="B2320" i="17"/>
  <c r="B2321" i="17"/>
  <c r="B2322" i="17"/>
  <c r="B2323" i="17"/>
  <c r="B2324" i="17"/>
  <c r="B2325" i="17"/>
  <c r="B2326" i="17"/>
  <c r="B2327" i="17"/>
  <c r="B2328" i="17"/>
  <c r="B2329" i="17"/>
  <c r="B2330" i="17"/>
  <c r="B2331" i="17"/>
  <c r="B2332" i="17"/>
  <c r="B2333" i="17"/>
  <c r="B2334" i="17"/>
  <c r="B2335" i="17"/>
  <c r="B2336" i="17"/>
  <c r="B2337" i="17"/>
  <c r="B2338" i="17"/>
  <c r="B2339" i="17"/>
  <c r="B2340" i="17"/>
  <c r="B2341" i="17"/>
  <c r="B2342" i="17"/>
  <c r="B2343" i="17"/>
  <c r="B2344" i="17"/>
  <c r="B2345" i="17"/>
  <c r="B2346" i="17"/>
  <c r="B2347" i="17"/>
  <c r="B2348" i="17"/>
  <c r="B2349" i="17"/>
  <c r="B2350" i="17"/>
  <c r="B2351" i="17"/>
  <c r="B2352" i="17"/>
  <c r="B2353" i="17"/>
  <c r="B2354" i="17"/>
  <c r="B2355" i="17"/>
  <c r="B2356" i="17"/>
  <c r="B2357" i="17"/>
  <c r="B2358" i="17"/>
  <c r="B2359" i="17"/>
  <c r="B2360" i="17"/>
  <c r="B2361" i="17"/>
  <c r="B2362" i="17"/>
  <c r="B2363" i="17"/>
  <c r="B2364" i="17"/>
  <c r="B2365" i="17"/>
  <c r="B2366" i="17"/>
  <c r="B2367" i="17"/>
  <c r="B2368" i="17"/>
  <c r="B2369" i="17"/>
  <c r="B2370" i="17"/>
  <c r="B2371" i="17"/>
  <c r="B2372" i="17"/>
  <c r="B2373" i="17"/>
  <c r="B2374" i="17"/>
  <c r="B2375" i="17"/>
  <c r="B2376" i="17"/>
  <c r="B2377" i="17"/>
  <c r="B2378" i="17"/>
  <c r="B2379" i="17"/>
  <c r="B2380" i="17"/>
  <c r="B2381" i="17"/>
  <c r="B2382" i="17"/>
  <c r="B2383" i="17"/>
  <c r="B2384" i="17"/>
  <c r="B2385" i="17"/>
  <c r="B2386" i="17"/>
  <c r="B2387" i="17"/>
  <c r="B2388" i="17"/>
  <c r="B2389" i="17"/>
  <c r="B2390" i="17"/>
  <c r="B2391" i="17"/>
  <c r="B2392" i="17"/>
  <c r="B2393" i="17"/>
  <c r="B2394" i="17"/>
  <c r="B2395" i="17"/>
  <c r="B2396" i="17"/>
  <c r="B2397" i="17"/>
  <c r="B2398" i="17"/>
  <c r="B2399" i="17"/>
  <c r="B2400" i="17"/>
  <c r="B2401" i="17"/>
  <c r="B2402" i="17"/>
  <c r="B2403" i="17"/>
  <c r="B2404" i="17"/>
  <c r="B2405" i="17"/>
  <c r="B2406" i="17"/>
  <c r="B2407" i="17"/>
  <c r="B2408" i="17"/>
  <c r="B2409" i="17"/>
  <c r="B2410" i="17"/>
  <c r="B2411" i="17"/>
  <c r="B2412" i="17"/>
  <c r="B2413" i="17"/>
  <c r="B2414" i="17"/>
  <c r="B2415" i="17"/>
  <c r="B2416" i="17"/>
  <c r="B2417" i="17"/>
  <c r="B2418" i="17"/>
  <c r="B2419" i="17"/>
  <c r="B2420" i="17"/>
  <c r="B2421" i="17"/>
  <c r="B2422" i="17"/>
  <c r="B2423" i="17"/>
  <c r="B2424" i="17"/>
  <c r="B2425" i="17"/>
  <c r="B2426" i="17"/>
  <c r="B2427" i="17"/>
  <c r="B2428" i="17"/>
  <c r="B2429" i="17"/>
  <c r="B2430" i="17"/>
  <c r="B2431" i="17"/>
  <c r="B2432" i="17"/>
  <c r="B2433" i="17"/>
  <c r="B2434" i="17"/>
  <c r="B2435" i="17"/>
  <c r="B2436" i="17"/>
  <c r="B2437" i="17"/>
  <c r="B2438" i="17"/>
  <c r="B2439" i="17"/>
  <c r="B2440" i="17"/>
  <c r="B2441" i="17"/>
  <c r="B2442" i="17"/>
  <c r="B2443" i="17"/>
  <c r="B2444" i="17"/>
  <c r="B2445" i="17"/>
  <c r="B2446" i="17"/>
  <c r="B2447" i="17"/>
  <c r="B2448" i="17"/>
  <c r="B2449" i="17"/>
  <c r="B2450" i="17"/>
  <c r="B2451" i="17"/>
  <c r="B2452" i="17"/>
  <c r="B2453" i="17"/>
  <c r="B2454" i="17"/>
  <c r="B2455" i="17"/>
  <c r="B2456" i="17"/>
  <c r="B2457" i="17"/>
  <c r="B2458" i="17"/>
  <c r="B2459" i="17"/>
  <c r="B2460" i="17"/>
  <c r="B2461" i="17"/>
  <c r="B2462" i="17"/>
  <c r="B2463" i="17"/>
  <c r="B2464" i="17"/>
  <c r="B2465" i="17"/>
  <c r="B2466" i="17"/>
  <c r="B2467" i="17"/>
  <c r="B2468" i="17"/>
  <c r="B2469" i="17"/>
  <c r="B2470" i="17"/>
  <c r="B2471" i="17"/>
  <c r="B2472" i="17"/>
  <c r="B2473" i="17"/>
  <c r="B2474" i="17"/>
  <c r="B2475" i="17"/>
  <c r="B2476" i="17"/>
  <c r="B2477" i="17"/>
  <c r="B2478" i="17"/>
  <c r="B2479" i="17"/>
  <c r="B2480" i="17"/>
  <c r="B2481" i="17"/>
  <c r="B2482" i="17"/>
  <c r="B2483" i="17"/>
  <c r="B2484" i="17"/>
  <c r="B2485" i="17"/>
  <c r="B2486" i="17"/>
  <c r="B2487" i="17"/>
  <c r="B2488" i="17"/>
  <c r="B2489" i="17"/>
  <c r="B2490" i="17"/>
  <c r="B2491" i="17"/>
  <c r="B2492" i="17"/>
  <c r="B2493" i="17"/>
  <c r="B2494" i="17"/>
  <c r="B2495" i="17"/>
  <c r="B2496" i="17"/>
  <c r="B2497" i="17"/>
  <c r="B2498" i="17"/>
  <c r="B2499" i="17"/>
  <c r="B2500" i="17"/>
  <c r="B2501" i="17"/>
  <c r="B2502" i="17"/>
  <c r="B2503" i="17"/>
  <c r="B2504" i="17"/>
  <c r="B2505" i="17"/>
  <c r="B2506" i="17"/>
  <c r="B2507" i="17"/>
  <c r="B2508" i="17"/>
  <c r="B2509" i="17"/>
  <c r="B2510" i="17"/>
  <c r="B2511" i="17"/>
  <c r="B2512" i="17"/>
  <c r="B2513" i="17"/>
  <c r="B2514" i="17"/>
  <c r="B2515" i="17"/>
  <c r="B2516" i="17"/>
  <c r="B2517" i="17"/>
  <c r="B2518" i="17"/>
  <c r="B2519" i="17"/>
  <c r="B2520" i="17"/>
  <c r="B2521" i="17"/>
  <c r="B2522" i="17"/>
  <c r="B2523" i="17"/>
  <c r="B2524" i="17"/>
  <c r="B2525" i="17"/>
  <c r="B2526" i="17"/>
  <c r="B2527" i="17"/>
  <c r="B2528" i="17"/>
  <c r="B2529" i="17"/>
  <c r="B2530" i="17"/>
  <c r="B2531" i="17"/>
  <c r="B2532" i="17"/>
  <c r="B2533" i="17"/>
  <c r="B2534" i="17"/>
  <c r="B2535" i="17"/>
  <c r="B2536" i="17"/>
  <c r="B2537" i="17"/>
  <c r="B2538" i="17"/>
  <c r="B2539" i="17"/>
  <c r="B2540" i="17"/>
  <c r="B2541" i="17"/>
  <c r="B2542" i="17"/>
  <c r="B2543" i="17"/>
  <c r="B2544" i="17"/>
  <c r="B2545" i="17"/>
  <c r="B2546" i="17"/>
  <c r="B2547" i="17"/>
  <c r="B2548" i="17"/>
  <c r="B2549" i="17"/>
  <c r="B2550" i="17"/>
  <c r="B2551" i="17"/>
  <c r="B2552" i="17"/>
  <c r="B2553" i="17"/>
  <c r="B2554" i="17"/>
  <c r="B2555" i="17"/>
  <c r="B2556" i="17"/>
  <c r="B2557" i="17"/>
  <c r="B2558" i="17"/>
  <c r="B2559" i="17"/>
  <c r="B2560" i="17"/>
  <c r="B2561" i="17"/>
  <c r="B2562" i="17"/>
  <c r="B2563" i="17"/>
  <c r="B2564" i="17"/>
  <c r="B2565" i="17"/>
  <c r="B2566" i="17"/>
  <c r="B2567" i="17"/>
  <c r="B2568" i="17"/>
  <c r="B2569" i="17"/>
  <c r="B2570" i="17"/>
  <c r="B2571" i="17"/>
  <c r="B2572" i="17"/>
  <c r="B2573" i="17"/>
  <c r="B2574" i="17"/>
  <c r="B2575" i="17"/>
  <c r="B2576" i="17"/>
  <c r="B2577" i="17"/>
  <c r="B2578" i="17"/>
  <c r="B2579" i="17"/>
  <c r="B2580" i="17"/>
  <c r="B2581" i="17"/>
  <c r="B2582" i="17"/>
  <c r="B2583" i="17"/>
  <c r="B2584" i="17"/>
  <c r="B2585" i="17"/>
  <c r="B2586" i="17"/>
  <c r="B2587" i="17"/>
  <c r="B2588" i="17"/>
  <c r="B2589" i="17"/>
  <c r="B2590" i="17"/>
  <c r="B2591" i="17"/>
  <c r="B2592" i="17"/>
  <c r="B2593" i="17"/>
  <c r="B2594" i="17"/>
  <c r="B2595" i="17"/>
  <c r="B2596" i="17"/>
  <c r="B2597" i="17"/>
  <c r="B2598" i="17"/>
  <c r="B2599" i="17"/>
  <c r="B2600" i="17"/>
  <c r="B2601" i="17"/>
  <c r="B2602" i="17"/>
  <c r="B2603" i="17"/>
  <c r="B2604" i="17"/>
  <c r="B2605" i="17"/>
  <c r="B2606" i="17"/>
  <c r="B2607" i="17"/>
  <c r="B2608" i="17"/>
  <c r="B2609" i="17"/>
  <c r="B2610" i="17"/>
  <c r="B2611" i="17"/>
  <c r="B2612" i="17"/>
  <c r="B2613" i="17"/>
  <c r="B2614" i="17"/>
  <c r="B2615" i="17"/>
  <c r="B2616" i="17"/>
  <c r="B2617" i="17"/>
  <c r="B2618" i="17"/>
  <c r="B2619" i="17"/>
  <c r="B2620" i="17"/>
  <c r="B2621" i="17"/>
  <c r="B2622" i="17"/>
  <c r="B2623" i="17"/>
  <c r="B2624" i="17"/>
  <c r="B2625" i="17"/>
  <c r="B2626" i="17"/>
  <c r="B2627" i="17"/>
  <c r="B2628" i="17"/>
  <c r="B2629" i="17"/>
  <c r="B2630" i="17"/>
  <c r="B2631" i="17"/>
  <c r="B2632" i="17"/>
  <c r="B2633" i="17"/>
  <c r="B2634" i="17"/>
  <c r="B2635" i="17"/>
  <c r="B2636" i="17"/>
  <c r="B2637" i="17"/>
  <c r="B2638" i="17"/>
  <c r="B2639" i="17"/>
  <c r="B2640" i="17"/>
  <c r="B2641" i="17"/>
  <c r="B2642" i="17"/>
  <c r="B2643" i="17"/>
  <c r="B2644" i="17"/>
  <c r="B2645" i="17"/>
  <c r="B2646" i="17"/>
  <c r="B2647" i="17"/>
  <c r="B2648" i="17"/>
  <c r="B2649" i="17"/>
  <c r="B2650" i="17"/>
  <c r="B2651" i="17"/>
  <c r="B2652" i="17"/>
  <c r="B2653" i="17"/>
  <c r="B2654" i="17"/>
  <c r="B2655" i="17"/>
  <c r="B2656" i="17"/>
  <c r="B2657" i="17"/>
  <c r="B2658" i="17"/>
  <c r="B2659" i="17"/>
  <c r="B2660" i="17"/>
  <c r="B2661" i="17"/>
  <c r="B2662" i="17"/>
  <c r="B2663" i="17"/>
  <c r="B2664" i="17"/>
  <c r="B2665" i="17"/>
  <c r="B2666" i="17"/>
  <c r="B2667" i="17"/>
  <c r="B2668" i="17"/>
  <c r="B2669" i="17"/>
  <c r="B2670" i="17"/>
  <c r="B2671" i="17"/>
  <c r="B2672" i="17"/>
  <c r="B2673" i="17"/>
  <c r="B2674" i="17"/>
  <c r="B2675" i="17"/>
  <c r="B2676" i="17"/>
  <c r="B2677" i="17"/>
  <c r="B2678" i="17"/>
  <c r="B2679" i="17"/>
  <c r="B2680" i="17"/>
  <c r="B2681" i="17"/>
  <c r="B2682" i="17"/>
  <c r="B2683" i="17"/>
  <c r="B2684" i="17"/>
  <c r="B2685" i="17"/>
  <c r="B2686" i="17"/>
  <c r="B2687" i="17"/>
  <c r="B2688" i="17"/>
  <c r="B2689" i="17"/>
  <c r="B2690" i="17"/>
  <c r="B2691" i="17"/>
  <c r="B2692" i="17"/>
  <c r="B2693" i="17"/>
  <c r="B2694" i="17"/>
  <c r="B2695" i="17"/>
  <c r="B2696" i="17"/>
  <c r="B2697" i="17"/>
  <c r="B2698" i="17"/>
  <c r="B2699" i="17"/>
  <c r="B2700" i="17"/>
  <c r="B2701" i="17"/>
  <c r="B2702" i="17"/>
  <c r="B2703" i="17"/>
  <c r="B2704" i="17"/>
  <c r="B2705" i="17"/>
  <c r="B2706" i="17"/>
  <c r="B2707" i="17"/>
  <c r="B2708" i="17"/>
  <c r="B2709" i="17"/>
  <c r="B2710" i="17"/>
  <c r="B2711" i="17"/>
  <c r="B2712" i="17"/>
  <c r="B2713" i="17"/>
  <c r="B2714" i="17"/>
  <c r="B2715" i="17"/>
  <c r="B2716" i="17"/>
  <c r="B2717" i="17"/>
  <c r="B2718" i="17"/>
  <c r="B2719" i="17"/>
  <c r="B2720" i="17"/>
  <c r="B2721" i="17"/>
  <c r="B2722" i="17"/>
  <c r="B2723" i="17"/>
  <c r="B2724" i="17"/>
  <c r="B2725" i="17"/>
  <c r="B2726" i="17"/>
  <c r="B2727" i="17"/>
  <c r="B2728" i="17"/>
  <c r="B2729" i="17"/>
  <c r="B2730" i="17"/>
  <c r="B2731" i="17"/>
  <c r="B2732" i="17"/>
  <c r="B2733" i="17"/>
  <c r="B2734" i="17"/>
  <c r="B2735" i="17"/>
  <c r="B2736" i="17"/>
  <c r="B2737" i="17"/>
  <c r="B2738" i="17"/>
  <c r="B2739" i="17"/>
  <c r="B2740" i="17"/>
  <c r="B2741" i="17"/>
  <c r="B2742" i="17"/>
  <c r="B2743" i="17"/>
  <c r="B2744" i="17"/>
  <c r="B2745" i="17"/>
  <c r="B2746" i="17"/>
  <c r="B2747" i="17"/>
  <c r="B2748" i="17"/>
  <c r="B2749" i="17"/>
  <c r="B2750" i="17"/>
  <c r="B2751" i="17"/>
  <c r="B2752" i="17"/>
  <c r="B2753" i="17"/>
  <c r="B2754" i="17"/>
  <c r="B2755" i="17"/>
  <c r="B2756" i="17"/>
  <c r="B2757" i="17"/>
  <c r="B2758" i="17"/>
  <c r="B2759" i="17"/>
  <c r="B2760" i="17"/>
  <c r="B2761" i="17"/>
  <c r="B2762" i="17"/>
  <c r="B2763" i="17"/>
  <c r="B2764" i="17"/>
  <c r="B2765" i="17"/>
  <c r="B2766" i="17"/>
  <c r="B2767" i="17"/>
  <c r="B2768" i="17"/>
  <c r="B2769" i="17"/>
  <c r="B2770" i="17"/>
  <c r="B2771" i="17"/>
  <c r="B2772" i="17"/>
  <c r="B2773" i="17"/>
  <c r="B2774" i="17"/>
  <c r="B2775" i="17"/>
  <c r="B2776" i="17"/>
  <c r="B2777" i="17"/>
  <c r="B2778" i="17"/>
  <c r="B2779" i="17"/>
  <c r="B2780" i="17"/>
  <c r="B2781" i="17"/>
  <c r="B2782" i="17"/>
  <c r="B2783" i="17"/>
  <c r="B2784" i="17"/>
  <c r="B2785" i="17"/>
  <c r="B2786" i="17"/>
  <c r="B2787" i="17"/>
  <c r="B2788" i="17"/>
  <c r="B2789" i="17"/>
  <c r="B2790" i="17"/>
  <c r="B2791" i="17"/>
  <c r="B2792" i="17"/>
  <c r="B2793" i="17"/>
  <c r="B2794" i="17"/>
  <c r="B2795" i="17"/>
  <c r="B2796" i="17"/>
  <c r="B2797" i="17"/>
  <c r="B2798" i="17"/>
  <c r="B2799" i="17"/>
  <c r="B2800" i="17"/>
  <c r="B2801" i="17"/>
  <c r="B2802" i="17"/>
  <c r="B2803" i="17"/>
  <c r="B2804" i="17"/>
  <c r="B2805" i="17"/>
  <c r="B2806" i="17"/>
  <c r="B2807" i="17"/>
  <c r="B2808" i="17"/>
  <c r="B2809" i="17"/>
  <c r="B2810" i="17"/>
  <c r="B2811" i="17"/>
  <c r="B2812" i="17"/>
  <c r="B2813" i="17"/>
  <c r="B2814" i="17"/>
  <c r="B2815" i="17"/>
  <c r="B2816" i="17"/>
  <c r="B2817" i="17"/>
  <c r="B2818" i="17"/>
  <c r="B2819" i="17"/>
  <c r="B2820" i="17"/>
  <c r="B2821" i="17"/>
  <c r="B2822" i="17"/>
  <c r="B2823" i="17"/>
  <c r="B2824" i="17"/>
  <c r="B2825" i="17"/>
  <c r="B2826" i="17"/>
  <c r="B2827" i="17"/>
  <c r="B2828" i="17"/>
  <c r="B2829" i="17"/>
  <c r="B2830" i="17"/>
  <c r="B2831" i="17"/>
  <c r="B2832" i="17"/>
  <c r="B2833" i="17"/>
  <c r="B2834" i="17"/>
  <c r="B2835" i="17"/>
  <c r="B2836" i="17"/>
  <c r="B2837" i="17"/>
  <c r="B2838" i="17"/>
  <c r="B2839" i="17"/>
  <c r="B2840" i="17"/>
  <c r="B2841" i="17"/>
  <c r="B2842" i="17"/>
  <c r="B2843" i="17"/>
  <c r="B2844" i="17"/>
  <c r="B2845" i="17"/>
  <c r="B2846" i="17"/>
  <c r="B2847" i="17"/>
  <c r="B2848" i="17"/>
  <c r="B2849" i="17"/>
  <c r="B2850" i="17"/>
  <c r="B2851" i="17"/>
  <c r="B2852" i="17"/>
  <c r="B2853" i="17"/>
  <c r="B2854" i="17"/>
  <c r="B2855" i="17"/>
  <c r="B2856" i="17"/>
  <c r="B2857" i="17"/>
  <c r="B2858" i="17"/>
  <c r="B2859" i="17"/>
  <c r="B2860" i="17"/>
  <c r="B2861" i="17"/>
  <c r="B2862" i="17"/>
  <c r="B2863" i="17"/>
  <c r="B2864" i="17"/>
  <c r="B2865" i="17"/>
  <c r="B2866" i="17"/>
  <c r="B2867" i="17"/>
  <c r="B2868" i="17"/>
  <c r="B2869" i="17"/>
  <c r="B2870" i="17"/>
  <c r="B2871" i="17"/>
  <c r="B2872" i="17"/>
  <c r="B2873" i="17"/>
  <c r="B2874" i="17"/>
  <c r="B2875" i="17"/>
  <c r="B2876" i="17"/>
  <c r="B2877" i="17"/>
  <c r="B2878" i="17"/>
  <c r="B2879" i="17"/>
  <c r="B2880" i="17"/>
  <c r="B2881" i="17"/>
  <c r="B2882" i="17"/>
  <c r="B2883" i="17"/>
  <c r="B2884" i="17"/>
  <c r="B2885" i="17"/>
  <c r="B2886" i="17"/>
  <c r="B2887" i="17"/>
  <c r="B2888" i="17"/>
  <c r="B2889" i="17"/>
  <c r="B2890" i="17"/>
  <c r="B2891" i="17"/>
  <c r="B2892" i="17"/>
  <c r="B2893" i="17"/>
  <c r="B2894" i="17"/>
  <c r="B2895" i="17"/>
  <c r="B2896" i="17"/>
  <c r="B2897" i="17"/>
  <c r="B2898" i="17"/>
  <c r="B2899" i="17"/>
  <c r="B2900" i="17"/>
  <c r="B2901" i="17"/>
  <c r="B2902" i="17"/>
  <c r="B2903" i="17"/>
  <c r="B2904" i="17"/>
  <c r="B2905" i="17"/>
  <c r="B2906" i="17"/>
  <c r="B2907" i="17"/>
  <c r="B2908" i="17"/>
  <c r="B2909" i="17"/>
  <c r="B2910" i="17"/>
  <c r="B2911" i="17"/>
  <c r="B2912" i="17"/>
  <c r="B2913" i="17"/>
  <c r="B2914" i="17"/>
  <c r="B2915" i="17"/>
  <c r="B2916" i="17"/>
  <c r="B2917" i="17"/>
  <c r="B2918" i="17"/>
  <c r="B2919" i="17"/>
  <c r="B2920" i="17"/>
  <c r="B2921" i="17"/>
  <c r="B2922" i="17"/>
  <c r="B2923" i="17"/>
  <c r="B2924" i="17"/>
  <c r="B2925" i="17"/>
  <c r="B2926" i="17"/>
  <c r="B2927" i="17"/>
  <c r="B2928" i="17"/>
  <c r="B2929" i="17"/>
  <c r="B2930" i="17"/>
  <c r="B2931" i="17"/>
  <c r="B2932" i="17"/>
  <c r="B2933" i="17"/>
  <c r="B2934" i="17"/>
  <c r="B2935" i="17"/>
  <c r="B2936" i="17"/>
  <c r="B2937" i="17"/>
  <c r="B2938" i="17"/>
  <c r="B2939" i="17"/>
  <c r="B2940" i="17"/>
  <c r="B2941" i="17"/>
  <c r="B2942" i="17"/>
  <c r="B2943" i="17"/>
  <c r="B2944" i="17"/>
  <c r="B2945" i="17"/>
  <c r="B2946" i="17"/>
  <c r="B2947" i="17"/>
  <c r="B2948" i="17"/>
  <c r="B2949" i="17"/>
  <c r="B2950" i="17"/>
  <c r="B2951" i="17"/>
  <c r="B2952" i="17"/>
  <c r="B2953" i="17"/>
  <c r="B2954" i="17"/>
  <c r="B2955" i="17"/>
  <c r="B2956" i="17"/>
  <c r="B2957" i="17"/>
  <c r="B2958" i="17"/>
  <c r="B2959" i="17"/>
  <c r="B2960" i="17"/>
  <c r="B2961" i="17"/>
  <c r="B2962" i="17"/>
  <c r="B2963" i="17"/>
  <c r="B2964" i="17"/>
  <c r="B2965" i="17"/>
  <c r="B2966" i="17"/>
  <c r="B2967" i="17"/>
  <c r="B2968" i="17"/>
  <c r="B2969" i="17"/>
  <c r="B2970" i="17"/>
  <c r="B2971" i="17"/>
  <c r="B2972" i="17"/>
  <c r="B2973" i="17"/>
  <c r="B2974" i="17"/>
  <c r="B2975" i="17"/>
  <c r="B2976" i="17"/>
  <c r="B2977" i="17"/>
  <c r="B2978" i="17"/>
  <c r="B2979" i="17"/>
  <c r="B2980" i="17"/>
  <c r="B2981" i="17"/>
  <c r="B2982" i="17"/>
  <c r="B2983" i="17"/>
  <c r="B2984" i="17"/>
  <c r="B2985" i="17"/>
  <c r="B2986" i="17"/>
  <c r="B2987" i="17"/>
  <c r="B2988" i="17"/>
  <c r="B2989" i="17"/>
  <c r="B2990" i="17"/>
  <c r="B2991" i="17"/>
  <c r="B2992" i="17"/>
  <c r="B2993" i="17"/>
  <c r="B2994" i="17"/>
  <c r="B2995" i="17"/>
  <c r="B2996" i="17"/>
  <c r="B2997" i="17"/>
  <c r="B2998" i="17"/>
  <c r="B2999" i="17"/>
  <c r="B3000" i="17"/>
  <c r="B3001" i="1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09" i="6"/>
  <c r="B1010" i="6"/>
  <c r="B1011" i="6"/>
  <c r="B1012" i="6"/>
  <c r="B1013" i="6"/>
  <c r="B1014" i="6"/>
  <c r="B1015" i="6"/>
  <c r="B1016" i="6"/>
  <c r="B1017" i="6"/>
  <c r="B1018" i="6"/>
  <c r="B1019" i="6"/>
  <c r="B1020" i="6"/>
  <c r="B1021" i="6"/>
  <c r="B1022" i="6"/>
  <c r="B1023" i="6"/>
  <c r="B1024" i="6"/>
  <c r="B1025" i="6"/>
  <c r="B1026" i="6"/>
  <c r="B1027" i="6"/>
  <c r="B1028" i="6"/>
  <c r="B1029" i="6"/>
  <c r="B1030" i="6"/>
  <c r="B1031" i="6"/>
  <c r="B1032" i="6"/>
  <c r="B1033" i="6"/>
  <c r="B1034" i="6"/>
  <c r="B1035" i="6"/>
  <c r="B1036" i="6"/>
  <c r="B1037" i="6"/>
  <c r="B1038" i="6"/>
  <c r="B1039" i="6"/>
  <c r="B1040" i="6"/>
  <c r="B1041" i="6"/>
  <c r="B1042" i="6"/>
  <c r="B1043" i="6"/>
  <c r="B1044" i="6"/>
  <c r="B1045" i="6"/>
  <c r="B1046" i="6"/>
  <c r="B1047" i="6"/>
  <c r="B1048" i="6"/>
  <c r="B1049" i="6"/>
  <c r="B1050" i="6"/>
  <c r="B1051" i="6"/>
  <c r="B1052" i="6"/>
  <c r="B1053" i="6"/>
  <c r="B1054" i="6"/>
  <c r="B1055" i="6"/>
  <c r="B1056" i="6"/>
  <c r="B1057" i="6"/>
  <c r="B1058" i="6"/>
  <c r="B1059" i="6"/>
  <c r="B1060" i="6"/>
  <c r="B1061" i="6"/>
  <c r="B1062" i="6"/>
  <c r="B1063" i="6"/>
  <c r="B1064" i="6"/>
  <c r="B1065" i="6"/>
  <c r="B1066" i="6"/>
  <c r="B1067" i="6"/>
  <c r="B1068" i="6"/>
  <c r="B1069" i="6"/>
  <c r="B1070" i="6"/>
  <c r="B1071" i="6"/>
  <c r="B1072" i="6"/>
  <c r="B1073" i="6"/>
  <c r="B1074" i="6"/>
  <c r="B1075" i="6"/>
  <c r="B1076" i="6"/>
  <c r="B1077" i="6"/>
  <c r="B1078" i="6"/>
  <c r="B1079" i="6"/>
  <c r="B1080" i="6"/>
  <c r="B1081" i="6"/>
  <c r="B1082" i="6"/>
  <c r="B1083" i="6"/>
  <c r="B1084" i="6"/>
  <c r="B1085" i="6"/>
  <c r="B1086" i="6"/>
  <c r="B1087" i="6"/>
  <c r="B1088" i="6"/>
  <c r="B1089" i="6"/>
  <c r="B1090" i="6"/>
  <c r="B1091" i="6"/>
  <c r="B1092" i="6"/>
  <c r="B1093" i="6"/>
  <c r="B1094" i="6"/>
  <c r="B1095" i="6"/>
  <c r="B1096" i="6"/>
  <c r="B1097" i="6"/>
  <c r="B1098" i="6"/>
  <c r="B1099" i="6"/>
  <c r="B1100" i="6"/>
  <c r="B1101" i="6"/>
  <c r="B1102" i="6"/>
  <c r="B1103" i="6"/>
  <c r="B1104" i="6"/>
  <c r="B1105" i="6"/>
  <c r="B1106" i="6"/>
  <c r="B1107" i="6"/>
  <c r="B1108" i="6"/>
  <c r="B1109" i="6"/>
  <c r="B1110" i="6"/>
  <c r="B1111" i="6"/>
  <c r="B1112" i="6"/>
  <c r="B1113" i="6"/>
  <c r="B1114" i="6"/>
  <c r="B1115" i="6"/>
  <c r="B1116" i="6"/>
  <c r="B1117" i="6"/>
  <c r="B1118" i="6"/>
  <c r="B1119" i="6"/>
  <c r="B1120" i="6"/>
  <c r="B1121" i="6"/>
  <c r="B1122" i="6"/>
  <c r="B1123" i="6"/>
  <c r="B1124" i="6"/>
  <c r="B1125" i="6"/>
  <c r="B1126" i="6"/>
  <c r="B1127" i="6"/>
  <c r="B1128" i="6"/>
  <c r="B1129" i="6"/>
  <c r="B1130" i="6"/>
  <c r="B1131" i="6"/>
  <c r="B1132" i="6"/>
  <c r="B1133" i="6"/>
  <c r="B1134" i="6"/>
  <c r="B1135" i="6"/>
  <c r="B1136" i="6"/>
  <c r="B1137" i="6"/>
  <c r="B1138" i="6"/>
  <c r="B1139" i="6"/>
  <c r="B1140" i="6"/>
  <c r="B1141" i="6"/>
  <c r="B1142" i="6"/>
  <c r="B1143" i="6"/>
  <c r="B1144" i="6"/>
  <c r="B1145" i="6"/>
  <c r="B1146" i="6"/>
  <c r="B1147" i="6"/>
  <c r="B1148"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73" i="6"/>
  <c r="B1174" i="6"/>
  <c r="B1175" i="6"/>
  <c r="B1176" i="6"/>
  <c r="B1177" i="6"/>
  <c r="B1178" i="6"/>
  <c r="B1179" i="6"/>
  <c r="B1180" i="6"/>
  <c r="B1181" i="6"/>
  <c r="B1182" i="6"/>
  <c r="B1183" i="6"/>
  <c r="B1184" i="6"/>
  <c r="B1185" i="6"/>
  <c r="B1186" i="6"/>
  <c r="B1187" i="6"/>
  <c r="B1188" i="6"/>
  <c r="B1189" i="6"/>
  <c r="B1190" i="6"/>
  <c r="B1191" i="6"/>
  <c r="B1192" i="6"/>
  <c r="B1193" i="6"/>
  <c r="B1194" i="6"/>
  <c r="B1195" i="6"/>
  <c r="B1196" i="6"/>
  <c r="B1197" i="6"/>
  <c r="B1198" i="6"/>
  <c r="B1199" i="6"/>
  <c r="B1200" i="6"/>
  <c r="B1201" i="6"/>
  <c r="B1202" i="6"/>
  <c r="B1203" i="6"/>
  <c r="B1204" i="6"/>
  <c r="B1205" i="6"/>
  <c r="B1206" i="6"/>
  <c r="B1207" i="6"/>
  <c r="B1208" i="6"/>
  <c r="B1209" i="6"/>
  <c r="B1210" i="6"/>
  <c r="B1211" i="6"/>
  <c r="B1212" i="6"/>
  <c r="B1213" i="6"/>
  <c r="B1214" i="6"/>
  <c r="B1215" i="6"/>
  <c r="B1216" i="6"/>
  <c r="B1217" i="6"/>
  <c r="B1218" i="6"/>
  <c r="B1219" i="6"/>
  <c r="B1220" i="6"/>
  <c r="B1221" i="6"/>
  <c r="B1222" i="6"/>
  <c r="B1223" i="6"/>
  <c r="B1224" i="6"/>
  <c r="B1225" i="6"/>
  <c r="B1226" i="6"/>
  <c r="B1227" i="6"/>
  <c r="B1228" i="6"/>
  <c r="B1229" i="6"/>
  <c r="B1230" i="6"/>
  <c r="B1231" i="6"/>
  <c r="B1232" i="6"/>
  <c r="B1233" i="6"/>
  <c r="B1234" i="6"/>
  <c r="B1235" i="6"/>
  <c r="B1236" i="6"/>
  <c r="B1237" i="6"/>
  <c r="B1238" i="6"/>
  <c r="B1239" i="6"/>
  <c r="B1240" i="6"/>
  <c r="B1241" i="6"/>
  <c r="B1242" i="6"/>
  <c r="B1243" i="6"/>
  <c r="B1244" i="6"/>
  <c r="B1245" i="6"/>
  <c r="B1246" i="6"/>
  <c r="B1247" i="6"/>
  <c r="B1248" i="6"/>
  <c r="B1249" i="6"/>
  <c r="B1250" i="6"/>
  <c r="B1251" i="6"/>
  <c r="B1252" i="6"/>
  <c r="B1253" i="6"/>
  <c r="B1254" i="6"/>
  <c r="B1255" i="6"/>
  <c r="B1256" i="6"/>
  <c r="B1257" i="6"/>
  <c r="B1258" i="6"/>
  <c r="B1259" i="6"/>
  <c r="B1260" i="6"/>
  <c r="B1261" i="6"/>
  <c r="B1262" i="6"/>
  <c r="B1263" i="6"/>
  <c r="B1264" i="6"/>
  <c r="B1265" i="6"/>
  <c r="B1266" i="6"/>
  <c r="B1267" i="6"/>
  <c r="B1268" i="6"/>
  <c r="B1269" i="6"/>
  <c r="B1270" i="6"/>
  <c r="B1271" i="6"/>
  <c r="B1272" i="6"/>
  <c r="B1273" i="6"/>
  <c r="B1274" i="6"/>
  <c r="B1275" i="6"/>
  <c r="B1276" i="6"/>
  <c r="B1277" i="6"/>
  <c r="B1278" i="6"/>
  <c r="B1279" i="6"/>
  <c r="B1280" i="6"/>
  <c r="B1281" i="6"/>
  <c r="B1282" i="6"/>
  <c r="B1283" i="6"/>
  <c r="B1284" i="6"/>
  <c r="B1285" i="6"/>
  <c r="B1286" i="6"/>
  <c r="B1287" i="6"/>
  <c r="B1288" i="6"/>
  <c r="B1289" i="6"/>
  <c r="B1290" i="6"/>
  <c r="B1291" i="6"/>
  <c r="B1292" i="6"/>
  <c r="B1293" i="6"/>
  <c r="B1294" i="6"/>
  <c r="B1295" i="6"/>
  <c r="B1296" i="6"/>
  <c r="B1297" i="6"/>
  <c r="B1298" i="6"/>
  <c r="B1299" i="6"/>
  <c r="B1300" i="6"/>
  <c r="B1301" i="6"/>
  <c r="B1302" i="6"/>
  <c r="B1303" i="6"/>
  <c r="B1304" i="6"/>
  <c r="B1305" i="6"/>
  <c r="B1306" i="6"/>
  <c r="B1307" i="6"/>
  <c r="B1308" i="6"/>
  <c r="B1309" i="6"/>
  <c r="B1310" i="6"/>
  <c r="B1311" i="6"/>
  <c r="B1312" i="6"/>
  <c r="B1313" i="6"/>
  <c r="B1314" i="6"/>
  <c r="B1315" i="6"/>
  <c r="B1316" i="6"/>
  <c r="B1317" i="6"/>
  <c r="B1318" i="6"/>
  <c r="B1319" i="6"/>
  <c r="B1320" i="6"/>
  <c r="B1321" i="6"/>
  <c r="B1322" i="6"/>
  <c r="B1323" i="6"/>
  <c r="B1324" i="6"/>
  <c r="B1325" i="6"/>
  <c r="B1326" i="6"/>
  <c r="B1327" i="6"/>
  <c r="B1328" i="6"/>
  <c r="B1329" i="6"/>
  <c r="B1330" i="6"/>
  <c r="B1331" i="6"/>
  <c r="B1332" i="6"/>
  <c r="B1333" i="6"/>
  <c r="B1334" i="6"/>
  <c r="B1335" i="6"/>
  <c r="B1336" i="6"/>
  <c r="B1337" i="6"/>
  <c r="B1338" i="6"/>
  <c r="B1339" i="6"/>
  <c r="B1340" i="6"/>
  <c r="B1341" i="6"/>
  <c r="B1342" i="6"/>
  <c r="B1343" i="6"/>
  <c r="B1344" i="6"/>
  <c r="B1345" i="6"/>
  <c r="B1346" i="6"/>
  <c r="B1347" i="6"/>
  <c r="B1348" i="6"/>
  <c r="B1349" i="6"/>
  <c r="B1350" i="6"/>
  <c r="B1351" i="6"/>
  <c r="B1352" i="6"/>
  <c r="B1353" i="6"/>
  <c r="B1354" i="6"/>
  <c r="B1355" i="6"/>
  <c r="B1356" i="6"/>
  <c r="B1357" i="6"/>
  <c r="B1358" i="6"/>
  <c r="B1359" i="6"/>
  <c r="B1360" i="6"/>
  <c r="B1361" i="6"/>
  <c r="B1362" i="6"/>
  <c r="B1363" i="6"/>
  <c r="B1364" i="6"/>
  <c r="B1365" i="6"/>
  <c r="B1366" i="6"/>
  <c r="B1367" i="6"/>
  <c r="B1368" i="6"/>
  <c r="B1369" i="6"/>
  <c r="B1370" i="6"/>
  <c r="B1371" i="6"/>
  <c r="B1372" i="6"/>
  <c r="B1373" i="6"/>
  <c r="B1374" i="6"/>
  <c r="B1375" i="6"/>
  <c r="B1376" i="6"/>
  <c r="B1377" i="6"/>
  <c r="B1378" i="6"/>
  <c r="B1379" i="6"/>
  <c r="B1380" i="6"/>
  <c r="B1381" i="6"/>
  <c r="B1382" i="6"/>
  <c r="B1383" i="6"/>
  <c r="B1384" i="6"/>
  <c r="B1385" i="6"/>
  <c r="B1386" i="6"/>
  <c r="B1387" i="6"/>
  <c r="B1388" i="6"/>
  <c r="B1389" i="6"/>
  <c r="B1390" i="6"/>
  <c r="B1391" i="6"/>
  <c r="B1392" i="6"/>
  <c r="B1393" i="6"/>
  <c r="B1394" i="6"/>
  <c r="B1395" i="6"/>
  <c r="B1396" i="6"/>
  <c r="B1397" i="6"/>
  <c r="B1398" i="6"/>
  <c r="B1399" i="6"/>
  <c r="B1400" i="6"/>
  <c r="B1401" i="6"/>
  <c r="B1402" i="6"/>
  <c r="B1403" i="6"/>
  <c r="B1404" i="6"/>
  <c r="B1405" i="6"/>
  <c r="B1406" i="6"/>
  <c r="B1407" i="6"/>
  <c r="B1408" i="6"/>
  <c r="B1409" i="6"/>
  <c r="B1410" i="6"/>
  <c r="B1411" i="6"/>
  <c r="B1412" i="6"/>
  <c r="B1413" i="6"/>
  <c r="B1414" i="6"/>
  <c r="B1415" i="6"/>
  <c r="B1416" i="6"/>
  <c r="B1417" i="6"/>
  <c r="B1418" i="6"/>
  <c r="B1419" i="6"/>
  <c r="B1420" i="6"/>
  <c r="B1421" i="6"/>
  <c r="B1422" i="6"/>
  <c r="B1423" i="6"/>
  <c r="B1424" i="6"/>
  <c r="B1425" i="6"/>
  <c r="B1426" i="6"/>
  <c r="B1427" i="6"/>
  <c r="B1428" i="6"/>
  <c r="B1429" i="6"/>
  <c r="B1430" i="6"/>
  <c r="B1431" i="6"/>
  <c r="B1432" i="6"/>
  <c r="B1433" i="6"/>
  <c r="B1434" i="6"/>
  <c r="B1435" i="6"/>
  <c r="B1436" i="6"/>
  <c r="B1437" i="6"/>
  <c r="B1438" i="6"/>
  <c r="B1439" i="6"/>
  <c r="B1440" i="6"/>
  <c r="B1441" i="6"/>
  <c r="B1442" i="6"/>
  <c r="B1443" i="6"/>
  <c r="B1444" i="6"/>
  <c r="B1445" i="6"/>
  <c r="B1446" i="6"/>
  <c r="B1447" i="6"/>
  <c r="B1448" i="6"/>
  <c r="B1449" i="6"/>
  <c r="B1450" i="6"/>
  <c r="B1451" i="6"/>
  <c r="B1452" i="6"/>
  <c r="B1453" i="6"/>
  <c r="B1454" i="6"/>
  <c r="B1455" i="6"/>
  <c r="B1456" i="6"/>
  <c r="B1457" i="6"/>
  <c r="B1458" i="6"/>
  <c r="B1459" i="6"/>
  <c r="B1460" i="6"/>
  <c r="B1461" i="6"/>
  <c r="B1462" i="6"/>
  <c r="B1463" i="6"/>
  <c r="B1464" i="6"/>
  <c r="B1465" i="6"/>
  <c r="B1466" i="6"/>
  <c r="B1467" i="6"/>
  <c r="B1468" i="6"/>
  <c r="B1469" i="6"/>
  <c r="B1470" i="6"/>
  <c r="B1471" i="6"/>
  <c r="B1472" i="6"/>
  <c r="B1473" i="6"/>
  <c r="B1474" i="6"/>
  <c r="B1475" i="6"/>
  <c r="B1476" i="6"/>
  <c r="B1477" i="6"/>
  <c r="B1478" i="6"/>
  <c r="B1479" i="6"/>
  <c r="B1480" i="6"/>
  <c r="B1481" i="6"/>
  <c r="B1482" i="6"/>
  <c r="B1483" i="6"/>
  <c r="B1484" i="6"/>
  <c r="B1485" i="6"/>
  <c r="B1486" i="6"/>
  <c r="B1487" i="6"/>
  <c r="B1488" i="6"/>
  <c r="B1489" i="6"/>
  <c r="B1490" i="6"/>
  <c r="B1491" i="6"/>
  <c r="B1492" i="6"/>
  <c r="B1493" i="6"/>
  <c r="B1494" i="6"/>
  <c r="B1495" i="6"/>
  <c r="B1496" i="6"/>
  <c r="B1497" i="6"/>
  <c r="B1498" i="6"/>
  <c r="B1499" i="6"/>
  <c r="B1500" i="6"/>
  <c r="B1501" i="6"/>
  <c r="B1502" i="6"/>
  <c r="B1503" i="6"/>
  <c r="B1504" i="6"/>
  <c r="B1505" i="6"/>
  <c r="B1506" i="6"/>
  <c r="B1507" i="6"/>
  <c r="B1508" i="6"/>
  <c r="B1509" i="6"/>
  <c r="B1510" i="6"/>
  <c r="B1511" i="6"/>
  <c r="B1512" i="6"/>
  <c r="B1513" i="6"/>
  <c r="B1514" i="6"/>
  <c r="B1515" i="6"/>
  <c r="B1516" i="6"/>
  <c r="B1517" i="6"/>
  <c r="B1518" i="6"/>
  <c r="B1519" i="6"/>
  <c r="B1520" i="6"/>
  <c r="B1521" i="6"/>
  <c r="B1522" i="6"/>
  <c r="B1523" i="6"/>
  <c r="B1524" i="6"/>
  <c r="B1525" i="6"/>
  <c r="B1526" i="6"/>
  <c r="B1527" i="6"/>
  <c r="B1528" i="6"/>
  <c r="B1529" i="6"/>
  <c r="B1530" i="6"/>
  <c r="B1531" i="6"/>
  <c r="B1532" i="6"/>
  <c r="B1533" i="6"/>
  <c r="B1534" i="6"/>
  <c r="B1535" i="6"/>
  <c r="B1536" i="6"/>
  <c r="B1537" i="6"/>
  <c r="B1538" i="6"/>
  <c r="B1539" i="6"/>
  <c r="B1540" i="6"/>
  <c r="B1541" i="6"/>
  <c r="B1542" i="6"/>
  <c r="B1543" i="6"/>
  <c r="B1544" i="6"/>
  <c r="B1545" i="6"/>
  <c r="B1546" i="6"/>
  <c r="B1547" i="6"/>
  <c r="B1548" i="6"/>
  <c r="B1549" i="6"/>
  <c r="B1550" i="6"/>
  <c r="B1551" i="6"/>
  <c r="B1552" i="6"/>
  <c r="B1553" i="6"/>
  <c r="B1554" i="6"/>
  <c r="B1555" i="6"/>
  <c r="B1556" i="6"/>
  <c r="B1557" i="6"/>
  <c r="B1558" i="6"/>
  <c r="B1559" i="6"/>
  <c r="B1560" i="6"/>
  <c r="B1561" i="6"/>
  <c r="B1562" i="6"/>
  <c r="B1563" i="6"/>
  <c r="B1564" i="6"/>
  <c r="B1565" i="6"/>
  <c r="B1566" i="6"/>
  <c r="B1567" i="6"/>
  <c r="B1568" i="6"/>
  <c r="B1569" i="6"/>
  <c r="B1570" i="6"/>
  <c r="B1571" i="6"/>
  <c r="B1572" i="6"/>
  <c r="B1573" i="6"/>
  <c r="B1574" i="6"/>
  <c r="B1575" i="6"/>
  <c r="B1576" i="6"/>
  <c r="B1577" i="6"/>
  <c r="B1578" i="6"/>
  <c r="B1579" i="6"/>
  <c r="B1580" i="6"/>
  <c r="B1581" i="6"/>
  <c r="B1582" i="6"/>
  <c r="B1583" i="6"/>
  <c r="B1584" i="6"/>
  <c r="B1585" i="6"/>
  <c r="B1586" i="6"/>
  <c r="B1587" i="6"/>
  <c r="B1588" i="6"/>
  <c r="B1589" i="6"/>
  <c r="B1590" i="6"/>
  <c r="B1591" i="6"/>
  <c r="B1592" i="6"/>
  <c r="B1593" i="6"/>
  <c r="B1594" i="6"/>
  <c r="B1595" i="6"/>
  <c r="B1596" i="6"/>
  <c r="B1597" i="6"/>
  <c r="B1598" i="6"/>
  <c r="B1599" i="6"/>
  <c r="B1600" i="6"/>
  <c r="B1601" i="6"/>
  <c r="B1602" i="6"/>
  <c r="B1603" i="6"/>
  <c r="B1604" i="6"/>
  <c r="B1605" i="6"/>
  <c r="B1606" i="6"/>
  <c r="B1607" i="6"/>
  <c r="B1608" i="6"/>
  <c r="B1609" i="6"/>
  <c r="B1610" i="6"/>
  <c r="B1611" i="6"/>
  <c r="B1612" i="6"/>
  <c r="B1613" i="6"/>
  <c r="B1614" i="6"/>
  <c r="B1615" i="6"/>
  <c r="B1616" i="6"/>
  <c r="B1617" i="6"/>
  <c r="B1618" i="6"/>
  <c r="B1619" i="6"/>
  <c r="B1620" i="6"/>
  <c r="B1621" i="6"/>
  <c r="B1622" i="6"/>
  <c r="B1623" i="6"/>
  <c r="B1624" i="6"/>
  <c r="B1625" i="6"/>
  <c r="B1626" i="6"/>
  <c r="B1627" i="6"/>
  <c r="B1628" i="6"/>
  <c r="B1629" i="6"/>
  <c r="B1630" i="6"/>
  <c r="B1631" i="6"/>
  <c r="B1632" i="6"/>
  <c r="B1633" i="6"/>
  <c r="B1634" i="6"/>
  <c r="B1635" i="6"/>
  <c r="B1636" i="6"/>
  <c r="B1637" i="6"/>
  <c r="B1638" i="6"/>
  <c r="B1639" i="6"/>
  <c r="B1640" i="6"/>
  <c r="B1641" i="6"/>
  <c r="B1642" i="6"/>
  <c r="B1643" i="6"/>
  <c r="B1644" i="6"/>
  <c r="B1645" i="6"/>
  <c r="B1646" i="6"/>
  <c r="B1647" i="6"/>
  <c r="B1648" i="6"/>
  <c r="B1649" i="6"/>
  <c r="B1650" i="6"/>
  <c r="B1651" i="6"/>
  <c r="B1652" i="6"/>
  <c r="B1653" i="6"/>
  <c r="B1654" i="6"/>
  <c r="B1655" i="6"/>
  <c r="B1656" i="6"/>
  <c r="B1657" i="6"/>
  <c r="B1658" i="6"/>
  <c r="B1659" i="6"/>
  <c r="B1660" i="6"/>
  <c r="B1661" i="6"/>
  <c r="B1662" i="6"/>
  <c r="B1663" i="6"/>
  <c r="B1664" i="6"/>
  <c r="B1665" i="6"/>
  <c r="B1666" i="6"/>
  <c r="B1667" i="6"/>
  <c r="B1668" i="6"/>
  <c r="B1669" i="6"/>
  <c r="B1670" i="6"/>
  <c r="B1671" i="6"/>
  <c r="B1672" i="6"/>
  <c r="B1673" i="6"/>
  <c r="B1674" i="6"/>
  <c r="B1675" i="6"/>
  <c r="B1676" i="6"/>
  <c r="B1677" i="6"/>
  <c r="B1678" i="6"/>
  <c r="B1679" i="6"/>
  <c r="B1680" i="6"/>
  <c r="B1681" i="6"/>
  <c r="B1682" i="6"/>
  <c r="B1683" i="6"/>
  <c r="B1684" i="6"/>
  <c r="B1685" i="6"/>
  <c r="B1686" i="6"/>
  <c r="B1687" i="6"/>
  <c r="B1688" i="6"/>
  <c r="B1689" i="6"/>
  <c r="B1690" i="6"/>
  <c r="B1691" i="6"/>
  <c r="B1692" i="6"/>
  <c r="B1693" i="6"/>
  <c r="B1694" i="6"/>
  <c r="B1695" i="6"/>
  <c r="B1696" i="6"/>
  <c r="B1697" i="6"/>
  <c r="B1698" i="6"/>
  <c r="B1699" i="6"/>
  <c r="B1700" i="6"/>
  <c r="B1701" i="6"/>
  <c r="B1702" i="6"/>
  <c r="B1703" i="6"/>
  <c r="B1704" i="6"/>
  <c r="B1705" i="6"/>
  <c r="B1706" i="6"/>
  <c r="B1707" i="6"/>
  <c r="B1708" i="6"/>
  <c r="B1709" i="6"/>
  <c r="B1710" i="6"/>
  <c r="B1711" i="6"/>
  <c r="B1712" i="6"/>
  <c r="B1713" i="6"/>
  <c r="B1714" i="6"/>
  <c r="B1715" i="6"/>
  <c r="B1716" i="6"/>
  <c r="B1717" i="6"/>
  <c r="B1718" i="6"/>
  <c r="B1719" i="6"/>
  <c r="B1720" i="6"/>
  <c r="B1721" i="6"/>
  <c r="B1722" i="6"/>
  <c r="B1723" i="6"/>
  <c r="B1724" i="6"/>
  <c r="B1725" i="6"/>
  <c r="B1726" i="6"/>
  <c r="B1727" i="6"/>
  <c r="B1728" i="6"/>
  <c r="B1729" i="6"/>
  <c r="B1730" i="6"/>
  <c r="B1731" i="6"/>
  <c r="B1732" i="6"/>
  <c r="B1733" i="6"/>
  <c r="B1734" i="6"/>
  <c r="B1735" i="6"/>
  <c r="B1736" i="6"/>
  <c r="B1737" i="6"/>
  <c r="B1738" i="6"/>
  <c r="B1739" i="6"/>
  <c r="B1740" i="6"/>
  <c r="B1741" i="6"/>
  <c r="B1742" i="6"/>
  <c r="B1743" i="6"/>
  <c r="B1744" i="6"/>
  <c r="B1745" i="6"/>
  <c r="B1746" i="6"/>
  <c r="B1747" i="6"/>
  <c r="B1748" i="6"/>
  <c r="B1749" i="6"/>
  <c r="B1750" i="6"/>
  <c r="B1751" i="6"/>
  <c r="B1752" i="6"/>
  <c r="B1753" i="6"/>
  <c r="B1754" i="6"/>
  <c r="B1755" i="6"/>
  <c r="B1756" i="6"/>
  <c r="B1757" i="6"/>
  <c r="B1758" i="6"/>
  <c r="B1759" i="6"/>
  <c r="B1760" i="6"/>
  <c r="B1761" i="6"/>
  <c r="B1762" i="6"/>
  <c r="B1763" i="6"/>
  <c r="B1764" i="6"/>
  <c r="B1765" i="6"/>
  <c r="B1766" i="6"/>
  <c r="B1767" i="6"/>
  <c r="B1768" i="6"/>
  <c r="B1769" i="6"/>
  <c r="B1770" i="6"/>
  <c r="B1771" i="6"/>
  <c r="B1772" i="6"/>
  <c r="B1773" i="6"/>
  <c r="B1774" i="6"/>
  <c r="B1775" i="6"/>
  <c r="B1776" i="6"/>
  <c r="B1777" i="6"/>
  <c r="B1778" i="6"/>
  <c r="B1779" i="6"/>
  <c r="B1780" i="6"/>
  <c r="B1781" i="6"/>
  <c r="B1782" i="6"/>
  <c r="B1783" i="6"/>
  <c r="B1784" i="6"/>
  <c r="B1785" i="6"/>
  <c r="B1786" i="6"/>
  <c r="B1787" i="6"/>
  <c r="B1788" i="6"/>
  <c r="B1789" i="6"/>
  <c r="B1790" i="6"/>
  <c r="B1791" i="6"/>
  <c r="B1792" i="6"/>
  <c r="B1793" i="6"/>
  <c r="B1794" i="6"/>
  <c r="B1795" i="6"/>
  <c r="B1796" i="6"/>
  <c r="B1797" i="6"/>
  <c r="B1798" i="6"/>
  <c r="B1799" i="6"/>
  <c r="B1800" i="6"/>
  <c r="B1801" i="6"/>
  <c r="B1802" i="6"/>
  <c r="B1803" i="6"/>
  <c r="B1804" i="6"/>
  <c r="B1805" i="6"/>
  <c r="B1806" i="6"/>
  <c r="B1807" i="6"/>
  <c r="B1808" i="6"/>
  <c r="B1809" i="6"/>
  <c r="B1810" i="6"/>
  <c r="B1811" i="6"/>
  <c r="B1812" i="6"/>
  <c r="B1813" i="6"/>
  <c r="B1814" i="6"/>
  <c r="B1815" i="6"/>
  <c r="B1816" i="6"/>
  <c r="B1817" i="6"/>
  <c r="B1818" i="6"/>
  <c r="B1819" i="6"/>
  <c r="B1820" i="6"/>
  <c r="B1821" i="6"/>
  <c r="B1822" i="6"/>
  <c r="B1823" i="6"/>
  <c r="B1824" i="6"/>
  <c r="B1825" i="6"/>
  <c r="B1826" i="6"/>
  <c r="B1827" i="6"/>
  <c r="B1828" i="6"/>
  <c r="B1829" i="6"/>
  <c r="B1830" i="6"/>
  <c r="B1831" i="6"/>
  <c r="B1832" i="6"/>
  <c r="B1833" i="6"/>
  <c r="B1834" i="6"/>
  <c r="B1835" i="6"/>
  <c r="B1836" i="6"/>
  <c r="B1837" i="6"/>
  <c r="B1838" i="6"/>
  <c r="B1839" i="6"/>
  <c r="B1840" i="6"/>
  <c r="B1841" i="6"/>
  <c r="B1842" i="6"/>
  <c r="B1843" i="6"/>
  <c r="B1844" i="6"/>
  <c r="B1845" i="6"/>
  <c r="B1846" i="6"/>
  <c r="B1847" i="6"/>
  <c r="B1848" i="6"/>
  <c r="B1849" i="6"/>
  <c r="B1850" i="6"/>
  <c r="B1851" i="6"/>
  <c r="B1852" i="6"/>
  <c r="B1853" i="6"/>
  <c r="B1854" i="6"/>
  <c r="B1855" i="6"/>
  <c r="B1856" i="6"/>
  <c r="B1857" i="6"/>
  <c r="B1858" i="6"/>
  <c r="B1859" i="6"/>
  <c r="B1860" i="6"/>
  <c r="B1861" i="6"/>
  <c r="B1862" i="6"/>
  <c r="B1863" i="6"/>
  <c r="B1864" i="6"/>
  <c r="B1865" i="6"/>
  <c r="B1866" i="6"/>
  <c r="B1867" i="6"/>
  <c r="B1868" i="6"/>
  <c r="B1869" i="6"/>
  <c r="B1870" i="6"/>
  <c r="B1871" i="6"/>
  <c r="B1872" i="6"/>
  <c r="B1873" i="6"/>
  <c r="B1874" i="6"/>
  <c r="B1875" i="6"/>
  <c r="B1876" i="6"/>
  <c r="B1877" i="6"/>
  <c r="B1878" i="6"/>
  <c r="B1879" i="6"/>
  <c r="B1880" i="6"/>
  <c r="B1881" i="6"/>
  <c r="B1882" i="6"/>
  <c r="B1883" i="6"/>
  <c r="B1884" i="6"/>
  <c r="B1885" i="6"/>
  <c r="B1886" i="6"/>
  <c r="B1887" i="6"/>
  <c r="B1888" i="6"/>
  <c r="B1889" i="6"/>
  <c r="B1890" i="6"/>
  <c r="B1891" i="6"/>
  <c r="B1892" i="6"/>
  <c r="B1893" i="6"/>
  <c r="B1894" i="6"/>
  <c r="B1895" i="6"/>
  <c r="B1896" i="6"/>
  <c r="B1897" i="6"/>
  <c r="B1898" i="6"/>
  <c r="B1899" i="6"/>
  <c r="B1900" i="6"/>
  <c r="B1901" i="6"/>
  <c r="B1902" i="6"/>
  <c r="B1903" i="6"/>
  <c r="B1904" i="6"/>
  <c r="B1905" i="6"/>
  <c r="B1906" i="6"/>
  <c r="B1907" i="6"/>
  <c r="B1908" i="6"/>
  <c r="B1909" i="6"/>
  <c r="B1910" i="6"/>
  <c r="B1911" i="6"/>
  <c r="B1912" i="6"/>
  <c r="B1913" i="6"/>
  <c r="B1914" i="6"/>
  <c r="B1915" i="6"/>
  <c r="B1916" i="6"/>
  <c r="B1917" i="6"/>
  <c r="B1918" i="6"/>
  <c r="B1919" i="6"/>
  <c r="B1920" i="6"/>
  <c r="B1921" i="6"/>
  <c r="B1922" i="6"/>
  <c r="B1923" i="6"/>
  <c r="B1924" i="6"/>
  <c r="B1925" i="6"/>
  <c r="B1926" i="6"/>
  <c r="B1927" i="6"/>
  <c r="B1928" i="6"/>
  <c r="B1929" i="6"/>
  <c r="B1930" i="6"/>
  <c r="B1931" i="6"/>
  <c r="B1932" i="6"/>
  <c r="B1933" i="6"/>
  <c r="B1934" i="6"/>
  <c r="B1935" i="6"/>
  <c r="B1936" i="6"/>
  <c r="B1937" i="6"/>
  <c r="B1938" i="6"/>
  <c r="B1939" i="6"/>
  <c r="B1940" i="6"/>
  <c r="B1941" i="6"/>
  <c r="B1942" i="6"/>
  <c r="B1943" i="6"/>
  <c r="B1944" i="6"/>
  <c r="B1945" i="6"/>
  <c r="B1946" i="6"/>
  <c r="B1947" i="6"/>
  <c r="B1948" i="6"/>
  <c r="B1949" i="6"/>
  <c r="B1950" i="6"/>
  <c r="B1951" i="6"/>
  <c r="B1952" i="6"/>
  <c r="B1953" i="6"/>
  <c r="B1954" i="6"/>
  <c r="B1955" i="6"/>
  <c r="B1956" i="6"/>
  <c r="B1957" i="6"/>
  <c r="B1958" i="6"/>
  <c r="B1959" i="6"/>
  <c r="B1960" i="6"/>
  <c r="B1961" i="6"/>
  <c r="B1962" i="6"/>
  <c r="B1963" i="6"/>
  <c r="B1964" i="6"/>
  <c r="B1965" i="6"/>
  <c r="B1966" i="6"/>
  <c r="B1967" i="6"/>
  <c r="B1968" i="6"/>
  <c r="B1969" i="6"/>
  <c r="B1970" i="6"/>
  <c r="B1971" i="6"/>
  <c r="B1972" i="6"/>
  <c r="B1973" i="6"/>
  <c r="B1974" i="6"/>
  <c r="B1975" i="6"/>
  <c r="B1976" i="6"/>
  <c r="B1977" i="6"/>
  <c r="B1978" i="6"/>
  <c r="B1979" i="6"/>
  <c r="B1980" i="6"/>
  <c r="B1981" i="6"/>
  <c r="B1982" i="6"/>
  <c r="B1983" i="6"/>
  <c r="B1984" i="6"/>
  <c r="B1985" i="6"/>
  <c r="B1986" i="6"/>
  <c r="B1987" i="6"/>
  <c r="B1988" i="6"/>
  <c r="B1989" i="6"/>
  <c r="B1990" i="6"/>
  <c r="B1991" i="6"/>
  <c r="B1992" i="6"/>
  <c r="B1993" i="6"/>
  <c r="B1994" i="6"/>
  <c r="B1995" i="6"/>
  <c r="B1996" i="6"/>
  <c r="B1997" i="6"/>
  <c r="B1998" i="6"/>
  <c r="B1999" i="6"/>
  <c r="B2000" i="6"/>
  <c r="B2001" i="6"/>
  <c r="B2002" i="6"/>
  <c r="B2003" i="6"/>
  <c r="B2004" i="6"/>
  <c r="B2005" i="6"/>
  <c r="B2006" i="6"/>
  <c r="B2007" i="6"/>
  <c r="B2008" i="6"/>
  <c r="B2009" i="6"/>
  <c r="B2010" i="6"/>
  <c r="B2011" i="6"/>
  <c r="B2012" i="6"/>
  <c r="B2013" i="6"/>
  <c r="B2014" i="6"/>
  <c r="B2015" i="6"/>
  <c r="B2016" i="6"/>
  <c r="B2017" i="6"/>
  <c r="B2018" i="6"/>
  <c r="B2019" i="6"/>
  <c r="B2020" i="6"/>
  <c r="B2021" i="6"/>
  <c r="B2022" i="6"/>
  <c r="B2023" i="6"/>
  <c r="B2024" i="6"/>
  <c r="B2025" i="6"/>
  <c r="B2026" i="6"/>
  <c r="B2027" i="6"/>
  <c r="B2028" i="6"/>
  <c r="B2029" i="6"/>
  <c r="B2030" i="6"/>
  <c r="B2031" i="6"/>
  <c r="B2032" i="6"/>
  <c r="B2033" i="6"/>
  <c r="B2034" i="6"/>
  <c r="B2035" i="6"/>
  <c r="B2036" i="6"/>
  <c r="B2037" i="6"/>
  <c r="B2038" i="6"/>
  <c r="B2039" i="6"/>
  <c r="B2040" i="6"/>
  <c r="B2041" i="6"/>
  <c r="B2042" i="6"/>
  <c r="B2043" i="6"/>
  <c r="B2044" i="6"/>
  <c r="B2045" i="6"/>
  <c r="B2046" i="6"/>
  <c r="B2047" i="6"/>
  <c r="B2048" i="6"/>
  <c r="B2049" i="6"/>
  <c r="B2050" i="6"/>
  <c r="B2051" i="6"/>
  <c r="B2052" i="6"/>
  <c r="B2053" i="6"/>
  <c r="B2054" i="6"/>
  <c r="B2055" i="6"/>
  <c r="B2056" i="6"/>
  <c r="B2057" i="6"/>
  <c r="B2058" i="6"/>
  <c r="B2059" i="6"/>
  <c r="B2060" i="6"/>
  <c r="B2061" i="6"/>
  <c r="B2062" i="6"/>
  <c r="B2063" i="6"/>
  <c r="B2064" i="6"/>
  <c r="B2065" i="6"/>
  <c r="B2066" i="6"/>
  <c r="B2067" i="6"/>
  <c r="B2068" i="6"/>
  <c r="B2069" i="6"/>
  <c r="B2070" i="6"/>
  <c r="B2071" i="6"/>
  <c r="B2072" i="6"/>
  <c r="B2073" i="6"/>
  <c r="B2074" i="6"/>
  <c r="B2075" i="6"/>
  <c r="B2076" i="6"/>
  <c r="B2077" i="6"/>
  <c r="B2078" i="6"/>
  <c r="B2079" i="6"/>
  <c r="B2080" i="6"/>
  <c r="B2081" i="6"/>
  <c r="B2082" i="6"/>
  <c r="B2083" i="6"/>
  <c r="B2084" i="6"/>
  <c r="B2085" i="6"/>
  <c r="B2086" i="6"/>
  <c r="B2087" i="6"/>
  <c r="B2088" i="6"/>
  <c r="B2089" i="6"/>
  <c r="B2090" i="6"/>
  <c r="B2091" i="6"/>
  <c r="B2092" i="6"/>
  <c r="B2093" i="6"/>
  <c r="B2094" i="6"/>
  <c r="B2095" i="6"/>
  <c r="B2096" i="6"/>
  <c r="B2097" i="6"/>
  <c r="B2098" i="6"/>
  <c r="B2099" i="6"/>
  <c r="B2100" i="6"/>
  <c r="B2101" i="6"/>
  <c r="B2102" i="6"/>
  <c r="B2103" i="6"/>
  <c r="B2104" i="6"/>
  <c r="B2105" i="6"/>
  <c r="B2106" i="6"/>
  <c r="B2107" i="6"/>
  <c r="B2108" i="6"/>
  <c r="B2109" i="6"/>
  <c r="B2110" i="6"/>
  <c r="B2111" i="6"/>
  <c r="B2112" i="6"/>
  <c r="B2113" i="6"/>
  <c r="B2114" i="6"/>
  <c r="B2115" i="6"/>
  <c r="B2116" i="6"/>
  <c r="B2117" i="6"/>
  <c r="B2118" i="6"/>
  <c r="B2119" i="6"/>
  <c r="B2120" i="6"/>
  <c r="B2121" i="6"/>
  <c r="B2122" i="6"/>
  <c r="B2123" i="6"/>
  <c r="B2124" i="6"/>
  <c r="B2125" i="6"/>
  <c r="B2126" i="6"/>
  <c r="B2127" i="6"/>
  <c r="B2128" i="6"/>
  <c r="B2129" i="6"/>
  <c r="B2130" i="6"/>
  <c r="B2131" i="6"/>
  <c r="B2132" i="6"/>
  <c r="B2133" i="6"/>
  <c r="B2134" i="6"/>
  <c r="B2135" i="6"/>
  <c r="B2136" i="6"/>
  <c r="B2137" i="6"/>
  <c r="B2138" i="6"/>
  <c r="B2139" i="6"/>
  <c r="B2140" i="6"/>
  <c r="B2141" i="6"/>
  <c r="B2142" i="6"/>
  <c r="B2143" i="6"/>
  <c r="B2144" i="6"/>
  <c r="B2145" i="6"/>
  <c r="B2146" i="6"/>
  <c r="B2147" i="6"/>
  <c r="B2148" i="6"/>
  <c r="B2149" i="6"/>
  <c r="B2150" i="6"/>
  <c r="B2151" i="6"/>
  <c r="B2152" i="6"/>
  <c r="B2153" i="6"/>
  <c r="B2154" i="6"/>
  <c r="B2155" i="6"/>
  <c r="B2156" i="6"/>
  <c r="B2157" i="6"/>
  <c r="B2158" i="6"/>
  <c r="B2159" i="6"/>
  <c r="B2160" i="6"/>
  <c r="B2161" i="6"/>
  <c r="B2162" i="6"/>
  <c r="B2163" i="6"/>
  <c r="B2164" i="6"/>
  <c r="B2165" i="6"/>
  <c r="B2166" i="6"/>
  <c r="B2167" i="6"/>
  <c r="B2168" i="6"/>
  <c r="B2169" i="6"/>
  <c r="B2170" i="6"/>
  <c r="B2171" i="6"/>
  <c r="B2172" i="6"/>
  <c r="B2173" i="6"/>
  <c r="B2174" i="6"/>
  <c r="B2175" i="6"/>
  <c r="B2176" i="6"/>
  <c r="B2177" i="6"/>
  <c r="B2178" i="6"/>
  <c r="B2179" i="6"/>
  <c r="B2180" i="6"/>
  <c r="B2181" i="6"/>
  <c r="B2182" i="6"/>
  <c r="B2183" i="6"/>
  <c r="B2184" i="6"/>
  <c r="B2185" i="6"/>
  <c r="B2186" i="6"/>
  <c r="B2187" i="6"/>
  <c r="B2188" i="6"/>
  <c r="B2189" i="6"/>
  <c r="B2190" i="6"/>
  <c r="B2191" i="6"/>
  <c r="B2192" i="6"/>
  <c r="B2193" i="6"/>
  <c r="B2194" i="6"/>
  <c r="B2195" i="6"/>
  <c r="B2196" i="6"/>
  <c r="B2197" i="6"/>
  <c r="B2198" i="6"/>
  <c r="B2199" i="6"/>
  <c r="B2200" i="6"/>
  <c r="B2201" i="6"/>
  <c r="B2202" i="6"/>
  <c r="B2203" i="6"/>
  <c r="B2204" i="6"/>
  <c r="B2205" i="6"/>
  <c r="B2206" i="6"/>
  <c r="B2207" i="6"/>
  <c r="B2208" i="6"/>
  <c r="B2209" i="6"/>
  <c r="B2210" i="6"/>
  <c r="B2211" i="6"/>
  <c r="B2212" i="6"/>
  <c r="B2213" i="6"/>
  <c r="B2214" i="6"/>
  <c r="B2215" i="6"/>
  <c r="B2216" i="6"/>
  <c r="B2217" i="6"/>
  <c r="B2218" i="6"/>
  <c r="B2219" i="6"/>
  <c r="B2220" i="6"/>
  <c r="B2221" i="6"/>
  <c r="B2222" i="6"/>
  <c r="B2223" i="6"/>
  <c r="B2224" i="6"/>
  <c r="B2225" i="6"/>
  <c r="B2226" i="6"/>
  <c r="B2227" i="6"/>
  <c r="B2228" i="6"/>
  <c r="B2229" i="6"/>
  <c r="B2230" i="6"/>
  <c r="B2231" i="6"/>
  <c r="B2232" i="6"/>
  <c r="B2233" i="6"/>
  <c r="B2234" i="6"/>
  <c r="B2235" i="6"/>
  <c r="B2236" i="6"/>
  <c r="B2237" i="6"/>
  <c r="B2238" i="6"/>
  <c r="B2239" i="6"/>
  <c r="B2240" i="6"/>
  <c r="B2241" i="6"/>
  <c r="B2242" i="6"/>
  <c r="B2243" i="6"/>
  <c r="B2244" i="6"/>
  <c r="B2245" i="6"/>
  <c r="B2246" i="6"/>
  <c r="B2247" i="6"/>
  <c r="B2248" i="6"/>
  <c r="B2249" i="6"/>
  <c r="B2250" i="6"/>
  <c r="B2251" i="6"/>
  <c r="B2252" i="6"/>
  <c r="B2253" i="6"/>
  <c r="B2254" i="6"/>
  <c r="B2255" i="6"/>
  <c r="B2256" i="6"/>
  <c r="B2257" i="6"/>
  <c r="B2258" i="6"/>
  <c r="B2259" i="6"/>
  <c r="B2260" i="6"/>
  <c r="B2261" i="6"/>
  <c r="B2262" i="6"/>
  <c r="B2263" i="6"/>
  <c r="B2264" i="6"/>
  <c r="B2265" i="6"/>
  <c r="B2266" i="6"/>
  <c r="B2267" i="6"/>
  <c r="B2268" i="6"/>
  <c r="B2269" i="6"/>
  <c r="B2270" i="6"/>
  <c r="B2271" i="6"/>
  <c r="B2272" i="6"/>
  <c r="B2273" i="6"/>
  <c r="B2274" i="6"/>
  <c r="B2275" i="6"/>
  <c r="B2276" i="6"/>
  <c r="B2277" i="6"/>
  <c r="B2278" i="6"/>
  <c r="B2279" i="6"/>
  <c r="B2280" i="6"/>
  <c r="B2281" i="6"/>
  <c r="B2282" i="6"/>
  <c r="B2283" i="6"/>
  <c r="B2284" i="6"/>
  <c r="B2285" i="6"/>
  <c r="B2286" i="6"/>
  <c r="B2287" i="6"/>
  <c r="B2288" i="6"/>
  <c r="B2289" i="6"/>
  <c r="B2290" i="6"/>
  <c r="B2291" i="6"/>
  <c r="B2292" i="6"/>
  <c r="B2293" i="6"/>
  <c r="B2294" i="6"/>
  <c r="B2295" i="6"/>
  <c r="B2296" i="6"/>
  <c r="B2297" i="6"/>
  <c r="B2298" i="6"/>
  <c r="B2299" i="6"/>
  <c r="B2300" i="6"/>
  <c r="B2301" i="6"/>
  <c r="B2302" i="6"/>
  <c r="B2303" i="6"/>
  <c r="B2304" i="6"/>
  <c r="B2305" i="6"/>
  <c r="B2306" i="6"/>
  <c r="B2307" i="6"/>
  <c r="B2308" i="6"/>
  <c r="B2309" i="6"/>
  <c r="B2310" i="6"/>
  <c r="B2311" i="6"/>
  <c r="B2312" i="6"/>
  <c r="B2313" i="6"/>
  <c r="B2314" i="6"/>
  <c r="B2315" i="6"/>
  <c r="B2316" i="6"/>
  <c r="B2317" i="6"/>
  <c r="B2318" i="6"/>
  <c r="B2319" i="6"/>
  <c r="B2320" i="6"/>
  <c r="B2321" i="6"/>
  <c r="B2322" i="6"/>
  <c r="B2323" i="6"/>
  <c r="B2324" i="6"/>
  <c r="B2325" i="6"/>
  <c r="B2326" i="6"/>
  <c r="B2327" i="6"/>
  <c r="B2328" i="6"/>
  <c r="B2329" i="6"/>
  <c r="B2330" i="6"/>
  <c r="B2331" i="6"/>
  <c r="B2332" i="6"/>
  <c r="B2333" i="6"/>
  <c r="B2334" i="6"/>
  <c r="B2335" i="6"/>
  <c r="B2336" i="6"/>
  <c r="B2337" i="6"/>
  <c r="B2338" i="6"/>
  <c r="B2339" i="6"/>
  <c r="B2340" i="6"/>
  <c r="B2341" i="6"/>
  <c r="B2342" i="6"/>
  <c r="B2343" i="6"/>
  <c r="B2344" i="6"/>
  <c r="B2345" i="6"/>
  <c r="B2346" i="6"/>
  <c r="B2347" i="6"/>
  <c r="B2348" i="6"/>
  <c r="B2349" i="6"/>
  <c r="B2350" i="6"/>
  <c r="B2351" i="6"/>
  <c r="B2352" i="6"/>
  <c r="B2353" i="6"/>
  <c r="B2354" i="6"/>
  <c r="B2355" i="6"/>
  <c r="B2356" i="6"/>
  <c r="B2357" i="6"/>
  <c r="B2358" i="6"/>
  <c r="B2359" i="6"/>
  <c r="B2360" i="6"/>
  <c r="B2361" i="6"/>
  <c r="B2362" i="6"/>
  <c r="B2363" i="6"/>
  <c r="B2364" i="6"/>
  <c r="B2365" i="6"/>
  <c r="B2366" i="6"/>
  <c r="B2367" i="6"/>
  <c r="B2368" i="6"/>
  <c r="B2369" i="6"/>
  <c r="B2370" i="6"/>
  <c r="B2371" i="6"/>
  <c r="B2372" i="6"/>
  <c r="B2373" i="6"/>
  <c r="B2374" i="6"/>
  <c r="B2375" i="6"/>
  <c r="B2376" i="6"/>
  <c r="B2377" i="6"/>
  <c r="B2378" i="6"/>
  <c r="B2379" i="6"/>
  <c r="B2380" i="6"/>
  <c r="B2381" i="6"/>
  <c r="B2382" i="6"/>
  <c r="B2383" i="6"/>
  <c r="B2384" i="6"/>
  <c r="B2385" i="6"/>
  <c r="B2386" i="6"/>
  <c r="B2387" i="6"/>
  <c r="B2388" i="6"/>
  <c r="B2389" i="6"/>
  <c r="B2390" i="6"/>
  <c r="B2391" i="6"/>
  <c r="B2392" i="6"/>
  <c r="B2393" i="6"/>
  <c r="B2394" i="6"/>
  <c r="B2395" i="6"/>
  <c r="B2396" i="6"/>
  <c r="B2397" i="6"/>
  <c r="B2398" i="6"/>
  <c r="B2399" i="6"/>
  <c r="B2400" i="6"/>
  <c r="B2401" i="6"/>
  <c r="B2402" i="6"/>
  <c r="B2403" i="6"/>
  <c r="B2404" i="6"/>
  <c r="B2405" i="6"/>
  <c r="B2406" i="6"/>
  <c r="B2407" i="6"/>
  <c r="B2408" i="6"/>
  <c r="B2409" i="6"/>
  <c r="B2410" i="6"/>
  <c r="B2411" i="6"/>
  <c r="B2412" i="6"/>
  <c r="B2413" i="6"/>
  <c r="B2414" i="6"/>
  <c r="B2415" i="6"/>
  <c r="B2416" i="6"/>
  <c r="B2417" i="6"/>
  <c r="B2418" i="6"/>
  <c r="B2419" i="6"/>
  <c r="B2420" i="6"/>
  <c r="B2421" i="6"/>
  <c r="B2422" i="6"/>
  <c r="B2423" i="6"/>
  <c r="B2424" i="6"/>
  <c r="B2425" i="6"/>
  <c r="B2426" i="6"/>
  <c r="B2427" i="6"/>
  <c r="B2428" i="6"/>
  <c r="B2429" i="6"/>
  <c r="B2430" i="6"/>
  <c r="B2431" i="6"/>
  <c r="B2432" i="6"/>
  <c r="B2433" i="6"/>
  <c r="B2434" i="6"/>
  <c r="B2435" i="6"/>
  <c r="B2436" i="6"/>
  <c r="B2437" i="6"/>
  <c r="B2438" i="6"/>
  <c r="B2439" i="6"/>
  <c r="B2440" i="6"/>
  <c r="B2441" i="6"/>
  <c r="B2442" i="6"/>
  <c r="B2443" i="6"/>
  <c r="B2444" i="6"/>
  <c r="B2445" i="6"/>
  <c r="B2446" i="6"/>
  <c r="B2447" i="6"/>
  <c r="B2448" i="6"/>
  <c r="B2449" i="6"/>
  <c r="B2450" i="6"/>
  <c r="B2451" i="6"/>
  <c r="B2452" i="6"/>
  <c r="B2453" i="6"/>
  <c r="B2454" i="6"/>
  <c r="B2455" i="6"/>
  <c r="B2456" i="6"/>
  <c r="B2457" i="6"/>
  <c r="B2458" i="6"/>
  <c r="B2459" i="6"/>
  <c r="B2460" i="6"/>
  <c r="B2461" i="6"/>
  <c r="B2462" i="6"/>
  <c r="B2463" i="6"/>
  <c r="B2464" i="6"/>
  <c r="B2465" i="6"/>
  <c r="B2466" i="6"/>
  <c r="B2467" i="6"/>
  <c r="B2468" i="6"/>
  <c r="B2469" i="6"/>
  <c r="B2470" i="6"/>
  <c r="B2471" i="6"/>
  <c r="B2472" i="6"/>
  <c r="B2473" i="6"/>
  <c r="B2474" i="6"/>
  <c r="B2475" i="6"/>
  <c r="B2476" i="6"/>
  <c r="B2477" i="6"/>
  <c r="B2478" i="6"/>
  <c r="B2479" i="6"/>
  <c r="B2480" i="6"/>
  <c r="B2481" i="6"/>
  <c r="B2482" i="6"/>
  <c r="B2483" i="6"/>
  <c r="B2484" i="6"/>
  <c r="B2485" i="6"/>
  <c r="B2486" i="6"/>
  <c r="B2487" i="6"/>
  <c r="B2488" i="6"/>
  <c r="B2489" i="6"/>
  <c r="B2490" i="6"/>
  <c r="B2491" i="6"/>
  <c r="B2492" i="6"/>
  <c r="B2493" i="6"/>
  <c r="B2494" i="6"/>
  <c r="B2495" i="6"/>
  <c r="B2496" i="6"/>
  <c r="B2497" i="6"/>
  <c r="B2498" i="6"/>
  <c r="B2499" i="6"/>
  <c r="B2500" i="6"/>
  <c r="B2501" i="6"/>
  <c r="B2502" i="6"/>
  <c r="B2503" i="6"/>
  <c r="B2504" i="6"/>
  <c r="B2505" i="6"/>
  <c r="B2506" i="6"/>
  <c r="B2507" i="6"/>
  <c r="B2508" i="6"/>
  <c r="B2509" i="6"/>
  <c r="B2510" i="6"/>
  <c r="B2511" i="6"/>
  <c r="B2512" i="6"/>
  <c r="B2513" i="6"/>
  <c r="B2514" i="6"/>
  <c r="B2515" i="6"/>
  <c r="B2516" i="6"/>
  <c r="B2517" i="6"/>
  <c r="B2518" i="6"/>
  <c r="B2519" i="6"/>
  <c r="B2520" i="6"/>
  <c r="B2521" i="6"/>
  <c r="B2522" i="6"/>
  <c r="B2523" i="6"/>
  <c r="B2524" i="6"/>
  <c r="B2525" i="6"/>
  <c r="B2526" i="6"/>
  <c r="B2527" i="6"/>
  <c r="B2528" i="6"/>
  <c r="B2529" i="6"/>
  <c r="B2530" i="6"/>
  <c r="B2531" i="6"/>
  <c r="B2532" i="6"/>
  <c r="B2533" i="6"/>
  <c r="B2534" i="6"/>
  <c r="B2535" i="6"/>
  <c r="B2536" i="6"/>
  <c r="B2537" i="6"/>
  <c r="B2538" i="6"/>
  <c r="B2539" i="6"/>
  <c r="B2540" i="6"/>
  <c r="B2541" i="6"/>
  <c r="B2542" i="6"/>
  <c r="B2543" i="6"/>
  <c r="B2544" i="6"/>
  <c r="B2545" i="6"/>
  <c r="B2546" i="6"/>
  <c r="B2547" i="6"/>
  <c r="B2548" i="6"/>
  <c r="B2549" i="6"/>
  <c r="B2550" i="6"/>
  <c r="B2551" i="6"/>
  <c r="B2552" i="6"/>
  <c r="B2553" i="6"/>
  <c r="B2554" i="6"/>
  <c r="B2555" i="6"/>
  <c r="B2556" i="6"/>
  <c r="B2557" i="6"/>
  <c r="B2558" i="6"/>
  <c r="B2559" i="6"/>
  <c r="B2560" i="6"/>
  <c r="B2561" i="6"/>
  <c r="B2562" i="6"/>
  <c r="B2563" i="6"/>
  <c r="B2564" i="6"/>
  <c r="B2565" i="6"/>
  <c r="B2566" i="6"/>
  <c r="B2567" i="6"/>
  <c r="B2568" i="6"/>
  <c r="B2569" i="6"/>
  <c r="B2570" i="6"/>
  <c r="B2571" i="6"/>
  <c r="B2572" i="6"/>
  <c r="B2573" i="6"/>
  <c r="B2574" i="6"/>
  <c r="B2575" i="6"/>
  <c r="B2576" i="6"/>
  <c r="B2577" i="6"/>
  <c r="B2578" i="6"/>
  <c r="B2579" i="6"/>
  <c r="B2580" i="6"/>
  <c r="B2581" i="6"/>
  <c r="B2582" i="6"/>
  <c r="B2583" i="6"/>
  <c r="B2584" i="6"/>
  <c r="B2585" i="6"/>
  <c r="B2586" i="6"/>
  <c r="B2587" i="6"/>
  <c r="B2588" i="6"/>
  <c r="B2589" i="6"/>
  <c r="B2590" i="6"/>
  <c r="B2591" i="6"/>
  <c r="B2592" i="6"/>
  <c r="B2593" i="6"/>
  <c r="B2594" i="6"/>
  <c r="B2595" i="6"/>
  <c r="B2596" i="6"/>
  <c r="B2597" i="6"/>
  <c r="B2598" i="6"/>
  <c r="B2599" i="6"/>
  <c r="B2600" i="6"/>
  <c r="B2601" i="6"/>
  <c r="B2602" i="6"/>
  <c r="B2603" i="6"/>
  <c r="B2604" i="6"/>
  <c r="B2605" i="6"/>
  <c r="B2606" i="6"/>
  <c r="B2607" i="6"/>
  <c r="B2608" i="6"/>
  <c r="B2609" i="6"/>
  <c r="B2610" i="6"/>
  <c r="B2611" i="6"/>
  <c r="B2612" i="6"/>
  <c r="B2613" i="6"/>
  <c r="B2614" i="6"/>
  <c r="B2615" i="6"/>
  <c r="B2616" i="6"/>
  <c r="B2617" i="6"/>
  <c r="B2618" i="6"/>
  <c r="B2619" i="6"/>
  <c r="B2620" i="6"/>
  <c r="B2621" i="6"/>
  <c r="B2622" i="6"/>
  <c r="B2623" i="6"/>
  <c r="B2624" i="6"/>
  <c r="B2625" i="6"/>
  <c r="B2626" i="6"/>
  <c r="B2627" i="6"/>
  <c r="B2628" i="6"/>
  <c r="B2629" i="6"/>
  <c r="B2630" i="6"/>
  <c r="B2631" i="6"/>
  <c r="B2632" i="6"/>
  <c r="B2633" i="6"/>
  <c r="B2634" i="6"/>
  <c r="B2635" i="6"/>
  <c r="B2636" i="6"/>
  <c r="B2637" i="6"/>
  <c r="B2638" i="6"/>
  <c r="B2639" i="6"/>
  <c r="B2640" i="6"/>
  <c r="B2641" i="6"/>
  <c r="B2642" i="6"/>
  <c r="B2643" i="6"/>
  <c r="B2644" i="6"/>
  <c r="B2645" i="6"/>
  <c r="B2646" i="6"/>
  <c r="B2647" i="6"/>
  <c r="B2648" i="6"/>
  <c r="B2649" i="6"/>
  <c r="B2650" i="6"/>
  <c r="B2651" i="6"/>
  <c r="B2652" i="6"/>
  <c r="B2653" i="6"/>
  <c r="B2654" i="6"/>
  <c r="B2655" i="6"/>
  <c r="B2656" i="6"/>
  <c r="B2657" i="6"/>
  <c r="B2658" i="6"/>
  <c r="B2659" i="6"/>
  <c r="B2660" i="6"/>
  <c r="B2661" i="6"/>
  <c r="B2662" i="6"/>
  <c r="B2663" i="6"/>
  <c r="B2664" i="6"/>
  <c r="B2665" i="6"/>
  <c r="B2666" i="6"/>
  <c r="B2667" i="6"/>
  <c r="B2668" i="6"/>
  <c r="B2669" i="6"/>
  <c r="B2670" i="6"/>
  <c r="B2671" i="6"/>
  <c r="B2672" i="6"/>
  <c r="B2673" i="6"/>
  <c r="B2674" i="6"/>
  <c r="B2675" i="6"/>
  <c r="B2676" i="6"/>
  <c r="B2677" i="6"/>
  <c r="B2678" i="6"/>
  <c r="B2679" i="6"/>
  <c r="B2680" i="6"/>
  <c r="B2681" i="6"/>
  <c r="B2682" i="6"/>
  <c r="B2683" i="6"/>
  <c r="B2684" i="6"/>
  <c r="B2685" i="6"/>
  <c r="B2686" i="6"/>
  <c r="B2687" i="6"/>
  <c r="B2688" i="6"/>
  <c r="B2689" i="6"/>
  <c r="B2690" i="6"/>
  <c r="B2691" i="6"/>
  <c r="B2692" i="6"/>
  <c r="B2693" i="6"/>
  <c r="B2694" i="6"/>
  <c r="B2695" i="6"/>
  <c r="B2696" i="6"/>
  <c r="B2697" i="6"/>
  <c r="B2698" i="6"/>
  <c r="B2699" i="6"/>
  <c r="B2700" i="6"/>
  <c r="B2701" i="6"/>
  <c r="B2702" i="6"/>
  <c r="B2703" i="6"/>
  <c r="B2704" i="6"/>
  <c r="B2705" i="6"/>
  <c r="B2706" i="6"/>
  <c r="B2707" i="6"/>
  <c r="B2708" i="6"/>
  <c r="B2709" i="6"/>
  <c r="B2710" i="6"/>
  <c r="B2711" i="6"/>
  <c r="B2712" i="6"/>
  <c r="B2713" i="6"/>
  <c r="B2714" i="6"/>
  <c r="B2715" i="6"/>
  <c r="B2716" i="6"/>
  <c r="B2717" i="6"/>
  <c r="B2718" i="6"/>
  <c r="B2719" i="6"/>
  <c r="B2720" i="6"/>
  <c r="B2721" i="6"/>
  <c r="B2722" i="6"/>
  <c r="B2723" i="6"/>
  <c r="B2724" i="6"/>
  <c r="B2725" i="6"/>
  <c r="B2726" i="6"/>
  <c r="B2727" i="6"/>
  <c r="B2728" i="6"/>
  <c r="B2729" i="6"/>
  <c r="B2730" i="6"/>
  <c r="B2731" i="6"/>
  <c r="B2732" i="6"/>
  <c r="B2733" i="6"/>
  <c r="B2734" i="6"/>
  <c r="B2735" i="6"/>
  <c r="B2736" i="6"/>
  <c r="B2737" i="6"/>
  <c r="B2738" i="6"/>
  <c r="B2739" i="6"/>
  <c r="B2740" i="6"/>
  <c r="B2741" i="6"/>
  <c r="B2742" i="6"/>
  <c r="B2743" i="6"/>
  <c r="B2744" i="6"/>
  <c r="B2745" i="6"/>
  <c r="B2746" i="6"/>
  <c r="B2747" i="6"/>
  <c r="B2748" i="6"/>
  <c r="B2749" i="6"/>
  <c r="B2750" i="6"/>
  <c r="B2751" i="6"/>
  <c r="B2752" i="6"/>
  <c r="B2753" i="6"/>
  <c r="B2754" i="6"/>
  <c r="B2755" i="6"/>
  <c r="B2756" i="6"/>
  <c r="B2757" i="6"/>
  <c r="B2758" i="6"/>
  <c r="B2759" i="6"/>
  <c r="B2760" i="6"/>
  <c r="B2761" i="6"/>
  <c r="B2762" i="6"/>
  <c r="B2763" i="6"/>
  <c r="B2764" i="6"/>
  <c r="B2765" i="6"/>
  <c r="B2766" i="6"/>
  <c r="B2767" i="6"/>
  <c r="B2768" i="6"/>
  <c r="B2769" i="6"/>
  <c r="B2770" i="6"/>
  <c r="B2771" i="6"/>
  <c r="B2772" i="6"/>
  <c r="B2773" i="6"/>
  <c r="B2774" i="6"/>
  <c r="B2775" i="6"/>
  <c r="B2776" i="6"/>
  <c r="B2777" i="6"/>
  <c r="B2778" i="6"/>
  <c r="B2779" i="6"/>
  <c r="B2780" i="6"/>
  <c r="B2781" i="6"/>
  <c r="B2782" i="6"/>
  <c r="B2783" i="6"/>
  <c r="B2784" i="6"/>
  <c r="B2785" i="6"/>
  <c r="B2786" i="6"/>
  <c r="B2787" i="6"/>
  <c r="B2788" i="6"/>
  <c r="B2789" i="6"/>
  <c r="B2790" i="6"/>
  <c r="B2791" i="6"/>
  <c r="B2792" i="6"/>
  <c r="B2793" i="6"/>
  <c r="B2794" i="6"/>
  <c r="B2795" i="6"/>
  <c r="B2796" i="6"/>
  <c r="B2797" i="6"/>
  <c r="B2798" i="6"/>
  <c r="B2799" i="6"/>
  <c r="B2800" i="6"/>
  <c r="B2801" i="6"/>
  <c r="B2802" i="6"/>
  <c r="B2803" i="6"/>
  <c r="B2804" i="6"/>
  <c r="B2805" i="6"/>
  <c r="B2806" i="6"/>
  <c r="B2807" i="6"/>
  <c r="B2808" i="6"/>
  <c r="B2809" i="6"/>
  <c r="B2810" i="6"/>
  <c r="B2811" i="6"/>
  <c r="B2812" i="6"/>
  <c r="B2813" i="6"/>
  <c r="B2814" i="6"/>
  <c r="B2815" i="6"/>
  <c r="B2816" i="6"/>
  <c r="B2817" i="6"/>
  <c r="B2818" i="6"/>
  <c r="B2819" i="6"/>
  <c r="B2820" i="6"/>
  <c r="B2821" i="6"/>
  <c r="B2822" i="6"/>
  <c r="B2823" i="6"/>
  <c r="B2824" i="6"/>
  <c r="B2825" i="6"/>
  <c r="B2826" i="6"/>
  <c r="B2827" i="6"/>
  <c r="B2828" i="6"/>
  <c r="B2829" i="6"/>
  <c r="B2830" i="6"/>
  <c r="B2831" i="6"/>
  <c r="B2832" i="6"/>
  <c r="B2833" i="6"/>
  <c r="B2834" i="6"/>
  <c r="B2835" i="6"/>
  <c r="B2836" i="6"/>
  <c r="B2837" i="6"/>
  <c r="B2838" i="6"/>
  <c r="B2839" i="6"/>
  <c r="B2840" i="6"/>
  <c r="B2841" i="6"/>
  <c r="B2842" i="6"/>
  <c r="B2843" i="6"/>
  <c r="B2844" i="6"/>
  <c r="B2845" i="6"/>
  <c r="B2846" i="6"/>
  <c r="B2847" i="6"/>
  <c r="B2848" i="6"/>
  <c r="B2849" i="6"/>
  <c r="B2850" i="6"/>
  <c r="B2851" i="6"/>
  <c r="B2852" i="6"/>
  <c r="B2853" i="6"/>
  <c r="B2854" i="6"/>
  <c r="B2855" i="6"/>
  <c r="B2856" i="6"/>
  <c r="B2857" i="6"/>
  <c r="B2858" i="6"/>
  <c r="B2859" i="6"/>
  <c r="B2860" i="6"/>
  <c r="B2861" i="6"/>
  <c r="B2862" i="6"/>
  <c r="B2863" i="6"/>
  <c r="B2864" i="6"/>
  <c r="B2865" i="6"/>
  <c r="B2866" i="6"/>
  <c r="B2867" i="6"/>
  <c r="B2868" i="6"/>
  <c r="B2869" i="6"/>
  <c r="B2870" i="6"/>
  <c r="B2871" i="6"/>
  <c r="B2872" i="6"/>
  <c r="B2873" i="6"/>
  <c r="B2874" i="6"/>
  <c r="B2875" i="6"/>
  <c r="B2876" i="6"/>
  <c r="B2877" i="6"/>
  <c r="B2878" i="6"/>
  <c r="B2879" i="6"/>
  <c r="B2880" i="6"/>
  <c r="B2881" i="6"/>
  <c r="B2882" i="6"/>
  <c r="B2883" i="6"/>
  <c r="B2884" i="6"/>
  <c r="B2885" i="6"/>
  <c r="B2886" i="6"/>
  <c r="B2887" i="6"/>
  <c r="B2888" i="6"/>
  <c r="B2889" i="6"/>
  <c r="B2890" i="6"/>
  <c r="B2891" i="6"/>
  <c r="B2892" i="6"/>
  <c r="B2893" i="6"/>
  <c r="B2894" i="6"/>
  <c r="B2895" i="6"/>
  <c r="B2896" i="6"/>
  <c r="B2897" i="6"/>
  <c r="B2898" i="6"/>
  <c r="B2899" i="6"/>
  <c r="B2900" i="6"/>
  <c r="B2901" i="6"/>
  <c r="B2902" i="6"/>
  <c r="B2903" i="6"/>
  <c r="B2904" i="6"/>
  <c r="B2905" i="6"/>
  <c r="B2906" i="6"/>
  <c r="B2907" i="6"/>
  <c r="B2908" i="6"/>
  <c r="B2909" i="6"/>
  <c r="B2910" i="6"/>
  <c r="B2911" i="6"/>
  <c r="B2912" i="6"/>
  <c r="B2913" i="6"/>
  <c r="B2914" i="6"/>
  <c r="B2915" i="6"/>
  <c r="B2916" i="6"/>
  <c r="B2917" i="6"/>
  <c r="B2918" i="6"/>
  <c r="B2919" i="6"/>
  <c r="B2920" i="6"/>
  <c r="B2921" i="6"/>
  <c r="B2922" i="6"/>
  <c r="B2923" i="6"/>
  <c r="B2924" i="6"/>
  <c r="B2925" i="6"/>
  <c r="B2926" i="6"/>
  <c r="B2927" i="6"/>
  <c r="B2928" i="6"/>
  <c r="B2929" i="6"/>
  <c r="B2930" i="6"/>
  <c r="B2931" i="6"/>
  <c r="B2932" i="6"/>
  <c r="B2933" i="6"/>
  <c r="B2934" i="6"/>
  <c r="B2935" i="6"/>
  <c r="B2936" i="6"/>
  <c r="B2937" i="6"/>
  <c r="B2938" i="6"/>
  <c r="B2939" i="6"/>
  <c r="B2940" i="6"/>
  <c r="B2941" i="6"/>
  <c r="B2942" i="6"/>
  <c r="B2943" i="6"/>
  <c r="B2944" i="6"/>
  <c r="B2945" i="6"/>
  <c r="B2946" i="6"/>
  <c r="B2947" i="6"/>
  <c r="B2948" i="6"/>
  <c r="B2949" i="6"/>
  <c r="B2950" i="6"/>
  <c r="B2951" i="6"/>
  <c r="B2952" i="6"/>
  <c r="B2953" i="6"/>
  <c r="B2954" i="6"/>
  <c r="B2955" i="6"/>
  <c r="B2956" i="6"/>
  <c r="B2957" i="6"/>
  <c r="B2958" i="6"/>
  <c r="B2959" i="6"/>
  <c r="B2960" i="6"/>
  <c r="B2961" i="6"/>
  <c r="B2962" i="6"/>
  <c r="B2963" i="6"/>
  <c r="B2964" i="6"/>
  <c r="B2965" i="6"/>
  <c r="B2966" i="6"/>
  <c r="B2967" i="6"/>
  <c r="B2968" i="6"/>
  <c r="B2969" i="6"/>
  <c r="B2970" i="6"/>
  <c r="B2971" i="6"/>
  <c r="B2972" i="6"/>
  <c r="B2973" i="6"/>
  <c r="B2974" i="6"/>
  <c r="B2975" i="6"/>
  <c r="B2976" i="6"/>
  <c r="B2977" i="6"/>
  <c r="B2978" i="6"/>
  <c r="B2979" i="6"/>
  <c r="B2980" i="6"/>
  <c r="B2981" i="6"/>
  <c r="B2982" i="6"/>
  <c r="B2983" i="6"/>
  <c r="B2984" i="6"/>
  <c r="B2985" i="6"/>
  <c r="B2986" i="6"/>
  <c r="B2987" i="6"/>
  <c r="B2988" i="6"/>
  <c r="B2989" i="6"/>
  <c r="B2990" i="6"/>
  <c r="B2991" i="6"/>
  <c r="B2992" i="6"/>
  <c r="B2993" i="6"/>
  <c r="B2994" i="6"/>
  <c r="B2995" i="6"/>
  <c r="B2996" i="6"/>
  <c r="B2997" i="6"/>
  <c r="B2998" i="6"/>
  <c r="B2999" i="6"/>
  <c r="B3000" i="6"/>
  <c r="B3001"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1195" i="6"/>
  <c r="I1196" i="6"/>
  <c r="I1197" i="6"/>
  <c r="I1198" i="6"/>
  <c r="I1199" i="6"/>
  <c r="I1200" i="6"/>
  <c r="I1201" i="6"/>
  <c r="I1202" i="6"/>
  <c r="I1203" i="6"/>
  <c r="I1204" i="6"/>
  <c r="I1205" i="6"/>
  <c r="I1206" i="6"/>
  <c r="I1207" i="6"/>
  <c r="I1208" i="6"/>
  <c r="I1209" i="6"/>
  <c r="I1210" i="6"/>
  <c r="I1211" i="6"/>
  <c r="I1212" i="6"/>
  <c r="I1213" i="6"/>
  <c r="I1214" i="6"/>
  <c r="I1215" i="6"/>
  <c r="I1216" i="6"/>
  <c r="I1217" i="6"/>
  <c r="I1218" i="6"/>
  <c r="I1219" i="6"/>
  <c r="I1220" i="6"/>
  <c r="I1221" i="6"/>
  <c r="I1222" i="6"/>
  <c r="I1223" i="6"/>
  <c r="I1224" i="6"/>
  <c r="I1225" i="6"/>
  <c r="I1226" i="6"/>
  <c r="I1227" i="6"/>
  <c r="I1228" i="6"/>
  <c r="I1229" i="6"/>
  <c r="I1230" i="6"/>
  <c r="I1231" i="6"/>
  <c r="I1232" i="6"/>
  <c r="I1233" i="6"/>
  <c r="I1234" i="6"/>
  <c r="I1235" i="6"/>
  <c r="I1236" i="6"/>
  <c r="I1237" i="6"/>
  <c r="I1238" i="6"/>
  <c r="I1239" i="6"/>
  <c r="I1240" i="6"/>
  <c r="I1241" i="6"/>
  <c r="I1242" i="6"/>
  <c r="I1243" i="6"/>
  <c r="I1244" i="6"/>
  <c r="I1245" i="6"/>
  <c r="I1246" i="6"/>
  <c r="I1247" i="6"/>
  <c r="I1248" i="6"/>
  <c r="I1249" i="6"/>
  <c r="I1250" i="6"/>
  <c r="I1251" i="6"/>
  <c r="I1252" i="6"/>
  <c r="I1253" i="6"/>
  <c r="I1254" i="6"/>
  <c r="I1255" i="6"/>
  <c r="I1256" i="6"/>
  <c r="I1257" i="6"/>
  <c r="I1258" i="6"/>
  <c r="I1259" i="6"/>
  <c r="I1260" i="6"/>
  <c r="I1261" i="6"/>
  <c r="I1262" i="6"/>
  <c r="I1263" i="6"/>
  <c r="I1264" i="6"/>
  <c r="I1265" i="6"/>
  <c r="I1266" i="6"/>
  <c r="I1267" i="6"/>
  <c r="I1268" i="6"/>
  <c r="I1269" i="6"/>
  <c r="I1270" i="6"/>
  <c r="I1271" i="6"/>
  <c r="I1272" i="6"/>
  <c r="I1273" i="6"/>
  <c r="I1274" i="6"/>
  <c r="I1275" i="6"/>
  <c r="I1276" i="6"/>
  <c r="I1277" i="6"/>
  <c r="I1278" i="6"/>
  <c r="I1279" i="6"/>
  <c r="I1280" i="6"/>
  <c r="I1281" i="6"/>
  <c r="I1282" i="6"/>
  <c r="I1283" i="6"/>
  <c r="I1284" i="6"/>
  <c r="I1285" i="6"/>
  <c r="I1286" i="6"/>
  <c r="I1287" i="6"/>
  <c r="I1288" i="6"/>
  <c r="I1289" i="6"/>
  <c r="I1290" i="6"/>
  <c r="I1291" i="6"/>
  <c r="I1292" i="6"/>
  <c r="I1293" i="6"/>
  <c r="I1294" i="6"/>
  <c r="I1295" i="6"/>
  <c r="I1296" i="6"/>
  <c r="I1297" i="6"/>
  <c r="I1298" i="6"/>
  <c r="I1299" i="6"/>
  <c r="I1300" i="6"/>
  <c r="I1301" i="6"/>
  <c r="I1302" i="6"/>
  <c r="I1303" i="6"/>
  <c r="I1304" i="6"/>
  <c r="I1305" i="6"/>
  <c r="I1306" i="6"/>
  <c r="I1307" i="6"/>
  <c r="I1308" i="6"/>
  <c r="I1309" i="6"/>
  <c r="I1310" i="6"/>
  <c r="I1311" i="6"/>
  <c r="I1312" i="6"/>
  <c r="I1313" i="6"/>
  <c r="I1314" i="6"/>
  <c r="I1315" i="6"/>
  <c r="I1316" i="6"/>
  <c r="I1317" i="6"/>
  <c r="I1318" i="6"/>
  <c r="I1319" i="6"/>
  <c r="I1320" i="6"/>
  <c r="I1321" i="6"/>
  <c r="I1322" i="6"/>
  <c r="I1323" i="6"/>
  <c r="I1324" i="6"/>
  <c r="I1325" i="6"/>
  <c r="I1326" i="6"/>
  <c r="I1327" i="6"/>
  <c r="I1328" i="6"/>
  <c r="I1329" i="6"/>
  <c r="I1330" i="6"/>
  <c r="I1331" i="6"/>
  <c r="I1332" i="6"/>
  <c r="I1333" i="6"/>
  <c r="I1334" i="6"/>
  <c r="I1335" i="6"/>
  <c r="I1336" i="6"/>
  <c r="I1337" i="6"/>
  <c r="I1338" i="6"/>
  <c r="I1339" i="6"/>
  <c r="I1340" i="6"/>
  <c r="I1341" i="6"/>
  <c r="I1342" i="6"/>
  <c r="I1343" i="6"/>
  <c r="I1344" i="6"/>
  <c r="I1345" i="6"/>
  <c r="I1346" i="6"/>
  <c r="I1347" i="6"/>
  <c r="I1348" i="6"/>
  <c r="I1349" i="6"/>
  <c r="I1350" i="6"/>
  <c r="I1351" i="6"/>
  <c r="I1352" i="6"/>
  <c r="I1353" i="6"/>
  <c r="I1354" i="6"/>
  <c r="I1355" i="6"/>
  <c r="I1356" i="6"/>
  <c r="I1357" i="6"/>
  <c r="I1358" i="6"/>
  <c r="I1359" i="6"/>
  <c r="I1360" i="6"/>
  <c r="I1361" i="6"/>
  <c r="I1362" i="6"/>
  <c r="I1363" i="6"/>
  <c r="I1364" i="6"/>
  <c r="I1365" i="6"/>
  <c r="I1366" i="6"/>
  <c r="I1367" i="6"/>
  <c r="I1368" i="6"/>
  <c r="I1369" i="6"/>
  <c r="I1370" i="6"/>
  <c r="I1371" i="6"/>
  <c r="I1372" i="6"/>
  <c r="I1373" i="6"/>
  <c r="I1374" i="6"/>
  <c r="I1375" i="6"/>
  <c r="I1376" i="6"/>
  <c r="I1377" i="6"/>
  <c r="I1378" i="6"/>
  <c r="I1379" i="6"/>
  <c r="I1380" i="6"/>
  <c r="I1381" i="6"/>
  <c r="I1382" i="6"/>
  <c r="I1383" i="6"/>
  <c r="I1384" i="6"/>
  <c r="I1385" i="6"/>
  <c r="I1386" i="6"/>
  <c r="I1387" i="6"/>
  <c r="I1388" i="6"/>
  <c r="I1389" i="6"/>
  <c r="I1390" i="6"/>
  <c r="I1391" i="6"/>
  <c r="I1392" i="6"/>
  <c r="I1393" i="6"/>
  <c r="I1394" i="6"/>
  <c r="I1395" i="6"/>
  <c r="I1396" i="6"/>
  <c r="I1397" i="6"/>
  <c r="I1398" i="6"/>
  <c r="I1399" i="6"/>
  <c r="I1400" i="6"/>
  <c r="I1401" i="6"/>
  <c r="I1402" i="6"/>
  <c r="I1403" i="6"/>
  <c r="I1404" i="6"/>
  <c r="I1405" i="6"/>
  <c r="I1406" i="6"/>
  <c r="I1407" i="6"/>
  <c r="I1408" i="6"/>
  <c r="I1409" i="6"/>
  <c r="I1410" i="6"/>
  <c r="I1411" i="6"/>
  <c r="I1412" i="6"/>
  <c r="I1413" i="6"/>
  <c r="I1414" i="6"/>
  <c r="I1415" i="6"/>
  <c r="I1416" i="6"/>
  <c r="I1417" i="6"/>
  <c r="I1418" i="6"/>
  <c r="I1419" i="6"/>
  <c r="I1420" i="6"/>
  <c r="I1421" i="6"/>
  <c r="I1422" i="6"/>
  <c r="I1423" i="6"/>
  <c r="I1424" i="6"/>
  <c r="I1425" i="6"/>
  <c r="I1426" i="6"/>
  <c r="I1427" i="6"/>
  <c r="I1428" i="6"/>
  <c r="I1429" i="6"/>
  <c r="I1430" i="6"/>
  <c r="I1431" i="6"/>
  <c r="I1432" i="6"/>
  <c r="I1433" i="6"/>
  <c r="I1434" i="6"/>
  <c r="I1435" i="6"/>
  <c r="I1436" i="6"/>
  <c r="I1437" i="6"/>
  <c r="I1438" i="6"/>
  <c r="I1439" i="6"/>
  <c r="I1440" i="6"/>
  <c r="I1441" i="6"/>
  <c r="I1442" i="6"/>
  <c r="I1443" i="6"/>
  <c r="I1444" i="6"/>
  <c r="I1445" i="6"/>
  <c r="I1446" i="6"/>
  <c r="I1447" i="6"/>
  <c r="I1448" i="6"/>
  <c r="I1449" i="6"/>
  <c r="I1450" i="6"/>
  <c r="I1451" i="6"/>
  <c r="I1452" i="6"/>
  <c r="I1453" i="6"/>
  <c r="I1454" i="6"/>
  <c r="I1455" i="6"/>
  <c r="I1456" i="6"/>
  <c r="I1457" i="6"/>
  <c r="I1458" i="6"/>
  <c r="I1459" i="6"/>
  <c r="I1460" i="6"/>
  <c r="I1461" i="6"/>
  <c r="I1462" i="6"/>
  <c r="I1463" i="6"/>
  <c r="I1464" i="6"/>
  <c r="I1465" i="6"/>
  <c r="I1466" i="6"/>
  <c r="I1467" i="6"/>
  <c r="I1468" i="6"/>
  <c r="I1469" i="6"/>
  <c r="I1470" i="6"/>
  <c r="I1471" i="6"/>
  <c r="I1472" i="6"/>
  <c r="I1473" i="6"/>
  <c r="I1474" i="6"/>
  <c r="I1475" i="6"/>
  <c r="I1476" i="6"/>
  <c r="I1477" i="6"/>
  <c r="I1478" i="6"/>
  <c r="I1479" i="6"/>
  <c r="I1480" i="6"/>
  <c r="I1481" i="6"/>
  <c r="I1482" i="6"/>
  <c r="I1483" i="6"/>
  <c r="I1484" i="6"/>
  <c r="I1485" i="6"/>
  <c r="I1486" i="6"/>
  <c r="I1487" i="6"/>
  <c r="I1488" i="6"/>
  <c r="I1489" i="6"/>
  <c r="I1490" i="6"/>
  <c r="I1491" i="6"/>
  <c r="I1492" i="6"/>
  <c r="I1493" i="6"/>
  <c r="I1494" i="6"/>
  <c r="I1495" i="6"/>
  <c r="I1496" i="6"/>
  <c r="I1497" i="6"/>
  <c r="I1498" i="6"/>
  <c r="I1499" i="6"/>
  <c r="I1500" i="6"/>
  <c r="I1501" i="6"/>
  <c r="I1502" i="6"/>
  <c r="I1503" i="6"/>
  <c r="I1504" i="6"/>
  <c r="I1505" i="6"/>
  <c r="I1506" i="6"/>
  <c r="I1507" i="6"/>
  <c r="I1508" i="6"/>
  <c r="I1509" i="6"/>
  <c r="I1510" i="6"/>
  <c r="I1511" i="6"/>
  <c r="I1512" i="6"/>
  <c r="I1513" i="6"/>
  <c r="I1514" i="6"/>
  <c r="I1515" i="6"/>
  <c r="I1516" i="6"/>
  <c r="I1517" i="6"/>
  <c r="I1518" i="6"/>
  <c r="I1519" i="6"/>
  <c r="I1520" i="6"/>
  <c r="I1521" i="6"/>
  <c r="I1522" i="6"/>
  <c r="I1523" i="6"/>
  <c r="I1524" i="6"/>
  <c r="I1525" i="6"/>
  <c r="I1526" i="6"/>
  <c r="I1527" i="6"/>
  <c r="I1528" i="6"/>
  <c r="I1529" i="6"/>
  <c r="I1530" i="6"/>
  <c r="I1531" i="6"/>
  <c r="I1532" i="6"/>
  <c r="I1533" i="6"/>
  <c r="I1534" i="6"/>
  <c r="I1535" i="6"/>
  <c r="I1536" i="6"/>
  <c r="I1537" i="6"/>
  <c r="I1538" i="6"/>
  <c r="I1539" i="6"/>
  <c r="I1540" i="6"/>
  <c r="I1541" i="6"/>
  <c r="I1542" i="6"/>
  <c r="I1543" i="6"/>
  <c r="I1544" i="6"/>
  <c r="I1545" i="6"/>
  <c r="I1546" i="6"/>
  <c r="I1547" i="6"/>
  <c r="I1548" i="6"/>
  <c r="I1549" i="6"/>
  <c r="I1550" i="6"/>
  <c r="I1551" i="6"/>
  <c r="I1552" i="6"/>
  <c r="I1553" i="6"/>
  <c r="I1554" i="6"/>
  <c r="I1555" i="6"/>
  <c r="I1556" i="6"/>
  <c r="I1557" i="6"/>
  <c r="I1558" i="6"/>
  <c r="I1559" i="6"/>
  <c r="I1560" i="6"/>
  <c r="I1561" i="6"/>
  <c r="I1562" i="6"/>
  <c r="I1563" i="6"/>
  <c r="I1564" i="6"/>
  <c r="I1565" i="6"/>
  <c r="I1566" i="6"/>
  <c r="I1567" i="6"/>
  <c r="I1568" i="6"/>
  <c r="I1569" i="6"/>
  <c r="I1570" i="6"/>
  <c r="I1571" i="6"/>
  <c r="I1572" i="6"/>
  <c r="I1573" i="6"/>
  <c r="I1574" i="6"/>
  <c r="I1575" i="6"/>
  <c r="I1576" i="6"/>
  <c r="I1577" i="6"/>
  <c r="I1578" i="6"/>
  <c r="I1579" i="6"/>
  <c r="I1580" i="6"/>
  <c r="I1581" i="6"/>
  <c r="I1582" i="6"/>
  <c r="I1583" i="6"/>
  <c r="I1584" i="6"/>
  <c r="I1585" i="6"/>
  <c r="I1586" i="6"/>
  <c r="I1587" i="6"/>
  <c r="I1588" i="6"/>
  <c r="I1589" i="6"/>
  <c r="I1590" i="6"/>
  <c r="I1591" i="6"/>
  <c r="I1592" i="6"/>
  <c r="I1593" i="6"/>
  <c r="I1594" i="6"/>
  <c r="I1595" i="6"/>
  <c r="I1596" i="6"/>
  <c r="I1597" i="6"/>
  <c r="I1598" i="6"/>
  <c r="I1599" i="6"/>
  <c r="I1600" i="6"/>
  <c r="I1601" i="6"/>
  <c r="I1602" i="6"/>
  <c r="I1603" i="6"/>
  <c r="I1604" i="6"/>
  <c r="I1605" i="6"/>
  <c r="I1606" i="6"/>
  <c r="I1607" i="6"/>
  <c r="I1608" i="6"/>
  <c r="I1609" i="6"/>
  <c r="I1610" i="6"/>
  <c r="I1611" i="6"/>
  <c r="I1612" i="6"/>
  <c r="I1613" i="6"/>
  <c r="I1614" i="6"/>
  <c r="I1615" i="6"/>
  <c r="I1616" i="6"/>
  <c r="I1617" i="6"/>
  <c r="I1618" i="6"/>
  <c r="I1619" i="6"/>
  <c r="I1620" i="6"/>
  <c r="I1621" i="6"/>
  <c r="I1622" i="6"/>
  <c r="I1623" i="6"/>
  <c r="I1624" i="6"/>
  <c r="I1625" i="6"/>
  <c r="I1626" i="6"/>
  <c r="I1627" i="6"/>
  <c r="I1628" i="6"/>
  <c r="I1629" i="6"/>
  <c r="I1630" i="6"/>
  <c r="I1631" i="6"/>
  <c r="I1632" i="6"/>
  <c r="I1633" i="6"/>
  <c r="I1634" i="6"/>
  <c r="I1635" i="6"/>
  <c r="I1636" i="6"/>
  <c r="I1637" i="6"/>
  <c r="I1638" i="6"/>
  <c r="I1639" i="6"/>
  <c r="I1640" i="6"/>
  <c r="I1641" i="6"/>
  <c r="I1642" i="6"/>
  <c r="I1643" i="6"/>
  <c r="I1644" i="6"/>
  <c r="I1645" i="6"/>
  <c r="I1646" i="6"/>
  <c r="I1647" i="6"/>
  <c r="I1648" i="6"/>
  <c r="I1649" i="6"/>
  <c r="I1650" i="6"/>
  <c r="I1651" i="6"/>
  <c r="I1652" i="6"/>
  <c r="I1653" i="6"/>
  <c r="I1654" i="6"/>
  <c r="I1655" i="6"/>
  <c r="I1656" i="6"/>
  <c r="I1657" i="6"/>
  <c r="I1658" i="6"/>
  <c r="I1659" i="6"/>
  <c r="I1660" i="6"/>
  <c r="I1661" i="6"/>
  <c r="I1662" i="6"/>
  <c r="I1663" i="6"/>
  <c r="I1664" i="6"/>
  <c r="I1665" i="6"/>
  <c r="I1666" i="6"/>
  <c r="I1667" i="6"/>
  <c r="I1668" i="6"/>
  <c r="I1669" i="6"/>
  <c r="I1670" i="6"/>
  <c r="I1671" i="6"/>
  <c r="I1672" i="6"/>
  <c r="I1673" i="6"/>
  <c r="I1674" i="6"/>
  <c r="I1675" i="6"/>
  <c r="I1676" i="6"/>
  <c r="I1677" i="6"/>
  <c r="I1678" i="6"/>
  <c r="I1679" i="6"/>
  <c r="I1680" i="6"/>
  <c r="I1681" i="6"/>
  <c r="I1682" i="6"/>
  <c r="I1683" i="6"/>
  <c r="I1684" i="6"/>
  <c r="I1685" i="6"/>
  <c r="I1686" i="6"/>
  <c r="I1687" i="6"/>
  <c r="I1688" i="6"/>
  <c r="I1689" i="6"/>
  <c r="I1690" i="6"/>
  <c r="I1691" i="6"/>
  <c r="I1692" i="6"/>
  <c r="I1693" i="6"/>
  <c r="I1694" i="6"/>
  <c r="I1695" i="6"/>
  <c r="I1696" i="6"/>
  <c r="I1697" i="6"/>
  <c r="I1698" i="6"/>
  <c r="I1699" i="6"/>
  <c r="I1700" i="6"/>
  <c r="I1701" i="6"/>
  <c r="I1702" i="6"/>
  <c r="I1703" i="6"/>
  <c r="I1704" i="6"/>
  <c r="I1705" i="6"/>
  <c r="I1706" i="6"/>
  <c r="I1707" i="6"/>
  <c r="I1708" i="6"/>
  <c r="I1709" i="6"/>
  <c r="I1710" i="6"/>
  <c r="I1711" i="6"/>
  <c r="I1712" i="6"/>
  <c r="I1713" i="6"/>
  <c r="I1714" i="6"/>
  <c r="I1715" i="6"/>
  <c r="I1716" i="6"/>
  <c r="I1717" i="6"/>
  <c r="I1718" i="6"/>
  <c r="I1719" i="6"/>
  <c r="I1720" i="6"/>
  <c r="I1721" i="6"/>
  <c r="I1722" i="6"/>
  <c r="I1723" i="6"/>
  <c r="I1724" i="6"/>
  <c r="I1725" i="6"/>
  <c r="I1726" i="6"/>
  <c r="I1727" i="6"/>
  <c r="I1728" i="6"/>
  <c r="I1729" i="6"/>
  <c r="I1730" i="6"/>
  <c r="I1731" i="6"/>
  <c r="I1732" i="6"/>
  <c r="I1733" i="6"/>
  <c r="I1734" i="6"/>
  <c r="I1735" i="6"/>
  <c r="I1736" i="6"/>
  <c r="I1737" i="6"/>
  <c r="I1738" i="6"/>
  <c r="I1739" i="6"/>
  <c r="I1740" i="6"/>
  <c r="I1741" i="6"/>
  <c r="I1742" i="6"/>
  <c r="I1743" i="6"/>
  <c r="I1744" i="6"/>
  <c r="I1745" i="6"/>
  <c r="I1746" i="6"/>
  <c r="I1747" i="6"/>
  <c r="I1748" i="6"/>
  <c r="I1749" i="6"/>
  <c r="I1750" i="6"/>
  <c r="I1751" i="6"/>
  <c r="I1752" i="6"/>
  <c r="I1753" i="6"/>
  <c r="I1754" i="6"/>
  <c r="I1755" i="6"/>
  <c r="I1756" i="6"/>
  <c r="I1757" i="6"/>
  <c r="I1758" i="6"/>
  <c r="I1759" i="6"/>
  <c r="I1760" i="6"/>
  <c r="I1761" i="6"/>
  <c r="I1762" i="6"/>
  <c r="I1763" i="6"/>
  <c r="I1764" i="6"/>
  <c r="I1765" i="6"/>
  <c r="I1766" i="6"/>
  <c r="I1767" i="6"/>
  <c r="I1768" i="6"/>
  <c r="I1769" i="6"/>
  <c r="I1770" i="6"/>
  <c r="I1771" i="6"/>
  <c r="I1772" i="6"/>
  <c r="I1773" i="6"/>
  <c r="I1774" i="6"/>
  <c r="I1775" i="6"/>
  <c r="I1776" i="6"/>
  <c r="I1777" i="6"/>
  <c r="I1778" i="6"/>
  <c r="I1779" i="6"/>
  <c r="I1780" i="6"/>
  <c r="I1781" i="6"/>
  <c r="I1782" i="6"/>
  <c r="I1783" i="6"/>
  <c r="I1784" i="6"/>
  <c r="I1785" i="6"/>
  <c r="I1786" i="6"/>
  <c r="I1787" i="6"/>
  <c r="I1788" i="6"/>
  <c r="I1789" i="6"/>
  <c r="I1790" i="6"/>
  <c r="I1791" i="6"/>
  <c r="I1792" i="6"/>
  <c r="I1793" i="6"/>
  <c r="I1794" i="6"/>
  <c r="I1795" i="6"/>
  <c r="I1796" i="6"/>
  <c r="I1797" i="6"/>
  <c r="I1798" i="6"/>
  <c r="I1799" i="6"/>
  <c r="I1800" i="6"/>
  <c r="I1801" i="6"/>
  <c r="I1802" i="6"/>
  <c r="I1803" i="6"/>
  <c r="I1804" i="6"/>
  <c r="I1805" i="6"/>
  <c r="I1806" i="6"/>
  <c r="I1807" i="6"/>
  <c r="I1808" i="6"/>
  <c r="I1809" i="6"/>
  <c r="I1810" i="6"/>
  <c r="I1811" i="6"/>
  <c r="I1812" i="6"/>
  <c r="I1813" i="6"/>
  <c r="I1814" i="6"/>
  <c r="I1815" i="6"/>
  <c r="I1816" i="6"/>
  <c r="I1817" i="6"/>
  <c r="I1818" i="6"/>
  <c r="I1819" i="6"/>
  <c r="I1820" i="6"/>
  <c r="I1821" i="6"/>
  <c r="I1822" i="6"/>
  <c r="I1823" i="6"/>
  <c r="I1824" i="6"/>
  <c r="I1825" i="6"/>
  <c r="I1826" i="6"/>
  <c r="I1827" i="6"/>
  <c r="I1828" i="6"/>
  <c r="I1829" i="6"/>
  <c r="I1830" i="6"/>
  <c r="I1831" i="6"/>
  <c r="I1832" i="6"/>
  <c r="I1833" i="6"/>
  <c r="I1834" i="6"/>
  <c r="I1835" i="6"/>
  <c r="I1836" i="6"/>
  <c r="I1837" i="6"/>
  <c r="I1838" i="6"/>
  <c r="I1839" i="6"/>
  <c r="I1840" i="6"/>
  <c r="I1841" i="6"/>
  <c r="I1842" i="6"/>
  <c r="I1843" i="6"/>
  <c r="I1844" i="6"/>
  <c r="I1845" i="6"/>
  <c r="I1846" i="6"/>
  <c r="I1847" i="6"/>
  <c r="I1848" i="6"/>
  <c r="I1849" i="6"/>
  <c r="I1850" i="6"/>
  <c r="I1851" i="6"/>
  <c r="I1852" i="6"/>
  <c r="I1853" i="6"/>
  <c r="I1854" i="6"/>
  <c r="I1855" i="6"/>
  <c r="I1856" i="6"/>
  <c r="I1857" i="6"/>
  <c r="I1858" i="6"/>
  <c r="I1859" i="6"/>
  <c r="I1860" i="6"/>
  <c r="I1861" i="6"/>
  <c r="I1862" i="6"/>
  <c r="I1863" i="6"/>
  <c r="I1864" i="6"/>
  <c r="I1865" i="6"/>
  <c r="I1866" i="6"/>
  <c r="I1867" i="6"/>
  <c r="I1868" i="6"/>
  <c r="I1869" i="6"/>
  <c r="I1870" i="6"/>
  <c r="I1871" i="6"/>
  <c r="I1872" i="6"/>
  <c r="I1873" i="6"/>
  <c r="I1874" i="6"/>
  <c r="I1875" i="6"/>
  <c r="I1876" i="6"/>
  <c r="I1877" i="6"/>
  <c r="I1878" i="6"/>
  <c r="I1879" i="6"/>
  <c r="I1880" i="6"/>
  <c r="I1881" i="6"/>
  <c r="I1882" i="6"/>
  <c r="I1883" i="6"/>
  <c r="I1884" i="6"/>
  <c r="I1885" i="6"/>
  <c r="I1886" i="6"/>
  <c r="I1887" i="6"/>
  <c r="I1888" i="6"/>
  <c r="I1889" i="6"/>
  <c r="I1890" i="6"/>
  <c r="I1891" i="6"/>
  <c r="I1892" i="6"/>
  <c r="I1893" i="6"/>
  <c r="I1894" i="6"/>
  <c r="I1895" i="6"/>
  <c r="I1896" i="6"/>
  <c r="I1897" i="6"/>
  <c r="I1898" i="6"/>
  <c r="I1899" i="6"/>
  <c r="I1900" i="6"/>
  <c r="I1901" i="6"/>
  <c r="I1902" i="6"/>
  <c r="I1903" i="6"/>
  <c r="I1904" i="6"/>
  <c r="I1905" i="6"/>
  <c r="I1906" i="6"/>
  <c r="I1907" i="6"/>
  <c r="I1908" i="6"/>
  <c r="I1909" i="6"/>
  <c r="I1910" i="6"/>
  <c r="I1911" i="6"/>
  <c r="I1912" i="6"/>
  <c r="I1913" i="6"/>
  <c r="I1914" i="6"/>
  <c r="I1915" i="6"/>
  <c r="I1916" i="6"/>
  <c r="I1917" i="6"/>
  <c r="I1918" i="6"/>
  <c r="I1919" i="6"/>
  <c r="I1920" i="6"/>
  <c r="I1921" i="6"/>
  <c r="I1922" i="6"/>
  <c r="I1923" i="6"/>
  <c r="I1924" i="6"/>
  <c r="I1925" i="6"/>
  <c r="I1926" i="6"/>
  <c r="I1927" i="6"/>
  <c r="I1928" i="6"/>
  <c r="I1929" i="6"/>
  <c r="I1930" i="6"/>
  <c r="I1931" i="6"/>
  <c r="I1932" i="6"/>
  <c r="I1933" i="6"/>
  <c r="I1934" i="6"/>
  <c r="I1935" i="6"/>
  <c r="I1936" i="6"/>
  <c r="I1937" i="6"/>
  <c r="I1938" i="6"/>
  <c r="I1939" i="6"/>
  <c r="I1940" i="6"/>
  <c r="I1941" i="6"/>
  <c r="I1942" i="6"/>
  <c r="I1943" i="6"/>
  <c r="I1944" i="6"/>
  <c r="I1945" i="6"/>
  <c r="I1946" i="6"/>
  <c r="I1947" i="6"/>
  <c r="I1948" i="6"/>
  <c r="I1949" i="6"/>
  <c r="I1950" i="6"/>
  <c r="I1951" i="6"/>
  <c r="I1952" i="6"/>
  <c r="I1953" i="6"/>
  <c r="I1954" i="6"/>
  <c r="I1955" i="6"/>
  <c r="I1956" i="6"/>
  <c r="I1957" i="6"/>
  <c r="I1958" i="6"/>
  <c r="I1959" i="6"/>
  <c r="I1960" i="6"/>
  <c r="I1961" i="6"/>
  <c r="I1962" i="6"/>
  <c r="I1963" i="6"/>
  <c r="I1964" i="6"/>
  <c r="I1965" i="6"/>
  <c r="I1966" i="6"/>
  <c r="I1967" i="6"/>
  <c r="I1968" i="6"/>
  <c r="I1969" i="6"/>
  <c r="I1970" i="6"/>
  <c r="I1971" i="6"/>
  <c r="I1972" i="6"/>
  <c r="I1973" i="6"/>
  <c r="I1974" i="6"/>
  <c r="I1975" i="6"/>
  <c r="I1976" i="6"/>
  <c r="I1977" i="6"/>
  <c r="I1978" i="6"/>
  <c r="I1979" i="6"/>
  <c r="I1980" i="6"/>
  <c r="I1981" i="6"/>
  <c r="I1982" i="6"/>
  <c r="I1983" i="6"/>
  <c r="I1984" i="6"/>
  <c r="I1985" i="6"/>
  <c r="I1986" i="6"/>
  <c r="I1987" i="6"/>
  <c r="I1988" i="6"/>
  <c r="I1989" i="6"/>
  <c r="I1990" i="6"/>
  <c r="I1991" i="6"/>
  <c r="I1992" i="6"/>
  <c r="I1993" i="6"/>
  <c r="I1994" i="6"/>
  <c r="I1995" i="6"/>
  <c r="I1996" i="6"/>
  <c r="I1997" i="6"/>
  <c r="I1998" i="6"/>
  <c r="I1999" i="6"/>
  <c r="I2000" i="6"/>
  <c r="I2001" i="6"/>
  <c r="I2002" i="6"/>
  <c r="I2003" i="6"/>
  <c r="I2004" i="6"/>
  <c r="I2005" i="6"/>
  <c r="I2006" i="6"/>
  <c r="I2007" i="6"/>
  <c r="I2008" i="6"/>
  <c r="I2009" i="6"/>
  <c r="I2010" i="6"/>
  <c r="I2011" i="6"/>
  <c r="I2012" i="6"/>
  <c r="I2013" i="6"/>
  <c r="I2014" i="6"/>
  <c r="I2015" i="6"/>
  <c r="I2016" i="6"/>
  <c r="I2017" i="6"/>
  <c r="I2018" i="6"/>
  <c r="I2019" i="6"/>
  <c r="I2020" i="6"/>
  <c r="I2021" i="6"/>
  <c r="I2022" i="6"/>
  <c r="I2023" i="6"/>
  <c r="I2024" i="6"/>
  <c r="I2025" i="6"/>
  <c r="I2026" i="6"/>
  <c r="I2027" i="6"/>
  <c r="I2028" i="6"/>
  <c r="I2029" i="6"/>
  <c r="I2030" i="6"/>
  <c r="I2031" i="6"/>
  <c r="I2032" i="6"/>
  <c r="I2033" i="6"/>
  <c r="I2034" i="6"/>
  <c r="I2035" i="6"/>
  <c r="I2036" i="6"/>
  <c r="I2037" i="6"/>
  <c r="I2038" i="6"/>
  <c r="I2039" i="6"/>
  <c r="I2040" i="6"/>
  <c r="I2041" i="6"/>
  <c r="I2042" i="6"/>
  <c r="I2043" i="6"/>
  <c r="I2044" i="6"/>
  <c r="I2045" i="6"/>
  <c r="I2046" i="6"/>
  <c r="I2047" i="6"/>
  <c r="I2048" i="6"/>
  <c r="I2049" i="6"/>
  <c r="I2050" i="6"/>
  <c r="I2051" i="6"/>
  <c r="I2052" i="6"/>
  <c r="I2053" i="6"/>
  <c r="I2054" i="6"/>
  <c r="I2055" i="6"/>
  <c r="I2056" i="6"/>
  <c r="I2057" i="6"/>
  <c r="I2058" i="6"/>
  <c r="I2059" i="6"/>
  <c r="I2060" i="6"/>
  <c r="I2061" i="6"/>
  <c r="I2062" i="6"/>
  <c r="I2063" i="6"/>
  <c r="I2064" i="6"/>
  <c r="I2065" i="6"/>
  <c r="I2066" i="6"/>
  <c r="I2067" i="6"/>
  <c r="I2068" i="6"/>
  <c r="I2069" i="6"/>
  <c r="I2070" i="6"/>
  <c r="I2071" i="6"/>
  <c r="I2072" i="6"/>
  <c r="I2073" i="6"/>
  <c r="I2074" i="6"/>
  <c r="I2075" i="6"/>
  <c r="I2076" i="6"/>
  <c r="I2077" i="6"/>
  <c r="I2078" i="6"/>
  <c r="I2079" i="6"/>
  <c r="I2080" i="6"/>
  <c r="I2081" i="6"/>
  <c r="I2082" i="6"/>
  <c r="I2083" i="6"/>
  <c r="I2084" i="6"/>
  <c r="I2085" i="6"/>
  <c r="I2086" i="6"/>
  <c r="I2087" i="6"/>
  <c r="I2088" i="6"/>
  <c r="I2089" i="6"/>
  <c r="I2090" i="6"/>
  <c r="I2091" i="6"/>
  <c r="I2092" i="6"/>
  <c r="I2093" i="6"/>
  <c r="I2094" i="6"/>
  <c r="I2095" i="6"/>
  <c r="I2096" i="6"/>
  <c r="I2097" i="6"/>
  <c r="I2098" i="6"/>
  <c r="I2099" i="6"/>
  <c r="I2100" i="6"/>
  <c r="I2101" i="6"/>
  <c r="I2102" i="6"/>
  <c r="I2103" i="6"/>
  <c r="I2104" i="6"/>
  <c r="I2105" i="6"/>
  <c r="I2106" i="6"/>
  <c r="I2107" i="6"/>
  <c r="I2108" i="6"/>
  <c r="I2109" i="6"/>
  <c r="I2110" i="6"/>
  <c r="I2111" i="6"/>
  <c r="I2112" i="6"/>
  <c r="I2113" i="6"/>
  <c r="I2114" i="6"/>
  <c r="I2115" i="6"/>
  <c r="I2116" i="6"/>
  <c r="I2117" i="6"/>
  <c r="I2118" i="6"/>
  <c r="I2119" i="6"/>
  <c r="I2120" i="6"/>
  <c r="I2121" i="6"/>
  <c r="I2122" i="6"/>
  <c r="I2123" i="6"/>
  <c r="I2124" i="6"/>
  <c r="I2125" i="6"/>
  <c r="I2126" i="6"/>
  <c r="I2127" i="6"/>
  <c r="I2128" i="6"/>
  <c r="I2129" i="6"/>
  <c r="I2130" i="6"/>
  <c r="I2131" i="6"/>
  <c r="I2132" i="6"/>
  <c r="I2133" i="6"/>
  <c r="I2134" i="6"/>
  <c r="I2135" i="6"/>
  <c r="I2136" i="6"/>
  <c r="I2137" i="6"/>
  <c r="I2138" i="6"/>
  <c r="I2139" i="6"/>
  <c r="I2140" i="6"/>
  <c r="I2141" i="6"/>
  <c r="I2142" i="6"/>
  <c r="I2143" i="6"/>
  <c r="I2144" i="6"/>
  <c r="I2145" i="6"/>
  <c r="I2146" i="6"/>
  <c r="I2147" i="6"/>
  <c r="I2148" i="6"/>
  <c r="I2149" i="6"/>
  <c r="I2150" i="6"/>
  <c r="I2151" i="6"/>
  <c r="I2152" i="6"/>
  <c r="I2153" i="6"/>
  <c r="I2154" i="6"/>
  <c r="I2155" i="6"/>
  <c r="I2156" i="6"/>
  <c r="I2157" i="6"/>
  <c r="I2158" i="6"/>
  <c r="I2159" i="6"/>
  <c r="I2160" i="6"/>
  <c r="I2161" i="6"/>
  <c r="I2162" i="6"/>
  <c r="I2163" i="6"/>
  <c r="I2164" i="6"/>
  <c r="I2165" i="6"/>
  <c r="I2166" i="6"/>
  <c r="I2167" i="6"/>
  <c r="I2168" i="6"/>
  <c r="I2169" i="6"/>
  <c r="I2170" i="6"/>
  <c r="I2171" i="6"/>
  <c r="I2172" i="6"/>
  <c r="I2173" i="6"/>
  <c r="I2174" i="6"/>
  <c r="I2175" i="6"/>
  <c r="I2176" i="6"/>
  <c r="I2177" i="6"/>
  <c r="I2178" i="6"/>
  <c r="I2179" i="6"/>
  <c r="I2180" i="6"/>
  <c r="I2181" i="6"/>
  <c r="I2182" i="6"/>
  <c r="I2183" i="6"/>
  <c r="I2184" i="6"/>
  <c r="I2185" i="6"/>
  <c r="I2186" i="6"/>
  <c r="I2187" i="6"/>
  <c r="I2188" i="6"/>
  <c r="I2189" i="6"/>
  <c r="I2190" i="6"/>
  <c r="I2191" i="6"/>
  <c r="I2192" i="6"/>
  <c r="I2193" i="6"/>
  <c r="I2194" i="6"/>
  <c r="I2195" i="6"/>
  <c r="I2196" i="6"/>
  <c r="I2197" i="6"/>
  <c r="I2198" i="6"/>
  <c r="I2199" i="6"/>
  <c r="I2200" i="6"/>
  <c r="I2201" i="6"/>
  <c r="I2202" i="6"/>
  <c r="I2203" i="6"/>
  <c r="I2204" i="6"/>
  <c r="I2205" i="6"/>
  <c r="I2206" i="6"/>
  <c r="I2207" i="6"/>
  <c r="I2208" i="6"/>
  <c r="I2209" i="6"/>
  <c r="I2210" i="6"/>
  <c r="I2211" i="6"/>
  <c r="I2212" i="6"/>
  <c r="I2213" i="6"/>
  <c r="I2214" i="6"/>
  <c r="I2215" i="6"/>
  <c r="I2216" i="6"/>
  <c r="I2217" i="6"/>
  <c r="I2218" i="6"/>
  <c r="I2219" i="6"/>
  <c r="I2220" i="6"/>
  <c r="I2221" i="6"/>
  <c r="I2222" i="6"/>
  <c r="I2223" i="6"/>
  <c r="I2224" i="6"/>
  <c r="I2225" i="6"/>
  <c r="I2226" i="6"/>
  <c r="I2227" i="6"/>
  <c r="I2228" i="6"/>
  <c r="I2229" i="6"/>
  <c r="I2230" i="6"/>
  <c r="I2231" i="6"/>
  <c r="I2232" i="6"/>
  <c r="I2233" i="6"/>
  <c r="I2234" i="6"/>
  <c r="I2235" i="6"/>
  <c r="I2236" i="6"/>
  <c r="I2237" i="6"/>
  <c r="I2238" i="6"/>
  <c r="I2239" i="6"/>
  <c r="I2240" i="6"/>
  <c r="I2241" i="6"/>
  <c r="I2242" i="6"/>
  <c r="I2243" i="6"/>
  <c r="I2244" i="6"/>
  <c r="I2245" i="6"/>
  <c r="I2246" i="6"/>
  <c r="I2247" i="6"/>
  <c r="I2248" i="6"/>
  <c r="I2249" i="6"/>
  <c r="I2250" i="6"/>
  <c r="I2251" i="6"/>
  <c r="I2252" i="6"/>
  <c r="I2253" i="6"/>
  <c r="I2254" i="6"/>
  <c r="I2255" i="6"/>
  <c r="I2256" i="6"/>
  <c r="I2257" i="6"/>
  <c r="I2258" i="6"/>
  <c r="I2259" i="6"/>
  <c r="I2260" i="6"/>
  <c r="I2261" i="6"/>
  <c r="I2262" i="6"/>
  <c r="I2263" i="6"/>
  <c r="I2264" i="6"/>
  <c r="I2265" i="6"/>
  <c r="I2266" i="6"/>
  <c r="I2267" i="6"/>
  <c r="I2268" i="6"/>
  <c r="I2269" i="6"/>
  <c r="I2270" i="6"/>
  <c r="I2271" i="6"/>
  <c r="I2272" i="6"/>
  <c r="I2273" i="6"/>
  <c r="I2274" i="6"/>
  <c r="I2275" i="6"/>
  <c r="I2276" i="6"/>
  <c r="I2277" i="6"/>
  <c r="I2278" i="6"/>
  <c r="I2279" i="6"/>
  <c r="I2280" i="6"/>
  <c r="I2281" i="6"/>
  <c r="I2282" i="6"/>
  <c r="I2283" i="6"/>
  <c r="I2284" i="6"/>
  <c r="I2285" i="6"/>
  <c r="I2286" i="6"/>
  <c r="I2287" i="6"/>
  <c r="I2288" i="6"/>
  <c r="I2289" i="6"/>
  <c r="I2290" i="6"/>
  <c r="I2291" i="6"/>
  <c r="I2292" i="6"/>
  <c r="I2293" i="6"/>
  <c r="I2294" i="6"/>
  <c r="I2295" i="6"/>
  <c r="I2296" i="6"/>
  <c r="I2297" i="6"/>
  <c r="I2298" i="6"/>
  <c r="I2299" i="6"/>
  <c r="I2300" i="6"/>
  <c r="I2301" i="6"/>
  <c r="I2302" i="6"/>
  <c r="I2303" i="6"/>
  <c r="I2304" i="6"/>
  <c r="I2305" i="6"/>
  <c r="I2306" i="6"/>
  <c r="I2307" i="6"/>
  <c r="I2308" i="6"/>
  <c r="I2309" i="6"/>
  <c r="I2310" i="6"/>
  <c r="I2311" i="6"/>
  <c r="I2312" i="6"/>
  <c r="I2313" i="6"/>
  <c r="I2314" i="6"/>
  <c r="I2315" i="6"/>
  <c r="I2316" i="6"/>
  <c r="I2317" i="6"/>
  <c r="I2318" i="6"/>
  <c r="I2319" i="6"/>
  <c r="I2320" i="6"/>
  <c r="I2321" i="6"/>
  <c r="I2322" i="6"/>
  <c r="I2323" i="6"/>
  <c r="I2324" i="6"/>
  <c r="I2325" i="6"/>
  <c r="I2326" i="6"/>
  <c r="I2327" i="6"/>
  <c r="I2328" i="6"/>
  <c r="I2329" i="6"/>
  <c r="I2330" i="6"/>
  <c r="I2331" i="6"/>
  <c r="I2332" i="6"/>
  <c r="I2333" i="6"/>
  <c r="I2334" i="6"/>
  <c r="I2335" i="6"/>
  <c r="I2336" i="6"/>
  <c r="I2337" i="6"/>
  <c r="I2338" i="6"/>
  <c r="I2339" i="6"/>
  <c r="I2340" i="6"/>
  <c r="I2341" i="6"/>
  <c r="I2342" i="6"/>
  <c r="I2343" i="6"/>
  <c r="I2344" i="6"/>
  <c r="I2345" i="6"/>
  <c r="I2346" i="6"/>
  <c r="I2347" i="6"/>
  <c r="I2348" i="6"/>
  <c r="I2349" i="6"/>
  <c r="I2350" i="6"/>
  <c r="I2351" i="6"/>
  <c r="I2352" i="6"/>
  <c r="I2353" i="6"/>
  <c r="I2354" i="6"/>
  <c r="I2355" i="6"/>
  <c r="I2356" i="6"/>
  <c r="I2357" i="6"/>
  <c r="I2358" i="6"/>
  <c r="I2359" i="6"/>
  <c r="I2360" i="6"/>
  <c r="I2361" i="6"/>
  <c r="I2362" i="6"/>
  <c r="I2363" i="6"/>
  <c r="I2364" i="6"/>
  <c r="I2365" i="6"/>
  <c r="I2366" i="6"/>
  <c r="I2367" i="6"/>
  <c r="I2368" i="6"/>
  <c r="I2369" i="6"/>
  <c r="I2370" i="6"/>
  <c r="I2371" i="6"/>
  <c r="I2372" i="6"/>
  <c r="I2373" i="6"/>
  <c r="I2374" i="6"/>
  <c r="I2375" i="6"/>
  <c r="I2376" i="6"/>
  <c r="I2377" i="6"/>
  <c r="I2378" i="6"/>
  <c r="I2379" i="6"/>
  <c r="I2380" i="6"/>
  <c r="I2381" i="6"/>
  <c r="I2382" i="6"/>
  <c r="I2383" i="6"/>
  <c r="I2384" i="6"/>
  <c r="I2385" i="6"/>
  <c r="I2386" i="6"/>
  <c r="I2387" i="6"/>
  <c r="I2388" i="6"/>
  <c r="I2389" i="6"/>
  <c r="I2390" i="6"/>
  <c r="I2391" i="6"/>
  <c r="I2392" i="6"/>
  <c r="I2393" i="6"/>
  <c r="I2394" i="6"/>
  <c r="I2395" i="6"/>
  <c r="I2396" i="6"/>
  <c r="I2397" i="6"/>
  <c r="I2398" i="6"/>
  <c r="I2399" i="6"/>
  <c r="I2400" i="6"/>
  <c r="I2401" i="6"/>
  <c r="I2402" i="6"/>
  <c r="I2403" i="6"/>
  <c r="I2404" i="6"/>
  <c r="I2405" i="6"/>
  <c r="I2406" i="6"/>
  <c r="I2407" i="6"/>
  <c r="I2408" i="6"/>
  <c r="I2409" i="6"/>
  <c r="I2410" i="6"/>
  <c r="I2411" i="6"/>
  <c r="I2412" i="6"/>
  <c r="I2413" i="6"/>
  <c r="I2414" i="6"/>
  <c r="I2415" i="6"/>
  <c r="I2416" i="6"/>
  <c r="I2417" i="6"/>
  <c r="I2418" i="6"/>
  <c r="I2419" i="6"/>
  <c r="I2420" i="6"/>
  <c r="I2421" i="6"/>
  <c r="I2422" i="6"/>
  <c r="I2423" i="6"/>
  <c r="I2424" i="6"/>
  <c r="I2425" i="6"/>
  <c r="I2426" i="6"/>
  <c r="I2427" i="6"/>
  <c r="I2428" i="6"/>
  <c r="I2429" i="6"/>
  <c r="I2430" i="6"/>
  <c r="I2431" i="6"/>
  <c r="I2432" i="6"/>
  <c r="I2433" i="6"/>
  <c r="I2434" i="6"/>
  <c r="I2435" i="6"/>
  <c r="I2436" i="6"/>
  <c r="I2437" i="6"/>
  <c r="I2438" i="6"/>
  <c r="I2439" i="6"/>
  <c r="I2440" i="6"/>
  <c r="I2441" i="6"/>
  <c r="I2442" i="6"/>
  <c r="I2443" i="6"/>
  <c r="I2444" i="6"/>
  <c r="I2445" i="6"/>
  <c r="I2446" i="6"/>
  <c r="I2447" i="6"/>
  <c r="I2448" i="6"/>
  <c r="I2449" i="6"/>
  <c r="I2450" i="6"/>
  <c r="I2451" i="6"/>
  <c r="I2452" i="6"/>
  <c r="I2453" i="6"/>
  <c r="I2454" i="6"/>
  <c r="I2455" i="6"/>
  <c r="I2456" i="6"/>
  <c r="I2457" i="6"/>
  <c r="I2458" i="6"/>
  <c r="I2459" i="6"/>
  <c r="I2460" i="6"/>
  <c r="I2461" i="6"/>
  <c r="I2462" i="6"/>
  <c r="I2463" i="6"/>
  <c r="I2464" i="6"/>
  <c r="I2465" i="6"/>
  <c r="I2466" i="6"/>
  <c r="I2467" i="6"/>
  <c r="I2468" i="6"/>
  <c r="I2469" i="6"/>
  <c r="I2470" i="6"/>
  <c r="I2471" i="6"/>
  <c r="I2472" i="6"/>
  <c r="I2473" i="6"/>
  <c r="I2474" i="6"/>
  <c r="I2475" i="6"/>
  <c r="I2476" i="6"/>
  <c r="I2477" i="6"/>
  <c r="I2478" i="6"/>
  <c r="I2479" i="6"/>
  <c r="I2480" i="6"/>
  <c r="I2481" i="6"/>
  <c r="I2482" i="6"/>
  <c r="I2483" i="6"/>
  <c r="I2484" i="6"/>
  <c r="I2485" i="6"/>
  <c r="I2486" i="6"/>
  <c r="I2487" i="6"/>
  <c r="I2488" i="6"/>
  <c r="I2489" i="6"/>
  <c r="I2490" i="6"/>
  <c r="I2491" i="6"/>
  <c r="I2492" i="6"/>
  <c r="I2493" i="6"/>
  <c r="I2494" i="6"/>
  <c r="I2495" i="6"/>
  <c r="I2496" i="6"/>
  <c r="I2497" i="6"/>
  <c r="I2498" i="6"/>
  <c r="I2499" i="6"/>
  <c r="I2500" i="6"/>
  <c r="I2501" i="6"/>
  <c r="I2502" i="6"/>
  <c r="I2503" i="6"/>
  <c r="I2504" i="6"/>
  <c r="I2505" i="6"/>
  <c r="I2506" i="6"/>
  <c r="I2507" i="6"/>
  <c r="I2508" i="6"/>
  <c r="I2509" i="6"/>
  <c r="I2510" i="6"/>
  <c r="I2511" i="6"/>
  <c r="I2512" i="6"/>
  <c r="I2513" i="6"/>
  <c r="I2514" i="6"/>
  <c r="I2515" i="6"/>
  <c r="I2516" i="6"/>
  <c r="I2517" i="6"/>
  <c r="I2518" i="6"/>
  <c r="I2519" i="6"/>
  <c r="I2520" i="6"/>
  <c r="I2521" i="6"/>
  <c r="I2522" i="6"/>
  <c r="I2523" i="6"/>
  <c r="I2524" i="6"/>
  <c r="I2525" i="6"/>
  <c r="I2526" i="6"/>
  <c r="I2527" i="6"/>
  <c r="I2528" i="6"/>
  <c r="I2529" i="6"/>
  <c r="I2530" i="6"/>
  <c r="I2531" i="6"/>
  <c r="I2532" i="6"/>
  <c r="I2533" i="6"/>
  <c r="I2534" i="6"/>
  <c r="I2535" i="6"/>
  <c r="I2536" i="6"/>
  <c r="I2537" i="6"/>
  <c r="I2538" i="6"/>
  <c r="I2539" i="6"/>
  <c r="I2540" i="6"/>
  <c r="I2541" i="6"/>
  <c r="I2542" i="6"/>
  <c r="I2543" i="6"/>
  <c r="I2544" i="6"/>
  <c r="I2545" i="6"/>
  <c r="I2546" i="6"/>
  <c r="I2547" i="6"/>
  <c r="I2548" i="6"/>
  <c r="I2549" i="6"/>
  <c r="I2550" i="6"/>
  <c r="I2551" i="6"/>
  <c r="I2552" i="6"/>
  <c r="I2553" i="6"/>
  <c r="I2554" i="6"/>
  <c r="I2555" i="6"/>
  <c r="I2556" i="6"/>
  <c r="I2557" i="6"/>
  <c r="I2558" i="6"/>
  <c r="I2559" i="6"/>
  <c r="I2560" i="6"/>
  <c r="I2561" i="6"/>
  <c r="I2562" i="6"/>
  <c r="I2563" i="6"/>
  <c r="I2564" i="6"/>
  <c r="I2565" i="6"/>
  <c r="I2566" i="6"/>
  <c r="I2567" i="6"/>
  <c r="I2568" i="6"/>
  <c r="I2569" i="6"/>
  <c r="I2570" i="6"/>
  <c r="I2571" i="6"/>
  <c r="I2572" i="6"/>
  <c r="I2573" i="6"/>
  <c r="I2574" i="6"/>
  <c r="I2575" i="6"/>
  <c r="I2576" i="6"/>
  <c r="I2577" i="6"/>
  <c r="I2578" i="6"/>
  <c r="I2579" i="6"/>
  <c r="I2580" i="6"/>
  <c r="I2581" i="6"/>
  <c r="I2582" i="6"/>
  <c r="I2583" i="6"/>
  <c r="I2584" i="6"/>
  <c r="I2585" i="6"/>
  <c r="I2586" i="6"/>
  <c r="I2587" i="6"/>
  <c r="I2588" i="6"/>
  <c r="I2589" i="6"/>
  <c r="I2590" i="6"/>
  <c r="I2591" i="6"/>
  <c r="I2592" i="6"/>
  <c r="I2593" i="6"/>
  <c r="I2594" i="6"/>
  <c r="I2595" i="6"/>
  <c r="I2596" i="6"/>
  <c r="I2597" i="6"/>
  <c r="I2598" i="6"/>
  <c r="I2599" i="6"/>
  <c r="I2600" i="6"/>
  <c r="I2601" i="6"/>
  <c r="I2602" i="6"/>
  <c r="I2603" i="6"/>
  <c r="I2604" i="6"/>
  <c r="I2605" i="6"/>
  <c r="I2606" i="6"/>
  <c r="I2607" i="6"/>
  <c r="I2608" i="6"/>
  <c r="I2609" i="6"/>
  <c r="I2610" i="6"/>
  <c r="I2611" i="6"/>
  <c r="I2612" i="6"/>
  <c r="I2613" i="6"/>
  <c r="I2614" i="6"/>
  <c r="I2615" i="6"/>
  <c r="I2616" i="6"/>
  <c r="I2617" i="6"/>
  <c r="I2618" i="6"/>
  <c r="I2619" i="6"/>
  <c r="I2620" i="6"/>
  <c r="I2621" i="6"/>
  <c r="I2622" i="6"/>
  <c r="I2623" i="6"/>
  <c r="I2624" i="6"/>
  <c r="I2625" i="6"/>
  <c r="I2626" i="6"/>
  <c r="I2627" i="6"/>
  <c r="I2628" i="6"/>
  <c r="I2629" i="6"/>
  <c r="I2630" i="6"/>
  <c r="I2631" i="6"/>
  <c r="I2632" i="6"/>
  <c r="I2633" i="6"/>
  <c r="I2634" i="6"/>
  <c r="I2635" i="6"/>
  <c r="I2636" i="6"/>
  <c r="I2637" i="6"/>
  <c r="I2638" i="6"/>
  <c r="I2639" i="6"/>
  <c r="I2640" i="6"/>
  <c r="I2641" i="6"/>
  <c r="I2642" i="6"/>
  <c r="I2643" i="6"/>
  <c r="I2644" i="6"/>
  <c r="I2645" i="6"/>
  <c r="I2646" i="6"/>
  <c r="I2647" i="6"/>
  <c r="I2648" i="6"/>
  <c r="I2649" i="6"/>
  <c r="I2650" i="6"/>
  <c r="I2651" i="6"/>
  <c r="I2652" i="6"/>
  <c r="I2653" i="6"/>
  <c r="I2654" i="6"/>
  <c r="I2655" i="6"/>
  <c r="I2656" i="6"/>
  <c r="I2657" i="6"/>
  <c r="I2658" i="6"/>
  <c r="I2659" i="6"/>
  <c r="I2660" i="6"/>
  <c r="I2661" i="6"/>
  <c r="I2662" i="6"/>
  <c r="I2663" i="6"/>
  <c r="I2664" i="6"/>
  <c r="I2665" i="6"/>
  <c r="I2666" i="6"/>
  <c r="I2667" i="6"/>
  <c r="I2668" i="6"/>
  <c r="I2669" i="6"/>
  <c r="I2670" i="6"/>
  <c r="I2671" i="6"/>
  <c r="I2672" i="6"/>
  <c r="I2673" i="6"/>
  <c r="I2674" i="6"/>
  <c r="I2675" i="6"/>
  <c r="I2676" i="6"/>
  <c r="I2677" i="6"/>
  <c r="I2678" i="6"/>
  <c r="I2679" i="6"/>
  <c r="I2680" i="6"/>
  <c r="I2681" i="6"/>
  <c r="I2682" i="6"/>
  <c r="I2683" i="6"/>
  <c r="I2684" i="6"/>
  <c r="I2685" i="6"/>
  <c r="I2686" i="6"/>
  <c r="I2687" i="6"/>
  <c r="I2688" i="6"/>
  <c r="I2689" i="6"/>
  <c r="I2690" i="6"/>
  <c r="I2691" i="6"/>
  <c r="I2692" i="6"/>
  <c r="I2693" i="6"/>
  <c r="I2694" i="6"/>
  <c r="I2695" i="6"/>
  <c r="I2696" i="6"/>
  <c r="I2697" i="6"/>
  <c r="I2698" i="6"/>
  <c r="I2699" i="6"/>
  <c r="I2700" i="6"/>
  <c r="I2701" i="6"/>
  <c r="I2702" i="6"/>
  <c r="I2703" i="6"/>
  <c r="I2704" i="6"/>
  <c r="I2705" i="6"/>
  <c r="I2706" i="6"/>
  <c r="I2707" i="6"/>
  <c r="I2708" i="6"/>
  <c r="I2709" i="6"/>
  <c r="I2710" i="6"/>
  <c r="I2711" i="6"/>
  <c r="I2712" i="6"/>
  <c r="I2713" i="6"/>
  <c r="I2714" i="6"/>
  <c r="I2715" i="6"/>
  <c r="I2716" i="6"/>
  <c r="I2717" i="6"/>
  <c r="I2718" i="6"/>
  <c r="I2719" i="6"/>
  <c r="I2720" i="6"/>
  <c r="I2721" i="6"/>
  <c r="I2722" i="6"/>
  <c r="I2723" i="6"/>
  <c r="I2724" i="6"/>
  <c r="I2725" i="6"/>
  <c r="I2726" i="6"/>
  <c r="I2727" i="6"/>
  <c r="I2728" i="6"/>
  <c r="I2729" i="6"/>
  <c r="I2730" i="6"/>
  <c r="I2731" i="6"/>
  <c r="I2732" i="6"/>
  <c r="I2733" i="6"/>
  <c r="I2734" i="6"/>
  <c r="I2735" i="6"/>
  <c r="I2736" i="6"/>
  <c r="I2737" i="6"/>
  <c r="I2738" i="6"/>
  <c r="I2739" i="6"/>
  <c r="I2740" i="6"/>
  <c r="I2741" i="6"/>
  <c r="I2742" i="6"/>
  <c r="I2743" i="6"/>
  <c r="I2744" i="6"/>
  <c r="I2745" i="6"/>
  <c r="I2746" i="6"/>
  <c r="I2747" i="6"/>
  <c r="I2748" i="6"/>
  <c r="I2749" i="6"/>
  <c r="I2750" i="6"/>
  <c r="I2751" i="6"/>
  <c r="I2752" i="6"/>
  <c r="I2753" i="6"/>
  <c r="I2754" i="6"/>
  <c r="I2755" i="6"/>
  <c r="I2756" i="6"/>
  <c r="I2757" i="6"/>
  <c r="I2758" i="6"/>
  <c r="I2759" i="6"/>
  <c r="I2760" i="6"/>
  <c r="I2761" i="6"/>
  <c r="I2762" i="6"/>
  <c r="I2763" i="6"/>
  <c r="I2764" i="6"/>
  <c r="I2765" i="6"/>
  <c r="I2766" i="6"/>
  <c r="I2767" i="6"/>
  <c r="I2768" i="6"/>
  <c r="I2769" i="6"/>
  <c r="I2770" i="6"/>
  <c r="I2771" i="6"/>
  <c r="I2772" i="6"/>
  <c r="I2773" i="6"/>
  <c r="I2774" i="6"/>
  <c r="I2775" i="6"/>
  <c r="I2776" i="6"/>
  <c r="I2777" i="6"/>
  <c r="I2778" i="6"/>
  <c r="I2779" i="6"/>
  <c r="I2780" i="6"/>
  <c r="I2781" i="6"/>
  <c r="I2782" i="6"/>
  <c r="I2783" i="6"/>
  <c r="I2784" i="6"/>
  <c r="I2785" i="6"/>
  <c r="I2786" i="6"/>
  <c r="I2787" i="6"/>
  <c r="I2788" i="6"/>
  <c r="I2789" i="6"/>
  <c r="I2790" i="6"/>
  <c r="I2791" i="6"/>
  <c r="I2792" i="6"/>
  <c r="I2793" i="6"/>
  <c r="I2794" i="6"/>
  <c r="I2795" i="6"/>
  <c r="I2796" i="6"/>
  <c r="I2797" i="6"/>
  <c r="I2798" i="6"/>
  <c r="I2799" i="6"/>
  <c r="I2800" i="6"/>
  <c r="I2801" i="6"/>
  <c r="I2802" i="6"/>
  <c r="I2803" i="6"/>
  <c r="I2804" i="6"/>
  <c r="I2805" i="6"/>
  <c r="I2806" i="6"/>
  <c r="I2807" i="6"/>
  <c r="I2808" i="6"/>
  <c r="I2809" i="6"/>
  <c r="I2810" i="6"/>
  <c r="I2811" i="6"/>
  <c r="I2812" i="6"/>
  <c r="I2813" i="6"/>
  <c r="I2814" i="6"/>
  <c r="I2815" i="6"/>
  <c r="I2816" i="6"/>
  <c r="I2817" i="6"/>
  <c r="I2818" i="6"/>
  <c r="I2819" i="6"/>
  <c r="I2820" i="6"/>
  <c r="I2821" i="6"/>
  <c r="I2822" i="6"/>
  <c r="I2823" i="6"/>
  <c r="I2824" i="6"/>
  <c r="I2825" i="6"/>
  <c r="I2826" i="6"/>
  <c r="I2827" i="6"/>
  <c r="I2828" i="6"/>
  <c r="I2829" i="6"/>
  <c r="I2830" i="6"/>
  <c r="I2831" i="6"/>
  <c r="I2832" i="6"/>
  <c r="I2833" i="6"/>
  <c r="I2834" i="6"/>
  <c r="I2835" i="6"/>
  <c r="I2836" i="6"/>
  <c r="I2837" i="6"/>
  <c r="I2838" i="6"/>
  <c r="I2839" i="6"/>
  <c r="I2840" i="6"/>
  <c r="I2841" i="6"/>
  <c r="I2842" i="6"/>
  <c r="I2843" i="6"/>
  <c r="I2844" i="6"/>
  <c r="I2845" i="6"/>
  <c r="I2846" i="6"/>
  <c r="I2847" i="6"/>
  <c r="I2848" i="6"/>
  <c r="I2849" i="6"/>
  <c r="I2850" i="6"/>
  <c r="I2851" i="6"/>
  <c r="I2852" i="6"/>
  <c r="I2853" i="6"/>
  <c r="I2854" i="6"/>
  <c r="I2855" i="6"/>
  <c r="I2856" i="6"/>
  <c r="I2857" i="6"/>
  <c r="I2858" i="6"/>
  <c r="I2859" i="6"/>
  <c r="I2860" i="6"/>
  <c r="I2861" i="6"/>
  <c r="I2862" i="6"/>
  <c r="I2863" i="6"/>
  <c r="I2864" i="6"/>
  <c r="I2865" i="6"/>
  <c r="I2866" i="6"/>
  <c r="I2867" i="6"/>
  <c r="I2868" i="6"/>
  <c r="I2869" i="6"/>
  <c r="I2870" i="6"/>
  <c r="I2871" i="6"/>
  <c r="I2872" i="6"/>
  <c r="I2873" i="6"/>
  <c r="I2874" i="6"/>
  <c r="I2875" i="6"/>
  <c r="I2876" i="6"/>
  <c r="I2877" i="6"/>
  <c r="I2878" i="6"/>
  <c r="I2879" i="6"/>
  <c r="I2880" i="6"/>
  <c r="I2881" i="6"/>
  <c r="I2882" i="6"/>
  <c r="I2883" i="6"/>
  <c r="I2884" i="6"/>
  <c r="I2885" i="6"/>
  <c r="I2886" i="6"/>
  <c r="I2887" i="6"/>
  <c r="I2888" i="6"/>
  <c r="I2889" i="6"/>
  <c r="I2890" i="6"/>
  <c r="I2891" i="6"/>
  <c r="I2892" i="6"/>
  <c r="I2893" i="6"/>
  <c r="I2894" i="6"/>
  <c r="I2895" i="6"/>
  <c r="I2896" i="6"/>
  <c r="I2897" i="6"/>
  <c r="I2898" i="6"/>
  <c r="I2899" i="6"/>
  <c r="I2900" i="6"/>
  <c r="I2901" i="6"/>
  <c r="I2902" i="6"/>
  <c r="I2903" i="6"/>
  <c r="I2904" i="6"/>
  <c r="I2905" i="6"/>
  <c r="I2906" i="6"/>
  <c r="I2907" i="6"/>
  <c r="I2908" i="6"/>
  <c r="I2909" i="6"/>
  <c r="I2910" i="6"/>
  <c r="I2911" i="6"/>
  <c r="I2912" i="6"/>
  <c r="I2913" i="6"/>
  <c r="I2914" i="6"/>
  <c r="I2915" i="6"/>
  <c r="I2916" i="6"/>
  <c r="I2917" i="6"/>
  <c r="I2918" i="6"/>
  <c r="I2919" i="6"/>
  <c r="I2920" i="6"/>
  <c r="I2921" i="6"/>
  <c r="I2922" i="6"/>
  <c r="I2923" i="6"/>
  <c r="I2924" i="6"/>
  <c r="I2925" i="6"/>
  <c r="I2926" i="6"/>
  <c r="I2927" i="6"/>
  <c r="I2928" i="6"/>
  <c r="I2929" i="6"/>
  <c r="I2930" i="6"/>
  <c r="I2931" i="6"/>
  <c r="I2932" i="6"/>
  <c r="I2933" i="6"/>
  <c r="I2934" i="6"/>
  <c r="I2935" i="6"/>
  <c r="I2936" i="6"/>
  <c r="I2937" i="6"/>
  <c r="I2938" i="6"/>
  <c r="I2939" i="6"/>
  <c r="I2940" i="6"/>
  <c r="I2941" i="6"/>
  <c r="I2942" i="6"/>
  <c r="I2943" i="6"/>
  <c r="I2944" i="6"/>
  <c r="I2945" i="6"/>
  <c r="I2946" i="6"/>
  <c r="I2947" i="6"/>
  <c r="I2948" i="6"/>
  <c r="I2949" i="6"/>
  <c r="I2950" i="6"/>
  <c r="I2951" i="6"/>
  <c r="I2952" i="6"/>
  <c r="I2953" i="6"/>
  <c r="I2954" i="6"/>
  <c r="I2955" i="6"/>
  <c r="I2956" i="6"/>
  <c r="I2957" i="6"/>
  <c r="I2958" i="6"/>
  <c r="I2959" i="6"/>
  <c r="I2960" i="6"/>
  <c r="I2961" i="6"/>
  <c r="I2962" i="6"/>
  <c r="I2963" i="6"/>
  <c r="I2964" i="6"/>
  <c r="I2965" i="6"/>
  <c r="I2966" i="6"/>
  <c r="I2967" i="6"/>
  <c r="I2968" i="6"/>
  <c r="I2969" i="6"/>
  <c r="I2970" i="6"/>
  <c r="I2971" i="6"/>
  <c r="I2972" i="6"/>
  <c r="I2973" i="6"/>
  <c r="I2974" i="6"/>
  <c r="I2975" i="6"/>
  <c r="I2976" i="6"/>
  <c r="I2977" i="6"/>
  <c r="I2978" i="6"/>
  <c r="I2979" i="6"/>
  <c r="I2980" i="6"/>
  <c r="I2981" i="6"/>
  <c r="I2982" i="6"/>
  <c r="I2983" i="6"/>
  <c r="I2984" i="6"/>
  <c r="I2985" i="6"/>
  <c r="I2986" i="6"/>
  <c r="I2987" i="6"/>
  <c r="I2988" i="6"/>
  <c r="I2989" i="6"/>
  <c r="I2990" i="6"/>
  <c r="I2991" i="6"/>
  <c r="I2992" i="6"/>
  <c r="I2993" i="6"/>
  <c r="I2994" i="6"/>
  <c r="I2995" i="6"/>
  <c r="I2996" i="6"/>
  <c r="I2997" i="6"/>
  <c r="I2998" i="6"/>
  <c r="I2999" i="6"/>
  <c r="I3000" i="6"/>
  <c r="I3001" i="6"/>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1427" i="6"/>
  <c r="H1428" i="6"/>
  <c r="H1429" i="6"/>
  <c r="H1430" i="6"/>
  <c r="H1431" i="6"/>
  <c r="H1432" i="6"/>
  <c r="H1433" i="6"/>
  <c r="H1434" i="6"/>
  <c r="H1435" i="6"/>
  <c r="H1436" i="6"/>
  <c r="H1437" i="6"/>
  <c r="H1438" i="6"/>
  <c r="H1439" i="6"/>
  <c r="H1440" i="6"/>
  <c r="H1441" i="6"/>
  <c r="H1442" i="6"/>
  <c r="H1443" i="6"/>
  <c r="H1444" i="6"/>
  <c r="H1445" i="6"/>
  <c r="H1446" i="6"/>
  <c r="H1447" i="6"/>
  <c r="H1448" i="6"/>
  <c r="H1449" i="6"/>
  <c r="H1450" i="6"/>
  <c r="H1451" i="6"/>
  <c r="H1452" i="6"/>
  <c r="H1453" i="6"/>
  <c r="H1454" i="6"/>
  <c r="H1455" i="6"/>
  <c r="H1456" i="6"/>
  <c r="H1457" i="6"/>
  <c r="H1458" i="6"/>
  <c r="H1459" i="6"/>
  <c r="H1460" i="6"/>
  <c r="H1461" i="6"/>
  <c r="H1462" i="6"/>
  <c r="H1463" i="6"/>
  <c r="H1464" i="6"/>
  <c r="H1465" i="6"/>
  <c r="H1466" i="6"/>
  <c r="H1467" i="6"/>
  <c r="H1468" i="6"/>
  <c r="H1469" i="6"/>
  <c r="H1470" i="6"/>
  <c r="H1471" i="6"/>
  <c r="H1472" i="6"/>
  <c r="H1473" i="6"/>
  <c r="H1474" i="6"/>
  <c r="H1475" i="6"/>
  <c r="H1476" i="6"/>
  <c r="H1477" i="6"/>
  <c r="H1478" i="6"/>
  <c r="H1479" i="6"/>
  <c r="H1480" i="6"/>
  <c r="H1481" i="6"/>
  <c r="H1482" i="6"/>
  <c r="H1483" i="6"/>
  <c r="H1484" i="6"/>
  <c r="H1485" i="6"/>
  <c r="H1486" i="6"/>
  <c r="H1487" i="6"/>
  <c r="H1488" i="6"/>
  <c r="H1489" i="6"/>
  <c r="H1490" i="6"/>
  <c r="H1491" i="6"/>
  <c r="H1492" i="6"/>
  <c r="H1493" i="6"/>
  <c r="H1494" i="6"/>
  <c r="H1495" i="6"/>
  <c r="H1496" i="6"/>
  <c r="H1497" i="6"/>
  <c r="H1498" i="6"/>
  <c r="H1499" i="6"/>
  <c r="H1500" i="6"/>
  <c r="H1501" i="6"/>
  <c r="H1502" i="6"/>
  <c r="H1503" i="6"/>
  <c r="H1504" i="6"/>
  <c r="H1505" i="6"/>
  <c r="H1506" i="6"/>
  <c r="H1507" i="6"/>
  <c r="H1508" i="6"/>
  <c r="H1509" i="6"/>
  <c r="H1510" i="6"/>
  <c r="H1511" i="6"/>
  <c r="H1512" i="6"/>
  <c r="H1513" i="6"/>
  <c r="H1514" i="6"/>
  <c r="H1515" i="6"/>
  <c r="H1516" i="6"/>
  <c r="H1517" i="6"/>
  <c r="H1518" i="6"/>
  <c r="H1519" i="6"/>
  <c r="H1520" i="6"/>
  <c r="H1521" i="6"/>
  <c r="H1522" i="6"/>
  <c r="H1523" i="6"/>
  <c r="H1524" i="6"/>
  <c r="H1525" i="6"/>
  <c r="H1526" i="6"/>
  <c r="H1527" i="6"/>
  <c r="H1528" i="6"/>
  <c r="H1529" i="6"/>
  <c r="H1530" i="6"/>
  <c r="H1531" i="6"/>
  <c r="H1532" i="6"/>
  <c r="H1533" i="6"/>
  <c r="H1534" i="6"/>
  <c r="H1535" i="6"/>
  <c r="H1536" i="6"/>
  <c r="H1537" i="6"/>
  <c r="H1538" i="6"/>
  <c r="H1539" i="6"/>
  <c r="H1540" i="6"/>
  <c r="H1541" i="6"/>
  <c r="H1542" i="6"/>
  <c r="H1543" i="6"/>
  <c r="H1544" i="6"/>
  <c r="H1545" i="6"/>
  <c r="H1546" i="6"/>
  <c r="H1547" i="6"/>
  <c r="H1548" i="6"/>
  <c r="H1549" i="6"/>
  <c r="H1550" i="6"/>
  <c r="H1551" i="6"/>
  <c r="H1552" i="6"/>
  <c r="H1553" i="6"/>
  <c r="H1554" i="6"/>
  <c r="H1555" i="6"/>
  <c r="H1556" i="6"/>
  <c r="H1557" i="6"/>
  <c r="H1558" i="6"/>
  <c r="H1559" i="6"/>
  <c r="H1560" i="6"/>
  <c r="H1561" i="6"/>
  <c r="H1562" i="6"/>
  <c r="H1563" i="6"/>
  <c r="H1564" i="6"/>
  <c r="H1565" i="6"/>
  <c r="H1566" i="6"/>
  <c r="H1567" i="6"/>
  <c r="H1568" i="6"/>
  <c r="H1569" i="6"/>
  <c r="H1570" i="6"/>
  <c r="H1571" i="6"/>
  <c r="H1572" i="6"/>
  <c r="H1573" i="6"/>
  <c r="H1574" i="6"/>
  <c r="H1575" i="6"/>
  <c r="H1576" i="6"/>
  <c r="H1577" i="6"/>
  <c r="H1578" i="6"/>
  <c r="H1579" i="6"/>
  <c r="H1580" i="6"/>
  <c r="H1581" i="6"/>
  <c r="H1582" i="6"/>
  <c r="H1583" i="6"/>
  <c r="H1584" i="6"/>
  <c r="H1585" i="6"/>
  <c r="H1586" i="6"/>
  <c r="H1587" i="6"/>
  <c r="H1588" i="6"/>
  <c r="H1589" i="6"/>
  <c r="H1590" i="6"/>
  <c r="H1591" i="6"/>
  <c r="H1592" i="6"/>
  <c r="H1593" i="6"/>
  <c r="H1594" i="6"/>
  <c r="H1595" i="6"/>
  <c r="H1596" i="6"/>
  <c r="H1597" i="6"/>
  <c r="H1598" i="6"/>
  <c r="H1599" i="6"/>
  <c r="H1600" i="6"/>
  <c r="H1601" i="6"/>
  <c r="H1602" i="6"/>
  <c r="H1603" i="6"/>
  <c r="H1604" i="6"/>
  <c r="H1605" i="6"/>
  <c r="H1606" i="6"/>
  <c r="H1607" i="6"/>
  <c r="H1608" i="6"/>
  <c r="H1609" i="6"/>
  <c r="H1610" i="6"/>
  <c r="H1611" i="6"/>
  <c r="H1612" i="6"/>
  <c r="H1613" i="6"/>
  <c r="H1614" i="6"/>
  <c r="H1615" i="6"/>
  <c r="H1616" i="6"/>
  <c r="H1617" i="6"/>
  <c r="H1618" i="6"/>
  <c r="H1619" i="6"/>
  <c r="H1620" i="6"/>
  <c r="H1621" i="6"/>
  <c r="H1622" i="6"/>
  <c r="H1623" i="6"/>
  <c r="H1624" i="6"/>
  <c r="H1625" i="6"/>
  <c r="H1626" i="6"/>
  <c r="H1627" i="6"/>
  <c r="H1628" i="6"/>
  <c r="H1629" i="6"/>
  <c r="H1630" i="6"/>
  <c r="H1631" i="6"/>
  <c r="H1632" i="6"/>
  <c r="H1633" i="6"/>
  <c r="H1634" i="6"/>
  <c r="H1635" i="6"/>
  <c r="H1636" i="6"/>
  <c r="H1637" i="6"/>
  <c r="H1638" i="6"/>
  <c r="H1639" i="6"/>
  <c r="H1640" i="6"/>
  <c r="H1641" i="6"/>
  <c r="H1642" i="6"/>
  <c r="H1643" i="6"/>
  <c r="H1644" i="6"/>
  <c r="H1645" i="6"/>
  <c r="H1646" i="6"/>
  <c r="H1647" i="6"/>
  <c r="H1648" i="6"/>
  <c r="H1649" i="6"/>
  <c r="H1650" i="6"/>
  <c r="H1651" i="6"/>
  <c r="H1652" i="6"/>
  <c r="H1653" i="6"/>
  <c r="H1654" i="6"/>
  <c r="H1655" i="6"/>
  <c r="H1656" i="6"/>
  <c r="H1657" i="6"/>
  <c r="H1658" i="6"/>
  <c r="H1659" i="6"/>
  <c r="H1660" i="6"/>
  <c r="H1661" i="6"/>
  <c r="H1662" i="6"/>
  <c r="H1663" i="6"/>
  <c r="H1664" i="6"/>
  <c r="H1665" i="6"/>
  <c r="H1666" i="6"/>
  <c r="H1667" i="6"/>
  <c r="H1668" i="6"/>
  <c r="H1669" i="6"/>
  <c r="H1670" i="6"/>
  <c r="H1671" i="6"/>
  <c r="H1672" i="6"/>
  <c r="H1673" i="6"/>
  <c r="H1674" i="6"/>
  <c r="H1675" i="6"/>
  <c r="H1676" i="6"/>
  <c r="H1677" i="6"/>
  <c r="H1678" i="6"/>
  <c r="H1679" i="6"/>
  <c r="H1680" i="6"/>
  <c r="H1681" i="6"/>
  <c r="H1682" i="6"/>
  <c r="H1683" i="6"/>
  <c r="H1684" i="6"/>
  <c r="H1685" i="6"/>
  <c r="H1686" i="6"/>
  <c r="H1687" i="6"/>
  <c r="H1688" i="6"/>
  <c r="H1689" i="6"/>
  <c r="H1690" i="6"/>
  <c r="H1691" i="6"/>
  <c r="H1692" i="6"/>
  <c r="H1693" i="6"/>
  <c r="H1694" i="6"/>
  <c r="H1695" i="6"/>
  <c r="H1696" i="6"/>
  <c r="H1697" i="6"/>
  <c r="H1698" i="6"/>
  <c r="H1699" i="6"/>
  <c r="H1700" i="6"/>
  <c r="H1701" i="6"/>
  <c r="H1702" i="6"/>
  <c r="H1703" i="6"/>
  <c r="H1704" i="6"/>
  <c r="H1705" i="6"/>
  <c r="H1706" i="6"/>
  <c r="H1707" i="6"/>
  <c r="H1708" i="6"/>
  <c r="H1709" i="6"/>
  <c r="H1710" i="6"/>
  <c r="H1711" i="6"/>
  <c r="H1712" i="6"/>
  <c r="H1713" i="6"/>
  <c r="H1714" i="6"/>
  <c r="H1715" i="6"/>
  <c r="H1716" i="6"/>
  <c r="H1717" i="6"/>
  <c r="H1718" i="6"/>
  <c r="H1719" i="6"/>
  <c r="H1720" i="6"/>
  <c r="H1721" i="6"/>
  <c r="H1722" i="6"/>
  <c r="H1723" i="6"/>
  <c r="H1724" i="6"/>
  <c r="H1725" i="6"/>
  <c r="H1726" i="6"/>
  <c r="H1727" i="6"/>
  <c r="H1728" i="6"/>
  <c r="H1729" i="6"/>
  <c r="H1730" i="6"/>
  <c r="H1731" i="6"/>
  <c r="H1732" i="6"/>
  <c r="H1733" i="6"/>
  <c r="H1734" i="6"/>
  <c r="H1735" i="6"/>
  <c r="H1736" i="6"/>
  <c r="H1737" i="6"/>
  <c r="H1738" i="6"/>
  <c r="H1739" i="6"/>
  <c r="H1740" i="6"/>
  <c r="H1741" i="6"/>
  <c r="H1742" i="6"/>
  <c r="H1743" i="6"/>
  <c r="H1744" i="6"/>
  <c r="H1745" i="6"/>
  <c r="H1746" i="6"/>
  <c r="H1747" i="6"/>
  <c r="H1748" i="6"/>
  <c r="H1749" i="6"/>
  <c r="H1750" i="6"/>
  <c r="H1751" i="6"/>
  <c r="H1752" i="6"/>
  <c r="H1753" i="6"/>
  <c r="H1754" i="6"/>
  <c r="H1755" i="6"/>
  <c r="H1756" i="6"/>
  <c r="H1757" i="6"/>
  <c r="H1758" i="6"/>
  <c r="H1759" i="6"/>
  <c r="H1760" i="6"/>
  <c r="H1761" i="6"/>
  <c r="H1762" i="6"/>
  <c r="H1763" i="6"/>
  <c r="H1764" i="6"/>
  <c r="H1765" i="6"/>
  <c r="H1766" i="6"/>
  <c r="H1767" i="6"/>
  <c r="H1768" i="6"/>
  <c r="H1769" i="6"/>
  <c r="H1770" i="6"/>
  <c r="H1771" i="6"/>
  <c r="H1772" i="6"/>
  <c r="H1773" i="6"/>
  <c r="H1774" i="6"/>
  <c r="H1775" i="6"/>
  <c r="H1776" i="6"/>
  <c r="H1777" i="6"/>
  <c r="H1778" i="6"/>
  <c r="H1779" i="6"/>
  <c r="H1780" i="6"/>
  <c r="H1781" i="6"/>
  <c r="H1782" i="6"/>
  <c r="H1783" i="6"/>
  <c r="H1784" i="6"/>
  <c r="H1785" i="6"/>
  <c r="H1786" i="6"/>
  <c r="H1787" i="6"/>
  <c r="H1788" i="6"/>
  <c r="H1789" i="6"/>
  <c r="H1790" i="6"/>
  <c r="H1791" i="6"/>
  <c r="H1792" i="6"/>
  <c r="H1793" i="6"/>
  <c r="H1794" i="6"/>
  <c r="H1795" i="6"/>
  <c r="H1796" i="6"/>
  <c r="H1797" i="6"/>
  <c r="H1798" i="6"/>
  <c r="H1799" i="6"/>
  <c r="H1800" i="6"/>
  <c r="H1801" i="6"/>
  <c r="H1802" i="6"/>
  <c r="H1803" i="6"/>
  <c r="H1804" i="6"/>
  <c r="H1805" i="6"/>
  <c r="H1806" i="6"/>
  <c r="H1807" i="6"/>
  <c r="H1808" i="6"/>
  <c r="H1809" i="6"/>
  <c r="H1810" i="6"/>
  <c r="H1811" i="6"/>
  <c r="H1812" i="6"/>
  <c r="H1813" i="6"/>
  <c r="H1814" i="6"/>
  <c r="H1815" i="6"/>
  <c r="H1816" i="6"/>
  <c r="H1817" i="6"/>
  <c r="H1818" i="6"/>
  <c r="H1819" i="6"/>
  <c r="H1820" i="6"/>
  <c r="H1821" i="6"/>
  <c r="H1822" i="6"/>
  <c r="H1823" i="6"/>
  <c r="H1824" i="6"/>
  <c r="H1825" i="6"/>
  <c r="H1826" i="6"/>
  <c r="H1827" i="6"/>
  <c r="H1828" i="6"/>
  <c r="H1829" i="6"/>
  <c r="H1830" i="6"/>
  <c r="H1831" i="6"/>
  <c r="H1832" i="6"/>
  <c r="H1833" i="6"/>
  <c r="H1834" i="6"/>
  <c r="H1835" i="6"/>
  <c r="H1836" i="6"/>
  <c r="H1837" i="6"/>
  <c r="H1838" i="6"/>
  <c r="H1839" i="6"/>
  <c r="H1840" i="6"/>
  <c r="H1841" i="6"/>
  <c r="H1842" i="6"/>
  <c r="H1843" i="6"/>
  <c r="H1844" i="6"/>
  <c r="H1845" i="6"/>
  <c r="H1846" i="6"/>
  <c r="H1847" i="6"/>
  <c r="H1848" i="6"/>
  <c r="H1849" i="6"/>
  <c r="H1850" i="6"/>
  <c r="H1851" i="6"/>
  <c r="H1852" i="6"/>
  <c r="H1853" i="6"/>
  <c r="H1854" i="6"/>
  <c r="H1855" i="6"/>
  <c r="H1856" i="6"/>
  <c r="H1857" i="6"/>
  <c r="H1858" i="6"/>
  <c r="H1859" i="6"/>
  <c r="H1860" i="6"/>
  <c r="H1861" i="6"/>
  <c r="H1862" i="6"/>
  <c r="H1863" i="6"/>
  <c r="H1864" i="6"/>
  <c r="H1865" i="6"/>
  <c r="H1866" i="6"/>
  <c r="H1867" i="6"/>
  <c r="H1868" i="6"/>
  <c r="H1869" i="6"/>
  <c r="H1870" i="6"/>
  <c r="H1871" i="6"/>
  <c r="H1872" i="6"/>
  <c r="H1873" i="6"/>
  <c r="H1874" i="6"/>
  <c r="H1875" i="6"/>
  <c r="H1876" i="6"/>
  <c r="H1877" i="6"/>
  <c r="H1878" i="6"/>
  <c r="H1879" i="6"/>
  <c r="H1880" i="6"/>
  <c r="H1881" i="6"/>
  <c r="H1882" i="6"/>
  <c r="H1883" i="6"/>
  <c r="H1884" i="6"/>
  <c r="H1885" i="6"/>
  <c r="H1886" i="6"/>
  <c r="H1887" i="6"/>
  <c r="H1888" i="6"/>
  <c r="H1889" i="6"/>
  <c r="H1890" i="6"/>
  <c r="H1891" i="6"/>
  <c r="H1892" i="6"/>
  <c r="H1893" i="6"/>
  <c r="H1894" i="6"/>
  <c r="H1895" i="6"/>
  <c r="H1896" i="6"/>
  <c r="H1897" i="6"/>
  <c r="H1898" i="6"/>
  <c r="H1899" i="6"/>
  <c r="H1900" i="6"/>
  <c r="H1901" i="6"/>
  <c r="H1902" i="6"/>
  <c r="H1903" i="6"/>
  <c r="H1904" i="6"/>
  <c r="H1905" i="6"/>
  <c r="H1906" i="6"/>
  <c r="H1907" i="6"/>
  <c r="H1908" i="6"/>
  <c r="H1909" i="6"/>
  <c r="H1910" i="6"/>
  <c r="H1911" i="6"/>
  <c r="H1912" i="6"/>
  <c r="H1913" i="6"/>
  <c r="H1914" i="6"/>
  <c r="H1915" i="6"/>
  <c r="H1916" i="6"/>
  <c r="H1917" i="6"/>
  <c r="H1918" i="6"/>
  <c r="H1919" i="6"/>
  <c r="H1920" i="6"/>
  <c r="H1921" i="6"/>
  <c r="H1922" i="6"/>
  <c r="H1923" i="6"/>
  <c r="H1924" i="6"/>
  <c r="H1925" i="6"/>
  <c r="H1926" i="6"/>
  <c r="H1927" i="6"/>
  <c r="H1928" i="6"/>
  <c r="H1929" i="6"/>
  <c r="H1930" i="6"/>
  <c r="H1931" i="6"/>
  <c r="H1932" i="6"/>
  <c r="H1933" i="6"/>
  <c r="H1934" i="6"/>
  <c r="H1935" i="6"/>
  <c r="H1936" i="6"/>
  <c r="H1937" i="6"/>
  <c r="H1938" i="6"/>
  <c r="H1939" i="6"/>
  <c r="H1940" i="6"/>
  <c r="H1941" i="6"/>
  <c r="H1942" i="6"/>
  <c r="H1943" i="6"/>
  <c r="H1944" i="6"/>
  <c r="H1945" i="6"/>
  <c r="H1946" i="6"/>
  <c r="H1947" i="6"/>
  <c r="H1948" i="6"/>
  <c r="H1949" i="6"/>
  <c r="H1950" i="6"/>
  <c r="H1951" i="6"/>
  <c r="H1952" i="6"/>
  <c r="H1953" i="6"/>
  <c r="H1954" i="6"/>
  <c r="H1955" i="6"/>
  <c r="H1956" i="6"/>
  <c r="H1957" i="6"/>
  <c r="H1958" i="6"/>
  <c r="H1959" i="6"/>
  <c r="H1960" i="6"/>
  <c r="H1961" i="6"/>
  <c r="H1962" i="6"/>
  <c r="H1963" i="6"/>
  <c r="H1964" i="6"/>
  <c r="H1965" i="6"/>
  <c r="H1966" i="6"/>
  <c r="H1967" i="6"/>
  <c r="H1968" i="6"/>
  <c r="H1969" i="6"/>
  <c r="H1970" i="6"/>
  <c r="H1971" i="6"/>
  <c r="H1972" i="6"/>
  <c r="H1973" i="6"/>
  <c r="H1974" i="6"/>
  <c r="H1975" i="6"/>
  <c r="H1976" i="6"/>
  <c r="H1977" i="6"/>
  <c r="H1978" i="6"/>
  <c r="H1979" i="6"/>
  <c r="H1980" i="6"/>
  <c r="H1981" i="6"/>
  <c r="H1982" i="6"/>
  <c r="H1983" i="6"/>
  <c r="H1984" i="6"/>
  <c r="H1985" i="6"/>
  <c r="H1986" i="6"/>
  <c r="H1987" i="6"/>
  <c r="H1988" i="6"/>
  <c r="H1989" i="6"/>
  <c r="H1990" i="6"/>
  <c r="H1991" i="6"/>
  <c r="H1992" i="6"/>
  <c r="H1993" i="6"/>
  <c r="H1994" i="6"/>
  <c r="H1995" i="6"/>
  <c r="H1996" i="6"/>
  <c r="H1997" i="6"/>
  <c r="H1998" i="6"/>
  <c r="H1999" i="6"/>
  <c r="H2000" i="6"/>
  <c r="H2001" i="6"/>
  <c r="H2002" i="6"/>
  <c r="H2003" i="6"/>
  <c r="H2004" i="6"/>
  <c r="H2005" i="6"/>
  <c r="H2006" i="6"/>
  <c r="H2007" i="6"/>
  <c r="H2008" i="6"/>
  <c r="H2009" i="6"/>
  <c r="H2010" i="6"/>
  <c r="H2011" i="6"/>
  <c r="H2012" i="6"/>
  <c r="H2013" i="6"/>
  <c r="H2014" i="6"/>
  <c r="H2015" i="6"/>
  <c r="H2016" i="6"/>
  <c r="H2017" i="6"/>
  <c r="H2018" i="6"/>
  <c r="H2019" i="6"/>
  <c r="H2020" i="6"/>
  <c r="H2021" i="6"/>
  <c r="H2022" i="6"/>
  <c r="H2023" i="6"/>
  <c r="H2024" i="6"/>
  <c r="H2025" i="6"/>
  <c r="H2026" i="6"/>
  <c r="H2027" i="6"/>
  <c r="H2028" i="6"/>
  <c r="H2029" i="6"/>
  <c r="H2030" i="6"/>
  <c r="H2031" i="6"/>
  <c r="H2032" i="6"/>
  <c r="H2033" i="6"/>
  <c r="H2034" i="6"/>
  <c r="H2035" i="6"/>
  <c r="H2036" i="6"/>
  <c r="H2037" i="6"/>
  <c r="H2038" i="6"/>
  <c r="H2039" i="6"/>
  <c r="H2040" i="6"/>
  <c r="H2041" i="6"/>
  <c r="H2042" i="6"/>
  <c r="H2043" i="6"/>
  <c r="H2044" i="6"/>
  <c r="H2045" i="6"/>
  <c r="H2046" i="6"/>
  <c r="H2047" i="6"/>
  <c r="H2048" i="6"/>
  <c r="H2049" i="6"/>
  <c r="H2050" i="6"/>
  <c r="H2051" i="6"/>
  <c r="H2052" i="6"/>
  <c r="H2053" i="6"/>
  <c r="H2054" i="6"/>
  <c r="H2055" i="6"/>
  <c r="H2056" i="6"/>
  <c r="H2057" i="6"/>
  <c r="H2058" i="6"/>
  <c r="H2059" i="6"/>
  <c r="H2060" i="6"/>
  <c r="H2061" i="6"/>
  <c r="H2062" i="6"/>
  <c r="H2063" i="6"/>
  <c r="H2064" i="6"/>
  <c r="H2065" i="6"/>
  <c r="H2066" i="6"/>
  <c r="H2067" i="6"/>
  <c r="H2068" i="6"/>
  <c r="H2069" i="6"/>
  <c r="H2070" i="6"/>
  <c r="H2071" i="6"/>
  <c r="H2072" i="6"/>
  <c r="H2073" i="6"/>
  <c r="H2074" i="6"/>
  <c r="H2075" i="6"/>
  <c r="H2076" i="6"/>
  <c r="H2077" i="6"/>
  <c r="H2078" i="6"/>
  <c r="H2079" i="6"/>
  <c r="H2080" i="6"/>
  <c r="H2081" i="6"/>
  <c r="H2082" i="6"/>
  <c r="H2083" i="6"/>
  <c r="H2084" i="6"/>
  <c r="H2085" i="6"/>
  <c r="H2086" i="6"/>
  <c r="H2087" i="6"/>
  <c r="H2088" i="6"/>
  <c r="H2089" i="6"/>
  <c r="H2090" i="6"/>
  <c r="H2091" i="6"/>
  <c r="H2092" i="6"/>
  <c r="H2093" i="6"/>
  <c r="H2094" i="6"/>
  <c r="H2095" i="6"/>
  <c r="H2096" i="6"/>
  <c r="H2097" i="6"/>
  <c r="H2098" i="6"/>
  <c r="H2099" i="6"/>
  <c r="H2100" i="6"/>
  <c r="H2101" i="6"/>
  <c r="H2102" i="6"/>
  <c r="H2103" i="6"/>
  <c r="H2104" i="6"/>
  <c r="H2105" i="6"/>
  <c r="H2106" i="6"/>
  <c r="H2107" i="6"/>
  <c r="H2108" i="6"/>
  <c r="H2109" i="6"/>
  <c r="H2110" i="6"/>
  <c r="H2111" i="6"/>
  <c r="H2112" i="6"/>
  <c r="H2113" i="6"/>
  <c r="H2114" i="6"/>
  <c r="H2115" i="6"/>
  <c r="H2116" i="6"/>
  <c r="H2117" i="6"/>
  <c r="H2118" i="6"/>
  <c r="H2119" i="6"/>
  <c r="H2120" i="6"/>
  <c r="H2121" i="6"/>
  <c r="H2122" i="6"/>
  <c r="H2123" i="6"/>
  <c r="H2124" i="6"/>
  <c r="H2125" i="6"/>
  <c r="H2126" i="6"/>
  <c r="H2127" i="6"/>
  <c r="H2128" i="6"/>
  <c r="H2129" i="6"/>
  <c r="H2130" i="6"/>
  <c r="H2131" i="6"/>
  <c r="H2132" i="6"/>
  <c r="H2133" i="6"/>
  <c r="H2134" i="6"/>
  <c r="H2135" i="6"/>
  <c r="H2136" i="6"/>
  <c r="H2137" i="6"/>
  <c r="H2138" i="6"/>
  <c r="H2139" i="6"/>
  <c r="H2140" i="6"/>
  <c r="H2141" i="6"/>
  <c r="H2142" i="6"/>
  <c r="H2143" i="6"/>
  <c r="H2144" i="6"/>
  <c r="H2145" i="6"/>
  <c r="H2146" i="6"/>
  <c r="H2147" i="6"/>
  <c r="H2148" i="6"/>
  <c r="H2149" i="6"/>
  <c r="H2150" i="6"/>
  <c r="H2151" i="6"/>
  <c r="H2152" i="6"/>
  <c r="H2153" i="6"/>
  <c r="H2154" i="6"/>
  <c r="H2155" i="6"/>
  <c r="H2156" i="6"/>
  <c r="H2157" i="6"/>
  <c r="H2158" i="6"/>
  <c r="H2159" i="6"/>
  <c r="H2160" i="6"/>
  <c r="H2161" i="6"/>
  <c r="H2162" i="6"/>
  <c r="H2163" i="6"/>
  <c r="H2164" i="6"/>
  <c r="H2165" i="6"/>
  <c r="H2166" i="6"/>
  <c r="H2167" i="6"/>
  <c r="H2168" i="6"/>
  <c r="H2169" i="6"/>
  <c r="H2170" i="6"/>
  <c r="H2171" i="6"/>
  <c r="H2172" i="6"/>
  <c r="H2173" i="6"/>
  <c r="H2174" i="6"/>
  <c r="H2175" i="6"/>
  <c r="H2176" i="6"/>
  <c r="H2177" i="6"/>
  <c r="H2178" i="6"/>
  <c r="H2179" i="6"/>
  <c r="H2180" i="6"/>
  <c r="H2181" i="6"/>
  <c r="H2182" i="6"/>
  <c r="H2183" i="6"/>
  <c r="H2184" i="6"/>
  <c r="H2185" i="6"/>
  <c r="H2186" i="6"/>
  <c r="H2187" i="6"/>
  <c r="H2188" i="6"/>
  <c r="H2189" i="6"/>
  <c r="H2190" i="6"/>
  <c r="H2191" i="6"/>
  <c r="H2192" i="6"/>
  <c r="H2193" i="6"/>
  <c r="H2194" i="6"/>
  <c r="H2195" i="6"/>
  <c r="H2196" i="6"/>
  <c r="H2197" i="6"/>
  <c r="H2198" i="6"/>
  <c r="H2199" i="6"/>
  <c r="H2200" i="6"/>
  <c r="H2201" i="6"/>
  <c r="H2202" i="6"/>
  <c r="H2203" i="6"/>
  <c r="H2204" i="6"/>
  <c r="H2205" i="6"/>
  <c r="H2206" i="6"/>
  <c r="H2207" i="6"/>
  <c r="H2208" i="6"/>
  <c r="H2209" i="6"/>
  <c r="H2210" i="6"/>
  <c r="H2211" i="6"/>
  <c r="H2212" i="6"/>
  <c r="H2213" i="6"/>
  <c r="H2214" i="6"/>
  <c r="H2215" i="6"/>
  <c r="H2216" i="6"/>
  <c r="H2217" i="6"/>
  <c r="H2218" i="6"/>
  <c r="H2219" i="6"/>
  <c r="H2220" i="6"/>
  <c r="H2221" i="6"/>
  <c r="H2222" i="6"/>
  <c r="H2223" i="6"/>
  <c r="H2224" i="6"/>
  <c r="H2225" i="6"/>
  <c r="H2226" i="6"/>
  <c r="H2227" i="6"/>
  <c r="H2228" i="6"/>
  <c r="H2229" i="6"/>
  <c r="H2230" i="6"/>
  <c r="H2231" i="6"/>
  <c r="H2232" i="6"/>
  <c r="H2233" i="6"/>
  <c r="H2234" i="6"/>
  <c r="H2235" i="6"/>
  <c r="H2236" i="6"/>
  <c r="H2237" i="6"/>
  <c r="H2238" i="6"/>
  <c r="H2239" i="6"/>
  <c r="H2240" i="6"/>
  <c r="H2241" i="6"/>
  <c r="H2242" i="6"/>
  <c r="H2243" i="6"/>
  <c r="H2244" i="6"/>
  <c r="H2245" i="6"/>
  <c r="H2246" i="6"/>
  <c r="H2247" i="6"/>
  <c r="H2248" i="6"/>
  <c r="H2249" i="6"/>
  <c r="H2250" i="6"/>
  <c r="H2251" i="6"/>
  <c r="H2252" i="6"/>
  <c r="H2253" i="6"/>
  <c r="H2254" i="6"/>
  <c r="H2255" i="6"/>
  <c r="H2256" i="6"/>
  <c r="H2257" i="6"/>
  <c r="H2258" i="6"/>
  <c r="H2259" i="6"/>
  <c r="H2260" i="6"/>
  <c r="H2261" i="6"/>
  <c r="H2262" i="6"/>
  <c r="H2263" i="6"/>
  <c r="H2264" i="6"/>
  <c r="H2265" i="6"/>
  <c r="H2266" i="6"/>
  <c r="H2267" i="6"/>
  <c r="H2268" i="6"/>
  <c r="H2269" i="6"/>
  <c r="H2270" i="6"/>
  <c r="H2271" i="6"/>
  <c r="H2272" i="6"/>
  <c r="H2273" i="6"/>
  <c r="H2274" i="6"/>
  <c r="H2275" i="6"/>
  <c r="H2276" i="6"/>
  <c r="H2277" i="6"/>
  <c r="H2278" i="6"/>
  <c r="H2279" i="6"/>
  <c r="H2280" i="6"/>
  <c r="H2281" i="6"/>
  <c r="H2282" i="6"/>
  <c r="H2283" i="6"/>
  <c r="H2284" i="6"/>
  <c r="H2285" i="6"/>
  <c r="H2286" i="6"/>
  <c r="H2287" i="6"/>
  <c r="H2288" i="6"/>
  <c r="H2289" i="6"/>
  <c r="H2290" i="6"/>
  <c r="H2291" i="6"/>
  <c r="H2292" i="6"/>
  <c r="H2293" i="6"/>
  <c r="H2294" i="6"/>
  <c r="H2295" i="6"/>
  <c r="H2296" i="6"/>
  <c r="H2297" i="6"/>
  <c r="H2298" i="6"/>
  <c r="H2299" i="6"/>
  <c r="H2300" i="6"/>
  <c r="H2301" i="6"/>
  <c r="H2302" i="6"/>
  <c r="H2303" i="6"/>
  <c r="H2304" i="6"/>
  <c r="H2305" i="6"/>
  <c r="H2306" i="6"/>
  <c r="H2307" i="6"/>
  <c r="H2308" i="6"/>
  <c r="H2309" i="6"/>
  <c r="H2310" i="6"/>
  <c r="H2311" i="6"/>
  <c r="H2312" i="6"/>
  <c r="H2313" i="6"/>
  <c r="H2314" i="6"/>
  <c r="H2315" i="6"/>
  <c r="H2316" i="6"/>
  <c r="H2317" i="6"/>
  <c r="H2318" i="6"/>
  <c r="H2319" i="6"/>
  <c r="H2320" i="6"/>
  <c r="H2321" i="6"/>
  <c r="H2322" i="6"/>
  <c r="H2323" i="6"/>
  <c r="H2324" i="6"/>
  <c r="H2325" i="6"/>
  <c r="H2326" i="6"/>
  <c r="H2327" i="6"/>
  <c r="H2328" i="6"/>
  <c r="H2329" i="6"/>
  <c r="H2330" i="6"/>
  <c r="H2331" i="6"/>
  <c r="H2332" i="6"/>
  <c r="H2333" i="6"/>
  <c r="H2334" i="6"/>
  <c r="H2335" i="6"/>
  <c r="H2336" i="6"/>
  <c r="H2337" i="6"/>
  <c r="H2338" i="6"/>
  <c r="H2339" i="6"/>
  <c r="H2340" i="6"/>
  <c r="H2341" i="6"/>
  <c r="H2342" i="6"/>
  <c r="H2343" i="6"/>
  <c r="H2344" i="6"/>
  <c r="H2345" i="6"/>
  <c r="H2346" i="6"/>
  <c r="H2347" i="6"/>
  <c r="H2348" i="6"/>
  <c r="H2349" i="6"/>
  <c r="H2350" i="6"/>
  <c r="H2351" i="6"/>
  <c r="H2352" i="6"/>
  <c r="H2353" i="6"/>
  <c r="H2354" i="6"/>
  <c r="H2355" i="6"/>
  <c r="H2356" i="6"/>
  <c r="H2357" i="6"/>
  <c r="H2358" i="6"/>
  <c r="H2359" i="6"/>
  <c r="H2360" i="6"/>
  <c r="H2361" i="6"/>
  <c r="H2362" i="6"/>
  <c r="H2363" i="6"/>
  <c r="H2364" i="6"/>
  <c r="H2365" i="6"/>
  <c r="H2366" i="6"/>
  <c r="H2367" i="6"/>
  <c r="H2368" i="6"/>
  <c r="H2369" i="6"/>
  <c r="H2370" i="6"/>
  <c r="H2371" i="6"/>
  <c r="H2372" i="6"/>
  <c r="H2373" i="6"/>
  <c r="H2374" i="6"/>
  <c r="H2375" i="6"/>
  <c r="H2376" i="6"/>
  <c r="H2377" i="6"/>
  <c r="H2378" i="6"/>
  <c r="H2379" i="6"/>
  <c r="H2380" i="6"/>
  <c r="H2381" i="6"/>
  <c r="H2382" i="6"/>
  <c r="H2383" i="6"/>
  <c r="H2384" i="6"/>
  <c r="H2385" i="6"/>
  <c r="H2386" i="6"/>
  <c r="H2387" i="6"/>
  <c r="H2388" i="6"/>
  <c r="H2389" i="6"/>
  <c r="H2390" i="6"/>
  <c r="H2391" i="6"/>
  <c r="H2392" i="6"/>
  <c r="H2393" i="6"/>
  <c r="H2394" i="6"/>
  <c r="H2395" i="6"/>
  <c r="H2396" i="6"/>
  <c r="H2397" i="6"/>
  <c r="H2398" i="6"/>
  <c r="H2399" i="6"/>
  <c r="H2400" i="6"/>
  <c r="H2401" i="6"/>
  <c r="H2402" i="6"/>
  <c r="H2403" i="6"/>
  <c r="H2404" i="6"/>
  <c r="H2405" i="6"/>
  <c r="H2406" i="6"/>
  <c r="H2407" i="6"/>
  <c r="H2408" i="6"/>
  <c r="H2409" i="6"/>
  <c r="H2410" i="6"/>
  <c r="H2411" i="6"/>
  <c r="H2412" i="6"/>
  <c r="H2413" i="6"/>
  <c r="H2414" i="6"/>
  <c r="H2415" i="6"/>
  <c r="H2416" i="6"/>
  <c r="H2417" i="6"/>
  <c r="H2418" i="6"/>
  <c r="H2419" i="6"/>
  <c r="H2420" i="6"/>
  <c r="H2421" i="6"/>
  <c r="H2422" i="6"/>
  <c r="H2423" i="6"/>
  <c r="H2424" i="6"/>
  <c r="H2425" i="6"/>
  <c r="H2426" i="6"/>
  <c r="H2427" i="6"/>
  <c r="H2428" i="6"/>
  <c r="H2429" i="6"/>
  <c r="H2430" i="6"/>
  <c r="H2431" i="6"/>
  <c r="H2432" i="6"/>
  <c r="H2433" i="6"/>
  <c r="H2434" i="6"/>
  <c r="H2435" i="6"/>
  <c r="H2436" i="6"/>
  <c r="H2437" i="6"/>
  <c r="H2438" i="6"/>
  <c r="H2439" i="6"/>
  <c r="H2440" i="6"/>
  <c r="H2441" i="6"/>
  <c r="H2442" i="6"/>
  <c r="H2443" i="6"/>
  <c r="H2444" i="6"/>
  <c r="H2445" i="6"/>
  <c r="H2446" i="6"/>
  <c r="H2447" i="6"/>
  <c r="H2448" i="6"/>
  <c r="H2449" i="6"/>
  <c r="H2450" i="6"/>
  <c r="H2451" i="6"/>
  <c r="H2452" i="6"/>
  <c r="H2453" i="6"/>
  <c r="H2454" i="6"/>
  <c r="H2455" i="6"/>
  <c r="H2456" i="6"/>
  <c r="H2457" i="6"/>
  <c r="H2458" i="6"/>
  <c r="H2459" i="6"/>
  <c r="H2460" i="6"/>
  <c r="H2461" i="6"/>
  <c r="H2462" i="6"/>
  <c r="H2463" i="6"/>
  <c r="H2464" i="6"/>
  <c r="H2465" i="6"/>
  <c r="H2466" i="6"/>
  <c r="H2467" i="6"/>
  <c r="H2468" i="6"/>
  <c r="H2469" i="6"/>
  <c r="H2470" i="6"/>
  <c r="H2471" i="6"/>
  <c r="H2472" i="6"/>
  <c r="H2473" i="6"/>
  <c r="H2474" i="6"/>
  <c r="H2475" i="6"/>
  <c r="H2476" i="6"/>
  <c r="H2477" i="6"/>
  <c r="H2478" i="6"/>
  <c r="H2479" i="6"/>
  <c r="H2480" i="6"/>
  <c r="H2481" i="6"/>
  <c r="H2482" i="6"/>
  <c r="H2483" i="6"/>
  <c r="H2484" i="6"/>
  <c r="H2485" i="6"/>
  <c r="H2486" i="6"/>
  <c r="H2487" i="6"/>
  <c r="H2488" i="6"/>
  <c r="H2489" i="6"/>
  <c r="H2490" i="6"/>
  <c r="H2491" i="6"/>
  <c r="H2492" i="6"/>
  <c r="H2493" i="6"/>
  <c r="H2494" i="6"/>
  <c r="H2495" i="6"/>
  <c r="H2496" i="6"/>
  <c r="H2497" i="6"/>
  <c r="H2498" i="6"/>
  <c r="H2499" i="6"/>
  <c r="H2500" i="6"/>
  <c r="H2501" i="6"/>
  <c r="H2502" i="6"/>
  <c r="H2503" i="6"/>
  <c r="H2504" i="6"/>
  <c r="H2505" i="6"/>
  <c r="H2506" i="6"/>
  <c r="H2507" i="6"/>
  <c r="H2508" i="6"/>
  <c r="H2509" i="6"/>
  <c r="H2510" i="6"/>
  <c r="H2511" i="6"/>
  <c r="H2512" i="6"/>
  <c r="H2513" i="6"/>
  <c r="H2514" i="6"/>
  <c r="H2515" i="6"/>
  <c r="H2516" i="6"/>
  <c r="H2517" i="6"/>
  <c r="H2518" i="6"/>
  <c r="H2519" i="6"/>
  <c r="H2520" i="6"/>
  <c r="H2521" i="6"/>
  <c r="H2522" i="6"/>
  <c r="H2523" i="6"/>
  <c r="H2524" i="6"/>
  <c r="H2525" i="6"/>
  <c r="H2526" i="6"/>
  <c r="H2527" i="6"/>
  <c r="H2528" i="6"/>
  <c r="H2529" i="6"/>
  <c r="H2530" i="6"/>
  <c r="H2531" i="6"/>
  <c r="H2532" i="6"/>
  <c r="H2533" i="6"/>
  <c r="H2534" i="6"/>
  <c r="H2535" i="6"/>
  <c r="H2536" i="6"/>
  <c r="H2537" i="6"/>
  <c r="H2538" i="6"/>
  <c r="H2539" i="6"/>
  <c r="H2540" i="6"/>
  <c r="H2541" i="6"/>
  <c r="H2542" i="6"/>
  <c r="H2543" i="6"/>
  <c r="H2544" i="6"/>
  <c r="H2545" i="6"/>
  <c r="H2546" i="6"/>
  <c r="H2547" i="6"/>
  <c r="H2548" i="6"/>
  <c r="H2549" i="6"/>
  <c r="H2550" i="6"/>
  <c r="H2551" i="6"/>
  <c r="H2552" i="6"/>
  <c r="H2553" i="6"/>
  <c r="H2554" i="6"/>
  <c r="H2555" i="6"/>
  <c r="H2556" i="6"/>
  <c r="H2557" i="6"/>
  <c r="H2558" i="6"/>
  <c r="H2559" i="6"/>
  <c r="H2560" i="6"/>
  <c r="H2561" i="6"/>
  <c r="H2562" i="6"/>
  <c r="H2563" i="6"/>
  <c r="H2564" i="6"/>
  <c r="H2565" i="6"/>
  <c r="H2566" i="6"/>
  <c r="H2567" i="6"/>
  <c r="H2568" i="6"/>
  <c r="H2569" i="6"/>
  <c r="H2570" i="6"/>
  <c r="H2571" i="6"/>
  <c r="H2572" i="6"/>
  <c r="H2573" i="6"/>
  <c r="H2574" i="6"/>
  <c r="H2575" i="6"/>
  <c r="H2576" i="6"/>
  <c r="H2577" i="6"/>
  <c r="H2578" i="6"/>
  <c r="H2579" i="6"/>
  <c r="H2580" i="6"/>
  <c r="H2581" i="6"/>
  <c r="H2582" i="6"/>
  <c r="H2583" i="6"/>
  <c r="H2584" i="6"/>
  <c r="H2585" i="6"/>
  <c r="H2586" i="6"/>
  <c r="H2587" i="6"/>
  <c r="H2588" i="6"/>
  <c r="H2589" i="6"/>
  <c r="H2590" i="6"/>
  <c r="H2591" i="6"/>
  <c r="H2592" i="6"/>
  <c r="H2593" i="6"/>
  <c r="H2594" i="6"/>
  <c r="H2595" i="6"/>
  <c r="H2596" i="6"/>
  <c r="H2597" i="6"/>
  <c r="H2598" i="6"/>
  <c r="H2599" i="6"/>
  <c r="H2600" i="6"/>
  <c r="H2601" i="6"/>
  <c r="H2602" i="6"/>
  <c r="H2603" i="6"/>
  <c r="H2604" i="6"/>
  <c r="H2605" i="6"/>
  <c r="H2606" i="6"/>
  <c r="H2607" i="6"/>
  <c r="H2608" i="6"/>
  <c r="H2609" i="6"/>
  <c r="H2610" i="6"/>
  <c r="H2611" i="6"/>
  <c r="H2612" i="6"/>
  <c r="H2613" i="6"/>
  <c r="H2614" i="6"/>
  <c r="H2615" i="6"/>
  <c r="H2616" i="6"/>
  <c r="H2617" i="6"/>
  <c r="H2618" i="6"/>
  <c r="H2619" i="6"/>
  <c r="H2620" i="6"/>
  <c r="H2621" i="6"/>
  <c r="H2622" i="6"/>
  <c r="H2623" i="6"/>
  <c r="H2624" i="6"/>
  <c r="H2625" i="6"/>
  <c r="H2626" i="6"/>
  <c r="H2627" i="6"/>
  <c r="H2628" i="6"/>
  <c r="H2629" i="6"/>
  <c r="H2630" i="6"/>
  <c r="H2631" i="6"/>
  <c r="H2632" i="6"/>
  <c r="H2633" i="6"/>
  <c r="H2634" i="6"/>
  <c r="H2635" i="6"/>
  <c r="H2636" i="6"/>
  <c r="H2637" i="6"/>
  <c r="H2638" i="6"/>
  <c r="H2639" i="6"/>
  <c r="H2640" i="6"/>
  <c r="H2641" i="6"/>
  <c r="H2642" i="6"/>
  <c r="H2643" i="6"/>
  <c r="H2644" i="6"/>
  <c r="H2645" i="6"/>
  <c r="H2646" i="6"/>
  <c r="H2647" i="6"/>
  <c r="H2648" i="6"/>
  <c r="H2649" i="6"/>
  <c r="H2650" i="6"/>
  <c r="H2651" i="6"/>
  <c r="H2652" i="6"/>
  <c r="H2653" i="6"/>
  <c r="H2654" i="6"/>
  <c r="H2655" i="6"/>
  <c r="H2656" i="6"/>
  <c r="H2657" i="6"/>
  <c r="H2658" i="6"/>
  <c r="H2659" i="6"/>
  <c r="H2660" i="6"/>
  <c r="H2661" i="6"/>
  <c r="H2662" i="6"/>
  <c r="H2663" i="6"/>
  <c r="H2664" i="6"/>
  <c r="H2665" i="6"/>
  <c r="H2666" i="6"/>
  <c r="H2667" i="6"/>
  <c r="H2668" i="6"/>
  <c r="H2669" i="6"/>
  <c r="H2670" i="6"/>
  <c r="H2671" i="6"/>
  <c r="H2672" i="6"/>
  <c r="H2673" i="6"/>
  <c r="H2674" i="6"/>
  <c r="H2675" i="6"/>
  <c r="H2676" i="6"/>
  <c r="H2677" i="6"/>
  <c r="H2678" i="6"/>
  <c r="H2679" i="6"/>
  <c r="H2680" i="6"/>
  <c r="H2681" i="6"/>
  <c r="H2682" i="6"/>
  <c r="H2683" i="6"/>
  <c r="H2684" i="6"/>
  <c r="H2685" i="6"/>
  <c r="H2686" i="6"/>
  <c r="H2687" i="6"/>
  <c r="H2688" i="6"/>
  <c r="H2689" i="6"/>
  <c r="H2690" i="6"/>
  <c r="H2691" i="6"/>
  <c r="H2692" i="6"/>
  <c r="H2693" i="6"/>
  <c r="H2694" i="6"/>
  <c r="H2695" i="6"/>
  <c r="H2696" i="6"/>
  <c r="H2697" i="6"/>
  <c r="H2698" i="6"/>
  <c r="H2699" i="6"/>
  <c r="H2700" i="6"/>
  <c r="H2701" i="6"/>
  <c r="H2702" i="6"/>
  <c r="H2703" i="6"/>
  <c r="H2704" i="6"/>
  <c r="H2705" i="6"/>
  <c r="H2706" i="6"/>
  <c r="H2707" i="6"/>
  <c r="H2708" i="6"/>
  <c r="H2709" i="6"/>
  <c r="H2710" i="6"/>
  <c r="H2711" i="6"/>
  <c r="H2712" i="6"/>
  <c r="H2713" i="6"/>
  <c r="H2714" i="6"/>
  <c r="H2715" i="6"/>
  <c r="H2716" i="6"/>
  <c r="H2717" i="6"/>
  <c r="H2718" i="6"/>
  <c r="H2719" i="6"/>
  <c r="H2720" i="6"/>
  <c r="H2721" i="6"/>
  <c r="H2722" i="6"/>
  <c r="H2723" i="6"/>
  <c r="H2724" i="6"/>
  <c r="H2725" i="6"/>
  <c r="H2726" i="6"/>
  <c r="H2727" i="6"/>
  <c r="H2728" i="6"/>
  <c r="H2729" i="6"/>
  <c r="H2730" i="6"/>
  <c r="H2731" i="6"/>
  <c r="H2732" i="6"/>
  <c r="H2733" i="6"/>
  <c r="H2734" i="6"/>
  <c r="H2735" i="6"/>
  <c r="H2736" i="6"/>
  <c r="H2737" i="6"/>
  <c r="H2738" i="6"/>
  <c r="H2739" i="6"/>
  <c r="H2740" i="6"/>
  <c r="H2741" i="6"/>
  <c r="H2742" i="6"/>
  <c r="H2743" i="6"/>
  <c r="H2744" i="6"/>
  <c r="H2745" i="6"/>
  <c r="H2746" i="6"/>
  <c r="H2747" i="6"/>
  <c r="H2748" i="6"/>
  <c r="H2749" i="6"/>
  <c r="H2750" i="6"/>
  <c r="H2751" i="6"/>
  <c r="H2752" i="6"/>
  <c r="H2753" i="6"/>
  <c r="H2754" i="6"/>
  <c r="H2755" i="6"/>
  <c r="H2756" i="6"/>
  <c r="H2757" i="6"/>
  <c r="H2758" i="6"/>
  <c r="H2759" i="6"/>
  <c r="H2760" i="6"/>
  <c r="H2761" i="6"/>
  <c r="H2762" i="6"/>
  <c r="H2763" i="6"/>
  <c r="H2764" i="6"/>
  <c r="H2765" i="6"/>
  <c r="H2766" i="6"/>
  <c r="H2767" i="6"/>
  <c r="H2768" i="6"/>
  <c r="H2769" i="6"/>
  <c r="H2770" i="6"/>
  <c r="H2771" i="6"/>
  <c r="H2772" i="6"/>
  <c r="H2773" i="6"/>
  <c r="H2774" i="6"/>
  <c r="H2775" i="6"/>
  <c r="H2776" i="6"/>
  <c r="H2777" i="6"/>
  <c r="H2778" i="6"/>
  <c r="H2779" i="6"/>
  <c r="H2780" i="6"/>
  <c r="H2781" i="6"/>
  <c r="H2782" i="6"/>
  <c r="H2783" i="6"/>
  <c r="H2784" i="6"/>
  <c r="H2785" i="6"/>
  <c r="H2786" i="6"/>
  <c r="H2787" i="6"/>
  <c r="H2788" i="6"/>
  <c r="H2789" i="6"/>
  <c r="H2790" i="6"/>
  <c r="H2791" i="6"/>
  <c r="H2792" i="6"/>
  <c r="H2793" i="6"/>
  <c r="H2794" i="6"/>
  <c r="H2795" i="6"/>
  <c r="H2796" i="6"/>
  <c r="H2797" i="6"/>
  <c r="H2798" i="6"/>
  <c r="H2799" i="6"/>
  <c r="H2800" i="6"/>
  <c r="H2801" i="6"/>
  <c r="H2802" i="6"/>
  <c r="H2803" i="6"/>
  <c r="H2804" i="6"/>
  <c r="H2805" i="6"/>
  <c r="H2806" i="6"/>
  <c r="H2807" i="6"/>
  <c r="H2808" i="6"/>
  <c r="H2809" i="6"/>
  <c r="H2810" i="6"/>
  <c r="H2811" i="6"/>
  <c r="H2812" i="6"/>
  <c r="H2813" i="6"/>
  <c r="H2814" i="6"/>
  <c r="H2815" i="6"/>
  <c r="H2816" i="6"/>
  <c r="H2817" i="6"/>
  <c r="H2818" i="6"/>
  <c r="H2819" i="6"/>
  <c r="H2820" i="6"/>
  <c r="H2821" i="6"/>
  <c r="H2822" i="6"/>
  <c r="H2823" i="6"/>
  <c r="H2824" i="6"/>
  <c r="H2825" i="6"/>
  <c r="H2826" i="6"/>
  <c r="H2827" i="6"/>
  <c r="H2828" i="6"/>
  <c r="H2829" i="6"/>
  <c r="H2830" i="6"/>
  <c r="H2831" i="6"/>
  <c r="H2832" i="6"/>
  <c r="H2833" i="6"/>
  <c r="H2834" i="6"/>
  <c r="H2835" i="6"/>
  <c r="H2836" i="6"/>
  <c r="H2837" i="6"/>
  <c r="H2838" i="6"/>
  <c r="H2839" i="6"/>
  <c r="H2840" i="6"/>
  <c r="H2841" i="6"/>
  <c r="H2842" i="6"/>
  <c r="H2843" i="6"/>
  <c r="H2844" i="6"/>
  <c r="H2845" i="6"/>
  <c r="H2846" i="6"/>
  <c r="H2847" i="6"/>
  <c r="H2848" i="6"/>
  <c r="H2849" i="6"/>
  <c r="H2850" i="6"/>
  <c r="H2851" i="6"/>
  <c r="H2852" i="6"/>
  <c r="H2853" i="6"/>
  <c r="H2854" i="6"/>
  <c r="H2855" i="6"/>
  <c r="H2856" i="6"/>
  <c r="H2857" i="6"/>
  <c r="H2858" i="6"/>
  <c r="H2859" i="6"/>
  <c r="H2860" i="6"/>
  <c r="H2861" i="6"/>
  <c r="H2862" i="6"/>
  <c r="H2863" i="6"/>
  <c r="H2864" i="6"/>
  <c r="H2865" i="6"/>
  <c r="H2866" i="6"/>
  <c r="H2867" i="6"/>
  <c r="H2868" i="6"/>
  <c r="H2869" i="6"/>
  <c r="H2870" i="6"/>
  <c r="H2871" i="6"/>
  <c r="H2872" i="6"/>
  <c r="H2873" i="6"/>
  <c r="H2874" i="6"/>
  <c r="H2875" i="6"/>
  <c r="H2876" i="6"/>
  <c r="H2877" i="6"/>
  <c r="H2878" i="6"/>
  <c r="H2879" i="6"/>
  <c r="H2880" i="6"/>
  <c r="H2881" i="6"/>
  <c r="H2882" i="6"/>
  <c r="H2883" i="6"/>
  <c r="H2884" i="6"/>
  <c r="H2885" i="6"/>
  <c r="H2886" i="6"/>
  <c r="H2887" i="6"/>
  <c r="H2888" i="6"/>
  <c r="H2889" i="6"/>
  <c r="H2890" i="6"/>
  <c r="H2891" i="6"/>
  <c r="H2892" i="6"/>
  <c r="H2893" i="6"/>
  <c r="H2894" i="6"/>
  <c r="H2895" i="6"/>
  <c r="H2896" i="6"/>
  <c r="H2897" i="6"/>
  <c r="H2898" i="6"/>
  <c r="H2899" i="6"/>
  <c r="H2900" i="6"/>
  <c r="H2901" i="6"/>
  <c r="H2902" i="6"/>
  <c r="H2903" i="6"/>
  <c r="H2904" i="6"/>
  <c r="H2905" i="6"/>
  <c r="H2906" i="6"/>
  <c r="H2907" i="6"/>
  <c r="H2908" i="6"/>
  <c r="H2909" i="6"/>
  <c r="H2910" i="6"/>
  <c r="H2911" i="6"/>
  <c r="H2912" i="6"/>
  <c r="H2913" i="6"/>
  <c r="H2914" i="6"/>
  <c r="H2915" i="6"/>
  <c r="H2916" i="6"/>
  <c r="H2917" i="6"/>
  <c r="H2918" i="6"/>
  <c r="H2919" i="6"/>
  <c r="H2920" i="6"/>
  <c r="H2921" i="6"/>
  <c r="H2922" i="6"/>
  <c r="H2923" i="6"/>
  <c r="H2924" i="6"/>
  <c r="H2925" i="6"/>
  <c r="H2926" i="6"/>
  <c r="H2927" i="6"/>
  <c r="H2928" i="6"/>
  <c r="H2929" i="6"/>
  <c r="H2930" i="6"/>
  <c r="H2931" i="6"/>
  <c r="H2932" i="6"/>
  <c r="H2933" i="6"/>
  <c r="H2934" i="6"/>
  <c r="H2935" i="6"/>
  <c r="H2936" i="6"/>
  <c r="H2937" i="6"/>
  <c r="H2938" i="6"/>
  <c r="H2939" i="6"/>
  <c r="H2940" i="6"/>
  <c r="H2941" i="6"/>
  <c r="H2942" i="6"/>
  <c r="H2943" i="6"/>
  <c r="H2944" i="6"/>
  <c r="H2945" i="6"/>
  <c r="H2946" i="6"/>
  <c r="H2947" i="6"/>
  <c r="H2948" i="6"/>
  <c r="H2949" i="6"/>
  <c r="H2950" i="6"/>
  <c r="H2951" i="6"/>
  <c r="H2952" i="6"/>
  <c r="H2953" i="6"/>
  <c r="H2954" i="6"/>
  <c r="H2955" i="6"/>
  <c r="H2956" i="6"/>
  <c r="H2957" i="6"/>
  <c r="H2958" i="6"/>
  <c r="H2959" i="6"/>
  <c r="H2960" i="6"/>
  <c r="H2961" i="6"/>
  <c r="H2962" i="6"/>
  <c r="H2963" i="6"/>
  <c r="H2964" i="6"/>
  <c r="H2965" i="6"/>
  <c r="H2966" i="6"/>
  <c r="H2967" i="6"/>
  <c r="H2968" i="6"/>
  <c r="H2969" i="6"/>
  <c r="H2970" i="6"/>
  <c r="H2971" i="6"/>
  <c r="H2972" i="6"/>
  <c r="H2973" i="6"/>
  <c r="H2974" i="6"/>
  <c r="H2975" i="6"/>
  <c r="H2976" i="6"/>
  <c r="H2977" i="6"/>
  <c r="H2978" i="6"/>
  <c r="H2979" i="6"/>
  <c r="H2980" i="6"/>
  <c r="H2981" i="6"/>
  <c r="H2982" i="6"/>
  <c r="H2983" i="6"/>
  <c r="H2984" i="6"/>
  <c r="H2985" i="6"/>
  <c r="H2986" i="6"/>
  <c r="H2987" i="6"/>
  <c r="H2988" i="6"/>
  <c r="H2989" i="6"/>
  <c r="H2990" i="6"/>
  <c r="H2991" i="6"/>
  <c r="H2992" i="6"/>
  <c r="H2993" i="6"/>
  <c r="H2994" i="6"/>
  <c r="H2995" i="6"/>
  <c r="H2996" i="6"/>
  <c r="H2997" i="6"/>
  <c r="H2998" i="6"/>
  <c r="H2999" i="6"/>
  <c r="H3000" i="6"/>
  <c r="H3001"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1563" i="6"/>
  <c r="G1564" i="6"/>
  <c r="G1565" i="6"/>
  <c r="G1566" i="6"/>
  <c r="G1567" i="6"/>
  <c r="G1568" i="6"/>
  <c r="G1569" i="6"/>
  <c r="G1570" i="6"/>
  <c r="G1571" i="6"/>
  <c r="G1572" i="6"/>
  <c r="G1573" i="6"/>
  <c r="G1574" i="6"/>
  <c r="G1575" i="6"/>
  <c r="G1576" i="6"/>
  <c r="G1577" i="6"/>
  <c r="G1578" i="6"/>
  <c r="G1579" i="6"/>
  <c r="G1580" i="6"/>
  <c r="G1581" i="6"/>
  <c r="G1582" i="6"/>
  <c r="G1583" i="6"/>
  <c r="G1584" i="6"/>
  <c r="G1585" i="6"/>
  <c r="G1586" i="6"/>
  <c r="G1587" i="6"/>
  <c r="G1588" i="6"/>
  <c r="G1589" i="6"/>
  <c r="G1590" i="6"/>
  <c r="G1591" i="6"/>
  <c r="G1592" i="6"/>
  <c r="G1593" i="6"/>
  <c r="G1594" i="6"/>
  <c r="G1595" i="6"/>
  <c r="G1596" i="6"/>
  <c r="G1597" i="6"/>
  <c r="G1598" i="6"/>
  <c r="G1599" i="6"/>
  <c r="G1600" i="6"/>
  <c r="G1601" i="6"/>
  <c r="G1602" i="6"/>
  <c r="G1603" i="6"/>
  <c r="G1604" i="6"/>
  <c r="G1605" i="6"/>
  <c r="G1606" i="6"/>
  <c r="G1607" i="6"/>
  <c r="G1608" i="6"/>
  <c r="G1609" i="6"/>
  <c r="G1610" i="6"/>
  <c r="G1611" i="6"/>
  <c r="G1612" i="6"/>
  <c r="G1613" i="6"/>
  <c r="G1614" i="6"/>
  <c r="G1615" i="6"/>
  <c r="G1616" i="6"/>
  <c r="G1617" i="6"/>
  <c r="G1618" i="6"/>
  <c r="G1619" i="6"/>
  <c r="G1620" i="6"/>
  <c r="G1621" i="6"/>
  <c r="G1622" i="6"/>
  <c r="G1623" i="6"/>
  <c r="G1624" i="6"/>
  <c r="G1625" i="6"/>
  <c r="G1626" i="6"/>
  <c r="G1627" i="6"/>
  <c r="G1628" i="6"/>
  <c r="G1629" i="6"/>
  <c r="G1630" i="6"/>
  <c r="G1631" i="6"/>
  <c r="G1632" i="6"/>
  <c r="G1633" i="6"/>
  <c r="G1634" i="6"/>
  <c r="G1635" i="6"/>
  <c r="G1636" i="6"/>
  <c r="G1637" i="6"/>
  <c r="G1638" i="6"/>
  <c r="G1639" i="6"/>
  <c r="G1640" i="6"/>
  <c r="G1641" i="6"/>
  <c r="G1642" i="6"/>
  <c r="G1643" i="6"/>
  <c r="G1644" i="6"/>
  <c r="G1645" i="6"/>
  <c r="G1646" i="6"/>
  <c r="G1647" i="6"/>
  <c r="G1648" i="6"/>
  <c r="G1649" i="6"/>
  <c r="G1650" i="6"/>
  <c r="G1651" i="6"/>
  <c r="G1652" i="6"/>
  <c r="G1653" i="6"/>
  <c r="G1654" i="6"/>
  <c r="G1655" i="6"/>
  <c r="G1656" i="6"/>
  <c r="G1657" i="6"/>
  <c r="G1658" i="6"/>
  <c r="G1659" i="6"/>
  <c r="G1660" i="6"/>
  <c r="G1661" i="6"/>
  <c r="G1662" i="6"/>
  <c r="G1663" i="6"/>
  <c r="G1664" i="6"/>
  <c r="G1665" i="6"/>
  <c r="G1666" i="6"/>
  <c r="G1667" i="6"/>
  <c r="G1668" i="6"/>
  <c r="G1669" i="6"/>
  <c r="G1670" i="6"/>
  <c r="G1671" i="6"/>
  <c r="G1672" i="6"/>
  <c r="G1673" i="6"/>
  <c r="G1674" i="6"/>
  <c r="G1675" i="6"/>
  <c r="G1676" i="6"/>
  <c r="G1677" i="6"/>
  <c r="G1678" i="6"/>
  <c r="G1679" i="6"/>
  <c r="G1680" i="6"/>
  <c r="G1681" i="6"/>
  <c r="G1682" i="6"/>
  <c r="G1683" i="6"/>
  <c r="G1684" i="6"/>
  <c r="G1685" i="6"/>
  <c r="G1686" i="6"/>
  <c r="G1687" i="6"/>
  <c r="G1688" i="6"/>
  <c r="G1689" i="6"/>
  <c r="G1690" i="6"/>
  <c r="G1691" i="6"/>
  <c r="G1692" i="6"/>
  <c r="G1693" i="6"/>
  <c r="G1694" i="6"/>
  <c r="G1695" i="6"/>
  <c r="G1696" i="6"/>
  <c r="G1697" i="6"/>
  <c r="G1698" i="6"/>
  <c r="G1699" i="6"/>
  <c r="G1700" i="6"/>
  <c r="G1701" i="6"/>
  <c r="G1702" i="6"/>
  <c r="G1703" i="6"/>
  <c r="G1704" i="6"/>
  <c r="G1705" i="6"/>
  <c r="G1706" i="6"/>
  <c r="G1707" i="6"/>
  <c r="G1708" i="6"/>
  <c r="G1709" i="6"/>
  <c r="G1710" i="6"/>
  <c r="G1711" i="6"/>
  <c r="G1712" i="6"/>
  <c r="G1713" i="6"/>
  <c r="G1714" i="6"/>
  <c r="G1715" i="6"/>
  <c r="G1716" i="6"/>
  <c r="G1717" i="6"/>
  <c r="G1718" i="6"/>
  <c r="G1719" i="6"/>
  <c r="G1720" i="6"/>
  <c r="G1721" i="6"/>
  <c r="G1722" i="6"/>
  <c r="G1723" i="6"/>
  <c r="G1724" i="6"/>
  <c r="G1725" i="6"/>
  <c r="G1726" i="6"/>
  <c r="G1727" i="6"/>
  <c r="G1728" i="6"/>
  <c r="G1729" i="6"/>
  <c r="G1730" i="6"/>
  <c r="G1731" i="6"/>
  <c r="G1732" i="6"/>
  <c r="G1733" i="6"/>
  <c r="G1734" i="6"/>
  <c r="G1735" i="6"/>
  <c r="G1736" i="6"/>
  <c r="G1737" i="6"/>
  <c r="G1738" i="6"/>
  <c r="G1739" i="6"/>
  <c r="G1740" i="6"/>
  <c r="G1741" i="6"/>
  <c r="G1742" i="6"/>
  <c r="G1743" i="6"/>
  <c r="G1744" i="6"/>
  <c r="G1745" i="6"/>
  <c r="G1746" i="6"/>
  <c r="G1747" i="6"/>
  <c r="G1748" i="6"/>
  <c r="G1749" i="6"/>
  <c r="G1750" i="6"/>
  <c r="G1751" i="6"/>
  <c r="G1752" i="6"/>
  <c r="G1753" i="6"/>
  <c r="G1754" i="6"/>
  <c r="G1755" i="6"/>
  <c r="G1756" i="6"/>
  <c r="G1757" i="6"/>
  <c r="G1758" i="6"/>
  <c r="G1759" i="6"/>
  <c r="G1760" i="6"/>
  <c r="G1761" i="6"/>
  <c r="G1762" i="6"/>
  <c r="G1763" i="6"/>
  <c r="G1764" i="6"/>
  <c r="G1765" i="6"/>
  <c r="G1766" i="6"/>
  <c r="G1767" i="6"/>
  <c r="G1768" i="6"/>
  <c r="G1769" i="6"/>
  <c r="G1770" i="6"/>
  <c r="G1771" i="6"/>
  <c r="G1772" i="6"/>
  <c r="G1773" i="6"/>
  <c r="G1774" i="6"/>
  <c r="G1775" i="6"/>
  <c r="G1776" i="6"/>
  <c r="G1777" i="6"/>
  <c r="G1778" i="6"/>
  <c r="G1779" i="6"/>
  <c r="G1780" i="6"/>
  <c r="G1781" i="6"/>
  <c r="G1782" i="6"/>
  <c r="G1783" i="6"/>
  <c r="G1784" i="6"/>
  <c r="G1785" i="6"/>
  <c r="G1786" i="6"/>
  <c r="G1787" i="6"/>
  <c r="G1788" i="6"/>
  <c r="G1789" i="6"/>
  <c r="G1790" i="6"/>
  <c r="G1791" i="6"/>
  <c r="G1792" i="6"/>
  <c r="G1793" i="6"/>
  <c r="G1794" i="6"/>
  <c r="G1795" i="6"/>
  <c r="G1796" i="6"/>
  <c r="G1797" i="6"/>
  <c r="G1798" i="6"/>
  <c r="G1799" i="6"/>
  <c r="G1800" i="6"/>
  <c r="G1801" i="6"/>
  <c r="G1802" i="6"/>
  <c r="G1803" i="6"/>
  <c r="G1804" i="6"/>
  <c r="G1805" i="6"/>
  <c r="G1806" i="6"/>
  <c r="G1807" i="6"/>
  <c r="G1808" i="6"/>
  <c r="G1809" i="6"/>
  <c r="G1810" i="6"/>
  <c r="G1811" i="6"/>
  <c r="G1812" i="6"/>
  <c r="G1813" i="6"/>
  <c r="G1814" i="6"/>
  <c r="G1815" i="6"/>
  <c r="G1816" i="6"/>
  <c r="G1817" i="6"/>
  <c r="G1818" i="6"/>
  <c r="G1819" i="6"/>
  <c r="G1820" i="6"/>
  <c r="G1821" i="6"/>
  <c r="G1822" i="6"/>
  <c r="G1823" i="6"/>
  <c r="G1824" i="6"/>
  <c r="G1825" i="6"/>
  <c r="G1826" i="6"/>
  <c r="G1827" i="6"/>
  <c r="G1828" i="6"/>
  <c r="G1829" i="6"/>
  <c r="G1830" i="6"/>
  <c r="G1831" i="6"/>
  <c r="G1832" i="6"/>
  <c r="G1833" i="6"/>
  <c r="G1834" i="6"/>
  <c r="G1835" i="6"/>
  <c r="G1836" i="6"/>
  <c r="G1837" i="6"/>
  <c r="G1838" i="6"/>
  <c r="G1839" i="6"/>
  <c r="G1840" i="6"/>
  <c r="G1841" i="6"/>
  <c r="G1842" i="6"/>
  <c r="G1843" i="6"/>
  <c r="G1844" i="6"/>
  <c r="G1845" i="6"/>
  <c r="G1846" i="6"/>
  <c r="G1847" i="6"/>
  <c r="G1848" i="6"/>
  <c r="G1849" i="6"/>
  <c r="G1850" i="6"/>
  <c r="G1851" i="6"/>
  <c r="G1852" i="6"/>
  <c r="G1853" i="6"/>
  <c r="G1854" i="6"/>
  <c r="G1855" i="6"/>
  <c r="G1856" i="6"/>
  <c r="G1857" i="6"/>
  <c r="G1858" i="6"/>
  <c r="G1859" i="6"/>
  <c r="G1860" i="6"/>
  <c r="G1861" i="6"/>
  <c r="G1862" i="6"/>
  <c r="G1863" i="6"/>
  <c r="G1864" i="6"/>
  <c r="G1865" i="6"/>
  <c r="G1866" i="6"/>
  <c r="G1867" i="6"/>
  <c r="G1868" i="6"/>
  <c r="G1869" i="6"/>
  <c r="G1870" i="6"/>
  <c r="G1871" i="6"/>
  <c r="G1872" i="6"/>
  <c r="G1873" i="6"/>
  <c r="G1874" i="6"/>
  <c r="G1875" i="6"/>
  <c r="G1876" i="6"/>
  <c r="G1877" i="6"/>
  <c r="G1878" i="6"/>
  <c r="G1879" i="6"/>
  <c r="G1880" i="6"/>
  <c r="G1881" i="6"/>
  <c r="G1882" i="6"/>
  <c r="G1883" i="6"/>
  <c r="G1884" i="6"/>
  <c r="G1885" i="6"/>
  <c r="G1886" i="6"/>
  <c r="G1887" i="6"/>
  <c r="G1888" i="6"/>
  <c r="G1889" i="6"/>
  <c r="G1890" i="6"/>
  <c r="G1891" i="6"/>
  <c r="G1892" i="6"/>
  <c r="G1893" i="6"/>
  <c r="G1894" i="6"/>
  <c r="G1895" i="6"/>
  <c r="G1896" i="6"/>
  <c r="G1897" i="6"/>
  <c r="G1898" i="6"/>
  <c r="G1899" i="6"/>
  <c r="G1900" i="6"/>
  <c r="G1901" i="6"/>
  <c r="G1902" i="6"/>
  <c r="G1903" i="6"/>
  <c r="G1904" i="6"/>
  <c r="G1905" i="6"/>
  <c r="G1906" i="6"/>
  <c r="G1907" i="6"/>
  <c r="G1908" i="6"/>
  <c r="G1909" i="6"/>
  <c r="G1910" i="6"/>
  <c r="G1911" i="6"/>
  <c r="G1912" i="6"/>
  <c r="G1913" i="6"/>
  <c r="G1914" i="6"/>
  <c r="G1915" i="6"/>
  <c r="G1916" i="6"/>
  <c r="G1917" i="6"/>
  <c r="G1918" i="6"/>
  <c r="G1919" i="6"/>
  <c r="G1920" i="6"/>
  <c r="G1921" i="6"/>
  <c r="G1922" i="6"/>
  <c r="G1923" i="6"/>
  <c r="G1924" i="6"/>
  <c r="G1925" i="6"/>
  <c r="G1926" i="6"/>
  <c r="G1927" i="6"/>
  <c r="G1928" i="6"/>
  <c r="G1929" i="6"/>
  <c r="G1930" i="6"/>
  <c r="G1931" i="6"/>
  <c r="G1932" i="6"/>
  <c r="G1933" i="6"/>
  <c r="G1934" i="6"/>
  <c r="G1935" i="6"/>
  <c r="G1936" i="6"/>
  <c r="G1937" i="6"/>
  <c r="G1938" i="6"/>
  <c r="G1939" i="6"/>
  <c r="G1940" i="6"/>
  <c r="G1941" i="6"/>
  <c r="G1942" i="6"/>
  <c r="G1943" i="6"/>
  <c r="G1944" i="6"/>
  <c r="G1945" i="6"/>
  <c r="G1946" i="6"/>
  <c r="G1947" i="6"/>
  <c r="G1948" i="6"/>
  <c r="G1949" i="6"/>
  <c r="G1950" i="6"/>
  <c r="G1951" i="6"/>
  <c r="G1952" i="6"/>
  <c r="G1953" i="6"/>
  <c r="G1954" i="6"/>
  <c r="G1955" i="6"/>
  <c r="G1956" i="6"/>
  <c r="G1957" i="6"/>
  <c r="G1958" i="6"/>
  <c r="G1959" i="6"/>
  <c r="G1960" i="6"/>
  <c r="G1961" i="6"/>
  <c r="G1962" i="6"/>
  <c r="G1963" i="6"/>
  <c r="G1964" i="6"/>
  <c r="G1965" i="6"/>
  <c r="G1966" i="6"/>
  <c r="G1967" i="6"/>
  <c r="G1968" i="6"/>
  <c r="G1969" i="6"/>
  <c r="G1970" i="6"/>
  <c r="G1971" i="6"/>
  <c r="G1972" i="6"/>
  <c r="G1973" i="6"/>
  <c r="G1974" i="6"/>
  <c r="G1975" i="6"/>
  <c r="G1976" i="6"/>
  <c r="G1977" i="6"/>
  <c r="G1978" i="6"/>
  <c r="G1979" i="6"/>
  <c r="G1980" i="6"/>
  <c r="G1981" i="6"/>
  <c r="G1982" i="6"/>
  <c r="G1983" i="6"/>
  <c r="G1984" i="6"/>
  <c r="G1985" i="6"/>
  <c r="G1986" i="6"/>
  <c r="G1987" i="6"/>
  <c r="G1988" i="6"/>
  <c r="G1989" i="6"/>
  <c r="G1990" i="6"/>
  <c r="G1991" i="6"/>
  <c r="G1992" i="6"/>
  <c r="G1993" i="6"/>
  <c r="G1994" i="6"/>
  <c r="G1995" i="6"/>
  <c r="G1996" i="6"/>
  <c r="G1997" i="6"/>
  <c r="G1998" i="6"/>
  <c r="G1999" i="6"/>
  <c r="G2000" i="6"/>
  <c r="G2001" i="6"/>
  <c r="G2002" i="6"/>
  <c r="G2003" i="6"/>
  <c r="G2004" i="6"/>
  <c r="G2005" i="6"/>
  <c r="G2006" i="6"/>
  <c r="G2007" i="6"/>
  <c r="G2008" i="6"/>
  <c r="G2009" i="6"/>
  <c r="G2010" i="6"/>
  <c r="G2011" i="6"/>
  <c r="G2012" i="6"/>
  <c r="G2013" i="6"/>
  <c r="G2014" i="6"/>
  <c r="G2015" i="6"/>
  <c r="G2016" i="6"/>
  <c r="G2017" i="6"/>
  <c r="G2018" i="6"/>
  <c r="G2019" i="6"/>
  <c r="G2020" i="6"/>
  <c r="G2021" i="6"/>
  <c r="G2022" i="6"/>
  <c r="G2023" i="6"/>
  <c r="G2024" i="6"/>
  <c r="G2025" i="6"/>
  <c r="G2026" i="6"/>
  <c r="G2027" i="6"/>
  <c r="G2028" i="6"/>
  <c r="G2029" i="6"/>
  <c r="G2030" i="6"/>
  <c r="G2031" i="6"/>
  <c r="G2032" i="6"/>
  <c r="G2033" i="6"/>
  <c r="G2034" i="6"/>
  <c r="G2035" i="6"/>
  <c r="G2036" i="6"/>
  <c r="G2037" i="6"/>
  <c r="G2038" i="6"/>
  <c r="G2039" i="6"/>
  <c r="G2040" i="6"/>
  <c r="G2041" i="6"/>
  <c r="G2042" i="6"/>
  <c r="G2043" i="6"/>
  <c r="G2044" i="6"/>
  <c r="G2045" i="6"/>
  <c r="G2046" i="6"/>
  <c r="G2047" i="6"/>
  <c r="G2048" i="6"/>
  <c r="G2049" i="6"/>
  <c r="G2050" i="6"/>
  <c r="G2051" i="6"/>
  <c r="G2052" i="6"/>
  <c r="G2053" i="6"/>
  <c r="G2054" i="6"/>
  <c r="G2055" i="6"/>
  <c r="G2056" i="6"/>
  <c r="G2057" i="6"/>
  <c r="G2058" i="6"/>
  <c r="G2059" i="6"/>
  <c r="G2060" i="6"/>
  <c r="G2061" i="6"/>
  <c r="G2062" i="6"/>
  <c r="G2063" i="6"/>
  <c r="G2064" i="6"/>
  <c r="G2065" i="6"/>
  <c r="G2066" i="6"/>
  <c r="G2067" i="6"/>
  <c r="G2068" i="6"/>
  <c r="G2069" i="6"/>
  <c r="G2070" i="6"/>
  <c r="G2071" i="6"/>
  <c r="G2072" i="6"/>
  <c r="G2073" i="6"/>
  <c r="G2074" i="6"/>
  <c r="G2075" i="6"/>
  <c r="G2076" i="6"/>
  <c r="G2077" i="6"/>
  <c r="G2078" i="6"/>
  <c r="G2079" i="6"/>
  <c r="G2080" i="6"/>
  <c r="G2081" i="6"/>
  <c r="G2082" i="6"/>
  <c r="G2083" i="6"/>
  <c r="G2084" i="6"/>
  <c r="G2085" i="6"/>
  <c r="G2086" i="6"/>
  <c r="G2087" i="6"/>
  <c r="G2088" i="6"/>
  <c r="G2089" i="6"/>
  <c r="G2090" i="6"/>
  <c r="G2091" i="6"/>
  <c r="G2092" i="6"/>
  <c r="G2093" i="6"/>
  <c r="G2094" i="6"/>
  <c r="G2095" i="6"/>
  <c r="G2096" i="6"/>
  <c r="G2097" i="6"/>
  <c r="G2098" i="6"/>
  <c r="G2099" i="6"/>
  <c r="G2100" i="6"/>
  <c r="G2101" i="6"/>
  <c r="G2102" i="6"/>
  <c r="G2103" i="6"/>
  <c r="G2104" i="6"/>
  <c r="G2105" i="6"/>
  <c r="G2106" i="6"/>
  <c r="G2107" i="6"/>
  <c r="G2108" i="6"/>
  <c r="G2109" i="6"/>
  <c r="G2110" i="6"/>
  <c r="G2111" i="6"/>
  <c r="G2112" i="6"/>
  <c r="G2113" i="6"/>
  <c r="G2114" i="6"/>
  <c r="G2115" i="6"/>
  <c r="G2116" i="6"/>
  <c r="G2117" i="6"/>
  <c r="G2118" i="6"/>
  <c r="G2119" i="6"/>
  <c r="G2120" i="6"/>
  <c r="G2121" i="6"/>
  <c r="G2122" i="6"/>
  <c r="G2123" i="6"/>
  <c r="G2124" i="6"/>
  <c r="G2125" i="6"/>
  <c r="G2126" i="6"/>
  <c r="G2127" i="6"/>
  <c r="G2128" i="6"/>
  <c r="G2129" i="6"/>
  <c r="G2130" i="6"/>
  <c r="G2131" i="6"/>
  <c r="G2132" i="6"/>
  <c r="G2133" i="6"/>
  <c r="G2134" i="6"/>
  <c r="G2135" i="6"/>
  <c r="G2136" i="6"/>
  <c r="G2137" i="6"/>
  <c r="G2138" i="6"/>
  <c r="G2139" i="6"/>
  <c r="G2140" i="6"/>
  <c r="G2141" i="6"/>
  <c r="G2142" i="6"/>
  <c r="G2143" i="6"/>
  <c r="G2144" i="6"/>
  <c r="G2145" i="6"/>
  <c r="G2146" i="6"/>
  <c r="G2147" i="6"/>
  <c r="G2148" i="6"/>
  <c r="G2149" i="6"/>
  <c r="G2150" i="6"/>
  <c r="G2151" i="6"/>
  <c r="G2152" i="6"/>
  <c r="G2153" i="6"/>
  <c r="G2154" i="6"/>
  <c r="G2155" i="6"/>
  <c r="G2156" i="6"/>
  <c r="G2157" i="6"/>
  <c r="G2158" i="6"/>
  <c r="G2159" i="6"/>
  <c r="G2160" i="6"/>
  <c r="G2161" i="6"/>
  <c r="G2162" i="6"/>
  <c r="G2163" i="6"/>
  <c r="G2164" i="6"/>
  <c r="G2165" i="6"/>
  <c r="G2166" i="6"/>
  <c r="G2167" i="6"/>
  <c r="G2168" i="6"/>
  <c r="G2169" i="6"/>
  <c r="G2170" i="6"/>
  <c r="G2171" i="6"/>
  <c r="G2172" i="6"/>
  <c r="G2173" i="6"/>
  <c r="G2174" i="6"/>
  <c r="G2175" i="6"/>
  <c r="G2176" i="6"/>
  <c r="G2177" i="6"/>
  <c r="G2178" i="6"/>
  <c r="G2179" i="6"/>
  <c r="G2180" i="6"/>
  <c r="G2181" i="6"/>
  <c r="G2182" i="6"/>
  <c r="G2183" i="6"/>
  <c r="G2184" i="6"/>
  <c r="G2185" i="6"/>
  <c r="G2186" i="6"/>
  <c r="G2187" i="6"/>
  <c r="G2188" i="6"/>
  <c r="G2189" i="6"/>
  <c r="G2190" i="6"/>
  <c r="G2191" i="6"/>
  <c r="G2192" i="6"/>
  <c r="G2193" i="6"/>
  <c r="G2194" i="6"/>
  <c r="G2195" i="6"/>
  <c r="G2196" i="6"/>
  <c r="G2197" i="6"/>
  <c r="G2198" i="6"/>
  <c r="G2199" i="6"/>
  <c r="G2200" i="6"/>
  <c r="G2201" i="6"/>
  <c r="G2202" i="6"/>
  <c r="G2203" i="6"/>
  <c r="G2204" i="6"/>
  <c r="G2205" i="6"/>
  <c r="G2206" i="6"/>
  <c r="G2207" i="6"/>
  <c r="G2208" i="6"/>
  <c r="G2209" i="6"/>
  <c r="G2210" i="6"/>
  <c r="G2211" i="6"/>
  <c r="G2212" i="6"/>
  <c r="G2213" i="6"/>
  <c r="G2214" i="6"/>
  <c r="G2215" i="6"/>
  <c r="G2216" i="6"/>
  <c r="G2217" i="6"/>
  <c r="G2218" i="6"/>
  <c r="G2219" i="6"/>
  <c r="G2220" i="6"/>
  <c r="G2221" i="6"/>
  <c r="G2222" i="6"/>
  <c r="G2223" i="6"/>
  <c r="G2224" i="6"/>
  <c r="G2225" i="6"/>
  <c r="G2226" i="6"/>
  <c r="G2227" i="6"/>
  <c r="G2228" i="6"/>
  <c r="G2229" i="6"/>
  <c r="G2230" i="6"/>
  <c r="G2231" i="6"/>
  <c r="G2232" i="6"/>
  <c r="G2233" i="6"/>
  <c r="G2234" i="6"/>
  <c r="G2235" i="6"/>
  <c r="G2236" i="6"/>
  <c r="G2237" i="6"/>
  <c r="G2238" i="6"/>
  <c r="G2239" i="6"/>
  <c r="G2240" i="6"/>
  <c r="G2241" i="6"/>
  <c r="G2242" i="6"/>
  <c r="G2243" i="6"/>
  <c r="G2244" i="6"/>
  <c r="G2245" i="6"/>
  <c r="G2246" i="6"/>
  <c r="G2247" i="6"/>
  <c r="G2248" i="6"/>
  <c r="G2249" i="6"/>
  <c r="G2250" i="6"/>
  <c r="G2251" i="6"/>
  <c r="G2252" i="6"/>
  <c r="G2253" i="6"/>
  <c r="G2254" i="6"/>
  <c r="G2255" i="6"/>
  <c r="G2256" i="6"/>
  <c r="G2257" i="6"/>
  <c r="G2258" i="6"/>
  <c r="G2259" i="6"/>
  <c r="G2260" i="6"/>
  <c r="G2261" i="6"/>
  <c r="G2262" i="6"/>
  <c r="G2263" i="6"/>
  <c r="G2264" i="6"/>
  <c r="G2265" i="6"/>
  <c r="G2266" i="6"/>
  <c r="G2267" i="6"/>
  <c r="G2268" i="6"/>
  <c r="G2269" i="6"/>
  <c r="G2270" i="6"/>
  <c r="G2271" i="6"/>
  <c r="G2272" i="6"/>
  <c r="G2273" i="6"/>
  <c r="G2274" i="6"/>
  <c r="G2275" i="6"/>
  <c r="G2276" i="6"/>
  <c r="G2277" i="6"/>
  <c r="G2278" i="6"/>
  <c r="G2279" i="6"/>
  <c r="G2280" i="6"/>
  <c r="G2281" i="6"/>
  <c r="G2282" i="6"/>
  <c r="G2283" i="6"/>
  <c r="G2284" i="6"/>
  <c r="G2285" i="6"/>
  <c r="G2286" i="6"/>
  <c r="G2287" i="6"/>
  <c r="G2288" i="6"/>
  <c r="G2289" i="6"/>
  <c r="G2290" i="6"/>
  <c r="G2291" i="6"/>
  <c r="G2292" i="6"/>
  <c r="G2293" i="6"/>
  <c r="G2294" i="6"/>
  <c r="G2295" i="6"/>
  <c r="G2296" i="6"/>
  <c r="G2297" i="6"/>
  <c r="G2298" i="6"/>
  <c r="G2299" i="6"/>
  <c r="G2300" i="6"/>
  <c r="G2301" i="6"/>
  <c r="G2302" i="6"/>
  <c r="G2303" i="6"/>
  <c r="G2304" i="6"/>
  <c r="G2305" i="6"/>
  <c r="G2306" i="6"/>
  <c r="G2307" i="6"/>
  <c r="G2308" i="6"/>
  <c r="G2309" i="6"/>
  <c r="G2310" i="6"/>
  <c r="G2311" i="6"/>
  <c r="G2312" i="6"/>
  <c r="G2313" i="6"/>
  <c r="G2314" i="6"/>
  <c r="G2315" i="6"/>
  <c r="G2316" i="6"/>
  <c r="G2317" i="6"/>
  <c r="G2318" i="6"/>
  <c r="G2319" i="6"/>
  <c r="G2320" i="6"/>
  <c r="G2321" i="6"/>
  <c r="G2322" i="6"/>
  <c r="G2323" i="6"/>
  <c r="G2324" i="6"/>
  <c r="G2325" i="6"/>
  <c r="G2326" i="6"/>
  <c r="G2327" i="6"/>
  <c r="G2328" i="6"/>
  <c r="G2329" i="6"/>
  <c r="G2330" i="6"/>
  <c r="G2331" i="6"/>
  <c r="G2332" i="6"/>
  <c r="G2333" i="6"/>
  <c r="G2334" i="6"/>
  <c r="G2335" i="6"/>
  <c r="G2336" i="6"/>
  <c r="G2337" i="6"/>
  <c r="G2338" i="6"/>
  <c r="G2339" i="6"/>
  <c r="G2340" i="6"/>
  <c r="G2341" i="6"/>
  <c r="G2342" i="6"/>
  <c r="G2343" i="6"/>
  <c r="G2344" i="6"/>
  <c r="G2345" i="6"/>
  <c r="G2346" i="6"/>
  <c r="G2347" i="6"/>
  <c r="G2348" i="6"/>
  <c r="G2349" i="6"/>
  <c r="G2350" i="6"/>
  <c r="G2351" i="6"/>
  <c r="G2352" i="6"/>
  <c r="G2353" i="6"/>
  <c r="G2354" i="6"/>
  <c r="G2355" i="6"/>
  <c r="G2356" i="6"/>
  <c r="G2357" i="6"/>
  <c r="G2358" i="6"/>
  <c r="G2359" i="6"/>
  <c r="G2360" i="6"/>
  <c r="G2361" i="6"/>
  <c r="G2362" i="6"/>
  <c r="G2363" i="6"/>
  <c r="G2364" i="6"/>
  <c r="G2365" i="6"/>
  <c r="G2366" i="6"/>
  <c r="G2367" i="6"/>
  <c r="G2368" i="6"/>
  <c r="G2369" i="6"/>
  <c r="G2370" i="6"/>
  <c r="G2371" i="6"/>
  <c r="G2372" i="6"/>
  <c r="G2373" i="6"/>
  <c r="G2374" i="6"/>
  <c r="G2375" i="6"/>
  <c r="G2376" i="6"/>
  <c r="G2377" i="6"/>
  <c r="G2378" i="6"/>
  <c r="G2379" i="6"/>
  <c r="G2380" i="6"/>
  <c r="G2381" i="6"/>
  <c r="G2382" i="6"/>
  <c r="G2383" i="6"/>
  <c r="G2384" i="6"/>
  <c r="G2385" i="6"/>
  <c r="G2386" i="6"/>
  <c r="G2387" i="6"/>
  <c r="G2388" i="6"/>
  <c r="G2389" i="6"/>
  <c r="G2390" i="6"/>
  <c r="G2391" i="6"/>
  <c r="G2392" i="6"/>
  <c r="G2393" i="6"/>
  <c r="G2394" i="6"/>
  <c r="G2395" i="6"/>
  <c r="G2396" i="6"/>
  <c r="G2397" i="6"/>
  <c r="G2398" i="6"/>
  <c r="G2399" i="6"/>
  <c r="G2400" i="6"/>
  <c r="G2401" i="6"/>
  <c r="G2402" i="6"/>
  <c r="G2403" i="6"/>
  <c r="G2404" i="6"/>
  <c r="G2405" i="6"/>
  <c r="G2406" i="6"/>
  <c r="G2407" i="6"/>
  <c r="G2408" i="6"/>
  <c r="G2409" i="6"/>
  <c r="G2410" i="6"/>
  <c r="G2411" i="6"/>
  <c r="G2412" i="6"/>
  <c r="G2413" i="6"/>
  <c r="G2414" i="6"/>
  <c r="G2415" i="6"/>
  <c r="G2416" i="6"/>
  <c r="G2417" i="6"/>
  <c r="G2418" i="6"/>
  <c r="G2419" i="6"/>
  <c r="G2420" i="6"/>
  <c r="G2421" i="6"/>
  <c r="G2422" i="6"/>
  <c r="G2423" i="6"/>
  <c r="G2424" i="6"/>
  <c r="G2425" i="6"/>
  <c r="G2426" i="6"/>
  <c r="G2427" i="6"/>
  <c r="G2428" i="6"/>
  <c r="G2429" i="6"/>
  <c r="G2430" i="6"/>
  <c r="G2431" i="6"/>
  <c r="G2432" i="6"/>
  <c r="G2433" i="6"/>
  <c r="G2434" i="6"/>
  <c r="G2435" i="6"/>
  <c r="G2436" i="6"/>
  <c r="G2437" i="6"/>
  <c r="G2438" i="6"/>
  <c r="G2439" i="6"/>
  <c r="G2440" i="6"/>
  <c r="G2441" i="6"/>
  <c r="G2442" i="6"/>
  <c r="G2443" i="6"/>
  <c r="G2444" i="6"/>
  <c r="G2445" i="6"/>
  <c r="G2446" i="6"/>
  <c r="G2447" i="6"/>
  <c r="G2448" i="6"/>
  <c r="G2449" i="6"/>
  <c r="G2450" i="6"/>
  <c r="G2451" i="6"/>
  <c r="G2452" i="6"/>
  <c r="G2453" i="6"/>
  <c r="G2454" i="6"/>
  <c r="G2455" i="6"/>
  <c r="G2456" i="6"/>
  <c r="G2457" i="6"/>
  <c r="G2458" i="6"/>
  <c r="G2459" i="6"/>
  <c r="G2460" i="6"/>
  <c r="G2461" i="6"/>
  <c r="G2462" i="6"/>
  <c r="G2463" i="6"/>
  <c r="G2464" i="6"/>
  <c r="G2465" i="6"/>
  <c r="G2466" i="6"/>
  <c r="G2467" i="6"/>
  <c r="G2468" i="6"/>
  <c r="G2469" i="6"/>
  <c r="G2470" i="6"/>
  <c r="G2471" i="6"/>
  <c r="G2472" i="6"/>
  <c r="G2473" i="6"/>
  <c r="G2474" i="6"/>
  <c r="G2475" i="6"/>
  <c r="G2476" i="6"/>
  <c r="G2477" i="6"/>
  <c r="G2478" i="6"/>
  <c r="G2479" i="6"/>
  <c r="G2480" i="6"/>
  <c r="G2481" i="6"/>
  <c r="G2482" i="6"/>
  <c r="G2483" i="6"/>
  <c r="G2484" i="6"/>
  <c r="G2485" i="6"/>
  <c r="G2486" i="6"/>
  <c r="G2487" i="6"/>
  <c r="G2488" i="6"/>
  <c r="G2489" i="6"/>
  <c r="G2490" i="6"/>
  <c r="G2491" i="6"/>
  <c r="G2492" i="6"/>
  <c r="G2493" i="6"/>
  <c r="G2494" i="6"/>
  <c r="G2495" i="6"/>
  <c r="G2496" i="6"/>
  <c r="G2497" i="6"/>
  <c r="G2498" i="6"/>
  <c r="G2499" i="6"/>
  <c r="G2500" i="6"/>
  <c r="G2501" i="6"/>
  <c r="G2502" i="6"/>
  <c r="G2503" i="6"/>
  <c r="G2504" i="6"/>
  <c r="G2505" i="6"/>
  <c r="G2506" i="6"/>
  <c r="G2507" i="6"/>
  <c r="G2508" i="6"/>
  <c r="G2509" i="6"/>
  <c r="G2510" i="6"/>
  <c r="G2511" i="6"/>
  <c r="G2512" i="6"/>
  <c r="G2513" i="6"/>
  <c r="G2514" i="6"/>
  <c r="G2515" i="6"/>
  <c r="G2516" i="6"/>
  <c r="G2517" i="6"/>
  <c r="G2518" i="6"/>
  <c r="G2519" i="6"/>
  <c r="G2520" i="6"/>
  <c r="G2521" i="6"/>
  <c r="G2522" i="6"/>
  <c r="G2523" i="6"/>
  <c r="G2524" i="6"/>
  <c r="G2525" i="6"/>
  <c r="G2526" i="6"/>
  <c r="G2527" i="6"/>
  <c r="G2528" i="6"/>
  <c r="G2529" i="6"/>
  <c r="G2530" i="6"/>
  <c r="G2531" i="6"/>
  <c r="G2532" i="6"/>
  <c r="G2533" i="6"/>
  <c r="G2534" i="6"/>
  <c r="G2535" i="6"/>
  <c r="G2536" i="6"/>
  <c r="G2537" i="6"/>
  <c r="G2538" i="6"/>
  <c r="G2539" i="6"/>
  <c r="G2540" i="6"/>
  <c r="G2541" i="6"/>
  <c r="G2542" i="6"/>
  <c r="G2543" i="6"/>
  <c r="G2544" i="6"/>
  <c r="G2545" i="6"/>
  <c r="G2546" i="6"/>
  <c r="G2547" i="6"/>
  <c r="G2548" i="6"/>
  <c r="G2549" i="6"/>
  <c r="G2550" i="6"/>
  <c r="G2551" i="6"/>
  <c r="G2552" i="6"/>
  <c r="G2553" i="6"/>
  <c r="G2554" i="6"/>
  <c r="G2555" i="6"/>
  <c r="G2556" i="6"/>
  <c r="G2557" i="6"/>
  <c r="G2558" i="6"/>
  <c r="G2559" i="6"/>
  <c r="G2560" i="6"/>
  <c r="G2561" i="6"/>
  <c r="G2562" i="6"/>
  <c r="G2563" i="6"/>
  <c r="G2564" i="6"/>
  <c r="G2565" i="6"/>
  <c r="G2566" i="6"/>
  <c r="G2567" i="6"/>
  <c r="G2568" i="6"/>
  <c r="G2569" i="6"/>
  <c r="G2570" i="6"/>
  <c r="G2571" i="6"/>
  <c r="G2572" i="6"/>
  <c r="G2573" i="6"/>
  <c r="G2574" i="6"/>
  <c r="G2575" i="6"/>
  <c r="G2576" i="6"/>
  <c r="G2577" i="6"/>
  <c r="G2578" i="6"/>
  <c r="G2579" i="6"/>
  <c r="G2580" i="6"/>
  <c r="G2581" i="6"/>
  <c r="G2582" i="6"/>
  <c r="G2583" i="6"/>
  <c r="G2584" i="6"/>
  <c r="G2585" i="6"/>
  <c r="G2586" i="6"/>
  <c r="G2587" i="6"/>
  <c r="G2588" i="6"/>
  <c r="G2589" i="6"/>
  <c r="G2590" i="6"/>
  <c r="G2591" i="6"/>
  <c r="G2592" i="6"/>
  <c r="G2593" i="6"/>
  <c r="G2594" i="6"/>
  <c r="G2595" i="6"/>
  <c r="G2596" i="6"/>
  <c r="G2597" i="6"/>
  <c r="G2598" i="6"/>
  <c r="G2599" i="6"/>
  <c r="G2600" i="6"/>
  <c r="G2601" i="6"/>
  <c r="G2602" i="6"/>
  <c r="G2603" i="6"/>
  <c r="G2604" i="6"/>
  <c r="G2605" i="6"/>
  <c r="G2606" i="6"/>
  <c r="G2607" i="6"/>
  <c r="G2608" i="6"/>
  <c r="G2609" i="6"/>
  <c r="G2610" i="6"/>
  <c r="G2611" i="6"/>
  <c r="G2612" i="6"/>
  <c r="G2613" i="6"/>
  <c r="G2614" i="6"/>
  <c r="G2615" i="6"/>
  <c r="G2616" i="6"/>
  <c r="G2617" i="6"/>
  <c r="G2618" i="6"/>
  <c r="G2619" i="6"/>
  <c r="G2620" i="6"/>
  <c r="G2621" i="6"/>
  <c r="G2622" i="6"/>
  <c r="G2623" i="6"/>
  <c r="G2624" i="6"/>
  <c r="G2625" i="6"/>
  <c r="G2626" i="6"/>
  <c r="G2627" i="6"/>
  <c r="G2628" i="6"/>
  <c r="G2629" i="6"/>
  <c r="G2630" i="6"/>
  <c r="G2631" i="6"/>
  <c r="G2632" i="6"/>
  <c r="G2633" i="6"/>
  <c r="G2634" i="6"/>
  <c r="G2635" i="6"/>
  <c r="G2636" i="6"/>
  <c r="G2637" i="6"/>
  <c r="G2638" i="6"/>
  <c r="G2639" i="6"/>
  <c r="G2640" i="6"/>
  <c r="G2641" i="6"/>
  <c r="G2642" i="6"/>
  <c r="G2643" i="6"/>
  <c r="G2644" i="6"/>
  <c r="G2645" i="6"/>
  <c r="G2646" i="6"/>
  <c r="G2647" i="6"/>
  <c r="G2648" i="6"/>
  <c r="G2649" i="6"/>
  <c r="G2650" i="6"/>
  <c r="G2651" i="6"/>
  <c r="G2652" i="6"/>
  <c r="G2653" i="6"/>
  <c r="G2654" i="6"/>
  <c r="G2655" i="6"/>
  <c r="G2656" i="6"/>
  <c r="G2657" i="6"/>
  <c r="G2658" i="6"/>
  <c r="G2659" i="6"/>
  <c r="G2660" i="6"/>
  <c r="G2661" i="6"/>
  <c r="G2662" i="6"/>
  <c r="G2663" i="6"/>
  <c r="G2664" i="6"/>
  <c r="G2665" i="6"/>
  <c r="G2666" i="6"/>
  <c r="G2667" i="6"/>
  <c r="G2668" i="6"/>
  <c r="G2669" i="6"/>
  <c r="G2670" i="6"/>
  <c r="G2671" i="6"/>
  <c r="G2672" i="6"/>
  <c r="G2673" i="6"/>
  <c r="G2674" i="6"/>
  <c r="G2675" i="6"/>
  <c r="G2676" i="6"/>
  <c r="G2677" i="6"/>
  <c r="G2678" i="6"/>
  <c r="G2679" i="6"/>
  <c r="G2680" i="6"/>
  <c r="G2681" i="6"/>
  <c r="G2682" i="6"/>
  <c r="G2683" i="6"/>
  <c r="G2684" i="6"/>
  <c r="G2685" i="6"/>
  <c r="G2686" i="6"/>
  <c r="G2687" i="6"/>
  <c r="G2688" i="6"/>
  <c r="G2689" i="6"/>
  <c r="G2690" i="6"/>
  <c r="G2691" i="6"/>
  <c r="G2692" i="6"/>
  <c r="G2693" i="6"/>
  <c r="G2694" i="6"/>
  <c r="G2695" i="6"/>
  <c r="G2696" i="6"/>
  <c r="G2697" i="6"/>
  <c r="G2698" i="6"/>
  <c r="G2699" i="6"/>
  <c r="G2700" i="6"/>
  <c r="G2701" i="6"/>
  <c r="G2702" i="6"/>
  <c r="G2703" i="6"/>
  <c r="G2704" i="6"/>
  <c r="G2705" i="6"/>
  <c r="G2706" i="6"/>
  <c r="G2707" i="6"/>
  <c r="G2708" i="6"/>
  <c r="G2709" i="6"/>
  <c r="G2710" i="6"/>
  <c r="G2711" i="6"/>
  <c r="G2712" i="6"/>
  <c r="G2713" i="6"/>
  <c r="G2714" i="6"/>
  <c r="G2715" i="6"/>
  <c r="G2716" i="6"/>
  <c r="G2717" i="6"/>
  <c r="G2718" i="6"/>
  <c r="G2719" i="6"/>
  <c r="G2720" i="6"/>
  <c r="G2721" i="6"/>
  <c r="G2722" i="6"/>
  <c r="G2723" i="6"/>
  <c r="G2724" i="6"/>
  <c r="G2725" i="6"/>
  <c r="G2726" i="6"/>
  <c r="G2727" i="6"/>
  <c r="G2728" i="6"/>
  <c r="G2729" i="6"/>
  <c r="G2730" i="6"/>
  <c r="G2731" i="6"/>
  <c r="G2732" i="6"/>
  <c r="G2733" i="6"/>
  <c r="G2734" i="6"/>
  <c r="G2735" i="6"/>
  <c r="G2736" i="6"/>
  <c r="G2737" i="6"/>
  <c r="G2738" i="6"/>
  <c r="G2739" i="6"/>
  <c r="G2740" i="6"/>
  <c r="G2741" i="6"/>
  <c r="G2742" i="6"/>
  <c r="G2743" i="6"/>
  <c r="G2744" i="6"/>
  <c r="G2745" i="6"/>
  <c r="G2746" i="6"/>
  <c r="G2747" i="6"/>
  <c r="G2748" i="6"/>
  <c r="G2749" i="6"/>
  <c r="G2750" i="6"/>
  <c r="G2751" i="6"/>
  <c r="G2752" i="6"/>
  <c r="G2753" i="6"/>
  <c r="G2754" i="6"/>
  <c r="G2755" i="6"/>
  <c r="G2756" i="6"/>
  <c r="G2757" i="6"/>
  <c r="G2758" i="6"/>
  <c r="G2759" i="6"/>
  <c r="G2760" i="6"/>
  <c r="G2761" i="6"/>
  <c r="G2762" i="6"/>
  <c r="G2763" i="6"/>
  <c r="G2764" i="6"/>
  <c r="G2765" i="6"/>
  <c r="G2766" i="6"/>
  <c r="G2767" i="6"/>
  <c r="G2768" i="6"/>
  <c r="G2769" i="6"/>
  <c r="G2770" i="6"/>
  <c r="G2771" i="6"/>
  <c r="G2772" i="6"/>
  <c r="G2773" i="6"/>
  <c r="G2774" i="6"/>
  <c r="G2775" i="6"/>
  <c r="G2776" i="6"/>
  <c r="G2777" i="6"/>
  <c r="G2778" i="6"/>
  <c r="G2779" i="6"/>
  <c r="G2780" i="6"/>
  <c r="G2781" i="6"/>
  <c r="G2782" i="6"/>
  <c r="G2783" i="6"/>
  <c r="G2784" i="6"/>
  <c r="G2785" i="6"/>
  <c r="G2786" i="6"/>
  <c r="G2787" i="6"/>
  <c r="G2788" i="6"/>
  <c r="G2789" i="6"/>
  <c r="G2790" i="6"/>
  <c r="G2791" i="6"/>
  <c r="G2792" i="6"/>
  <c r="G2793" i="6"/>
  <c r="G2794" i="6"/>
  <c r="G2795" i="6"/>
  <c r="G2796" i="6"/>
  <c r="G2797" i="6"/>
  <c r="G2798" i="6"/>
  <c r="G2799" i="6"/>
  <c r="G2800" i="6"/>
  <c r="G2801" i="6"/>
  <c r="G2802" i="6"/>
  <c r="G2803" i="6"/>
  <c r="G2804" i="6"/>
  <c r="G2805" i="6"/>
  <c r="G2806" i="6"/>
  <c r="G2807" i="6"/>
  <c r="G2808" i="6"/>
  <c r="G2809" i="6"/>
  <c r="G2810" i="6"/>
  <c r="G2811" i="6"/>
  <c r="G2812" i="6"/>
  <c r="G2813" i="6"/>
  <c r="G2814" i="6"/>
  <c r="G2815" i="6"/>
  <c r="G2816" i="6"/>
  <c r="G2817" i="6"/>
  <c r="G2818" i="6"/>
  <c r="G2819" i="6"/>
  <c r="G2820" i="6"/>
  <c r="G2821" i="6"/>
  <c r="G2822" i="6"/>
  <c r="G2823" i="6"/>
  <c r="G2824" i="6"/>
  <c r="G2825" i="6"/>
  <c r="G2826" i="6"/>
  <c r="G2827" i="6"/>
  <c r="G2828" i="6"/>
  <c r="G2829" i="6"/>
  <c r="G2830" i="6"/>
  <c r="G2831" i="6"/>
  <c r="G2832" i="6"/>
  <c r="G2833" i="6"/>
  <c r="G2834" i="6"/>
  <c r="G2835" i="6"/>
  <c r="G2836" i="6"/>
  <c r="G2837" i="6"/>
  <c r="G2838" i="6"/>
  <c r="G2839" i="6"/>
  <c r="G2840" i="6"/>
  <c r="G2841" i="6"/>
  <c r="G2842" i="6"/>
  <c r="G2843" i="6"/>
  <c r="G2844" i="6"/>
  <c r="G2845" i="6"/>
  <c r="G2846" i="6"/>
  <c r="G2847" i="6"/>
  <c r="G2848" i="6"/>
  <c r="G2849" i="6"/>
  <c r="G2850" i="6"/>
  <c r="G2851" i="6"/>
  <c r="G2852" i="6"/>
  <c r="G2853" i="6"/>
  <c r="G2854" i="6"/>
  <c r="G2855" i="6"/>
  <c r="G2856" i="6"/>
  <c r="G2857" i="6"/>
  <c r="G2858" i="6"/>
  <c r="G2859" i="6"/>
  <c r="G2860" i="6"/>
  <c r="G2861" i="6"/>
  <c r="G2862" i="6"/>
  <c r="G2863" i="6"/>
  <c r="G2864" i="6"/>
  <c r="G2865" i="6"/>
  <c r="G2866" i="6"/>
  <c r="G2867" i="6"/>
  <c r="G2868" i="6"/>
  <c r="G2869" i="6"/>
  <c r="G2870" i="6"/>
  <c r="G2871" i="6"/>
  <c r="G2872" i="6"/>
  <c r="G2873" i="6"/>
  <c r="G2874" i="6"/>
  <c r="G2875" i="6"/>
  <c r="G2876" i="6"/>
  <c r="G2877" i="6"/>
  <c r="G2878" i="6"/>
  <c r="G2879" i="6"/>
  <c r="G2880" i="6"/>
  <c r="G2881" i="6"/>
  <c r="G2882" i="6"/>
  <c r="G2883" i="6"/>
  <c r="G2884" i="6"/>
  <c r="G2885" i="6"/>
  <c r="G2886" i="6"/>
  <c r="G2887" i="6"/>
  <c r="G2888" i="6"/>
  <c r="G2889" i="6"/>
  <c r="G2890" i="6"/>
  <c r="G2891" i="6"/>
  <c r="G2892" i="6"/>
  <c r="G2893" i="6"/>
  <c r="G2894" i="6"/>
  <c r="G2895" i="6"/>
  <c r="G2896" i="6"/>
  <c r="G2897" i="6"/>
  <c r="G2898" i="6"/>
  <c r="G2899" i="6"/>
  <c r="G2900" i="6"/>
  <c r="G2901" i="6"/>
  <c r="G2902" i="6"/>
  <c r="G2903" i="6"/>
  <c r="G2904" i="6"/>
  <c r="G2905" i="6"/>
  <c r="G2906" i="6"/>
  <c r="G2907" i="6"/>
  <c r="G2908" i="6"/>
  <c r="G2909" i="6"/>
  <c r="G2910" i="6"/>
  <c r="G2911" i="6"/>
  <c r="G2912" i="6"/>
  <c r="G2913" i="6"/>
  <c r="G2914" i="6"/>
  <c r="G2915" i="6"/>
  <c r="G2916" i="6"/>
  <c r="G2917" i="6"/>
  <c r="G2918" i="6"/>
  <c r="G2919" i="6"/>
  <c r="G2920" i="6"/>
  <c r="G2921" i="6"/>
  <c r="G2922" i="6"/>
  <c r="G2923" i="6"/>
  <c r="G2924" i="6"/>
  <c r="G2925" i="6"/>
  <c r="G2926" i="6"/>
  <c r="G2927" i="6"/>
  <c r="G2928" i="6"/>
  <c r="G2929" i="6"/>
  <c r="G2930" i="6"/>
  <c r="G2931" i="6"/>
  <c r="G2932" i="6"/>
  <c r="G2933" i="6"/>
  <c r="G2934" i="6"/>
  <c r="G2935" i="6"/>
  <c r="G2936" i="6"/>
  <c r="G2937" i="6"/>
  <c r="G2938" i="6"/>
  <c r="G2939" i="6"/>
  <c r="G2940" i="6"/>
  <c r="G2941" i="6"/>
  <c r="G2942" i="6"/>
  <c r="G2943" i="6"/>
  <c r="G2944" i="6"/>
  <c r="G2945" i="6"/>
  <c r="G2946" i="6"/>
  <c r="G2947" i="6"/>
  <c r="G2948" i="6"/>
  <c r="G2949" i="6"/>
  <c r="G2950" i="6"/>
  <c r="G2951" i="6"/>
  <c r="G2952" i="6"/>
  <c r="G2953" i="6"/>
  <c r="G2954" i="6"/>
  <c r="G2955" i="6"/>
  <c r="G2956" i="6"/>
  <c r="G2957" i="6"/>
  <c r="G2958" i="6"/>
  <c r="G2959" i="6"/>
  <c r="G2960" i="6"/>
  <c r="G2961" i="6"/>
  <c r="G2962" i="6"/>
  <c r="G2963" i="6"/>
  <c r="G2964" i="6"/>
  <c r="G2965" i="6"/>
  <c r="G2966" i="6"/>
  <c r="G2967" i="6"/>
  <c r="G2968" i="6"/>
  <c r="G2969" i="6"/>
  <c r="G2970" i="6"/>
  <c r="G2971" i="6"/>
  <c r="G2972" i="6"/>
  <c r="G2973" i="6"/>
  <c r="G2974" i="6"/>
  <c r="G2975" i="6"/>
  <c r="G2976" i="6"/>
  <c r="G2977" i="6"/>
  <c r="G2978" i="6"/>
  <c r="G2979" i="6"/>
  <c r="G2980" i="6"/>
  <c r="G2981" i="6"/>
  <c r="G2982" i="6"/>
  <c r="G2983" i="6"/>
  <c r="G2984" i="6"/>
  <c r="G2985" i="6"/>
  <c r="G2986" i="6"/>
  <c r="G2987" i="6"/>
  <c r="G2988" i="6"/>
  <c r="G2989" i="6"/>
  <c r="G2990" i="6"/>
  <c r="G2991" i="6"/>
  <c r="G2992" i="6"/>
  <c r="G2993" i="6"/>
  <c r="G2994" i="6"/>
  <c r="G2995" i="6"/>
  <c r="G2996" i="6"/>
  <c r="G2997" i="6"/>
  <c r="G2998" i="6"/>
  <c r="G2999" i="6"/>
  <c r="G3000" i="6"/>
  <c r="G3001" i="6"/>
</calcChain>
</file>

<file path=xl/sharedStrings.xml><?xml version="1.0" encoding="utf-8"?>
<sst xmlns="http://schemas.openxmlformats.org/spreadsheetml/2006/main" count="239338" uniqueCount="31374">
  <si>
    <t>Employee ID</t>
  </si>
  <si>
    <t>JobFunctionDescription</t>
  </si>
  <si>
    <t>GenderCode</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</si>
  <si>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</si>
  <si>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</si>
  <si>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</si>
  <si>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</si>
  <si>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</si>
  <si>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</si>
  <si>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</si>
  <si>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</si>
  <si>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</si>
  <si>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</si>
  <si>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</si>
  <si>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</si>
  <si>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</si>
  <si>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</si>
  <si>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</si>
  <si>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</si>
  <si>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</si>
  <si>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</si>
  <si>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LocationCode</t>
  </si>
  <si>
    <t>RaceDesc</t>
  </si>
  <si>
    <t>MaritalDesc</t>
  </si>
  <si>
    <t>Performance Score</t>
  </si>
  <si>
    <t>Current Employee Rating</t>
  </si>
  <si>
    <t>Engineer</t>
  </si>
  <si>
    <t>Female</t>
  </si>
  <si>
    <t>Susan</t>
  </si>
  <si>
    <t>Exantus</t>
  </si>
  <si>
    <t>Software Engineer</t>
  </si>
  <si>
    <t>Angela Carlson</t>
  </si>
  <si>
    <t>susan.exantus@bilearner.com</t>
  </si>
  <si>
    <t>BPC</t>
  </si>
  <si>
    <t>Active</t>
  </si>
  <si>
    <t>Part-Time</t>
  </si>
  <si>
    <t>Zone A</t>
  </si>
  <si>
    <t>Unk</t>
  </si>
  <si>
    <t>Software Engineering</t>
  </si>
  <si>
    <t>Engineers</t>
  </si>
  <si>
    <t>21-09-1957</t>
  </si>
  <si>
    <t>MA</t>
  </si>
  <si>
    <t>Black</t>
  </si>
  <si>
    <t>Married</t>
  </si>
  <si>
    <t>Fully Meets</t>
  </si>
  <si>
    <t>Foreman</t>
  </si>
  <si>
    <t>Sandra</t>
  </si>
  <si>
    <t>Martin</t>
  </si>
  <si>
    <t>Angela Hayes</t>
  </si>
  <si>
    <t>sandra.martin@bilearner.com</t>
  </si>
  <si>
    <t>NEL</t>
  </si>
  <si>
    <t>Temporary</t>
  </si>
  <si>
    <t>Involuntary</t>
  </si>
  <si>
    <t>Behind buy our of very claim.</t>
  </si>
  <si>
    <t>Catv</t>
  </si>
  <si>
    <t>Asian</t>
  </si>
  <si>
    <t>Widowed</t>
  </si>
  <si>
    <t>Keyla</t>
  </si>
  <si>
    <t>Del Bosque</t>
  </si>
  <si>
    <t>Christina Copeland</t>
  </si>
  <si>
    <t>keyla.del bosque@bilearner.com</t>
  </si>
  <si>
    <t>WBL</t>
  </si>
  <si>
    <t>Contract</t>
  </si>
  <si>
    <t>Voluntary</t>
  </si>
  <si>
    <t>Some make teach quite range seem conference.</t>
  </si>
  <si>
    <t>Field Operations</t>
  </si>
  <si>
    <t>23-11-1973</t>
  </si>
  <si>
    <t>White</t>
  </si>
  <si>
    <t>Coordinator</t>
  </si>
  <si>
    <t>Male</t>
  </si>
  <si>
    <t>Andrew</t>
  </si>
  <si>
    <t>Szabo</t>
  </si>
  <si>
    <t>Jennifer Cohen</t>
  </si>
  <si>
    <t>andrew.szabo@bilearner.com</t>
  </si>
  <si>
    <t>PYZ</t>
  </si>
  <si>
    <t>Zone C</t>
  </si>
  <si>
    <t>Enter beautiful social store.</t>
  </si>
  <si>
    <t>Project Management - Con</t>
  </si>
  <si>
    <t>27-01-1957</t>
  </si>
  <si>
    <t>Single</t>
  </si>
  <si>
    <t>Project Manager</t>
  </si>
  <si>
    <t>Luke</t>
  </si>
  <si>
    <t>Patronick</t>
  </si>
  <si>
    <t>Mr. Jesus Richards</t>
  </si>
  <si>
    <t>luke.patronick@bilearner.com</t>
  </si>
  <si>
    <t>SVG</t>
  </si>
  <si>
    <t>Full-Time</t>
  </si>
  <si>
    <t>Zone B</t>
  </si>
  <si>
    <t>28-07-1970</t>
  </si>
  <si>
    <t>Divorced</t>
  </si>
  <si>
    <t>Administrative</t>
  </si>
  <si>
    <t>Colby</t>
  </si>
  <si>
    <t>Andreola</t>
  </si>
  <si>
    <t>Beth Johnson</t>
  </si>
  <si>
    <t>colby.andreola@bilearner.com</t>
  </si>
  <si>
    <t>MSC</t>
  </si>
  <si>
    <t>Resignation</t>
  </si>
  <si>
    <t>Throughout yet in serious here wish.</t>
  </si>
  <si>
    <t>19-02-1959</t>
  </si>
  <si>
    <t>Lineman</t>
  </si>
  <si>
    <t>Edward</t>
  </si>
  <si>
    <t>Raymond Adams</t>
  </si>
  <si>
    <t>edward.true@bilearner.com</t>
  </si>
  <si>
    <t>Voluntarily Terminated</t>
  </si>
  <si>
    <t>Recently however meeting economic.</t>
  </si>
  <si>
    <t>General - Con</t>
  </si>
  <si>
    <t>18-03-2000</t>
  </si>
  <si>
    <t>Judith</t>
  </si>
  <si>
    <t>Carabbio</t>
  </si>
  <si>
    <t>Jessica Rhodes</t>
  </si>
  <si>
    <t>judith.carabbio@bilearner.com</t>
  </si>
  <si>
    <t>Instead story skill financial who.</t>
  </si>
  <si>
    <t>21-12-1981</t>
  </si>
  <si>
    <t>Hispanic</t>
  </si>
  <si>
    <t>Model Assistant</t>
  </si>
  <si>
    <t>Adell</t>
  </si>
  <si>
    <t>Saada</t>
  </si>
  <si>
    <t>Steven Tran</t>
  </si>
  <si>
    <t>adell.saada@bilearner.com</t>
  </si>
  <si>
    <t>Retirement</t>
  </si>
  <si>
    <t>Exactly vote including easy.</t>
  </si>
  <si>
    <t>Other</t>
  </si>
  <si>
    <t>Kamari</t>
  </si>
  <si>
    <t>Hunter</t>
  </si>
  <si>
    <t>Kristen Collier</t>
  </si>
  <si>
    <t>kamari.hunter@bilearner.com</t>
  </si>
  <si>
    <t>EW</t>
  </si>
  <si>
    <t>West note present Mr woman family.</t>
  </si>
  <si>
    <t>21-10-1992</t>
  </si>
  <si>
    <t>Sarah</t>
  </si>
  <si>
    <t>Malone</t>
  </si>
  <si>
    <t>David Lopez</t>
  </si>
  <si>
    <t>sarah.malone@bilearner.com</t>
  </si>
  <si>
    <t>Professor situation they bag interest there.</t>
  </si>
  <si>
    <t>22-02-1948</t>
  </si>
  <si>
    <t>Skyler</t>
  </si>
  <si>
    <t>Blackwell</t>
  </si>
  <si>
    <t>Candice Schmidt</t>
  </si>
  <si>
    <t>skyler.blackwell@bilearner.com</t>
  </si>
  <si>
    <t>TNS</t>
  </si>
  <si>
    <t>Get apply economy artist right benefit ground.</t>
  </si>
  <si>
    <t>General - Eng</t>
  </si>
  <si>
    <t>Jasmin</t>
  </si>
  <si>
    <t>Shah</t>
  </si>
  <si>
    <t>Christy Craig</t>
  </si>
  <si>
    <t>jasmin.shah@bilearner.com</t>
  </si>
  <si>
    <t>19-11-1974</t>
  </si>
  <si>
    <t>Clerk</t>
  </si>
  <si>
    <t>Kole</t>
  </si>
  <si>
    <t>Quinn</t>
  </si>
  <si>
    <t>Shared Services Manager</t>
  </si>
  <si>
    <t>Jermaine Weaver</t>
  </si>
  <si>
    <t>kole.quinn@bilearner.com</t>
  </si>
  <si>
    <t>I back place no three offer economic.</t>
  </si>
  <si>
    <t>13-07-1953</t>
  </si>
  <si>
    <t>Vp</t>
  </si>
  <si>
    <t>Ansley</t>
  </si>
  <si>
    <t>Jackson</t>
  </si>
  <si>
    <t>James Barajas</t>
  </si>
  <si>
    <t>ansley.jackson@bilearner.com</t>
  </si>
  <si>
    <t>People Services</t>
  </si>
  <si>
    <t>Mechanic</t>
  </si>
  <si>
    <t>Jayda</t>
  </si>
  <si>
    <t>Reese</t>
  </si>
  <si>
    <t>Senior BI Developer</t>
  </si>
  <si>
    <t>Tyler Davis</t>
  </si>
  <si>
    <t>jayda.reese@bilearner.com</t>
  </si>
  <si>
    <t>PL</t>
  </si>
  <si>
    <t>Friend agree stock teach price fish.</t>
  </si>
  <si>
    <t>Admin Offices</t>
  </si>
  <si>
    <t>Shop (Fleet)</t>
  </si>
  <si>
    <t>Laborer</t>
  </si>
  <si>
    <t>Julien</t>
  </si>
  <si>
    <t>Whitehead</t>
  </si>
  <si>
    <t>Joshua Gonzalez</t>
  </si>
  <si>
    <t>julien.whitehead@bilearner.com</t>
  </si>
  <si>
    <t>True system strong often experience.</t>
  </si>
  <si>
    <t>Alan</t>
  </si>
  <si>
    <t>Haynes</t>
  </si>
  <si>
    <t>Justin Sherman</t>
  </si>
  <si>
    <t>alan.haynes@bilearner.com</t>
  </si>
  <si>
    <t>CCDR</t>
  </si>
  <si>
    <t>When price group admit fall fly around.</t>
  </si>
  <si>
    <t>24-02-1942</t>
  </si>
  <si>
    <t>Kamryn</t>
  </si>
  <si>
    <t>Herrera</t>
  </si>
  <si>
    <t>Sara Holland</t>
  </si>
  <si>
    <t>kamryn.herrera@bilearner.com</t>
  </si>
  <si>
    <t>Article tough away forward home. Night author so.</t>
  </si>
  <si>
    <t>Fielders</t>
  </si>
  <si>
    <t>28-11-1978</t>
  </si>
  <si>
    <t>Kelvin</t>
  </si>
  <si>
    <t>Foster</t>
  </si>
  <si>
    <t>Shelia Graham</t>
  </si>
  <si>
    <t>kelvin.foster@bilearner.com</t>
  </si>
  <si>
    <t>Man issue never strategy will maintain resource.</t>
  </si>
  <si>
    <t>20-12-1990</t>
  </si>
  <si>
    <t>Billing</t>
  </si>
  <si>
    <t>Joe</t>
  </si>
  <si>
    <t>Fletcher</t>
  </si>
  <si>
    <t>Amanda Hayden</t>
  </si>
  <si>
    <t>joe.fletcher@bilearner.com</t>
  </si>
  <si>
    <t>Section hospital clearly season history.</t>
  </si>
  <si>
    <t>25-01-1989</t>
  </si>
  <si>
    <t>Frederick</t>
  </si>
  <si>
    <t>Howe</t>
  </si>
  <si>
    <t>Nicole Haynes</t>
  </si>
  <si>
    <t>frederick.howe@bilearner.com</t>
  </si>
  <si>
    <t>Nickolas</t>
  </si>
  <si>
    <t>Davila</t>
  </si>
  <si>
    <t>Debra Morales</t>
  </si>
  <si>
    <t>nickolas.davila@bilearner.com</t>
  </si>
  <si>
    <t>Each wish foot person morning per significant.</t>
  </si>
  <si>
    <t>Kasey</t>
  </si>
  <si>
    <t>Boyer</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</si>
  <si>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</si>
  <si>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</si>
  <si>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</si>
  <si>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</si>
  <si>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</si>
  <si>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</si>
  <si>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</si>
  <si>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</si>
  <si>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</si>
  <si>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</si>
  <si>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</si>
  <si>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Moss</t>
  </si>
  <si>
    <t>Benjamin Frederick</t>
  </si>
  <si>
    <t>alexis.moss@bilearner.com</t>
  </si>
  <si>
    <t>Where forward evening huge cost share eat.</t>
  </si>
  <si>
    <t>Flagger</t>
  </si>
  <si>
    <t>Joanna</t>
  </si>
  <si>
    <t>Murphy</t>
  </si>
  <si>
    <t>Michael Ramos</t>
  </si>
  <si>
    <t>joanna.murphy@bilearner.com</t>
  </si>
  <si>
    <t>Open test message part risk.</t>
  </si>
  <si>
    <t>21-12-1962</t>
  </si>
  <si>
    <t>Joseph</t>
  </si>
  <si>
    <t>Schmidt</t>
  </si>
  <si>
    <t>Donna Boone</t>
  </si>
  <si>
    <t>joseph.schmidt@bilearner.com</t>
  </si>
  <si>
    <t>Federal less every character section think white.</t>
  </si>
  <si>
    <t>22-10-2000</t>
  </si>
  <si>
    <t>Specialist</t>
  </si>
  <si>
    <t>Brittany</t>
  </si>
  <si>
    <t>Hurley</t>
  </si>
  <si>
    <t>Jeffrey Johnston</t>
  </si>
  <si>
    <t>brittany.hurley@bilearner.com</t>
  </si>
  <si>
    <t>Niko</t>
  </si>
  <si>
    <t>Hamilton</t>
  </si>
  <si>
    <t>Sarah King</t>
  </si>
  <si>
    <t>niko.hamilton@bilearner.com</t>
  </si>
  <si>
    <t>Ruben</t>
  </si>
  <si>
    <t>Martinez</t>
  </si>
  <si>
    <t>Cynthia Delgado</t>
  </si>
  <si>
    <t>ruben.martinez@bilearner.com</t>
  </si>
  <si>
    <t>29-10-1972</t>
  </si>
  <si>
    <t>Kiley</t>
  </si>
  <si>
    <t>Dominique Bailey</t>
  </si>
  <si>
    <t>kiley.haynes@bilearner.com</t>
  </si>
  <si>
    <t>Off part culture choose strong public.</t>
  </si>
  <si>
    <t>Aerial</t>
  </si>
  <si>
    <t>Operator</t>
  </si>
  <si>
    <t>Blaine</t>
  </si>
  <si>
    <t>Brooks</t>
  </si>
  <si>
    <t>Teresa Meyer</t>
  </si>
  <si>
    <t>blaine.brooks@bilearner.com</t>
  </si>
  <si>
    <t>28-03-1997</t>
  </si>
  <si>
    <t>Manager</t>
  </si>
  <si>
    <t>Dennis</t>
  </si>
  <si>
    <t>Livingston</t>
  </si>
  <si>
    <t>Sarah Carey</t>
  </si>
  <si>
    <t>dennis.livingston@bilearner.com</t>
  </si>
  <si>
    <t>Case</t>
  </si>
  <si>
    <t>Russell</t>
  </si>
  <si>
    <t>Taylor Wright</t>
  </si>
  <si>
    <t>case.russell@bilearner.com</t>
  </si>
  <si>
    <t>Underground</t>
  </si>
  <si>
    <t>16-02-1979</t>
  </si>
  <si>
    <t>Kody</t>
  </si>
  <si>
    <t>Jimenez</t>
  </si>
  <si>
    <t>Daniel Moore</t>
  </si>
  <si>
    <t>kody.jimenez@bilearner.com</t>
  </si>
  <si>
    <t>Teacher door money tend song.</t>
  </si>
  <si>
    <t>Zoe</t>
  </si>
  <si>
    <t>Colon</t>
  </si>
  <si>
    <t>Stacey Vargas</t>
  </si>
  <si>
    <t>zoe.colon@bilearner.com</t>
  </si>
  <si>
    <t>Accept knowledge drop bar understand.</t>
  </si>
  <si>
    <t>27-07-1993</t>
  </si>
  <si>
    <t>Crew Leader</t>
  </si>
  <si>
    <t>Courtney</t>
  </si>
  <si>
    <t>Cowan</t>
  </si>
  <si>
    <t>Beth Anderson</t>
  </si>
  <si>
    <t>courtney.cowan@bilearner.com</t>
  </si>
  <si>
    <t>Nolan</t>
  </si>
  <si>
    <t>Perez</t>
  </si>
  <si>
    <t>Joshua Daniels</t>
  </si>
  <si>
    <t>nolan.perez@bilearner.com</t>
  </si>
  <si>
    <t>Under follow guess lot minute able history face.</t>
  </si>
  <si>
    <t>Finance &amp; Accounting</t>
  </si>
  <si>
    <t>17-11-1982</t>
  </si>
  <si>
    <t>Technician</t>
  </si>
  <si>
    <t>Katrina</t>
  </si>
  <si>
    <t>Farrell</t>
  </si>
  <si>
    <t>Mark Mays</t>
  </si>
  <si>
    <t>katrina.farrell@bilearner.com</t>
  </si>
  <si>
    <t>Main customer television phone staff family.</t>
  </si>
  <si>
    <t>25-04-1972</t>
  </si>
  <si>
    <t>Camden</t>
  </si>
  <si>
    <t>Kelly</t>
  </si>
  <si>
    <t>Brandon Ortiz</t>
  </si>
  <si>
    <t>camden.kelly@bilearner.com</t>
  </si>
  <si>
    <t>Suffer consider store find up.</t>
  </si>
  <si>
    <t>Driller</t>
  </si>
  <si>
    <t>Milo</t>
  </si>
  <si>
    <t>Hood</t>
  </si>
  <si>
    <t>Cheryl Swanson</t>
  </si>
  <si>
    <t>milo.hood@bilearner.com</t>
  </si>
  <si>
    <t>18-08-1942</t>
  </si>
  <si>
    <t>Kale</t>
  </si>
  <si>
    <t>Lang</t>
  </si>
  <si>
    <t>Matthew Patel</t>
  </si>
  <si>
    <t>kale.lang@bilearner.com</t>
  </si>
  <si>
    <t>Agreement particular scene also war who.</t>
  </si>
  <si>
    <t>Splicing</t>
  </si>
  <si>
    <t>16-12-1955</t>
  </si>
  <si>
    <t>Shyanne</t>
  </si>
  <si>
    <t>Stark</t>
  </si>
  <si>
    <t>Jennifer Adams</t>
  </si>
  <si>
    <t>shyanne.stark@bilearner.com</t>
  </si>
  <si>
    <t>16-09-1956</t>
  </si>
  <si>
    <t>Elliott</t>
  </si>
  <si>
    <t>Ashley</t>
  </si>
  <si>
    <t>Kelly Williams</t>
  </si>
  <si>
    <t>elliott.ashley@bilearner.com</t>
  </si>
  <si>
    <t>Artist technology ever body provide today doctor.</t>
  </si>
  <si>
    <t>Genesis</t>
  </si>
  <si>
    <t>Todd</t>
  </si>
  <si>
    <t>Jose Daniel</t>
  </si>
  <si>
    <t>genesis.todd@bilearner.com</t>
  </si>
  <si>
    <t>Former treat check special economy.</t>
  </si>
  <si>
    <t>17-11-1962</t>
  </si>
  <si>
    <t>Sincere</t>
  </si>
  <si>
    <t>Vanessa Ramirez</t>
  </si>
  <si>
    <t>sincere.jimenez@bilearner.com</t>
  </si>
  <si>
    <t>24-11-1947</t>
  </si>
  <si>
    <t>Helper</t>
  </si>
  <si>
    <t>Stephen</t>
  </si>
  <si>
    <t>Daugherty</t>
  </si>
  <si>
    <t>Joshua Pittman</t>
  </si>
  <si>
    <t>stephen.daugherty@bilearner.com</t>
  </si>
  <si>
    <t>19-07-1956</t>
  </si>
  <si>
    <t>Demarion</t>
  </si>
  <si>
    <t>Morrow</t>
  </si>
  <si>
    <t>Patricia Brewer</t>
  </si>
  <si>
    <t>demarion.morrow@bilearner.com</t>
  </si>
  <si>
    <t>Plan capital firm foreign.</t>
  </si>
  <si>
    <t>26-09-1954</t>
  </si>
  <si>
    <t>Accounting</t>
  </si>
  <si>
    <t>Steven</t>
  </si>
  <si>
    <t>Schneider</t>
  </si>
  <si>
    <t>Jerry Suarez</t>
  </si>
  <si>
    <t>steven.schneider@bilearner.com</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</si>
  <si>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</si>
  <si>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</si>
  <si>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</si>
  <si>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</si>
  <si>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</si>
  <si>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</si>
  <si>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</si>
  <si>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</si>
  <si>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</si>
  <si>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</si>
  <si>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</si>
  <si>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</si>
  <si>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Keith</t>
  </si>
  <si>
    <t>Timothy Hansen</t>
  </si>
  <si>
    <t>blaine.keith@bilearner.com</t>
  </si>
  <si>
    <t>Wind commercial in ahead will realize.</t>
  </si>
  <si>
    <t>25-07-1947</t>
  </si>
  <si>
    <t>Phillip</t>
  </si>
  <si>
    <t>Salazar</t>
  </si>
  <si>
    <t>phillip.salazar@bilearner.com</t>
  </si>
  <si>
    <t>Chaz</t>
  </si>
  <si>
    <t>Webb</t>
  </si>
  <si>
    <t>Alec Hernandez</t>
  </si>
  <si>
    <t>chaz.webb@bilearner.com</t>
  </si>
  <si>
    <t>24-11-1995</t>
  </si>
  <si>
    <t>Driver</t>
  </si>
  <si>
    <t>Desmond</t>
  </si>
  <si>
    <t>Anderson</t>
  </si>
  <si>
    <t>Kari Bishop</t>
  </si>
  <si>
    <t>desmond.anderson@bilearner.com</t>
  </si>
  <si>
    <t>Wireline Construction</t>
  </si>
  <si>
    <t>Sophie</t>
  </si>
  <si>
    <t>Decker</t>
  </si>
  <si>
    <t>Justin Grant</t>
  </si>
  <si>
    <t>sophie.decker@bilearner.com</t>
  </si>
  <si>
    <t>27-10-1998</t>
  </si>
  <si>
    <t>Lena</t>
  </si>
  <si>
    <t>Bryan</t>
  </si>
  <si>
    <t>Sarah Sims</t>
  </si>
  <si>
    <t>lena.bryan@bilearner.com</t>
  </si>
  <si>
    <t>Billable Consultants</t>
  </si>
  <si>
    <t>13-03-1942</t>
  </si>
  <si>
    <t>Kelsie</t>
  </si>
  <si>
    <t>Mccormick</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</si>
  <si>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</si>
  <si>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</si>
  <si>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</si>
  <si>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</si>
  <si>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</si>
  <si>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</si>
  <si>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</si>
  <si>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</si>
  <si>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</si>
  <si>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</si>
  <si>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</si>
  <si>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General - Sga</t>
  </si>
  <si>
    <t>21-05-1993</t>
  </si>
  <si>
    <t>Program Manager</t>
  </si>
  <si>
    <t>Travis</t>
  </si>
  <si>
    <t>Vasquez</t>
  </si>
  <si>
    <t>Amanda Hale</t>
  </si>
  <si>
    <t>travis.vasquez@bilearner.com</t>
  </si>
  <si>
    <t>Rise activity learn step power simple sure.</t>
  </si>
  <si>
    <t>Jazlene</t>
  </si>
  <si>
    <t>Maynard</t>
  </si>
  <si>
    <t>James Baker</t>
  </si>
  <si>
    <t>jazlene.maynard@bilearner.com</t>
  </si>
  <si>
    <t>19-04-1945</t>
  </si>
  <si>
    <t>Wyatt</t>
  </si>
  <si>
    <t>Donovan</t>
  </si>
  <si>
    <t>Terry Durham</t>
  </si>
  <si>
    <t>wyatt.donovan@bilearner.com</t>
  </si>
  <si>
    <t>North help rock stage someone book.</t>
  </si>
  <si>
    <t>24-02-1987</t>
  </si>
  <si>
    <t>Nathaly</t>
  </si>
  <si>
    <t>Cooper</t>
  </si>
  <si>
    <t>Erik Simon</t>
  </si>
  <si>
    <t>nathaly.cooper@bilearner.com</t>
  </si>
  <si>
    <t>26-06-1995</t>
  </si>
  <si>
    <t>Gage</t>
  </si>
  <si>
    <t>Weeks</t>
  </si>
  <si>
    <t>Summer Moreno</t>
  </si>
  <si>
    <t>gage.weeks@bilearner.com</t>
  </si>
  <si>
    <t>Face garden central since several food.</t>
  </si>
  <si>
    <t>23-04-1981</t>
  </si>
  <si>
    <t>Gavin</t>
  </si>
  <si>
    <t>Frye</t>
  </si>
  <si>
    <t>Carla Cox</t>
  </si>
  <si>
    <t>gavin.frye@bilearner.com</t>
  </si>
  <si>
    <t>Amber</t>
  </si>
  <si>
    <t>Ross</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</si>
  <si>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</si>
  <si>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</si>
  <si>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</si>
  <si>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</si>
  <si>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</si>
  <si>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</si>
  <si>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</si>
  <si>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</si>
  <si>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</si>
  <si>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</si>
  <si>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</si>
  <si>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</si>
  <si>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</si>
  <si>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Yadira</t>
  </si>
  <si>
    <t>Mcmillan</t>
  </si>
  <si>
    <t>Amy Bell</t>
  </si>
  <si>
    <t>yadira.mcmillan@bilearner.com</t>
  </si>
  <si>
    <t>Guy ten dream. Thing he care series.</t>
  </si>
  <si>
    <t>23-06-1968</t>
  </si>
  <si>
    <t>Fernando</t>
  </si>
  <si>
    <t>Mcconnell</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</si>
  <si>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</si>
  <si>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</si>
  <si>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</si>
  <si>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</si>
  <si>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</si>
  <si>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</si>
  <si>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</si>
  <si>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</si>
  <si>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</si>
  <si>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</si>
  <si>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</si>
  <si>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</si>
  <si>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</si>
  <si>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Salvador</t>
  </si>
  <si>
    <t>Thomas</t>
  </si>
  <si>
    <t>Nicholas Martinez</t>
  </si>
  <si>
    <t>salvador.thomas@bilearner.com</t>
  </si>
  <si>
    <t>Health American identify meeting.</t>
  </si>
  <si>
    <t>23-04-1968</t>
  </si>
  <si>
    <t>Jair</t>
  </si>
  <si>
    <t>Silva</t>
  </si>
  <si>
    <t>Carlos Barnes</t>
  </si>
  <si>
    <t>jair.silva@bilearner.com</t>
  </si>
  <si>
    <t>Gun bill spend anyone.</t>
  </si>
  <si>
    <t>28-01-1943</t>
  </si>
  <si>
    <t>Derek</t>
  </si>
  <si>
    <t>Moreno</t>
  </si>
  <si>
    <t>Allison Jacobs</t>
  </si>
  <si>
    <t>derek.moreno@bilearner.com</t>
  </si>
  <si>
    <t>Wireless</t>
  </si>
  <si>
    <t>Litzy</t>
  </si>
  <si>
    <t>Conner</t>
  </si>
  <si>
    <t>Angela Ramsey</t>
  </si>
  <si>
    <t>litzy.conner@bilearner.com</t>
  </si>
  <si>
    <t>Crime west best industry right alone begin.</t>
  </si>
  <si>
    <t>19-03-1997</t>
  </si>
  <si>
    <t>Burnett</t>
  </si>
  <si>
    <t>Malik Smith</t>
  </si>
  <si>
    <t>joanna.burnett@bilearner.com</t>
  </si>
  <si>
    <t>Story knowledge policy. Board tax treatment.</t>
  </si>
  <si>
    <t>Project Management - Eng</t>
  </si>
  <si>
    <t>Abdullah</t>
  </si>
  <si>
    <t>Jessica Lewis</t>
  </si>
  <si>
    <t>abdullah.frederick@bilearner.com</t>
  </si>
  <si>
    <t>Armani</t>
  </si>
  <si>
    <t>Porter</t>
  </si>
  <si>
    <t>Kayla Ibarra</t>
  </si>
  <si>
    <t>armani.porter@bilearner.com</t>
  </si>
  <si>
    <t>Imagine plant southern sound reduce.</t>
  </si>
  <si>
    <t>24-08-1965</t>
  </si>
  <si>
    <t>Taylor</t>
  </si>
  <si>
    <t>Sanders</t>
  </si>
  <si>
    <t>Ryan Mathews</t>
  </si>
  <si>
    <t>taylor.sanders@bilearner.com</t>
  </si>
  <si>
    <t>Resource top fear shake green view great which.</t>
  </si>
  <si>
    <t>Iliana</t>
  </si>
  <si>
    <t>Randall</t>
  </si>
  <si>
    <t>Melissa Scott</t>
  </si>
  <si>
    <t>iliana.randall@bilearner.com</t>
  </si>
  <si>
    <t>Administrator</t>
  </si>
  <si>
    <t>Henderson</t>
  </si>
  <si>
    <t>Robert Schmitt</t>
  </si>
  <si>
    <t>luke.henderson@bilearner.com</t>
  </si>
  <si>
    <t>Executive</t>
  </si>
  <si>
    <t>Madelyn</t>
  </si>
  <si>
    <t>Lambert</t>
  </si>
  <si>
    <t>Patricia Wallace</t>
  </si>
  <si>
    <t>madelyn.lambert@bilearner.com</t>
  </si>
  <si>
    <t>Ava</t>
  </si>
  <si>
    <t>Pace</t>
  </si>
  <si>
    <t>Justin Young</t>
  </si>
  <si>
    <t>ava.pace@bilearner.com</t>
  </si>
  <si>
    <t>Thousand both simple network let.</t>
  </si>
  <si>
    <t>30-07-1973</t>
  </si>
  <si>
    <t>Tower Hand</t>
  </si>
  <si>
    <t>Delaney</t>
  </si>
  <si>
    <t>Bruce</t>
  </si>
  <si>
    <t>Robert Salinas</t>
  </si>
  <si>
    <t>delaney.bruce@bilearner.com</t>
  </si>
  <si>
    <t>Party explain perhaps.</t>
  </si>
  <si>
    <t>Bullock</t>
  </si>
  <si>
    <t>Mary Anderson</t>
  </si>
  <si>
    <t>jair.bullock@bilearner.com</t>
  </si>
  <si>
    <t>Specific fire rate fly clearly.</t>
  </si>
  <si>
    <t>Groundman</t>
  </si>
  <si>
    <t>Kayla</t>
  </si>
  <si>
    <t>Jennifer Stevens</t>
  </si>
  <si>
    <t>kayla.farrell@bilearner.com</t>
  </si>
  <si>
    <t>Your plant win seem hair him career style.</t>
  </si>
  <si>
    <t>29-04-1953</t>
  </si>
  <si>
    <t>Gamble</t>
  </si>
  <si>
    <t>Jennifer Murphy</t>
  </si>
  <si>
    <t>taylor.gamble@bilearner.com</t>
  </si>
  <si>
    <t>28-08-1965</t>
  </si>
  <si>
    <t>Carl</t>
  </si>
  <si>
    <t>Desimone</t>
  </si>
  <si>
    <t>Production Technician I</t>
  </si>
  <si>
    <t>Daniel Booth</t>
  </si>
  <si>
    <t>carl.desimone@bilearner.com</t>
  </si>
  <si>
    <t>Fine use card current agent.</t>
  </si>
  <si>
    <t xml:space="preserve">Production       </t>
  </si>
  <si>
    <t>26-08-1986</t>
  </si>
  <si>
    <t>Sophia</t>
  </si>
  <si>
    <t>Theamstern</t>
  </si>
  <si>
    <t>Martin Jackson</t>
  </si>
  <si>
    <t>sophia.theamstern@bilearner.com</t>
  </si>
  <si>
    <t>27-01-1970</t>
  </si>
  <si>
    <t>Kara</t>
  </si>
  <si>
    <t>Harrison</t>
  </si>
  <si>
    <t>Elizabeth Richards</t>
  </si>
  <si>
    <t>kara.harrison@bilearner.com</t>
  </si>
  <si>
    <t>26-04-1979</t>
  </si>
  <si>
    <t>Ming</t>
  </si>
  <si>
    <t>Huynh</t>
  </si>
  <si>
    <t>Production Technician II</t>
  </si>
  <si>
    <t>Jose Bray</t>
  </si>
  <si>
    <t>ming.huynh@bilearner.com</t>
  </si>
  <si>
    <t>18-03-1994</t>
  </si>
  <si>
    <t>Karen</t>
  </si>
  <si>
    <t>Mancuso</t>
  </si>
  <si>
    <t>Jamie Frye</t>
  </si>
  <si>
    <t>karen.mancuso@bilearner.com</t>
  </si>
  <si>
    <t>28-11-1941</t>
  </si>
  <si>
    <t>Linda</t>
  </si>
  <si>
    <t>Adam Hunt</t>
  </si>
  <si>
    <t>linda.anderson@bilearner.com</t>
  </si>
  <si>
    <t>Issue loss day provide everyone white.</t>
  </si>
  <si>
    <t>Nilson</t>
  </si>
  <si>
    <t>Fernandes</t>
  </si>
  <si>
    <t>Jeffrey Saunders</t>
  </si>
  <si>
    <t>nilson.fernandes@bilearner.com</t>
  </si>
  <si>
    <t>Blue star hospital work.</t>
  </si>
  <si>
    <t>Alain</t>
  </si>
  <si>
    <t>Robinson</t>
  </si>
  <si>
    <t>Stephanie Griffin</t>
  </si>
  <si>
    <t>alain.robinson@bilearner.com</t>
  </si>
  <si>
    <t>Meet fight night. Image room nation.</t>
  </si>
  <si>
    <t>Seffi</t>
  </si>
  <si>
    <t>Shields</t>
  </si>
  <si>
    <t>Robert Sullivan</t>
  </si>
  <si>
    <t>seffi.shields@bilearner.com</t>
  </si>
  <si>
    <t>Person say might throw war scientist.</t>
  </si>
  <si>
    <t>24-12-1971</t>
  </si>
  <si>
    <t>Horia</t>
  </si>
  <si>
    <t>Ndzi</t>
  </si>
  <si>
    <t>Charles Delacruz</t>
  </si>
  <si>
    <t>horia.ndzi@bilearner.com</t>
  </si>
  <si>
    <t>Evelyn</t>
  </si>
  <si>
    <t>Girifalco</t>
  </si>
  <si>
    <t>John Alvarez</t>
  </si>
  <si>
    <t>evelyn.girifalco@bilearner.com</t>
  </si>
  <si>
    <t>19-03-1944</t>
  </si>
  <si>
    <t>Ermine</t>
  </si>
  <si>
    <t>Pelletier</t>
  </si>
  <si>
    <t>Margaret Lee</t>
  </si>
  <si>
    <t>ermine.pelletier@bilearner.com</t>
  </si>
  <si>
    <t>19-09-1953</t>
  </si>
  <si>
    <t>Splicer</t>
  </si>
  <si>
    <t>Samuel</t>
  </si>
  <si>
    <t>MacLennan</t>
  </si>
  <si>
    <t>Chad Moreno</t>
  </si>
  <si>
    <t>samuel.maclennan@bilearner.com</t>
  </si>
  <si>
    <t>Garden sit drive assume large seat.</t>
  </si>
  <si>
    <t>Bernstein</t>
  </si>
  <si>
    <t>Matthew West</t>
  </si>
  <si>
    <t>sean.bernstein@bilearner.com</t>
  </si>
  <si>
    <t>14-09-1995</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</si>
  <si>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</si>
  <si>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</si>
  <si>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</si>
  <si>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</si>
  <si>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</si>
  <si>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</si>
  <si>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</si>
  <si>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</si>
  <si>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</si>
  <si>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</si>
  <si>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</si>
  <si>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</si>
  <si>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</si>
  <si>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Barry</t>
  </si>
  <si>
    <t>Wilber</t>
  </si>
  <si>
    <t>Danielle Jones</t>
  </si>
  <si>
    <t>barry.wilber@bilearner.com</t>
  </si>
  <si>
    <t>18-04-1969</t>
  </si>
  <si>
    <t>Enola</t>
  </si>
  <si>
    <t>Chivukula</t>
  </si>
  <si>
    <t>Timothy Moore</t>
  </si>
  <si>
    <t>enola.chivukula@bilearner.com</t>
  </si>
  <si>
    <t>Large although outside technology office.</t>
  </si>
  <si>
    <t>Joelle</t>
  </si>
  <si>
    <t>Burke</t>
  </si>
  <si>
    <t>Joshua Vasquez</t>
  </si>
  <si>
    <t>joelle.burke@bilearner.com</t>
  </si>
  <si>
    <t>Alexandra</t>
  </si>
  <si>
    <t>Kirill</t>
  </si>
  <si>
    <t>Mark Hernandez</t>
  </si>
  <si>
    <t>alexandra.kirill@bilearner.com</t>
  </si>
  <si>
    <t>Gun fly subject those. Must member financial.</t>
  </si>
  <si>
    <t>31-05-1952</t>
  </si>
  <si>
    <t>Celeste</t>
  </si>
  <si>
    <t>Johnson</t>
  </si>
  <si>
    <t>Kristi Andrews</t>
  </si>
  <si>
    <t>celeste.johnson@bilearner.com</t>
  </si>
  <si>
    <t>15-07-1975</t>
  </si>
  <si>
    <t>Nathalia</t>
  </si>
  <si>
    <t>Hendrix</t>
  </si>
  <si>
    <t>Kenneth Carter</t>
  </si>
  <si>
    <t>nathalia.hendrix@bilearner.com</t>
  </si>
  <si>
    <t>Justus</t>
  </si>
  <si>
    <t>Bowen</t>
  </si>
  <si>
    <t>John Smith</t>
  </si>
  <si>
    <t>justus.bowen@bilearner.com</t>
  </si>
  <si>
    <t>31-12-1960</t>
  </si>
  <si>
    <t>Marcus</t>
  </si>
  <si>
    <t>Bender</t>
  </si>
  <si>
    <t>Bradley Butler</t>
  </si>
  <si>
    <t>marcus.bender@bilearner.com</t>
  </si>
  <si>
    <t>19-02-1997</t>
  </si>
  <si>
    <t>Ryker</t>
  </si>
  <si>
    <t>Logan</t>
  </si>
  <si>
    <t>Ryan Jenkins</t>
  </si>
  <si>
    <t>ryker.logan@bilearner.com</t>
  </si>
  <si>
    <t>Maintain program process present knowledge PM.</t>
  </si>
  <si>
    <t>Payten</t>
  </si>
  <si>
    <t>Middleton</t>
  </si>
  <si>
    <t>Dennis Martinez</t>
  </si>
  <si>
    <t>payten.middleton@bilearner.com</t>
  </si>
  <si>
    <t>Place impact which although.</t>
  </si>
  <si>
    <t>23-08-1997</t>
  </si>
  <si>
    <t>Hunt</t>
  </si>
  <si>
    <t>Stephen Parks</t>
  </si>
  <si>
    <t>harrison.hunt@bilearner.com</t>
  </si>
  <si>
    <t>Power picture early anyone.</t>
  </si>
  <si>
    <t>29-02-1976</t>
  </si>
  <si>
    <t>Orlando</t>
  </si>
  <si>
    <t>Brenda Garza DDS</t>
  </si>
  <si>
    <t>orlando.henderson@bilearner.com</t>
  </si>
  <si>
    <t>City mouth training radio Mrs.</t>
  </si>
  <si>
    <t>31-12-1994</t>
  </si>
  <si>
    <t>Administration</t>
  </si>
  <si>
    <t>Darian</t>
  </si>
  <si>
    <t>Potts</t>
  </si>
  <si>
    <t>Ms. Diane Bradshaw DVM</t>
  </si>
  <si>
    <t>darian.potts@bilearner.com</t>
  </si>
  <si>
    <t>20-09-1968</t>
  </si>
  <si>
    <t>Isabela</t>
  </si>
  <si>
    <t>Collins</t>
  </si>
  <si>
    <t>Production Manager</t>
  </si>
  <si>
    <t>Alyssa Gill</t>
  </si>
  <si>
    <t>isabela.collins@bilearner.com</t>
  </si>
  <si>
    <t>29-05-1981</t>
  </si>
  <si>
    <t>Sierra</t>
  </si>
  <si>
    <t>Macias</t>
  </si>
  <si>
    <t>Miss Haley Duke DVM</t>
  </si>
  <si>
    <t>sierra.macias@bilearner.com</t>
  </si>
  <si>
    <t>Food ball huge out simply according.</t>
  </si>
  <si>
    <t>13-11-1975</t>
  </si>
  <si>
    <t>Giuliana</t>
  </si>
  <si>
    <t>Farmer</t>
  </si>
  <si>
    <t>Barbara Gardner</t>
  </si>
  <si>
    <t>giuliana.farmer@bilearner.com</t>
  </si>
  <si>
    <t>Pierce</t>
  </si>
  <si>
    <t>Robbins</t>
  </si>
  <si>
    <t>Monique Hudson DDS</t>
  </si>
  <si>
    <t>pierce.robbins@bilearner.com</t>
  </si>
  <si>
    <t>Strategy fear tough wife here now.</t>
  </si>
  <si>
    <t>17-06-1986</t>
  </si>
  <si>
    <t>Lamont</t>
  </si>
  <si>
    <t>Bridges</t>
  </si>
  <si>
    <t>Angela Peterson</t>
  </si>
  <si>
    <t>lamont.bridges@bilearner.com</t>
  </si>
  <si>
    <t>Gretchen</t>
  </si>
  <si>
    <t>Richard</t>
  </si>
  <si>
    <t>Tony Pratt</t>
  </si>
  <si>
    <t>gretchen.richard@bilearner.com</t>
  </si>
  <si>
    <t>Feeling usually west peace money political the.</t>
  </si>
  <si>
    <t>27-10-1959</t>
  </si>
  <si>
    <t>Axel</t>
  </si>
  <si>
    <t>Hart</t>
  </si>
  <si>
    <t>Keith Lyons</t>
  </si>
  <si>
    <t>axel.hart@bilearner.com</t>
  </si>
  <si>
    <t>28-03-2001</t>
  </si>
  <si>
    <t>Emma</t>
  </si>
  <si>
    <t>Escobar</t>
  </si>
  <si>
    <t>Kevin Calderon</t>
  </si>
  <si>
    <t>emma.escobar@bilearner.com</t>
  </si>
  <si>
    <t>20-06-1957</t>
  </si>
  <si>
    <t>Maximilian</t>
  </si>
  <si>
    <t>Craig</t>
  </si>
  <si>
    <t>Laura Reid</t>
  </si>
  <si>
    <t>maximilian.craig@bilearner.com</t>
  </si>
  <si>
    <t>Mission media writer cell.</t>
  </si>
  <si>
    <t>17-05-1956</t>
  </si>
  <si>
    <t>Intern</t>
  </si>
  <si>
    <t>Erik</t>
  </si>
  <si>
    <t>Padilla</t>
  </si>
  <si>
    <t>Stacey Fowler</t>
  </si>
  <si>
    <t>erik.padilla@bilearner.com</t>
  </si>
  <si>
    <t>Technology / It</t>
  </si>
  <si>
    <t>17-02-1997</t>
  </si>
  <si>
    <t>Gilbert</t>
  </si>
  <si>
    <t>Duffy</t>
  </si>
  <si>
    <t>Stephen Hebert</t>
  </si>
  <si>
    <t>gilbert.duffy@bilearner.com</t>
  </si>
  <si>
    <t>22-03-1995</t>
  </si>
  <si>
    <t>Raymond</t>
  </si>
  <si>
    <t>Ayers</t>
  </si>
  <si>
    <t>James Burgess</t>
  </si>
  <si>
    <t>raymond.ayers@bilearner.com</t>
  </si>
  <si>
    <t>Note claim hundred central bad.</t>
  </si>
  <si>
    <t>Vincent</t>
  </si>
  <si>
    <t>Jordan Robinson</t>
  </si>
  <si>
    <t>vincent.wyatt@bilearner.com</t>
  </si>
  <si>
    <t>Field year certainly data sense table yes.</t>
  </si>
  <si>
    <t>20-11-1949</t>
  </si>
  <si>
    <t>Micah</t>
  </si>
  <si>
    <t>Stanley</t>
  </si>
  <si>
    <t>Matthew Baker</t>
  </si>
  <si>
    <t>micah.stanley@bilearner.com</t>
  </si>
  <si>
    <t>For majority down.</t>
  </si>
  <si>
    <t>Principal</t>
  </si>
  <si>
    <t>Evan</t>
  </si>
  <si>
    <t>Chen</t>
  </si>
  <si>
    <t>Anita Dudley</t>
  </si>
  <si>
    <t>evan.chen@bilearner.com</t>
  </si>
  <si>
    <t>30-08-1964</t>
  </si>
  <si>
    <t>Serenity</t>
  </si>
  <si>
    <t>Thornton</t>
  </si>
  <si>
    <t>Marilyn Cook</t>
  </si>
  <si>
    <t>serenity.thornton@bilearner.com</t>
  </si>
  <si>
    <t>27-03-1946</t>
  </si>
  <si>
    <t>Talan</t>
  </si>
  <si>
    <t>Rivas</t>
  </si>
  <si>
    <t>Brian Hamilton</t>
  </si>
  <si>
    <t>talan.rivas@bilearner.com</t>
  </si>
  <si>
    <t>28-02-1954</t>
  </si>
  <si>
    <t>Calvin</t>
  </si>
  <si>
    <t>Braun</t>
  </si>
  <si>
    <t>David Park</t>
  </si>
  <si>
    <t>calvin.braun@bilearner.com</t>
  </si>
  <si>
    <t>It stay center free vote.</t>
  </si>
  <si>
    <t>Cale</t>
  </si>
  <si>
    <t>Victoria Campbell</t>
  </si>
  <si>
    <t>cale.bender@bilearner.com</t>
  </si>
  <si>
    <t>Most could result else think this window.</t>
  </si>
  <si>
    <t>Kirsten</t>
  </si>
  <si>
    <t>Vance</t>
  </si>
  <si>
    <t>Anthony Steele</t>
  </si>
  <si>
    <t>kirsten.vance@bilearner.com</t>
  </si>
  <si>
    <t>Locator</t>
  </si>
  <si>
    <t>Cade</t>
  </si>
  <si>
    <t>Cox</t>
  </si>
  <si>
    <t>Terry Henson</t>
  </si>
  <si>
    <t>cade.cox@bilearner.com</t>
  </si>
  <si>
    <t>14-08-1941</t>
  </si>
  <si>
    <t>Ibrahim</t>
  </si>
  <si>
    <t>Wolfe</t>
  </si>
  <si>
    <t>Katie Lucas</t>
  </si>
  <si>
    <t>ibrahim.wolfe@bilearner.com</t>
  </si>
  <si>
    <t>Elianna</t>
  </si>
  <si>
    <t>Schmitt</t>
  </si>
  <si>
    <t>Margaret Gamble</t>
  </si>
  <si>
    <t>elianna.schmitt@bilearner.com</t>
  </si>
  <si>
    <t>Year total care thousand what each.</t>
  </si>
  <si>
    <t>20-06-1942</t>
  </si>
  <si>
    <t>Heidi Wang</t>
  </si>
  <si>
    <t>colby.wolfe@bilearner.com</t>
  </si>
  <si>
    <t>16-04-1963</t>
  </si>
  <si>
    <t>Shop</t>
  </si>
  <si>
    <t>Autumn</t>
  </si>
  <si>
    <t>Barrera</t>
  </si>
  <si>
    <t>David Moore</t>
  </si>
  <si>
    <t>autumn.barrera@bilearner.com</t>
  </si>
  <si>
    <t>Emmalee</t>
  </si>
  <si>
    <t>Cervantes</t>
  </si>
  <si>
    <t>Richard Harvey</t>
  </si>
  <si>
    <t>emmalee.cervantes@bilearner.com</t>
  </si>
  <si>
    <t>Ernest</t>
  </si>
  <si>
    <t>Willis</t>
  </si>
  <si>
    <t>Lisa Shaw</t>
  </si>
  <si>
    <t>ernest.willis@bilearner.com</t>
  </si>
  <si>
    <t>By small force myself team industry.</t>
  </si>
  <si>
    <t>30-09-1943</t>
  </si>
  <si>
    <t>Jaxon</t>
  </si>
  <si>
    <t>Christopher Adams</t>
  </si>
  <si>
    <t>jaxon.anderson@bilearner.com</t>
  </si>
  <si>
    <t>22-06-1943</t>
  </si>
  <si>
    <t>Precious</t>
  </si>
  <si>
    <t>Caldwell</t>
  </si>
  <si>
    <t>Brittany Brown</t>
  </si>
  <si>
    <t>precious.caldwell@bilearner.com</t>
  </si>
  <si>
    <t>17-09-1941</t>
  </si>
  <si>
    <t>Yahir</t>
  </si>
  <si>
    <t>Serrano</t>
  </si>
  <si>
    <t>Riley Schultz</t>
  </si>
  <si>
    <t>yahir.serrano@bilearner.com</t>
  </si>
  <si>
    <t>Krystal</t>
  </si>
  <si>
    <t>Peterson</t>
  </si>
  <si>
    <t>Bradley Mitchell</t>
  </si>
  <si>
    <t>krystal.peterson@bilearner.com</t>
  </si>
  <si>
    <t>29-06-1978</t>
  </si>
  <si>
    <t>Jadyn</t>
  </si>
  <si>
    <t>Haley</t>
  </si>
  <si>
    <t>Misty Mcknight</t>
  </si>
  <si>
    <t>jadyn.haley@bilearner.com</t>
  </si>
  <si>
    <t>Davis</t>
  </si>
  <si>
    <t>Roberts</t>
  </si>
  <si>
    <t>Brian Hudson</t>
  </si>
  <si>
    <t>davis.roberts@bilearner.com</t>
  </si>
  <si>
    <t>Ok though floor sense want future.</t>
  </si>
  <si>
    <t>20-10-1941</t>
  </si>
  <si>
    <t>Meadow</t>
  </si>
  <si>
    <t>Avery</t>
  </si>
  <si>
    <t>Andrew Perez</t>
  </si>
  <si>
    <t>meadow.avery@bilearner.com</t>
  </si>
  <si>
    <t>Leader above room hand collection imagine.</t>
  </si>
  <si>
    <t>Allyson</t>
  </si>
  <si>
    <t>Owen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</si>
  <si>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</si>
  <si>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</si>
  <si>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</si>
  <si>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</si>
  <si>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</si>
  <si>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</si>
  <si>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</si>
  <si>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</si>
  <si>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</si>
  <si>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</si>
  <si>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</si>
  <si>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</si>
  <si>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</si>
  <si>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</si>
  <si>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</si>
  <si>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Boyd</t>
  </si>
  <si>
    <t>Sean Ellis</t>
  </si>
  <si>
    <t>chaya.boyd@bilearner.com</t>
  </si>
  <si>
    <t>Himself final success these or card strategy.</t>
  </si>
  <si>
    <t>Nehemiah</t>
  </si>
  <si>
    <t>Jennifer Cox</t>
  </si>
  <si>
    <t>nehemiah.rivas@bilearner.com</t>
  </si>
  <si>
    <t>Spence</t>
  </si>
  <si>
    <t>Kevin Coleman</t>
  </si>
  <si>
    <t>wyatt.spence@bilearner.com</t>
  </si>
  <si>
    <t>Help economic analysis campaign young leg.</t>
  </si>
  <si>
    <t>Runner</t>
  </si>
  <si>
    <t>Abram</t>
  </si>
  <si>
    <t>Fisher</t>
  </si>
  <si>
    <t>Brian Henderson</t>
  </si>
  <si>
    <t>abram.fisher@bilearner.com</t>
  </si>
  <si>
    <t>Yard (Material Handling)</t>
  </si>
  <si>
    <t>30-08-1954</t>
  </si>
  <si>
    <t>Jayleen</t>
  </si>
  <si>
    <t>Oconnell</t>
  </si>
  <si>
    <t>Alyssa Myers DVM</t>
  </si>
  <si>
    <t>jayleen.oconnell@bilearner.com</t>
  </si>
  <si>
    <t>For law simple design entire while.</t>
  </si>
  <si>
    <t>17-08-1983</t>
  </si>
  <si>
    <t>Jordon</t>
  </si>
  <si>
    <t>Meadows</t>
  </si>
  <si>
    <t>Julie Griffin</t>
  </si>
  <si>
    <t>jordon.meadows@bilearner.com</t>
  </si>
  <si>
    <t>Project Coordinator</t>
  </si>
  <si>
    <t>Justice</t>
  </si>
  <si>
    <t>Pineda</t>
  </si>
  <si>
    <t>Curtis Fitzpatrick</t>
  </si>
  <si>
    <t>justice.pineda@bilearner.com</t>
  </si>
  <si>
    <t>25-10-1950</t>
  </si>
  <si>
    <t>Isiah</t>
  </si>
  <si>
    <t>Elizabeth Garcia</t>
  </si>
  <si>
    <t>isiah.decker@bilearner.com</t>
  </si>
  <si>
    <t>Giada</t>
  </si>
  <si>
    <t>Boone</t>
  </si>
  <si>
    <t>Michelle Castillo</t>
  </si>
  <si>
    <t>giada.boone@bilearner.com</t>
  </si>
  <si>
    <t>13-01-1965</t>
  </si>
  <si>
    <t>Camryn</t>
  </si>
  <si>
    <t>Guerra</t>
  </si>
  <si>
    <t>Caroline Grant</t>
  </si>
  <si>
    <t>camryn.guerra@bilearner.com</t>
  </si>
  <si>
    <t>Assistant</t>
  </si>
  <si>
    <t>Melody</t>
  </si>
  <si>
    <t>Rollins</t>
  </si>
  <si>
    <t>Mark Ellis</t>
  </si>
  <si>
    <t>melody.rollins@bilearner.com</t>
  </si>
  <si>
    <t>Lucia</t>
  </si>
  <si>
    <t>Cummings</t>
  </si>
  <si>
    <t>Mrs. Danielle Dickerson DDS</t>
  </si>
  <si>
    <t>lucia.cummings@bilearner.com</t>
  </si>
  <si>
    <t>15-09-1960</t>
  </si>
  <si>
    <t>Jaylen</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</si>
  <si>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</si>
  <si>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</si>
  <si>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</si>
  <si>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</si>
  <si>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</si>
  <si>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</si>
  <si>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</si>
  <si>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</si>
  <si>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</si>
  <si>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</si>
  <si>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</si>
  <si>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</si>
  <si>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</si>
  <si>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</si>
  <si>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</si>
  <si>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</si>
  <si>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</si>
  <si>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</si>
  <si>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</si>
  <si>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</si>
  <si>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</si>
  <si>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Construction Manager</t>
  </si>
  <si>
    <t>Evie</t>
  </si>
  <si>
    <t>Pope</t>
  </si>
  <si>
    <t>Tyler Brown</t>
  </si>
  <si>
    <t>evie.pope@bilearner.com</t>
  </si>
  <si>
    <t>Treatment power card almost pretty sister.</t>
  </si>
  <si>
    <t>Nayeli</t>
  </si>
  <si>
    <t>Kelley</t>
  </si>
  <si>
    <t>Holly Nichols</t>
  </si>
  <si>
    <t>nayeli.kelley@bilearner.com</t>
  </si>
  <si>
    <t>Reduce subject positive war score interesting.</t>
  </si>
  <si>
    <t>Krista</t>
  </si>
  <si>
    <t>Franco</t>
  </si>
  <si>
    <t>Jennifer Phillips</t>
  </si>
  <si>
    <t>krista.franco@bilearner.com</t>
  </si>
  <si>
    <t>27-12-1960</t>
  </si>
  <si>
    <t>Teresa</t>
  </si>
  <si>
    <t>Shannon Cruz</t>
  </si>
  <si>
    <t>teresa.farrell@bilearner.com</t>
  </si>
  <si>
    <t>Dorian</t>
  </si>
  <si>
    <t>Fox</t>
  </si>
  <si>
    <t>Jamie Lowe</t>
  </si>
  <si>
    <t>dorian.fox@bilearner.com</t>
  </si>
  <si>
    <t>Occur air as along approach.</t>
  </si>
  <si>
    <t>Madeleine</t>
  </si>
  <si>
    <t>Sherman</t>
  </si>
  <si>
    <t>Paige Calderon</t>
  </si>
  <si>
    <t>madeleine.sherman@bilearner.com</t>
  </si>
  <si>
    <t>Allan</t>
  </si>
  <si>
    <t>Butler</t>
  </si>
  <si>
    <t>Jacob Taylor</t>
  </si>
  <si>
    <t>allan.butler@bilearner.com</t>
  </si>
  <si>
    <t>30-11-1944</t>
  </si>
  <si>
    <t>Nevaeh</t>
  </si>
  <si>
    <t>Sandra Pollard</t>
  </si>
  <si>
    <t>nevaeh.davila@bilearner.com</t>
  </si>
  <si>
    <t>16-06-1993</t>
  </si>
  <si>
    <t>Gunnar</t>
  </si>
  <si>
    <t>Webster</t>
  </si>
  <si>
    <t>Alex Cox</t>
  </si>
  <si>
    <t>gunnar.webster@bilearner.com</t>
  </si>
  <si>
    <t>Here best worry rich might about yourself.</t>
  </si>
  <si>
    <t>Aydin</t>
  </si>
  <si>
    <t>Tate</t>
  </si>
  <si>
    <t>Jon Adams</t>
  </si>
  <si>
    <t>aydin.tate@bilearner.com</t>
  </si>
  <si>
    <t>18-12-1946</t>
  </si>
  <si>
    <t>Mckinney</t>
  </si>
  <si>
    <t>Cassandra Cox</t>
  </si>
  <si>
    <t>patrick.mckinney@bilearner.com</t>
  </si>
  <si>
    <t>New out peace director fish.</t>
  </si>
  <si>
    <t>Milagros</t>
  </si>
  <si>
    <t>Foley</t>
  </si>
  <si>
    <t>Lucas Duffy</t>
  </si>
  <si>
    <t>milagros.foley@bilearner.com</t>
  </si>
  <si>
    <t>22-02-1973</t>
  </si>
  <si>
    <t>Tester</t>
  </si>
  <si>
    <t>Rachael</t>
  </si>
  <si>
    <t>Buck</t>
  </si>
  <si>
    <t>Ashley Ellis</t>
  </si>
  <si>
    <t>rachael.buck@bilearner.com</t>
  </si>
  <si>
    <t>25-08-1983</t>
  </si>
  <si>
    <t>Rigoberto</t>
  </si>
  <si>
    <t>Townsend</t>
  </si>
  <si>
    <t>Allison Figueroa</t>
  </si>
  <si>
    <t>rigoberto.townsend@bilearner.com</t>
  </si>
  <si>
    <t>15-09-1997</t>
  </si>
  <si>
    <t>Estimator</t>
  </si>
  <si>
    <t>Reagan</t>
  </si>
  <si>
    <t>Odonnell</t>
  </si>
  <si>
    <t>Alex Bernard</t>
  </si>
  <si>
    <t>reagan.odonnell@bilearner.com</t>
  </si>
  <si>
    <t>Direction west appear son school anything.</t>
  </si>
  <si>
    <t>28-05-1979</t>
  </si>
  <si>
    <t>Roy</t>
  </si>
  <si>
    <t>Morse</t>
  </si>
  <si>
    <t>Micheal Bryant</t>
  </si>
  <si>
    <t>roy.morse@bilearner.com</t>
  </si>
  <si>
    <t>Somebody pass again say cultural.</t>
  </si>
  <si>
    <t>Rafael</t>
  </si>
  <si>
    <t>Buchanan</t>
  </si>
  <si>
    <t>Bryan Simpson</t>
  </si>
  <si>
    <t>rafael.buchanan@bilearner.com</t>
  </si>
  <si>
    <t>Table day sit wish attention marriage cause.</t>
  </si>
  <si>
    <t>20-04-1998</t>
  </si>
  <si>
    <t>Kaitlynn</t>
  </si>
  <si>
    <t>Herman</t>
  </si>
  <si>
    <t>Tamara Carter</t>
  </si>
  <si>
    <t>kaitlynn.herman@bilearner.com</t>
  </si>
  <si>
    <t>25-04-1978</t>
  </si>
  <si>
    <t>Marquise</t>
  </si>
  <si>
    <t>Santana</t>
  </si>
  <si>
    <t>Bryan Harris</t>
  </si>
  <si>
    <t>marquise.santana@bilearner.com</t>
  </si>
  <si>
    <t>Jamarion</t>
  </si>
  <si>
    <t>Mitchell</t>
  </si>
  <si>
    <t>Anna Meyers</t>
  </si>
  <si>
    <t>jamarion.mitchell@bilearner.com</t>
  </si>
  <si>
    <t>Onto focus address treat before ability.</t>
  </si>
  <si>
    <t>18-09-1950</t>
  </si>
  <si>
    <t>Gabrielle</t>
  </si>
  <si>
    <t>Hardy</t>
  </si>
  <si>
    <t>Christopher Levy</t>
  </si>
  <si>
    <t>gabrielle.hardy@bilearner.com</t>
  </si>
  <si>
    <t>Tonight answer benefit second commercial law.</t>
  </si>
  <si>
    <t>Savion</t>
  </si>
  <si>
    <t>Stokes</t>
  </si>
  <si>
    <t>David Maddox</t>
  </si>
  <si>
    <t>savion.stokes@bilearner.com</t>
  </si>
  <si>
    <t>Leave of Absence</t>
  </si>
  <si>
    <t>Window management move.</t>
  </si>
  <si>
    <t>27-03-1967</t>
  </si>
  <si>
    <t>Trevin</t>
  </si>
  <si>
    <t>Summers</t>
  </si>
  <si>
    <t>John Lambert</t>
  </si>
  <si>
    <t>trevin.summers@bilearner.com</t>
  </si>
  <si>
    <t>Hailie</t>
  </si>
  <si>
    <t>Bell</t>
  </si>
  <si>
    <t>Anthony Cross</t>
  </si>
  <si>
    <t>hailie.bell@bilearner.com</t>
  </si>
  <si>
    <t>Safety</t>
  </si>
  <si>
    <t>Audrey</t>
  </si>
  <si>
    <t>Stevens</t>
  </si>
  <si>
    <t>Daniel Blackburn</t>
  </si>
  <si>
    <t>audrey.stevens@bilearner.com</t>
  </si>
  <si>
    <t>28-09-1952</t>
  </si>
  <si>
    <t>Jason</t>
  </si>
  <si>
    <t>Munoz</t>
  </si>
  <si>
    <t>Richard Graves</t>
  </si>
  <si>
    <t>jason.munoz@bilearner.com</t>
  </si>
  <si>
    <t>14-04-1950</t>
  </si>
  <si>
    <t>Carlee</t>
  </si>
  <si>
    <t>Sheryl Scott</t>
  </si>
  <si>
    <t>carlee.foley@bilearner.com</t>
  </si>
  <si>
    <t>Sarahi</t>
  </si>
  <si>
    <t>Dodson</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</si>
  <si>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</si>
  <si>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</si>
  <si>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</si>
  <si>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</si>
  <si>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</si>
  <si>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</si>
  <si>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</si>
  <si>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</si>
  <si>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</si>
  <si>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</si>
  <si>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</si>
  <si>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</si>
  <si>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</si>
  <si>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</si>
  <si>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</si>
  <si>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Parker</t>
  </si>
  <si>
    <t>Melissa Tucker</t>
  </si>
  <si>
    <t>pablo.parker@bilearner.com</t>
  </si>
  <si>
    <t>Attention summer we. Suffer impact imagine we.</t>
  </si>
  <si>
    <t>26-08-1948</t>
  </si>
  <si>
    <t>Ulises</t>
  </si>
  <si>
    <t>Shea</t>
  </si>
  <si>
    <t>Timothy Higgins</t>
  </si>
  <si>
    <t>ulises.shea@bilearner.com</t>
  </si>
  <si>
    <t>Drafter</t>
  </si>
  <si>
    <t>Bethany</t>
  </si>
  <si>
    <t>Terry</t>
  </si>
  <si>
    <t>Richard Scott</t>
  </si>
  <si>
    <t>bethany.terry@bilearner.com</t>
  </si>
  <si>
    <t>Various step without couple within at gun.</t>
  </si>
  <si>
    <t>15-02-1956</t>
  </si>
  <si>
    <t>Holloway</t>
  </si>
  <si>
    <t>Hunter Hill</t>
  </si>
  <si>
    <t>kamari.holloway@bilearner.com</t>
  </si>
  <si>
    <t>Mcdaniel</t>
  </si>
  <si>
    <t>Melissa Greene</t>
  </si>
  <si>
    <t>jazlene.mcdaniel@bilearner.com</t>
  </si>
  <si>
    <t>Decision example see low someone. Ball week that.</t>
  </si>
  <si>
    <t>30-12-1979</t>
  </si>
  <si>
    <t>Dane</t>
  </si>
  <si>
    <t>Edwin Guerrero</t>
  </si>
  <si>
    <t>dane.kelly@bilearner.com</t>
  </si>
  <si>
    <t>Top Hand</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</si>
  <si>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</si>
  <si>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</si>
  <si>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</si>
  <si>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</si>
  <si>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</si>
  <si>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</si>
  <si>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</si>
  <si>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</si>
  <si>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</si>
  <si>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</si>
  <si>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</si>
  <si>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</si>
  <si>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</si>
  <si>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</si>
  <si>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</si>
  <si>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</si>
  <si>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</si>
  <si>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</si>
  <si>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</si>
  <si>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</si>
  <si>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</si>
  <si>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</si>
  <si>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</si>
  <si>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</si>
  <si>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</si>
  <si>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</si>
  <si>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Savage</t>
  </si>
  <si>
    <t>Daniel Benson</t>
  </si>
  <si>
    <t>xander.savage@bilearner.com</t>
  </si>
  <si>
    <t>18-07-1983</t>
  </si>
  <si>
    <t>Marc</t>
  </si>
  <si>
    <t>Crosby</t>
  </si>
  <si>
    <t>Andrea Smith</t>
  </si>
  <si>
    <t>marc.crosby@bilearner.com</t>
  </si>
  <si>
    <t>Rock stage better east bad view.</t>
  </si>
  <si>
    <t>19-06-1986</t>
  </si>
  <si>
    <t>Marques</t>
  </si>
  <si>
    <t>Zimmerman</t>
  </si>
  <si>
    <t>Joshua Johns</t>
  </si>
  <si>
    <t>marques.zimmerman@bilearner.com</t>
  </si>
  <si>
    <t>First choose again themselves thing however.</t>
  </si>
  <si>
    <t>17-07-1960</t>
  </si>
  <si>
    <t>Livia</t>
  </si>
  <si>
    <t>Robert Watts</t>
  </si>
  <si>
    <t>livia.salazar@bilearner.com</t>
  </si>
  <si>
    <t>15-10-1974</t>
  </si>
  <si>
    <t>Alana</t>
  </si>
  <si>
    <t>Choi</t>
  </si>
  <si>
    <t>Kelly Tate</t>
  </si>
  <si>
    <t>alana.choi@bilearner.com</t>
  </si>
  <si>
    <t>Develop think capital player campaign prepare.</t>
  </si>
  <si>
    <t>Levi</t>
  </si>
  <si>
    <t>Lawson</t>
  </si>
  <si>
    <t>Terry Flores</t>
  </si>
  <si>
    <t>levi.lawson@bilearner.com</t>
  </si>
  <si>
    <t>Center positive their garden industry.</t>
  </si>
  <si>
    <t>31-12-1949</t>
  </si>
  <si>
    <t>Kane</t>
  </si>
  <si>
    <t>Leslie Davis</t>
  </si>
  <si>
    <t>kane.black@bilearner.com</t>
  </si>
  <si>
    <t>Deep sea improve miss they nearly measure.</t>
  </si>
  <si>
    <t>Recruiting</t>
  </si>
  <si>
    <t>Paola</t>
  </si>
  <si>
    <t>Sarah Williams</t>
  </si>
  <si>
    <t>paola.weeks@bilearner.com</t>
  </si>
  <si>
    <t>Improve sea attention baby local ahead.</t>
  </si>
  <si>
    <t>26-12-1949</t>
  </si>
  <si>
    <t>Brooklynn</t>
  </si>
  <si>
    <t>Mack</t>
  </si>
  <si>
    <t>Luke Miller</t>
  </si>
  <si>
    <t>brooklynn.mack@bilearner.com</t>
  </si>
  <si>
    <t>15-01-1996</t>
  </si>
  <si>
    <t>Darrell</t>
  </si>
  <si>
    <t>Zamora</t>
  </si>
  <si>
    <t>Jeremiah Smith</t>
  </si>
  <si>
    <t>darrell.zamora@bilearner.com</t>
  </si>
  <si>
    <t>Recently business give.</t>
  </si>
  <si>
    <t>27-09-1964</t>
  </si>
  <si>
    <t>Irvin</t>
  </si>
  <si>
    <t>Warner</t>
  </si>
  <si>
    <t>Krista Smith</t>
  </si>
  <si>
    <t>irvin.warner@bilearner.com</t>
  </si>
  <si>
    <t>14-01-1957</t>
  </si>
  <si>
    <t>Dayton</t>
  </si>
  <si>
    <t>Castro</t>
  </si>
  <si>
    <t>Eric Greer</t>
  </si>
  <si>
    <t>dayton.castro@bilearner.com</t>
  </si>
  <si>
    <t>16-04-1967</t>
  </si>
  <si>
    <t>Hailey</t>
  </si>
  <si>
    <t>Mckay</t>
  </si>
  <si>
    <t>Hannah Davis</t>
  </si>
  <si>
    <t>hailey.mckay@bilearner.com</t>
  </si>
  <si>
    <t>Relate size according two board.</t>
  </si>
  <si>
    <t>21-03-1987</t>
  </si>
  <si>
    <t>Jaquan</t>
  </si>
  <si>
    <t>Rowland</t>
  </si>
  <si>
    <t>Anthony Murray</t>
  </si>
  <si>
    <t>jaquan.rowland@bilearner.com</t>
  </si>
  <si>
    <t>David</t>
  </si>
  <si>
    <t>Velez</t>
  </si>
  <si>
    <t>Michael Torres</t>
  </si>
  <si>
    <t>david.velez@bilearner.com</t>
  </si>
  <si>
    <t>31-12-1952</t>
  </si>
  <si>
    <t>Joslyn</t>
  </si>
  <si>
    <t>Patel</t>
  </si>
  <si>
    <t>Claire Baker</t>
  </si>
  <si>
    <t>joslyn.patel@bilearner.com</t>
  </si>
  <si>
    <t>18-09-1974</t>
  </si>
  <si>
    <t>Colt</t>
  </si>
  <si>
    <t>Archer</t>
  </si>
  <si>
    <t>Michael Garcia</t>
  </si>
  <si>
    <t>colt.archer@bilearner.com</t>
  </si>
  <si>
    <t>Support</t>
  </si>
  <si>
    <t>Abbigail</t>
  </si>
  <si>
    <t>Cameron</t>
  </si>
  <si>
    <t>Mrs. Leslie Simmons</t>
  </si>
  <si>
    <t>abbigail.cameron@bilearner.com</t>
  </si>
  <si>
    <t>17-03-1947</t>
  </si>
  <si>
    <t>Anastasia</t>
  </si>
  <si>
    <t>Hannah Cruz</t>
  </si>
  <si>
    <t>anastasia.escobar@bilearner.com</t>
  </si>
  <si>
    <t>Director</t>
  </si>
  <si>
    <t>Ronin</t>
  </si>
  <si>
    <t>Mclaughlin</t>
  </si>
  <si>
    <t>Claudia Atkinson</t>
  </si>
  <si>
    <t>ronin.mclaughlin@bilearner.com</t>
  </si>
  <si>
    <t>Learn whatever million.</t>
  </si>
  <si>
    <t>Sales &amp; Marketing</t>
  </si>
  <si>
    <t>19-06-1947</t>
  </si>
  <si>
    <t>Aliana</t>
  </si>
  <si>
    <t>Pena</t>
  </si>
  <si>
    <t>Virginia Castro</t>
  </si>
  <si>
    <t>aliana.pena@bilearner.com</t>
  </si>
  <si>
    <t>17-05-1998</t>
  </si>
  <si>
    <t>Ramon</t>
  </si>
  <si>
    <t>Goodwin</t>
  </si>
  <si>
    <t>Tina Morgan</t>
  </si>
  <si>
    <t>ramon.goodwin@bilearner.com</t>
  </si>
  <si>
    <t>Source join scientist personal when each.</t>
  </si>
  <si>
    <t>Cory</t>
  </si>
  <si>
    <t>Saunders</t>
  </si>
  <si>
    <t>Nancy Gutierrez</t>
  </si>
  <si>
    <t>cory.saunders@bilearner.com</t>
  </si>
  <si>
    <t>Practice cover bar reason expect.</t>
  </si>
  <si>
    <t>17-12-1975</t>
  </si>
  <si>
    <t>Alessandra</t>
  </si>
  <si>
    <t>Brandon Bates</t>
  </si>
  <si>
    <t>alessandra.huynh@bilearner.com</t>
  </si>
  <si>
    <t>My live interesting street purpose early.</t>
  </si>
  <si>
    <t>Maeve</t>
  </si>
  <si>
    <t>Holmes</t>
  </si>
  <si>
    <t>Angela Brooks</t>
  </si>
  <si>
    <t>maeve.holmes@bilearner.com</t>
  </si>
  <si>
    <t>Guy know tend get best film hold.</t>
  </si>
  <si>
    <t>Alejandra</t>
  </si>
  <si>
    <t>Mclean</t>
  </si>
  <si>
    <t>Katie Barry</t>
  </si>
  <si>
    <t>alejandra.mclean@bilearner.com</t>
  </si>
  <si>
    <t>Reuben</t>
  </si>
  <si>
    <t>Potter</t>
  </si>
  <si>
    <t>Craig Arias</t>
  </si>
  <si>
    <t>reuben.potter@bilearner.com</t>
  </si>
  <si>
    <t>Fear night field child yard structure.</t>
  </si>
  <si>
    <t>13-03-1992</t>
  </si>
  <si>
    <t>Marilyn</t>
  </si>
  <si>
    <t>Greer</t>
  </si>
  <si>
    <t>Luke Carter</t>
  </si>
  <si>
    <t>marilyn.greer@bilearner.com</t>
  </si>
  <si>
    <t>18-03-1959</t>
  </si>
  <si>
    <t>Nichols</t>
  </si>
  <si>
    <t>Richard Oliver</t>
  </si>
  <si>
    <t>camila.nichols@bilearner.com</t>
  </si>
  <si>
    <t>Iris</t>
  </si>
  <si>
    <t>Raymond Hernandez</t>
  </si>
  <si>
    <t>iris.bruce@bilearner.com</t>
  </si>
  <si>
    <t>Henry</t>
  </si>
  <si>
    <t>Pratt</t>
  </si>
  <si>
    <t>James Clay</t>
  </si>
  <si>
    <t>henry.pratt@bilearner.com</t>
  </si>
  <si>
    <t>Ceo</t>
  </si>
  <si>
    <t>Kira</t>
  </si>
  <si>
    <t>Soto</t>
  </si>
  <si>
    <t>Casey Dennis</t>
  </si>
  <si>
    <t>kira.soto@bilearner.com</t>
  </si>
  <si>
    <t>Control store point.</t>
  </si>
  <si>
    <t>14-11-1943</t>
  </si>
  <si>
    <t>Ashanti</t>
  </si>
  <si>
    <t>Scott</t>
  </si>
  <si>
    <t>Lisa Gonzalez</t>
  </si>
  <si>
    <t>ashanti.scott@bilearner.com</t>
  </si>
  <si>
    <t>26-03-1972</t>
  </si>
  <si>
    <t>Theresa Miller</t>
  </si>
  <si>
    <t>sarahi.burke@bilearner.com</t>
  </si>
  <si>
    <t>Suddenly free computer last spend.</t>
  </si>
  <si>
    <t>Aimee</t>
  </si>
  <si>
    <t>Christopher Stewart</t>
  </si>
  <si>
    <t>aimee.terry@bilearner.com</t>
  </si>
  <si>
    <t>Seek TV finally impact really build.</t>
  </si>
  <si>
    <t>30-11-1996</t>
  </si>
  <si>
    <t>Jerimiah</t>
  </si>
  <si>
    <t>Sheri Pearson</t>
  </si>
  <si>
    <t>jerimiah.jackson@bilearner.com</t>
  </si>
  <si>
    <t>Callie</t>
  </si>
  <si>
    <t>Murray</t>
  </si>
  <si>
    <t>Dennis Davis</t>
  </si>
  <si>
    <t>callie.murray@bilearner.com</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</si>
  <si>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</si>
  <si>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</si>
  <si>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</si>
  <si>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</si>
  <si>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</si>
  <si>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</si>
  <si>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</si>
  <si>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</si>
  <si>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</si>
  <si>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</si>
  <si>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</si>
  <si>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</si>
  <si>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</si>
  <si>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Sellers</t>
  </si>
  <si>
    <t>Tracy Ramos</t>
  </si>
  <si>
    <t>alyvia.sellers@bilearner.com</t>
  </si>
  <si>
    <t>Tyler</t>
  </si>
  <si>
    <t>Gay</t>
  </si>
  <si>
    <t>Alicia Lindsey</t>
  </si>
  <si>
    <t>tyler.gay@bilearner.com</t>
  </si>
  <si>
    <t>Shoulder then shake.</t>
  </si>
  <si>
    <t>24-11-1984</t>
  </si>
  <si>
    <t>Noemi</t>
  </si>
  <si>
    <t>Adam Harmon</t>
  </si>
  <si>
    <t>noemi.randall@bilearner.com</t>
  </si>
  <si>
    <t>14-08-1991</t>
  </si>
  <si>
    <t>Lozano</t>
  </si>
  <si>
    <t>Brandon Lane</t>
  </si>
  <si>
    <t>jazlene.lozano@bilearner.com</t>
  </si>
  <si>
    <t>Jennifer</t>
  </si>
  <si>
    <t>Jeremy Thomas</t>
  </si>
  <si>
    <t>jennifer.salazar@bilearner.com</t>
  </si>
  <si>
    <t>16-10-1977</t>
  </si>
  <si>
    <t>Vaughn</t>
  </si>
  <si>
    <t>Leonard</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</si>
  <si>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</si>
  <si>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</si>
  <si>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</si>
  <si>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</si>
  <si>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</si>
  <si>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</si>
  <si>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</si>
  <si>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</si>
  <si>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</si>
  <si>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</si>
  <si>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</si>
  <si>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</si>
  <si>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</si>
  <si>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</si>
  <si>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</si>
  <si>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</si>
  <si>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</si>
  <si>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</si>
  <si>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</si>
  <si>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Barrett</t>
  </si>
  <si>
    <t>Jennings</t>
  </si>
  <si>
    <t>Thomas Rogers</t>
  </si>
  <si>
    <t>barrett.jennings@bilearner.com</t>
  </si>
  <si>
    <t>14-11-1952</t>
  </si>
  <si>
    <t>Darius</t>
  </si>
  <si>
    <t>Koch</t>
  </si>
  <si>
    <t>Veronica Alexander MD</t>
  </si>
  <si>
    <t>darius.koch@bilearner.com</t>
  </si>
  <si>
    <t>23-10-1998</t>
  </si>
  <si>
    <t>Kolton</t>
  </si>
  <si>
    <t>Dawson</t>
  </si>
  <si>
    <t>Angela Jackson</t>
  </si>
  <si>
    <t>kolton.dawson@bilearner.com</t>
  </si>
  <si>
    <t>Page year stock own popular health.</t>
  </si>
  <si>
    <t>28-05-1976</t>
  </si>
  <si>
    <t>Ciara</t>
  </si>
  <si>
    <t>Cole</t>
  </si>
  <si>
    <t>Lisa Campbell</t>
  </si>
  <si>
    <t>ciara.cole@bilearner.com</t>
  </si>
  <si>
    <t>Form song garden right newspaper.</t>
  </si>
  <si>
    <t>Virginia</t>
  </si>
  <si>
    <t>Wallace</t>
  </si>
  <si>
    <t>Sophia Bowman</t>
  </si>
  <si>
    <t>virginia.wallace@bilearner.com</t>
  </si>
  <si>
    <t>Better five blue particularly a media firm.</t>
  </si>
  <si>
    <t>Malik</t>
  </si>
  <si>
    <t>Ochoa</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</si>
  <si>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</si>
  <si>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</si>
  <si>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</si>
  <si>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</si>
  <si>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</si>
  <si>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</si>
  <si>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</si>
  <si>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</si>
  <si>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</si>
  <si>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</si>
  <si>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</si>
  <si>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</si>
  <si>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</si>
  <si>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</si>
  <si>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</si>
  <si>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</si>
  <si>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</si>
  <si>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</si>
  <si>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</si>
  <si>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</si>
  <si>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</si>
  <si>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Smith</t>
  </si>
  <si>
    <t>Rachel Wilkins</t>
  </si>
  <si>
    <t>michaela.smith@bilearner.com</t>
  </si>
  <si>
    <t>Treat role defense or common service network.</t>
  </si>
  <si>
    <t>14-03-1957</t>
  </si>
  <si>
    <t>Lillie</t>
  </si>
  <si>
    <t>Leblanc</t>
  </si>
  <si>
    <t>Nicole Pierce</t>
  </si>
  <si>
    <t>lillie.leblanc@bilearner.com</t>
  </si>
  <si>
    <t>Rivera</t>
  </si>
  <si>
    <t>Nicole Gamble</t>
  </si>
  <si>
    <t>sincere.rivera@bilearner.com</t>
  </si>
  <si>
    <t>19-06-1982</t>
  </si>
  <si>
    <t>Lucas</t>
  </si>
  <si>
    <t>Good</t>
  </si>
  <si>
    <t>Lauren Gonzales</t>
  </si>
  <si>
    <t>lucas.good@bilearner.com</t>
  </si>
  <si>
    <t>21-04-1978</t>
  </si>
  <si>
    <t>Jonas</t>
  </si>
  <si>
    <t>Hernandez</t>
  </si>
  <si>
    <t>Margaret Murphy</t>
  </si>
  <si>
    <t>jonas.hernandez@bilearner.com</t>
  </si>
  <si>
    <t>Cason</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</si>
  <si>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</si>
  <si>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</si>
  <si>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</si>
  <si>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</si>
  <si>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</si>
  <si>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</si>
  <si>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</si>
  <si>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</si>
  <si>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</si>
  <si>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</si>
  <si>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</si>
  <si>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</si>
  <si>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</si>
  <si>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</si>
  <si>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</si>
  <si>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</si>
  <si>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</si>
  <si>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</si>
  <si>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</si>
  <si>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</si>
  <si>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Rohan</t>
  </si>
  <si>
    <t>Matthews</t>
  </si>
  <si>
    <t>Eileen Rodriguez</t>
  </si>
  <si>
    <t>rohan.matthews@bilearner.com</t>
  </si>
  <si>
    <t>All guy thus card fill walk.</t>
  </si>
  <si>
    <t>28-12-1980</t>
  </si>
  <si>
    <t>Taniya</t>
  </si>
  <si>
    <t>Stafford</t>
  </si>
  <si>
    <t>Deborah Arnold</t>
  </si>
  <si>
    <t>taniya.stafford@bilearner.com</t>
  </si>
  <si>
    <t>18-02-2000</t>
  </si>
  <si>
    <t>Cherish</t>
  </si>
  <si>
    <t>Preston</t>
  </si>
  <si>
    <t>Chase Hardy</t>
  </si>
  <si>
    <t>cherish.preston@bilearner.com</t>
  </si>
  <si>
    <t>28-01-1985</t>
  </si>
  <si>
    <t>Briley</t>
  </si>
  <si>
    <t>Hanson</t>
  </si>
  <si>
    <t>John Gonzalez</t>
  </si>
  <si>
    <t>briley.hanson@bilearner.com</t>
  </si>
  <si>
    <t>21-07-1994</t>
  </si>
  <si>
    <t>Hugo</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</si>
  <si>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</si>
  <si>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</si>
  <si>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</si>
  <si>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</si>
  <si>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</si>
  <si>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</si>
  <si>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</si>
  <si>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</si>
  <si>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</si>
  <si>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</si>
  <si>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</si>
  <si>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</si>
  <si>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</si>
  <si>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</si>
  <si>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</si>
  <si>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</si>
  <si>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</si>
  <si>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</si>
  <si>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</si>
  <si>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</si>
  <si>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</si>
  <si>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</si>
  <si>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</si>
  <si>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</si>
  <si>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</si>
  <si>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</si>
  <si>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</si>
  <si>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</si>
  <si>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Larissa</t>
  </si>
  <si>
    <t>Amy Hess</t>
  </si>
  <si>
    <t>larissa.warner@bilearner.com</t>
  </si>
  <si>
    <t>27-06-1943</t>
  </si>
  <si>
    <t>Lawrence</t>
  </si>
  <si>
    <t>Cross</t>
  </si>
  <si>
    <t>Ashley Craig</t>
  </si>
  <si>
    <t>lawrence.cross@bilearner.com</t>
  </si>
  <si>
    <t>Line with read most.</t>
  </si>
  <si>
    <t>21-10-1993</t>
  </si>
  <si>
    <t>Barnes</t>
  </si>
  <si>
    <t>Lisa Ward</t>
  </si>
  <si>
    <t>kara.barnes@bilearner.com</t>
  </si>
  <si>
    <t>Choose thousand know often size company.</t>
  </si>
  <si>
    <t>28-09-1970</t>
  </si>
  <si>
    <t>Emery</t>
  </si>
  <si>
    <t>Richard Santos</t>
  </si>
  <si>
    <t>emery.schmidt@bilearner.com</t>
  </si>
  <si>
    <t>24-10-1970</t>
  </si>
  <si>
    <t>Adalyn</t>
  </si>
  <si>
    <t>Vaughan</t>
  </si>
  <si>
    <t>Nathan Hill</t>
  </si>
  <si>
    <t>adalyn.vaughan@bilearner.com</t>
  </si>
  <si>
    <t>Employee product meeting who kind.</t>
  </si>
  <si>
    <t>27-01-1985</t>
  </si>
  <si>
    <t>Chase</t>
  </si>
  <si>
    <t>Lloyd</t>
  </si>
  <si>
    <t>Cindy Smith</t>
  </si>
  <si>
    <t>chase.lloyd@bilearner.com</t>
  </si>
  <si>
    <t>Suffer phone son property money.</t>
  </si>
  <si>
    <t>Hallie</t>
  </si>
  <si>
    <t>Delacruz</t>
  </si>
  <si>
    <t>Gerald Dunlap</t>
  </si>
  <si>
    <t>hallie.delacruz@bilearner.com</t>
  </si>
  <si>
    <t>Tia</t>
  </si>
  <si>
    <t>Atkins</t>
  </si>
  <si>
    <t>Joseph Dixon</t>
  </si>
  <si>
    <t>tia.atkins@bilearner.com</t>
  </si>
  <si>
    <t>Nia</t>
  </si>
  <si>
    <t>Nicholson</t>
  </si>
  <si>
    <t>Angela Garcia</t>
  </si>
  <si>
    <t>nia.nicholson@bilearner.com</t>
  </si>
  <si>
    <t>Lilian</t>
  </si>
  <si>
    <t>Norton</t>
  </si>
  <si>
    <t>Todd Nelson</t>
  </si>
  <si>
    <t>lilian.norton@bilearner.com</t>
  </si>
  <si>
    <t>Space long most area product drug tree.</t>
  </si>
  <si>
    <t>28-03-1950</t>
  </si>
  <si>
    <t>Pennington</t>
  </si>
  <si>
    <t>Aaron Mendoza</t>
  </si>
  <si>
    <t>aliana.pennington@bilearner.com</t>
  </si>
  <si>
    <t>Study way front fly member.</t>
  </si>
  <si>
    <t>Estrella</t>
  </si>
  <si>
    <t>Benitez</t>
  </si>
  <si>
    <t>Crystal Taylor</t>
  </si>
  <si>
    <t>estrella.benitez@bilearner.com</t>
  </si>
  <si>
    <t>Kylie</t>
  </si>
  <si>
    <t>Amanda Barnes</t>
  </si>
  <si>
    <t>kylie.gilbert@bilearner.com</t>
  </si>
  <si>
    <t>13-02-1996</t>
  </si>
  <si>
    <t>Oscar</t>
  </si>
  <si>
    <t>John Bradford</t>
  </si>
  <si>
    <t>oscar.munoz@bilearner.com</t>
  </si>
  <si>
    <t>Fact soldier film yet president example car.</t>
  </si>
  <si>
    <t>14-11-1998</t>
  </si>
  <si>
    <t>Barton</t>
  </si>
  <si>
    <t>Christopher Norris</t>
  </si>
  <si>
    <t>dane.barton@bilearner.com</t>
  </si>
  <si>
    <t>Dexter</t>
  </si>
  <si>
    <t>Cline</t>
  </si>
  <si>
    <t>Mr. Danny Snow</t>
  </si>
  <si>
    <t>dexter.cline@bilearner.com</t>
  </si>
  <si>
    <t>Thus whether read kitchen itself.</t>
  </si>
  <si>
    <t>24-02-1981</t>
  </si>
  <si>
    <t>Atticus</t>
  </si>
  <si>
    <t>Frost</t>
  </si>
  <si>
    <t>Isaac Foley</t>
  </si>
  <si>
    <t>atticus.frost@bilearner.com</t>
  </si>
  <si>
    <t>Bar offer throughout different body quite.</t>
  </si>
  <si>
    <t>Yamilet</t>
  </si>
  <si>
    <t>Cohen</t>
  </si>
  <si>
    <t>Holly Pearson</t>
  </si>
  <si>
    <t>yamilet.cohen@bilearner.com</t>
  </si>
  <si>
    <t>15-05-1980</t>
  </si>
  <si>
    <t>Reynolds</t>
  </si>
  <si>
    <t>Adam Vang</t>
  </si>
  <si>
    <t>emmalee.reynolds@bilearner.com</t>
  </si>
  <si>
    <t>Again kind talk lead.</t>
  </si>
  <si>
    <t>Moshe</t>
  </si>
  <si>
    <t>Anna Townsend</t>
  </si>
  <si>
    <t>moshe.taylor@bilearner.com</t>
  </si>
  <si>
    <t>Hold parent PM claim star seek.</t>
  </si>
  <si>
    <t>22-02-1987</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</si>
  <si>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</si>
  <si>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</si>
  <si>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</si>
  <si>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</si>
  <si>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</si>
  <si>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</si>
  <si>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</si>
  <si>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</si>
  <si>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</si>
  <si>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</si>
  <si>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</si>
  <si>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</si>
  <si>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</si>
  <si>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30-08-1996</t>
  </si>
  <si>
    <t>Amy</t>
  </si>
  <si>
    <t>Foster-Baker</t>
  </si>
  <si>
    <t>Sr. Accountant</t>
  </si>
  <si>
    <t>Gina Williams</t>
  </si>
  <si>
    <t>amy.foster-baker@bilearner.com</t>
  </si>
  <si>
    <t>21-12-1956</t>
  </si>
  <si>
    <t>Janet</t>
  </si>
  <si>
    <t>King</t>
  </si>
  <si>
    <t>President &amp; CEO</t>
  </si>
  <si>
    <t>Michael West</t>
  </si>
  <si>
    <t>janet.king@bilearner.com</t>
  </si>
  <si>
    <t>Upon writer black.</t>
  </si>
  <si>
    <t>Executive Office</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</si>
  <si>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</si>
  <si>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</si>
  <si>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</si>
  <si>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</si>
  <si>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</si>
  <si>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</si>
  <si>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</si>
  <si>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</si>
  <si>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</si>
  <si>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</si>
  <si>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</si>
  <si>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</si>
  <si>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</si>
  <si>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</si>
  <si>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Tyrone</t>
  </si>
  <si>
    <t>Steans</t>
  </si>
  <si>
    <t>Accountant I</t>
  </si>
  <si>
    <t>Donald Richardson</t>
  </si>
  <si>
    <t>tyrone.steans@bilearner.com</t>
  </si>
  <si>
    <t>Value class especially.</t>
  </si>
  <si>
    <t>23-07-1964</t>
  </si>
  <si>
    <t>Estelle</t>
  </si>
  <si>
    <t>Howard</t>
  </si>
  <si>
    <t>James Bell</t>
  </si>
  <si>
    <t>estelle.howard@bilearner.com</t>
  </si>
  <si>
    <t>William</t>
  </si>
  <si>
    <t>LaRotonda</t>
  </si>
  <si>
    <t>Adrienne Roth</t>
  </si>
  <si>
    <t>william.larotonda@bilearner.com</t>
  </si>
  <si>
    <t>Actually scene law break four summer ability.</t>
  </si>
  <si>
    <t>16-03-1958</t>
  </si>
  <si>
    <t>Mia</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</si>
  <si>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</si>
  <si>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</si>
  <si>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</si>
  <si>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</si>
  <si>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</si>
  <si>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</si>
  <si>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</si>
  <si>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</si>
  <si>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</si>
  <si>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</si>
  <si>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</si>
  <si>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</si>
  <si>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</si>
  <si>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Maximus</t>
  </si>
  <si>
    <t>Carney</t>
  </si>
  <si>
    <t>Jesus Golden</t>
  </si>
  <si>
    <t>maximus.carney@bilearner.com</t>
  </si>
  <si>
    <t>Jaida</t>
  </si>
  <si>
    <t>Sweeney</t>
  </si>
  <si>
    <t>Sr. Network Engineer</t>
  </si>
  <si>
    <t>Mark Greene</t>
  </si>
  <si>
    <t>jaida.sweeney@bilearner.com</t>
  </si>
  <si>
    <t>Alone need gun surface. Bar involve wait often.</t>
  </si>
  <si>
    <t>17-11-1977</t>
  </si>
  <si>
    <t>Rhys</t>
  </si>
  <si>
    <t>Lisa Mills</t>
  </si>
  <si>
    <t>rhys.lawson@bilearner.com</t>
  </si>
  <si>
    <t>20-02-1960</t>
  </si>
  <si>
    <t>Robles</t>
  </si>
  <si>
    <t>Robert Sawyer</t>
  </si>
  <si>
    <t>skyler.robles@bilearner.com</t>
  </si>
  <si>
    <t>Draw interest over. Vote late marriage kind.</t>
  </si>
  <si>
    <t>IT/IS</t>
  </si>
  <si>
    <t>24-12-1975</t>
  </si>
  <si>
    <t>Keller</t>
  </si>
  <si>
    <t>Desiree Bender</t>
  </si>
  <si>
    <t>allyson.keller@bilearner.com</t>
  </si>
  <si>
    <t>Finish join stage start page your seem.</t>
  </si>
  <si>
    <t>Associate</t>
  </si>
  <si>
    <t>Bauer</t>
  </si>
  <si>
    <t>Jeremy Smith</t>
  </si>
  <si>
    <t>eddie.bauer@bilearner.com</t>
  </si>
  <si>
    <t>Figure yard develop TV enjoy late standard.</t>
  </si>
  <si>
    <t>Roger</t>
  </si>
  <si>
    <t>Mary Taylor</t>
  </si>
  <si>
    <t>roger.taylor@bilearner.com</t>
  </si>
  <si>
    <t>20-10-1946</t>
  </si>
  <si>
    <t>Marshall</t>
  </si>
  <si>
    <t>Barry Fitzgerald</t>
  </si>
  <si>
    <t>marshall.sellers@bilearner.com</t>
  </si>
  <si>
    <t>22-10-1946</t>
  </si>
  <si>
    <t>Cloe</t>
  </si>
  <si>
    <t>Mcgrath</t>
  </si>
  <si>
    <t>Tracey Clark</t>
  </si>
  <si>
    <t>cloe.mcgrath@bilearner.com</t>
  </si>
  <si>
    <t>15-04-1978</t>
  </si>
  <si>
    <t>Gordon</t>
  </si>
  <si>
    <t>Christina Knight</t>
  </si>
  <si>
    <t>susan.gordon@bilearner.com</t>
  </si>
  <si>
    <t>Authority our technology administration section.</t>
  </si>
  <si>
    <t>23-09-1952</t>
  </si>
  <si>
    <t>Makenna</t>
  </si>
  <si>
    <t>Newton</t>
  </si>
  <si>
    <t>Debra Garza</t>
  </si>
  <si>
    <t>makenna.newton@bilearner.com</t>
  </si>
  <si>
    <t>Kellen</t>
  </si>
  <si>
    <t>Ashley Petersen</t>
  </si>
  <si>
    <t>kellen.smith@bilearner.com</t>
  </si>
  <si>
    <t>Author often return hold compare natural.</t>
  </si>
  <si>
    <t>14-07-1947</t>
  </si>
  <si>
    <t>Safety Manager</t>
  </si>
  <si>
    <t>Sherlyn</t>
  </si>
  <si>
    <t>Carroll</t>
  </si>
  <si>
    <t>Jamie Collins</t>
  </si>
  <si>
    <t>sherlyn.carroll@bilearner.com</t>
  </si>
  <si>
    <t>Wonder specific own others card. See else drop.</t>
  </si>
  <si>
    <t>30-03-1953</t>
  </si>
  <si>
    <t>Rogelio</t>
  </si>
  <si>
    <t>Flores</t>
  </si>
  <si>
    <t>Stephen Ray</t>
  </si>
  <si>
    <t>rogelio.flores@bilearner.com</t>
  </si>
  <si>
    <t>14-03-1988</t>
  </si>
  <si>
    <t>Kadence</t>
  </si>
  <si>
    <t>Gentry</t>
  </si>
  <si>
    <t>Michael Norton</t>
  </si>
  <si>
    <t>kadence.gentry@bilearner.com</t>
  </si>
  <si>
    <t>Though upon remember later.</t>
  </si>
  <si>
    <t>19-11-1981</t>
  </si>
  <si>
    <t>Willow</t>
  </si>
  <si>
    <t>Golden</t>
  </si>
  <si>
    <t>Diane Ramirez</t>
  </si>
  <si>
    <t>willow.golden@bilearner.com</t>
  </si>
  <si>
    <t>My himself avoid traditional simply wait.</t>
  </si>
  <si>
    <t>22-03-1945</t>
  </si>
  <si>
    <t>Amiyah</t>
  </si>
  <si>
    <t>Sims</t>
  </si>
  <si>
    <t>Software Engineering Manager</t>
  </si>
  <si>
    <t>Ralph Sloan</t>
  </si>
  <si>
    <t>amiyah.sims@bilearner.com</t>
  </si>
  <si>
    <t>22-02-1979</t>
  </si>
  <si>
    <t>Jeffery</t>
  </si>
  <si>
    <t>Hogan</t>
  </si>
  <si>
    <t>Mark Willis</t>
  </si>
  <si>
    <t>jeffery.hogan@bilearner.com</t>
  </si>
  <si>
    <t>Win paper unit drug nearly card.</t>
  </si>
  <si>
    <t>30-06-1985</t>
  </si>
  <si>
    <t>Shaniya</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</si>
  <si>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</si>
  <si>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</si>
  <si>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</si>
  <si>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</si>
  <si>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</si>
  <si>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</si>
  <si>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</si>
  <si>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</si>
  <si>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</si>
  <si>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</si>
  <si>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</si>
  <si>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</si>
  <si>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</si>
  <si>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Aron</t>
  </si>
  <si>
    <t>Grant</t>
  </si>
  <si>
    <t>Maurice Krause</t>
  </si>
  <si>
    <t>aron.grant@bilearner.com</t>
  </si>
  <si>
    <t>Today situation minute figure friend opportunity.</t>
  </si>
  <si>
    <t>13-09-1948</t>
  </si>
  <si>
    <t>Haleigh</t>
  </si>
  <si>
    <t>Carter</t>
  </si>
  <si>
    <t>Amy Griffin</t>
  </si>
  <si>
    <t>haleigh.carter@bilearner.com</t>
  </si>
  <si>
    <t>Guess fight various decade second pattern.</t>
  </si>
  <si>
    <t>21-03-1995</t>
  </si>
  <si>
    <t>Tatiana</t>
  </si>
  <si>
    <t>Ayala</t>
  </si>
  <si>
    <t>Debra Gomez</t>
  </si>
  <si>
    <t>tatiana.ayala@bilearner.com</t>
  </si>
  <si>
    <t>Future Start</t>
  </si>
  <si>
    <t>They behind war evening. Particular film war yes.</t>
  </si>
  <si>
    <t>13-04-1993</t>
  </si>
  <si>
    <t>Kaylynn</t>
  </si>
  <si>
    <t>Mcguire</t>
  </si>
  <si>
    <t>Jeremy Pope</t>
  </si>
  <si>
    <t>kaylynn.mcguire@bilearner.com</t>
  </si>
  <si>
    <t>Behind bar item management.</t>
  </si>
  <si>
    <t>27-11-1949</t>
  </si>
  <si>
    <t>Timothy</t>
  </si>
  <si>
    <t>Villarreal</t>
  </si>
  <si>
    <t>Jeffrey Williams</t>
  </si>
  <si>
    <t>timothy.villarreal@bilearner.com</t>
  </si>
  <si>
    <t>Petersen</t>
  </si>
  <si>
    <t>Daniel Cooper</t>
  </si>
  <si>
    <t>elliott.petersen@bilearner.com</t>
  </si>
  <si>
    <t>Lily</t>
  </si>
  <si>
    <t>Chase Ho</t>
  </si>
  <si>
    <t>lily.tyler@bilearner.com</t>
  </si>
  <si>
    <t>Series significant out.</t>
  </si>
  <si>
    <t>18-06-1974</t>
  </si>
  <si>
    <t>Noe</t>
  </si>
  <si>
    <t>Mann</t>
  </si>
  <si>
    <t>Felicia Bailey</t>
  </si>
  <si>
    <t>noe.mann@bilearner.com</t>
  </si>
  <si>
    <t>Will message south game.</t>
  </si>
  <si>
    <t>Christina</t>
  </si>
  <si>
    <t>Christopher Jones</t>
  </si>
  <si>
    <t>christina.terry@bilearner.com</t>
  </si>
  <si>
    <t>Wear happen goal choice must.</t>
  </si>
  <si>
    <t>Durham</t>
  </si>
  <si>
    <t>Alec Taylor</t>
  </si>
  <si>
    <t>niko.durham@bilearner.com</t>
  </si>
  <si>
    <t>Common paper smile way career capital.</t>
  </si>
  <si>
    <t>20-05-1945</t>
  </si>
  <si>
    <t>Dante</t>
  </si>
  <si>
    <t>Strong</t>
  </si>
  <si>
    <t>Ronald Jones</t>
  </si>
  <si>
    <t>dante.strong@bilearner.com</t>
  </si>
  <si>
    <t>List remember benefit memory also deal people.</t>
  </si>
  <si>
    <t>Angeline</t>
  </si>
  <si>
    <t>Mrs. Tracy Cisneros DDS</t>
  </si>
  <si>
    <t>angeline.perez@bilearner.com</t>
  </si>
  <si>
    <t>Fast whether mouth physical.</t>
  </si>
  <si>
    <t>Jairo</t>
  </si>
  <si>
    <t>Blanchard</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</si>
  <si>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</si>
  <si>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</si>
  <si>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</si>
  <si>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</si>
  <si>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</si>
  <si>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</si>
  <si>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</si>
  <si>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</si>
  <si>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</si>
  <si>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</si>
  <si>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</si>
  <si>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</si>
  <si>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</si>
  <si>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PIP</t>
  </si>
  <si>
    <t>Elle</t>
  </si>
  <si>
    <t>Berry</t>
  </si>
  <si>
    <t>Rebecca Randolph</t>
  </si>
  <si>
    <t>elle.berry@bilearner.com</t>
  </si>
  <si>
    <t>Second scene guy age alone sing year pick.</t>
  </si>
  <si>
    <t>26-09-1949</t>
  </si>
  <si>
    <t>Exceeds</t>
  </si>
  <si>
    <t>Raphael</t>
  </si>
  <si>
    <t>Francis</t>
  </si>
  <si>
    <t>William Page</t>
  </si>
  <si>
    <t>raphael.francis@bilearner.com</t>
  </si>
  <si>
    <t>Rock entire unit amount hope seem hotel.</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</si>
  <si>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</si>
  <si>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</si>
  <si>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</si>
  <si>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</si>
  <si>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</si>
  <si>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</si>
  <si>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</si>
  <si>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</si>
  <si>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</si>
  <si>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</si>
  <si>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</si>
  <si>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</si>
  <si>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</si>
  <si>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</si>
  <si>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</si>
  <si>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</si>
  <si>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</si>
  <si>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</si>
  <si>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</si>
  <si>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Higgins</t>
  </si>
  <si>
    <t>Jeremy Frye</t>
  </si>
  <si>
    <t>bryce.higgins@bilearner.com</t>
  </si>
  <si>
    <t>Beatrice</t>
  </si>
  <si>
    <t>Leah Boyd</t>
  </si>
  <si>
    <t>beatrice.bean@bilearner.com</t>
  </si>
  <si>
    <t>26-08-1993</t>
  </si>
  <si>
    <t>Novak</t>
  </si>
  <si>
    <t>Darren Zimmerman</t>
  </si>
  <si>
    <t>shea.novak@bilearner.com</t>
  </si>
  <si>
    <t>Sales</t>
  </si>
  <si>
    <t>24-03-1974</t>
  </si>
  <si>
    <t>Mateo</t>
  </si>
  <si>
    <t>Tommy Obrien</t>
  </si>
  <si>
    <t>mateo.mcdaniel@bilearner.com</t>
  </si>
  <si>
    <t>13-12-1992</t>
  </si>
  <si>
    <t>Arianna</t>
  </si>
  <si>
    <t>Carlson</t>
  </si>
  <si>
    <t>Mrs. Nicole Garrison MD</t>
  </si>
  <si>
    <t>arianna.carlson@bilearner.com</t>
  </si>
  <si>
    <t>Tax thousand few tonight seek.</t>
  </si>
  <si>
    <t>Frankie</t>
  </si>
  <si>
    <t>Davenport</t>
  </si>
  <si>
    <t>Gary Clark</t>
  </si>
  <si>
    <t>frankie.davenport@bilearner.com</t>
  </si>
  <si>
    <t>19-08-1991</t>
  </si>
  <si>
    <t>Morgan</t>
  </si>
  <si>
    <t>Hammond</t>
  </si>
  <si>
    <t>Tina Shaw</t>
  </si>
  <si>
    <t>morgan.hammond@bilearner.com</t>
  </si>
  <si>
    <t>Account Republican reduce right.</t>
  </si>
  <si>
    <t>20-04-1986</t>
  </si>
  <si>
    <t>Mccullough</t>
  </si>
  <si>
    <t>Stephen Myers</t>
  </si>
  <si>
    <t>judith.mccullough@bilearner.com</t>
  </si>
  <si>
    <t>Luca</t>
  </si>
  <si>
    <t>Jeremy Anderson</t>
  </si>
  <si>
    <t>luca.francis@bilearner.com</t>
  </si>
  <si>
    <t>Mallory</t>
  </si>
  <si>
    <t>Figueroa</t>
  </si>
  <si>
    <t>Linda Brown</t>
  </si>
  <si>
    <t>mallory.figueroa@bilearner.com</t>
  </si>
  <si>
    <t>Example field consider before old yes on since.</t>
  </si>
  <si>
    <t>Douglas</t>
  </si>
  <si>
    <t>Harry Ellis</t>
  </si>
  <si>
    <t>larissa.douglas@bilearner.com</t>
  </si>
  <si>
    <t>Current budget certain interview increase.</t>
  </si>
  <si>
    <t>18-05-1968</t>
  </si>
  <si>
    <t>Konnor</t>
  </si>
  <si>
    <t>Michael Mathis</t>
  </si>
  <si>
    <t>konnor.rivas@bilearner.com</t>
  </si>
  <si>
    <t>Fernanda</t>
  </si>
  <si>
    <t>Yu</t>
  </si>
  <si>
    <t>Vincent Snyder</t>
  </si>
  <si>
    <t>fernanda.yu@bilearner.com</t>
  </si>
  <si>
    <t>21-10-1984</t>
  </si>
  <si>
    <t>Solomon</t>
  </si>
  <si>
    <t>Paul</t>
  </si>
  <si>
    <t>Mr. Richard Hicks MD</t>
  </si>
  <si>
    <t>solomon.paul@bilearner.com</t>
  </si>
  <si>
    <t>Emiliano</t>
  </si>
  <si>
    <t>Chad Crawford</t>
  </si>
  <si>
    <t>emiliano.young@bilearner.com</t>
  </si>
  <si>
    <t>Mason</t>
  </si>
  <si>
    <t>Ellis</t>
  </si>
  <si>
    <t>Ana Henry</t>
  </si>
  <si>
    <t>mason.ellis@bilearner.com</t>
  </si>
  <si>
    <t>16-03-1968</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</si>
  <si>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</si>
  <si>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</si>
  <si>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</si>
  <si>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</si>
  <si>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</si>
  <si>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</si>
  <si>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</si>
  <si>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</si>
  <si>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</si>
  <si>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</si>
  <si>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Jacey</t>
  </si>
  <si>
    <t>Joseph Edwards</t>
  </si>
  <si>
    <t>jacey.braun@bilearner.com</t>
  </si>
  <si>
    <t>Realize view write beautiful.</t>
  </si>
  <si>
    <t>19-08-1976</t>
  </si>
  <si>
    <t>Nathan</t>
  </si>
  <si>
    <t>Kline</t>
  </si>
  <si>
    <t>Sean Hall</t>
  </si>
  <si>
    <t>nathan.kline@bilearner.com</t>
  </si>
  <si>
    <t>Training run sport prevent toward yet.</t>
  </si>
  <si>
    <t>27-08-1951</t>
  </si>
  <si>
    <t>Gabriella</t>
  </si>
  <si>
    <t>Jamie Gardner</t>
  </si>
  <si>
    <t>gabriella.benitez@bilearner.com</t>
  </si>
  <si>
    <t>Approach better little check.</t>
  </si>
  <si>
    <t>23-12-1970</t>
  </si>
  <si>
    <t>Juan</t>
  </si>
  <si>
    <t>Gonzalez</t>
  </si>
  <si>
    <t>James Hines</t>
  </si>
  <si>
    <t>juan.gonzalez@bilearner.com</t>
  </si>
  <si>
    <t>Cayo</t>
  </si>
  <si>
    <t>Matthew Allen</t>
  </si>
  <si>
    <t>cayo.gonzalez@bilearner.com</t>
  </si>
  <si>
    <t>21-12-1955</t>
  </si>
  <si>
    <t>Sparks</t>
  </si>
  <si>
    <t>Janet Jones</t>
  </si>
  <si>
    <t>taylor.sparks@bilearner.com</t>
  </si>
  <si>
    <t>18-11-1941</t>
  </si>
  <si>
    <t>Needs Improvement</t>
  </si>
  <si>
    <t>Jeanette</t>
  </si>
  <si>
    <t>Tippett</t>
  </si>
  <si>
    <t>David Stephens</t>
  </si>
  <si>
    <t>jeanette.tippett@bilearner.com</t>
  </si>
  <si>
    <t>Because wind like.</t>
  </si>
  <si>
    <t>25-02-1955</t>
  </si>
  <si>
    <t>Rose</t>
  </si>
  <si>
    <t>Ivey</t>
  </si>
  <si>
    <t>Abigail Johnson</t>
  </si>
  <si>
    <t>rose.ivey@bilearner.com</t>
  </si>
  <si>
    <t>On beyond process before event.</t>
  </si>
  <si>
    <t>20-03-1947</t>
  </si>
  <si>
    <t>Elijian</t>
  </si>
  <si>
    <t>Clukey</t>
  </si>
  <si>
    <t>Wesley Stephens</t>
  </si>
  <si>
    <t>elijian.clukey@bilearner.com</t>
  </si>
  <si>
    <t>13-05-1943</t>
  </si>
  <si>
    <t>Jordan</t>
  </si>
  <si>
    <t>Winthrop</t>
  </si>
  <si>
    <t>Mr. Kevin Reid</t>
  </si>
  <si>
    <t>jordan.winthrop@bilearner.com</t>
  </si>
  <si>
    <t>Father change close.</t>
  </si>
  <si>
    <t>14-11-1960</t>
  </si>
  <si>
    <t>Shari</t>
  </si>
  <si>
    <t>Ngodup</t>
  </si>
  <si>
    <t>Jorge Taylor</t>
  </si>
  <si>
    <t>shari.ngodup@bilearner.com</t>
  </si>
  <si>
    <t>Vote look produce consider Mr war.</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</si>
  <si>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</si>
  <si>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</si>
  <si>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</si>
  <si>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</si>
  <si>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</si>
  <si>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</si>
  <si>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</si>
  <si>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</si>
  <si>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</si>
  <si>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</si>
  <si>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</si>
  <si>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Helen</t>
  </si>
  <si>
    <t>Billis</t>
  </si>
  <si>
    <t>Mrs. Sabrina Reed</t>
  </si>
  <si>
    <t>helen.billis@bilearner.com</t>
  </si>
  <si>
    <t>15-12-1977</t>
  </si>
  <si>
    <t>Yen</t>
  </si>
  <si>
    <t>Johnston</t>
  </si>
  <si>
    <t>Larry Frost</t>
  </si>
  <si>
    <t>yen.johnston@bilearner.com</t>
  </si>
  <si>
    <t>Ability bed police onto exactly south.</t>
  </si>
  <si>
    <t>Hong</t>
  </si>
  <si>
    <t>Pham</t>
  </si>
  <si>
    <t>Michael Holland</t>
  </si>
  <si>
    <t>hong.pham@bilearner.com</t>
  </si>
  <si>
    <t>17-08-1967</t>
  </si>
  <si>
    <t>Bachiochi</t>
  </si>
  <si>
    <t>Kirk Brooks</t>
  </si>
  <si>
    <t>linda.bachiochi@bilearner.com</t>
  </si>
  <si>
    <t>DiNocco</t>
  </si>
  <si>
    <t>Austin Dixon</t>
  </si>
  <si>
    <t>lily.dinocco@bilearner.com</t>
  </si>
  <si>
    <t>Ned</t>
  </si>
  <si>
    <t>Miller</t>
  </si>
  <si>
    <t>James Guzman</t>
  </si>
  <si>
    <t>ned.miller@bilearner.com</t>
  </si>
  <si>
    <t>Third cost above management anything.</t>
  </si>
  <si>
    <t>Shana</t>
  </si>
  <si>
    <t>Petingill</t>
  </si>
  <si>
    <t>Lisa Peters</t>
  </si>
  <si>
    <t>shana.petingill@bilearner.com</t>
  </si>
  <si>
    <t>President TV note reach bad.</t>
  </si>
  <si>
    <t>30-03-1977</t>
  </si>
  <si>
    <t>Cloninger</t>
  </si>
  <si>
    <t>Gloria Yang</t>
  </si>
  <si>
    <t>jennifer.cloninger@bilearner.com</t>
  </si>
  <si>
    <t>Elias</t>
  </si>
  <si>
    <t>Stephanie Kelly</t>
  </si>
  <si>
    <t>elias.robinson@bilearner.com</t>
  </si>
  <si>
    <t>30-03-1983</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</si>
  <si>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</si>
  <si>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</si>
  <si>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</si>
  <si>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</si>
  <si>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</si>
  <si>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</si>
  <si>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</si>
  <si>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</si>
  <si>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</si>
  <si>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</si>
  <si>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</si>
  <si>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</si>
  <si>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</si>
  <si>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</si>
  <si>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</si>
  <si>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</si>
  <si>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26-05-1980</t>
  </si>
  <si>
    <t>Warehouse Technician</t>
  </si>
  <si>
    <t>Rory</t>
  </si>
  <si>
    <t>Stone</t>
  </si>
  <si>
    <t>Kathleen Patterson</t>
  </si>
  <si>
    <t>rory.stone@bilearner.com</t>
  </si>
  <si>
    <t>19-09-1982</t>
  </si>
  <si>
    <t>Ann</t>
  </si>
  <si>
    <t>Montgomery</t>
  </si>
  <si>
    <t>Maria Payne</t>
  </si>
  <si>
    <t>ann.montgomery@bilearner.com</t>
  </si>
  <si>
    <t>Daughter case most. Even most man even.</t>
  </si>
  <si>
    <t>Labor</t>
  </si>
  <si>
    <t>Erin</t>
  </si>
  <si>
    <t>Holder</t>
  </si>
  <si>
    <t>Samantha Salas</t>
  </si>
  <si>
    <t>erin.holder@bilearner.com</t>
  </si>
  <si>
    <t>Else skin force security brother experience.</t>
  </si>
  <si>
    <t>Aubrey</t>
  </si>
  <si>
    <t>Kim</t>
  </si>
  <si>
    <t>James Wilson</t>
  </si>
  <si>
    <t>aubrey.kim@bilearner.com</t>
  </si>
  <si>
    <t>14-08-1977</t>
  </si>
  <si>
    <t>Love</t>
  </si>
  <si>
    <t>Brandon Oconnell</t>
  </si>
  <si>
    <t>edward.love@bilearner.com</t>
  </si>
  <si>
    <t>Paisley</t>
  </si>
  <si>
    <t>Bobby Martinez</t>
  </si>
  <si>
    <t>paisley.avery@bilearner.com</t>
  </si>
  <si>
    <t>Kaiden</t>
  </si>
  <si>
    <t>Timothy Hill</t>
  </si>
  <si>
    <t>kaiden.leblanc@bilearner.com</t>
  </si>
  <si>
    <t>30-12-2000</t>
  </si>
  <si>
    <t>Shania</t>
  </si>
  <si>
    <t>Michael Ingram</t>
  </si>
  <si>
    <t>shania.bauer@bilearner.com</t>
  </si>
  <si>
    <t>Danna</t>
  </si>
  <si>
    <t>Hines</t>
  </si>
  <si>
    <t>Jamie Ray</t>
  </si>
  <si>
    <t>danna.hines@bilearner.com</t>
  </si>
  <si>
    <t>29-12-1950</t>
  </si>
  <si>
    <t>Bennett</t>
  </si>
  <si>
    <t>Michael Reese</t>
  </si>
  <si>
    <t>bennett.bowen@bilearner.com</t>
  </si>
  <si>
    <t>Message eat guy pattern score suffer.</t>
  </si>
  <si>
    <t>30-11-1948</t>
  </si>
  <si>
    <t>Gianna</t>
  </si>
  <si>
    <t>Lopez</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</si>
  <si>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</si>
  <si>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</si>
  <si>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</si>
  <si>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</si>
  <si>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</si>
  <si>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</si>
  <si>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</si>
  <si>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</si>
  <si>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</si>
  <si>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</si>
  <si>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</si>
  <si>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</si>
  <si>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</si>
  <si>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</si>
  <si>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21-06-1942</t>
  </si>
  <si>
    <t>Cobb</t>
  </si>
  <si>
    <t>Sarah Stevenson</t>
  </si>
  <si>
    <t>milagros.cobb@bilearner.com</t>
  </si>
  <si>
    <t>Hold season meeting voice.</t>
  </si>
  <si>
    <t>19-07-2000</t>
  </si>
  <si>
    <t>Jean</t>
  </si>
  <si>
    <t>Barry Payne</t>
  </si>
  <si>
    <t>jean.duffy@bilearner.com</t>
  </si>
  <si>
    <t>Campbell</t>
  </si>
  <si>
    <t>Doyle</t>
  </si>
  <si>
    <t>Paula Ross</t>
  </si>
  <si>
    <t>campbell.doyle@bilearner.com</t>
  </si>
  <si>
    <t>26-02-1970</t>
  </si>
  <si>
    <t>Deven</t>
  </si>
  <si>
    <t>Lisa Spencer</t>
  </si>
  <si>
    <t>deven.vincent@bilearner.com</t>
  </si>
  <si>
    <t>History avoid music new teach south only require.</t>
  </si>
  <si>
    <t>Evangeline</t>
  </si>
  <si>
    <t>Downs</t>
  </si>
  <si>
    <t>Joseph Smith</t>
  </si>
  <si>
    <t>evangeline.downs@bilearner.com</t>
  </si>
  <si>
    <t>Hour range a country focus.</t>
  </si>
  <si>
    <t>19-01-1959</t>
  </si>
  <si>
    <t>Kaley</t>
  </si>
  <si>
    <t>Ali</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</si>
  <si>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</si>
  <si>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</si>
  <si>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</si>
  <si>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</si>
  <si>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</si>
  <si>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</si>
  <si>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</si>
  <si>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</si>
  <si>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</si>
  <si>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</si>
  <si>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</si>
  <si>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</si>
  <si>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</si>
  <si>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</si>
  <si>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</si>
  <si>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</si>
  <si>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</si>
  <si>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</si>
  <si>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</si>
  <si>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</si>
  <si>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</si>
  <si>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</si>
  <si>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</si>
  <si>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</si>
  <si>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</si>
  <si>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</si>
  <si>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</si>
  <si>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Lorena</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</si>
  <si>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</si>
  <si>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</si>
  <si>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</si>
  <si>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</si>
  <si>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</si>
  <si>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</si>
  <si>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</si>
  <si>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</si>
  <si>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</si>
  <si>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</si>
  <si>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</si>
  <si>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</si>
  <si>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</si>
  <si>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</si>
  <si>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</si>
  <si>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</si>
  <si>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</si>
  <si>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</si>
  <si>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</si>
  <si>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</si>
  <si>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</si>
  <si>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Miranda</t>
  </si>
  <si>
    <t>Chavez</t>
  </si>
  <si>
    <t>Holly Lee</t>
  </si>
  <si>
    <t>miranda.chavez@bilearner.com</t>
  </si>
  <si>
    <t>Show home than data her. Act speak also best.</t>
  </si>
  <si>
    <t>16-03-1982</t>
  </si>
  <si>
    <t>Makena</t>
  </si>
  <si>
    <t>Mcintosh</t>
  </si>
  <si>
    <t>Jerome Warren</t>
  </si>
  <si>
    <t>makena.mcintosh@bilearner.com</t>
  </si>
  <si>
    <t>Crawford</t>
  </si>
  <si>
    <t>Robert Carter</t>
  </si>
  <si>
    <t>armani.crawford@bilearner.com</t>
  </si>
  <si>
    <t>25-02-1960</t>
  </si>
  <si>
    <t>Eugene</t>
  </si>
  <si>
    <t>Bird</t>
  </si>
  <si>
    <t>John Mccarty</t>
  </si>
  <si>
    <t>eugene.bird@bilearner.com</t>
  </si>
  <si>
    <t>21-02-1972</t>
  </si>
  <si>
    <t>Connor</t>
  </si>
  <si>
    <t>Larsen</t>
  </si>
  <si>
    <t>Felicia Goodwin</t>
  </si>
  <si>
    <t>connor.larsen@bilearner.com</t>
  </si>
  <si>
    <t>Party make program beat.</t>
  </si>
  <si>
    <t>16-12-1963</t>
  </si>
  <si>
    <t>Joseph Riley</t>
  </si>
  <si>
    <t>harley.mccullough@bilearner.com</t>
  </si>
  <si>
    <t>Be room ready hotel drug pressure.</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</si>
  <si>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</si>
  <si>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</si>
  <si>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</si>
  <si>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</si>
  <si>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</si>
  <si>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</si>
  <si>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</si>
  <si>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</si>
  <si>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</si>
  <si>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</si>
  <si>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</si>
  <si>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</si>
  <si>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</si>
  <si>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</si>
  <si>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</si>
  <si>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</si>
  <si>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</si>
  <si>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</si>
  <si>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</si>
  <si>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Sienna</t>
  </si>
  <si>
    <t>Miguel Whitehead</t>
  </si>
  <si>
    <t>sienna.bullock@bilearner.com</t>
  </si>
  <si>
    <t>20-12-1944</t>
  </si>
  <si>
    <t>Tyrese</t>
  </si>
  <si>
    <t>Goodman</t>
  </si>
  <si>
    <t>Lindsey Carter PhD</t>
  </si>
  <si>
    <t>tyrese.goodman@bilearner.com</t>
  </si>
  <si>
    <t>29-03-1953</t>
  </si>
  <si>
    <t>Landry</t>
  </si>
  <si>
    <t>Sherry Jones</t>
  </si>
  <si>
    <t>giovanni.landry@bilearner.com</t>
  </si>
  <si>
    <t>20-08-1990</t>
  </si>
  <si>
    <t>Javon</t>
  </si>
  <si>
    <t>Moses</t>
  </si>
  <si>
    <t>Ryan Cooke</t>
  </si>
  <si>
    <t>javon.moses@bilearner.com</t>
  </si>
  <si>
    <t>How civil act war dinner even campaign language.</t>
  </si>
  <si>
    <t>Alonso</t>
  </si>
  <si>
    <t>Williams</t>
  </si>
  <si>
    <t>Sara Farrell</t>
  </si>
  <si>
    <t>alonso.williams@bilearner.com</t>
  </si>
  <si>
    <t>19-03-1995</t>
  </si>
  <si>
    <t>Kamila</t>
  </si>
  <si>
    <t>Rosales</t>
  </si>
  <si>
    <t>Brittany Payne</t>
  </si>
  <si>
    <t>kamila.rosales@bilearner.com</t>
  </si>
  <si>
    <t>Amount much food.</t>
  </si>
  <si>
    <t>Jadiel</t>
  </si>
  <si>
    <t>French</t>
  </si>
  <si>
    <t>Linda Boyer</t>
  </si>
  <si>
    <t>jadiel.french@bilearner.com</t>
  </si>
  <si>
    <t>Brennan</t>
  </si>
  <si>
    <t>Jefferson</t>
  </si>
  <si>
    <t>John Carter</t>
  </si>
  <si>
    <t>brennan.jefferson@bilearner.com</t>
  </si>
  <si>
    <t>19-03-1994</t>
  </si>
  <si>
    <t>Glenn</t>
  </si>
  <si>
    <t>Joshua Watkins</t>
  </si>
  <si>
    <t>noe.glenn@bilearner.com</t>
  </si>
  <si>
    <t>Adam Graves</t>
  </si>
  <si>
    <t>vaughn.kim@bilearner.com</t>
  </si>
  <si>
    <t>Deal strong chance cold.</t>
  </si>
  <si>
    <t>29-05-1955</t>
  </si>
  <si>
    <t>Anabel</t>
  </si>
  <si>
    <t>Evans</t>
  </si>
  <si>
    <t>Shane Carr</t>
  </si>
  <si>
    <t>anabel.evans@bilearner.com</t>
  </si>
  <si>
    <t>Drive feel its former end allow.</t>
  </si>
  <si>
    <t>Elisabeth</t>
  </si>
  <si>
    <t>Irwin</t>
  </si>
  <si>
    <t>Kelly Patel</t>
  </si>
  <si>
    <t>elisabeth.irwin@bilearner.com</t>
  </si>
  <si>
    <t>Bo</t>
  </si>
  <si>
    <t>Bradford</t>
  </si>
  <si>
    <t>Maria Young</t>
  </si>
  <si>
    <t>bo.bradford@bilearner.com</t>
  </si>
  <si>
    <t>28-11-1975</t>
  </si>
  <si>
    <t>Dustin</t>
  </si>
  <si>
    <t>Beasley</t>
  </si>
  <si>
    <t>Karen Cooke</t>
  </si>
  <si>
    <t>dustin.beasley@bilearner.com</t>
  </si>
  <si>
    <t>Analyst</t>
  </si>
  <si>
    <t>Dean</t>
  </si>
  <si>
    <t>Winters</t>
  </si>
  <si>
    <t>Tammy Gardner</t>
  </si>
  <si>
    <t>dean.winters@bilearner.com</t>
  </si>
  <si>
    <t>Big evening develop our peace how reality place.</t>
  </si>
  <si>
    <t>22-06-1958</t>
  </si>
  <si>
    <t>Chanel</t>
  </si>
  <si>
    <t>Dougherty</t>
  </si>
  <si>
    <t>Jennifer Dillon</t>
  </si>
  <si>
    <t>chanel.dougherty@bilearner.com</t>
  </si>
  <si>
    <t>Generalist</t>
  </si>
  <si>
    <t>Phoebe</t>
  </si>
  <si>
    <t>Dorsey</t>
  </si>
  <si>
    <t>Andrew Brown</t>
  </si>
  <si>
    <t>phoebe.dorsey@bilearner.com</t>
  </si>
  <si>
    <t>16-04-1989</t>
  </si>
  <si>
    <t>Coleman</t>
  </si>
  <si>
    <t>Michael Flowers</t>
  </si>
  <si>
    <t>coleman.bridges@bilearner.com</t>
  </si>
  <si>
    <t>30-08-1965</t>
  </si>
  <si>
    <t>Juliet</t>
  </si>
  <si>
    <t>Juan Gordon</t>
  </si>
  <si>
    <t>juliet.bautista@bilearner.com</t>
  </si>
  <si>
    <t>17-08-1976</t>
  </si>
  <si>
    <t>Julia</t>
  </si>
  <si>
    <t>Kimberly Green</t>
  </si>
  <si>
    <t>julia.lawrence@bilearner.com</t>
  </si>
  <si>
    <t>20-09-1995</t>
  </si>
  <si>
    <t>Kinley</t>
  </si>
  <si>
    <t>Connie Elliott</t>
  </si>
  <si>
    <t>kinley.dean@bilearner.com</t>
  </si>
  <si>
    <t>Explain happen heavy wall hot year ability.</t>
  </si>
  <si>
    <t>Field Project Manager</t>
  </si>
  <si>
    <t>Karina</t>
  </si>
  <si>
    <t>Mccarthy</t>
  </si>
  <si>
    <t>Chase Ali</t>
  </si>
  <si>
    <t>karina.mccarthy@bilearner.com</t>
  </si>
  <si>
    <t>14-04-1972</t>
  </si>
  <si>
    <t>Kirby</t>
  </si>
  <si>
    <t>Teresa Wood</t>
  </si>
  <si>
    <t>ruben.kirby@bilearner.com</t>
  </si>
  <si>
    <t>Alexia</t>
  </si>
  <si>
    <t>Hughes</t>
  </si>
  <si>
    <t>Timothy Powell</t>
  </si>
  <si>
    <t>alexia.hughes@bilearner.com</t>
  </si>
  <si>
    <t>Then sing son.</t>
  </si>
  <si>
    <t>13-07-1942</t>
  </si>
  <si>
    <t>Miles</t>
  </si>
  <si>
    <t>Gill</t>
  </si>
  <si>
    <t>Michelle Webb</t>
  </si>
  <si>
    <t>miles.gill@bilearner.com</t>
  </si>
  <si>
    <t>Teacher style heart so. Answer Mr that.</t>
  </si>
  <si>
    <t>19-08-1993</t>
  </si>
  <si>
    <t>Kaden</t>
  </si>
  <si>
    <t>Woodard</t>
  </si>
  <si>
    <t>Jared Walsh</t>
  </si>
  <si>
    <t>kaden.woodard@bilearner.com</t>
  </si>
  <si>
    <t>Value health model day production identify.</t>
  </si>
  <si>
    <t>Wilkins</t>
  </si>
  <si>
    <t>Jennifer Rivera</t>
  </si>
  <si>
    <t>frida.wilkins@bilearner.com</t>
  </si>
  <si>
    <t>Great relate within you. Red bill unit school.</t>
  </si>
  <si>
    <t>Kamron</t>
  </si>
  <si>
    <t>Susan Burns</t>
  </si>
  <si>
    <t>kamron.doyle@bilearner.com</t>
  </si>
  <si>
    <t>Expert skill prove book wear half though.</t>
  </si>
  <si>
    <t>21-09-1953</t>
  </si>
  <si>
    <t>Sandra Blackwell</t>
  </si>
  <si>
    <t>blaine.rose@bilearner.com</t>
  </si>
  <si>
    <t>Elena</t>
  </si>
  <si>
    <t>Gilmore</t>
  </si>
  <si>
    <t>Eric Oliver</t>
  </si>
  <si>
    <t>elena.gilmore@bilearner.com</t>
  </si>
  <si>
    <t>27-04-1994</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</si>
  <si>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</si>
  <si>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</si>
  <si>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</si>
  <si>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</si>
  <si>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</si>
  <si>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</si>
  <si>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</si>
  <si>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</si>
  <si>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</si>
  <si>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</si>
  <si>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</si>
  <si>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</si>
  <si>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15-10-1961</t>
  </si>
  <si>
    <t>Mahoney</t>
  </si>
  <si>
    <t>Sarah Harper</t>
  </si>
  <si>
    <t>lorena.mahoney@bilearner.com</t>
  </si>
  <si>
    <t>Atkinson</t>
  </si>
  <si>
    <t>Dennis Yates</t>
  </si>
  <si>
    <t>krystal.atkinson@bilearner.com</t>
  </si>
  <si>
    <t>Top ability sit onto so.</t>
  </si>
  <si>
    <t>16-12-1971</t>
  </si>
  <si>
    <t>Soren</t>
  </si>
  <si>
    <t>Merritt</t>
  </si>
  <si>
    <t>Christopher Smith</t>
  </si>
  <si>
    <t>soren.merritt@bilearner.com</t>
  </si>
  <si>
    <t>13-05-1999</t>
  </si>
  <si>
    <t>Tracy Phillips</t>
  </si>
  <si>
    <t>frida.salazar@bilearner.com</t>
  </si>
  <si>
    <t>Once type here really.</t>
  </si>
  <si>
    <t>28-08-1971</t>
  </si>
  <si>
    <t>Annie</t>
  </si>
  <si>
    <t>Peters</t>
  </si>
  <si>
    <t>Barry Martinez</t>
  </si>
  <si>
    <t>annie.peters@bilearner.com</t>
  </si>
  <si>
    <t>Speak others again behavior network quite none.</t>
  </si>
  <si>
    <t>20-02-1963</t>
  </si>
  <si>
    <t>Zoie</t>
  </si>
  <si>
    <t>Mercado</t>
  </si>
  <si>
    <t>David Young</t>
  </si>
  <si>
    <t>zoie.mercado@bilearner.com</t>
  </si>
  <si>
    <t>19-08-1944</t>
  </si>
  <si>
    <t>Arias</t>
  </si>
  <si>
    <t>Edwin Serrano</t>
  </si>
  <si>
    <t>joanna.arias@bilearner.com</t>
  </si>
  <si>
    <t>23-03-1970</t>
  </si>
  <si>
    <t>Tristian</t>
  </si>
  <si>
    <t>Wilcox</t>
  </si>
  <si>
    <t>Kevin Jones</t>
  </si>
  <si>
    <t>tristian.wilcox@bilearner.com</t>
  </si>
  <si>
    <t>27-02-1982</t>
  </si>
  <si>
    <t>Zoey</t>
  </si>
  <si>
    <t>Ian Price</t>
  </si>
  <si>
    <t>zoey.spence@bilearner.com</t>
  </si>
  <si>
    <t>Bradley</t>
  </si>
  <si>
    <t>Kimberly Rivera</t>
  </si>
  <si>
    <t>bradley.barnes@bilearner.com</t>
  </si>
  <si>
    <t>19-07-1980</t>
  </si>
  <si>
    <t>Juliana</t>
  </si>
  <si>
    <t>Schroeder</t>
  </si>
  <si>
    <t>Miranda Brown</t>
  </si>
  <si>
    <t>juliana.schroeder@bilearner.com</t>
  </si>
  <si>
    <t>Thing join brother throughout.</t>
  </si>
  <si>
    <t>Yasmin</t>
  </si>
  <si>
    <t>Warren</t>
  </si>
  <si>
    <t>Jorge Cunningham</t>
  </si>
  <si>
    <t>yasmin.warren@bilearner.com</t>
  </si>
  <si>
    <t>Izabella</t>
  </si>
  <si>
    <t>Barron</t>
  </si>
  <si>
    <t>Sarah Fisher</t>
  </si>
  <si>
    <t>izabella.barron@bilearner.com</t>
  </si>
  <si>
    <t>Positive far win six might.</t>
  </si>
  <si>
    <t>Victoria</t>
  </si>
  <si>
    <t>Melissa Moreno</t>
  </si>
  <si>
    <t>victoria.soto@bilearner.com</t>
  </si>
  <si>
    <t>Cody</t>
  </si>
  <si>
    <t>Beard</t>
  </si>
  <si>
    <t>Crystal Smith</t>
  </si>
  <si>
    <t>cody.beard@bilearner.com</t>
  </si>
  <si>
    <t>Will raise compare realize evidence most product.</t>
  </si>
  <si>
    <t>24-03-1944</t>
  </si>
  <si>
    <t>Abigayle</t>
  </si>
  <si>
    <t>Mccann</t>
  </si>
  <si>
    <t>Lori Lopez DVM</t>
  </si>
  <si>
    <t>abigayle.mccann@bilearner.com</t>
  </si>
  <si>
    <t>Win late significant throughout add.</t>
  </si>
  <si>
    <t>27-04-1975</t>
  </si>
  <si>
    <t>Brenden</t>
  </si>
  <si>
    <t>Marks</t>
  </si>
  <si>
    <t>Kevin Rodriguez</t>
  </si>
  <si>
    <t>brenden.marks@bilearner.com</t>
  </si>
  <si>
    <t>Jaqueline</t>
  </si>
  <si>
    <t>Gallagher</t>
  </si>
  <si>
    <t>Mary Higgins</t>
  </si>
  <si>
    <t>jaqueline.gallagher@bilearner.com</t>
  </si>
  <si>
    <t>Surface mother in into pick middle too.</t>
  </si>
  <si>
    <t>Abagail</t>
  </si>
  <si>
    <t>Banks</t>
  </si>
  <si>
    <t>Austin Salas</t>
  </si>
  <si>
    <t>abagail.banks@bilearner.com</t>
  </si>
  <si>
    <t>Subject improve what get care test development.</t>
  </si>
  <si>
    <t>15-12-1986</t>
  </si>
  <si>
    <t>Business Development</t>
  </si>
  <si>
    <t>Guzman</t>
  </si>
  <si>
    <t>Marissa Clarke</t>
  </si>
  <si>
    <t>nickolas.guzman@bilearner.com</t>
  </si>
  <si>
    <t>Remember teacher produce use voice.</t>
  </si>
  <si>
    <t>21-04-1985</t>
  </si>
  <si>
    <t>Guillermo</t>
  </si>
  <si>
    <t>Cindy Lopez</t>
  </si>
  <si>
    <t>guillermo.rose@bilearner.com</t>
  </si>
  <si>
    <t>Health section option interview.</t>
  </si>
  <si>
    <t>23-08-1971</t>
  </si>
  <si>
    <t>Moises</t>
  </si>
  <si>
    <t>Brock</t>
  </si>
  <si>
    <t>Nicole Harrington</t>
  </si>
  <si>
    <t>moises.brock@bilearner.com</t>
  </si>
  <si>
    <t>17-08-1942</t>
  </si>
  <si>
    <t>Hayden</t>
  </si>
  <si>
    <t>Richmond</t>
  </si>
  <si>
    <t>Christopher Garcia</t>
  </si>
  <si>
    <t>hayden.richmond@bilearner.com</t>
  </si>
  <si>
    <t>Likely former outside free short occur.</t>
  </si>
  <si>
    <t>18-06-1972</t>
  </si>
  <si>
    <t>Evelin</t>
  </si>
  <si>
    <t>Jamie Wallace</t>
  </si>
  <si>
    <t>evelin.sellers@bilearner.com</t>
  </si>
  <si>
    <t>15-08-1996</t>
  </si>
  <si>
    <t>Dereon</t>
  </si>
  <si>
    <t>Hayes</t>
  </si>
  <si>
    <t>Noah Woods</t>
  </si>
  <si>
    <t>dereon.hayes@bilearner.com</t>
  </si>
  <si>
    <t>25-12-1964</t>
  </si>
  <si>
    <t>Marlee</t>
  </si>
  <si>
    <t>Mathis</t>
  </si>
  <si>
    <t>Taylor Fleming</t>
  </si>
  <si>
    <t>marlee.mathis@bilearner.com</t>
  </si>
  <si>
    <t>24-01-1960</t>
  </si>
  <si>
    <t>Alice</t>
  </si>
  <si>
    <t>House</t>
  </si>
  <si>
    <t>Stacy Blackwell</t>
  </si>
  <si>
    <t>alice.house@bilearner.com</t>
  </si>
  <si>
    <t>16-09-1980</t>
  </si>
  <si>
    <t>Jonathon</t>
  </si>
  <si>
    <t>Thompson</t>
  </si>
  <si>
    <t>Melissa Morse</t>
  </si>
  <si>
    <t>jonathon.thompson@bilearner.com</t>
  </si>
  <si>
    <t>Spring sell become contain wear against design.</t>
  </si>
  <si>
    <t>Kendal</t>
  </si>
  <si>
    <t>Maria Huber</t>
  </si>
  <si>
    <t>kendal.abbott@bilearner.com</t>
  </si>
  <si>
    <t>Politics discover throw commercial economic.</t>
  </si>
  <si>
    <t>29-06-1982</t>
  </si>
  <si>
    <t>Holly</t>
  </si>
  <si>
    <t>Carol Knapp</t>
  </si>
  <si>
    <t>holly.taylor@bilearner.com</t>
  </si>
  <si>
    <t>Hadassah</t>
  </si>
  <si>
    <t>Blackburn</t>
  </si>
  <si>
    <t>Alan Anderson</t>
  </si>
  <si>
    <t>hadassah.blackburn@bilearner.com</t>
  </si>
  <si>
    <t>Shaylee</t>
  </si>
  <si>
    <t>Hall</t>
  </si>
  <si>
    <t>Catherine Durham</t>
  </si>
  <si>
    <t>shaylee.hall@bilearner.com</t>
  </si>
  <si>
    <t>18-04-1997</t>
  </si>
  <si>
    <t>Nelson</t>
  </si>
  <si>
    <t>Travis Smith</t>
  </si>
  <si>
    <t>richard.nelson@bilearner.com</t>
  </si>
  <si>
    <t>Leyla</t>
  </si>
  <si>
    <t>Deborah Clark</t>
  </si>
  <si>
    <t>leyla.davila@bilearner.com</t>
  </si>
  <si>
    <t>From through each buy.</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</si>
  <si>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</si>
  <si>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</si>
  <si>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</si>
  <si>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</si>
  <si>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</si>
  <si>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</si>
  <si>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</si>
  <si>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</si>
  <si>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</si>
  <si>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</si>
  <si>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</si>
  <si>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</si>
  <si>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</si>
  <si>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</si>
  <si>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Chaim</t>
  </si>
  <si>
    <t>Jackie Poole</t>
  </si>
  <si>
    <t>chaim.patrick@bilearner.com</t>
  </si>
  <si>
    <t>Material agency modern degree general.</t>
  </si>
  <si>
    <t>15-04-1990</t>
  </si>
  <si>
    <t>Amara</t>
  </si>
  <si>
    <t>Castillo</t>
  </si>
  <si>
    <t>Dr. Daisy James</t>
  </si>
  <si>
    <t>amara.castillo@bilearner.com</t>
  </si>
  <si>
    <t>24-08-1943</t>
  </si>
  <si>
    <t>Joel</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</si>
  <si>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</si>
  <si>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</si>
  <si>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</si>
  <si>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</si>
  <si>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</si>
  <si>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</si>
  <si>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</si>
  <si>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</si>
  <si>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</si>
  <si>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</si>
  <si>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</si>
  <si>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</si>
  <si>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</si>
  <si>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</si>
  <si>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</si>
  <si>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</si>
  <si>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</si>
  <si>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</si>
  <si>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Tristen</t>
  </si>
  <si>
    <t>Timothy Robbins</t>
  </si>
  <si>
    <t>tristen.reed@bilearner.com</t>
  </si>
  <si>
    <t>Career unit oil always without bag its.</t>
  </si>
  <si>
    <t>13-03-1980</t>
  </si>
  <si>
    <t>Braedon</t>
  </si>
  <si>
    <t>Chandler</t>
  </si>
  <si>
    <t>Troy Moore</t>
  </si>
  <si>
    <t>braedon.chandler@bilearner.com</t>
  </si>
  <si>
    <t>27-11-1953</t>
  </si>
  <si>
    <t>Nikolas</t>
  </si>
  <si>
    <t>Hancock</t>
  </si>
  <si>
    <t>Dale Morgan</t>
  </si>
  <si>
    <t>nikolas.hancock@bilearner.com</t>
  </si>
  <si>
    <t>27-07-1974</t>
  </si>
  <si>
    <t>Demetrius</t>
  </si>
  <si>
    <t>Melissa Carlson</t>
  </si>
  <si>
    <t>demetrius.sanders@bilearner.com</t>
  </si>
  <si>
    <t>Tiana</t>
  </si>
  <si>
    <t>Paula Flynn</t>
  </si>
  <si>
    <t>tiana.perry@bilearner.com</t>
  </si>
  <si>
    <t>Authority PM house child cost risk.</t>
  </si>
  <si>
    <t>Rene</t>
  </si>
  <si>
    <t>Kendra Huerta</t>
  </si>
  <si>
    <t>rene.pena@bilearner.com</t>
  </si>
  <si>
    <t>Most receive serve way recent up with.</t>
  </si>
  <si>
    <t>Angelo</t>
  </si>
  <si>
    <t>Larry Miller</t>
  </si>
  <si>
    <t>angelo.fox@bilearner.com</t>
  </si>
  <si>
    <t>Civil scientist green table.</t>
  </si>
  <si>
    <t>21-08-1990</t>
  </si>
  <si>
    <t>Ernesto</t>
  </si>
  <si>
    <t>Madden</t>
  </si>
  <si>
    <t>Timothy Jennings</t>
  </si>
  <si>
    <t>ernesto.madden@bilearner.com</t>
  </si>
  <si>
    <t>Amari</t>
  </si>
  <si>
    <t>Mary Stokes</t>
  </si>
  <si>
    <t>amari.christian@bilearner.com</t>
  </si>
  <si>
    <t>Lilly</t>
  </si>
  <si>
    <t>Turner</t>
  </si>
  <si>
    <t>Samuel Donovan</t>
  </si>
  <si>
    <t>lilly.turner@bilearner.com</t>
  </si>
  <si>
    <t>19-12-1955</t>
  </si>
  <si>
    <t>Rayne</t>
  </si>
  <si>
    <t>Simpson</t>
  </si>
  <si>
    <t>Eddie Herrera</t>
  </si>
  <si>
    <t>rayne.simpson@bilearner.com</t>
  </si>
  <si>
    <t>Aaron</t>
  </si>
  <si>
    <t>Tapia</t>
  </si>
  <si>
    <t>Michael Reed</t>
  </si>
  <si>
    <t>aaron.tapia@bilearner.com</t>
  </si>
  <si>
    <t>18-01-2001</t>
  </si>
  <si>
    <t>Luke Bright</t>
  </si>
  <si>
    <t>aimee.santana@bilearner.com</t>
  </si>
  <si>
    <t>Treatment become trade enough improve.</t>
  </si>
  <si>
    <t>Cio</t>
  </si>
  <si>
    <t>Raegan</t>
  </si>
  <si>
    <t>Stanton</t>
  </si>
  <si>
    <t>Bonnie Myers</t>
  </si>
  <si>
    <t>raegan.stanton@bilearner.com</t>
  </si>
  <si>
    <t>19-02-1967</t>
  </si>
  <si>
    <t>Sosa</t>
  </si>
  <si>
    <t>Pamela Guzman</t>
  </si>
  <si>
    <t>johan.sosa@bilearner.com</t>
  </si>
  <si>
    <t>13-12-1972</t>
  </si>
  <si>
    <t>Stacy</t>
  </si>
  <si>
    <t>Bonilla</t>
  </si>
  <si>
    <t>Brittany Sanchez</t>
  </si>
  <si>
    <t>stacy.bonilla@bilearner.com</t>
  </si>
  <si>
    <t>Valery</t>
  </si>
  <si>
    <t>Crystal Nelson</t>
  </si>
  <si>
    <t>valery.holder@bilearner.com</t>
  </si>
  <si>
    <t>Daughter know consider.</t>
  </si>
  <si>
    <t>16-07-1961</t>
  </si>
  <si>
    <t>Skye</t>
  </si>
  <si>
    <t>Cochran</t>
  </si>
  <si>
    <t>Jenna Martin</t>
  </si>
  <si>
    <t>skye.cochran@bilearner.com</t>
  </si>
  <si>
    <t>Night office challenge several many.</t>
  </si>
  <si>
    <t>18-05-1994</t>
  </si>
  <si>
    <t>Mendez</t>
  </si>
  <si>
    <t>Lacey Andrews</t>
  </si>
  <si>
    <t>jerimiah.mendez@bilearner.com</t>
  </si>
  <si>
    <t>Lam</t>
  </si>
  <si>
    <t>Michelle Miller</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</si>
  <si>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</si>
  <si>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</si>
  <si>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</si>
  <si>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</si>
  <si>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</si>
  <si>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</si>
  <si>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</si>
  <si>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</si>
  <si>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</si>
  <si>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</si>
  <si>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</si>
  <si>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</si>
  <si>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</si>
  <si>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</si>
  <si>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</si>
  <si>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</si>
  <si>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</si>
  <si>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</si>
  <si>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</si>
  <si>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</si>
  <si>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</si>
  <si>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</si>
  <si>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</si>
  <si>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</si>
  <si>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</si>
  <si>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</si>
  <si>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</si>
  <si>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</si>
  <si>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</si>
  <si>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</si>
  <si>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</si>
  <si>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Walker</t>
  </si>
  <si>
    <t>Kelly Reyes</t>
  </si>
  <si>
    <t>walker.baird@bilearner.com</t>
  </si>
  <si>
    <t>Zackery</t>
  </si>
  <si>
    <t>Sutton</t>
  </si>
  <si>
    <t>Dustin Alvarado</t>
  </si>
  <si>
    <t>zackery.sutton@bilearner.com</t>
  </si>
  <si>
    <t>However many movie effort.</t>
  </si>
  <si>
    <t>13-07-1951</t>
  </si>
  <si>
    <t>Hazel</t>
  </si>
  <si>
    <t>Ponce</t>
  </si>
  <si>
    <t>Kenneth Reeves</t>
  </si>
  <si>
    <t>hazel.ponce@bilearner.com</t>
  </si>
  <si>
    <t>26-04-1966</t>
  </si>
  <si>
    <t>Joey</t>
  </si>
  <si>
    <t>Juan Spencer</t>
  </si>
  <si>
    <t>joey.alvarez@bilearner.com</t>
  </si>
  <si>
    <t>Titus</t>
  </si>
  <si>
    <t>Day</t>
  </si>
  <si>
    <t>Melissa Rodriguez</t>
  </si>
  <si>
    <t>titus.day@bilearner.com</t>
  </si>
  <si>
    <t>Else student few send bag threat.</t>
  </si>
  <si>
    <t>16-06-1991</t>
  </si>
  <si>
    <t>Bella</t>
  </si>
  <si>
    <t>Norris</t>
  </si>
  <si>
    <t>Andrew Johnson</t>
  </si>
  <si>
    <t>bella.norris@bilearner.com</t>
  </si>
  <si>
    <t>Braden</t>
  </si>
  <si>
    <t>Jodi Scott</t>
  </si>
  <si>
    <t>braden.ballard@bilearner.com</t>
  </si>
  <si>
    <t>Account national draw skin dream here how mind.</t>
  </si>
  <si>
    <t>Graham</t>
  </si>
  <si>
    <t>Tyler Jackson</t>
  </si>
  <si>
    <t>aron.graham@bilearner.com</t>
  </si>
  <si>
    <t>Sea people east bar indicate garden along.</t>
  </si>
  <si>
    <t>Shamar</t>
  </si>
  <si>
    <t>Jordan Medina</t>
  </si>
  <si>
    <t>shamar.cross@bilearner.com</t>
  </si>
  <si>
    <t>29-05-1956</t>
  </si>
  <si>
    <t>Kailee</t>
  </si>
  <si>
    <t>Harmon</t>
  </si>
  <si>
    <t>Thomas Garner</t>
  </si>
  <si>
    <t>kailee.harmon@bilearner.com</t>
  </si>
  <si>
    <t>Firm music future may most.</t>
  </si>
  <si>
    <t>Kaufman</t>
  </si>
  <si>
    <t>Anne Weaver</t>
  </si>
  <si>
    <t>alice.kaufman@bilearner.com</t>
  </si>
  <si>
    <t>Dinner level write land effort.</t>
  </si>
  <si>
    <t>26-11-1960</t>
  </si>
  <si>
    <t>Cesar</t>
  </si>
  <si>
    <t>Todd Cooper</t>
  </si>
  <si>
    <t>cesar.house@bilearner.com</t>
  </si>
  <si>
    <t>Cell indicate keep thus.</t>
  </si>
  <si>
    <t>Lynn</t>
  </si>
  <si>
    <t>Kathryn Drake</t>
  </si>
  <si>
    <t>guillermo.lynn@bilearner.com</t>
  </si>
  <si>
    <t>Research if officer land.</t>
  </si>
  <si>
    <t>23-09-1960</t>
  </si>
  <si>
    <t>Myles</t>
  </si>
  <si>
    <t>April Mcdonald</t>
  </si>
  <si>
    <t>myles.hart@bilearner.com</t>
  </si>
  <si>
    <t>Ball social thought so probably get.</t>
  </si>
  <si>
    <t>24-12-1962</t>
  </si>
  <si>
    <t>Deborah</t>
  </si>
  <si>
    <t>Taylor Harris</t>
  </si>
  <si>
    <t>deborah.kline@bilearner.com</t>
  </si>
  <si>
    <t>Administration away choose.</t>
  </si>
  <si>
    <t>29-11-1978</t>
  </si>
  <si>
    <t>Patricia</t>
  </si>
  <si>
    <t>Pruitt</t>
  </si>
  <si>
    <t>Amber Moody</t>
  </si>
  <si>
    <t>patricia.pruitt@bilearner.com</t>
  </si>
  <si>
    <t>15-03-1995</t>
  </si>
  <si>
    <t>Larry Ramirez</t>
  </si>
  <si>
    <t>alice.craig@bilearner.com</t>
  </si>
  <si>
    <t>24-02-1975</t>
  </si>
  <si>
    <t>Mariana</t>
  </si>
  <si>
    <t>Copeland</t>
  </si>
  <si>
    <t>Debra Freeman</t>
  </si>
  <si>
    <t>mariana.copeland@bilearner.com</t>
  </si>
  <si>
    <t>Perhaps market reduce. Type find close.</t>
  </si>
  <si>
    <t>Nick</t>
  </si>
  <si>
    <t>Lisa Walton</t>
  </si>
  <si>
    <t>nick.merritt@bilearner.com</t>
  </si>
  <si>
    <t>Chance</t>
  </si>
  <si>
    <t>Julie Porter</t>
  </si>
  <si>
    <t>chance.warner@bilearner.com</t>
  </si>
  <si>
    <t>Simple over long.</t>
  </si>
  <si>
    <t>Ryann</t>
  </si>
  <si>
    <t>Kim Mcintyre</t>
  </si>
  <si>
    <t>ryann.tapia@bilearner.com</t>
  </si>
  <si>
    <t>19-01-1985</t>
  </si>
  <si>
    <t>Diego</t>
  </si>
  <si>
    <t>Hays</t>
  </si>
  <si>
    <t>Stacy Hall</t>
  </si>
  <si>
    <t>diego.hays@bilearner.com</t>
  </si>
  <si>
    <t>Think consider reach enjoy deep son good.</t>
  </si>
  <si>
    <t>23-11-1989</t>
  </si>
  <si>
    <t>Gabriel</t>
  </si>
  <si>
    <t>Adams</t>
  </si>
  <si>
    <t>Amanda Patterson</t>
  </si>
  <si>
    <t>gabriel.adams@bilearner.com</t>
  </si>
  <si>
    <t>Wonder worry life stand.</t>
  </si>
  <si>
    <t>19-07-1942</t>
  </si>
  <si>
    <t>Mcdowell</t>
  </si>
  <si>
    <t>Bill Horn</t>
  </si>
  <si>
    <t>rohan.mcdowell@bilearner.com</t>
  </si>
  <si>
    <t>Card subject carry gas picture.</t>
  </si>
  <si>
    <t>20-09-1945</t>
  </si>
  <si>
    <t>Cfo</t>
  </si>
  <si>
    <t>Sullivan</t>
  </si>
  <si>
    <t>Kevin Hall</t>
  </si>
  <si>
    <t>sullivan.whitehead@bilearner.com</t>
  </si>
  <si>
    <t>13-04-1963</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</si>
  <si>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</si>
  <si>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</si>
  <si>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</si>
  <si>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</si>
  <si>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</si>
  <si>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</si>
  <si>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</si>
  <si>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</si>
  <si>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</si>
  <si>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</si>
  <si>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</si>
  <si>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</si>
  <si>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Gerardo</t>
  </si>
  <si>
    <t>Sampson</t>
  </si>
  <si>
    <t>Alicia Orr</t>
  </si>
  <si>
    <t>gerardo.sampson@bilearner.com</t>
  </si>
  <si>
    <t>Left call artist tonight movement history happen.</t>
  </si>
  <si>
    <t>24-07-1950</t>
  </si>
  <si>
    <t>Miguel</t>
  </si>
  <si>
    <t>Edward Merritt II</t>
  </si>
  <si>
    <t>miguel.kim@bilearner.com</t>
  </si>
  <si>
    <t>Five national writer try mean training instead.</t>
  </si>
  <si>
    <t>Muhammad</t>
  </si>
  <si>
    <t>Mcpherson</t>
  </si>
  <si>
    <t>Katherine Morris</t>
  </si>
  <si>
    <t>muhammad.mcpherson@bilearner.com</t>
  </si>
  <si>
    <t>Wall despite trial assume.</t>
  </si>
  <si>
    <t>Jensen</t>
  </si>
  <si>
    <t>Alexis Reed</t>
  </si>
  <si>
    <t>myles.jensen@bilearner.com</t>
  </si>
  <si>
    <t>18-10-1943</t>
  </si>
  <si>
    <t>Alessandro</t>
  </si>
  <si>
    <t>Harris</t>
  </si>
  <si>
    <t>Dr. Ray Austin</t>
  </si>
  <si>
    <t>alessandro.harris@bilearner.com</t>
  </si>
  <si>
    <t>Let trade loss cell political.</t>
  </si>
  <si>
    <t>Reyes</t>
  </si>
  <si>
    <t>Samuel Horton</t>
  </si>
  <si>
    <t>eugene.reyes@bilearner.com</t>
  </si>
  <si>
    <t>Brenda Butler</t>
  </si>
  <si>
    <t>shamar.guzman@bilearner.com</t>
  </si>
  <si>
    <t>Mohammed</t>
  </si>
  <si>
    <t>Mcintyre</t>
  </si>
  <si>
    <t>April Sanchez</t>
  </si>
  <si>
    <t>mohammed.mcintyre@bilearner.com</t>
  </si>
  <si>
    <t>18-02-1946</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</si>
  <si>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</si>
  <si>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</si>
  <si>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</si>
  <si>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</si>
  <si>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</si>
  <si>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</si>
  <si>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</si>
  <si>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</si>
  <si>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</si>
  <si>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</si>
  <si>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20-10-1957</t>
  </si>
  <si>
    <t>Charlee</t>
  </si>
  <si>
    <t>Wiggins</t>
  </si>
  <si>
    <t>Elizabeth Allen</t>
  </si>
  <si>
    <t>charlee.wiggins@bilearner.com</t>
  </si>
  <si>
    <t>Base source sort contain sport.</t>
  </si>
  <si>
    <t>15-08-1981</t>
  </si>
  <si>
    <t>Natalia</t>
  </si>
  <si>
    <t>Donna Collins</t>
  </si>
  <si>
    <t>natalia.hamilton@bilearner.com</t>
  </si>
  <si>
    <t>18-11-1984</t>
  </si>
  <si>
    <t>Kierra</t>
  </si>
  <si>
    <t>Paul Smith</t>
  </si>
  <si>
    <t>kierra.boone@bilearner.com</t>
  </si>
  <si>
    <t>30-04-1968</t>
  </si>
  <si>
    <t>Charlie</t>
  </si>
  <si>
    <t>Ramirez</t>
  </si>
  <si>
    <t>Laura Meadows</t>
  </si>
  <si>
    <t>charlie.ramirez@bilearner.com</t>
  </si>
  <si>
    <t>Chris</t>
  </si>
  <si>
    <t>Jennifer Mendez</t>
  </si>
  <si>
    <t>chris.johnson@bilearner.com</t>
  </si>
  <si>
    <t>Follow tax above large president high.</t>
  </si>
  <si>
    <t>15-08-1958</t>
  </si>
  <si>
    <t>Bentley</t>
  </si>
  <si>
    <t>Lynn Lewis</t>
  </si>
  <si>
    <t>john.bentley@bilearner.com</t>
  </si>
  <si>
    <t>Few as next east face window fight admit.</t>
  </si>
  <si>
    <t>23-02-1998</t>
  </si>
  <si>
    <t>Myla</t>
  </si>
  <si>
    <t>Francisco Henry</t>
  </si>
  <si>
    <t>myla.mcintyre@bilearner.com</t>
  </si>
  <si>
    <t>Treatment food too ten fill.</t>
  </si>
  <si>
    <t>Demarcus</t>
  </si>
  <si>
    <t>Ware</t>
  </si>
  <si>
    <t>Marie Cruz</t>
  </si>
  <si>
    <t>demarcus.ware@bilearner.com</t>
  </si>
  <si>
    <t>Late hand figure just price blood.</t>
  </si>
  <si>
    <t>Daniels</t>
  </si>
  <si>
    <t>April Carpenter</t>
  </si>
  <si>
    <t>devon.daniels@bilearner.com</t>
  </si>
  <si>
    <t>19-05-1993</t>
  </si>
  <si>
    <t>Odin</t>
  </si>
  <si>
    <t>Heath</t>
  </si>
  <si>
    <t>Christopher Sullivan</t>
  </si>
  <si>
    <t>odin.heath@bilearner.com</t>
  </si>
  <si>
    <t>Participant create society method tough team.</t>
  </si>
  <si>
    <t>Bryanna</t>
  </si>
  <si>
    <t>Elizabeth Klein MD</t>
  </si>
  <si>
    <t>bryanna.mahoney@bilearner.com</t>
  </si>
  <si>
    <t>Event increase laugh same whatever.</t>
  </si>
  <si>
    <t>Jonathon Rivera</t>
  </si>
  <si>
    <t>ashlynn.thompson@bilearner.com</t>
  </si>
  <si>
    <t>25-12-1968</t>
  </si>
  <si>
    <t>Duke</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</si>
  <si>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</si>
  <si>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</si>
  <si>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</si>
  <si>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</si>
  <si>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</si>
  <si>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</si>
  <si>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</si>
  <si>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</si>
  <si>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</si>
  <si>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</si>
  <si>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</si>
  <si>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</si>
  <si>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Diana</t>
  </si>
  <si>
    <t>David Boyd</t>
  </si>
  <si>
    <t>diana.cameron@bilearner.com</t>
  </si>
  <si>
    <t>Rhianna</t>
  </si>
  <si>
    <t>Allison</t>
  </si>
  <si>
    <t>Emily Flores</t>
  </si>
  <si>
    <t>rhianna.allison@bilearner.com</t>
  </si>
  <si>
    <t>24-02-1997</t>
  </si>
  <si>
    <t>Watson</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</si>
  <si>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</si>
  <si>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</si>
  <si>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</si>
  <si>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</si>
  <si>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</si>
  <si>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</si>
  <si>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</si>
  <si>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</si>
  <si>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</si>
  <si>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</si>
  <si>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</si>
  <si>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</si>
  <si>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</si>
  <si>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</si>
  <si>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</si>
  <si>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</si>
  <si>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</si>
  <si>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</si>
  <si>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</si>
  <si>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</si>
  <si>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</si>
  <si>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</si>
  <si>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Giovanna</t>
  </si>
  <si>
    <t>Joseph Harris</t>
  </si>
  <si>
    <t>giovanna.morton@bilearner.com</t>
  </si>
  <si>
    <t>19-03-1951</t>
  </si>
  <si>
    <t>Braelyn</t>
  </si>
  <si>
    <t>Courtney Mann</t>
  </si>
  <si>
    <t>braelyn.dominguez@bilearner.com</t>
  </si>
  <si>
    <t>16-01-1960</t>
  </si>
  <si>
    <t>Rhett</t>
  </si>
  <si>
    <t>Andrews</t>
  </si>
  <si>
    <t>Anthony Page</t>
  </si>
  <si>
    <t>rhett.andrews@bilearner.com</t>
  </si>
  <si>
    <t>Terrell</t>
  </si>
  <si>
    <t>Christina Powell</t>
  </si>
  <si>
    <t>terrell.crosby@bilearner.com</t>
  </si>
  <si>
    <t>27-12-1991</t>
  </si>
  <si>
    <t>Corbin</t>
  </si>
  <si>
    <t>Roberson</t>
  </si>
  <si>
    <t>Shane Smith</t>
  </si>
  <si>
    <t>corbin.roberson@bilearner.com</t>
  </si>
  <si>
    <t>16-06-1977</t>
  </si>
  <si>
    <t>Micheal</t>
  </si>
  <si>
    <t>Drake</t>
  </si>
  <si>
    <t>Tammie Brown</t>
  </si>
  <si>
    <t>micheal.drake@bilearner.com</t>
  </si>
  <si>
    <t>Letter happen cut.</t>
  </si>
  <si>
    <t>Executive Assistant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</si>
  <si>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</si>
  <si>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</si>
  <si>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</si>
  <si>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</si>
  <si>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</si>
  <si>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</si>
  <si>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</si>
  <si>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</si>
  <si>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</si>
  <si>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</si>
  <si>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</si>
  <si>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</si>
  <si>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</si>
  <si>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</si>
  <si>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</si>
  <si>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</si>
  <si>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</si>
  <si>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</si>
  <si>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</si>
  <si>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</si>
  <si>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</si>
  <si>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</si>
  <si>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</si>
  <si>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</si>
  <si>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</si>
  <si>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</si>
  <si>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</si>
  <si>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16-09-1977</t>
  </si>
  <si>
    <t>Roper</t>
  </si>
  <si>
    <t>Data Architect</t>
  </si>
  <si>
    <t>William Green</t>
  </si>
  <si>
    <t>katie.roper@bilearner.com</t>
  </si>
  <si>
    <t>To national third with give law live.</t>
  </si>
  <si>
    <t>Maggie</t>
  </si>
  <si>
    <t>Alicia Howard</t>
  </si>
  <si>
    <t>maggie.rachael@bilearner.com</t>
  </si>
  <si>
    <t>14-01-1966</t>
  </si>
  <si>
    <t>Binh</t>
  </si>
  <si>
    <t>Le</t>
  </si>
  <si>
    <t>Walter Thompson</t>
  </si>
  <si>
    <t>binh.le@bilearner.com</t>
  </si>
  <si>
    <t>Evidence but adult coach claim minute simple.</t>
  </si>
  <si>
    <t>Robert Crawford</t>
  </si>
  <si>
    <t>lucia.peterson@bilearner.com</t>
  </si>
  <si>
    <t>Terminated for Cause</t>
  </si>
  <si>
    <t>Prevent sing be member democratic.</t>
  </si>
  <si>
    <t>Nola</t>
  </si>
  <si>
    <t>David Wu</t>
  </si>
  <si>
    <t>nola.moss@bilearner.com</t>
  </si>
  <si>
    <t>Avoid no beat from interesting.</t>
  </si>
  <si>
    <t>Jessica Peters</t>
  </si>
  <si>
    <t>chance.braun@bilearner.com</t>
  </si>
  <si>
    <t>President site student thank community.</t>
  </si>
  <si>
    <t>24-10-1986</t>
  </si>
  <si>
    <t>Alma</t>
  </si>
  <si>
    <t>Mary Lewis</t>
  </si>
  <si>
    <t>alma.pennington@bilearner.com</t>
  </si>
  <si>
    <t>Miley</t>
  </si>
  <si>
    <t>Area Sales Manager</t>
  </si>
  <si>
    <t>Sandra Gardner</t>
  </si>
  <si>
    <t>miley.french@bilearner.com</t>
  </si>
  <si>
    <t>Establish hotel up value property.</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</si>
  <si>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</si>
  <si>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</si>
  <si>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</si>
  <si>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</si>
  <si>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</si>
  <si>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</si>
  <si>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</si>
  <si>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</si>
  <si>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</si>
  <si>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</si>
  <si>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</si>
  <si>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</si>
  <si>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</si>
  <si>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</si>
  <si>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</si>
  <si>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</si>
  <si>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</si>
  <si>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</si>
  <si>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</si>
  <si>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</si>
  <si>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</si>
  <si>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</si>
  <si>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</si>
  <si>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</si>
  <si>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</si>
  <si>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</si>
  <si>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BI Director</t>
  </si>
  <si>
    <t>Robert Ford</t>
  </si>
  <si>
    <t>kadence.simon@bilearner.com</t>
  </si>
  <si>
    <t>Prevent entire business ask meeting contain tree.</t>
  </si>
  <si>
    <t>Elliot</t>
  </si>
  <si>
    <t>Phillips</t>
  </si>
  <si>
    <t>Christopher Meyer</t>
  </si>
  <si>
    <t>elliot.phillips@bilearner.com</t>
  </si>
  <si>
    <t>Item many international assume almost whole.</t>
  </si>
  <si>
    <t>30-08-1961</t>
  </si>
  <si>
    <t>Daniel Cooke</t>
  </si>
  <si>
    <t>taniya.daniels@bilearner.com</t>
  </si>
  <si>
    <t>Shake war over young like anything order.</t>
  </si>
  <si>
    <t>Jennifer Davies</t>
  </si>
  <si>
    <t>julia.jimenez@bilearner.com</t>
  </si>
  <si>
    <t>Nature here wrong why.</t>
  </si>
  <si>
    <t>23-09-1946</t>
  </si>
  <si>
    <t>Christopher King</t>
  </si>
  <si>
    <t>kamden.paul@bilearner.com</t>
  </si>
  <si>
    <t>Player when almost cultural.</t>
  </si>
  <si>
    <t>19-05-1981</t>
  </si>
  <si>
    <t>Octavio</t>
  </si>
  <si>
    <t>Hicks</t>
  </si>
  <si>
    <t>Jasmine Mclaughlin</t>
  </si>
  <si>
    <t>octavio.hicks@bilearner.com</t>
  </si>
  <si>
    <t>Away painting appear six live radio.</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</si>
  <si>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</si>
  <si>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</si>
  <si>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</si>
  <si>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</si>
  <si>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</si>
  <si>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</si>
  <si>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</si>
  <si>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</si>
  <si>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</si>
  <si>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</si>
  <si>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</si>
  <si>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</si>
  <si>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</si>
  <si>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</si>
  <si>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Karen Cordova</t>
  </si>
  <si>
    <t>charlee.calhoun@bilearner.com</t>
  </si>
  <si>
    <t>19-08-1977</t>
  </si>
  <si>
    <t>Walter</t>
  </si>
  <si>
    <t>CIO</t>
  </si>
  <si>
    <t>Diana Schmitt</t>
  </si>
  <si>
    <t>walter.pruitt@bilearner.com</t>
  </si>
  <si>
    <t>TX</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</si>
  <si>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</si>
  <si>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</si>
  <si>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</si>
  <si>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</si>
  <si>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</si>
  <si>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</si>
  <si>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</si>
  <si>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</si>
  <si>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</si>
  <si>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</si>
  <si>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</si>
  <si>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</si>
  <si>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</si>
  <si>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</si>
  <si>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Greta</t>
  </si>
  <si>
    <t>Fields</t>
  </si>
  <si>
    <t>Alyssa Gutierrez</t>
  </si>
  <si>
    <t>greta.fields@bilearner.com</t>
  </si>
  <si>
    <t>Within amount each onto hair. Single hope threat.</t>
  </si>
  <si>
    <t>Hess</t>
  </si>
  <si>
    <t>Raymond Walsh</t>
  </si>
  <si>
    <t>zackery.hess@bilearner.com</t>
  </si>
  <si>
    <t>Should three accept interesting these.</t>
  </si>
  <si>
    <t>19-12-1999</t>
  </si>
  <si>
    <t>Chloe</t>
  </si>
  <si>
    <t>Lisa Thompson</t>
  </si>
  <si>
    <t>chloe.gould@bilearner.com</t>
  </si>
  <si>
    <t>Jessica Morgan</t>
  </si>
  <si>
    <t>elyse.chandler@bilearner.com</t>
  </si>
  <si>
    <t>20-05-1985</t>
  </si>
  <si>
    <t>Isaias</t>
  </si>
  <si>
    <t>Briggs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</si>
  <si>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</si>
  <si>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</si>
  <si>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</si>
  <si>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</si>
  <si>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</si>
  <si>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</si>
  <si>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</si>
  <si>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</si>
  <si>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</si>
  <si>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</si>
  <si>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</si>
  <si>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</si>
  <si>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</si>
  <si>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</si>
  <si>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</si>
  <si>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</si>
  <si>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</si>
  <si>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</si>
  <si>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</si>
  <si>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</si>
  <si>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</si>
  <si>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</si>
  <si>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</si>
  <si>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</si>
  <si>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</si>
  <si>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</si>
  <si>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</si>
  <si>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</si>
  <si>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</si>
  <si>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</si>
  <si>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</si>
  <si>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Tania</t>
  </si>
  <si>
    <t>Jonathan Taylor</t>
  </si>
  <si>
    <t>tania.jennings@bilearner.com</t>
  </si>
  <si>
    <t>Ferrell</t>
  </si>
  <si>
    <t>Alexis Johns</t>
  </si>
  <si>
    <t>kara.ferrell@bilearner.com</t>
  </si>
  <si>
    <t>22-07-1978</t>
  </si>
  <si>
    <t>OR</t>
  </si>
  <si>
    <t>George</t>
  </si>
  <si>
    <t>Gloria Franklin</t>
  </si>
  <si>
    <t>george.sheppard@bilearner.com</t>
  </si>
  <si>
    <t>19-03-1972</t>
  </si>
  <si>
    <t>Taniyah</t>
  </si>
  <si>
    <t>Eric Mcclain</t>
  </si>
  <si>
    <t>taniyah.mcmillan@bilearner.com</t>
  </si>
  <si>
    <t>Avila</t>
  </si>
  <si>
    <t>Olivia Barton</t>
  </si>
  <si>
    <t>kole.avila@bilearner.com</t>
  </si>
  <si>
    <t>14-09-1961</t>
  </si>
  <si>
    <t>Bethany Norris</t>
  </si>
  <si>
    <t>ernest.munoz@bilearner.com</t>
  </si>
  <si>
    <t>Anita Brown</t>
  </si>
  <si>
    <t>rose.jordan@bilearner.com</t>
  </si>
  <si>
    <t>Position face whose and cut consider wide.</t>
  </si>
  <si>
    <t>Amaris</t>
  </si>
  <si>
    <t>Torres</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</si>
  <si>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</si>
  <si>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</si>
  <si>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</si>
  <si>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</si>
  <si>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</si>
  <si>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</si>
  <si>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</si>
  <si>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</si>
  <si>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</si>
  <si>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</si>
  <si>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</si>
  <si>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</si>
  <si>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</si>
  <si>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</si>
  <si>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</si>
  <si>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</si>
  <si>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Jeremy Ewing</t>
  </si>
  <si>
    <t>moises.day@bilearner.com</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</si>
  <si>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</si>
  <si>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</si>
  <si>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</si>
  <si>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</si>
  <si>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</si>
  <si>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</si>
  <si>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</si>
  <si>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</si>
  <si>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</si>
  <si>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</si>
  <si>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</si>
  <si>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</si>
  <si>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</si>
  <si>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</si>
  <si>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</si>
  <si>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</si>
  <si>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</si>
  <si>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</si>
  <si>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Deanna</t>
  </si>
  <si>
    <t>Meza</t>
  </si>
  <si>
    <t>Jennifer Cook</t>
  </si>
  <si>
    <t>deanna.meza@bilearner.com</t>
  </si>
  <si>
    <t>I western water easy practice dinner none.</t>
  </si>
  <si>
    <t>Troy</t>
  </si>
  <si>
    <t>Elizabeth Romero</t>
  </si>
  <si>
    <t>troy.todd@bilearner.com</t>
  </si>
  <si>
    <t>29-12-1970</t>
  </si>
  <si>
    <t>Beckett</t>
  </si>
  <si>
    <t>Rebecca Davis</t>
  </si>
  <si>
    <t>beckett.shea@bilearner.com</t>
  </si>
  <si>
    <t>Heart lose care sort deal.</t>
  </si>
  <si>
    <t>14-02-1988</t>
  </si>
  <si>
    <t>Eve</t>
  </si>
  <si>
    <t>Barker</t>
  </si>
  <si>
    <t>Christopher Ayala</t>
  </si>
  <si>
    <t>eve.barker@bilearner.com</t>
  </si>
  <si>
    <t>Not budget never social yourself agreement.</t>
  </si>
  <si>
    <t>Jeremy Wright</t>
  </si>
  <si>
    <t>lillie.wilkerson@bilearner.com</t>
  </si>
  <si>
    <t>Action whatever school machine fear.</t>
  </si>
  <si>
    <t>26-06-1968</t>
  </si>
  <si>
    <t>Harrell</t>
  </si>
  <si>
    <t>alexis.harrell@bilearner.com</t>
  </si>
  <si>
    <t>Scientist become a become value cell policy.</t>
  </si>
  <si>
    <t>Mylee</t>
  </si>
  <si>
    <t>Snow</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</si>
  <si>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</si>
  <si>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</si>
  <si>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</si>
  <si>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</si>
  <si>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</si>
  <si>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</si>
  <si>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</si>
  <si>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</si>
  <si>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</si>
  <si>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</si>
  <si>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</si>
  <si>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</si>
  <si>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</si>
  <si>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Kyler</t>
  </si>
  <si>
    <t>Morales</t>
  </si>
  <si>
    <t>Tracy Price</t>
  </si>
  <si>
    <t>kyler.morales@bilearner.com</t>
  </si>
  <si>
    <t>Alone education career how difficult worry.</t>
  </si>
  <si>
    <t>20-01-1942</t>
  </si>
  <si>
    <t>Jasiah</t>
  </si>
  <si>
    <t>Walton</t>
  </si>
  <si>
    <t>Ruth Cruz</t>
  </si>
  <si>
    <t>jasiah.walton@bilearner.com</t>
  </si>
  <si>
    <t>21-01-1946</t>
  </si>
  <si>
    <t>Urijah</t>
  </si>
  <si>
    <t>Brandt</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</si>
  <si>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</si>
  <si>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</si>
  <si>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</si>
  <si>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</si>
  <si>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</si>
  <si>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</si>
  <si>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</si>
  <si>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</si>
  <si>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</si>
  <si>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</si>
  <si>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</si>
  <si>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Claire</t>
  </si>
  <si>
    <t>Jennifer Hernandez</t>
  </si>
  <si>
    <t>claire.gordon@bilearner.com</t>
  </si>
  <si>
    <t>Product key its something. Yourself pay anyone.</t>
  </si>
  <si>
    <t>13-11-1981</t>
  </si>
  <si>
    <t>Joshua</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</si>
  <si>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</si>
  <si>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</si>
  <si>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</si>
  <si>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</si>
  <si>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</si>
  <si>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</si>
  <si>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</si>
  <si>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</si>
  <si>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</si>
  <si>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</si>
  <si>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</si>
  <si>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</si>
  <si>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</si>
  <si>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</si>
  <si>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</si>
  <si>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</si>
  <si>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</si>
  <si>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</si>
  <si>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</si>
  <si>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</si>
  <si>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Corey</t>
  </si>
  <si>
    <t>Hurst</t>
  </si>
  <si>
    <t>Jacob Brown</t>
  </si>
  <si>
    <t>corey.hurst@bilearner.com</t>
  </si>
  <si>
    <t>Former huge figure enjoy all detail.</t>
  </si>
  <si>
    <t>Contracts</t>
  </si>
  <si>
    <t>Alison</t>
  </si>
  <si>
    <t>Pugh</t>
  </si>
  <si>
    <t>Bradley Sandoval</t>
  </si>
  <si>
    <t>alison.pugh@bilearner.com</t>
  </si>
  <si>
    <t>Sandoval</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</si>
  <si>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</si>
  <si>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</si>
  <si>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</si>
  <si>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</si>
  <si>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</si>
  <si>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</si>
  <si>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</si>
  <si>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</si>
  <si>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</si>
  <si>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</si>
  <si>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</si>
  <si>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</si>
  <si>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</si>
  <si>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Quentin</t>
  </si>
  <si>
    <t>Calderon</t>
  </si>
  <si>
    <t>Charles Mcdonald</t>
  </si>
  <si>
    <t>quentin.calderon@bilearner.com</t>
  </si>
  <si>
    <t>Fly see experience age Republican.</t>
  </si>
  <si>
    <t>20-03-1994</t>
  </si>
  <si>
    <t>Molly</t>
  </si>
  <si>
    <t>Fischer</t>
  </si>
  <si>
    <t>Bonnie Smith</t>
  </si>
  <si>
    <t>molly.fischer@bilearner.com</t>
  </si>
  <si>
    <t>With turn maybe herself trouble.</t>
  </si>
  <si>
    <t>Anaya</t>
  </si>
  <si>
    <t>Whitney Roberts</t>
  </si>
  <si>
    <t>anaya.stanton@bilearner.com</t>
  </si>
  <si>
    <t>Plant opportunity thank style.</t>
  </si>
  <si>
    <t>22-03-1962</t>
  </si>
  <si>
    <t>Jaden</t>
  </si>
  <si>
    <t>Houston</t>
  </si>
  <si>
    <t>Paige Eaton DDS</t>
  </si>
  <si>
    <t>jaden.houston@bilearner.com</t>
  </si>
  <si>
    <t>Threat day deep final personal alone picture.</t>
  </si>
  <si>
    <t>24-05-1971</t>
  </si>
  <si>
    <t>Lance</t>
  </si>
  <si>
    <t>Bailey</t>
  </si>
  <si>
    <t>Johnny Stevens</t>
  </si>
  <si>
    <t>lance.bailey@bilearner.com</t>
  </si>
  <si>
    <t>Wrong how fund front foreign.</t>
  </si>
  <si>
    <t>Quintin</t>
  </si>
  <si>
    <t>Joanna Lewis</t>
  </si>
  <si>
    <t>quintin.hicks@bilearner.com</t>
  </si>
  <si>
    <t>29-02-1972</t>
  </si>
  <si>
    <t>Mauricio</t>
  </si>
  <si>
    <t>Meyers</t>
  </si>
  <si>
    <t>Isabella Cox</t>
  </si>
  <si>
    <t>mauricio.meyers@bilearner.com</t>
  </si>
  <si>
    <t>29-08-1990</t>
  </si>
  <si>
    <t>Tess</t>
  </si>
  <si>
    <t>Reilly</t>
  </si>
  <si>
    <t>Nicholas Gomez</t>
  </si>
  <si>
    <t>tess.reilly@bilearner.com</t>
  </si>
  <si>
    <t>20-04-2000</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</si>
  <si>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</si>
  <si>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</si>
  <si>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</si>
  <si>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</si>
  <si>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</si>
  <si>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</si>
  <si>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</si>
  <si>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</si>
  <si>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</si>
  <si>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</si>
  <si>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19-03-1961</t>
  </si>
  <si>
    <t>Benjamin</t>
  </si>
  <si>
    <t>Vicki Delgado</t>
  </si>
  <si>
    <t>benjamin.kaufman@bilearner.com</t>
  </si>
  <si>
    <t>Customer front detail bed say suddenly here.</t>
  </si>
  <si>
    <t>26-11-1959</t>
  </si>
  <si>
    <t>Daryl Swanson</t>
  </si>
  <si>
    <t>ayla.mcgrath@bilearner.com</t>
  </si>
  <si>
    <t>Someone situation else. Big statement else gas.</t>
  </si>
  <si>
    <t>Katelyn</t>
  </si>
  <si>
    <t>James Johnson</t>
  </si>
  <si>
    <t>katelyn.stevens@bilearner.com</t>
  </si>
  <si>
    <t>Jaiden</t>
  </si>
  <si>
    <t>Juan Jackson</t>
  </si>
  <si>
    <t>jaiden.christian@bilearner.com</t>
  </si>
  <si>
    <t>Wendy Daniels</t>
  </si>
  <si>
    <t>elliott.odonnell@bilearner.com</t>
  </si>
  <si>
    <t>Story get campaign affect at rule start.</t>
  </si>
  <si>
    <t>25-11-1998</t>
  </si>
  <si>
    <t>Ronnie</t>
  </si>
  <si>
    <t>Dillon</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</si>
  <si>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</si>
  <si>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</si>
  <si>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</si>
  <si>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</si>
  <si>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</si>
  <si>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</si>
  <si>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</si>
  <si>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</si>
  <si>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</si>
  <si>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</si>
  <si>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</si>
  <si>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</si>
  <si>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29-09-1947</t>
  </si>
  <si>
    <t>Alden</t>
  </si>
  <si>
    <t>Powers</t>
  </si>
  <si>
    <t>Elizabeth Walker</t>
  </si>
  <si>
    <t>alden.powers@bilearner.com</t>
  </si>
  <si>
    <t>21-01-1981</t>
  </si>
  <si>
    <t>Haylie</t>
  </si>
  <si>
    <t>Arnold</t>
  </si>
  <si>
    <t>Leslie Tran</t>
  </si>
  <si>
    <t>haylie.arnold@bilearner.com</t>
  </si>
  <si>
    <t>Candidate fact event level several onto store.</t>
  </si>
  <si>
    <t>16-02-1996</t>
  </si>
  <si>
    <t>James</t>
  </si>
  <si>
    <t>Cockel</t>
  </si>
  <si>
    <t>Yesenia Woodard</t>
  </si>
  <si>
    <t>james.cockel@bilearner.com</t>
  </si>
  <si>
    <t>Donna</t>
  </si>
  <si>
    <t>Brill</t>
  </si>
  <si>
    <t>Michelle Henson</t>
  </si>
  <si>
    <t>donna.brill@bilearner.com</t>
  </si>
  <si>
    <t>Question kitchen gun find four wall heavy.</t>
  </si>
  <si>
    <t>30-12-1946</t>
  </si>
  <si>
    <t>Kristen</t>
  </si>
  <si>
    <t>Squatrito</t>
  </si>
  <si>
    <t>Natasha Sullivan</t>
  </si>
  <si>
    <t>kristen.squatrito@bilearner.com</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</si>
  <si>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</si>
  <si>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</si>
  <si>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</si>
  <si>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</si>
  <si>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</si>
  <si>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</si>
  <si>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</si>
  <si>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</si>
  <si>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</si>
  <si>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</si>
  <si>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</si>
  <si>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</si>
  <si>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</si>
  <si>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</si>
  <si>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</si>
  <si>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</si>
  <si>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</si>
  <si>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</si>
  <si>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</si>
  <si>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</si>
  <si>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</si>
  <si>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</si>
  <si>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</si>
  <si>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</si>
  <si>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</si>
  <si>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</si>
  <si>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</si>
  <si>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</si>
  <si>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</si>
  <si>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</si>
  <si>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</si>
  <si>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</si>
  <si>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</si>
  <si>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</si>
  <si>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</si>
  <si>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</si>
  <si>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</si>
  <si>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</si>
  <si>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</si>
  <si>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</si>
  <si>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</si>
  <si>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</si>
  <si>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</si>
  <si>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</si>
  <si>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</si>
  <si>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</si>
  <si>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</si>
  <si>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Lei-Ming</t>
  </si>
  <si>
    <t>Nguyen</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</si>
  <si>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</si>
  <si>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</si>
  <si>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</si>
  <si>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</si>
  <si>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</si>
  <si>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</si>
  <si>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</si>
  <si>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</si>
  <si>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</si>
  <si>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</si>
  <si>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</si>
  <si>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</si>
  <si>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</si>
  <si>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</si>
  <si>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</si>
  <si>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</si>
  <si>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Lindsey</t>
  </si>
  <si>
    <t>Langford</t>
  </si>
  <si>
    <t>Erin Castro</t>
  </si>
  <si>
    <t>lindsey.langford@bilearner.com</t>
  </si>
  <si>
    <t>26-09-1989</t>
  </si>
  <si>
    <t>Brad</t>
  </si>
  <si>
    <t>Pitt</t>
  </si>
  <si>
    <t>brad.pitt@bilearner.com</t>
  </si>
  <si>
    <t>Them security hit decide.</t>
  </si>
  <si>
    <t>Mary Blackwell</t>
  </si>
  <si>
    <t>susan.good@bilearner.com</t>
  </si>
  <si>
    <t>Too former relationship risk.</t>
  </si>
  <si>
    <t>Benjamin Hamilton</t>
  </si>
  <si>
    <t>ashley.rose@bilearner.com</t>
  </si>
  <si>
    <t>Listen cover book.</t>
  </si>
  <si>
    <t>Kaeden</t>
  </si>
  <si>
    <t>Gonzales</t>
  </si>
  <si>
    <t>Kimberly Wilcox</t>
  </si>
  <si>
    <t>kaeden.gonzales@bilearner.com</t>
  </si>
  <si>
    <t>Alissa</t>
  </si>
  <si>
    <t>Frey</t>
  </si>
  <si>
    <t>Chase Swanson</t>
  </si>
  <si>
    <t>alissa.frey@bilearner.com</t>
  </si>
  <si>
    <t>Evan Durham</t>
  </si>
  <si>
    <t>presley.steele@bilearner.com</t>
  </si>
  <si>
    <t>29-05-2001</t>
  </si>
  <si>
    <t>Boston</t>
  </si>
  <si>
    <t>Mario Johnson MD</t>
  </si>
  <si>
    <t>boston.avila@bilearner.com</t>
  </si>
  <si>
    <t>Person identify music conference.</t>
  </si>
  <si>
    <t>Rodolfo</t>
  </si>
  <si>
    <t>Michael</t>
  </si>
  <si>
    <t>Kimberly Williams</t>
  </si>
  <si>
    <t>rodolfo.michael@bilearner.com</t>
  </si>
  <si>
    <t>Available no skill newspaper herself.</t>
  </si>
  <si>
    <t>Felix</t>
  </si>
  <si>
    <t>Fritz</t>
  </si>
  <si>
    <t>Alejandro Davies</t>
  </si>
  <si>
    <t>felix.fritz@bilearner.com</t>
  </si>
  <si>
    <t>18-11-1991</t>
  </si>
  <si>
    <t>Amira</t>
  </si>
  <si>
    <t>Duane Anderson</t>
  </si>
  <si>
    <t>amira.mcmillan@bilearner.com</t>
  </si>
  <si>
    <t>Annabelle</t>
  </si>
  <si>
    <t>David Cooper</t>
  </si>
  <si>
    <t>annabelle.graham@bilearner.com</t>
  </si>
  <si>
    <t>25-03-1961</t>
  </si>
  <si>
    <t>Leia</t>
  </si>
  <si>
    <t>Rebecca Conway</t>
  </si>
  <si>
    <t>leia.mccann@bilearner.com</t>
  </si>
  <si>
    <t>Gray</t>
  </si>
  <si>
    <t>Melissa Chavez</t>
  </si>
  <si>
    <t>henry.gray@bilearner.com</t>
  </si>
  <si>
    <t>22-05-1958</t>
  </si>
  <si>
    <t>Jose</t>
  </si>
  <si>
    <t>Patricia Newman</t>
  </si>
  <si>
    <t>jose.houston@bilearner.com</t>
  </si>
  <si>
    <t>Benefit turn that with well may former if.</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</si>
  <si>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</si>
  <si>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</si>
  <si>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</si>
  <si>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</si>
  <si>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</si>
  <si>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</si>
  <si>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</si>
  <si>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</si>
  <si>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</si>
  <si>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</si>
  <si>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</si>
  <si>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</si>
  <si>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</si>
  <si>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</si>
  <si>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</si>
  <si>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</si>
  <si>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</si>
  <si>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</si>
  <si>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</si>
  <si>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</si>
  <si>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</si>
  <si>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</si>
  <si>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</si>
  <si>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</si>
  <si>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</si>
  <si>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</si>
  <si>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</si>
  <si>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</si>
  <si>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</si>
  <si>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</si>
  <si>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</si>
  <si>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</si>
  <si>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</si>
  <si>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</si>
  <si>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</si>
  <si>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</si>
  <si>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Hudson</t>
  </si>
  <si>
    <t>Scott Graves</t>
  </si>
  <si>
    <t>lucia.hudson@bilearner.com</t>
  </si>
  <si>
    <t>Ask station everything race feeling by although.</t>
  </si>
  <si>
    <t>26-02-1977</t>
  </si>
  <si>
    <t>Rashad</t>
  </si>
  <si>
    <t>Bryan Harvey</t>
  </si>
  <si>
    <t>rashad.randall@bilearner.com</t>
  </si>
  <si>
    <t>State voice performance crime.</t>
  </si>
  <si>
    <t>29-04-1974</t>
  </si>
  <si>
    <t>Hayley</t>
  </si>
  <si>
    <t>York</t>
  </si>
  <si>
    <t>John Ramirez</t>
  </si>
  <si>
    <t>hayley.york@bilearner.com</t>
  </si>
  <si>
    <t>Salma</t>
  </si>
  <si>
    <t>Shepard</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</si>
  <si>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</si>
  <si>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</si>
  <si>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</si>
  <si>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</si>
  <si>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</si>
  <si>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</si>
  <si>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</si>
  <si>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</si>
  <si>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</si>
  <si>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</si>
  <si>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</si>
  <si>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</si>
  <si>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</si>
  <si>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</si>
  <si>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</si>
  <si>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</si>
  <si>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</si>
  <si>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</si>
  <si>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</si>
  <si>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</si>
  <si>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</si>
  <si>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</si>
  <si>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</si>
  <si>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</si>
  <si>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</si>
  <si>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</si>
  <si>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</si>
  <si>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</si>
  <si>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25-04-1962</t>
  </si>
  <si>
    <t>Cannon</t>
  </si>
  <si>
    <t>Lee</t>
  </si>
  <si>
    <t>Brandon Mcdonald</t>
  </si>
  <si>
    <t>cannon.lee@bilearner.com</t>
  </si>
  <si>
    <t>18-05-1949</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</si>
  <si>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</si>
  <si>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</si>
  <si>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</si>
  <si>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</si>
  <si>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</si>
  <si>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</si>
  <si>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</si>
  <si>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</si>
  <si>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</si>
  <si>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</si>
  <si>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</si>
  <si>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</si>
  <si>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</si>
  <si>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</si>
  <si>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</si>
  <si>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</si>
  <si>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</si>
  <si>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</si>
  <si>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Pearson</t>
  </si>
  <si>
    <t>Julie Smith</t>
  </si>
  <si>
    <t>destiney.pearson@bilearner.com</t>
  </si>
  <si>
    <t>Trystan</t>
  </si>
  <si>
    <t>Ramos</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</si>
  <si>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</si>
  <si>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</si>
  <si>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</si>
  <si>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</si>
  <si>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</si>
  <si>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</si>
  <si>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</si>
  <si>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</si>
  <si>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</si>
  <si>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</si>
  <si>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</si>
  <si>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</si>
  <si>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</si>
  <si>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</si>
  <si>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</si>
  <si>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</si>
  <si>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</si>
  <si>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</si>
  <si>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</si>
  <si>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</si>
  <si>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</si>
  <si>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17-02-1963</t>
  </si>
  <si>
    <t>Sara Smith</t>
  </si>
  <si>
    <t>nick.daniels@bilearner.com</t>
  </si>
  <si>
    <t>Marriage almost cold sort public major cut.</t>
  </si>
  <si>
    <t>Marvin</t>
  </si>
  <si>
    <t>Becky Cardenas</t>
  </si>
  <si>
    <t>marvin.abbott@bilearner.com</t>
  </si>
  <si>
    <t>Year prove but moment house defense.</t>
  </si>
  <si>
    <t>Planner</t>
  </si>
  <si>
    <t>Sawyer</t>
  </si>
  <si>
    <t>Oliver</t>
  </si>
  <si>
    <t>Brittany Olson</t>
  </si>
  <si>
    <t>sawyer.oliver@bilearner.com</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</si>
  <si>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</si>
  <si>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</si>
  <si>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</si>
  <si>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</si>
  <si>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</si>
  <si>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</si>
  <si>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</si>
  <si>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</si>
  <si>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</si>
  <si>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</si>
  <si>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</si>
  <si>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</si>
  <si>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</si>
  <si>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Emmett</t>
  </si>
  <si>
    <t>Pamela Cruz</t>
  </si>
  <si>
    <t>emmett.mercado@bilearner.com</t>
  </si>
  <si>
    <t>Eight age article law stop quickly.</t>
  </si>
  <si>
    <t>26-06-1976</t>
  </si>
  <si>
    <t>Clara</t>
  </si>
  <si>
    <t>Wheeler</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</si>
  <si>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</si>
  <si>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</si>
  <si>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</si>
  <si>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</si>
  <si>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</si>
  <si>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</si>
  <si>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</si>
  <si>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</si>
  <si>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</si>
  <si>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</si>
  <si>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</si>
  <si>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</si>
  <si>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</si>
  <si>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Morrison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</si>
  <si>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</si>
  <si>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</si>
  <si>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</si>
  <si>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</si>
  <si>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</si>
  <si>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</si>
  <si>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</si>
  <si>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</si>
  <si>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</si>
  <si>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</si>
  <si>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</si>
  <si>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</si>
  <si>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13-08-1982</t>
  </si>
  <si>
    <t>Stephany</t>
  </si>
  <si>
    <t>Neal</t>
  </si>
  <si>
    <t>William Cooper</t>
  </si>
  <si>
    <t>stephany.neal@bilearner.com</t>
  </si>
  <si>
    <t>While win have company will identify certainly.</t>
  </si>
  <si>
    <t>Deleon</t>
  </si>
  <si>
    <t>Rebecca Pearson</t>
  </si>
  <si>
    <t>trevon.deleon@bilearner.com</t>
  </si>
  <si>
    <t>Whom book science field follow treatment kind.</t>
  </si>
  <si>
    <t>20-07-1957</t>
  </si>
  <si>
    <t>Phoenix</t>
  </si>
  <si>
    <t>Pitts</t>
  </si>
  <si>
    <t>Patricia Perry</t>
  </si>
  <si>
    <t>phoenix.pitts@bilearner.com</t>
  </si>
  <si>
    <t>Air for charge until want drug seek.</t>
  </si>
  <si>
    <t>Gillespie</t>
  </si>
  <si>
    <t>Angela Reese</t>
  </si>
  <si>
    <t>nola.gillespie@bilearner.com</t>
  </si>
  <si>
    <t>25-06-1951</t>
  </si>
  <si>
    <t>Jeramiah</t>
  </si>
  <si>
    <t>Schwartz</t>
  </si>
  <si>
    <t>Christina Hayden</t>
  </si>
  <si>
    <t>jeramiah.schwartz@bilearner.com</t>
  </si>
  <si>
    <t>13-11-1979</t>
  </si>
  <si>
    <t>Aaden</t>
  </si>
  <si>
    <t>Mercer</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</si>
  <si>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</si>
  <si>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</si>
  <si>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</si>
  <si>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</si>
  <si>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</si>
  <si>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</si>
  <si>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</si>
  <si>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</si>
  <si>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</si>
  <si>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</si>
  <si>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</si>
  <si>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</si>
  <si>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</si>
  <si>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</si>
  <si>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</si>
  <si>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William Hall III</t>
  </si>
  <si>
    <t>julia.farmer@bilearner.com</t>
  </si>
  <si>
    <t>Build very significant imagine cell doctor.</t>
  </si>
  <si>
    <t>29-04-1978</t>
  </si>
  <si>
    <t>Valentin</t>
  </si>
  <si>
    <t>James Meyer</t>
  </si>
  <si>
    <t>valentin.lam@bilearner.com</t>
  </si>
  <si>
    <t>Darnell</t>
  </si>
  <si>
    <t>Ritter</t>
  </si>
  <si>
    <t>Daniel Thomas</t>
  </si>
  <si>
    <t>darnell.ritter@bilearner.com</t>
  </si>
  <si>
    <t>Christopher Davis</t>
  </si>
  <si>
    <t>kierra.lozano@bilearner.com</t>
  </si>
  <si>
    <t>13-05-1961</t>
  </si>
  <si>
    <t>Jamari</t>
  </si>
  <si>
    <t>Ronald Castro</t>
  </si>
  <si>
    <t>jamari.dunn@bilearner.com</t>
  </si>
  <si>
    <t>Page</t>
  </si>
  <si>
    <t>William Newman</t>
  </si>
  <si>
    <t>zoey.page@bilearner.com</t>
  </si>
  <si>
    <t>Condition ability least usually.</t>
  </si>
  <si>
    <t>Kendra</t>
  </si>
  <si>
    <t>Kenneth Miller</t>
  </si>
  <si>
    <t>kendra.velez@bilearner.com</t>
  </si>
  <si>
    <t>Deborah Blackwell</t>
  </si>
  <si>
    <t>alison.fuller@bilearner.com</t>
  </si>
  <si>
    <t>24-10-1948</t>
  </si>
  <si>
    <t>Toby</t>
  </si>
  <si>
    <t>Cooley</t>
  </si>
  <si>
    <t>Kenneth Elliott</t>
  </si>
  <si>
    <t>toby.cooley@bilearner.com</t>
  </si>
  <si>
    <t>Accountant</t>
  </si>
  <si>
    <t>Emilie</t>
  </si>
  <si>
    <t>Tricia Davies</t>
  </si>
  <si>
    <t>emilie.hood@bilearner.com</t>
  </si>
  <si>
    <t>Cortez</t>
  </si>
  <si>
    <t>Lisa Hernandez</t>
  </si>
  <si>
    <t>cortez.pena@bilearner.com</t>
  </si>
  <si>
    <t>24-12-1950</t>
  </si>
  <si>
    <t>Karen Pugh</t>
  </si>
  <si>
    <t>abbigail.blanchard@bilearner.com</t>
  </si>
  <si>
    <t>Term few fear whom without.</t>
  </si>
  <si>
    <t>25-11-1960</t>
  </si>
  <si>
    <t>Abby</t>
  </si>
  <si>
    <t>Curtis</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</si>
  <si>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</si>
  <si>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</si>
  <si>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</si>
  <si>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</si>
  <si>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</si>
  <si>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</si>
  <si>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</si>
  <si>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</si>
  <si>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</si>
  <si>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</si>
  <si>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</si>
  <si>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17-11-1941</t>
  </si>
  <si>
    <t>Jessie</t>
  </si>
  <si>
    <t>Church</t>
  </si>
  <si>
    <t>Glenda Williams</t>
  </si>
  <si>
    <t>jessie.church@bilearner.com</t>
  </si>
  <si>
    <t>Good technology same cut arrive anything remain.</t>
  </si>
  <si>
    <t>21-05-1982</t>
  </si>
  <si>
    <t>Kaylah</t>
  </si>
  <si>
    <t>Patrick Hall</t>
  </si>
  <si>
    <t>kaylah.ramos@bilearner.com</t>
  </si>
  <si>
    <t>Break field attorney.</t>
  </si>
  <si>
    <t>Joel Flynn</t>
  </si>
  <si>
    <t>camille.fritz@bilearner.com</t>
  </si>
  <si>
    <t>13-08-1987</t>
  </si>
  <si>
    <t>Deangelo</t>
  </si>
  <si>
    <t>Murillo</t>
  </si>
  <si>
    <t>Patrick Carpenter</t>
  </si>
  <si>
    <t>deangelo.murillo@bilearner.com</t>
  </si>
  <si>
    <t>Emerson</t>
  </si>
  <si>
    <t>Daniel Mathis</t>
  </si>
  <si>
    <t>emerson.gallagher@bilearner.com</t>
  </si>
  <si>
    <t>End lay return last compare.</t>
  </si>
  <si>
    <t>14-10-1970</t>
  </si>
  <si>
    <t>April</t>
  </si>
  <si>
    <t>Bradley Randall</t>
  </si>
  <si>
    <t>april.bentley@bilearner.com</t>
  </si>
  <si>
    <t>Ainsley</t>
  </si>
  <si>
    <t>Booth</t>
  </si>
  <si>
    <t>Anita Chapman</t>
  </si>
  <si>
    <t>ainsley.booth@bilearner.com</t>
  </si>
  <si>
    <t>31-12-1983</t>
  </si>
  <si>
    <t>Huffman</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</si>
  <si>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</si>
  <si>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</si>
  <si>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</si>
  <si>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</si>
  <si>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</si>
  <si>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</si>
  <si>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</si>
  <si>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</si>
  <si>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</si>
  <si>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</si>
  <si>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</si>
  <si>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</si>
  <si>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</si>
  <si>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</si>
  <si>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</si>
  <si>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</si>
  <si>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</si>
  <si>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</si>
  <si>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</si>
  <si>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</si>
  <si>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</si>
  <si>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</si>
  <si>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</si>
  <si>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</si>
  <si>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Jenna</t>
  </si>
  <si>
    <t>Casey</t>
  </si>
  <si>
    <t>Misty Brown</t>
  </si>
  <si>
    <t>jenna.casey@bilearner.com</t>
  </si>
  <si>
    <t>Remington</t>
  </si>
  <si>
    <t>Brian Paul</t>
  </si>
  <si>
    <t>remington.bullock@bilearner.com</t>
  </si>
  <si>
    <t>19-10-1958</t>
  </si>
  <si>
    <t>Stewart</t>
  </si>
  <si>
    <t>Ricardo Harris</t>
  </si>
  <si>
    <t>delaney.stewart@bilearner.com</t>
  </si>
  <si>
    <t>Saige</t>
  </si>
  <si>
    <t>Jones</t>
  </si>
  <si>
    <t>Samantha French</t>
  </si>
  <si>
    <t>saige.jones@bilearner.com</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</si>
  <si>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</si>
  <si>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</si>
  <si>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</si>
  <si>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</si>
  <si>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</si>
  <si>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</si>
  <si>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</si>
  <si>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</si>
  <si>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</si>
  <si>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</si>
  <si>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</si>
  <si>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</si>
  <si>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</si>
  <si>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</si>
  <si>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</si>
  <si>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</si>
  <si>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</si>
  <si>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</si>
  <si>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Reid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</si>
  <si>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</si>
  <si>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</si>
  <si>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</si>
  <si>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</si>
  <si>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</si>
  <si>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</si>
  <si>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</si>
  <si>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</si>
  <si>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</si>
  <si>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</si>
  <si>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</si>
  <si>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</si>
  <si>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</si>
  <si>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</si>
  <si>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</si>
  <si>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</si>
  <si>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</si>
  <si>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</si>
  <si>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</si>
  <si>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Elaine</t>
  </si>
  <si>
    <t>Moon</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</si>
  <si>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</si>
  <si>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</si>
  <si>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</si>
  <si>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</si>
  <si>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</si>
  <si>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</si>
  <si>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</si>
  <si>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</si>
  <si>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</si>
  <si>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</si>
  <si>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</si>
  <si>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</si>
  <si>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</si>
  <si>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Haas</t>
  </si>
  <si>
    <t>keith.haas@bilearner.com</t>
  </si>
  <si>
    <t>Pretty line two she accept be.</t>
  </si>
  <si>
    <t>19-05-1947</t>
  </si>
  <si>
    <t>Matteo</t>
  </si>
  <si>
    <t>Oneal</t>
  </si>
  <si>
    <t>Nancy Valdez</t>
  </si>
  <si>
    <t>matteo.oneal@bilearner.com</t>
  </si>
  <si>
    <t>19-09-1972</t>
  </si>
  <si>
    <t>David Garcia</t>
  </si>
  <si>
    <t>erik.graham@bilearner.com</t>
  </si>
  <si>
    <t>Have appear along within western city drug tough.</t>
  </si>
  <si>
    <t>Haney</t>
  </si>
  <si>
    <t>Ryan Baker</t>
  </si>
  <si>
    <t>lailah.haney@bilearner.com</t>
  </si>
  <si>
    <t>Reality line toward follow well able.</t>
  </si>
  <si>
    <t>20-02-1988</t>
  </si>
  <si>
    <t>Field Technician</t>
  </si>
  <si>
    <t>Mohamed</t>
  </si>
  <si>
    <t>Tammy Poole</t>
  </si>
  <si>
    <t>mohamed.gay@bilearner.com</t>
  </si>
  <si>
    <t>Article hope tree happy affect check people.</t>
  </si>
  <si>
    <t>14-12-1982</t>
  </si>
  <si>
    <t>Jenna Perry</t>
  </si>
  <si>
    <t>frankie.banks@bilearner.com</t>
  </si>
  <si>
    <t>Entire list exactly control enough.</t>
  </si>
  <si>
    <t>Apprentice</t>
  </si>
  <si>
    <t>Lorelei</t>
  </si>
  <si>
    <t>Glass</t>
  </si>
  <si>
    <t>Ana Harding</t>
  </si>
  <si>
    <t>lorelei.glass@bilearner.com</t>
  </si>
  <si>
    <t>Marie</t>
  </si>
  <si>
    <t>Moyer</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</si>
  <si>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</si>
  <si>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</si>
  <si>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</si>
  <si>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</si>
  <si>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</si>
  <si>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</si>
  <si>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</si>
  <si>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</si>
  <si>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</si>
  <si>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</si>
  <si>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</si>
  <si>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Lane</t>
  </si>
  <si>
    <t>Jamie Anderson</t>
  </si>
  <si>
    <t>lane.church@bilearner.com</t>
  </si>
  <si>
    <t>24-05-1969</t>
  </si>
  <si>
    <t>Cassie</t>
  </si>
  <si>
    <t>Kathleen Boyle</t>
  </si>
  <si>
    <t>cassie.nolan@bilearner.com</t>
  </si>
  <si>
    <t>22-05-1980</t>
  </si>
  <si>
    <t>Natalie Roman</t>
  </si>
  <si>
    <t>mauricio.buchanan@bilearner.com</t>
  </si>
  <si>
    <t>Apply must visit street.</t>
  </si>
  <si>
    <t>Briana</t>
  </si>
  <si>
    <t>Anthony Diaz</t>
  </si>
  <si>
    <t>briana.wang@bilearner.com</t>
  </si>
  <si>
    <t>Always agree room animal drug.</t>
  </si>
  <si>
    <t>28-11-2000</t>
  </si>
  <si>
    <t>Robert Adams</t>
  </si>
  <si>
    <t>salma.blackwell@bilearner.com</t>
  </si>
  <si>
    <t>25-01-1982</t>
  </si>
  <si>
    <t>Shelby</t>
  </si>
  <si>
    <t>Frazier</t>
  </si>
  <si>
    <t>Steven Reid</t>
  </si>
  <si>
    <t>shelby.frazier@bilearner.com</t>
  </si>
  <si>
    <t>31-03-1992</t>
  </si>
  <si>
    <t>Lindsay</t>
  </si>
  <si>
    <t>Becker</t>
  </si>
  <si>
    <t>Andrew Calderon</t>
  </si>
  <si>
    <t>lindsay.becker@bilearner.com</t>
  </si>
  <si>
    <t>Reyna</t>
  </si>
  <si>
    <t>Andrew Ball</t>
  </si>
  <si>
    <t>reyna.good@bilearner.com</t>
  </si>
  <si>
    <t>General nature open.</t>
  </si>
  <si>
    <t>21-12-1972</t>
  </si>
  <si>
    <t>Nathalie</t>
  </si>
  <si>
    <t>Christine Larson</t>
  </si>
  <si>
    <t>nathalie.rivera@bilearner.com</t>
  </si>
  <si>
    <t>Art professional rather move explain.</t>
  </si>
  <si>
    <t>23-01-1960</t>
  </si>
  <si>
    <t>Saniyah</t>
  </si>
  <si>
    <t>Brenda Thompson</t>
  </si>
  <si>
    <t>saniyah.schroeder@bilearner.com</t>
  </si>
  <si>
    <t>Patricia Robbins</t>
  </si>
  <si>
    <t>taylor.mann@bilearner.com</t>
  </si>
  <si>
    <t>Young finally can fact.</t>
  </si>
  <si>
    <t>Rylee</t>
  </si>
  <si>
    <t>Stevenson</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</si>
  <si>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</si>
  <si>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</si>
  <si>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</si>
  <si>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</si>
  <si>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</si>
  <si>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</si>
  <si>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</si>
  <si>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</si>
  <si>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</si>
  <si>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</si>
  <si>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</si>
  <si>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</si>
  <si>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Carmen</t>
  </si>
  <si>
    <t>Davidson</t>
  </si>
  <si>
    <t>David Vasquez</t>
  </si>
  <si>
    <t>carmen.davidson@bilearner.com</t>
  </si>
  <si>
    <t>Key real fill never sing feeling.</t>
  </si>
  <si>
    <t>30-10-1965</t>
  </si>
  <si>
    <t>Sidney</t>
  </si>
  <si>
    <t>Moran</t>
  </si>
  <si>
    <t>Alexandra Rice</t>
  </si>
  <si>
    <t>sidney.moran@bilearner.com</t>
  </si>
  <si>
    <t>Within direction court hope security stuff early.</t>
  </si>
  <si>
    <t>Alena</t>
  </si>
  <si>
    <t>Thomas Lee</t>
  </si>
  <si>
    <t>alena.bonilla@bilearner.com</t>
  </si>
  <si>
    <t>14-10-2000</t>
  </si>
  <si>
    <t>Baron</t>
  </si>
  <si>
    <t>Luna</t>
  </si>
  <si>
    <t>Christina Burgess</t>
  </si>
  <si>
    <t>baron.luna@bilearner.com</t>
  </si>
  <si>
    <t>List try partner four tax.</t>
  </si>
  <si>
    <t>Giselle</t>
  </si>
  <si>
    <t>Regina Goodwin</t>
  </si>
  <si>
    <t>giselle.butler@bilearner.com</t>
  </si>
  <si>
    <t>Unit computer what age career.</t>
  </si>
  <si>
    <t>Horne</t>
  </si>
  <si>
    <t>Alicia Gonzalez</t>
  </si>
  <si>
    <t>sophie.horne@bilearner.com</t>
  </si>
  <si>
    <t>24-07-2000</t>
  </si>
  <si>
    <t>Jabari</t>
  </si>
  <si>
    <t>Guerrero</t>
  </si>
  <si>
    <t>Peter Giles</t>
  </si>
  <si>
    <t>jabari.guerrero@bilearner.com</t>
  </si>
  <si>
    <t>23-05-1984</t>
  </si>
  <si>
    <t>Ahmed</t>
  </si>
  <si>
    <t>Daniel Guerra</t>
  </si>
  <si>
    <t>ahmed.montgomery@bilearner.com</t>
  </si>
  <si>
    <t>Amount establish away part.</t>
  </si>
  <si>
    <t>Esther</t>
  </si>
  <si>
    <t>Spears</t>
  </si>
  <si>
    <t>Ashley Clark</t>
  </si>
  <si>
    <t>esther.spears@bilearner.com</t>
  </si>
  <si>
    <t>13-09-1997</t>
  </si>
  <si>
    <t>Wall</t>
  </si>
  <si>
    <t>Veronica Murphy</t>
  </si>
  <si>
    <t>darian.wall@bilearner.com</t>
  </si>
  <si>
    <t>History follow budget forget instead mind.</t>
  </si>
  <si>
    <t>26-12-1947</t>
  </si>
  <si>
    <t>Kaleb</t>
  </si>
  <si>
    <t>Kelsey Thompson</t>
  </si>
  <si>
    <t>kaleb.cole@bilearner.com</t>
  </si>
  <si>
    <t>14-02-1957</t>
  </si>
  <si>
    <t>Anthony</t>
  </si>
  <si>
    <t>Cole Johns</t>
  </si>
  <si>
    <t>anthony.terrell@bilearner.com</t>
  </si>
  <si>
    <t>24-05-1968</t>
  </si>
  <si>
    <t>Wendy Elliott</t>
  </si>
  <si>
    <t>william.douglas@bilearner.com</t>
  </si>
  <si>
    <t>24-06-1946</t>
  </si>
  <si>
    <t>Saniya</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</si>
  <si>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</si>
  <si>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</si>
  <si>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</si>
  <si>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</si>
  <si>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</si>
  <si>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</si>
  <si>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</si>
  <si>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</si>
  <si>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</si>
  <si>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</si>
  <si>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</si>
  <si>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</si>
  <si>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</si>
  <si>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Cook</t>
  </si>
  <si>
    <t>Joshua Tapia</t>
  </si>
  <si>
    <t>lamont.cook@bilearner.com</t>
  </si>
  <si>
    <t>18-11-1951</t>
  </si>
  <si>
    <t>Lauren Wilson</t>
  </si>
  <si>
    <t>danna.rollins@bilearner.com</t>
  </si>
  <si>
    <t>20-07-1948</t>
  </si>
  <si>
    <t>Shaun</t>
  </si>
  <si>
    <t>Velazquez</t>
  </si>
  <si>
    <t>Benjamin Lang</t>
  </si>
  <si>
    <t>shaun.velazquez@bilearner.com</t>
  </si>
  <si>
    <t>Benefit avoid fill begin any individual thousand.</t>
  </si>
  <si>
    <t>14-01-1997</t>
  </si>
  <si>
    <t>Duarte</t>
  </si>
  <si>
    <t>Ashley Cannon</t>
  </si>
  <si>
    <t>kolton.duarte@bilearner.com</t>
  </si>
  <si>
    <t>Occur tough thousand on recent.</t>
  </si>
  <si>
    <t>Lauren Thompson</t>
  </si>
  <si>
    <t>jonas.braun@bilearner.com</t>
  </si>
  <si>
    <t>22-03-1960</t>
  </si>
  <si>
    <t>Diana Cox</t>
  </si>
  <si>
    <t>meadow.howe@bilearner.com</t>
  </si>
  <si>
    <t>Samantha Hester</t>
  </si>
  <si>
    <t>sarahi.raymond@bilearner.com</t>
  </si>
  <si>
    <t>Brother a billion wife watch south.</t>
  </si>
  <si>
    <t>Roger Lynch</t>
  </si>
  <si>
    <t>taylor.wiggins@bilearner.com</t>
  </si>
  <si>
    <t>Can ahead cell in most generation reduce.</t>
  </si>
  <si>
    <t>Ezra</t>
  </si>
  <si>
    <t>Zhang</t>
  </si>
  <si>
    <t>Brenda Rodriguez</t>
  </si>
  <si>
    <t>ezra.zhang@bilearner.com</t>
  </si>
  <si>
    <t>Sonia</t>
  </si>
  <si>
    <t>Chung</t>
  </si>
  <si>
    <t>Sean Moon</t>
  </si>
  <si>
    <t>sonia.chung@bilearner.com</t>
  </si>
  <si>
    <t>Mills</t>
  </si>
  <si>
    <t>Holly Hudson</t>
  </si>
  <si>
    <t>bryce.mills@bilearner.com</t>
  </si>
  <si>
    <t>Wade</t>
  </si>
  <si>
    <t>Charles Allen</t>
  </si>
  <si>
    <t>wade.wiggins@bilearner.com</t>
  </si>
  <si>
    <t>Selina</t>
  </si>
  <si>
    <t>Bonnie Hardin</t>
  </si>
  <si>
    <t>selina.gonzalez@bilearner.com</t>
  </si>
  <si>
    <t>19-05-1942</t>
  </si>
  <si>
    <t>Tyree</t>
  </si>
  <si>
    <t>Parsons</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</si>
  <si>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</si>
  <si>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</si>
  <si>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</si>
  <si>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</si>
  <si>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</si>
  <si>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</si>
  <si>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</si>
  <si>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</si>
  <si>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</si>
  <si>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</si>
  <si>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</si>
  <si>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</si>
  <si>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</si>
  <si>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16-10-1987</t>
  </si>
  <si>
    <t>Damaris</t>
  </si>
  <si>
    <t>Natalie Johnson</t>
  </si>
  <si>
    <t>damaris.oneal@bilearner.com</t>
  </si>
  <si>
    <t>Fine many herself field method draw learn.</t>
  </si>
  <si>
    <t>26-07-1972</t>
  </si>
  <si>
    <t>Rebecca</t>
  </si>
  <si>
    <t>Deanna Freeman</t>
  </si>
  <si>
    <t>rebecca.craig@bilearner.com</t>
  </si>
  <si>
    <t>Scene receive customer way medical way itself.</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</si>
  <si>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</si>
  <si>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</si>
  <si>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</si>
  <si>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</si>
  <si>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</si>
  <si>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</si>
  <si>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</si>
  <si>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</si>
  <si>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</si>
  <si>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</si>
  <si>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</si>
  <si>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</si>
  <si>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</si>
  <si>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</si>
  <si>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</si>
  <si>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Callum</t>
  </si>
  <si>
    <t>Blair</t>
  </si>
  <si>
    <t>Kayla Shelton</t>
  </si>
  <si>
    <t>callum.blair@bilearner.com</t>
  </si>
  <si>
    <t>Talk beyond year seven.</t>
  </si>
  <si>
    <t>Donaldson</t>
  </si>
  <si>
    <t>Dylan Foster</t>
  </si>
  <si>
    <t>emilie.donaldson@bilearner.com</t>
  </si>
  <si>
    <t>Man mean daughter best quite guess.</t>
  </si>
  <si>
    <t>15-08-1990</t>
  </si>
  <si>
    <t>Mary Morgan</t>
  </si>
  <si>
    <t>darius.duke@bilearner.com</t>
  </si>
  <si>
    <t>Avoid song interview them class.</t>
  </si>
  <si>
    <t>Kenya</t>
  </si>
  <si>
    <t>Danny Howard</t>
  </si>
  <si>
    <t>kenya.decker@bilearner.com</t>
  </si>
  <si>
    <t>Member space player.</t>
  </si>
  <si>
    <t>27-07-1994</t>
  </si>
  <si>
    <t>Sloan</t>
  </si>
  <si>
    <t>Lisa Morrison</t>
  </si>
  <si>
    <t>tyrese.sloan@bilearner.com</t>
  </si>
  <si>
    <t>Roach</t>
  </si>
  <si>
    <t>John Adams</t>
  </si>
  <si>
    <t>giana.roach@bilearner.com</t>
  </si>
  <si>
    <t>Officer thus service.</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</si>
  <si>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</si>
  <si>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</si>
  <si>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</si>
  <si>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</si>
  <si>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</si>
  <si>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</si>
  <si>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</si>
  <si>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</si>
  <si>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</si>
  <si>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</si>
  <si>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</si>
  <si>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</si>
  <si>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</si>
  <si>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</si>
  <si>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Jeffrey Peters</t>
  </si>
  <si>
    <t>turner.bradley@bilearner.com</t>
  </si>
  <si>
    <t>Explain put must.</t>
  </si>
  <si>
    <t>Elvis</t>
  </si>
  <si>
    <t>Cindy Phillips</t>
  </si>
  <si>
    <t>elvis.daniels@bilearner.com</t>
  </si>
  <si>
    <t>17-03-1983</t>
  </si>
  <si>
    <t>James Lee</t>
  </si>
  <si>
    <t>rose.travis@bilearner.com</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</si>
  <si>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</si>
  <si>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</si>
  <si>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</si>
  <si>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</si>
  <si>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</si>
  <si>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</si>
  <si>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</si>
  <si>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</si>
  <si>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</si>
  <si>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</si>
  <si>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</si>
  <si>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</si>
  <si>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</si>
  <si>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VT</t>
  </si>
  <si>
    <t>Donysha</t>
  </si>
  <si>
    <t>Kampew</t>
  </si>
  <si>
    <t>Steve Grant</t>
  </si>
  <si>
    <t>donysha.kampew@bilearner.com</t>
  </si>
  <si>
    <t>Baby still now positive traditional head while.</t>
  </si>
  <si>
    <t>29-09-1991</t>
  </si>
  <si>
    <t>PA</t>
  </si>
  <si>
    <t>Jordin</t>
  </si>
  <si>
    <t>Brent Hickman</t>
  </si>
  <si>
    <t>jordin.lozano@bilearner.com</t>
  </si>
  <si>
    <t>Ronald</t>
  </si>
  <si>
    <t>Gross</t>
  </si>
  <si>
    <t>Mary Weber</t>
  </si>
  <si>
    <t>ronald.gross@bilearner.com</t>
  </si>
  <si>
    <t>26-05-1991</t>
  </si>
  <si>
    <t>Maryjane</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</si>
  <si>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</si>
  <si>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</si>
  <si>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</si>
  <si>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</si>
  <si>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</si>
  <si>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</si>
  <si>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</si>
  <si>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</si>
  <si>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</si>
  <si>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</si>
  <si>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</si>
  <si>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Dario</t>
  </si>
  <si>
    <t>Shaw</t>
  </si>
  <si>
    <t>Stephanie Kerr</t>
  </si>
  <si>
    <t>dario.shaw@bilearner.com</t>
  </si>
  <si>
    <t>Mackenzie Johnston</t>
  </si>
  <si>
    <t>deven.frazier@bilearner.com</t>
  </si>
  <si>
    <t>Jett</t>
  </si>
  <si>
    <t>William Thompson</t>
  </si>
  <si>
    <t>jett.kent@bilearner.com</t>
  </si>
  <si>
    <t>Sense station management factor.</t>
  </si>
  <si>
    <t>Zander</t>
  </si>
  <si>
    <t>Aguilar</t>
  </si>
  <si>
    <t>Timothy Wheeler</t>
  </si>
  <si>
    <t>zander.aguilar@bilearner.com</t>
  </si>
  <si>
    <t>Table try place week.</t>
  </si>
  <si>
    <t>23-03-1956</t>
  </si>
  <si>
    <t>Steve Macdonald</t>
  </si>
  <si>
    <t>alessandro.chavez@bilearner.com</t>
  </si>
  <si>
    <t>20-08-1963</t>
  </si>
  <si>
    <t>Jaxson</t>
  </si>
  <si>
    <t>Brady</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</si>
  <si>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</si>
  <si>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</si>
  <si>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</si>
  <si>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</si>
  <si>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</si>
  <si>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</si>
  <si>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</si>
  <si>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</si>
  <si>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</si>
  <si>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</si>
  <si>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</si>
  <si>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</si>
  <si>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</si>
  <si>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</si>
  <si>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</si>
  <si>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</si>
  <si>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</si>
  <si>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</si>
  <si>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</si>
  <si>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</si>
  <si>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24-03-1958</t>
  </si>
  <si>
    <t>Jeffery Snyder</t>
  </si>
  <si>
    <t>lindsay.copeland@bilearner.com</t>
  </si>
  <si>
    <t>Final send three.</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</si>
  <si>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</si>
  <si>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</si>
  <si>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</si>
  <si>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</si>
  <si>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</si>
  <si>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</si>
  <si>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</si>
  <si>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</si>
  <si>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</si>
  <si>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</si>
  <si>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</si>
  <si>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</si>
  <si>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</si>
  <si>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</si>
  <si>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</si>
  <si>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</si>
  <si>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</si>
  <si>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</si>
  <si>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</si>
  <si>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</si>
  <si>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</si>
  <si>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</si>
  <si>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18-12-1958</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</si>
  <si>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</si>
  <si>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</si>
  <si>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</si>
  <si>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</si>
  <si>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</si>
  <si>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</si>
  <si>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</si>
  <si>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</si>
  <si>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</si>
  <si>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</si>
  <si>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</si>
  <si>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</si>
  <si>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</si>
  <si>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</si>
  <si>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</si>
  <si>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</si>
  <si>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</si>
  <si>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</si>
  <si>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</si>
  <si>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</si>
  <si>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</si>
  <si>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</si>
  <si>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</si>
  <si>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</si>
  <si>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</si>
  <si>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</si>
  <si>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</si>
  <si>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</si>
  <si>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</si>
  <si>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</si>
  <si>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</si>
  <si>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</si>
  <si>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</si>
  <si>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</si>
  <si>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</si>
  <si>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</si>
  <si>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</si>
  <si>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</si>
  <si>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</si>
  <si>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</si>
  <si>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</si>
  <si>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</si>
  <si>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</si>
  <si>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</si>
  <si>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</si>
  <si>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</si>
  <si>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</si>
  <si>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</si>
  <si>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</si>
  <si>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Dawn</t>
  </si>
  <si>
    <t>Motlagh</t>
  </si>
  <si>
    <t>Molly Freeman</t>
  </si>
  <si>
    <t>dawn.motlagh@bilearner.com</t>
  </si>
  <si>
    <t>Theresa</t>
  </si>
  <si>
    <t>Cynthia Watkins</t>
  </si>
  <si>
    <t>theresa.wallace@bilearner.com</t>
  </si>
  <si>
    <t>29-06-1955</t>
  </si>
  <si>
    <t>Lydon</t>
  </si>
  <si>
    <t>Derek Vargas</t>
  </si>
  <si>
    <t>allison.lydon@bilearner.com</t>
  </si>
  <si>
    <t>Indicate mother account loss really past.</t>
  </si>
  <si>
    <t>Trina</t>
  </si>
  <si>
    <t>Alagbe</t>
  </si>
  <si>
    <t>Mark Bradley</t>
  </si>
  <si>
    <t>trina.alagbe@bilearner.com</t>
  </si>
  <si>
    <t>Push must right.</t>
  </si>
  <si>
    <t>17-04-1952</t>
  </si>
  <si>
    <t>Betsy</t>
  </si>
  <si>
    <t>Bondwell</t>
  </si>
  <si>
    <t>Christopher Rodriguez</t>
  </si>
  <si>
    <t>betsy.bondwell@bilearner.com</t>
  </si>
  <si>
    <t>Glass minute shake food determine deep.</t>
  </si>
  <si>
    <t>Caroline Little</t>
  </si>
  <si>
    <t>joe.smith@bilearner.com</t>
  </si>
  <si>
    <t>Its card benefit dream bring.</t>
  </si>
  <si>
    <t>23-01-1996</t>
  </si>
  <si>
    <t>Lisa</t>
  </si>
  <si>
    <t>Lunquist</t>
  </si>
  <si>
    <t>Angela Watson</t>
  </si>
  <si>
    <t>lisa.lunquist@bilearner.com</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</si>
  <si>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</si>
  <si>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</si>
  <si>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</si>
  <si>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</si>
  <si>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</si>
  <si>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</si>
  <si>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</si>
  <si>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</si>
  <si>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</si>
  <si>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</si>
  <si>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</si>
  <si>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</si>
  <si>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</si>
  <si>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</si>
  <si>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</si>
  <si>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</si>
  <si>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</si>
  <si>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</si>
  <si>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</si>
  <si>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</si>
  <si>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</si>
  <si>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</si>
  <si>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Liam</t>
  </si>
  <si>
    <t>Christopher Sanford</t>
  </si>
  <si>
    <t>liam.snow@bilearner.com</t>
  </si>
  <si>
    <t>Let create wind fast gun heavy cold.</t>
  </si>
  <si>
    <t>25-03-1972</t>
  </si>
  <si>
    <t>Horton</t>
  </si>
  <si>
    <t>Heather Ramirez</t>
  </si>
  <si>
    <t>arianna.horton@bilearner.com</t>
  </si>
  <si>
    <t>16-06-1990</t>
  </si>
  <si>
    <t>Ayanna</t>
  </si>
  <si>
    <t>Short</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</si>
  <si>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</si>
  <si>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</si>
  <si>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</si>
  <si>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</si>
  <si>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</si>
  <si>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</si>
  <si>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</si>
  <si>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</si>
  <si>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</si>
  <si>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</si>
  <si>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</si>
  <si>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</si>
  <si>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</si>
  <si>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</si>
  <si>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</si>
  <si>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</si>
  <si>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</si>
  <si>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Hunter Cervantes</t>
  </si>
  <si>
    <t>braxton.rojas@bilearner.com</t>
  </si>
  <si>
    <t>Race least white while real huge.</t>
  </si>
  <si>
    <t>Samantha Wyatt</t>
  </si>
  <si>
    <t>sage.mercer@bilearner.com</t>
  </si>
  <si>
    <t>18-02-1949</t>
  </si>
  <si>
    <t>Richard Davis II</t>
  </si>
  <si>
    <t>chase.horn@bilearner.com</t>
  </si>
  <si>
    <t>27-05-1967</t>
  </si>
  <si>
    <t>Dyer</t>
  </si>
  <si>
    <t>Lisa Jones</t>
  </si>
  <si>
    <t>juliana.dyer@bilearner.com</t>
  </si>
  <si>
    <t>Seven president one. Wind education reveal old.</t>
  </si>
  <si>
    <t>26-10-1989</t>
  </si>
  <si>
    <t>Alec</t>
  </si>
  <si>
    <t>Stephens</t>
  </si>
  <si>
    <t>Jessica Garcia</t>
  </si>
  <si>
    <t>alec.stephens@bilearner.com</t>
  </si>
  <si>
    <t>14-06-2000</t>
  </si>
  <si>
    <t>Adriana</t>
  </si>
  <si>
    <t>Weber</t>
  </si>
  <si>
    <t>Jacqueline Jackson</t>
  </si>
  <si>
    <t>adriana.weber@bilearner.com</t>
  </si>
  <si>
    <t>To prevent method stand decision.</t>
  </si>
  <si>
    <t>18-09-1947</t>
  </si>
  <si>
    <t>Lola</t>
  </si>
  <si>
    <t>Hensley</t>
  </si>
  <si>
    <t>Kimberly Fox</t>
  </si>
  <si>
    <t>lola.hensley@bilearner.com</t>
  </si>
  <si>
    <t>Best candidate this seem soldier summer.</t>
  </si>
  <si>
    <t>Delgado</t>
  </si>
  <si>
    <t>Melissa Welch</t>
  </si>
  <si>
    <t>shamar.delgado@bilearner.com</t>
  </si>
  <si>
    <t>Create who sound worry ground.</t>
  </si>
  <si>
    <t>25-02-1950</t>
  </si>
  <si>
    <t>Emmanuel</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</si>
  <si>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</si>
  <si>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</si>
  <si>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</si>
  <si>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</si>
  <si>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</si>
  <si>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</si>
  <si>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</si>
  <si>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</si>
  <si>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</si>
  <si>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</si>
  <si>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</si>
  <si>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</si>
  <si>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Gaige</t>
  </si>
  <si>
    <t>Marsh</t>
  </si>
  <si>
    <t>Carrie Davidson</t>
  </si>
  <si>
    <t>gaige.marsh@bilearner.com</t>
  </si>
  <si>
    <t>Win join best machine feel.</t>
  </si>
  <si>
    <t>Karli</t>
  </si>
  <si>
    <t>Ricky Stephens</t>
  </si>
  <si>
    <t>karli.ross@bilearner.com</t>
  </si>
  <si>
    <t>Tv she everybody picture budget.</t>
  </si>
  <si>
    <t>Kathleen Gonzalez</t>
  </si>
  <si>
    <t>amiyah.beasley@bilearner.com</t>
  </si>
  <si>
    <t>21-02-1999</t>
  </si>
  <si>
    <t>Gibbs</t>
  </si>
  <si>
    <t>Leslie Hernandez</t>
  </si>
  <si>
    <t>kayla.gibbs@bilearner.com</t>
  </si>
  <si>
    <t>Agreement cell total play relate.</t>
  </si>
  <si>
    <t>Jocelyn</t>
  </si>
  <si>
    <t>Judith Ryan</t>
  </si>
  <si>
    <t>jocelyn.jackson@bilearner.com</t>
  </si>
  <si>
    <t>Staff summer fire my game kitchen.</t>
  </si>
  <si>
    <t>Newman</t>
  </si>
  <si>
    <t>gilbert.newman@bilearner.com</t>
  </si>
  <si>
    <t>Use eight hot bar board realize without.</t>
  </si>
  <si>
    <t>17-08-1977</t>
  </si>
  <si>
    <t>Roberto</t>
  </si>
  <si>
    <t>Amanda Garcia</t>
  </si>
  <si>
    <t>roberto.rosales@bilearner.com</t>
  </si>
  <si>
    <t>Onto work name back goal claim reduce.</t>
  </si>
  <si>
    <t>25-05-1990</t>
  </si>
  <si>
    <t>Welder</t>
  </si>
  <si>
    <t>Rhodes</t>
  </si>
  <si>
    <t>Kathleen Hayes</t>
  </si>
  <si>
    <t>justice.rhodes@bilearner.com</t>
  </si>
  <si>
    <t>Number environmental next shoulder kid move away.</t>
  </si>
  <si>
    <t>Adyson</t>
  </si>
  <si>
    <t>Esparza</t>
  </si>
  <si>
    <t>Michael Austin</t>
  </si>
  <si>
    <t>adyson.esparza@bilearner.com</t>
  </si>
  <si>
    <t>Laci</t>
  </si>
  <si>
    <t>Glenn Rollins</t>
  </si>
  <si>
    <t>laci.baird@bilearner.com</t>
  </si>
  <si>
    <t>Point himself deep audience upon door too.</t>
  </si>
  <si>
    <t>Chief Operating Officer</t>
  </si>
  <si>
    <t>Renee Valentine</t>
  </si>
  <si>
    <t>samson.meza@bilearner.com</t>
  </si>
  <si>
    <t>23-10-1973</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</si>
  <si>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</si>
  <si>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</si>
  <si>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</si>
  <si>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</si>
  <si>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</si>
  <si>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</si>
  <si>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</si>
  <si>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</si>
  <si>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</si>
  <si>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</si>
  <si>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</si>
  <si>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</si>
  <si>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</si>
  <si>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</si>
  <si>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</si>
  <si>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</si>
  <si>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</si>
  <si>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</si>
  <si>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</si>
  <si>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</si>
  <si>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</si>
  <si>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</si>
  <si>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</si>
  <si>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Zariah</t>
  </si>
  <si>
    <t>Crystal Johnson</t>
  </si>
  <si>
    <t>zariah.ritter@bilearner.com</t>
  </si>
  <si>
    <t>Maintain score scene attack face try wish.</t>
  </si>
  <si>
    <t>Malaki</t>
  </si>
  <si>
    <t>Richards</t>
  </si>
  <si>
    <t>Corey Roberts</t>
  </si>
  <si>
    <t>malaki.richards@bilearner.com</t>
  </si>
  <si>
    <t>Markus</t>
  </si>
  <si>
    <t>Nicholas Torres</t>
  </si>
  <si>
    <t>markus.robles@bilearner.com</t>
  </si>
  <si>
    <t>Angela</t>
  </si>
  <si>
    <t>Amy Durham</t>
  </si>
  <si>
    <t>angela.kaufman@bilearner.com</t>
  </si>
  <si>
    <t>Miguel Brown</t>
  </si>
  <si>
    <t>shaniya.wolfe@bilearner.com</t>
  </si>
  <si>
    <t>Anya</t>
  </si>
  <si>
    <t>Kimberly Roth</t>
  </si>
  <si>
    <t>anya.morton@bilearner.com</t>
  </si>
  <si>
    <t>Various various decide per clear miss.</t>
  </si>
  <si>
    <t>27-01-1986</t>
  </si>
  <si>
    <t>Danielle Little</t>
  </si>
  <si>
    <t>emery.peck@bilearner.com</t>
  </si>
  <si>
    <t>Angelique</t>
  </si>
  <si>
    <t>Allison Fox</t>
  </si>
  <si>
    <t>angelique.mathis@bilearner.com</t>
  </si>
  <si>
    <t>Law safe yard market likely wife case action.</t>
  </si>
  <si>
    <t>14-02-1946</t>
  </si>
  <si>
    <t>Woods</t>
  </si>
  <si>
    <t>Christine Salas</t>
  </si>
  <si>
    <t>marlee.woods@bilearner.com</t>
  </si>
  <si>
    <t>Valentine</t>
  </si>
  <si>
    <t>Stephanie Bridges</t>
  </si>
  <si>
    <t>jocelyn.valentine@bilearner.com</t>
  </si>
  <si>
    <t>30-08-1941</t>
  </si>
  <si>
    <t>Sara Chapman</t>
  </si>
  <si>
    <t>sophie.moran@bilearner.com</t>
  </si>
  <si>
    <t>Leave probably series even avoid.</t>
  </si>
  <si>
    <t>Yair</t>
  </si>
  <si>
    <t>Snyder</t>
  </si>
  <si>
    <t>Troy Price</t>
  </si>
  <si>
    <t>yair.snyder@bilearner.com</t>
  </si>
  <si>
    <t>Range create to drive.</t>
  </si>
  <si>
    <t>25-03-1991</t>
  </si>
  <si>
    <t>Jason Johnson</t>
  </si>
  <si>
    <t>shamar.herman@bilearner.com</t>
  </si>
  <si>
    <t>Form prepare beat focus direction marriage.</t>
  </si>
  <si>
    <t>Ishaan</t>
  </si>
  <si>
    <t>James White</t>
  </si>
  <si>
    <t>ishaan.schaefer@bilearner.com</t>
  </si>
  <si>
    <t>Deep new manage big picture.</t>
  </si>
  <si>
    <t>Michael Ortiz</t>
  </si>
  <si>
    <t>liam.figueroa@bilearner.com</t>
  </si>
  <si>
    <t>Combs</t>
  </si>
  <si>
    <t>Paul Wilcox</t>
  </si>
  <si>
    <t>linda.combs@bilearner.com</t>
  </si>
  <si>
    <t>Half audience option safe.</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</si>
  <si>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</si>
  <si>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</si>
  <si>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</si>
  <si>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</si>
  <si>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</si>
  <si>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</si>
  <si>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</si>
  <si>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</si>
  <si>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</si>
  <si>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</si>
  <si>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</si>
  <si>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</si>
  <si>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</si>
  <si>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</si>
  <si>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</si>
  <si>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</si>
  <si>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</si>
  <si>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</si>
  <si>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</si>
  <si>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</si>
  <si>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</si>
  <si>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</si>
  <si>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</si>
  <si>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</si>
  <si>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</si>
  <si>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</si>
  <si>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</si>
  <si>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</si>
  <si>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</si>
  <si>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</si>
  <si>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</si>
  <si>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</si>
  <si>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Hester</t>
  </si>
  <si>
    <t>Keith Morrison</t>
  </si>
  <si>
    <t>ian.hester@bilearner.com</t>
  </si>
  <si>
    <t>Present trip year.</t>
  </si>
  <si>
    <t>27-08-1945</t>
  </si>
  <si>
    <t>Weston</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</si>
  <si>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</si>
  <si>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</si>
  <si>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</si>
  <si>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</si>
  <si>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</si>
  <si>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</si>
  <si>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</si>
  <si>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</si>
  <si>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</si>
  <si>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</si>
  <si>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</si>
  <si>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</si>
  <si>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</si>
  <si>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</si>
  <si>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</si>
  <si>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</si>
  <si>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</si>
  <si>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</si>
  <si>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</si>
  <si>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</si>
  <si>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</si>
  <si>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</si>
  <si>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</si>
  <si>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</si>
  <si>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</si>
  <si>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</si>
  <si>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</si>
  <si>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</si>
  <si>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</si>
  <si>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</si>
  <si>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</si>
  <si>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</si>
  <si>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</si>
  <si>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</si>
  <si>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</si>
  <si>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</si>
  <si>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</si>
  <si>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Khalil</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</si>
  <si>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</si>
  <si>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</si>
  <si>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</si>
  <si>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</si>
  <si>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</si>
  <si>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</si>
  <si>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</si>
  <si>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</si>
  <si>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</si>
  <si>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</si>
  <si>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</si>
  <si>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13-04-1999</t>
  </si>
  <si>
    <t>Contreras</t>
  </si>
  <si>
    <t>Dr. Donald Henry</t>
  </si>
  <si>
    <t>blaine.contreras@bilearner.com</t>
  </si>
  <si>
    <t>Mean car law read friend growth.</t>
  </si>
  <si>
    <t>Curtis Gonzales</t>
  </si>
  <si>
    <t>kolten.kim@bilearner.com</t>
  </si>
  <si>
    <t>Erika</t>
  </si>
  <si>
    <t>Mata</t>
  </si>
  <si>
    <t>Shawn Acosta</t>
  </si>
  <si>
    <t>erika.mata@bilearner.com</t>
  </si>
  <si>
    <t>Anyone include world claim up.</t>
  </si>
  <si>
    <t>30-12-1993</t>
  </si>
  <si>
    <t>Olsen</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</si>
  <si>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</si>
  <si>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</si>
  <si>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</si>
  <si>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</si>
  <si>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</si>
  <si>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</si>
  <si>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</si>
  <si>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</si>
  <si>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</si>
  <si>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</si>
  <si>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</si>
  <si>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</si>
  <si>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</si>
  <si>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</si>
  <si>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</si>
  <si>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</si>
  <si>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</si>
  <si>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</si>
  <si>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</si>
  <si>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</si>
  <si>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</si>
  <si>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</si>
  <si>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</si>
  <si>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</si>
  <si>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</si>
  <si>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</si>
  <si>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</si>
  <si>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</si>
  <si>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</si>
  <si>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</si>
  <si>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</si>
  <si>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</si>
  <si>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</si>
  <si>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</si>
  <si>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</si>
  <si>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</si>
  <si>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</si>
  <si>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Bria</t>
  </si>
  <si>
    <t>Yesenia Sandoval</t>
  </si>
  <si>
    <t>bria.spence@bilearner.com</t>
  </si>
  <si>
    <t>Ellie</t>
  </si>
  <si>
    <t>Lisa Bryant</t>
  </si>
  <si>
    <t>ellie.holder@bilearner.com</t>
  </si>
  <si>
    <t>Yeah deal great thousand church least fact.</t>
  </si>
  <si>
    <t>25-05-1989</t>
  </si>
  <si>
    <t>Denzel</t>
  </si>
  <si>
    <t>Clark</t>
  </si>
  <si>
    <t>Ariana Campbell MD</t>
  </si>
  <si>
    <t>denzel.clark@bilearner.com</t>
  </si>
  <si>
    <t>20-10-1949</t>
  </si>
  <si>
    <t>Lewis</t>
  </si>
  <si>
    <t>William Mccall DDS</t>
  </si>
  <si>
    <t>sidney.lewis@bilearner.com</t>
  </si>
  <si>
    <t>Rivers</t>
  </si>
  <si>
    <t>William Wagner</t>
  </si>
  <si>
    <t>simon.rivers@bilearner.com</t>
  </si>
  <si>
    <t>25-12-1991</t>
  </si>
  <si>
    <t>Branson</t>
  </si>
  <si>
    <t>David Collins</t>
  </si>
  <si>
    <t>branson.schneider@bilearner.com</t>
  </si>
  <si>
    <t>20-02-1969</t>
  </si>
  <si>
    <t>Maren</t>
  </si>
  <si>
    <t>Jessica Matthews</t>
  </si>
  <si>
    <t>maren.whitehead@bilearner.com</t>
  </si>
  <si>
    <t>14-05-1977</t>
  </si>
  <si>
    <t>William Walters</t>
  </si>
  <si>
    <t>gilbert.hensley@bilearner.com</t>
  </si>
  <si>
    <t>Daniel Lee</t>
  </si>
  <si>
    <t>armani.barker@bilearner.com</t>
  </si>
  <si>
    <t>Drug remain total marriage ago raise.</t>
  </si>
  <si>
    <t>18-07-1956</t>
  </si>
  <si>
    <t>Byrd</t>
  </si>
  <si>
    <t>Michelle Williams</t>
  </si>
  <si>
    <t>tamia.byrd@bilearner.com</t>
  </si>
  <si>
    <t>25-11-1967</t>
  </si>
  <si>
    <t>Richardson</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</si>
  <si>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</si>
  <si>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</si>
  <si>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</si>
  <si>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</si>
  <si>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</si>
  <si>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</si>
  <si>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</si>
  <si>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</si>
  <si>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</si>
  <si>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</si>
  <si>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</si>
  <si>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</si>
  <si>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</si>
  <si>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</si>
  <si>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</si>
  <si>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</si>
  <si>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</si>
  <si>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</si>
  <si>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</si>
  <si>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</si>
  <si>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Alexander Martin</t>
  </si>
  <si>
    <t>ellie.robbins@bilearner.com</t>
  </si>
  <si>
    <t>Serve bill write instead pressure life anyone.</t>
  </si>
  <si>
    <t>Vicente</t>
  </si>
  <si>
    <t>Hansen</t>
  </si>
  <si>
    <t>Kaylee Gross</t>
  </si>
  <si>
    <t>vicente.hansen@bilearner.com</t>
  </si>
  <si>
    <t>Kemp</t>
  </si>
  <si>
    <t>Antonio Hayes</t>
  </si>
  <si>
    <t>jordan.kemp@bilearner.com</t>
  </si>
  <si>
    <t>Edith</t>
  </si>
  <si>
    <t>Barbara Mendez</t>
  </si>
  <si>
    <t>edith.richard@bilearner.com</t>
  </si>
  <si>
    <t>16-05-1981</t>
  </si>
  <si>
    <t>Steven Phelps</t>
  </si>
  <si>
    <t>dustin.snow@bilearner.com</t>
  </si>
  <si>
    <t>Layton</t>
  </si>
  <si>
    <t>Dana Parker</t>
  </si>
  <si>
    <t>layton.goodwin@bilearner.com</t>
  </si>
  <si>
    <t>Customer make camera truth.</t>
  </si>
  <si>
    <t>Eliza</t>
  </si>
  <si>
    <t>Steven Short</t>
  </si>
  <si>
    <t>eliza.munoz@bilearner.com</t>
  </si>
  <si>
    <t>Capital course trade.</t>
  </si>
  <si>
    <t>14-11-1978</t>
  </si>
  <si>
    <t>Drew Hawkins</t>
  </si>
  <si>
    <t>arianna.durham@bilearner.com</t>
  </si>
  <si>
    <t>Per record feeling bed tax education.</t>
  </si>
  <si>
    <t>19-12-1959</t>
  </si>
  <si>
    <t>Lia</t>
  </si>
  <si>
    <t>Orr</t>
  </si>
  <si>
    <t>Wendy Adams</t>
  </si>
  <si>
    <t>lia.orr@bilearner.com</t>
  </si>
  <si>
    <t>27-05-1960</t>
  </si>
  <si>
    <t>Ethan</t>
  </si>
  <si>
    <t>Zachary Hanson</t>
  </si>
  <si>
    <t>ethan.rhodes@bilearner.com</t>
  </si>
  <si>
    <t>Upon situation late.</t>
  </si>
  <si>
    <t>Nielsen</t>
  </si>
  <si>
    <t>Michelle Dickerson</t>
  </si>
  <si>
    <t>alexis.nielsen@bilearner.com</t>
  </si>
  <si>
    <t>30-10-1942</t>
  </si>
  <si>
    <t>Christopher Wallace</t>
  </si>
  <si>
    <t>adalyn.bass@bilearner.com</t>
  </si>
  <si>
    <t>14-03-1999</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</si>
  <si>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</si>
  <si>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</si>
  <si>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</si>
  <si>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</si>
  <si>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</si>
  <si>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</si>
  <si>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</si>
  <si>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</si>
  <si>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</si>
  <si>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</si>
  <si>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</si>
  <si>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</si>
  <si>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</si>
  <si>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</si>
  <si>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</si>
  <si>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</si>
  <si>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</si>
  <si>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</si>
  <si>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</si>
  <si>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</si>
  <si>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</si>
  <si>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</si>
  <si>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</si>
  <si>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</si>
  <si>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</si>
  <si>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</si>
  <si>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</si>
  <si>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</si>
  <si>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</si>
  <si>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</si>
  <si>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</si>
  <si>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</si>
  <si>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</si>
  <si>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</si>
  <si>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</si>
  <si>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</si>
  <si>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</si>
  <si>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</si>
  <si>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Zavala</t>
  </si>
  <si>
    <t>Jose Harris</t>
  </si>
  <si>
    <t>valeria.zavala@bilearner.com</t>
  </si>
  <si>
    <t>23-01-1966</t>
  </si>
  <si>
    <t>Stephen Lester</t>
  </si>
  <si>
    <t>nola.sellers@bilearner.com</t>
  </si>
  <si>
    <t>25-12-1986</t>
  </si>
  <si>
    <t>Andre</t>
  </si>
  <si>
    <t>Ana Trujillo</t>
  </si>
  <si>
    <t>andre.fields@bilearner.com</t>
  </si>
  <si>
    <t>19-08-1949</t>
  </si>
  <si>
    <t>Jennifer Campbell</t>
  </si>
  <si>
    <t>joel.hanson@bilearner.com</t>
  </si>
  <si>
    <t>27-01-1960</t>
  </si>
  <si>
    <t>Tony</t>
  </si>
  <si>
    <t>Mendoza</t>
  </si>
  <si>
    <t>Timothy Walters</t>
  </si>
  <si>
    <t>tony.mendoza@bilearner.com</t>
  </si>
  <si>
    <t>No even actually meet though three.</t>
  </si>
  <si>
    <t>14-11-1962</t>
  </si>
  <si>
    <t>Jacqueline</t>
  </si>
  <si>
    <t>Jesse Gilmore</t>
  </si>
  <si>
    <t>jacqueline.black@bilearner.com</t>
  </si>
  <si>
    <t>Cell push simply. Career situation record entire.</t>
  </si>
  <si>
    <t>27-12-1943</t>
  </si>
  <si>
    <t>Denise</t>
  </si>
  <si>
    <t>Austin Brown</t>
  </si>
  <si>
    <t>denise.mccullough@bilearner.com</t>
  </si>
  <si>
    <t>Herself Mr office bed.</t>
  </si>
  <si>
    <t>19-09-1978</t>
  </si>
  <si>
    <t>Zain</t>
  </si>
  <si>
    <t>Tanner</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</si>
  <si>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</si>
  <si>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</si>
  <si>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</si>
  <si>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</si>
  <si>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</si>
  <si>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</si>
  <si>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</si>
  <si>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</si>
  <si>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</si>
  <si>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</si>
  <si>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</si>
  <si>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</si>
  <si>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</si>
  <si>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</si>
  <si>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</si>
  <si>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</si>
  <si>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</si>
  <si>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</si>
  <si>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</si>
  <si>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</si>
  <si>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</si>
  <si>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</si>
  <si>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</si>
  <si>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</si>
  <si>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</si>
  <si>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</si>
  <si>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</si>
  <si>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</si>
  <si>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Hanna</t>
  </si>
  <si>
    <t>Blake Proctor</t>
  </si>
  <si>
    <t>terrell.hanna@bilearner.com</t>
  </si>
  <si>
    <t>17-05-1993</t>
  </si>
  <si>
    <t>Dale</t>
  </si>
  <si>
    <t>Sherry Le</t>
  </si>
  <si>
    <t>dale.mendoza@bilearner.com</t>
  </si>
  <si>
    <t>Marcos</t>
  </si>
  <si>
    <t>Susan Smith</t>
  </si>
  <si>
    <t>marcos.carey@bilearner.com</t>
  </si>
  <si>
    <t>Simeon</t>
  </si>
  <si>
    <t>Pittman</t>
  </si>
  <si>
    <t>William Waters</t>
  </si>
  <si>
    <t>simeon.pittman@bilearner.com</t>
  </si>
  <si>
    <t>17-01-1967</t>
  </si>
  <si>
    <t>Angel Rhodes</t>
  </si>
  <si>
    <t>jenna.cochran@bilearner.com</t>
  </si>
  <si>
    <t>William Thomas</t>
  </si>
  <si>
    <t>tia.kent@bilearner.com</t>
  </si>
  <si>
    <t>Company event positive along avoid.</t>
  </si>
  <si>
    <t>21-10-1975</t>
  </si>
  <si>
    <t>Chace</t>
  </si>
  <si>
    <t>Farley</t>
  </si>
  <si>
    <t>Jackie Tran</t>
  </si>
  <si>
    <t>chace.farley@bilearner.com</t>
  </si>
  <si>
    <t>Spencer</t>
  </si>
  <si>
    <t>Kristin Lee</t>
  </si>
  <si>
    <t>spencer.hicks@bilearner.com</t>
  </si>
  <si>
    <t>New serve test what conference management.</t>
  </si>
  <si>
    <t>Sean Ayers</t>
  </si>
  <si>
    <t>leslie.zamora@bilearner.com</t>
  </si>
  <si>
    <t>30-05-2001</t>
  </si>
  <si>
    <t>Helpdesk</t>
  </si>
  <si>
    <t>Chasity</t>
  </si>
  <si>
    <t>Kennedy</t>
  </si>
  <si>
    <t>Steven Logan</t>
  </si>
  <si>
    <t>chasity.kennedy@bilearner.com</t>
  </si>
  <si>
    <t>Will cut garden exist ability its human.</t>
  </si>
  <si>
    <t>20-06-1969</t>
  </si>
  <si>
    <t>Pamela Davis</t>
  </si>
  <si>
    <t>makena.benitez@bilearner.com</t>
  </si>
  <si>
    <t>Catherine Lane</t>
  </si>
  <si>
    <t>remington.walton@bilearner.com</t>
  </si>
  <si>
    <t>Best</t>
  </si>
  <si>
    <t>Samantha Alexander</t>
  </si>
  <si>
    <t>raina.best@bilearner.com</t>
  </si>
  <si>
    <t>Paulina</t>
  </si>
  <si>
    <t>Jade Quinn</t>
  </si>
  <si>
    <t>paulina.henderson@bilearner.com</t>
  </si>
  <si>
    <t>24-02-1973</t>
  </si>
  <si>
    <t>Kaiya</t>
  </si>
  <si>
    <t>John Harvey</t>
  </si>
  <si>
    <t>kaiya.marsh@bilearner.com</t>
  </si>
  <si>
    <t>Dream enough treatment knowledge area.</t>
  </si>
  <si>
    <t>Scarlett</t>
  </si>
  <si>
    <t>Christine Campbell</t>
  </si>
  <si>
    <t>scarlett.brooks@bilearner.com</t>
  </si>
  <si>
    <t>18-06-1964</t>
  </si>
  <si>
    <t>Makhi</t>
  </si>
  <si>
    <t>Kramer</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</si>
  <si>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</si>
  <si>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</si>
  <si>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</si>
  <si>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</si>
  <si>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</si>
  <si>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</si>
  <si>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</si>
  <si>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</si>
  <si>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</si>
  <si>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</si>
  <si>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</si>
  <si>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</si>
  <si>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</si>
  <si>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</si>
  <si>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</si>
  <si>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Carlos</t>
  </si>
  <si>
    <t>Joseph Guerra</t>
  </si>
  <si>
    <t>carlos.murphy@bilearner.com</t>
  </si>
  <si>
    <t>Fight perhaps along western.</t>
  </si>
  <si>
    <t>21-02-1962</t>
  </si>
  <si>
    <t>Evp</t>
  </si>
  <si>
    <t>Wilson</t>
  </si>
  <si>
    <t>Charles Castillo</t>
  </si>
  <si>
    <t>wilson.sloan@bilearner.com</t>
  </si>
  <si>
    <t>Direction garden particularly trial.</t>
  </si>
  <si>
    <t>Laura Fernandez</t>
  </si>
  <si>
    <t>kaleb.elliott@bilearner.com</t>
  </si>
  <si>
    <t>30-03-1968</t>
  </si>
  <si>
    <t>Christine Bryant</t>
  </si>
  <si>
    <t>harley.jones@bilearner.com</t>
  </si>
  <si>
    <t>22-08-1969</t>
  </si>
  <si>
    <t>Dixon</t>
  </si>
  <si>
    <t>Andrea Simmons</t>
  </si>
  <si>
    <t>casey.dixon@bilearner.com</t>
  </si>
  <si>
    <t>Many with summer.</t>
  </si>
  <si>
    <t>25-07-1946</t>
  </si>
  <si>
    <t>Josue</t>
  </si>
  <si>
    <t>Jill Hubbard</t>
  </si>
  <si>
    <t>josue.gentry@bilearner.com</t>
  </si>
  <si>
    <t>Often his world its threat last.</t>
  </si>
  <si>
    <t>25-01-1965</t>
  </si>
  <si>
    <t>Adelaide</t>
  </si>
  <si>
    <t>Meyer</t>
  </si>
  <si>
    <t>Jessica Morales</t>
  </si>
  <si>
    <t>adelaide.meyer@bilearner.com</t>
  </si>
  <si>
    <t>Gas group whose within step clear choose.</t>
  </si>
  <si>
    <t>25-01-1994</t>
  </si>
  <si>
    <t>Pierre</t>
  </si>
  <si>
    <t>Matthew Valdez</t>
  </si>
  <si>
    <t>pierre.craig@bilearner.com</t>
  </si>
  <si>
    <t>28-01-1998</t>
  </si>
  <si>
    <t>Leo</t>
  </si>
  <si>
    <t>Hickman</t>
  </si>
  <si>
    <t>Alex Price</t>
  </si>
  <si>
    <t>leo.hickman@bilearner.com</t>
  </si>
  <si>
    <t>Franklin</t>
  </si>
  <si>
    <t>Jerry Peters</t>
  </si>
  <si>
    <t>frankie.franklin@bilearner.com</t>
  </si>
  <si>
    <t>Line close that rich.</t>
  </si>
  <si>
    <t>Cain</t>
  </si>
  <si>
    <t>Jessica Myers</t>
  </si>
  <si>
    <t>vance.cain@bilearner.com</t>
  </si>
  <si>
    <t>Gas also suffer air support size make.</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</si>
  <si>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</si>
  <si>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</si>
  <si>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</si>
  <si>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</si>
  <si>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</si>
  <si>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</si>
  <si>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</si>
  <si>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</si>
  <si>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</si>
  <si>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</si>
  <si>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</si>
  <si>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</si>
  <si>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</si>
  <si>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</si>
  <si>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</si>
  <si>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</si>
  <si>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</si>
  <si>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</si>
  <si>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</si>
  <si>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</si>
  <si>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</si>
  <si>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</si>
  <si>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</si>
  <si>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Arthur</t>
  </si>
  <si>
    <t>Jesse Montoya</t>
  </si>
  <si>
    <t>arthur.wilson@bilearner.com</t>
  </si>
  <si>
    <t>See take music any idea same military.</t>
  </si>
  <si>
    <t>Ariel</t>
  </si>
  <si>
    <t>Osborn</t>
  </si>
  <si>
    <t>Melissa Glass</t>
  </si>
  <si>
    <t>ariel.osborn@bilearner.com</t>
  </si>
  <si>
    <t>Over still care thought to.</t>
  </si>
  <si>
    <t>29-01-1989</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</si>
  <si>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</si>
  <si>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</si>
  <si>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</si>
  <si>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</si>
  <si>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</si>
  <si>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</si>
  <si>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</si>
  <si>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</si>
  <si>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</si>
  <si>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</si>
  <si>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</si>
  <si>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</si>
  <si>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</si>
  <si>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</si>
  <si>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</si>
  <si>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</si>
  <si>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</si>
  <si>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</si>
  <si>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</si>
  <si>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</si>
  <si>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</si>
  <si>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</si>
  <si>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</si>
  <si>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</si>
  <si>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</si>
  <si>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</si>
  <si>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</si>
  <si>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</si>
  <si>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</si>
  <si>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</si>
  <si>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</si>
  <si>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</si>
  <si>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</si>
  <si>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</si>
  <si>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</si>
  <si>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</si>
  <si>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</si>
  <si>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</si>
  <si>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</si>
  <si>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</si>
  <si>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</si>
  <si>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</si>
  <si>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</si>
  <si>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</si>
  <si>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</si>
  <si>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</si>
  <si>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</si>
  <si>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</si>
  <si>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</si>
  <si>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</si>
  <si>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</si>
  <si>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</si>
  <si>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Simone</t>
  </si>
  <si>
    <t>Nicholas Ho</t>
  </si>
  <si>
    <t>simone.sharp@bilearner.com</t>
  </si>
  <si>
    <t>Change lose be mention blue rise society.</t>
  </si>
  <si>
    <t>Cristofer</t>
  </si>
  <si>
    <t>Mcbride</t>
  </si>
  <si>
    <t>Jennifer Collins</t>
  </si>
  <si>
    <t>cristofer.mcbride@bilearner.com</t>
  </si>
  <si>
    <t>Cost he international center head.</t>
  </si>
  <si>
    <t>Charlize</t>
  </si>
  <si>
    <t>Ryan Armstrong</t>
  </si>
  <si>
    <t>charlize.wong@bilearner.com</t>
  </si>
  <si>
    <t>Others pull establish maintain dark at.</t>
  </si>
  <si>
    <t>Mark Moore</t>
  </si>
  <si>
    <t>adelaide.herman@bilearner.com</t>
  </si>
  <si>
    <t>Kason</t>
  </si>
  <si>
    <t>Ellison</t>
  </si>
  <si>
    <t>Julia Mitchell</t>
  </si>
  <si>
    <t>kason.ellison@bilearner.com</t>
  </si>
  <si>
    <t>Somebody include mention staff determine.</t>
  </si>
  <si>
    <t>Weaver</t>
  </si>
  <si>
    <t>Theresa Welch</t>
  </si>
  <si>
    <t>tyree.weaver@bilearner.com</t>
  </si>
  <si>
    <t>22-12-1988</t>
  </si>
  <si>
    <t>Nicholas Robertson</t>
  </si>
  <si>
    <t>landen.figueroa@bilearner.com</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</si>
  <si>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</si>
  <si>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</si>
  <si>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</si>
  <si>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</si>
  <si>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</si>
  <si>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</si>
  <si>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</si>
  <si>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</si>
  <si>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</si>
  <si>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</si>
  <si>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</si>
  <si>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</si>
  <si>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</si>
  <si>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13-08-1991</t>
  </si>
  <si>
    <t>Sharon Thompson</t>
  </si>
  <si>
    <t>nathalie.hays@bilearner.com</t>
  </si>
  <si>
    <t>20-01-1992</t>
  </si>
  <si>
    <t>Vickie Garrett</t>
  </si>
  <si>
    <t>bria.bush@bilearner.com</t>
  </si>
  <si>
    <t>Brewer</t>
  </si>
  <si>
    <t>Jeremy Ritter</t>
  </si>
  <si>
    <t>mason.brewer@bilearner.com</t>
  </si>
  <si>
    <t>Line operation form notice.</t>
  </si>
  <si>
    <t>20-02-1984</t>
  </si>
  <si>
    <t>Salvatore</t>
  </si>
  <si>
    <t>Todd Henson</t>
  </si>
  <si>
    <t>salvatore.snyder@bilearner.com</t>
  </si>
  <si>
    <t>Lawyer her author poor. Person determine before.</t>
  </si>
  <si>
    <t>21-04-1959</t>
  </si>
  <si>
    <t>Vivian</t>
  </si>
  <si>
    <t>Nathan Bush</t>
  </si>
  <si>
    <t>vivian.hickman@bilearner.com</t>
  </si>
  <si>
    <t>Speech street suggest call edge.</t>
  </si>
  <si>
    <t>17-05-1997</t>
  </si>
  <si>
    <t>Kirk</t>
  </si>
  <si>
    <t>Erica Wilson</t>
  </si>
  <si>
    <t>amaris.kirk@bilearner.com</t>
  </si>
  <si>
    <t>26-01-1998</t>
  </si>
  <si>
    <t>Patrick Garner</t>
  </si>
  <si>
    <t>grant.york@bilearner.com</t>
  </si>
  <si>
    <t>Minute accept the must.</t>
  </si>
  <si>
    <t>21-02-1965</t>
  </si>
  <si>
    <t>Daniel Mullins</t>
  </si>
  <si>
    <t>tyree.mahoney@bilearner.com</t>
  </si>
  <si>
    <t>Kimberly</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</si>
  <si>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</si>
  <si>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</si>
  <si>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</si>
  <si>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</si>
  <si>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</si>
  <si>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</si>
  <si>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</si>
  <si>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</si>
  <si>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</si>
  <si>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</si>
  <si>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</si>
  <si>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</si>
  <si>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</si>
  <si>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</si>
  <si>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</si>
  <si>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</si>
  <si>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Vega</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</si>
  <si>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</si>
  <si>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</si>
  <si>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</si>
  <si>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</si>
  <si>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</si>
  <si>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</si>
  <si>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</si>
  <si>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</si>
  <si>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</si>
  <si>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</si>
  <si>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</si>
  <si>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</si>
  <si>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Adrien</t>
  </si>
  <si>
    <t>Maddox</t>
  </si>
  <si>
    <t>Tamara Humphrey</t>
  </si>
  <si>
    <t>adrien.maddox@bilearner.com</t>
  </si>
  <si>
    <t>Two job continue often public often.</t>
  </si>
  <si>
    <t>Landyn</t>
  </si>
  <si>
    <t>Joseph Bell</t>
  </si>
  <si>
    <t>landyn.velez@bilearner.com</t>
  </si>
  <si>
    <t>Friend country free.</t>
  </si>
  <si>
    <t>Catherine Spencer</t>
  </si>
  <si>
    <t>lilly.haynes@bilearner.com</t>
  </si>
  <si>
    <t>Bianca</t>
  </si>
  <si>
    <t>Raven Jackson</t>
  </si>
  <si>
    <t>bianca.cardenas@bilearner.com</t>
  </si>
  <si>
    <t>15-03-1954</t>
  </si>
  <si>
    <t>Bartlett</t>
  </si>
  <si>
    <t>Linda Mills</t>
  </si>
  <si>
    <t>cayden.bartlett@bilearner.com</t>
  </si>
  <si>
    <t>27-06-1990</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</si>
  <si>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</si>
  <si>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</si>
  <si>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</si>
  <si>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</si>
  <si>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</si>
  <si>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</si>
  <si>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</si>
  <si>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</si>
  <si>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</si>
  <si>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</si>
  <si>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</si>
  <si>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</si>
  <si>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</si>
  <si>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</si>
  <si>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</si>
  <si>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</si>
  <si>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Audrina</t>
  </si>
  <si>
    <t>Tracey Scott</t>
  </si>
  <si>
    <t>audrina.williams@bilearner.com</t>
  </si>
  <si>
    <t>Sam</t>
  </si>
  <si>
    <t>Knight</t>
  </si>
  <si>
    <t>Juan Owens</t>
  </si>
  <si>
    <t>sam.knight@bilearner.com</t>
  </si>
  <si>
    <t>Galia</t>
  </si>
  <si>
    <t>IT Support</t>
  </si>
  <si>
    <t>Keith Fisher</t>
  </si>
  <si>
    <t>lisa.galia@bilearner.com</t>
  </si>
  <si>
    <t>20-10-1948</t>
  </si>
  <si>
    <t>CT</t>
  </si>
  <si>
    <t>Rick</t>
  </si>
  <si>
    <t>Clayton</t>
  </si>
  <si>
    <t>Aaron Ramos</t>
  </si>
  <si>
    <t>rick.clayton@bilearner.com</t>
  </si>
  <si>
    <t>30-08-2000</t>
  </si>
  <si>
    <t>Kimberly Frazier</t>
  </si>
  <si>
    <t>julia.soto@bilearner.com</t>
  </si>
  <si>
    <t>Quite able race more friend voice choice.</t>
  </si>
  <si>
    <t>Leonara</t>
  </si>
  <si>
    <t>Matthew Wood</t>
  </si>
  <si>
    <t>leonara.lindsay@bilearner.com</t>
  </si>
  <si>
    <t>24-08-1971</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</si>
  <si>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</si>
  <si>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</si>
  <si>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</si>
  <si>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</si>
  <si>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</si>
  <si>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</si>
  <si>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</si>
  <si>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</si>
  <si>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</si>
  <si>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</si>
  <si>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</si>
  <si>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</si>
  <si>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</si>
  <si>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</si>
  <si>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</si>
  <si>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</si>
  <si>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</si>
  <si>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</si>
  <si>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</si>
  <si>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</si>
  <si>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</si>
  <si>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</si>
  <si>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</si>
  <si>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Kaylie</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</si>
  <si>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</si>
  <si>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</si>
  <si>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</si>
  <si>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</si>
  <si>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</si>
  <si>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</si>
  <si>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</si>
  <si>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</si>
  <si>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</si>
  <si>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</si>
  <si>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Lance Torres</t>
  </si>
  <si>
    <t>hazel.lane@bilearner.com</t>
  </si>
  <si>
    <t>Past really million address again forget.</t>
  </si>
  <si>
    <t>25-10-1966</t>
  </si>
  <si>
    <t>Lilah</t>
  </si>
  <si>
    <t>Charles Johnson</t>
  </si>
  <si>
    <t>lilah.harrison@bilearner.com</t>
  </si>
  <si>
    <t>Cedric</t>
  </si>
  <si>
    <t>Megan Walker</t>
  </si>
  <si>
    <t>cedric.sawyer@bilearner.com</t>
  </si>
  <si>
    <t>Caiden</t>
  </si>
  <si>
    <t>Scott Thomas</t>
  </si>
  <si>
    <t>caiden.lam@bilearner.com</t>
  </si>
  <si>
    <t>End trouble tonight amount page reach debate.</t>
  </si>
  <si>
    <t>17-07-1998</t>
  </si>
  <si>
    <t>Isla</t>
  </si>
  <si>
    <t>Hawkins</t>
  </si>
  <si>
    <t>Jason Smith</t>
  </si>
  <si>
    <t>isla.hawkins@bilearner.com</t>
  </si>
  <si>
    <t>Nash</t>
  </si>
  <si>
    <t>Eric Clay</t>
  </si>
  <si>
    <t>hadley.nash@bilearner.com</t>
  </si>
  <si>
    <t>14-01-1999</t>
  </si>
  <si>
    <t>Kimberly Rosales</t>
  </si>
  <si>
    <t>milo.jensen@bilearner.com</t>
  </si>
  <si>
    <t>Zechariah</t>
  </si>
  <si>
    <t>Daniel Blake</t>
  </si>
  <si>
    <t>zechariah.strong@bilearner.com</t>
  </si>
  <si>
    <t>Clearly rule suddenly.</t>
  </si>
  <si>
    <t>Maldonado</t>
  </si>
  <si>
    <t>Timothy Young</t>
  </si>
  <si>
    <t>raymond.maldonado@bilearner.com</t>
  </si>
  <si>
    <t>Kayley</t>
  </si>
  <si>
    <t>Romero</t>
  </si>
  <si>
    <t>Michael Webb</t>
  </si>
  <si>
    <t>kayley.romero@bilearner.com</t>
  </si>
  <si>
    <t>Partner performance newspaper sense all where.</t>
  </si>
  <si>
    <t>16-09-1942</t>
  </si>
  <si>
    <t>Mitchell Wilson</t>
  </si>
  <si>
    <t>antonio.gray@bilearner.com</t>
  </si>
  <si>
    <t>Jose Rivera</t>
  </si>
  <si>
    <t>kane.mcfarland@bilearner.com</t>
  </si>
  <si>
    <t>20-08-1972</t>
  </si>
  <si>
    <t>Joshua Maxwell</t>
  </si>
  <si>
    <t>kylie.ellis@bilearner.com</t>
  </si>
  <si>
    <t>24-04-1990</t>
  </si>
  <si>
    <t>Jovan</t>
  </si>
  <si>
    <t>Giles</t>
  </si>
  <si>
    <t>Whitney Small</t>
  </si>
  <si>
    <t>jovan.giles@bilearner.com</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</si>
  <si>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</si>
  <si>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</si>
  <si>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</si>
  <si>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</si>
  <si>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</si>
  <si>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</si>
  <si>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</si>
  <si>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</si>
  <si>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</si>
  <si>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</si>
  <si>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</si>
  <si>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</si>
  <si>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</si>
  <si>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</si>
  <si>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</si>
  <si>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</si>
  <si>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</si>
  <si>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</si>
  <si>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</si>
  <si>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</si>
  <si>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</si>
  <si>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</si>
  <si>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</si>
  <si>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</si>
  <si>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Purchasing</t>
  </si>
  <si>
    <t>April Burns</t>
  </si>
  <si>
    <t>shyanne.livingston@bilearner.com</t>
  </si>
  <si>
    <t>Office little different tax down top.</t>
  </si>
  <si>
    <t>17-01-1972</t>
  </si>
  <si>
    <t>Sean Hill</t>
  </si>
  <si>
    <t>dario.whitney@bilearner.com</t>
  </si>
  <si>
    <t>Future where and.</t>
  </si>
  <si>
    <t>Pedro</t>
  </si>
  <si>
    <t>Erika Green</t>
  </si>
  <si>
    <t>pedro.nelson@bilearner.com</t>
  </si>
  <si>
    <t>28-11-1997</t>
  </si>
  <si>
    <t>Carlo</t>
  </si>
  <si>
    <t>Carr</t>
  </si>
  <si>
    <t>David Velasquez</t>
  </si>
  <si>
    <t>carlo.carr@bilearner.com</t>
  </si>
  <si>
    <t>Aileen</t>
  </si>
  <si>
    <t>Pacheco</t>
  </si>
  <si>
    <t>Alicia Farrell</t>
  </si>
  <si>
    <t>aileen.pacheco@bilearner.com</t>
  </si>
  <si>
    <t>Performance paper teacher tree student.</t>
  </si>
  <si>
    <t>29-03-1994</t>
  </si>
  <si>
    <t>Wu</t>
  </si>
  <si>
    <t>dorian.wu@bilearner.com</t>
  </si>
  <si>
    <t>This bank out.</t>
  </si>
  <si>
    <t>20-07-1954</t>
  </si>
  <si>
    <t>Monica</t>
  </si>
  <si>
    <t>Jesse Archer</t>
  </si>
  <si>
    <t>monica.pham@bilearner.com</t>
  </si>
  <si>
    <t>Londyn</t>
  </si>
  <si>
    <t>Underwood</t>
  </si>
  <si>
    <t>Mrs. Lori Petty MD</t>
  </si>
  <si>
    <t>londyn.underwood@bilearner.com</t>
  </si>
  <si>
    <t>Later star one than within live.</t>
  </si>
  <si>
    <t>15-09-1946</t>
  </si>
  <si>
    <t>Britney</t>
  </si>
  <si>
    <t>Paul Robertson</t>
  </si>
  <si>
    <t>britney.logan@bilearner.com</t>
  </si>
  <si>
    <t>Expect kitchen even anyone. Without agent she.</t>
  </si>
  <si>
    <t>22-11-1973</t>
  </si>
  <si>
    <t>William Murray</t>
  </si>
  <si>
    <t>alessandra.novak@bilearner.com</t>
  </si>
  <si>
    <t>Three sell often star.</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</si>
  <si>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</si>
  <si>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</si>
  <si>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</si>
  <si>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</si>
  <si>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</si>
  <si>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</si>
  <si>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</si>
  <si>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</si>
  <si>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</si>
  <si>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</si>
  <si>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</si>
  <si>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</si>
  <si>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</si>
  <si>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</si>
  <si>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</si>
  <si>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</si>
  <si>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</si>
  <si>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</si>
  <si>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</si>
  <si>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</si>
  <si>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</si>
  <si>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Marquez</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</si>
  <si>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</si>
  <si>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</si>
  <si>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</si>
  <si>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</si>
  <si>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</si>
  <si>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</si>
  <si>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</si>
  <si>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</si>
  <si>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</si>
  <si>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</si>
  <si>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</si>
  <si>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</si>
  <si>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</si>
  <si>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</si>
  <si>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</si>
  <si>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</si>
  <si>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Keshawn</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</si>
  <si>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</si>
  <si>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</si>
  <si>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</si>
  <si>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</si>
  <si>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</si>
  <si>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</si>
  <si>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</si>
  <si>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</si>
  <si>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</si>
  <si>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</si>
  <si>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</si>
  <si>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</si>
  <si>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Shane</t>
  </si>
  <si>
    <t>Harper</t>
  </si>
  <si>
    <t>Andrea Clark</t>
  </si>
  <si>
    <t>shane.harper@bilearner.com</t>
  </si>
  <si>
    <t>Kali</t>
  </si>
  <si>
    <t>Casey Galvan</t>
  </si>
  <si>
    <t>kali.yates@bilearner.com</t>
  </si>
  <si>
    <t>Piper</t>
  </si>
  <si>
    <t>Joseph Underwood</t>
  </si>
  <si>
    <t>piper.guzman@bilearner.com</t>
  </si>
  <si>
    <t>Cultural responsibility whose wear.</t>
  </si>
  <si>
    <t>Halle</t>
  </si>
  <si>
    <t>Chelsea Smith</t>
  </si>
  <si>
    <t>halle.pena@bilearner.com</t>
  </si>
  <si>
    <t>30-12-1944</t>
  </si>
  <si>
    <t>Jameson</t>
  </si>
  <si>
    <t>Timothy Owens</t>
  </si>
  <si>
    <t>jameson.eaton@bilearner.com</t>
  </si>
  <si>
    <t>Chair out man man.</t>
  </si>
  <si>
    <t>Antony</t>
  </si>
  <si>
    <t>Jennifer Watts</t>
  </si>
  <si>
    <t>antony.brandt@bilearner.com</t>
  </si>
  <si>
    <t>18-06-1971</t>
  </si>
  <si>
    <t>Rogers</t>
  </si>
  <si>
    <t>Kelly Waters</t>
  </si>
  <si>
    <t>armani.rogers@bilearner.com</t>
  </si>
  <si>
    <t>Real build something family save.</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</si>
  <si>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</si>
  <si>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</si>
  <si>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</si>
  <si>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</si>
  <si>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</si>
  <si>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</si>
  <si>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</si>
  <si>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</si>
  <si>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</si>
  <si>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</si>
  <si>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</si>
  <si>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Compton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</si>
  <si>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</si>
  <si>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</si>
  <si>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</si>
  <si>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</si>
  <si>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</si>
  <si>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</si>
  <si>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</si>
  <si>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</si>
  <si>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</si>
  <si>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</si>
  <si>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</si>
  <si>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</si>
  <si>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</si>
  <si>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</si>
  <si>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</si>
  <si>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Albert</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</si>
  <si>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</si>
  <si>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</si>
  <si>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</si>
  <si>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</si>
  <si>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</si>
  <si>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</si>
  <si>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</si>
  <si>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</si>
  <si>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</si>
  <si>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</si>
  <si>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</si>
  <si>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</si>
  <si>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</si>
  <si>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</si>
  <si>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</si>
  <si>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</si>
  <si>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</si>
  <si>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</si>
  <si>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</si>
  <si>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</si>
  <si>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</si>
  <si>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</si>
  <si>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</si>
  <si>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</si>
  <si>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</si>
  <si>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</si>
  <si>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</si>
  <si>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</si>
  <si>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</si>
  <si>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</si>
  <si>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</si>
  <si>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</si>
  <si>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</si>
  <si>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</si>
  <si>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</si>
  <si>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</si>
  <si>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</si>
  <si>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</si>
  <si>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</si>
  <si>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</si>
  <si>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</si>
  <si>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Ketsia</t>
  </si>
  <si>
    <t>Liebig</t>
  </si>
  <si>
    <t>James Hunt</t>
  </si>
  <si>
    <t>ketsia.liebig@bilearner.com</t>
  </si>
  <si>
    <t>Rise she since boy.</t>
  </si>
  <si>
    <t>20-03-1961</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</si>
  <si>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</si>
  <si>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</si>
  <si>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</si>
  <si>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</si>
  <si>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</si>
  <si>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</si>
  <si>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</si>
  <si>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</si>
  <si>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</si>
  <si>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</si>
  <si>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</si>
  <si>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</si>
  <si>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</si>
  <si>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</si>
  <si>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16-04-1942</t>
  </si>
  <si>
    <t>RI</t>
  </si>
  <si>
    <t>Elisa</t>
  </si>
  <si>
    <t>Bramante</t>
  </si>
  <si>
    <t>Director of Operations</t>
  </si>
  <si>
    <t>Mr. Nicholas Greene</t>
  </si>
  <si>
    <t>elisa.bramante@bilearner.com</t>
  </si>
  <si>
    <t>17-02-1985</t>
  </si>
  <si>
    <t>Jonathan</t>
  </si>
  <si>
    <t>Hogland</t>
  </si>
  <si>
    <t>Ann Watson</t>
  </si>
  <si>
    <t>jonathan.hogland@bilearner.com</t>
  </si>
  <si>
    <t>Richard Collins</t>
  </si>
  <si>
    <t>david.stanley@bilearner.com</t>
  </si>
  <si>
    <t>Health more majority think sister.</t>
  </si>
  <si>
    <t>Ariana</t>
  </si>
  <si>
    <t>Strickland</t>
  </si>
  <si>
    <t>Amanda Harris</t>
  </si>
  <si>
    <t>ariana.strickland@bilearner.com</t>
  </si>
  <si>
    <t>Everett</t>
  </si>
  <si>
    <t>Michael Davis</t>
  </si>
  <si>
    <t>everett.jordan@bilearner.com</t>
  </si>
  <si>
    <t>Two describe leg executive that ok.</t>
  </si>
  <si>
    <t>25-01-1999</t>
  </si>
  <si>
    <t>Caroline Reynolds</t>
  </si>
  <si>
    <t>ronnie.middleton@bilearner.com</t>
  </si>
  <si>
    <t>18-04-1973</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</si>
  <si>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</si>
  <si>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</si>
  <si>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</si>
  <si>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</si>
  <si>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</si>
  <si>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</si>
  <si>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</si>
  <si>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</si>
  <si>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</si>
  <si>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</si>
  <si>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</si>
  <si>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</si>
  <si>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</si>
  <si>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</si>
  <si>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</si>
  <si>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lauren.keith@bilearner.com</t>
  </si>
  <si>
    <t>Join executive spend speak many sometimes.</t>
  </si>
  <si>
    <t>Marlene</t>
  </si>
  <si>
    <t>Katie Carroll</t>
  </si>
  <si>
    <t>marlene.rhodes@bilearner.com</t>
  </si>
  <si>
    <t>Per spend challenge key ever say.</t>
  </si>
  <si>
    <t>28-11-1988</t>
  </si>
  <si>
    <t>Penelope</t>
  </si>
  <si>
    <t>Christopher Owen</t>
  </si>
  <si>
    <t>penelope.jordan@bilearner.com</t>
  </si>
  <si>
    <t>Plant white design action.</t>
  </si>
  <si>
    <t>27-12-1957</t>
  </si>
  <si>
    <t>Marlon</t>
  </si>
  <si>
    <t>Michael Richardson</t>
  </si>
  <si>
    <t>marlon.stanton@bilearner.com</t>
  </si>
  <si>
    <t>21-04-1957</t>
  </si>
  <si>
    <t>Rosemary</t>
  </si>
  <si>
    <t>Network Engineer</t>
  </si>
  <si>
    <t>Tracy Logan</t>
  </si>
  <si>
    <t>rosemary.thornton@bilearner.com</t>
  </si>
  <si>
    <t>Want agency relationship house nice mother.</t>
  </si>
  <si>
    <t>Thomas Whitaker</t>
  </si>
  <si>
    <t>ayanna.lutz@bilearner.com</t>
  </si>
  <si>
    <t>Think network make manager.</t>
  </si>
  <si>
    <t>James Hernandez</t>
  </si>
  <si>
    <t>case.hahn@bilearner.com</t>
  </si>
  <si>
    <t>Asia</t>
  </si>
  <si>
    <t>Data Analyst</t>
  </si>
  <si>
    <t>Matthew Tucker</t>
  </si>
  <si>
    <t>asia.rivers@bilearner.com</t>
  </si>
  <si>
    <t>Where vote relate expect executive game seem.</t>
  </si>
  <si>
    <t>Alexa</t>
  </si>
  <si>
    <t>Kelly Mathis</t>
  </si>
  <si>
    <t>alexa.mercer@bilearner.com</t>
  </si>
  <si>
    <t>Jade</t>
  </si>
  <si>
    <t xml:space="preserve">Data Analyst </t>
  </si>
  <si>
    <t>Kimberly Garcia</t>
  </si>
  <si>
    <t>jade.sloan@bilearner.com</t>
  </si>
  <si>
    <t>21-11-1983</t>
  </si>
  <si>
    <t>Craig White</t>
  </si>
  <si>
    <t>araceli.castillo@bilearner.com</t>
  </si>
  <si>
    <t>Ago usually quickly Mrs television guess.</t>
  </si>
  <si>
    <t>25-03-1971</t>
  </si>
  <si>
    <t>Samantha Barnett</t>
  </si>
  <si>
    <t>maximilian.carney@bilearner.com</t>
  </si>
  <si>
    <t>Bowman</t>
  </si>
  <si>
    <t>Sara Clayton</t>
  </si>
  <si>
    <t>ayanna.bowman@bilearner.com</t>
  </si>
  <si>
    <t>30-10-2000</t>
  </si>
  <si>
    <t>Vanessa Bell</t>
  </si>
  <si>
    <t>lia.blair@bilearner.com</t>
  </si>
  <si>
    <t>18-10-1961</t>
  </si>
  <si>
    <t>Marcelo</t>
  </si>
  <si>
    <t>Flowers</t>
  </si>
  <si>
    <t>Kyle Strong</t>
  </si>
  <si>
    <t>marcelo.flowers@bilearner.com</t>
  </si>
  <si>
    <t>Probably must design.</t>
  </si>
  <si>
    <t>19-02-1986</t>
  </si>
  <si>
    <t>Antwan</t>
  </si>
  <si>
    <t>Michelle Walker</t>
  </si>
  <si>
    <t>antwan.gay@bilearner.com</t>
  </si>
  <si>
    <t>29-09-1973</t>
  </si>
  <si>
    <t>Jaydan</t>
  </si>
  <si>
    <t>Hoffman</t>
  </si>
  <si>
    <t>Debbie Smith</t>
  </si>
  <si>
    <t>jaydan.hoffman@bilearner.com</t>
  </si>
  <si>
    <t>16-06-1944</t>
  </si>
  <si>
    <t>Samuel Brown</t>
  </si>
  <si>
    <t>faith.golden@bilearner.com</t>
  </si>
  <si>
    <t>Kaylee</t>
  </si>
  <si>
    <t>Harvey</t>
  </si>
  <si>
    <t>Steven Miller</t>
  </si>
  <si>
    <t>kaylee.harvey@bilearner.com</t>
  </si>
  <si>
    <t>Continue move everything.</t>
  </si>
  <si>
    <t>18-02-1983</t>
  </si>
  <si>
    <t>David Powers</t>
  </si>
  <si>
    <t>kristen.peters@bilearner.com</t>
  </si>
  <si>
    <t>Else enjoy include expect.</t>
  </si>
  <si>
    <t>Gallegos</t>
  </si>
  <si>
    <t>Kimberly Owen</t>
  </si>
  <si>
    <t>hadassah.gallegos@bilearner.com</t>
  </si>
  <si>
    <t>Camera four star growth design then.</t>
  </si>
  <si>
    <t>21-08-1951</t>
  </si>
  <si>
    <t>Angela Sims</t>
  </si>
  <si>
    <t>ariel.cervantes@bilearner.com</t>
  </si>
  <si>
    <t>27-04-1963</t>
  </si>
  <si>
    <t>Aubree</t>
  </si>
  <si>
    <t>Villanueva</t>
  </si>
  <si>
    <t>Sheila Roberts MD</t>
  </si>
  <si>
    <t>aubree.villanueva@bilearner.com</t>
  </si>
  <si>
    <t>Fill outside then discuss table.</t>
  </si>
  <si>
    <t>Aspen</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</si>
  <si>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</si>
  <si>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</si>
  <si>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</si>
  <si>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</si>
  <si>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</si>
  <si>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</si>
  <si>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</si>
  <si>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</si>
  <si>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</si>
  <si>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</si>
  <si>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</si>
  <si>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</si>
  <si>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</si>
  <si>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</si>
  <si>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</si>
  <si>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</si>
  <si>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</si>
  <si>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</si>
  <si>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</si>
  <si>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</si>
  <si>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</si>
  <si>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</si>
  <si>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</si>
  <si>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</si>
  <si>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</si>
  <si>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</si>
  <si>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</si>
  <si>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Sara Edwards</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</si>
  <si>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</si>
  <si>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</si>
  <si>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</si>
  <si>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</si>
  <si>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</si>
  <si>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</si>
  <si>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</si>
  <si>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</si>
  <si>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</si>
  <si>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</si>
  <si>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</si>
  <si>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19-07-1951</t>
  </si>
  <si>
    <t>Alexandria Hahn</t>
  </si>
  <si>
    <t>iris.preston@bilearner.com</t>
  </si>
  <si>
    <t>According term along ago leave.</t>
  </si>
  <si>
    <t>19-02-1983</t>
  </si>
  <si>
    <t>Magdalena</t>
  </si>
  <si>
    <t>Charles Willis</t>
  </si>
  <si>
    <t>magdalena.fischer@bilearner.com</t>
  </si>
  <si>
    <t>19-11-1944</t>
  </si>
  <si>
    <t>Tim Wilcox</t>
  </si>
  <si>
    <t>walter.dominguez@bilearner.com</t>
  </si>
  <si>
    <t>Amber White</t>
  </si>
  <si>
    <t>hallie.macias@bilearner.com</t>
  </si>
  <si>
    <t>Ivan</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</si>
  <si>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</si>
  <si>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</si>
  <si>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</si>
  <si>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</si>
  <si>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</si>
  <si>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</si>
  <si>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</si>
  <si>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</si>
  <si>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</si>
  <si>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</si>
  <si>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</si>
  <si>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27-02-2001</t>
  </si>
  <si>
    <t>Jesus</t>
  </si>
  <si>
    <t>Hendricks</t>
  </si>
  <si>
    <t>Brandon Walsh</t>
  </si>
  <si>
    <t>jesus.hendricks@bilearner.com</t>
  </si>
  <si>
    <t>Owens</t>
  </si>
  <si>
    <t>Richard Higgins</t>
  </si>
  <si>
    <t>eli.owens@bilearner.com</t>
  </si>
  <si>
    <t>14-05-1967</t>
  </si>
  <si>
    <t>Emelia</t>
  </si>
  <si>
    <t>Robert Warren</t>
  </si>
  <si>
    <t>emelia.mcintyre@bilearner.com</t>
  </si>
  <si>
    <t>17-10-1998</t>
  </si>
  <si>
    <t>Bates</t>
  </si>
  <si>
    <t>Regina Smith</t>
  </si>
  <si>
    <t>jaden.bates@bilearner.com</t>
  </si>
  <si>
    <t>Money start prove.</t>
  </si>
  <si>
    <t>23-08-1991</t>
  </si>
  <si>
    <t>Nyla</t>
  </si>
  <si>
    <t>Cindy Schneider</t>
  </si>
  <si>
    <t>nyla.schwartz@bilearner.com</t>
  </si>
  <si>
    <t>Upon around example dream style technology term.</t>
  </si>
  <si>
    <t>Taryn</t>
  </si>
  <si>
    <t>Elizabeth Dillon</t>
  </si>
  <si>
    <t>taryn.black@bilearner.com</t>
  </si>
  <si>
    <t>28-02-1984</t>
  </si>
  <si>
    <t>Karley</t>
  </si>
  <si>
    <t>Jesus Smith</t>
  </si>
  <si>
    <t>karley.novak@bilearner.com</t>
  </si>
  <si>
    <t>Timothy Waters</t>
  </si>
  <si>
    <t>payten.harvey@bilearner.com</t>
  </si>
  <si>
    <t>21-02-1976</t>
  </si>
  <si>
    <t>Joshua Johnson</t>
  </si>
  <si>
    <t>reagan.atkinson@bilearner.com</t>
  </si>
  <si>
    <t>Address machine break person force interview.</t>
  </si>
  <si>
    <t>Rey</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</si>
  <si>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</si>
  <si>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</si>
  <si>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</si>
  <si>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</si>
  <si>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</si>
  <si>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</si>
  <si>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</si>
  <si>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</si>
  <si>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</si>
  <si>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</si>
  <si>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</si>
  <si>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</si>
  <si>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</si>
  <si>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</si>
  <si>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</si>
  <si>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</si>
  <si>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</si>
  <si>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</si>
  <si>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</si>
  <si>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</si>
  <si>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</si>
  <si>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Civil Hand</t>
  </si>
  <si>
    <t>Karter</t>
  </si>
  <si>
    <t>Elizabeth Gray</t>
  </si>
  <si>
    <t>karter.perry@bilearner.com</t>
  </si>
  <si>
    <t>Teacher often knowledge free best.</t>
  </si>
  <si>
    <t>17-01-1943</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</si>
  <si>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</si>
  <si>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</si>
  <si>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</si>
  <si>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</si>
  <si>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</si>
  <si>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</si>
  <si>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</si>
  <si>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</si>
  <si>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</si>
  <si>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</si>
  <si>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</si>
  <si>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</si>
  <si>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</si>
  <si>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</si>
  <si>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</si>
  <si>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</si>
  <si>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</si>
  <si>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</si>
  <si>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</si>
  <si>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</si>
  <si>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</si>
  <si>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</si>
  <si>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</si>
  <si>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</si>
  <si>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</si>
  <si>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</si>
  <si>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</si>
  <si>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</si>
  <si>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</si>
  <si>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</si>
  <si>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</si>
  <si>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</si>
  <si>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</si>
  <si>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</si>
  <si>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</si>
  <si>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</si>
  <si>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</si>
  <si>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</si>
  <si>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</si>
  <si>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</si>
  <si>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</si>
  <si>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</si>
  <si>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</si>
  <si>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</si>
  <si>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</si>
  <si>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</si>
  <si>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</si>
  <si>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</si>
  <si>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Clinton</t>
  </si>
  <si>
    <t>Kristi Lee</t>
  </si>
  <si>
    <t>clinton.brennan@bilearner.com</t>
  </si>
  <si>
    <t>Like save Mr instead doctor traditional one.</t>
  </si>
  <si>
    <t>31-03-1950</t>
  </si>
  <si>
    <t>Nicole Sosa</t>
  </si>
  <si>
    <t>maximilian.moyer@bilearner.com</t>
  </si>
  <si>
    <t>Window paper dark power knowledge must current.</t>
  </si>
  <si>
    <t>16-09-1987</t>
  </si>
  <si>
    <t>Cynthia Nguyen</t>
  </si>
  <si>
    <t>salvador.robinson@bilearner.com</t>
  </si>
  <si>
    <t>Most sport property respond.</t>
  </si>
  <si>
    <t>31-01-1952</t>
  </si>
  <si>
    <t>Mcmahon</t>
  </si>
  <si>
    <t>Brian Ortiz MD</t>
  </si>
  <si>
    <t>ahmed.mcmahon@bilearner.com</t>
  </si>
  <si>
    <t>30-05-2000</t>
  </si>
  <si>
    <t>Junior</t>
  </si>
  <si>
    <t>Lisa Davis</t>
  </si>
  <si>
    <t>junior.york@bilearner.com</t>
  </si>
  <si>
    <t>Skin none party discover fact low buy ok.</t>
  </si>
  <si>
    <t>Erica Allen</t>
  </si>
  <si>
    <t>marilyn.wiley@bilearner.com</t>
  </si>
  <si>
    <t>Thought official else loss admit threat treat.</t>
  </si>
  <si>
    <t>22-10-1982</t>
  </si>
  <si>
    <t>Selena</t>
  </si>
  <si>
    <t>Hebert</t>
  </si>
  <si>
    <t>Michael Lucas</t>
  </si>
  <si>
    <t>selena.hebert@bilearner.com</t>
  </si>
  <si>
    <t>Industry majority population final. Bit go deal.</t>
  </si>
  <si>
    <t>Adkins</t>
  </si>
  <si>
    <t>Eric Campbell</t>
  </si>
  <si>
    <t>selena.adkins@bilearner.com</t>
  </si>
  <si>
    <t>Jamie Simon</t>
  </si>
  <si>
    <t>erica.sloan@bilearner.com</t>
  </si>
  <si>
    <t>Move story heavy list image arrive today.</t>
  </si>
  <si>
    <t>Payton</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</si>
  <si>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</si>
  <si>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</si>
  <si>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</si>
  <si>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</si>
  <si>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</si>
  <si>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</si>
  <si>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</si>
  <si>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</si>
  <si>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</si>
  <si>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</si>
  <si>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</si>
  <si>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</si>
  <si>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</si>
  <si>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</si>
  <si>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</si>
  <si>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</si>
  <si>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</si>
  <si>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</si>
  <si>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</si>
  <si>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</si>
  <si>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Davion</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</si>
  <si>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</si>
  <si>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</si>
  <si>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</si>
  <si>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</si>
  <si>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</si>
  <si>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</si>
  <si>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</si>
  <si>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</si>
  <si>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</si>
  <si>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</si>
  <si>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</si>
  <si>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</si>
  <si>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</si>
  <si>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</si>
  <si>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</si>
  <si>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</si>
  <si>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</si>
  <si>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</si>
  <si>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</si>
  <si>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</si>
  <si>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</si>
  <si>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</si>
  <si>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</si>
  <si>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</si>
  <si>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</si>
  <si>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</si>
  <si>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</si>
  <si>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</si>
  <si>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</si>
  <si>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</si>
  <si>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Obrien</t>
  </si>
  <si>
    <t>Lawrence Walsh</t>
  </si>
  <si>
    <t>barrett.obrien@bilearner.com</t>
  </si>
  <si>
    <t>Hair force rate state own lose administration.</t>
  </si>
  <si>
    <t>13-02-1943</t>
  </si>
  <si>
    <t>Gisselle</t>
  </si>
  <si>
    <t>Cassandra Snyder</t>
  </si>
  <si>
    <t>gisselle.villanueva@bilearner.com</t>
  </si>
  <si>
    <t>Tough respond possible example.</t>
  </si>
  <si>
    <t>Services</t>
  </si>
  <si>
    <t>Timothy Mason</t>
  </si>
  <si>
    <t>demetrius.mendez@bilearner.com</t>
  </si>
  <si>
    <t>27-09-1944</t>
  </si>
  <si>
    <t>Michael Morse</t>
  </si>
  <si>
    <t>rhett.holmes@bilearner.com</t>
  </si>
  <si>
    <t>Line believe write might anything yet.</t>
  </si>
  <si>
    <t>Patty Boyd</t>
  </si>
  <si>
    <t>harold.david@bilearner.com</t>
  </si>
  <si>
    <t>Else condition director woman unit.</t>
  </si>
  <si>
    <t>17-09-1980</t>
  </si>
  <si>
    <t>Linda Simmons</t>
  </si>
  <si>
    <t>terrell.guerra@bilearner.com</t>
  </si>
  <si>
    <t>24-06-1983</t>
  </si>
  <si>
    <t>Reginald</t>
  </si>
  <si>
    <t>Klein</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</si>
  <si>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</si>
  <si>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</si>
  <si>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</si>
  <si>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</si>
  <si>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</si>
  <si>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</si>
  <si>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</si>
  <si>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</si>
  <si>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</si>
  <si>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</si>
  <si>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Brian Peters</t>
  </si>
  <si>
    <t>brice.phillips@bilearner.com</t>
  </si>
  <si>
    <t>Else big job administration.</t>
  </si>
  <si>
    <t>13-06-1958</t>
  </si>
  <si>
    <t>Alvaro</t>
  </si>
  <si>
    <t>Michael Anderson</t>
  </si>
  <si>
    <t>alvaro.le@bilearner.com</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</si>
  <si>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</si>
  <si>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</si>
  <si>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</si>
  <si>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</si>
  <si>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</si>
  <si>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</si>
  <si>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</si>
  <si>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</si>
  <si>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</si>
  <si>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</si>
  <si>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</si>
  <si>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</si>
  <si>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</si>
  <si>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Ibarra</t>
  </si>
  <si>
    <t>Brandy Coleman</t>
  </si>
  <si>
    <t>alena.ibarra@bilearner.com</t>
  </si>
  <si>
    <t>Into go between. Before number education fast.</t>
  </si>
  <si>
    <t>19-05-1949</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</si>
  <si>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</si>
  <si>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</si>
  <si>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</si>
  <si>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</si>
  <si>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</si>
  <si>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</si>
  <si>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</si>
  <si>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</si>
  <si>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</si>
  <si>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17-04-1953</t>
  </si>
  <si>
    <t>Gunner</t>
  </si>
  <si>
    <t>Jeffrey Barnes</t>
  </si>
  <si>
    <t>gunner.boone@bilearner.com</t>
  </si>
  <si>
    <t>Kaitlin</t>
  </si>
  <si>
    <t>Robert Wilson</t>
  </si>
  <si>
    <t>kaitlin.cooke@bilearner.com</t>
  </si>
  <si>
    <t>30-10-1996</t>
  </si>
  <si>
    <t>Thomas Ryan</t>
  </si>
  <si>
    <t>sam.gross@bilearner.com</t>
  </si>
  <si>
    <t>19-11-1957</t>
  </si>
  <si>
    <t>Stuart</t>
  </si>
  <si>
    <t>Paul Johnson</t>
  </si>
  <si>
    <t>nathaly.stuart@bilearner.com</t>
  </si>
  <si>
    <t>Yang</t>
  </si>
  <si>
    <t>James Spears</t>
  </si>
  <si>
    <t>frankie.yang@bilearner.com</t>
  </si>
  <si>
    <t>Current voice question house.</t>
  </si>
  <si>
    <t>13-10-1994</t>
  </si>
  <si>
    <t>Alexus</t>
  </si>
  <si>
    <t>Clayton Phillips</t>
  </si>
  <si>
    <t>alexus.greer@bilearner.com</t>
  </si>
  <si>
    <t>Tree choose manager ask prove three.</t>
  </si>
  <si>
    <t>Julianne</t>
  </si>
  <si>
    <t>Carmen Fuentes</t>
  </si>
  <si>
    <t>julianne.shaw@bilearner.com</t>
  </si>
  <si>
    <t>16-07-1952</t>
  </si>
  <si>
    <t>Lara</t>
  </si>
  <si>
    <t>Steven Drake</t>
  </si>
  <si>
    <t>raelynn.lara@bilearner.com</t>
  </si>
  <si>
    <t>Strategy kind particular unit need.</t>
  </si>
  <si>
    <t>Leland</t>
  </si>
  <si>
    <t>Chang</t>
  </si>
  <si>
    <t>Tiffany Taylor</t>
  </si>
  <si>
    <t>leland.chang@bilearner.com</t>
  </si>
  <si>
    <t>Anna Love</t>
  </si>
  <si>
    <t>hayley.webb@bilearner.com</t>
  </si>
  <si>
    <t>Me local somebody method away choose hit truth.</t>
  </si>
  <si>
    <t>Rodriguez</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</si>
  <si>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</si>
  <si>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</si>
  <si>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</si>
  <si>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</si>
  <si>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</si>
  <si>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</si>
  <si>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</si>
  <si>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</si>
  <si>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</si>
  <si>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</si>
  <si>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Brycen</t>
  </si>
  <si>
    <t>Kayla Allen</t>
  </si>
  <si>
    <t>brycen.york@bilearner.com</t>
  </si>
  <si>
    <t>Gibson</t>
  </si>
  <si>
    <t>Joseph Parker</t>
  </si>
  <si>
    <t>rigoberto.gibson@bilearner.com</t>
  </si>
  <si>
    <t>Last conference eat store citizen.</t>
  </si>
  <si>
    <t>16-03-1949</t>
  </si>
  <si>
    <t>Tina Lopez</t>
  </si>
  <si>
    <t>yael.garcia@bilearner.com</t>
  </si>
  <si>
    <t>Joseph Krause</t>
  </si>
  <si>
    <t>jonathon.montes@bilearner.com</t>
  </si>
  <si>
    <t>Author sure care fish.</t>
  </si>
  <si>
    <t>18-08-1974</t>
  </si>
  <si>
    <t>Alexzander</t>
  </si>
  <si>
    <t>David Patel</t>
  </si>
  <si>
    <t>alexzander.guzman@bilearner.com</t>
  </si>
  <si>
    <t>And even room after establish. Me single stage.</t>
  </si>
  <si>
    <t>15-06-1982</t>
  </si>
  <si>
    <t>Johnny Hall</t>
  </si>
  <si>
    <t>gunnar.gray@bilearner.com</t>
  </si>
  <si>
    <t>Scientist open would defense receive old.</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</si>
  <si>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</si>
  <si>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</si>
  <si>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</si>
  <si>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</si>
  <si>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</si>
  <si>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</si>
  <si>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</si>
  <si>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</si>
  <si>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</si>
  <si>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</si>
  <si>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</si>
  <si>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</si>
  <si>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</si>
  <si>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Dallas</t>
  </si>
  <si>
    <t>Gregory Myers</t>
  </si>
  <si>
    <t>dallas.ross@bilearner.com</t>
  </si>
  <si>
    <t>Production major type value live movie.</t>
  </si>
  <si>
    <t>25-04-1948</t>
  </si>
  <si>
    <t>Gregg Thomas</t>
  </si>
  <si>
    <t>elvis.kaufman@bilearner.com</t>
  </si>
  <si>
    <t>At ago debate special can economy.</t>
  </si>
  <si>
    <t>Rayna</t>
  </si>
  <si>
    <t>Gates</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</si>
  <si>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</si>
  <si>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</si>
  <si>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</si>
  <si>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</si>
  <si>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</si>
  <si>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</si>
  <si>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</si>
  <si>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</si>
  <si>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</si>
  <si>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</si>
  <si>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</si>
  <si>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</si>
  <si>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</si>
  <si>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</si>
  <si>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</si>
  <si>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</si>
  <si>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</si>
  <si>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susan.wiggins@bilearner.com</t>
  </si>
  <si>
    <t>Result so show improve. Leg message cup else.</t>
  </si>
  <si>
    <t>23-04-1958</t>
  </si>
  <si>
    <t>Christopher Mccann</t>
  </si>
  <si>
    <t>alison.evans@bilearner.com</t>
  </si>
  <si>
    <t>Nation you bad daughter only huge them.</t>
  </si>
  <si>
    <t>30-05-1977</t>
  </si>
  <si>
    <t>Rocha</t>
  </si>
  <si>
    <t>Melanie Mullins</t>
  </si>
  <si>
    <t>humberto.rocha@bilearner.com</t>
  </si>
  <si>
    <t>22-09-1964</t>
  </si>
  <si>
    <t>Cordell</t>
  </si>
  <si>
    <t>Vazquez</t>
  </si>
  <si>
    <t>Paula Henderson</t>
  </si>
  <si>
    <t>cordell.vazquez@bilearner.com</t>
  </si>
  <si>
    <t>Beverly Dennis</t>
  </si>
  <si>
    <t>teagan.fletcher@bilearner.com</t>
  </si>
  <si>
    <t>23-07-1962</t>
  </si>
  <si>
    <t>Recruiter</t>
  </si>
  <si>
    <t>Mcclure</t>
  </si>
  <si>
    <t>Barry Mcfarland</t>
  </si>
  <si>
    <t>camden.mcclure@bilearner.com</t>
  </si>
  <si>
    <t>19-12-1973</t>
  </si>
  <si>
    <t>Garza</t>
  </si>
  <si>
    <t>Sandra Manning</t>
  </si>
  <si>
    <t>larissa.garza@bilearner.com</t>
  </si>
  <si>
    <t>Would assume boy show newspaper.</t>
  </si>
  <si>
    <t>16-04-1973</t>
  </si>
  <si>
    <t>Camron</t>
  </si>
  <si>
    <t>Jennifer Lamb</t>
  </si>
  <si>
    <t>camron.jenkins@bilearner.com</t>
  </si>
  <si>
    <t>28-03-1976</t>
  </si>
  <si>
    <t>Traffic</t>
  </si>
  <si>
    <t>America</t>
  </si>
  <si>
    <t>Jacob Berry</t>
  </si>
  <si>
    <t>america.buchanan@bilearner.com</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</si>
  <si>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</si>
  <si>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</si>
  <si>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</si>
  <si>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</si>
  <si>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</si>
  <si>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</si>
  <si>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</si>
  <si>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</si>
  <si>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</si>
  <si>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</si>
  <si>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</si>
  <si>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</si>
  <si>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</si>
  <si>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</si>
  <si>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</si>
  <si>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</si>
  <si>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</si>
  <si>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</si>
  <si>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</si>
  <si>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Angela Chapman</t>
  </si>
  <si>
    <t>vivian.bright@bilearner.com</t>
  </si>
  <si>
    <t>Prove group type several wife those question.</t>
  </si>
  <si>
    <t>15-10-1996</t>
  </si>
  <si>
    <t>Rosa</t>
  </si>
  <si>
    <t>Carol Allen</t>
  </si>
  <si>
    <t>rosa.rosales@bilearner.com</t>
  </si>
  <si>
    <t>Mullins</t>
  </si>
  <si>
    <t>Michael Cortez</t>
  </si>
  <si>
    <t>fabian.mullins@bilearner.com</t>
  </si>
  <si>
    <t>23-10-1972</t>
  </si>
  <si>
    <t>Mila</t>
  </si>
  <si>
    <t>Poole</t>
  </si>
  <si>
    <t>Erin Abbott</t>
  </si>
  <si>
    <t>mila.poole@bilearner.com</t>
  </si>
  <si>
    <t>22-09-1988</t>
  </si>
  <si>
    <t>David Russell</t>
  </si>
  <si>
    <t>callum.mccormick@bilearner.com</t>
  </si>
  <si>
    <t>Jakob</t>
  </si>
  <si>
    <t>Raymond Robinson</t>
  </si>
  <si>
    <t>jakob.luna@bilearner.com</t>
  </si>
  <si>
    <t>Anthony Luna</t>
  </si>
  <si>
    <t>odin.sampson@bilearner.com</t>
  </si>
  <si>
    <t>27-08-1970</t>
  </si>
  <si>
    <t>David Fox</t>
  </si>
  <si>
    <t>george.meyers@bilearner.com</t>
  </si>
  <si>
    <t>14-04-1961</t>
  </si>
  <si>
    <t>Angelica</t>
  </si>
  <si>
    <t>Robert Conway</t>
  </si>
  <si>
    <t>angelica.gamble@bilearner.com</t>
  </si>
  <si>
    <t>Fund season forward just.</t>
  </si>
  <si>
    <t>Bradyn</t>
  </si>
  <si>
    <t>Sarah Kennedy</t>
  </si>
  <si>
    <t>bradyn.pham@bilearner.com</t>
  </si>
  <si>
    <t>Type by way so firm high building.</t>
  </si>
  <si>
    <t>Controller</t>
  </si>
  <si>
    <t>Konner</t>
  </si>
  <si>
    <t>Kathryn Chen</t>
  </si>
  <si>
    <t>konner.pierce@bilearner.com</t>
  </si>
  <si>
    <t>Recently five outside class term.</t>
  </si>
  <si>
    <t>21-10-1959</t>
  </si>
  <si>
    <t>Tucker</t>
  </si>
  <si>
    <t>Billy Waters</t>
  </si>
  <si>
    <t>tucker.haas@bilearner.com</t>
  </si>
  <si>
    <t>Miranda Webb</t>
  </si>
  <si>
    <t>lainey.york@bilearner.com</t>
  </si>
  <si>
    <t>Claim serve PM camera else.</t>
  </si>
  <si>
    <t>Elizabeth Cook</t>
  </si>
  <si>
    <t>ava.chan@bilearner.com</t>
  </si>
  <si>
    <t>Lindsay Nguyen</t>
  </si>
  <si>
    <t>marquise.pacheco@bilearner.com</t>
  </si>
  <si>
    <t>24-05-1955</t>
  </si>
  <si>
    <t>Heidi Mann</t>
  </si>
  <si>
    <t>callum.miles@bilearner.com</t>
  </si>
  <si>
    <t>Site least knowledge right every.</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</si>
  <si>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</si>
  <si>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</si>
  <si>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</si>
  <si>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</si>
  <si>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</si>
  <si>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</si>
  <si>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</si>
  <si>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</si>
  <si>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</si>
  <si>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</si>
  <si>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Justin Cook</t>
  </si>
  <si>
    <t>kailyn.torres@bilearner.com</t>
  </si>
  <si>
    <t>15-11-1957</t>
  </si>
  <si>
    <t>Uriah</t>
  </si>
  <si>
    <t>Heather Liu</t>
  </si>
  <si>
    <t>uriah.pennington@bilearner.com</t>
  </si>
  <si>
    <t>Clearly really poor story health air particular.</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</si>
  <si>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</si>
  <si>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</si>
  <si>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</si>
  <si>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</si>
  <si>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</si>
  <si>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</si>
  <si>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</si>
  <si>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</si>
  <si>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</si>
  <si>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</si>
  <si>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</si>
  <si>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</si>
  <si>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</si>
  <si>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</si>
  <si>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</si>
  <si>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</si>
  <si>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</si>
  <si>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</si>
  <si>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</si>
  <si>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</si>
  <si>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</si>
  <si>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</si>
  <si>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</si>
  <si>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</si>
  <si>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</si>
  <si>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</si>
  <si>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</si>
  <si>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</si>
  <si>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</si>
  <si>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</si>
  <si>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</si>
  <si>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</si>
  <si>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</si>
  <si>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</si>
  <si>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</si>
  <si>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</si>
  <si>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</si>
  <si>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</si>
  <si>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</si>
  <si>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</si>
  <si>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</si>
  <si>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</si>
  <si>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</si>
  <si>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</si>
  <si>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</si>
  <si>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</si>
  <si>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</si>
  <si>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Eric</t>
  </si>
  <si>
    <t>Dougall</t>
  </si>
  <si>
    <t>Erin Jones</t>
  </si>
  <si>
    <t>eric.dougall@bilearner.com</t>
  </si>
  <si>
    <t>Particularly box maybe.</t>
  </si>
  <si>
    <t>17-04-1950</t>
  </si>
  <si>
    <t>Monroe</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</si>
  <si>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</si>
  <si>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</si>
  <si>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</si>
  <si>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</si>
  <si>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</si>
  <si>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</si>
  <si>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</si>
  <si>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</si>
  <si>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</si>
  <si>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</si>
  <si>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</si>
  <si>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</si>
  <si>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</si>
  <si>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</si>
  <si>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Ruiz</t>
  </si>
  <si>
    <t>Timothy Jackson</t>
  </si>
  <si>
    <t>ricardo.ruiz@bilearner.com</t>
  </si>
  <si>
    <t>24-08-1985</t>
  </si>
  <si>
    <t>Laura Avila</t>
  </si>
  <si>
    <t>leo.cooper@bilearner.com</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</si>
  <si>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</si>
  <si>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</si>
  <si>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</si>
  <si>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</si>
  <si>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</si>
  <si>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</si>
  <si>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</si>
  <si>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</si>
  <si>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</si>
  <si>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</si>
  <si>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</si>
  <si>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</si>
  <si>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</si>
  <si>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</si>
  <si>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</si>
  <si>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</si>
  <si>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</si>
  <si>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</si>
  <si>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Carrillo</t>
  </si>
  <si>
    <t>connor.carrillo@bilearner.com</t>
  </si>
  <si>
    <t>Small phone project life realize.</t>
  </si>
  <si>
    <t>Burch</t>
  </si>
  <si>
    <t>Dawn Foley</t>
  </si>
  <si>
    <t>owen.burch@bilearner.com</t>
  </si>
  <si>
    <t>Away manage guess gun old.</t>
  </si>
  <si>
    <t>Abel</t>
  </si>
  <si>
    <t>John Jones</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</si>
  <si>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</si>
  <si>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</si>
  <si>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</si>
  <si>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</si>
  <si>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</si>
  <si>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</si>
  <si>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</si>
  <si>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</si>
  <si>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</si>
  <si>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</si>
  <si>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</si>
  <si>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</si>
  <si>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</si>
  <si>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</si>
  <si>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</si>
  <si>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</si>
  <si>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</si>
  <si>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</si>
  <si>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</si>
  <si>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17-06-1948</t>
  </si>
  <si>
    <t>Joy</t>
  </si>
  <si>
    <t>Jennifer Graves</t>
  </si>
  <si>
    <t>joy.sellers@bilearner.com</t>
  </si>
  <si>
    <t>Sandra Rodriguez</t>
  </si>
  <si>
    <t>charlie.brady@bilearner.com</t>
  </si>
  <si>
    <t>Ally</t>
  </si>
  <si>
    <t>Sean Wong</t>
  </si>
  <si>
    <t>ally.goodman@bilearner.com</t>
  </si>
  <si>
    <t>Determine yes action college.</t>
  </si>
  <si>
    <t>23-12-1949</t>
  </si>
  <si>
    <t>Vanessa</t>
  </si>
  <si>
    <t>Zuniga</t>
  </si>
  <si>
    <t>Nathan Espinoza</t>
  </si>
  <si>
    <t>vanessa.zuniga@bilearner.com</t>
  </si>
  <si>
    <t>16-02-1976</t>
  </si>
  <si>
    <t>Kyle Day</t>
  </si>
  <si>
    <t>carleigh.hendricks@bilearner.com</t>
  </si>
  <si>
    <t>Trey</t>
  </si>
  <si>
    <t>Jacob Robinson</t>
  </si>
  <si>
    <t>trey.johnston@bilearner.com</t>
  </si>
  <si>
    <t>adalyn.hess@bilearner.com</t>
  </si>
  <si>
    <t>Space west energy week our federal operation.</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</si>
  <si>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</si>
  <si>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</si>
  <si>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</si>
  <si>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</si>
  <si>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</si>
  <si>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</si>
  <si>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</si>
  <si>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</si>
  <si>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</si>
  <si>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</si>
  <si>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</si>
  <si>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</si>
  <si>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</si>
  <si>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</si>
  <si>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</si>
  <si>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</si>
  <si>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</si>
  <si>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</si>
  <si>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</si>
  <si>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Trinity</t>
  </si>
  <si>
    <t>Estes</t>
  </si>
  <si>
    <t>Laura Goodman</t>
  </si>
  <si>
    <t>trinity.estes@bilearner.com</t>
  </si>
  <si>
    <t>Fine father forget two pay sort before dinner.</t>
  </si>
  <si>
    <t>18-10-1941</t>
  </si>
  <si>
    <t>Amina</t>
  </si>
  <si>
    <t>Jeffrey Frazier</t>
  </si>
  <si>
    <t>amina.bush@bilearner.com</t>
  </si>
  <si>
    <t>Mayra</t>
  </si>
  <si>
    <t>Michael Perez</t>
  </si>
  <si>
    <t>mayra.lynn@bilearner.com</t>
  </si>
  <si>
    <t>Robert Cannon</t>
  </si>
  <si>
    <t>ally.brennan@bilearner.com</t>
  </si>
  <si>
    <t>25-07-1989</t>
  </si>
  <si>
    <t>Alina</t>
  </si>
  <si>
    <t>Mario Ellis</t>
  </si>
  <si>
    <t>alina.benson@bilearner.com</t>
  </si>
  <si>
    <t>Carry threat by whose ok grow information.</t>
  </si>
  <si>
    <t>Rebekah</t>
  </si>
  <si>
    <t>Christina Barnes</t>
  </si>
  <si>
    <t>rebekah.delacruz@bilearner.com</t>
  </si>
  <si>
    <t>Behind person those information road.</t>
  </si>
  <si>
    <t>26-12-1963</t>
  </si>
  <si>
    <t>Wright</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</si>
  <si>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</si>
  <si>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</si>
  <si>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</si>
  <si>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</si>
  <si>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</si>
  <si>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</si>
  <si>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</si>
  <si>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</si>
  <si>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</si>
  <si>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</si>
  <si>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</si>
  <si>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</si>
  <si>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</si>
  <si>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</si>
  <si>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</si>
  <si>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</si>
  <si>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Sheila Estrada</t>
  </si>
  <si>
    <t>serena.barajas@bilearner.com</t>
  </si>
  <si>
    <t>17-03-1969</t>
  </si>
  <si>
    <t>Larry</t>
  </si>
  <si>
    <t>Zachary Higgins</t>
  </si>
  <si>
    <t>larry.novak@bilearner.com</t>
  </si>
  <si>
    <t>Executive might picture speech light.</t>
  </si>
  <si>
    <t>Anthony Harris</t>
  </si>
  <si>
    <t>kadyn.marsh@bilearner.com</t>
  </si>
  <si>
    <t>28-03-1964</t>
  </si>
  <si>
    <t>Nylah</t>
  </si>
  <si>
    <t>Brenda Salas</t>
  </si>
  <si>
    <t>nylah.hood@bilearner.com</t>
  </si>
  <si>
    <t>14-06-1991</t>
  </si>
  <si>
    <t>Allen</t>
  </si>
  <si>
    <t>Melvin Mitchell</t>
  </si>
  <si>
    <t>rigoberto.allen@bilearner.com</t>
  </si>
  <si>
    <t>Southern alone father state.</t>
  </si>
  <si>
    <t>Angela Boyle</t>
  </si>
  <si>
    <t>gabriella.clements@bilearner.com</t>
  </si>
  <si>
    <t>17-05-1953</t>
  </si>
  <si>
    <t>Attendant</t>
  </si>
  <si>
    <t>Hana</t>
  </si>
  <si>
    <t>Mr. John Long</t>
  </si>
  <si>
    <t>hana.lucero@bilearner.com</t>
  </si>
  <si>
    <t>Scientist strong team civil quality.</t>
  </si>
  <si>
    <t>Luciana</t>
  </si>
  <si>
    <t>Mary Thomas</t>
  </si>
  <si>
    <t>luciana.gill@bilearner.com</t>
  </si>
  <si>
    <t>Open several spring mouth.</t>
  </si>
  <si>
    <t>21-05-1951</t>
  </si>
  <si>
    <t>Lisa Holloway DDS</t>
  </si>
  <si>
    <t>demetrius.cooley@bilearner.com</t>
  </si>
  <si>
    <t>Lauren Baker</t>
  </si>
  <si>
    <t>chandler.reynolds@bilearner.com</t>
  </si>
  <si>
    <t>13-06-1966</t>
  </si>
  <si>
    <t>Iyana</t>
  </si>
  <si>
    <t>Scott Moore</t>
  </si>
  <si>
    <t>iyana.benjamin@bilearner.com</t>
  </si>
  <si>
    <t>Manager since future contain play.</t>
  </si>
  <si>
    <t>David Roberts</t>
  </si>
  <si>
    <t>antoine.haney@bilearner.com</t>
  </si>
  <si>
    <t>Well energy step may.</t>
  </si>
  <si>
    <t>22-09-1978</t>
  </si>
  <si>
    <t>Randy Thomas</t>
  </si>
  <si>
    <t>alfred.rivas@bilearner.com</t>
  </si>
  <si>
    <t>James Bradley</t>
  </si>
  <si>
    <t>darien.sawyer@bilearner.com</t>
  </si>
  <si>
    <t>Positive might religious mouth else.</t>
  </si>
  <si>
    <t>24-07-1951</t>
  </si>
  <si>
    <t>Ebony Shepard</t>
  </si>
  <si>
    <t>isaias.pineda@bilearner.com</t>
  </si>
  <si>
    <t>casey.bradford@bilearner.com</t>
  </si>
  <si>
    <t>Svp</t>
  </si>
  <si>
    <t>Caroline Brooks</t>
  </si>
  <si>
    <t>london.bautista@bilearner.com</t>
  </si>
  <si>
    <t>Actually not sell one.</t>
  </si>
  <si>
    <t>26-08-1994</t>
  </si>
  <si>
    <t>Kayleigh</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</si>
  <si>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</si>
  <si>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</si>
  <si>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</si>
  <si>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</si>
  <si>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</si>
  <si>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</si>
  <si>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</si>
  <si>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</si>
  <si>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</si>
  <si>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</si>
  <si>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</si>
  <si>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</si>
  <si>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14-04-1946</t>
  </si>
  <si>
    <t>Key</t>
  </si>
  <si>
    <t>Michael Whitehead</t>
  </si>
  <si>
    <t>odin.key@bilearner.com</t>
  </si>
  <si>
    <t>Huff</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</si>
  <si>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</si>
  <si>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</si>
  <si>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</si>
  <si>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</si>
  <si>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</si>
  <si>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</si>
  <si>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</si>
  <si>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</si>
  <si>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</si>
  <si>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</si>
  <si>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</si>
  <si>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</si>
  <si>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</si>
  <si>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</si>
  <si>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Beck</t>
  </si>
  <si>
    <t>Mark Cole</t>
  </si>
  <si>
    <t>beckett.beck@bilearner.com</t>
  </si>
  <si>
    <t>Market remember too less bring simple sort.</t>
  </si>
  <si>
    <t>25-04-1952</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</si>
  <si>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</si>
  <si>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</si>
  <si>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</si>
  <si>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</si>
  <si>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</si>
  <si>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</si>
  <si>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</si>
  <si>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</si>
  <si>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</si>
  <si>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</si>
  <si>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</si>
  <si>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</si>
  <si>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</si>
  <si>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</si>
  <si>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</si>
  <si>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</si>
  <si>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</si>
  <si>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</si>
  <si>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</si>
  <si>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</si>
  <si>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</si>
  <si>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</si>
  <si>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</si>
  <si>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</si>
  <si>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</si>
  <si>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</si>
  <si>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</si>
  <si>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</si>
  <si>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</si>
  <si>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</si>
  <si>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</si>
  <si>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</si>
  <si>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</si>
  <si>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</si>
  <si>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</si>
  <si>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Ashly</t>
  </si>
  <si>
    <t>Mullen</t>
  </si>
  <si>
    <t>Melody Walker</t>
  </si>
  <si>
    <t>ashly.mullen@bilearner.com</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</si>
  <si>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</si>
  <si>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</si>
  <si>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</si>
  <si>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</si>
  <si>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</si>
  <si>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</si>
  <si>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</si>
  <si>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</si>
  <si>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</si>
  <si>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</si>
  <si>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</si>
  <si>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</si>
  <si>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</si>
  <si>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</si>
  <si>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</si>
  <si>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</si>
  <si>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</si>
  <si>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</si>
  <si>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</si>
  <si>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</si>
  <si>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</si>
  <si>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</si>
  <si>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</si>
  <si>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Eden</t>
  </si>
  <si>
    <t>Mr. David Booth</t>
  </si>
  <si>
    <t>eden.choi@bilearner.com</t>
  </si>
  <si>
    <t>27-04-1990</t>
  </si>
  <si>
    <t>Mrs. Debra Flynn</t>
  </si>
  <si>
    <t>emerson.grimes@bilearner.com</t>
  </si>
  <si>
    <t>Anything human medical offer dinner hard by.</t>
  </si>
  <si>
    <t>28-03-1995</t>
  </si>
  <si>
    <t>Ayden</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</si>
  <si>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</si>
  <si>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</si>
  <si>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</si>
  <si>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</si>
  <si>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</si>
  <si>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</si>
  <si>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</si>
  <si>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</si>
  <si>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</si>
  <si>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</si>
  <si>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</si>
  <si>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</si>
  <si>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</si>
  <si>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</si>
  <si>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</si>
  <si>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</si>
  <si>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VA</t>
  </si>
  <si>
    <t>Leruth</t>
  </si>
  <si>
    <t>Travis Davenport</t>
  </si>
  <si>
    <t>giovanni.leruth@bilearner.com</t>
  </si>
  <si>
    <t>House seven human available.</t>
  </si>
  <si>
    <t>18-11-1971</t>
  </si>
  <si>
    <t>UT</t>
  </si>
  <si>
    <t>Patricia Norris</t>
  </si>
  <si>
    <t>ricardo.gonzales@bilearner.com</t>
  </si>
  <si>
    <t>Establish fear recently owner.</t>
  </si>
  <si>
    <t>21-06-1951</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</si>
  <si>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</si>
  <si>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</si>
  <si>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</si>
  <si>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</si>
  <si>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</si>
  <si>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</si>
  <si>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</si>
  <si>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</si>
  <si>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</si>
  <si>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</si>
  <si>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</si>
  <si>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</si>
  <si>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</si>
  <si>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</si>
  <si>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</si>
  <si>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</si>
  <si>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</si>
  <si>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</si>
  <si>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</si>
  <si>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</si>
  <si>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</si>
  <si>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</si>
  <si>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</si>
  <si>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</si>
  <si>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</si>
  <si>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</si>
  <si>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</si>
  <si>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</si>
  <si>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</si>
  <si>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</si>
  <si>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</si>
  <si>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</si>
  <si>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</si>
  <si>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</si>
  <si>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</si>
  <si>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</si>
  <si>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</si>
  <si>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</si>
  <si>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</si>
  <si>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</si>
  <si>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</si>
  <si>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</si>
  <si>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</si>
  <si>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</si>
  <si>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</si>
  <si>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</si>
  <si>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</si>
  <si>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</si>
  <si>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</si>
  <si>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</si>
  <si>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</si>
  <si>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</si>
  <si>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</si>
  <si>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</si>
  <si>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</si>
  <si>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</si>
  <si>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</si>
  <si>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</si>
  <si>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</si>
  <si>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</si>
  <si>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Ford</t>
  </si>
  <si>
    <t>Joshua Mccoy</t>
  </si>
  <si>
    <t>callum.ford@bilearner.com</t>
  </si>
  <si>
    <t>24-07-1988</t>
  </si>
  <si>
    <t>Timothy Brown</t>
  </si>
  <si>
    <t>jabari.frank@bilearner.com</t>
  </si>
  <si>
    <t>26-12-1950</t>
  </si>
  <si>
    <t>Stephanie</t>
  </si>
  <si>
    <t>Wilkinson</t>
  </si>
  <si>
    <t>Nancy Mccarthy</t>
  </si>
  <si>
    <t>stephanie.wilkinson@bilearner.com</t>
  </si>
  <si>
    <t>Media move management if my.</t>
  </si>
  <si>
    <t>Cruz</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</si>
  <si>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</si>
  <si>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</si>
  <si>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</si>
  <si>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</si>
  <si>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</si>
  <si>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</si>
  <si>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</si>
  <si>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</si>
  <si>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</si>
  <si>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</si>
  <si>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</si>
  <si>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</si>
  <si>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</si>
  <si>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</si>
  <si>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</si>
  <si>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</si>
  <si>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</si>
  <si>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</si>
  <si>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</si>
  <si>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</si>
  <si>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</si>
  <si>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</si>
  <si>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</si>
  <si>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</si>
  <si>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Yesenia</t>
  </si>
  <si>
    <t>Payne</t>
  </si>
  <si>
    <t>Brian Scott</t>
  </si>
  <si>
    <t>yesenia.payne@bilearner.com</t>
  </si>
  <si>
    <t>Jase</t>
  </si>
  <si>
    <t>Michaela Jones</t>
  </si>
  <si>
    <t>jase.waters@bilearner.com</t>
  </si>
  <si>
    <t>Very research level send picture pressure our.</t>
  </si>
  <si>
    <t>Kelsey Dunn</t>
  </si>
  <si>
    <t>thomas.sloan@bilearner.com</t>
  </si>
  <si>
    <t>16-01-1965</t>
  </si>
  <si>
    <t>Baldwin</t>
  </si>
  <si>
    <t>Lonnie Sanders</t>
  </si>
  <si>
    <t>anya.baldwin@bilearner.com</t>
  </si>
  <si>
    <t>Glass effort however relate partner lay what.</t>
  </si>
  <si>
    <t>Ariana Brady</t>
  </si>
  <si>
    <t>jacquelyn.austin@bilearner.com</t>
  </si>
  <si>
    <t>Rather middle organization officer.</t>
  </si>
  <si>
    <t>Aguirre</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</si>
  <si>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</si>
  <si>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</si>
  <si>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</si>
  <si>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</si>
  <si>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</si>
  <si>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</si>
  <si>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</si>
  <si>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</si>
  <si>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</si>
  <si>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</si>
  <si>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</si>
  <si>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Freeman</t>
  </si>
  <si>
    <t>Mary Mitchell</t>
  </si>
  <si>
    <t>aspen.freeman@bilearner.com</t>
  </si>
  <si>
    <t>Jason Reeves</t>
  </si>
  <si>
    <t>lamont.summers@bilearner.com</t>
  </si>
  <si>
    <t>14-10-1976</t>
  </si>
  <si>
    <t>Hobbs</t>
  </si>
  <si>
    <t>Cynthia Hurley</t>
  </si>
  <si>
    <t>lewis.hobbs@bilearner.com</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</si>
  <si>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</si>
  <si>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</si>
  <si>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</si>
  <si>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</si>
  <si>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</si>
  <si>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</si>
  <si>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</si>
  <si>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</si>
  <si>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</si>
  <si>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</si>
  <si>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</si>
  <si>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</si>
  <si>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</si>
  <si>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</si>
  <si>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</si>
  <si>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</si>
  <si>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</si>
  <si>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</si>
  <si>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</si>
  <si>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</si>
  <si>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</si>
  <si>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</si>
  <si>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</si>
  <si>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</si>
  <si>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</si>
  <si>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</si>
  <si>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</si>
  <si>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</si>
  <si>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</si>
  <si>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</si>
  <si>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</si>
  <si>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</si>
  <si>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</si>
  <si>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</si>
  <si>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</si>
  <si>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</si>
  <si>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</si>
  <si>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</si>
  <si>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</si>
  <si>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</si>
  <si>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</si>
  <si>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</si>
  <si>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</si>
  <si>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</si>
  <si>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</si>
  <si>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</si>
  <si>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</si>
  <si>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</si>
  <si>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</si>
  <si>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</si>
  <si>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</si>
  <si>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</si>
  <si>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</si>
  <si>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</si>
  <si>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</si>
  <si>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</si>
  <si>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</si>
  <si>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</si>
  <si>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</si>
  <si>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</si>
  <si>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</si>
  <si>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</si>
  <si>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</si>
  <si>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</si>
  <si>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</si>
  <si>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Kenneth Perry</t>
  </si>
  <si>
    <t>jordyn.mcguire@bilearner.com</t>
  </si>
  <si>
    <t>Never whatever loss economic off without cause.</t>
  </si>
  <si>
    <t>Valentino</t>
  </si>
  <si>
    <t>Myers</t>
  </si>
  <si>
    <t>Michael Taylor</t>
  </si>
  <si>
    <t>valentino.myers@bilearner.com</t>
  </si>
  <si>
    <t>Key as eye past. Three would affect about.</t>
  </si>
  <si>
    <t>26-05-1990</t>
  </si>
  <si>
    <t>Thomas Roberts</t>
  </si>
  <si>
    <t>charles.coleman@bilearner.com</t>
  </si>
  <si>
    <t>19-11-1991</t>
  </si>
  <si>
    <t>Stephen Green</t>
  </si>
  <si>
    <t>kamden.cummings@bilearner.com</t>
  </si>
  <si>
    <t>Hot key speak song thus her member.</t>
  </si>
  <si>
    <t>Wagner</t>
  </si>
  <si>
    <t>Andrea Dean</t>
  </si>
  <si>
    <t>kiley.wagner@bilearner.com</t>
  </si>
  <si>
    <t>Force way bank trade.</t>
  </si>
  <si>
    <t>Maria Hale</t>
  </si>
  <si>
    <t>Suarez</t>
  </si>
  <si>
    <t>Joshua Carpenter</t>
  </si>
  <si>
    <t>madeline.suarez@bilearner.com</t>
  </si>
  <si>
    <t>20-10-1975</t>
  </si>
  <si>
    <t>Steven Hall</t>
  </si>
  <si>
    <t>zain.nolan@bilearner.com</t>
  </si>
  <si>
    <t>Hezekiah</t>
  </si>
  <si>
    <t>Mcgee</t>
  </si>
  <si>
    <t>David Clark</t>
  </si>
  <si>
    <t>hezekiah.mcgee@bilearner.com</t>
  </si>
  <si>
    <t>16-02-1943</t>
  </si>
  <si>
    <t>Maxim</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</si>
  <si>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</si>
  <si>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</si>
  <si>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</si>
  <si>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</si>
  <si>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</si>
  <si>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</si>
  <si>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</si>
  <si>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</si>
  <si>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</si>
  <si>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</si>
  <si>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</si>
  <si>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Mathias</t>
  </si>
  <si>
    <t>Michelle Guzman</t>
  </si>
  <si>
    <t>mathias.tran@bilearner.com</t>
  </si>
  <si>
    <t>Matter fight attention this strategy.</t>
  </si>
  <si>
    <t>Sandra Young</t>
  </si>
  <si>
    <t>simeon.roy@bilearner.com</t>
  </si>
  <si>
    <t>22-09-1975</t>
  </si>
  <si>
    <t>Jacob Perez</t>
  </si>
  <si>
    <t>magdalena.whitehead@bilearner.com</t>
  </si>
  <si>
    <t>Company set policy drop become single.</t>
  </si>
  <si>
    <t>Lisa Dyer</t>
  </si>
  <si>
    <t>gwendolyn.mccall@bilearner.com</t>
  </si>
  <si>
    <t>Politics suggest company trade treat region.</t>
  </si>
  <si>
    <t>20-07-1975</t>
  </si>
  <si>
    <t>Rebecca Taylor DVM</t>
  </si>
  <si>
    <t>demarion.harrington@bilearner.com</t>
  </si>
  <si>
    <t>Significant color always require evening.</t>
  </si>
  <si>
    <t>13-06-1951</t>
  </si>
  <si>
    <t>Clerical</t>
  </si>
  <si>
    <t>Deborah Stephens</t>
  </si>
  <si>
    <t>katelyn.brown@bilearner.com</t>
  </si>
  <si>
    <t>Likely debate ever college strategy way can.</t>
  </si>
  <si>
    <t>24-12-1966</t>
  </si>
  <si>
    <t>Patrick Lopez</t>
  </si>
  <si>
    <t>miranda.keith@bilearner.com</t>
  </si>
  <si>
    <t>Within rise suggest war check happy whom.</t>
  </si>
  <si>
    <t>23-01-1999</t>
  </si>
  <si>
    <t>Kerr</t>
  </si>
  <si>
    <t>breanna.kerr@bilearner.com</t>
  </si>
  <si>
    <t>27-06-1947</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</si>
  <si>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</si>
  <si>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</si>
  <si>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</si>
  <si>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</si>
  <si>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</si>
  <si>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</si>
  <si>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</si>
  <si>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</si>
  <si>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</si>
  <si>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</si>
  <si>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21-03-1973</t>
  </si>
  <si>
    <t>Vanessa Donaldson DVM</t>
  </si>
  <si>
    <t>karley.long@bilearner.com</t>
  </si>
  <si>
    <t>15-08-1964</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</si>
  <si>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</si>
  <si>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</si>
  <si>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</si>
  <si>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</si>
  <si>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</si>
  <si>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</si>
  <si>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</si>
  <si>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</si>
  <si>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</si>
  <si>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21-04-1944</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</si>
  <si>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</si>
  <si>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</si>
  <si>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</si>
  <si>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</si>
  <si>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</si>
  <si>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</si>
  <si>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</si>
  <si>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</si>
  <si>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</si>
  <si>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</si>
  <si>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</si>
  <si>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</si>
  <si>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</si>
  <si>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</si>
  <si>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</si>
  <si>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</si>
  <si>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28-03-1960</t>
  </si>
  <si>
    <t>Jessica Gomez</t>
  </si>
  <si>
    <t>bailey.hays@bilearner.com</t>
  </si>
  <si>
    <t>13-07-1990</t>
  </si>
  <si>
    <t>Sanaa</t>
  </si>
  <si>
    <t>Valenzuela</t>
  </si>
  <si>
    <t>Cheryl Moody</t>
  </si>
  <si>
    <t>sanaa.valenzuela@bilearner.com</t>
  </si>
  <si>
    <t>Avah</t>
  </si>
  <si>
    <t>Patrick Coleman</t>
  </si>
  <si>
    <t>avah.hayes@bilearner.com</t>
  </si>
  <si>
    <t>Brittney Young</t>
  </si>
  <si>
    <t>cody.bates@bilearner.com</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</si>
  <si>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</si>
  <si>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</si>
  <si>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</si>
  <si>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</si>
  <si>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</si>
  <si>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</si>
  <si>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</si>
  <si>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</si>
  <si>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</si>
  <si>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</si>
  <si>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</si>
  <si>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</si>
  <si>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</si>
  <si>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</si>
  <si>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</si>
  <si>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</si>
  <si>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</si>
  <si>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</si>
  <si>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</si>
  <si>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</si>
  <si>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</si>
  <si>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</si>
  <si>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</si>
  <si>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</si>
  <si>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</si>
  <si>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19-01-1952</t>
  </si>
  <si>
    <t>Alexander Holmes</t>
  </si>
  <si>
    <t>vincent.logan@bilearner.com</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</si>
  <si>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</si>
  <si>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</si>
  <si>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</si>
  <si>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</si>
  <si>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</si>
  <si>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</si>
  <si>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</si>
  <si>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</si>
  <si>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</si>
  <si>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</si>
  <si>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</si>
  <si>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</si>
  <si>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Clay</t>
  </si>
  <si>
    <t>Kevin Parrish</t>
  </si>
  <si>
    <t>clay.compton@bilearner.com</t>
  </si>
  <si>
    <t>16-12-1968</t>
  </si>
  <si>
    <t>Kayden</t>
  </si>
  <si>
    <t>Fernandez</t>
  </si>
  <si>
    <t>Monica Miller</t>
  </si>
  <si>
    <t>kayden.fernandez@bilearner.com</t>
  </si>
  <si>
    <t>Board up meet away firm yet human find.</t>
  </si>
  <si>
    <t>Bryson</t>
  </si>
  <si>
    <t>Brandi Collins</t>
  </si>
  <si>
    <t>bryson.giles@bilearner.com</t>
  </si>
  <si>
    <t>Memory theory thank past could.</t>
  </si>
  <si>
    <t>Small</t>
  </si>
  <si>
    <t>Jimmy Jones</t>
  </si>
  <si>
    <t>demarcus.small@bilearner.com</t>
  </si>
  <si>
    <t>Who few sport business various.</t>
  </si>
  <si>
    <t>13-10-1990</t>
  </si>
  <si>
    <t>Bruce Roy</t>
  </si>
  <si>
    <t>presley.dodson@bilearner.com</t>
  </si>
  <si>
    <t>Christine</t>
  </si>
  <si>
    <t>Heather Wright</t>
  </si>
  <si>
    <t>christine.giles@bilearner.com</t>
  </si>
  <si>
    <t>20-10-1951</t>
  </si>
  <si>
    <t>Jasmine</t>
  </si>
  <si>
    <t>Joseph Rivas</t>
  </si>
  <si>
    <t>jasmine.rogers@bilearner.com</t>
  </si>
  <si>
    <t>Smile most around.</t>
  </si>
  <si>
    <t>24-01-1948</t>
  </si>
  <si>
    <t>Hannah Rose</t>
  </si>
  <si>
    <t>jaime.greer@bilearner.com</t>
  </si>
  <si>
    <t>Region hit sense national about.</t>
  </si>
  <si>
    <t>Keagan</t>
  </si>
  <si>
    <t>Hutchinson</t>
  </si>
  <si>
    <t>Zachary Ortiz</t>
  </si>
  <si>
    <t>keagan.hutchinson@bilearner.com</t>
  </si>
  <si>
    <t>Kimberly Soto</t>
  </si>
  <si>
    <t>charlize.ballard@bilearner.com</t>
  </si>
  <si>
    <t>14-10-1952</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</si>
  <si>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</si>
  <si>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</si>
  <si>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</si>
  <si>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</si>
  <si>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</si>
  <si>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</si>
  <si>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</si>
  <si>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</si>
  <si>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</si>
  <si>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</si>
  <si>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</si>
  <si>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</si>
  <si>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16-03-1945</t>
  </si>
  <si>
    <t>Edward Lane</t>
  </si>
  <si>
    <t>luciana.steele@bilearner.com</t>
  </si>
  <si>
    <t>Johnathon</t>
  </si>
  <si>
    <t>David Craig</t>
  </si>
  <si>
    <t>johnathon.serrano@bilearner.com</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</si>
  <si>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</si>
  <si>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</si>
  <si>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</si>
  <si>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</si>
  <si>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</si>
  <si>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</si>
  <si>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</si>
  <si>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</si>
  <si>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</si>
  <si>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</si>
  <si>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</si>
  <si>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</si>
  <si>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</si>
  <si>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</si>
  <si>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</si>
  <si>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</si>
  <si>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</si>
  <si>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</si>
  <si>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</si>
  <si>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</si>
  <si>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</si>
  <si>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</si>
  <si>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</si>
  <si>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</si>
  <si>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</si>
  <si>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</si>
  <si>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</si>
  <si>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</si>
  <si>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</si>
  <si>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</si>
  <si>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</si>
  <si>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</si>
  <si>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</si>
  <si>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</si>
  <si>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</si>
  <si>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Brynn</t>
  </si>
  <si>
    <t>Nicholas White</t>
  </si>
  <si>
    <t>brynn.kennedy@bilearner.com</t>
  </si>
  <si>
    <t>Visit you let sort amount visit.</t>
  </si>
  <si>
    <t>Gregory Hill</t>
  </si>
  <si>
    <t>branden.ali@bilearner.com</t>
  </si>
  <si>
    <t>Anna Henry</t>
  </si>
  <si>
    <t>sophie.carrillo@bilearner.com</t>
  </si>
  <si>
    <t>18-09-1962</t>
  </si>
  <si>
    <t>Saul</t>
  </si>
  <si>
    <t>Jennifer Alvarez</t>
  </si>
  <si>
    <t>saul.shaw@bilearner.com</t>
  </si>
  <si>
    <t>Ashley Larson</t>
  </si>
  <si>
    <t>isla.mcdaniel@bilearner.com</t>
  </si>
  <si>
    <t>Mention adult treatment old play.</t>
  </si>
  <si>
    <t>30-07-1998</t>
  </si>
  <si>
    <t>Lea</t>
  </si>
  <si>
    <t>Donna Hurst</t>
  </si>
  <si>
    <t>lea.cantu@bilearner.com</t>
  </si>
  <si>
    <t>24-10-2000</t>
  </si>
  <si>
    <t>Electrician</t>
  </si>
  <si>
    <t>Yadiel</t>
  </si>
  <si>
    <t>Riggs</t>
  </si>
  <si>
    <t>Eric Byrd</t>
  </si>
  <si>
    <t>yadiel.riggs@bilearner.com</t>
  </si>
  <si>
    <t>Can last meet shake imagine he.</t>
  </si>
  <si>
    <t>24-09-1975</t>
  </si>
  <si>
    <t>Annalise</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</si>
  <si>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</si>
  <si>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</si>
  <si>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</si>
  <si>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</si>
  <si>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</si>
  <si>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</si>
  <si>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</si>
  <si>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</si>
  <si>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</si>
  <si>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</si>
  <si>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Madyson</t>
  </si>
  <si>
    <t>Julian Bowen</t>
  </si>
  <si>
    <t>madyson.yates@bilearner.com</t>
  </si>
  <si>
    <t>14-04-1994</t>
  </si>
  <si>
    <t>Rachel</t>
  </si>
  <si>
    <t>Bowers</t>
  </si>
  <si>
    <t>Brittany Dickerson</t>
  </si>
  <si>
    <t>rachel.bowers@bilearner.com</t>
  </si>
  <si>
    <t>Humphrey</t>
  </si>
  <si>
    <t>Richard Henry</t>
  </si>
  <si>
    <t>helen.humphrey@bilearner.com</t>
  </si>
  <si>
    <t>Whitney Ross</t>
  </si>
  <si>
    <t>abagail.villanueva@bilearner.com</t>
  </si>
  <si>
    <t>Keith Martinez</t>
  </si>
  <si>
    <t>julie.lloyd@bilearner.com</t>
  </si>
  <si>
    <t>Break price parent seat natural whatever.</t>
  </si>
  <si>
    <t>Alejandro</t>
  </si>
  <si>
    <t>Robert Avery</t>
  </si>
  <si>
    <t>alejandro.wilkinson@bilearner.com</t>
  </si>
  <si>
    <t>18-08-1995</t>
  </si>
  <si>
    <t>Jesse Torres</t>
  </si>
  <si>
    <t>yadiel.mata@bilearner.com</t>
  </si>
  <si>
    <t>21-12-1969</t>
  </si>
  <si>
    <t>William Garner</t>
  </si>
  <si>
    <t>colt.sutton@bilearner.com</t>
  </si>
  <si>
    <t>Madalyn</t>
  </si>
  <si>
    <t>Matthew Willis</t>
  </si>
  <si>
    <t>madalyn.prince@bilearner.com</t>
  </si>
  <si>
    <t>26-01-1999</t>
  </si>
  <si>
    <t>Monica Sims</t>
  </si>
  <si>
    <t>clara.stewart@bilearner.com</t>
  </si>
  <si>
    <t>Dinner teach cover later.</t>
  </si>
  <si>
    <t>Cheyenne</t>
  </si>
  <si>
    <t>Kathleen Hickman</t>
  </si>
  <si>
    <t>cheyenne.herman@bilearner.com</t>
  </si>
  <si>
    <t>Debate want series success above.</t>
  </si>
  <si>
    <t>13-08-1994</t>
  </si>
  <si>
    <t>Brendan Melendez</t>
  </si>
  <si>
    <t>emerson.zavala@bilearner.com</t>
  </si>
  <si>
    <t>15-11-1981</t>
  </si>
  <si>
    <t>Wendy Sullivan</t>
  </si>
  <si>
    <t>sawyer.oneal@bilearner.com</t>
  </si>
  <si>
    <t>Kyleigh</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</si>
  <si>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</si>
  <si>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</si>
  <si>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</si>
  <si>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</si>
  <si>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</si>
  <si>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</si>
  <si>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</si>
  <si>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</si>
  <si>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</si>
  <si>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</si>
  <si>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</si>
  <si>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</si>
  <si>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</si>
  <si>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</si>
  <si>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</si>
  <si>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</si>
  <si>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</si>
  <si>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</si>
  <si>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Kianna</t>
  </si>
  <si>
    <t>Brandon Perez</t>
  </si>
  <si>
    <t>kianna.little@bilearner.com</t>
  </si>
  <si>
    <t>World area thus attention start.</t>
  </si>
  <si>
    <t>Kathryn Kidd DVM</t>
  </si>
  <si>
    <t>david.kirk@bilearner.com</t>
  </si>
  <si>
    <t>Mario Moran</t>
  </si>
  <si>
    <t>alexandra.bryant@bilearner.com</t>
  </si>
  <si>
    <t>Brian Allen</t>
  </si>
  <si>
    <t>denzel.jensen@bilearner.com</t>
  </si>
  <si>
    <t>30-12-1949</t>
  </si>
  <si>
    <t>Maxwell</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</si>
  <si>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</si>
  <si>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</si>
  <si>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</si>
  <si>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</si>
  <si>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</si>
  <si>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</si>
  <si>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</si>
  <si>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</si>
  <si>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</si>
  <si>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</si>
  <si>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</si>
  <si>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</si>
  <si>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Zara</t>
  </si>
  <si>
    <t>Michael Garza</t>
  </si>
  <si>
    <t>zara.werner@bilearner.com</t>
  </si>
  <si>
    <t>13-02-1963</t>
  </si>
  <si>
    <t>Victoria Padilla</t>
  </si>
  <si>
    <t>darian.hansen@bilearner.com</t>
  </si>
  <si>
    <t>Music society money product next.</t>
  </si>
  <si>
    <t>Branch</t>
  </si>
  <si>
    <t>Spencer Larson</t>
  </si>
  <si>
    <t>kaeden.branch@bilearner.com</t>
  </si>
  <si>
    <t>Member success us future a song every.</t>
  </si>
  <si>
    <t>23-09-1957</t>
  </si>
  <si>
    <t>Cynthia Martin</t>
  </si>
  <si>
    <t>gabriel.swanson@bilearner.com</t>
  </si>
  <si>
    <t>Idea why card study body commercial.</t>
  </si>
  <si>
    <t>21-09-1944</t>
  </si>
  <si>
    <t>Chapman</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</si>
  <si>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</si>
  <si>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</si>
  <si>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</si>
  <si>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</si>
  <si>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</si>
  <si>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</si>
  <si>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</si>
  <si>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</si>
  <si>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</si>
  <si>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</si>
  <si>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Hampton</t>
  </si>
  <si>
    <t>Carmen Wilson</t>
  </si>
  <si>
    <t>stephanie.hampton@bilearner.com</t>
  </si>
  <si>
    <t>Decade structure outside I world agent treat.</t>
  </si>
  <si>
    <t>28-01-1982</t>
  </si>
  <si>
    <t>Paul Hernandez</t>
  </si>
  <si>
    <t>walter.mayo@bilearner.com</t>
  </si>
  <si>
    <t>John Ferguson</t>
  </si>
  <si>
    <t>harley.greer@bilearner.com</t>
  </si>
  <si>
    <t>29-04-2001</t>
  </si>
  <si>
    <t>Misael</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</si>
  <si>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</si>
  <si>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</si>
  <si>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</si>
  <si>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</si>
  <si>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</si>
  <si>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</si>
  <si>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</si>
  <si>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</si>
  <si>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</si>
  <si>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</si>
  <si>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</si>
  <si>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</si>
  <si>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</si>
  <si>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</si>
  <si>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</si>
  <si>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</si>
  <si>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</si>
  <si>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</si>
  <si>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</si>
  <si>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</si>
  <si>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</si>
  <si>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</si>
  <si>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</si>
  <si>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</si>
  <si>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</si>
  <si>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</si>
  <si>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</si>
  <si>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</si>
  <si>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</si>
  <si>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</si>
  <si>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</si>
  <si>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</si>
  <si>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</si>
  <si>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</si>
  <si>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</si>
  <si>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</si>
  <si>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</si>
  <si>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</si>
  <si>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</si>
  <si>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</si>
  <si>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</si>
  <si>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</si>
  <si>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</si>
  <si>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</si>
  <si>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</si>
  <si>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</si>
  <si>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</si>
  <si>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</si>
  <si>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</si>
  <si>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</si>
  <si>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</si>
  <si>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</si>
  <si>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</si>
  <si>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</si>
  <si>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</si>
  <si>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</si>
  <si>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</si>
  <si>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</si>
  <si>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</si>
  <si>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</si>
  <si>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</si>
  <si>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</si>
  <si>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</si>
  <si>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</si>
  <si>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</si>
  <si>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</si>
  <si>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</si>
  <si>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20-07-1969</t>
  </si>
  <si>
    <t>Gaul</t>
  </si>
  <si>
    <t>Austin Klein</t>
  </si>
  <si>
    <t>barbara.gaul@bilearner.com</t>
  </si>
  <si>
    <t>Sport information for admit language mention.</t>
  </si>
  <si>
    <t>Demita</t>
  </si>
  <si>
    <t>Cheryl Cole</t>
  </si>
  <si>
    <t>carla.demita@bilearner.com</t>
  </si>
  <si>
    <t>Stock avoid company tend tell success.</t>
  </si>
  <si>
    <t>Paula</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</si>
  <si>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</si>
  <si>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</si>
  <si>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</si>
  <si>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</si>
  <si>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</si>
  <si>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</si>
  <si>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</si>
  <si>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</si>
  <si>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</si>
  <si>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</si>
  <si>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</si>
  <si>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</si>
  <si>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</si>
  <si>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</si>
  <si>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</si>
  <si>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</si>
  <si>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</si>
  <si>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</si>
  <si>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</si>
  <si>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</si>
  <si>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</si>
  <si>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</si>
  <si>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</si>
  <si>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</si>
  <si>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</si>
  <si>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</si>
  <si>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Paris</t>
  </si>
  <si>
    <t>Robert Brooks</t>
  </si>
  <si>
    <t>paris.blake@bilearner.com</t>
  </si>
  <si>
    <t>31-08-1950</t>
  </si>
  <si>
    <t>Neveah</t>
  </si>
  <si>
    <t>Richard Davis</t>
  </si>
  <si>
    <t>neveah.bird@bilearner.com</t>
  </si>
  <si>
    <t>19-11-1945</t>
  </si>
  <si>
    <t>Tonya Moreno</t>
  </si>
  <si>
    <t>tia.potter@bilearner.com</t>
  </si>
  <si>
    <t>Talk into between trip final.</t>
  </si>
  <si>
    <t>Francis York</t>
  </si>
  <si>
    <t>alexandra.bean@bilearner.com</t>
  </si>
  <si>
    <t>15-04-1973</t>
  </si>
  <si>
    <t>Misty Cole</t>
  </si>
  <si>
    <t>tony.grimes@bilearner.com</t>
  </si>
  <si>
    <t>20-06-1964</t>
  </si>
  <si>
    <t>Macy</t>
  </si>
  <si>
    <t>macy.nielsen@bilearner.com</t>
  </si>
  <si>
    <t>Andrew Wilkinson</t>
  </si>
  <si>
    <t>toby.yates@bilearner.com</t>
  </si>
  <si>
    <t>19-02-1966</t>
  </si>
  <si>
    <t>Karlee</t>
  </si>
  <si>
    <t>Davies</t>
  </si>
  <si>
    <t>Debbie Pearson</t>
  </si>
  <si>
    <t>karlee.davies@bilearner.com</t>
  </si>
  <si>
    <t>Hector</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</si>
  <si>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</si>
  <si>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</si>
  <si>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</si>
  <si>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</si>
  <si>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</si>
  <si>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</si>
  <si>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</si>
  <si>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</si>
  <si>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</si>
  <si>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</si>
  <si>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</si>
  <si>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</si>
  <si>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</si>
  <si>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</si>
  <si>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</si>
  <si>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</si>
  <si>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</si>
  <si>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</si>
  <si>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</si>
  <si>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Macdonald</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</si>
  <si>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</si>
  <si>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</si>
  <si>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</si>
  <si>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</si>
  <si>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</si>
  <si>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</si>
  <si>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</si>
  <si>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</si>
  <si>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</si>
  <si>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</si>
  <si>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</si>
  <si>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</si>
  <si>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Pamela Taylor</t>
  </si>
  <si>
    <t>atticus.white@bilearner.com</t>
  </si>
  <si>
    <t>Phyllis Cox</t>
  </si>
  <si>
    <t>virginia.nunez@bilearner.com</t>
  </si>
  <si>
    <t>13-07-2000</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</si>
  <si>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</si>
  <si>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</si>
  <si>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</si>
  <si>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</si>
  <si>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</si>
  <si>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</si>
  <si>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</si>
  <si>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</si>
  <si>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</si>
  <si>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</si>
  <si>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</si>
  <si>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</si>
  <si>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</si>
  <si>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</si>
  <si>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</si>
  <si>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</si>
  <si>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</si>
  <si>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28-10-1946</t>
  </si>
  <si>
    <t>Diamond</t>
  </si>
  <si>
    <t>Mcclain</t>
  </si>
  <si>
    <t>Robert Nguyen</t>
  </si>
  <si>
    <t>diamond.mcclain@bilearner.com</t>
  </si>
  <si>
    <t>Dalton</t>
  </si>
  <si>
    <t>Jesse Hall</t>
  </si>
  <si>
    <t>eden.dalton@bilearner.com</t>
  </si>
  <si>
    <t>19-08-1981</t>
  </si>
  <si>
    <t>Emely</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</si>
  <si>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</si>
  <si>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</si>
  <si>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</si>
  <si>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</si>
  <si>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</si>
  <si>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</si>
  <si>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</si>
  <si>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</si>
  <si>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</si>
  <si>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</si>
  <si>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</si>
  <si>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</si>
  <si>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</si>
  <si>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</si>
  <si>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</si>
  <si>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</si>
  <si>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</si>
  <si>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</si>
  <si>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</si>
  <si>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</si>
  <si>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</si>
  <si>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</si>
  <si>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</si>
  <si>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</si>
  <si>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</si>
  <si>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Kiara Herman</t>
  </si>
  <si>
    <t>devon.shannon@bilearner.com</t>
  </si>
  <si>
    <t>28-09-1995</t>
  </si>
  <si>
    <t>Meghan Morrison DDS</t>
  </si>
  <si>
    <t>lucy.harrington@bilearner.com</t>
  </si>
  <si>
    <t>Brittany Fisher</t>
  </si>
  <si>
    <t>rebecca.francis@bilearner.com</t>
  </si>
  <si>
    <t>Scott Brady</t>
  </si>
  <si>
    <t>salma.frederick@bilearner.com</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</si>
  <si>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</si>
  <si>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</si>
  <si>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</si>
  <si>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</si>
  <si>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</si>
  <si>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</si>
  <si>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</si>
  <si>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</si>
  <si>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</si>
  <si>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</si>
  <si>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</si>
  <si>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</si>
  <si>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</si>
  <si>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</si>
  <si>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</si>
  <si>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</si>
  <si>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</si>
  <si>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</si>
  <si>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</si>
  <si>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</si>
  <si>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</si>
  <si>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</si>
  <si>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</si>
  <si>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</si>
  <si>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</si>
  <si>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</si>
  <si>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</si>
  <si>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</si>
  <si>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</si>
  <si>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</si>
  <si>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</si>
  <si>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</si>
  <si>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</si>
  <si>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</si>
  <si>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</si>
  <si>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Mcdonald</t>
  </si>
  <si>
    <t>ricardo.mcdonald@bilearner.com</t>
  </si>
  <si>
    <t>Hodges</t>
  </si>
  <si>
    <t>Theresa Davis</t>
  </si>
  <si>
    <t>camila.hodges@bilearner.com</t>
  </si>
  <si>
    <t>Dr. Wendy Lopez</t>
  </si>
  <si>
    <t>tripp.sanders@bilearner.com</t>
  </si>
  <si>
    <t>Traditional force look heart talk plan.</t>
  </si>
  <si>
    <t>19-01-1964</t>
  </si>
  <si>
    <t>Davin</t>
  </si>
  <si>
    <t>Heidi Williams</t>
  </si>
  <si>
    <t>davin.wade@bilearner.com</t>
  </si>
  <si>
    <t>Eric Soto</t>
  </si>
  <si>
    <t>pierce.bender@bilearner.com</t>
  </si>
  <si>
    <t>Marin</t>
  </si>
  <si>
    <t>Mosley</t>
  </si>
  <si>
    <t>Alfred Sanders</t>
  </si>
  <si>
    <t>marin.mosley@bilearner.com</t>
  </si>
  <si>
    <t>Medical painting rich whole here.</t>
  </si>
  <si>
    <t>22-09-1998</t>
  </si>
  <si>
    <t>Jerome Adams</t>
  </si>
  <si>
    <t>barrett.sosa@bilearner.com</t>
  </si>
  <si>
    <t>15-03-1959</t>
  </si>
  <si>
    <t>Eliezer</t>
  </si>
  <si>
    <t>Ariel Graham</t>
  </si>
  <si>
    <t>eliezer.briggs@bilearner.com</t>
  </si>
  <si>
    <t>Garrett</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</si>
  <si>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</si>
  <si>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</si>
  <si>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</si>
  <si>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</si>
  <si>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</si>
  <si>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</si>
  <si>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</si>
  <si>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</si>
  <si>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</si>
  <si>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</si>
  <si>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</si>
  <si>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</si>
  <si>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</si>
  <si>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</si>
  <si>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Jaydon</t>
  </si>
  <si>
    <t>Dennis Foster</t>
  </si>
  <si>
    <t>jaydon.lambert@bilearner.com</t>
  </si>
  <si>
    <t>Camera parent choose add edge product keep.</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</si>
  <si>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</si>
  <si>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</si>
  <si>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</si>
  <si>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</si>
  <si>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</si>
  <si>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</si>
  <si>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</si>
  <si>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</si>
  <si>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</si>
  <si>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</si>
  <si>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</si>
  <si>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</si>
  <si>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</si>
  <si>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</si>
  <si>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</si>
  <si>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</si>
  <si>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</si>
  <si>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</si>
  <si>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</si>
  <si>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</si>
  <si>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</si>
  <si>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</si>
  <si>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</si>
  <si>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</si>
  <si>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</si>
  <si>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</si>
  <si>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</si>
  <si>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</si>
  <si>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</si>
  <si>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</si>
  <si>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</si>
  <si>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</si>
  <si>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</si>
  <si>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13-05-1945</t>
  </si>
  <si>
    <t>Jaylee</t>
  </si>
  <si>
    <t>Karen Espinoza</t>
  </si>
  <si>
    <t>jaylee.cunningham@bilearner.com</t>
  </si>
  <si>
    <t>Information step name three choose.</t>
  </si>
  <si>
    <t>Yvonne Reilly</t>
  </si>
  <si>
    <t>jordon.wyatt@bilearner.com</t>
  </si>
  <si>
    <t>From continue left eye.</t>
  </si>
  <si>
    <t>29-04-2000</t>
  </si>
  <si>
    <t>David Ball</t>
  </si>
  <si>
    <t>darien.doyle@bilearner.com</t>
  </si>
  <si>
    <t>14-10-1961</t>
  </si>
  <si>
    <t>Ryan</t>
  </si>
  <si>
    <t>Dr. Terry Young</t>
  </si>
  <si>
    <t>ryan.rollins@bilearner.com</t>
  </si>
  <si>
    <t>Region easy at much couple week on.</t>
  </si>
  <si>
    <t>16-07-1965</t>
  </si>
  <si>
    <t>Manuel</t>
  </si>
  <si>
    <t>manuel.haley@bilearner.com</t>
  </si>
  <si>
    <t>Anthony Saunders</t>
  </si>
  <si>
    <t>litzy.lloyd@bilearner.com</t>
  </si>
  <si>
    <t>Process firm life from final medical.</t>
  </si>
  <si>
    <t>Nancy Newman</t>
  </si>
  <si>
    <t>jett.york@bilearner.com</t>
  </si>
  <si>
    <t>18-06-1979</t>
  </si>
  <si>
    <t>Robin Jones</t>
  </si>
  <si>
    <t>natalia.bush@bilearner.com</t>
  </si>
  <si>
    <t>Million the fire begin truth language.</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</si>
  <si>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</si>
  <si>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</si>
  <si>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</si>
  <si>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</si>
  <si>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</si>
  <si>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</si>
  <si>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</si>
  <si>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</si>
  <si>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</si>
  <si>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</si>
  <si>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</si>
  <si>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Schultz</t>
  </si>
  <si>
    <t>Victoria Williams</t>
  </si>
  <si>
    <t>carleigh.schultz@bilearner.com</t>
  </si>
  <si>
    <t>Stand until high true effort kid.</t>
  </si>
  <si>
    <t>29-07-1972</t>
  </si>
  <si>
    <t>Rihanna</t>
  </si>
  <si>
    <t>Stephanie Gonzalez</t>
  </si>
  <si>
    <t>rihanna.briggs@bilearner.com</t>
  </si>
  <si>
    <t>Levy</t>
  </si>
  <si>
    <t>Brianna Butler</t>
  </si>
  <si>
    <t>eden.levy@bilearner.com</t>
  </si>
  <si>
    <t>20-11-1946</t>
  </si>
  <si>
    <t>Nathanial</t>
  </si>
  <si>
    <t>Donald Hamilton</t>
  </si>
  <si>
    <t>nathanial.davis@bilearner.com</t>
  </si>
  <si>
    <t>Population let responsibility.</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</si>
  <si>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</si>
  <si>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</si>
  <si>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</si>
  <si>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</si>
  <si>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</si>
  <si>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</si>
  <si>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</si>
  <si>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</si>
  <si>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</si>
  <si>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</si>
  <si>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</si>
  <si>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</si>
  <si>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</si>
  <si>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</si>
  <si>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Kayla Chavez</t>
  </si>
  <si>
    <t>colin.simpson@bilearner.com</t>
  </si>
  <si>
    <t>According foot decade argue poor hair.</t>
  </si>
  <si>
    <t>14-01-1974</t>
  </si>
  <si>
    <t>Buckley</t>
  </si>
  <si>
    <t>Tracey Turner</t>
  </si>
  <si>
    <t>rachel.buckley@bilearner.com</t>
  </si>
  <si>
    <t>Maria</t>
  </si>
  <si>
    <t>Michelle Murphy</t>
  </si>
  <si>
    <t>maria.cameron@bilearner.com</t>
  </si>
  <si>
    <t>Look dark travel herself election college what.</t>
  </si>
  <si>
    <t>31-10-1961</t>
  </si>
  <si>
    <t>Sharon Jones</t>
  </si>
  <si>
    <t>judith.savage@bilearner.com</t>
  </si>
  <si>
    <t>13-07-1986</t>
  </si>
  <si>
    <t>West</t>
  </si>
  <si>
    <t>Tony Spears</t>
  </si>
  <si>
    <t>randall.west@bilearner.com</t>
  </si>
  <si>
    <t>Explain threat effort exist send sort dog.</t>
  </si>
  <si>
    <t>14-07-1943</t>
  </si>
  <si>
    <t>Palmer</t>
  </si>
  <si>
    <t>April Sutton</t>
  </si>
  <si>
    <t>caitlin.palmer@bilearner.com</t>
  </si>
  <si>
    <t>Jeffrey Robinson</t>
  </si>
  <si>
    <t>luke.heath@bilearner.com</t>
  </si>
  <si>
    <t>Esperanza</t>
  </si>
  <si>
    <t>Jeremy Frey</t>
  </si>
  <si>
    <t>esperanza.horne@bilearner.com</t>
  </si>
  <si>
    <t>This fly moment arm realize weight partner.</t>
  </si>
  <si>
    <t>27-08-1969</t>
  </si>
  <si>
    <t>Jadon</t>
  </si>
  <si>
    <t>Danielle Rangel</t>
  </si>
  <si>
    <t>jadon.mata@bilearner.com</t>
  </si>
  <si>
    <t>Matthew Payne</t>
  </si>
  <si>
    <t>gillian.hawkins@bilearner.com</t>
  </si>
  <si>
    <t>15-06-1994</t>
  </si>
  <si>
    <t>Christopher Clark</t>
  </si>
  <si>
    <t>lisa.griffin@bilearner.com</t>
  </si>
  <si>
    <t>25-05-1946</t>
  </si>
  <si>
    <t>Carpenter</t>
  </si>
  <si>
    <t>Emily Williamson</t>
  </si>
  <si>
    <t>nelson.carpenter@bilearner.com</t>
  </si>
  <si>
    <t>22-03-1943</t>
  </si>
  <si>
    <t>David Mccormick</t>
  </si>
  <si>
    <t>sanai.sweeney@bilearner.com</t>
  </si>
  <si>
    <t>Professor anyone example never.</t>
  </si>
  <si>
    <t>Christina Smith</t>
  </si>
  <si>
    <t>tania.taylor@bilearner.com</t>
  </si>
  <si>
    <t>Nothing it prepare imagine big.</t>
  </si>
  <si>
    <t>27-04-1953</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</si>
  <si>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</si>
  <si>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</si>
  <si>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</si>
  <si>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</si>
  <si>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</si>
  <si>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</si>
  <si>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</si>
  <si>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</si>
  <si>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</si>
  <si>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</si>
  <si>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</si>
  <si>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</si>
  <si>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</si>
  <si>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</si>
  <si>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</si>
  <si>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</si>
  <si>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28-12-1944</t>
  </si>
  <si>
    <t>Michael Hopkins</t>
  </si>
  <si>
    <t>shania.barrera@bilearner.com</t>
  </si>
  <si>
    <t>Back worker why young worry human.</t>
  </si>
  <si>
    <t>Cory Freeman</t>
  </si>
  <si>
    <t>trystan.fernandez@bilearner.com</t>
  </si>
  <si>
    <t>15-11-1962</t>
  </si>
  <si>
    <t>Berg</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</si>
  <si>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</si>
  <si>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</si>
  <si>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</si>
  <si>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</si>
  <si>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</si>
  <si>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</si>
  <si>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</si>
  <si>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</si>
  <si>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</si>
  <si>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</si>
  <si>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</si>
  <si>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Slade</t>
  </si>
  <si>
    <t>Ashley Pearson</t>
  </si>
  <si>
    <t>slade.lynn@bilearner.com</t>
  </si>
  <si>
    <t>Riley</t>
  </si>
  <si>
    <t>Leon</t>
  </si>
  <si>
    <t>Larry Lewis</t>
  </si>
  <si>
    <t>riley.leon@bilearner.com</t>
  </si>
  <si>
    <t>14-09-1979</t>
  </si>
  <si>
    <t>Yoder</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</si>
  <si>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</si>
  <si>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</si>
  <si>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</si>
  <si>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</si>
  <si>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</si>
  <si>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</si>
  <si>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</si>
  <si>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</si>
  <si>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</si>
  <si>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</si>
  <si>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27-04-1987</t>
  </si>
  <si>
    <t>Celia</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</si>
  <si>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</si>
  <si>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</si>
  <si>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</si>
  <si>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</si>
  <si>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</si>
  <si>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</si>
  <si>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</si>
  <si>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</si>
  <si>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</si>
  <si>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</si>
  <si>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</si>
  <si>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</si>
  <si>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</si>
  <si>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</si>
  <si>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</si>
  <si>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</si>
  <si>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</si>
  <si>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Laila</t>
  </si>
  <si>
    <t>Gregory Lee</t>
  </si>
  <si>
    <t>laila.wiggins@bilearner.com</t>
  </si>
  <si>
    <t>Sure truth clear father experience can.</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</si>
  <si>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</si>
  <si>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</si>
  <si>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</si>
  <si>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</si>
  <si>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</si>
  <si>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</si>
  <si>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</si>
  <si>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</si>
  <si>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</si>
  <si>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</si>
  <si>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</si>
  <si>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</si>
  <si>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Stephanie Hill</t>
  </si>
  <si>
    <t>gia.winters@bilearner.com</t>
  </si>
  <si>
    <t>28-11-1979</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</si>
  <si>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</si>
  <si>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</si>
  <si>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</si>
  <si>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</si>
  <si>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</si>
  <si>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</si>
  <si>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</si>
  <si>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</si>
  <si>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</si>
  <si>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</si>
  <si>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</si>
  <si>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29-04-1992</t>
  </si>
  <si>
    <t>Garner</t>
  </si>
  <si>
    <t>Christine Owens</t>
  </si>
  <si>
    <t>katelyn.garner@bilearner.com</t>
  </si>
  <si>
    <t>Bar poor finish culture movie despite.</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</si>
  <si>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</si>
  <si>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</si>
  <si>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</si>
  <si>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</si>
  <si>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</si>
  <si>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</si>
  <si>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</si>
  <si>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</si>
  <si>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</si>
  <si>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</si>
  <si>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</si>
  <si>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</si>
  <si>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</si>
  <si>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</si>
  <si>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</si>
  <si>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</si>
  <si>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Warehouse</t>
  </si>
  <si>
    <t>Stacy Schmidt</t>
  </si>
  <si>
    <t>gillian.williams@bilearner.com</t>
  </si>
  <si>
    <t>Anthony Mcguire</t>
  </si>
  <si>
    <t>anabel.hanna@bilearner.com</t>
  </si>
  <si>
    <t>Timothy Clark</t>
  </si>
  <si>
    <t>celeste.branch@bilearner.com</t>
  </si>
  <si>
    <t>Katherine Banks</t>
  </si>
  <si>
    <t>shyanne.cooper@bilearner.com</t>
  </si>
  <si>
    <t>Nancy</t>
  </si>
  <si>
    <t>Michael Kim</t>
  </si>
  <si>
    <t>nancy.barrett@bilearner.com</t>
  </si>
  <si>
    <t>Ronan</t>
  </si>
  <si>
    <t>Elizabeth Jones</t>
  </si>
  <si>
    <t>ronan.burke@bilearner.com</t>
  </si>
  <si>
    <t>Kenneth Moore</t>
  </si>
  <si>
    <t>estrella.ho@bilearner.com</t>
  </si>
  <si>
    <t>17-12-1952</t>
  </si>
  <si>
    <t>Conor</t>
  </si>
  <si>
    <t>Petty</t>
  </si>
  <si>
    <t>William Nichols</t>
  </si>
  <si>
    <t>conor.petty@bilearner.com</t>
  </si>
  <si>
    <t>30-05-1962</t>
  </si>
  <si>
    <t>Jessica Brown</t>
  </si>
  <si>
    <t>cheyanne.munoz@bilearner.com</t>
  </si>
  <si>
    <t>15-10-1950</t>
  </si>
  <si>
    <t>Thomas Frederick</t>
  </si>
  <si>
    <t>jaycee.osborn@bilearner.com</t>
  </si>
  <si>
    <t>Become cell want page fight.</t>
  </si>
  <si>
    <t>James Smith</t>
  </si>
  <si>
    <t>jordyn.patel@bilearner.com</t>
  </si>
  <si>
    <t>Or tax believe thank cell.</t>
  </si>
  <si>
    <t>Acosta</t>
  </si>
  <si>
    <t>Crystal Jones</t>
  </si>
  <si>
    <t>michael.acosta@bilearner.com</t>
  </si>
  <si>
    <t>Ask audience become still building.</t>
  </si>
  <si>
    <t>27-01-1953</t>
  </si>
  <si>
    <t>Janiah</t>
  </si>
  <si>
    <t>Ball</t>
  </si>
  <si>
    <t>Amy Pearson</t>
  </si>
  <si>
    <t>janiah.ball@bilearner.com</t>
  </si>
  <si>
    <t>Medina</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</si>
  <si>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</si>
  <si>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</si>
  <si>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</si>
  <si>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</si>
  <si>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</si>
  <si>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</si>
  <si>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</si>
  <si>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</si>
  <si>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</si>
  <si>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</si>
  <si>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</si>
  <si>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</si>
  <si>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</si>
  <si>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</si>
  <si>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25-04-1993</t>
  </si>
  <si>
    <t>Norma Parker</t>
  </si>
  <si>
    <t>joel.spence@bilearner.com</t>
  </si>
  <si>
    <t>Test you set carry human kind.</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</si>
  <si>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</si>
  <si>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</si>
  <si>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</si>
  <si>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</si>
  <si>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</si>
  <si>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</si>
  <si>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</si>
  <si>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</si>
  <si>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</si>
  <si>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</si>
  <si>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</si>
  <si>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</si>
  <si>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</si>
  <si>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Sanford</t>
  </si>
  <si>
    <t>Thomas Williams</t>
  </si>
  <si>
    <t>rubi.sanford@bilearner.com</t>
  </si>
  <si>
    <t>Create news use.</t>
  </si>
  <si>
    <t>18-02-1982</t>
  </si>
  <si>
    <t>Jayden</t>
  </si>
  <si>
    <t>Bolton</t>
  </si>
  <si>
    <t>Jeffrey Garcia</t>
  </si>
  <si>
    <t>jayden.bolton@bilearner.com</t>
  </si>
  <si>
    <t>Richard Reynolds</t>
  </si>
  <si>
    <t>izabella.watson@bilearner.com</t>
  </si>
  <si>
    <t>According if detail quality difficult.</t>
  </si>
  <si>
    <t>Victoria Andersen</t>
  </si>
  <si>
    <t>jon.galvan@bilearner.com</t>
  </si>
  <si>
    <t>20-03-1999</t>
  </si>
  <si>
    <t>Sarah Cortez</t>
  </si>
  <si>
    <t>halle.chan@bilearner.com</t>
  </si>
  <si>
    <t>Sell first fill vote against.</t>
  </si>
  <si>
    <t>Braeden</t>
  </si>
  <si>
    <t>Lynn Beasley DVM</t>
  </si>
  <si>
    <t>braeden.moss@bilearner.com</t>
  </si>
  <si>
    <t>Democrat stage daughter any own whom.</t>
  </si>
  <si>
    <t>13-01-1948</t>
  </si>
  <si>
    <t>Brandon Walter</t>
  </si>
  <si>
    <t>fernando.mcdowell@bilearner.com</t>
  </si>
  <si>
    <t>13-03-1949</t>
  </si>
  <si>
    <t>Triston</t>
  </si>
  <si>
    <t>Ewing</t>
  </si>
  <si>
    <t>Diana Stewart</t>
  </si>
  <si>
    <t>triston.ewing@bilearner.com</t>
  </si>
  <si>
    <t>Ball total direction school.</t>
  </si>
  <si>
    <t>14-11-1963</t>
  </si>
  <si>
    <t>Christopher Martin</t>
  </si>
  <si>
    <t>pablo.yates@bilearner.com</t>
  </si>
  <si>
    <t>History record itself my customer mention tree.</t>
  </si>
  <si>
    <t>James Cole</t>
  </si>
  <si>
    <t>jordan.hayes@bilearner.com</t>
  </si>
  <si>
    <t>15-09-1984</t>
  </si>
  <si>
    <t>Amy Dominguez</t>
  </si>
  <si>
    <t>kianna.wilkerson@bilearner.com</t>
  </si>
  <si>
    <t>23-07-1952</t>
  </si>
  <si>
    <t>Kenneth Powell</t>
  </si>
  <si>
    <t>paul.steele@bilearner.com</t>
  </si>
  <si>
    <t>Enter fear pass wish.</t>
  </si>
  <si>
    <t>Timothy Kidd</t>
  </si>
  <si>
    <t>jason.moyer@bilearner.com</t>
  </si>
  <si>
    <t>Themselves huge Republican well feel land.</t>
  </si>
  <si>
    <t>23-07-1980</t>
  </si>
  <si>
    <t>Dawn Stark</t>
  </si>
  <si>
    <t>larissa.taylor@bilearner.com</t>
  </si>
  <si>
    <t>Maintain all base produce.</t>
  </si>
  <si>
    <t>Aryanna</t>
  </si>
  <si>
    <t>Lisa Griffin</t>
  </si>
  <si>
    <t>aryanna.larson@bilearner.com</t>
  </si>
  <si>
    <t>Least future seem head identify crime stock.</t>
  </si>
  <si>
    <t>26-04-1994</t>
  </si>
  <si>
    <t>Eliana</t>
  </si>
  <si>
    <t>Susan Herrera</t>
  </si>
  <si>
    <t>eliana.hammond@bilearner.com</t>
  </si>
  <si>
    <t>Answer today entire deep.</t>
  </si>
  <si>
    <t>Krause</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</si>
  <si>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</si>
  <si>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</si>
  <si>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</si>
  <si>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</si>
  <si>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</si>
  <si>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</si>
  <si>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</si>
  <si>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</si>
  <si>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</si>
  <si>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</si>
  <si>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</si>
  <si>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Waller</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</si>
  <si>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</si>
  <si>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</si>
  <si>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</si>
  <si>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</si>
  <si>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</si>
  <si>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</si>
  <si>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</si>
  <si>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</si>
  <si>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</si>
  <si>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</si>
  <si>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</si>
  <si>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</si>
  <si>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</si>
  <si>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</si>
  <si>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</si>
  <si>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James Chapman</t>
  </si>
  <si>
    <t>charlize.rocha@bilearner.com</t>
  </si>
  <si>
    <t>Past value city attorney could onto bed.</t>
  </si>
  <si>
    <t>Aleena</t>
  </si>
  <si>
    <t>Louis Griffith</t>
  </si>
  <si>
    <t>aleena.david@bilearner.com</t>
  </si>
  <si>
    <t>Bridger</t>
  </si>
  <si>
    <t>Michael Powell</t>
  </si>
  <si>
    <t>bridger.alvarado@bilearner.com</t>
  </si>
  <si>
    <t>26-04-1952</t>
  </si>
  <si>
    <t>Nicole Henderson</t>
  </si>
  <si>
    <t>cannon.morgan@bilearner.com</t>
  </si>
  <si>
    <t>19-03-1957</t>
  </si>
  <si>
    <t>Ryan Larson</t>
  </si>
  <si>
    <t>weston.ramsey@bilearner.com</t>
  </si>
  <si>
    <t>While still tend.</t>
  </si>
  <si>
    <t>Ray</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</si>
  <si>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</si>
  <si>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</si>
  <si>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</si>
  <si>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</si>
  <si>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</si>
  <si>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</si>
  <si>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</si>
  <si>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</si>
  <si>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</si>
  <si>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</si>
  <si>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</si>
  <si>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</si>
  <si>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</si>
  <si>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</si>
  <si>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</si>
  <si>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</si>
  <si>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</si>
  <si>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</si>
  <si>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</si>
  <si>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</si>
  <si>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</si>
  <si>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</si>
  <si>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</si>
  <si>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</si>
  <si>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</si>
  <si>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</si>
  <si>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</si>
  <si>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</si>
  <si>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Gerald</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</si>
  <si>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</si>
  <si>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</si>
  <si>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</si>
  <si>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</si>
  <si>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</si>
  <si>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</si>
  <si>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</si>
  <si>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</si>
  <si>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</si>
  <si>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</si>
  <si>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</si>
  <si>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</si>
  <si>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</si>
  <si>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</si>
  <si>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</si>
  <si>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23-04-1961</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</si>
  <si>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</si>
  <si>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</si>
  <si>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</si>
  <si>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</si>
  <si>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</si>
  <si>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</si>
  <si>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</si>
  <si>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</si>
  <si>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</si>
  <si>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</si>
  <si>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</si>
  <si>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</si>
  <si>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</si>
  <si>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</si>
  <si>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</si>
  <si>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</si>
  <si>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</si>
  <si>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</si>
  <si>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</si>
  <si>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</si>
  <si>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</si>
  <si>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</si>
  <si>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</si>
  <si>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Cherly</t>
  </si>
  <si>
    <t>Summer Figueroa</t>
  </si>
  <si>
    <t>cherly.robinson@bilearner.com</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</si>
  <si>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</si>
  <si>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</si>
  <si>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</si>
  <si>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</si>
  <si>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</si>
  <si>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</si>
  <si>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</si>
  <si>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</si>
  <si>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</si>
  <si>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</si>
  <si>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</si>
  <si>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</si>
  <si>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</si>
  <si>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</si>
  <si>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</si>
  <si>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</si>
  <si>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</si>
  <si>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</si>
  <si>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</si>
  <si>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</si>
  <si>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</si>
  <si>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</si>
  <si>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</si>
  <si>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</si>
  <si>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</si>
  <si>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</si>
  <si>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</si>
  <si>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</si>
  <si>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</si>
  <si>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</si>
  <si>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</si>
  <si>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</si>
  <si>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Tanya</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</si>
  <si>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</si>
  <si>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</si>
  <si>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</si>
  <si>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</si>
  <si>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</si>
  <si>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</si>
  <si>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</si>
  <si>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</si>
  <si>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</si>
  <si>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</si>
  <si>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</si>
  <si>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</si>
  <si>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</si>
  <si>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</si>
  <si>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</si>
  <si>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</si>
  <si>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</si>
  <si>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</si>
  <si>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</si>
  <si>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</si>
  <si>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</si>
  <si>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</si>
  <si>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</si>
  <si>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</si>
  <si>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</si>
  <si>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</si>
  <si>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</si>
  <si>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</si>
  <si>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</si>
  <si>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</si>
  <si>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</si>
  <si>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26-05-1942</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</si>
  <si>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</si>
  <si>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</si>
  <si>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</si>
  <si>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</si>
  <si>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</si>
  <si>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</si>
  <si>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</si>
  <si>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</si>
  <si>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</si>
  <si>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</si>
  <si>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</si>
  <si>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</si>
  <si>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</si>
  <si>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</si>
  <si>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</si>
  <si>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</si>
  <si>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</si>
  <si>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</si>
  <si>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</si>
  <si>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</si>
  <si>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</si>
  <si>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</si>
  <si>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</si>
  <si>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</si>
  <si>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</si>
  <si>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</si>
  <si>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</si>
  <si>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</si>
  <si>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</si>
  <si>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</si>
  <si>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</si>
  <si>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</si>
  <si>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</si>
  <si>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</si>
  <si>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</si>
  <si>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</si>
  <si>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</si>
  <si>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</si>
  <si>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</si>
  <si>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</si>
  <si>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</si>
  <si>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</si>
  <si>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</si>
  <si>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</si>
  <si>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</si>
  <si>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</si>
  <si>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</si>
  <si>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</si>
  <si>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</si>
  <si>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</si>
  <si>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</si>
  <si>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Mareli</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</si>
  <si>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</si>
  <si>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</si>
  <si>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</si>
  <si>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</si>
  <si>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</si>
  <si>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</si>
  <si>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</si>
  <si>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</si>
  <si>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</si>
  <si>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</si>
  <si>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</si>
  <si>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</si>
  <si>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</si>
  <si>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</si>
  <si>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</si>
  <si>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</si>
  <si>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</si>
  <si>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</si>
  <si>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</si>
  <si>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</si>
  <si>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</si>
  <si>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</si>
  <si>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</si>
  <si>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</si>
  <si>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</si>
  <si>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</si>
  <si>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</si>
  <si>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</si>
  <si>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</si>
  <si>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</si>
  <si>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</si>
  <si>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</si>
  <si>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</si>
  <si>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</si>
  <si>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</si>
  <si>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</si>
  <si>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</si>
  <si>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</si>
  <si>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</si>
  <si>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</si>
  <si>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</si>
  <si>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</si>
  <si>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</si>
  <si>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</si>
  <si>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</si>
  <si>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Arjun</t>
  </si>
  <si>
    <t>Douglas Washington</t>
  </si>
  <si>
    <t>arjun.gibson@bilearner.com</t>
  </si>
  <si>
    <t>Money few season own goal social.</t>
  </si>
  <si>
    <t>Alaina</t>
  </si>
  <si>
    <t>alaina.jenkins@bilearner.com</t>
  </si>
  <si>
    <t>Thank person level north none analysis its.</t>
  </si>
  <si>
    <t>13-06-1974</t>
  </si>
  <si>
    <t>Thomas Humphrey</t>
  </si>
  <si>
    <t>elyse.morrow@bilearner.com</t>
  </si>
  <si>
    <t>Create budget ground foot action note may.</t>
  </si>
  <si>
    <t>21-09-1979</t>
  </si>
  <si>
    <t>Lincoln</t>
  </si>
  <si>
    <t>Paula Perez</t>
  </si>
  <si>
    <t>lincoln.brady@bilearner.com</t>
  </si>
  <si>
    <t>Allisson</t>
  </si>
  <si>
    <t>Scott Torres</t>
  </si>
  <si>
    <t>allisson.braun@bilearner.com</t>
  </si>
  <si>
    <t>14-05-1987</t>
  </si>
  <si>
    <t>Leonel</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</si>
  <si>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</si>
  <si>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</si>
  <si>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</si>
  <si>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</si>
  <si>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</si>
  <si>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</si>
  <si>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</si>
  <si>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</si>
  <si>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</si>
  <si>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</si>
  <si>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</si>
  <si>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</si>
  <si>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</si>
  <si>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</si>
  <si>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</si>
  <si>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</si>
  <si>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Erin George</t>
  </si>
  <si>
    <t>alan.woods@bilearner.com</t>
  </si>
  <si>
    <t>Me who grow similar realize.</t>
  </si>
  <si>
    <t>Phelps</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</si>
  <si>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</si>
  <si>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</si>
  <si>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</si>
  <si>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</si>
  <si>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</si>
  <si>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</si>
  <si>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</si>
  <si>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</si>
  <si>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</si>
  <si>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</si>
  <si>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</si>
  <si>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</si>
  <si>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13-07-1960</t>
  </si>
  <si>
    <t>Maria Hall</t>
  </si>
  <si>
    <t>cristofer.schwartz@bilearner.com</t>
  </si>
  <si>
    <t>Market effect Mrs owner.</t>
  </si>
  <si>
    <t>Jaelynn</t>
  </si>
  <si>
    <t>Bryan Clark</t>
  </si>
  <si>
    <t>jaelynn.salazar@bilearner.com</t>
  </si>
  <si>
    <t>Stay word behavior financial.</t>
  </si>
  <si>
    <t>17-03-1946</t>
  </si>
  <si>
    <t>Macie</t>
  </si>
  <si>
    <t>Brandy Rivera</t>
  </si>
  <si>
    <t>macie.hayes@bilearner.com</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</si>
  <si>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</si>
  <si>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</si>
  <si>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</si>
  <si>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</si>
  <si>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</si>
  <si>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</si>
  <si>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</si>
  <si>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</si>
  <si>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</si>
  <si>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</si>
  <si>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</si>
  <si>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</si>
  <si>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</si>
  <si>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</si>
  <si>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</si>
  <si>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</si>
  <si>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</si>
  <si>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</si>
  <si>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</si>
  <si>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Brandon Atkinson</t>
  </si>
  <si>
    <t>rey.morton@bilearner.com</t>
  </si>
  <si>
    <t>22-04-2000</t>
  </si>
  <si>
    <t>Alisha Ramirez</t>
  </si>
  <si>
    <t>deven.gillespie@bilearner.com</t>
  </si>
  <si>
    <t>Man fall nature back church.</t>
  </si>
  <si>
    <t>24-06-1961</t>
  </si>
  <si>
    <t>Rowan</t>
  </si>
  <si>
    <t>Caroline Duffy</t>
  </si>
  <si>
    <t>rowan.gilbert@bilearner.com</t>
  </si>
  <si>
    <t>Cullen</t>
  </si>
  <si>
    <t>Charles Dean</t>
  </si>
  <si>
    <t>cullen.ruiz@bilearner.com</t>
  </si>
  <si>
    <t>Structure play my piece partner them.</t>
  </si>
  <si>
    <t>27-02-1966</t>
  </si>
  <si>
    <t>Nicholas Duncan</t>
  </si>
  <si>
    <t>kamron.goodwin@bilearner.com</t>
  </si>
  <si>
    <t>Claudia</t>
  </si>
  <si>
    <t>Anna Davidson</t>
  </si>
  <si>
    <t>claudia.melton@bilearner.com</t>
  </si>
  <si>
    <t>Organization north interview simply return.</t>
  </si>
  <si>
    <t>Francesca</t>
  </si>
  <si>
    <t>Micheal Merritt</t>
  </si>
  <si>
    <t>francesca.lowe@bilearner.com</t>
  </si>
  <si>
    <t>Jeffrey Espinoza</t>
  </si>
  <si>
    <t>violet.horn@bilearner.com</t>
  </si>
  <si>
    <t>13-03-1978</t>
  </si>
  <si>
    <t>Joshua Diaz</t>
  </si>
  <si>
    <t>carlie.wagner@bilearner.com</t>
  </si>
  <si>
    <t>Congress foot television team.</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</si>
  <si>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</si>
  <si>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</si>
  <si>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</si>
  <si>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</si>
  <si>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</si>
  <si>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</si>
  <si>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</si>
  <si>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</si>
  <si>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</si>
  <si>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</si>
  <si>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</si>
  <si>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</si>
  <si>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</si>
  <si>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</si>
  <si>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</si>
  <si>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</si>
  <si>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</si>
  <si>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</si>
  <si>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</si>
  <si>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26-10-1949</t>
  </si>
  <si>
    <t>Anthony Guerrero</t>
  </si>
  <si>
    <t>matthias.simon@bilearner.com</t>
  </si>
  <si>
    <t>Politics plant at far trade sense.</t>
  </si>
  <si>
    <t>lyric.butler@bilearner.com</t>
  </si>
  <si>
    <t>29-10-1943</t>
  </si>
  <si>
    <t>Duran</t>
  </si>
  <si>
    <t>Richard Contreras</t>
  </si>
  <si>
    <t>bridger.duran@bilearner.com</t>
  </si>
  <si>
    <t>Social operation specific personal matter beyond.</t>
  </si>
  <si>
    <t>Amirah</t>
  </si>
  <si>
    <t>Shelia Goodwin</t>
  </si>
  <si>
    <t>amirah.cline@bilearner.com</t>
  </si>
  <si>
    <t>Loss sense above charge part describe.</t>
  </si>
  <si>
    <t>19-08-1965</t>
  </si>
  <si>
    <t>James Walker</t>
  </si>
  <si>
    <t>izaiah.gallagher@bilearner.com</t>
  </si>
  <si>
    <t>Patrick Martinez</t>
  </si>
  <si>
    <t>marcelo.galvan@bilearner.com</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</si>
  <si>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</si>
  <si>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</si>
  <si>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</si>
  <si>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</si>
  <si>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</si>
  <si>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</si>
  <si>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</si>
  <si>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</si>
  <si>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</si>
  <si>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</si>
  <si>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</si>
  <si>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</si>
  <si>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</si>
  <si>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</si>
  <si>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</si>
  <si>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</si>
  <si>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t>
  </si>
  <si>
    <t>Thomas Jackson</t>
  </si>
  <si>
    <t>anna.salazar@bilearner.com</t>
  </si>
  <si>
    <t>Scientist up policy save I.</t>
  </si>
  <si>
    <t>Jamie Pope</t>
  </si>
  <si>
    <t>vicente.davis@bilearner.com</t>
  </si>
  <si>
    <t>Purpose feel summer nature small choose can.</t>
  </si>
  <si>
    <t>Annabel</t>
  </si>
  <si>
    <t>Joseph Lane</t>
  </si>
  <si>
    <t>annabel.lewis@bilearner.com</t>
  </si>
  <si>
    <t>21-03-1982</t>
  </si>
  <si>
    <t>Rose Johnson</t>
  </si>
  <si>
    <t>alana.nunez@bilearner.com</t>
  </si>
  <si>
    <t>Seat type month.</t>
  </si>
  <si>
    <t>David Hicks</t>
  </si>
  <si>
    <t>jaylen.donaldson@bilearner.com</t>
  </si>
  <si>
    <t>Determine building society soldier.</t>
  </si>
  <si>
    <t>14-02-1999</t>
  </si>
  <si>
    <t>Shelton</t>
  </si>
  <si>
    <t>Geoffrey Curtis</t>
  </si>
  <si>
    <t>malakai.shelton@bilearner.com</t>
  </si>
  <si>
    <t>Television new fire board need list admit.</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</si>
  <si>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</si>
  <si>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</si>
  <si>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</si>
  <si>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</si>
  <si>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</si>
  <si>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</si>
  <si>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</si>
  <si>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</si>
  <si>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</si>
  <si>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</si>
  <si>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</si>
  <si>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</si>
  <si>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</si>
  <si>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</si>
  <si>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</si>
  <si>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</si>
  <si>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</si>
  <si>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Joshua Peters</t>
  </si>
  <si>
    <t>adam.meza@bilearner.com</t>
  </si>
  <si>
    <t>Omari</t>
  </si>
  <si>
    <t>Daniel Smith</t>
  </si>
  <si>
    <t>omari.keller@bilearner.com</t>
  </si>
  <si>
    <t>26-05-1998</t>
  </si>
  <si>
    <t>Asher</t>
  </si>
  <si>
    <t>Audrey Hamilton</t>
  </si>
  <si>
    <t>asher.miles@bilearner.com</t>
  </si>
  <si>
    <t>Describe hospital executive top sing.</t>
  </si>
  <si>
    <t>16-08-1958</t>
  </si>
  <si>
    <t>Makaila</t>
  </si>
  <si>
    <t>Baxter</t>
  </si>
  <si>
    <t>Aaron Andrews</t>
  </si>
  <si>
    <t>makaila.baxter@bilearner.com</t>
  </si>
  <si>
    <t>Particularly trouble sister.</t>
  </si>
  <si>
    <t>14-04-1960</t>
  </si>
  <si>
    <t>Tommy</t>
  </si>
  <si>
    <t>tommy.carter@bilearner.com</t>
  </si>
  <si>
    <t>Nice hundred government.</t>
  </si>
  <si>
    <t>Zavier</t>
  </si>
  <si>
    <t>Brittany Ray</t>
  </si>
  <si>
    <t>zavier.reese@bilearner.com</t>
  </si>
  <si>
    <t>Design laugh top music policy.</t>
  </si>
  <si>
    <t>19-06-1999</t>
  </si>
  <si>
    <t>Jonathan Jones</t>
  </si>
  <si>
    <t>colt.kemp@bilearner.com</t>
  </si>
  <si>
    <t>17-03-1980</t>
  </si>
  <si>
    <t>Marco</t>
  </si>
  <si>
    <t>Brian Jennings</t>
  </si>
  <si>
    <t>marco.robles@bilearner.com</t>
  </si>
  <si>
    <t>Sandra Reed</t>
  </si>
  <si>
    <t>nick.palmer@bilearner.com</t>
  </si>
  <si>
    <t>24-05-1967</t>
  </si>
  <si>
    <t>Mekhi</t>
  </si>
  <si>
    <t>Erica Davis</t>
  </si>
  <si>
    <t>mekhi.hopkins@bilearner.com</t>
  </si>
  <si>
    <t>Stage mission never one happen somebody single.</t>
  </si>
  <si>
    <t>29-06-1996</t>
  </si>
  <si>
    <t>Sara Mckay</t>
  </si>
  <si>
    <t>eileen.oneal@bilearner.com</t>
  </si>
  <si>
    <t>Alani</t>
  </si>
  <si>
    <t>Julie Donovan</t>
  </si>
  <si>
    <t>alani.cooley@bilearner.com</t>
  </si>
  <si>
    <t>Huge degree pull hit.</t>
  </si>
  <si>
    <t>29-03-1987</t>
  </si>
  <si>
    <t>Campos</t>
  </si>
  <si>
    <t>Duane Kelly</t>
  </si>
  <si>
    <t>corinne.campos@bilearner.com</t>
  </si>
  <si>
    <t>Heaven</t>
  </si>
  <si>
    <t>Amy Boyd</t>
  </si>
  <si>
    <t>heaven.nelson@bilearner.com</t>
  </si>
  <si>
    <t>20-03-1944</t>
  </si>
  <si>
    <t>Baylee</t>
  </si>
  <si>
    <t>Laura Mayo</t>
  </si>
  <si>
    <t>baylee.castaneda@bilearner.com</t>
  </si>
  <si>
    <t>Suffer very particular rather.</t>
  </si>
  <si>
    <t>16-05-1963</t>
  </si>
  <si>
    <t>Roth</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</si>
  <si>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</si>
  <si>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</si>
  <si>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</si>
  <si>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</si>
  <si>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</si>
  <si>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</si>
  <si>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</si>
  <si>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</si>
  <si>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</si>
  <si>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</si>
  <si>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</si>
  <si>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</si>
  <si>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</si>
  <si>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</si>
  <si>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</si>
  <si>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18-10-1963</t>
  </si>
  <si>
    <t>Summer Dickerson</t>
  </si>
  <si>
    <t>frederick.carney@bilearner.com</t>
  </si>
  <si>
    <t>Mr. Joseph Ashley</t>
  </si>
  <si>
    <t>baron.lindsey@bilearner.com</t>
  </si>
  <si>
    <t>Industry notice cup early.</t>
  </si>
  <si>
    <t>Bethany Gaines</t>
  </si>
  <si>
    <t>rigoberto.gentry@bilearner.com</t>
  </si>
  <si>
    <t>More best if page.</t>
  </si>
  <si>
    <t>Chambers</t>
  </si>
  <si>
    <t>Melvin Dean</t>
  </si>
  <si>
    <t>rayne.chambers@bilearner.com</t>
  </si>
  <si>
    <t>Simmons</t>
  </si>
  <si>
    <t>Zachary Smith</t>
  </si>
  <si>
    <t>laila.simmons@bilearner.com</t>
  </si>
  <si>
    <t>Carsen</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</si>
  <si>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</si>
  <si>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</si>
  <si>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</si>
  <si>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</si>
  <si>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</si>
  <si>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</si>
  <si>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</si>
  <si>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</si>
  <si>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</si>
  <si>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</si>
  <si>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Ashton</t>
  </si>
  <si>
    <t>Matthew Smith</t>
  </si>
  <si>
    <t>ashton.winters@bilearner.com</t>
  </si>
  <si>
    <t>14-01-1944</t>
  </si>
  <si>
    <t>Scott Stone</t>
  </si>
  <si>
    <t>josie.melton@bilearner.com</t>
  </si>
  <si>
    <t>Figure kind agent send even west.</t>
  </si>
  <si>
    <t>Warehouse Manager</t>
  </si>
  <si>
    <t>Frances Martinez</t>
  </si>
  <si>
    <t>bruno.jimenez@bilearner.com</t>
  </si>
  <si>
    <t>30-03-2000</t>
  </si>
  <si>
    <t>Elijah</t>
  </si>
  <si>
    <t>Barr</t>
  </si>
  <si>
    <t>Heather Adams</t>
  </si>
  <si>
    <t>elijah.barr@bilearner.com</t>
  </si>
  <si>
    <t>Figure enjoy sell work discuss former.</t>
  </si>
  <si>
    <t>26-12-1971</t>
  </si>
  <si>
    <t>Oswaldo</t>
  </si>
  <si>
    <t>Julie Hernandez</t>
  </si>
  <si>
    <t>oswaldo.hanson@bilearner.com</t>
  </si>
  <si>
    <t>Perform leader research again term.</t>
  </si>
  <si>
    <t>Samara</t>
  </si>
  <si>
    <t>Timothy Myers</t>
  </si>
  <si>
    <t>samara.roberson@bilearner.com</t>
  </si>
  <si>
    <t>25-04-1999</t>
  </si>
  <si>
    <t>Luis</t>
  </si>
  <si>
    <t>Anna Walters</t>
  </si>
  <si>
    <t>luis.frazier@bilearner.com</t>
  </si>
  <si>
    <t>Ebony Adkins</t>
  </si>
  <si>
    <t>jaquan.hancock@bilearner.com</t>
  </si>
  <si>
    <t>Emanuel</t>
  </si>
  <si>
    <t>Molly Guerrero</t>
  </si>
  <si>
    <t>emanuel.george@bilearner.com</t>
  </si>
  <si>
    <t>Past agreement focus back.</t>
  </si>
  <si>
    <t>15-11-1946</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</si>
  <si>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</si>
  <si>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</si>
  <si>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</si>
  <si>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</si>
  <si>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</si>
  <si>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</si>
  <si>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</si>
  <si>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</si>
  <si>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</si>
  <si>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</si>
  <si>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</si>
  <si>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</si>
  <si>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</si>
  <si>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</si>
  <si>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</si>
  <si>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</si>
  <si>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</si>
  <si>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</si>
  <si>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</si>
  <si>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</si>
  <si>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</si>
  <si>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</si>
  <si>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</si>
  <si>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</si>
  <si>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</si>
  <si>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</si>
  <si>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</si>
  <si>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</si>
  <si>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</si>
  <si>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</si>
  <si>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17-10-1949</t>
  </si>
  <si>
    <t>Bray</t>
  </si>
  <si>
    <t>Rachel Barr MD</t>
  </si>
  <si>
    <t>connor.bray@bilearner.com</t>
  </si>
  <si>
    <t>Professional military easy so.</t>
  </si>
  <si>
    <t>Zaiden</t>
  </si>
  <si>
    <t>Michael Hays</t>
  </si>
  <si>
    <t>zaiden.leblanc@bilearner.com</t>
  </si>
  <si>
    <t>Taliyah</t>
  </si>
  <si>
    <t>Kristi Cox</t>
  </si>
  <si>
    <t>taliyah.yang@bilearner.com</t>
  </si>
  <si>
    <t>Star idea alone.</t>
  </si>
  <si>
    <t>28-08-1991</t>
  </si>
  <si>
    <t>Tracey Wu</t>
  </si>
  <si>
    <t>boston.cochran@bilearner.com</t>
  </si>
  <si>
    <t>Magazine matter a teach.</t>
  </si>
  <si>
    <t>Mueller</t>
  </si>
  <si>
    <t>Samuel Frye</t>
  </si>
  <si>
    <t>amelia.mueller@bilearner.com</t>
  </si>
  <si>
    <t>Lillianna</t>
  </si>
  <si>
    <t>Stacey Robles</t>
  </si>
  <si>
    <t>lillianna.hull@bilearner.com</t>
  </si>
  <si>
    <t>Enjoy relationship page billion.</t>
  </si>
  <si>
    <t>26-10-1991</t>
  </si>
  <si>
    <t>James Flynn</t>
  </si>
  <si>
    <t>laci.frederick@bilearner.com</t>
  </si>
  <si>
    <t>15-04-1974</t>
  </si>
  <si>
    <t>Douglas Jacobson</t>
  </si>
  <si>
    <t>jayda.chapman@bilearner.com</t>
  </si>
  <si>
    <t>Scott Dawson</t>
  </si>
  <si>
    <t>kennedy.beard@bilearner.com</t>
  </si>
  <si>
    <t>Read nice continue itself attack happen.</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</si>
  <si>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</si>
  <si>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</si>
  <si>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</si>
  <si>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</si>
  <si>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</si>
  <si>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</si>
  <si>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</si>
  <si>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</si>
  <si>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</si>
  <si>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</si>
  <si>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</si>
  <si>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</si>
  <si>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</si>
  <si>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</si>
  <si>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</si>
  <si>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</si>
  <si>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</si>
  <si>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</si>
  <si>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</si>
  <si>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</si>
  <si>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</si>
  <si>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</si>
  <si>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</si>
  <si>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</si>
  <si>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</si>
  <si>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</si>
  <si>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</si>
  <si>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</si>
  <si>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</si>
  <si>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</si>
  <si>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</si>
  <si>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</si>
  <si>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</si>
  <si>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</si>
  <si>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</si>
  <si>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</si>
  <si>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</si>
  <si>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</si>
  <si>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</si>
  <si>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</si>
  <si>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</si>
  <si>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</si>
  <si>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</si>
  <si>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</si>
  <si>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</si>
  <si>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</si>
  <si>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</si>
  <si>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</si>
  <si>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</si>
  <si>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</si>
  <si>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Bobby</t>
  </si>
  <si>
    <t>Donna Yang</t>
  </si>
  <si>
    <t>bobby.levy@bilearner.com</t>
  </si>
  <si>
    <t>Member cost town create against decision.</t>
  </si>
  <si>
    <t>23-04-1999</t>
  </si>
  <si>
    <t>Gustavo</t>
  </si>
  <si>
    <t>Adrienne Barnett</t>
  </si>
  <si>
    <t>gustavo.durham@bilearner.com</t>
  </si>
  <si>
    <t>Draw health deal.</t>
  </si>
  <si>
    <t>Yvonne Bush</t>
  </si>
  <si>
    <t>teagan.stevens@bilearner.com</t>
  </si>
  <si>
    <t>Policy upon tend join individual direction yard.</t>
  </si>
  <si>
    <t>27-09-1983</t>
  </si>
  <si>
    <t>Neil</t>
  </si>
  <si>
    <t>Patton</t>
  </si>
  <si>
    <t>Mark Silva</t>
  </si>
  <si>
    <t>neil.patton@bilearner.com</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</si>
  <si>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</si>
  <si>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</si>
  <si>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</si>
  <si>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</si>
  <si>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</si>
  <si>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</si>
  <si>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</si>
  <si>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</si>
  <si>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</si>
  <si>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</si>
  <si>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</si>
  <si>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</si>
  <si>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</si>
  <si>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</si>
  <si>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</si>
  <si>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</si>
  <si>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</si>
  <si>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</si>
  <si>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</si>
  <si>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</si>
  <si>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</si>
  <si>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</si>
  <si>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</si>
  <si>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</si>
  <si>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</si>
  <si>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</si>
  <si>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</si>
  <si>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</si>
  <si>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</si>
  <si>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</si>
  <si>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</si>
  <si>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21-01-1976</t>
  </si>
  <si>
    <t>Woodward</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</si>
  <si>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</si>
  <si>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</si>
  <si>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</si>
  <si>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</si>
  <si>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</si>
  <si>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</si>
  <si>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</si>
  <si>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</si>
  <si>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</si>
  <si>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</si>
  <si>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</si>
  <si>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</si>
  <si>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</si>
  <si>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</si>
  <si>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</si>
  <si>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Geovanni</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</si>
  <si>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</si>
  <si>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</si>
  <si>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</si>
  <si>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</si>
  <si>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</si>
  <si>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</si>
  <si>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</si>
  <si>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</si>
  <si>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</si>
  <si>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</si>
  <si>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</si>
  <si>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</si>
  <si>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Kenzie</t>
  </si>
  <si>
    <t>Michelle Beasley</t>
  </si>
  <si>
    <t>kenzie.friedman@bilearner.com</t>
  </si>
  <si>
    <t>Whatever up again yeah wear red.</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</si>
  <si>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</si>
  <si>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</si>
  <si>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</si>
  <si>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</si>
  <si>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</si>
  <si>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</si>
  <si>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</si>
  <si>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</si>
  <si>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</si>
  <si>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</si>
  <si>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</si>
  <si>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</si>
  <si>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</si>
  <si>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David Harrison</t>
  </si>
  <si>
    <t>demarcus.huffman@bilearner.com</t>
  </si>
  <si>
    <t>Good talk past.</t>
  </si>
  <si>
    <t>23-01-1992</t>
  </si>
  <si>
    <t>Courtney Neal</t>
  </si>
  <si>
    <t>regina.lopez@bilearner.com</t>
  </si>
  <si>
    <t>Suddenly myself debate official training three.</t>
  </si>
  <si>
    <t>25-02-1995</t>
  </si>
  <si>
    <t>justice.clark@bilearner.com</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</si>
  <si>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</si>
  <si>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</si>
  <si>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</si>
  <si>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</si>
  <si>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</si>
  <si>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</si>
  <si>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</si>
  <si>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</si>
  <si>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</si>
  <si>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</si>
  <si>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</si>
  <si>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</si>
  <si>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</si>
  <si>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</si>
  <si>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</si>
  <si>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</si>
  <si>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</si>
  <si>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</si>
  <si>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</si>
  <si>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</si>
  <si>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</si>
  <si>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</si>
  <si>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Amya</t>
  </si>
  <si>
    <t>Armstrong</t>
  </si>
  <si>
    <t>Victoria Thomas</t>
  </si>
  <si>
    <t>amya.armstrong@bilearner.com</t>
  </si>
  <si>
    <t>Assume none mother note poor indeed.</t>
  </si>
  <si>
    <t>22-12-1941</t>
  </si>
  <si>
    <t>Johnny</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</si>
  <si>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</si>
  <si>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</si>
  <si>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</si>
  <si>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</si>
  <si>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</si>
  <si>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</si>
  <si>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</si>
  <si>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</si>
  <si>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</si>
  <si>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</si>
  <si>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</si>
  <si>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</si>
  <si>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</si>
  <si>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</si>
  <si>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</si>
  <si>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</si>
  <si>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</si>
  <si>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</si>
  <si>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</si>
  <si>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</si>
  <si>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</si>
  <si>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</si>
  <si>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</si>
  <si>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</si>
  <si>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</si>
  <si>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</si>
  <si>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</si>
  <si>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</si>
  <si>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</si>
  <si>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</si>
  <si>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</si>
  <si>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</si>
  <si>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21-07-1964</t>
  </si>
  <si>
    <t>Brittany Allen</t>
  </si>
  <si>
    <t>jaiden.hawkins@bilearner.com</t>
  </si>
  <si>
    <t>Krystal Newton</t>
  </si>
  <si>
    <t>monserrat.miranda@bilearner.com</t>
  </si>
  <si>
    <t>Read PM learn third clearly film news.</t>
  </si>
  <si>
    <t>28-01-1945</t>
  </si>
  <si>
    <t>Lynch</t>
  </si>
  <si>
    <t>Alexandra Goodman</t>
  </si>
  <si>
    <t>johnathon.lynch@bilearner.com</t>
  </si>
  <si>
    <t>Ball they group who.</t>
  </si>
  <si>
    <t>Dayanara</t>
  </si>
  <si>
    <t>Kevin Baker</t>
  </si>
  <si>
    <t>dayanara.murray@bilearner.com</t>
  </si>
  <si>
    <t>24-01-1946</t>
  </si>
  <si>
    <t>Holly Mooney</t>
  </si>
  <si>
    <t>alessandro.sawyer@bilearner.com</t>
  </si>
  <si>
    <t>Kaylen</t>
  </si>
  <si>
    <t>Latasha Garrison</t>
  </si>
  <si>
    <t>kaylen.hogan@bilearner.com</t>
  </si>
  <si>
    <t>Tonight address serve yard race.</t>
  </si>
  <si>
    <t>31-01-1981</t>
  </si>
  <si>
    <t>James Hawkins</t>
  </si>
  <si>
    <t>karley.michael@bilearner.com</t>
  </si>
  <si>
    <t>Summer might develop TV magazine down.</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</si>
  <si>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</si>
  <si>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</si>
  <si>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</si>
  <si>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</si>
  <si>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</si>
  <si>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</si>
  <si>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</si>
  <si>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</si>
  <si>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</si>
  <si>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</si>
  <si>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</si>
  <si>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</si>
  <si>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</si>
  <si>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</si>
  <si>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</si>
  <si>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</si>
  <si>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</si>
  <si>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</si>
  <si>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</si>
  <si>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</si>
  <si>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</si>
  <si>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</si>
  <si>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</si>
  <si>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</si>
  <si>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</si>
  <si>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</si>
  <si>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</si>
  <si>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</si>
  <si>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</si>
  <si>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</si>
  <si>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</si>
  <si>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</si>
  <si>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</si>
  <si>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</si>
  <si>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</si>
  <si>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</si>
  <si>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</si>
  <si>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</si>
  <si>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</si>
  <si>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</si>
  <si>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</si>
  <si>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</si>
  <si>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</si>
  <si>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</si>
  <si>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</si>
  <si>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</si>
  <si>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</si>
  <si>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</si>
  <si>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</si>
  <si>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</si>
  <si>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</si>
  <si>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</si>
  <si>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</si>
  <si>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</si>
  <si>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</si>
  <si>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</si>
  <si>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</si>
  <si>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</si>
  <si>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</si>
  <si>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</si>
  <si>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</si>
  <si>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</si>
  <si>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</si>
  <si>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</si>
  <si>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</si>
  <si>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</si>
  <si>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</si>
  <si>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</si>
  <si>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</si>
  <si>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</si>
  <si>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</si>
  <si>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</si>
  <si>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</si>
  <si>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</si>
  <si>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</si>
  <si>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</si>
  <si>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</si>
  <si>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</si>
  <si>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</si>
  <si>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</si>
  <si>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</si>
  <si>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</si>
  <si>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</si>
  <si>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</si>
  <si>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</si>
  <si>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</si>
  <si>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</si>
  <si>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</si>
  <si>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</si>
  <si>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</si>
  <si>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</si>
  <si>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</si>
  <si>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</si>
  <si>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</si>
  <si>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</si>
  <si>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</si>
  <si>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</si>
  <si>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</si>
  <si>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</si>
  <si>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Baker</t>
  </si>
  <si>
    <t>Felicia Williams</t>
  </si>
  <si>
    <t>savanah.baker@bilearner.com</t>
  </si>
  <si>
    <t>31-12-1945</t>
  </si>
  <si>
    <t>Andrea Welch</t>
  </si>
  <si>
    <t>gloria.small@bilearner.com</t>
  </si>
  <si>
    <t>14-08-1990</t>
  </si>
  <si>
    <t>Alisa</t>
  </si>
  <si>
    <t>Jennifer Lopez</t>
  </si>
  <si>
    <t>alisa.aguirre@bilearner.com</t>
  </si>
  <si>
    <t>Sterling</t>
  </si>
  <si>
    <t>Dawn Schultz</t>
  </si>
  <si>
    <t>sterling.davila@bilearner.com</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</si>
  <si>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</si>
  <si>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</si>
  <si>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</si>
  <si>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</si>
  <si>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</si>
  <si>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</si>
  <si>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</si>
  <si>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</si>
  <si>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</si>
  <si>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</si>
  <si>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</si>
  <si>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</si>
  <si>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</si>
  <si>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</si>
  <si>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</si>
  <si>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</si>
  <si>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</si>
  <si>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</si>
  <si>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</si>
  <si>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</si>
  <si>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20-04-1991</t>
  </si>
  <si>
    <t>Peter Smith</t>
  </si>
  <si>
    <t>carley.irwin@bilearner.com</t>
  </si>
  <si>
    <t>14-05-1997</t>
  </si>
  <si>
    <t>Makenzie</t>
  </si>
  <si>
    <t>Carlos Miller</t>
  </si>
  <si>
    <t>makenzie.mercer@bilearner.com</t>
  </si>
  <si>
    <t>Write arrive produce since.</t>
  </si>
  <si>
    <t>18-11-1974</t>
  </si>
  <si>
    <t>Vargas</t>
  </si>
  <si>
    <t>Jim Mccormick</t>
  </si>
  <si>
    <t>julia.vargas@bilearner.com</t>
  </si>
  <si>
    <t>Fact order police ability another pretty add.</t>
  </si>
  <si>
    <t>Catherine Harris</t>
  </si>
  <si>
    <t>parker.harrison@bilearner.com</t>
  </si>
  <si>
    <t>25-04-1959</t>
  </si>
  <si>
    <t>Jeffrey Webb</t>
  </si>
  <si>
    <t>emmett.york@bilearner.com</t>
  </si>
  <si>
    <t>Without option agent show term.</t>
  </si>
  <si>
    <t>Cpo</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</si>
  <si>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</si>
  <si>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</si>
  <si>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</si>
  <si>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</si>
  <si>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</si>
  <si>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</si>
  <si>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</si>
  <si>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</si>
  <si>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</si>
  <si>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</si>
  <si>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</si>
  <si>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</si>
  <si>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19-07-1992</t>
  </si>
  <si>
    <t>Taylor Kim</t>
  </si>
  <si>
    <t>kyan.fritz@bilearner.com</t>
  </si>
  <si>
    <t>Kid decision small fire year eat.</t>
  </si>
  <si>
    <t>Lana</t>
  </si>
  <si>
    <t>Jessica Lawson</t>
  </si>
  <si>
    <t>lana.vega@bilearner.com</t>
  </si>
  <si>
    <t>Krista Hernandez</t>
  </si>
  <si>
    <t>alma.fischer@bilearner.com</t>
  </si>
  <si>
    <t>If data from box movement bad service.</t>
  </si>
  <si>
    <t>13-04-1955</t>
  </si>
  <si>
    <t>Danielle Collins</t>
  </si>
  <si>
    <t>harley.peterson@bilearner.com</t>
  </si>
  <si>
    <t>Kade</t>
  </si>
  <si>
    <t>Mary Hines</t>
  </si>
  <si>
    <t>kade.stokes@bilearner.com</t>
  </si>
  <si>
    <t>17-12-1948</t>
  </si>
  <si>
    <t>Mrs. Vickie Barber</t>
  </si>
  <si>
    <t>leonel.tanner@bilearner.com</t>
  </si>
  <si>
    <t>Fly draw gun true deal sure.</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</si>
  <si>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</si>
  <si>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</si>
  <si>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</si>
  <si>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</si>
  <si>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</si>
  <si>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</si>
  <si>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</si>
  <si>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</si>
  <si>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</si>
  <si>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</si>
  <si>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</si>
  <si>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</si>
  <si>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</si>
  <si>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</si>
  <si>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</si>
  <si>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18-01-1948</t>
  </si>
  <si>
    <t>Shawn Wallace</t>
  </si>
  <si>
    <t>seth.fletcher@bilearner.com</t>
  </si>
  <si>
    <t>Elliana</t>
  </si>
  <si>
    <t>Natalie Cox</t>
  </si>
  <si>
    <t>elliana.thomas@bilearner.com</t>
  </si>
  <si>
    <t>Any record environment.</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</si>
  <si>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</si>
  <si>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</si>
  <si>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</si>
  <si>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</si>
  <si>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</si>
  <si>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</si>
  <si>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</si>
  <si>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</si>
  <si>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</si>
  <si>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</si>
  <si>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</si>
  <si>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</si>
  <si>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</si>
  <si>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Kelsey Calhoun DDS</t>
  </si>
  <si>
    <t>coleman.huffman@bilearner.com</t>
  </si>
  <si>
    <t>15-11-1954</t>
  </si>
  <si>
    <t>Jeffrey Terry</t>
  </si>
  <si>
    <t>sanaa.reilly@bilearner.com</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</si>
  <si>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</si>
  <si>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</si>
  <si>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</si>
  <si>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</si>
  <si>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</si>
  <si>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</si>
  <si>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</si>
  <si>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</si>
  <si>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</si>
  <si>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</si>
  <si>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</si>
  <si>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</si>
  <si>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</si>
  <si>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</si>
  <si>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</si>
  <si>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</si>
  <si>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</si>
  <si>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</si>
  <si>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</si>
  <si>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</si>
  <si>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</si>
  <si>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</si>
  <si>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</si>
  <si>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</si>
  <si>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</si>
  <si>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</si>
  <si>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Anna Hogan</t>
  </si>
  <si>
    <t>giovanni.klein@bilearner.com</t>
  </si>
  <si>
    <t>Max</t>
  </si>
  <si>
    <t>Andrew Garcia</t>
  </si>
  <si>
    <t>max.mahoney@bilearner.com</t>
  </si>
  <si>
    <t>23-08-1996</t>
  </si>
  <si>
    <t>Perla</t>
  </si>
  <si>
    <t>Lindsey Aguilar</t>
  </si>
  <si>
    <t>perla.terry@bilearner.com</t>
  </si>
  <si>
    <t>Smile wife newspaper attorney dog discuss write.</t>
  </si>
  <si>
    <t>Terry Andrade</t>
  </si>
  <si>
    <t>makai.ochoa@bilearner.com</t>
  </si>
  <si>
    <t>21-08-1962</t>
  </si>
  <si>
    <t>Amanda Ball</t>
  </si>
  <si>
    <t>caiden.hogan@bilearner.com</t>
  </si>
  <si>
    <t>Brandon</t>
  </si>
  <si>
    <t>Christina Nguyen</t>
  </si>
  <si>
    <t>brandon.dickerson@bilearner.com</t>
  </si>
  <si>
    <t>Kenneth Bender</t>
  </si>
  <si>
    <t>taryn.snow@bilearner.com</t>
  </si>
  <si>
    <t>Talk it thousand score least try sound.</t>
  </si>
  <si>
    <t>29-04-1970</t>
  </si>
  <si>
    <t>Natasha Mathews</t>
  </si>
  <si>
    <t>monserrat.cooke@bilearner.com</t>
  </si>
  <si>
    <t>22-08-1959</t>
  </si>
  <si>
    <t>Tonya Jones</t>
  </si>
  <si>
    <t>zaria.mcintosh@bilearner.com</t>
  </si>
  <si>
    <t>Arely</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</si>
  <si>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</si>
  <si>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</si>
  <si>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</si>
  <si>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</si>
  <si>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</si>
  <si>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</si>
  <si>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</si>
  <si>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</si>
  <si>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</si>
  <si>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</si>
  <si>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</si>
  <si>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</si>
  <si>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</si>
  <si>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</si>
  <si>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</si>
  <si>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</si>
  <si>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</si>
  <si>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</si>
  <si>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</si>
  <si>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</si>
  <si>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</si>
  <si>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</si>
  <si>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</si>
  <si>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</si>
  <si>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</si>
  <si>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</si>
  <si>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</si>
  <si>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Thomas Jones</t>
  </si>
  <si>
    <t>gloria.rose@bilearner.com</t>
  </si>
  <si>
    <t>Stephanie Lewis</t>
  </si>
  <si>
    <t>rebekah.carpenter@bilearner.com</t>
  </si>
  <si>
    <t>23-06-1978</t>
  </si>
  <si>
    <t>Vanessa Garrison</t>
  </si>
  <si>
    <t>iris.reynolds@bilearner.com</t>
  </si>
  <si>
    <t>13-08-1988</t>
  </si>
  <si>
    <t>Kennedi</t>
  </si>
  <si>
    <t>Howell</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</si>
  <si>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</si>
  <si>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</si>
  <si>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</si>
  <si>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</si>
  <si>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</si>
  <si>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</si>
  <si>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</si>
  <si>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</si>
  <si>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</si>
  <si>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</si>
  <si>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</si>
  <si>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</si>
  <si>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</si>
  <si>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</si>
  <si>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Mark Bolton</t>
  </si>
  <si>
    <t>eden.silva@bilearner.com</t>
  </si>
  <si>
    <t>16-12-1967</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</si>
  <si>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</si>
  <si>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</si>
  <si>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</si>
  <si>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</si>
  <si>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</si>
  <si>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</si>
  <si>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</si>
  <si>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</si>
  <si>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</si>
  <si>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</si>
  <si>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13-05-1946</t>
  </si>
  <si>
    <t>Cindy Ruiz</t>
  </si>
  <si>
    <t>lillianna.hill@bilearner.com</t>
  </si>
  <si>
    <t>Toward make herself high red writer week.</t>
  </si>
  <si>
    <t>Regina Dickerson</t>
  </si>
  <si>
    <t>brent.henry@bilearner.com</t>
  </si>
  <si>
    <t>New begin remember understand.</t>
  </si>
  <si>
    <t>Perkins</t>
  </si>
  <si>
    <t>Joshua Wilson</t>
  </si>
  <si>
    <t>emmanuel.perkins@bilearner.com</t>
  </si>
  <si>
    <t>18-11-1954</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</si>
  <si>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</si>
  <si>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</si>
  <si>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</si>
  <si>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</si>
  <si>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</si>
  <si>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</si>
  <si>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</si>
  <si>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</si>
  <si>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</si>
  <si>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</si>
  <si>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Devyn</t>
  </si>
  <si>
    <t>Tabitha Cunningham</t>
  </si>
  <si>
    <t>devyn.pace@bilearner.com</t>
  </si>
  <si>
    <t>Mr. Gregory Mullins MD</t>
  </si>
  <si>
    <t>rosemary.becker@bilearner.com</t>
  </si>
  <si>
    <t>Artist message call such.</t>
  </si>
  <si>
    <t>27-11-1946</t>
  </si>
  <si>
    <t>Amiah</t>
  </si>
  <si>
    <t>Michael Clark</t>
  </si>
  <si>
    <t>amiah.sweeney@bilearner.com</t>
  </si>
  <si>
    <t>On crime student tough note.</t>
  </si>
  <si>
    <t>Maya</t>
  </si>
  <si>
    <t>Shawn Johnson</t>
  </si>
  <si>
    <t>maya.mccoy@bilearner.com</t>
  </si>
  <si>
    <t>Year ever end drive.</t>
  </si>
  <si>
    <t>25-07-1943</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</si>
  <si>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</si>
  <si>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</si>
  <si>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</si>
  <si>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</si>
  <si>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</si>
  <si>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</si>
  <si>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</si>
  <si>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</si>
  <si>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</si>
  <si>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</si>
  <si>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</si>
  <si>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</si>
  <si>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</si>
  <si>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</si>
  <si>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</si>
  <si>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</si>
  <si>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</si>
  <si>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</si>
  <si>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</si>
  <si>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</si>
  <si>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</si>
  <si>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</si>
  <si>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</si>
  <si>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</si>
  <si>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</si>
  <si>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</si>
  <si>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</si>
  <si>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</si>
  <si>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</si>
  <si>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</si>
  <si>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</si>
  <si>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</si>
  <si>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</si>
  <si>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</si>
  <si>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</si>
  <si>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</si>
  <si>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</si>
  <si>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</si>
  <si>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</si>
  <si>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</si>
  <si>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</si>
  <si>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</si>
  <si>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</si>
  <si>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Shyann</t>
  </si>
  <si>
    <t>Amanda Weiss</t>
  </si>
  <si>
    <t>shyann.hurst@bilearner.com</t>
  </si>
  <si>
    <t>Maddison</t>
  </si>
  <si>
    <t>Thomas Figueroa</t>
  </si>
  <si>
    <t>maddison.dixon@bilearner.com</t>
  </si>
  <si>
    <t>Make oil new effort begin. Smile work dinner.</t>
  </si>
  <si>
    <t>Madelynn</t>
  </si>
  <si>
    <t>Bradley Snyder</t>
  </si>
  <si>
    <t>madelynn.murillo@bilearner.com</t>
  </si>
  <si>
    <t>25-01-1963</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</si>
  <si>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</si>
  <si>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</si>
  <si>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</si>
  <si>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</si>
  <si>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</si>
  <si>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</si>
  <si>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</si>
  <si>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</si>
  <si>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</si>
  <si>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</si>
  <si>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</si>
  <si>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</si>
  <si>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</si>
  <si>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</si>
  <si>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</si>
  <si>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</si>
  <si>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</si>
  <si>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</si>
  <si>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</si>
  <si>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</si>
  <si>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</si>
  <si>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</si>
  <si>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</si>
  <si>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</si>
  <si>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</si>
  <si>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Braylen</t>
  </si>
  <si>
    <t>Pamela Carter</t>
  </si>
  <si>
    <t>braylen.cruz@bilearner.com</t>
  </si>
  <si>
    <t>Room that ahead sound work short right.</t>
  </si>
  <si>
    <t>Robert Rogers</t>
  </si>
  <si>
    <t>gabriel.smith@bilearner.com</t>
  </si>
  <si>
    <t>Michele Black</t>
  </si>
  <si>
    <t>esther.willis@bilearner.com</t>
  </si>
  <si>
    <t>19-03-1976</t>
  </si>
  <si>
    <t>Sydney</t>
  </si>
  <si>
    <t>Stephanie Pierce</t>
  </si>
  <si>
    <t>sydney.chang@bilearner.com</t>
  </si>
  <si>
    <t>Hair language song. Account father send talk.</t>
  </si>
  <si>
    <t>Will</t>
  </si>
  <si>
    <t>Rebecca Moreno</t>
  </si>
  <si>
    <t>will.morse@bilearner.com</t>
  </si>
  <si>
    <t>Sexton</t>
  </si>
  <si>
    <t>Jason Brady</t>
  </si>
  <si>
    <t>yael.sexton@bilearner.com</t>
  </si>
  <si>
    <t>29-10-1992</t>
  </si>
  <si>
    <t>Brendon</t>
  </si>
  <si>
    <t>Jonathan Miller</t>
  </si>
  <si>
    <t>brendon.ryan@bilearner.com</t>
  </si>
  <si>
    <t>19-05-1989</t>
  </si>
  <si>
    <t>Solis</t>
  </si>
  <si>
    <t>Mary Rivera</t>
  </si>
  <si>
    <t>abbigail.solis@bilearner.com</t>
  </si>
  <si>
    <t>Certainly those above eye ball.</t>
  </si>
  <si>
    <t>Eric Huber</t>
  </si>
  <si>
    <t>sincere.preston@bilearner.com</t>
  </si>
  <si>
    <t>Take most future.</t>
  </si>
  <si>
    <t>21-06-1979</t>
  </si>
  <si>
    <t>Jorge</t>
  </si>
  <si>
    <t>Michael Avery</t>
  </si>
  <si>
    <t>jorge.pineda@bilearner.com</t>
  </si>
  <si>
    <t>29-01-1973</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</si>
  <si>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</si>
  <si>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</si>
  <si>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</si>
  <si>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</si>
  <si>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</si>
  <si>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</si>
  <si>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</si>
  <si>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</si>
  <si>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</si>
  <si>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</si>
  <si>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</si>
  <si>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</si>
  <si>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</si>
  <si>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</si>
  <si>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</si>
  <si>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</si>
  <si>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</si>
  <si>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</si>
  <si>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</si>
  <si>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</si>
  <si>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</si>
  <si>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</si>
  <si>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</si>
  <si>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</si>
  <si>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</si>
  <si>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</si>
  <si>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</si>
  <si>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</si>
  <si>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</si>
  <si>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22-08-1962</t>
  </si>
  <si>
    <t>Ryder</t>
  </si>
  <si>
    <t>ryder.bray@bilearner.com</t>
  </si>
  <si>
    <t>Sara Figueroa</t>
  </si>
  <si>
    <t>taylor.bonilla@bilearner.com</t>
  </si>
  <si>
    <t>27-02-1959</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</si>
  <si>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</si>
  <si>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</si>
  <si>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</si>
  <si>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</si>
  <si>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</si>
  <si>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</si>
  <si>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</si>
  <si>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</si>
  <si>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</si>
  <si>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</si>
  <si>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</si>
  <si>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</si>
  <si>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</si>
  <si>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</si>
  <si>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</si>
  <si>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</si>
  <si>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</si>
  <si>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</si>
  <si>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</si>
  <si>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</si>
  <si>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</si>
  <si>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</si>
  <si>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</si>
  <si>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</si>
  <si>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</si>
  <si>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</si>
  <si>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</si>
  <si>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</si>
  <si>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</si>
  <si>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Patrick Wood</t>
  </si>
  <si>
    <t>fatima.kemp@bilearner.com</t>
  </si>
  <si>
    <t>20-05-1974</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</si>
  <si>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</si>
  <si>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</si>
  <si>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</si>
  <si>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</si>
  <si>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</si>
  <si>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</si>
  <si>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</si>
  <si>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</si>
  <si>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</si>
  <si>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</si>
  <si>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</si>
  <si>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</si>
  <si>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</si>
  <si>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</si>
  <si>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27-06-1948</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</si>
  <si>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</si>
  <si>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</si>
  <si>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</si>
  <si>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</si>
  <si>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</si>
  <si>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</si>
  <si>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</si>
  <si>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</si>
  <si>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</si>
  <si>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</si>
  <si>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</si>
  <si>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</si>
  <si>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</si>
  <si>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</si>
  <si>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</si>
  <si>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</si>
  <si>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</si>
  <si>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</si>
  <si>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</si>
  <si>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</si>
  <si>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</si>
  <si>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</si>
  <si>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</si>
  <si>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</si>
  <si>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</si>
  <si>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</si>
  <si>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</si>
  <si>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</si>
  <si>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Thomas Rios</t>
  </si>
  <si>
    <t>ronald.bullock@bilearner.com</t>
  </si>
  <si>
    <t>Data imagine bill possible want.</t>
  </si>
  <si>
    <t>Sharon</t>
  </si>
  <si>
    <t>Kathy Kelley</t>
  </si>
  <si>
    <t>sharon.beltran@bilearner.com</t>
  </si>
  <si>
    <t>Theory majority born with.</t>
  </si>
  <si>
    <t>20-09-1999</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</si>
  <si>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</si>
  <si>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</si>
  <si>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</si>
  <si>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</si>
  <si>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</si>
  <si>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</si>
  <si>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</si>
  <si>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</si>
  <si>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</si>
  <si>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</si>
  <si>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</si>
  <si>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</si>
  <si>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</si>
  <si>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</si>
  <si>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</si>
  <si>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</si>
  <si>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</si>
  <si>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</si>
  <si>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</si>
  <si>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</si>
  <si>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</si>
  <si>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</si>
  <si>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</si>
  <si>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</si>
  <si>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</si>
  <si>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</si>
  <si>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Rachel Rice</t>
  </si>
  <si>
    <t>dennis.hays@bilearner.com</t>
  </si>
  <si>
    <t>18-07-1991</t>
  </si>
  <si>
    <t>Cory Lopez</t>
  </si>
  <si>
    <t>kelly.fritz@bilearner.com</t>
  </si>
  <si>
    <t>Alec Phillips</t>
  </si>
  <si>
    <t>darnell.shelton@bilearner.com</t>
  </si>
  <si>
    <t>He four soldier employee central term.</t>
  </si>
  <si>
    <t>18-02-1995</t>
  </si>
  <si>
    <t>Sabrina</t>
  </si>
  <si>
    <t>Holt</t>
  </si>
  <si>
    <t>David Hernandez</t>
  </si>
  <si>
    <t>sabrina.holt@bilearner.com</t>
  </si>
  <si>
    <t>19-07-1965</t>
  </si>
  <si>
    <t>Heidi Terry</t>
  </si>
  <si>
    <t>zoie.logan@bilearner.com</t>
  </si>
  <si>
    <t>17-09-1990</t>
  </si>
  <si>
    <t>Travis Griffith</t>
  </si>
  <si>
    <t>finley.medina@bilearner.com</t>
  </si>
  <si>
    <t>25-06-1943</t>
  </si>
  <si>
    <t>Lizeth</t>
  </si>
  <si>
    <t>Joanna Nguyen</t>
  </si>
  <si>
    <t>lizeth.middleton@bilearner.com</t>
  </si>
  <si>
    <t>North next animal laugh threat no.</t>
  </si>
  <si>
    <t>Amanda Young</t>
  </si>
  <si>
    <t>odin.camacho@bilearner.com</t>
  </si>
  <si>
    <t>Lowery</t>
  </si>
  <si>
    <t>Sean Walsh</t>
  </si>
  <si>
    <t>dakota.lowery@bilearner.com</t>
  </si>
  <si>
    <t>Keep particular pass understand set.</t>
  </si>
  <si>
    <t>29-02-1988</t>
  </si>
  <si>
    <t>Jerry Gilbert</t>
  </si>
  <si>
    <t>skyla.santiago@bilearner.com</t>
  </si>
  <si>
    <t>Meghan Green</t>
  </si>
  <si>
    <t>harley.beard@bilearner.com</t>
  </si>
  <si>
    <t>Barber</t>
  </si>
  <si>
    <t>Penny Campbell DDS</t>
  </si>
  <si>
    <t>summer.barber@bilearner.com</t>
  </si>
  <si>
    <t>Without production religious.</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</si>
  <si>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</si>
  <si>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</si>
  <si>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</si>
  <si>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</si>
  <si>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</si>
  <si>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</si>
  <si>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</si>
  <si>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</si>
  <si>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</si>
  <si>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</si>
  <si>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Paige Savage</t>
  </si>
  <si>
    <t>corinne.reeves@bilearner.com</t>
  </si>
  <si>
    <t>Central weight analysis great.</t>
  </si>
  <si>
    <t>25-02-1984</t>
  </si>
  <si>
    <t>Lorenzo</t>
  </si>
  <si>
    <t>Samantha Thomas</t>
  </si>
  <si>
    <t>lorenzo.short@bilearner.com</t>
  </si>
  <si>
    <t>Scott Powell</t>
  </si>
  <si>
    <t>taniya.kane@bilearner.com</t>
  </si>
  <si>
    <t>Think large why many.</t>
  </si>
  <si>
    <t>Laura Wong</t>
  </si>
  <si>
    <t>nevaeh.mcmillan@bilearner.com</t>
  </si>
  <si>
    <t>Impact voice participant school baby.</t>
  </si>
  <si>
    <t>30-11-1971</t>
  </si>
  <si>
    <t>Erin Allen</t>
  </si>
  <si>
    <t>dillon.larson@bilearner.com</t>
  </si>
  <si>
    <t>According crime none method effort.</t>
  </si>
  <si>
    <t>Willie</t>
  </si>
  <si>
    <t>Ivan Bryant</t>
  </si>
  <si>
    <t>willie.howe@bilearner.com</t>
  </si>
  <si>
    <t>Few success street.</t>
  </si>
  <si>
    <t>Karen Lin</t>
  </si>
  <si>
    <t>selina.jefferson@bilearner.com</t>
  </si>
  <si>
    <t>Often about size today.</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</si>
  <si>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</si>
  <si>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</si>
  <si>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</si>
  <si>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</si>
  <si>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</si>
  <si>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</si>
  <si>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</si>
  <si>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</si>
  <si>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</si>
  <si>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</si>
  <si>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</si>
  <si>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Brenton</t>
  </si>
  <si>
    <t>Jonathan Brown</t>
  </si>
  <si>
    <t>brenton.zavala@bilearner.com</t>
  </si>
  <si>
    <t>Century risk machine pay car region.</t>
  </si>
  <si>
    <t>15-03-1943</t>
  </si>
  <si>
    <t>Kyle Hicks</t>
  </si>
  <si>
    <t>laci.klein@bilearner.com</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</si>
  <si>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</si>
  <si>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</si>
  <si>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</si>
  <si>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</si>
  <si>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</si>
  <si>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</si>
  <si>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</si>
  <si>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</si>
  <si>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</si>
  <si>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</si>
  <si>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</si>
  <si>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</si>
  <si>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</si>
  <si>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Cisneros</t>
  </si>
  <si>
    <t>Jerry Johnson</t>
  </si>
  <si>
    <t>julien.cisneros@bilearner.com</t>
  </si>
  <si>
    <t>Lay focus soldier federal short.</t>
  </si>
  <si>
    <t>14-10-1974</t>
  </si>
  <si>
    <t>Amanda Fisher</t>
  </si>
  <si>
    <t>aron.waters@bilearner.com</t>
  </si>
  <si>
    <t>18-12-1992</t>
  </si>
  <si>
    <t>Brayden</t>
  </si>
  <si>
    <t>Clayton Davis</t>
  </si>
  <si>
    <t>brayden.singh@bilearner.com</t>
  </si>
  <si>
    <t>26-09-2000</t>
  </si>
  <si>
    <t>Karma</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</si>
  <si>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</si>
  <si>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</si>
  <si>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</si>
  <si>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</si>
  <si>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</si>
  <si>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</si>
  <si>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</si>
  <si>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</si>
  <si>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</si>
  <si>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</si>
  <si>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</si>
  <si>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</si>
  <si>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</si>
  <si>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</si>
  <si>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</si>
  <si>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</si>
  <si>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</si>
  <si>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</si>
  <si>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</si>
  <si>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</si>
  <si>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</si>
  <si>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</si>
  <si>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</si>
  <si>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</si>
  <si>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</si>
  <si>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</si>
  <si>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</si>
  <si>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</si>
  <si>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Peter Oneill</t>
  </si>
  <si>
    <t>uriah.bridges@bilearner.com</t>
  </si>
  <si>
    <t>Renee Mccormick</t>
  </si>
  <si>
    <t>paula.small@bilearner.com</t>
  </si>
  <si>
    <t>Crystal Walker</t>
  </si>
  <si>
    <t>edward.buck@bilearner.com</t>
  </si>
  <si>
    <t>Riordan</t>
  </si>
  <si>
    <t>Rebekah Wright</t>
  </si>
  <si>
    <t>michael.riordan@bilearner.com</t>
  </si>
  <si>
    <t>ND</t>
  </si>
  <si>
    <t>Onque</t>
  </si>
  <si>
    <t>Jason Kim</t>
  </si>
  <si>
    <t>jasmine.onque@bilearner.com</t>
  </si>
  <si>
    <t>29-08-1969</t>
  </si>
  <si>
    <t>FL</t>
  </si>
  <si>
    <t>Maruk</t>
  </si>
  <si>
    <t>Fraval</t>
  </si>
  <si>
    <t>Sheri Campos</t>
  </si>
  <si>
    <t>maruk.fraval@bilearner.com</t>
  </si>
  <si>
    <t>Latia</t>
  </si>
  <si>
    <t>Costa</t>
  </si>
  <si>
    <t>Jacob Braun</t>
  </si>
  <si>
    <t>latia.costa@bilearner.com</t>
  </si>
  <si>
    <t>Me see picture nature degree benefit.</t>
  </si>
  <si>
    <t>CA</t>
  </si>
  <si>
    <t>Sharlene</t>
  </si>
  <si>
    <t>Tracy Marquez</t>
  </si>
  <si>
    <t>sharlene.terry@bilearner.com</t>
  </si>
  <si>
    <t>Blue community type skill story.</t>
  </si>
  <si>
    <t>Jac</t>
  </si>
  <si>
    <t>McKinzie</t>
  </si>
  <si>
    <t>Sharon Becker</t>
  </si>
  <si>
    <t>jac.mckinzie@bilearner.com</t>
  </si>
  <si>
    <t>15-05-1974</t>
  </si>
  <si>
    <t>Martins</t>
  </si>
  <si>
    <t>George Jenkins</t>
  </si>
  <si>
    <t>joseph.martins@bilearner.com</t>
  </si>
  <si>
    <t>Summer personal bag.</t>
  </si>
  <si>
    <t>Myriam</t>
  </si>
  <si>
    <t>Givens</t>
  </si>
  <si>
    <t>Troy White</t>
  </si>
  <si>
    <t>myriam.givens@bilearner.com</t>
  </si>
  <si>
    <t>26-01-1964</t>
  </si>
  <si>
    <t>IN</t>
  </si>
  <si>
    <t>Dheepa</t>
  </si>
  <si>
    <t>Brian Miller</t>
  </si>
  <si>
    <t>dheepa.nguyen@bilearner.com</t>
  </si>
  <si>
    <t>Alone once than. More condition pay far.</t>
  </si>
  <si>
    <t>GA</t>
  </si>
  <si>
    <t>Bartholemew</t>
  </si>
  <si>
    <t>Khemmich</t>
  </si>
  <si>
    <t>Charles Parks</t>
  </si>
  <si>
    <t>bartholemew.khemmich@bilearner.com</t>
  </si>
  <si>
    <t>Foot in theory minute recognize test.</t>
  </si>
  <si>
    <t>24-11-1981</t>
  </si>
  <si>
    <t>CO</t>
  </si>
  <si>
    <t>Xana</t>
  </si>
  <si>
    <t>Gregory Walker</t>
  </si>
  <si>
    <t>xana.potts@bilearner.com</t>
  </si>
  <si>
    <t>Degree wish science when thing week old.</t>
  </si>
  <si>
    <t>KY</t>
  </si>
  <si>
    <t>Prater</t>
  </si>
  <si>
    <t>Jeremy</t>
  </si>
  <si>
    <t>Tyler Lewis</t>
  </si>
  <si>
    <t>prater.jeremy@bilearner.com</t>
  </si>
  <si>
    <t>21-11-1989</t>
  </si>
  <si>
    <t>NV</t>
  </si>
  <si>
    <t>Ashley Scott</t>
  </si>
  <si>
    <t>kaylah.moon@bilearner.com</t>
  </si>
  <si>
    <t>Fear particular method stage.</t>
  </si>
  <si>
    <t>24-11-1952</t>
  </si>
  <si>
    <t>Lauren Jones</t>
  </si>
  <si>
    <t>kristen.tate@bilearner.com</t>
  </si>
  <si>
    <t>Wall body wonder successful.</t>
  </si>
  <si>
    <t>Rodgers</t>
  </si>
  <si>
    <t>Matthew Jackson</t>
  </si>
  <si>
    <t>bobby.rodgers@bilearner.com</t>
  </si>
  <si>
    <t>Visit foot nearly radio treatment.</t>
  </si>
  <si>
    <t>15-11-1983</t>
  </si>
  <si>
    <t>Park</t>
  </si>
  <si>
    <t>Michelle Mitchell</t>
  </si>
  <si>
    <t>reid.park@bilearner.com</t>
  </si>
  <si>
    <t>Sydney French</t>
  </si>
  <si>
    <t>hector.dalton@bilearner.com</t>
  </si>
  <si>
    <t>Mariela</t>
  </si>
  <si>
    <t>Michelle Evans MD</t>
  </si>
  <si>
    <t>mariela.schultz@bilearner.com</t>
  </si>
  <si>
    <t>Unit pass office southern break one.</t>
  </si>
  <si>
    <t>17-02-1964</t>
  </si>
  <si>
    <t>Molina</t>
  </si>
  <si>
    <t>Patricia Cook</t>
  </si>
  <si>
    <t>angela.molina@bilearner.com</t>
  </si>
  <si>
    <t>List class mind.</t>
  </si>
  <si>
    <t>Ashley Reeves</t>
  </si>
  <si>
    <t>gerald.preston@bilearner.com</t>
  </si>
  <si>
    <t>Price third parent evening.</t>
  </si>
  <si>
    <t>18-09-1992</t>
  </si>
  <si>
    <t>Stanley Harvey</t>
  </si>
  <si>
    <t>reilly.moyer@bilearner.com</t>
  </si>
  <si>
    <t>Cause military a sense. Doctor property may.</t>
  </si>
  <si>
    <t>Michael Bradshaw</t>
  </si>
  <si>
    <t>carlee.french@bilearner.com</t>
  </si>
  <si>
    <t>Station another son positive.</t>
  </si>
  <si>
    <t>15-01-1968</t>
  </si>
  <si>
    <t>Debbie Crosby</t>
  </si>
  <si>
    <t>jaydon.blackburn@bilearner.com</t>
  </si>
  <si>
    <t>Elizabeth Taylor</t>
  </si>
  <si>
    <t>bridger.carter@bilearner.com</t>
  </si>
  <si>
    <t>Brian Dunlap</t>
  </si>
  <si>
    <t>leon.beard@bilearner.com</t>
  </si>
  <si>
    <t>29-01-1970</t>
  </si>
  <si>
    <t>Charity</t>
  </si>
  <si>
    <t>Daniel Rodriguez</t>
  </si>
  <si>
    <t>charity.miranda@bilearner.com</t>
  </si>
  <si>
    <t>Pm local take example fund. Small heavy listen.</t>
  </si>
  <si>
    <t>18-01-1999</t>
  </si>
  <si>
    <t>Martin Hammond</t>
  </si>
  <si>
    <t>axel.howe@bilearner.com</t>
  </si>
  <si>
    <t>25-09-1946</t>
  </si>
  <si>
    <t>Milton</t>
  </si>
  <si>
    <t>Sara Bell</t>
  </si>
  <si>
    <t>milton.wall@bilearner.com</t>
  </si>
  <si>
    <t>23-08-1947</t>
  </si>
  <si>
    <t>Elizabeth Anderson</t>
  </si>
  <si>
    <t>cory.robinson@bilearner.com</t>
  </si>
  <si>
    <t>Several young whether that expert.</t>
  </si>
  <si>
    <t>Erin Bailey</t>
  </si>
  <si>
    <t>saniya.yu@bilearner.com</t>
  </si>
  <si>
    <t>Science end approach democratic treatment.</t>
  </si>
  <si>
    <t>Dennis Henderson</t>
  </si>
  <si>
    <t>alisa.james@bilearner.com</t>
  </si>
  <si>
    <t>Tammy Conner</t>
  </si>
  <si>
    <t>lincoln.compton@bilearner.com</t>
  </si>
  <si>
    <t>Base scene central unit per argue. Might last of.</t>
  </si>
  <si>
    <t>29-12-1997</t>
  </si>
  <si>
    <t>Brianna Mathews</t>
  </si>
  <si>
    <t>aliana.nolan@bilearner.com</t>
  </si>
  <si>
    <t>Yourself book budget product.</t>
  </si>
  <si>
    <t>kayden.dodson@bilearner.com</t>
  </si>
  <si>
    <t>Paper can score else investment.</t>
  </si>
  <si>
    <t>Mark Harris</t>
  </si>
  <si>
    <t>james.duke@bilearner.com</t>
  </si>
  <si>
    <t>Stuff different color how.</t>
  </si>
  <si>
    <t>17-06-1998</t>
  </si>
  <si>
    <t>Elizabeth Tapia</t>
  </si>
  <si>
    <t>willow.stuart@bilearner.com</t>
  </si>
  <si>
    <t>Jon Holden</t>
  </si>
  <si>
    <t>clayton.walker@bilearner.com</t>
  </si>
  <si>
    <t>Sign figure employee card education.</t>
  </si>
  <si>
    <t>26-01-1979</t>
  </si>
  <si>
    <t>Michael Odonnell</t>
  </si>
  <si>
    <t>celia.curtis@bilearner.com</t>
  </si>
  <si>
    <t>Andres Parker</t>
  </si>
  <si>
    <t>valentin.reilly@bilearner.com</t>
  </si>
  <si>
    <t>26-04-1998</t>
  </si>
  <si>
    <t>Ryland</t>
  </si>
  <si>
    <t>Shepherd</t>
  </si>
  <si>
    <t>James Berry</t>
  </si>
  <si>
    <t>ryland.shepherd@bilearner.com</t>
  </si>
  <si>
    <t>Right cut matter arrive difference.</t>
  </si>
  <si>
    <t>21-02-1945</t>
  </si>
  <si>
    <t>Esteban</t>
  </si>
  <si>
    <t>Gail Ali</t>
  </si>
  <si>
    <t>esteban.gilbert@bilearner.com</t>
  </si>
  <si>
    <t>Speak professor statement result.</t>
  </si>
  <si>
    <t>31-05-1997</t>
  </si>
  <si>
    <t>John Marshall</t>
  </si>
  <si>
    <t>jonathan.adkins@bilearner.com</t>
  </si>
  <si>
    <t>Jessica Chang</t>
  </si>
  <si>
    <t>nevaeh.soto@bilearner.com</t>
  </si>
  <si>
    <t>Desiree Vang</t>
  </si>
  <si>
    <t>chaim.mata@bilearner.com</t>
  </si>
  <si>
    <t>Andrew Goodman</t>
  </si>
  <si>
    <t>arely.patton@bilearner.com</t>
  </si>
  <si>
    <t>16-12-1965</t>
  </si>
  <si>
    <t>Trujillo</t>
  </si>
  <si>
    <t>Rebecca Simpson</t>
  </si>
  <si>
    <t>vance.trujillo@bilearner.com</t>
  </si>
  <si>
    <t>Expert challenge education air none money wide.</t>
  </si>
  <si>
    <t>25-12-1957</t>
  </si>
  <si>
    <t>Samantha Cardenas</t>
  </si>
  <si>
    <t>charlie.koch@bilearner.com</t>
  </si>
  <si>
    <t>Buy become improve guess business know.</t>
  </si>
  <si>
    <t>20-06-1945</t>
  </si>
  <si>
    <t>Sonny</t>
  </si>
  <si>
    <t>Nancy Johnson</t>
  </si>
  <si>
    <t>sonny.horne@bilearner.com</t>
  </si>
  <si>
    <t>Richard Hodges</t>
  </si>
  <si>
    <t>thomas.chandler@bilearner.com</t>
  </si>
  <si>
    <t>Read family dark scene scene guess.</t>
  </si>
  <si>
    <t>Sarai</t>
  </si>
  <si>
    <t>Madison Wilson</t>
  </si>
  <si>
    <t>sarai.stone@bilearner.com</t>
  </si>
  <si>
    <t>Somebody great could yet.</t>
  </si>
  <si>
    <t>17-05-1962</t>
  </si>
  <si>
    <t>Eric King</t>
  </si>
  <si>
    <t>jerimiah.harmon@bilearner.com</t>
  </si>
  <si>
    <t>View vote contain within fight cup party war.</t>
  </si>
  <si>
    <t>Brandon Harris</t>
  </si>
  <si>
    <t>leland.allen@bilearner.com</t>
  </si>
  <si>
    <t>Buy house certain wrong research chair.</t>
  </si>
  <si>
    <t>Cristal</t>
  </si>
  <si>
    <t>Matthew Flores</t>
  </si>
  <si>
    <t>cristal.bolton@bilearner.com</t>
  </si>
  <si>
    <t>Miss onto none our discussion year.</t>
  </si>
  <si>
    <t>Jaslene</t>
  </si>
  <si>
    <t>Harding</t>
  </si>
  <si>
    <t>Krystal Hamilton</t>
  </si>
  <si>
    <t>jaslene.harding@bilearner.com</t>
  </si>
  <si>
    <t>19-06-1964</t>
  </si>
  <si>
    <t>Amber Hernandez</t>
  </si>
  <si>
    <t>albert.gonzalez@bilearner.com</t>
  </si>
  <si>
    <t>18-07-1995</t>
  </si>
  <si>
    <t>Patricia Smith</t>
  </si>
  <si>
    <t>jaiden.johnson@bilearner.com</t>
  </si>
  <si>
    <t>22-08-1994</t>
  </si>
  <si>
    <t>Victoria Krause</t>
  </si>
  <si>
    <t>brendon.mcconnell@bilearner.com</t>
  </si>
  <si>
    <t>Nature finish modern push former American.</t>
  </si>
  <si>
    <t>14-11-1990</t>
  </si>
  <si>
    <t>Kimora</t>
  </si>
  <si>
    <t>Jesse Hunt</t>
  </si>
  <si>
    <t>kimora.parsons@bilearner.com</t>
  </si>
  <si>
    <t>Patterson</t>
  </si>
  <si>
    <t>Shane Jones</t>
  </si>
  <si>
    <t>willie.patterson@bilearner.com</t>
  </si>
  <si>
    <t>Jessica Murphy</t>
  </si>
  <si>
    <t>devyn.powers@bilearner.com</t>
  </si>
  <si>
    <t>Crystal Wallace</t>
  </si>
  <si>
    <t>weston.preston@bilearner.com</t>
  </si>
  <si>
    <t>Lennon</t>
  </si>
  <si>
    <t>Tina Nelson</t>
  </si>
  <si>
    <t>lennon.buchanan@bilearner.com</t>
  </si>
  <si>
    <t>Ashley Smith</t>
  </si>
  <si>
    <t>vicente.merritt@bilearner.com</t>
  </si>
  <si>
    <t>Eric Taylor</t>
  </si>
  <si>
    <t>hugo.clay@bilearner.com</t>
  </si>
  <si>
    <t>17-04-1984</t>
  </si>
  <si>
    <t>Jacob Snyder</t>
  </si>
  <si>
    <t>cohen.raymond@bilearner.com</t>
  </si>
  <si>
    <t>Daniel Cabrera</t>
  </si>
  <si>
    <t>tia.ellis@bilearner.com</t>
  </si>
  <si>
    <t>Night company image able suggest.</t>
  </si>
  <si>
    <t>27-01-1993</t>
  </si>
  <si>
    <t>Barbara Garcia</t>
  </si>
  <si>
    <t>aspen.bentley@bilearner.com</t>
  </si>
  <si>
    <t>19-09-1964</t>
  </si>
  <si>
    <t>Kendra Murray</t>
  </si>
  <si>
    <t>graham.rodriguez@bilearner.com</t>
  </si>
  <si>
    <t>18-02-1981</t>
  </si>
  <si>
    <t>Peter Harvey</t>
  </si>
  <si>
    <t>joel.mcmillan@bilearner.com</t>
  </si>
  <si>
    <t>About allow article. For gas player magazine.</t>
  </si>
  <si>
    <t>Maci</t>
  </si>
  <si>
    <t>Patrick Daniel</t>
  </si>
  <si>
    <t>maci.frost@bilearner.com</t>
  </si>
  <si>
    <t>Seem hand dog. Us six beyond place fund well.</t>
  </si>
  <si>
    <t>16-01-1971</t>
  </si>
  <si>
    <t>Bryan Douglas</t>
  </si>
  <si>
    <t>nevaeh.lucas@bilearner.com</t>
  </si>
  <si>
    <t>Game hour boy not write somebody owner.</t>
  </si>
  <si>
    <t>25-02-2000</t>
  </si>
  <si>
    <t>Destiny Hopkins</t>
  </si>
  <si>
    <t>garrett.zimmerman@bilearner.com</t>
  </si>
  <si>
    <t>Worker medical commercial participant tough leg.</t>
  </si>
  <si>
    <t>19-04-1959</t>
  </si>
  <si>
    <t>Angela Morris</t>
  </si>
  <si>
    <t>eugene.marks@bilearner.com</t>
  </si>
  <si>
    <t>29-06-1976</t>
  </si>
  <si>
    <t>Erica Franklin</t>
  </si>
  <si>
    <t>geovanni.pugh@bilearner.com</t>
  </si>
  <si>
    <t>27-07-1951</t>
  </si>
  <si>
    <t>Gabriela Orr</t>
  </si>
  <si>
    <t>javon.kelley@bilearner.com</t>
  </si>
  <si>
    <t>23-08-1980</t>
  </si>
  <si>
    <t>Amaya</t>
  </si>
  <si>
    <t>Michael Wilkins</t>
  </si>
  <si>
    <t>amaya.hicks@bilearner.com</t>
  </si>
  <si>
    <t>24-07-1943</t>
  </si>
  <si>
    <t>Jordan Vega</t>
  </si>
  <si>
    <t>laila.woodard@bilearner.com</t>
  </si>
  <si>
    <t>Fund nor half early miss follow.</t>
  </si>
  <si>
    <t>John Miller</t>
  </si>
  <si>
    <t>ivan.huff@bilearner.com</t>
  </si>
  <si>
    <t>Line later deal stand sometimes too mind.</t>
  </si>
  <si>
    <t>24-03-1973</t>
  </si>
  <si>
    <t>Aidan</t>
  </si>
  <si>
    <t>Trevor Adkins</t>
  </si>
  <si>
    <t>aidan.harding@bilearner.com</t>
  </si>
  <si>
    <t>Project Controls</t>
  </si>
  <si>
    <t>Marcus Hunt</t>
  </si>
  <si>
    <t>cruz.boyer@bilearner.com</t>
  </si>
  <si>
    <t>Raven</t>
  </si>
  <si>
    <t>Jennifer King</t>
  </si>
  <si>
    <t>raven.koch@bilearner.com</t>
  </si>
  <si>
    <t>17-10-1956</t>
  </si>
  <si>
    <t>Shawn Dudley</t>
  </si>
  <si>
    <t>karli.barker@bilearner.com</t>
  </si>
  <si>
    <t>Tell paper every.</t>
  </si>
  <si>
    <t>18-02-1997</t>
  </si>
  <si>
    <t>Lindsay Chang</t>
  </si>
  <si>
    <t>tyrone.sosa@bilearner.com</t>
  </si>
  <si>
    <t>Why sport must page bad.</t>
  </si>
  <si>
    <t>25-10-1996</t>
  </si>
  <si>
    <t>Sharon Ruiz</t>
  </si>
  <si>
    <t>damaris.cisneros@bilearner.com</t>
  </si>
  <si>
    <t>Something sense information final building.</t>
  </si>
  <si>
    <t>13-11-1959</t>
  </si>
  <si>
    <t>April Randolph</t>
  </si>
  <si>
    <t>alexus.estes@bilearner.com</t>
  </si>
  <si>
    <t>Kinsley</t>
  </si>
  <si>
    <t>Mary Reilly</t>
  </si>
  <si>
    <t>kinsley.flowers@bilearner.com</t>
  </si>
  <si>
    <t>School see rest firm I.</t>
  </si>
  <si>
    <t>29-04-1997</t>
  </si>
  <si>
    <t>Eric Goodman</t>
  </si>
  <si>
    <t>deborah.love@bilearner.com</t>
  </si>
  <si>
    <t>Source doctor rock group this.</t>
  </si>
  <si>
    <t>25-06-1988</t>
  </si>
  <si>
    <t>Caleb Schneider</t>
  </si>
  <si>
    <t>milagros.francis@bilearner.com</t>
  </si>
  <si>
    <t>Cheryl Henry</t>
  </si>
  <si>
    <t>roberto.michael@bilearner.com</t>
  </si>
  <si>
    <t>Little imagine career he produce program.</t>
  </si>
  <si>
    <t>Dan Hernandez</t>
  </si>
  <si>
    <t>elaine.ewing@bilearner.com</t>
  </si>
  <si>
    <t>Your very trip successful memory to while out.</t>
  </si>
  <si>
    <t>28-03-1951</t>
  </si>
  <si>
    <t>Teresa Daniel</t>
  </si>
  <si>
    <t>caiden.munoz@bilearner.com</t>
  </si>
  <si>
    <t>Red some option.</t>
  </si>
  <si>
    <t>Melissa Decker</t>
  </si>
  <si>
    <t>jocelyn.bradford@bilearner.com</t>
  </si>
  <si>
    <t>16-04-1949</t>
  </si>
  <si>
    <t>Michael Nguyen</t>
  </si>
  <si>
    <t>marques.armstrong@bilearner.com</t>
  </si>
  <si>
    <t>Tony Mcconnell</t>
  </si>
  <si>
    <t>rohan.chapman@bilearner.com</t>
  </si>
  <si>
    <t>Theory grow future week house.</t>
  </si>
  <si>
    <t>19-12-1978</t>
  </si>
  <si>
    <t>Adam Gibson</t>
  </si>
  <si>
    <t>emmanuel.franklin@bilearner.com</t>
  </si>
  <si>
    <t>Inside week also so.</t>
  </si>
  <si>
    <t>Stephanie Duke</t>
  </si>
  <si>
    <t>clayton.mccormick@bilearner.com</t>
  </si>
  <si>
    <t>Surface vote old picture.</t>
  </si>
  <si>
    <t>29-01-1967</t>
  </si>
  <si>
    <t>Paige Flores MD</t>
  </si>
  <si>
    <t>darius.krause@bilearner.com</t>
  </si>
  <si>
    <t>30-05-1948</t>
  </si>
  <si>
    <t>Hannah Snyder</t>
  </si>
  <si>
    <t>ahmed.hawkins@bilearner.com</t>
  </si>
  <si>
    <t>Especially thing recognize year fine shoulder.</t>
  </si>
  <si>
    <t>Kymani</t>
  </si>
  <si>
    <t>William Ayala</t>
  </si>
  <si>
    <t>kymani.benjamin@bilearner.com</t>
  </si>
  <si>
    <t>13-12-1991</t>
  </si>
  <si>
    <t>Samuel Moore</t>
  </si>
  <si>
    <t>callum.mcdaniel@bilearner.com</t>
  </si>
  <si>
    <t>Camera spring color about energy provide claim.</t>
  </si>
  <si>
    <t>18-06-1994</t>
  </si>
  <si>
    <t>Jenna Weaver</t>
  </si>
  <si>
    <t>zariah.black@bilearner.com</t>
  </si>
  <si>
    <t>Mayer</t>
  </si>
  <si>
    <t>Dylan Blake</t>
  </si>
  <si>
    <t>ronnie.mayer@bilearner.com</t>
  </si>
  <si>
    <t>18-05-1943</t>
  </si>
  <si>
    <t>Monique Anderson</t>
  </si>
  <si>
    <t>marlon.ford@bilearner.com</t>
  </si>
  <si>
    <t>27-11-1966</t>
  </si>
  <si>
    <t>Griffith</t>
  </si>
  <si>
    <t>Kelsey Gibson</t>
  </si>
  <si>
    <t>slade.griffith@bilearner.com</t>
  </si>
  <si>
    <t>Pass language out side age evidence.</t>
  </si>
  <si>
    <t>Sonia Diaz</t>
  </si>
  <si>
    <t>lee.frye@bilearner.com</t>
  </si>
  <si>
    <t>16-08-1959</t>
  </si>
  <si>
    <t>Veronica</t>
  </si>
  <si>
    <t>Rowe</t>
  </si>
  <si>
    <t>Brian Morton</t>
  </si>
  <si>
    <t>veronica.rowe@bilearner.com</t>
  </si>
  <si>
    <t>Popular west moment natural step activity.</t>
  </si>
  <si>
    <t>Aylin</t>
  </si>
  <si>
    <t>Thomas Holmes</t>
  </si>
  <si>
    <t>aylin.berg@bilearner.com</t>
  </si>
  <si>
    <t>Dawn Perez</t>
  </si>
  <si>
    <t>neveah.rowe@bilearner.com</t>
  </si>
  <si>
    <t>Manager lead both sing.</t>
  </si>
  <si>
    <t>Diane Parker</t>
  </si>
  <si>
    <t>keith.baxter@bilearner.com</t>
  </si>
  <si>
    <t>And after why station much cell low.</t>
  </si>
  <si>
    <t>29-08-1959</t>
  </si>
  <si>
    <t>John Johnson</t>
  </si>
  <si>
    <t>chaz.bruce@bilearner.com</t>
  </si>
  <si>
    <t>27-11-1983</t>
  </si>
  <si>
    <t>Dakota Robinson</t>
  </si>
  <si>
    <t>maya.mccann@bilearner.com</t>
  </si>
  <si>
    <t>American rule surface very figure.</t>
  </si>
  <si>
    <t>Melanie Garcia</t>
  </si>
  <si>
    <t>aaron.weber@bilearner.com</t>
  </si>
  <si>
    <t>Read stand western white article campaign dog.</t>
  </si>
  <si>
    <t>27-10-1991</t>
  </si>
  <si>
    <t>Amanda Knight</t>
  </si>
  <si>
    <t>ellie.gill@bilearner.com</t>
  </si>
  <si>
    <t>Kimberly Cardenas</t>
  </si>
  <si>
    <t>rayne.kerr@bilearner.com</t>
  </si>
  <si>
    <t>Laura Salinas</t>
  </si>
  <si>
    <t>samara.mcbride@bilearner.com</t>
  </si>
  <si>
    <t>Political likely land country.</t>
  </si>
  <si>
    <t>16-09-2000</t>
  </si>
  <si>
    <t>Rubio</t>
  </si>
  <si>
    <t>Andres Jones</t>
  </si>
  <si>
    <t>ryann.rubio@bilearner.com</t>
  </si>
  <si>
    <t>Jeffrey Huffman</t>
  </si>
  <si>
    <t>paris.carr@bilearner.com</t>
  </si>
  <si>
    <t>Baby million million soldier.</t>
  </si>
  <si>
    <t>14-07-1980</t>
  </si>
  <si>
    <t>Adriel</t>
  </si>
  <si>
    <t>adriel.wiggins@bilearner.com</t>
  </si>
  <si>
    <t>25-03-1947</t>
  </si>
  <si>
    <t>Stephen Garcia</t>
  </si>
  <si>
    <t>sanaa.glass@bilearner.com</t>
  </si>
  <si>
    <t>Bit reveal forget the.</t>
  </si>
  <si>
    <t>25-01-1964</t>
  </si>
  <si>
    <t>Tracy Castro MD</t>
  </si>
  <si>
    <t>ryan.lynch@bilearner.com</t>
  </si>
  <si>
    <t>Fact southern recognize themselves type mean.</t>
  </si>
  <si>
    <t>17-03-1955</t>
  </si>
  <si>
    <t>Jennifer Hicks</t>
  </si>
  <si>
    <t>charlie.atkinson@bilearner.com</t>
  </si>
  <si>
    <t>Will person decade Republican.</t>
  </si>
  <si>
    <t>26-03-1988</t>
  </si>
  <si>
    <t>Victoria Bailey</t>
  </si>
  <si>
    <t>emery.roach@bilearner.com</t>
  </si>
  <si>
    <t>Maria Chan</t>
  </si>
  <si>
    <t>harper.ramos@bilearner.com</t>
  </si>
  <si>
    <t>Stand possible truth bank on meet daughter.</t>
  </si>
  <si>
    <t>Regina Martinez</t>
  </si>
  <si>
    <t>khalil.mendez@bilearner.com</t>
  </si>
  <si>
    <t>Holland</t>
  </si>
  <si>
    <t>Tonya Martin</t>
  </si>
  <si>
    <t>lizeth.holland@bilearner.com</t>
  </si>
  <si>
    <t>14-10-1958</t>
  </si>
  <si>
    <t>Matilda</t>
  </si>
  <si>
    <t>Daniel Wolf</t>
  </si>
  <si>
    <t>matilda.randall@bilearner.com</t>
  </si>
  <si>
    <t>Choose list of all nor stock.</t>
  </si>
  <si>
    <t>Damien</t>
  </si>
  <si>
    <t>Sarah Petersen</t>
  </si>
  <si>
    <t>damien.howe@bilearner.com</t>
  </si>
  <si>
    <t>Community material much behind.</t>
  </si>
  <si>
    <t>16-06-1961</t>
  </si>
  <si>
    <t>Nicholas</t>
  </si>
  <si>
    <t>Victoria Christian DDS</t>
  </si>
  <si>
    <t>nicholas.obrien@bilearner.com</t>
  </si>
  <si>
    <t>Mildred</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</si>
  <si>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</si>
  <si>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</si>
  <si>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</si>
  <si>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</si>
  <si>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</si>
  <si>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</si>
  <si>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</si>
  <si>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</si>
  <si>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</si>
  <si>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</si>
  <si>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</si>
  <si>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18-02-1954</t>
  </si>
  <si>
    <t>Dianna</t>
  </si>
  <si>
    <t>Blount</t>
  </si>
  <si>
    <t>Steven King</t>
  </si>
  <si>
    <t>dianna.blount@bilearner.com</t>
  </si>
  <si>
    <t>31-01-1959</t>
  </si>
  <si>
    <t>Crimmings</t>
  </si>
  <si>
    <t>Stephen Rodriguez</t>
  </si>
  <si>
    <t>jean.crimmings@bilearner.com</t>
  </si>
  <si>
    <t>Whom summer common produce despite follow.</t>
  </si>
  <si>
    <t>Nore</t>
  </si>
  <si>
    <t>Sadki</t>
  </si>
  <si>
    <t>Patricia Carter</t>
  </si>
  <si>
    <t>nore.sadki@bilearner.com</t>
  </si>
  <si>
    <t>15-10-1946</t>
  </si>
  <si>
    <t>Lundy</t>
  </si>
  <si>
    <t>Diana Johnson</t>
  </si>
  <si>
    <t>susan.lundy@bilearner.com</t>
  </si>
  <si>
    <t>Week degree party available measure.</t>
  </si>
  <si>
    <t>Keatts</t>
  </si>
  <si>
    <t>Diana Good</t>
  </si>
  <si>
    <t>kramer.keatts@bilearner.com</t>
  </si>
  <si>
    <t>Maliki</t>
  </si>
  <si>
    <t>Moumanil</t>
  </si>
  <si>
    <t>Desiree Stephens</t>
  </si>
  <si>
    <t>maliki.moumanil@bilearner.com</t>
  </si>
  <si>
    <t>Nader</t>
  </si>
  <si>
    <t>Debra Garcia</t>
  </si>
  <si>
    <t>nader.barton@bilearner.com</t>
  </si>
  <si>
    <t>Rarrick</t>
  </si>
  <si>
    <t>Susan Brown</t>
  </si>
  <si>
    <t>quinn.rarrick@bilearner.com</t>
  </si>
  <si>
    <t>Couple really very hear.</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</si>
  <si>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</si>
  <si>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</si>
  <si>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</si>
  <si>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</si>
  <si>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</si>
  <si>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</si>
  <si>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</si>
  <si>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</si>
  <si>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</si>
  <si>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</si>
  <si>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Linares</t>
  </si>
  <si>
    <t>Dr. Matthew Schmitt</t>
  </si>
  <si>
    <t>marilyn.linares@bilearner.com</t>
  </si>
  <si>
    <t>Heavy throughout program.</t>
  </si>
  <si>
    <t>29-08-1947</t>
  </si>
  <si>
    <t>Shawn Berry</t>
  </si>
  <si>
    <t>timothy.sullivan@bilearner.com</t>
  </si>
  <si>
    <t>Where first Mr remember crime.</t>
  </si>
  <si>
    <t>Medeiros</t>
  </si>
  <si>
    <t>Brittany Martin</t>
  </si>
  <si>
    <t>jennifer.medeiros@bilearner.com</t>
  </si>
  <si>
    <t>Cup purpose hundred region similar.</t>
  </si>
  <si>
    <t>26-10-1983</t>
  </si>
  <si>
    <t>Von Massenbach</t>
  </si>
  <si>
    <t>Timothy Weaver</t>
  </si>
  <si>
    <t>anna.von massenbach@bilearner.com</t>
  </si>
  <si>
    <t>News quite number answer program.</t>
  </si>
  <si>
    <t>Amanda Smith</t>
  </si>
  <si>
    <t>george.johnson@bilearner.com</t>
  </si>
  <si>
    <t>Big large training region.</t>
  </si>
  <si>
    <t>Erilus</t>
  </si>
  <si>
    <t>Marc Cummings</t>
  </si>
  <si>
    <t>angela.erilus@bilearner.com</t>
  </si>
  <si>
    <t>Reflect off growth mouth have.</t>
  </si>
  <si>
    <t>26-04-1992</t>
  </si>
  <si>
    <t>Estremera</t>
  </si>
  <si>
    <t>James Rodriguez</t>
  </si>
  <si>
    <t>miguel.estremera@bilearner.com</t>
  </si>
  <si>
    <t>30-05-1957</t>
  </si>
  <si>
    <t>Owad</t>
  </si>
  <si>
    <t>Elizabeth Sullivan MD</t>
  </si>
  <si>
    <t>clinton.owad@bilearner.com</t>
  </si>
  <si>
    <t>Constance</t>
  </si>
  <si>
    <t>Sean Marsh</t>
  </si>
  <si>
    <t>constance.sloan@bilearner.com</t>
  </si>
  <si>
    <t>Sanchez</t>
  </si>
  <si>
    <t>Kathryn Wilkinson</t>
  </si>
  <si>
    <t>davion.sanchez@bilearner.com</t>
  </si>
  <si>
    <t>21-04-1942</t>
  </si>
  <si>
    <t>Paul Walker</t>
  </si>
  <si>
    <t>ross.strickland@bilearner.com</t>
  </si>
  <si>
    <t>Memory high then mind concern carry level life.</t>
  </si>
  <si>
    <t>Augustus</t>
  </si>
  <si>
    <t>Elizabeth Robertson</t>
  </si>
  <si>
    <t>augustus.drake@bilearner.com</t>
  </si>
  <si>
    <t>Other might rise today.</t>
  </si>
  <si>
    <t>Gracelyn</t>
  </si>
  <si>
    <t>Tasha Mayer</t>
  </si>
  <si>
    <t>gracelyn.huynh@bilearner.com</t>
  </si>
  <si>
    <t>Others those data before major how.</t>
  </si>
  <si>
    <t>20-11-1958</t>
  </si>
  <si>
    <t>Chris Walker</t>
  </si>
  <si>
    <t>orlando.armstrong@bilearner.com</t>
  </si>
  <si>
    <t>Traci Floyd</t>
  </si>
  <si>
    <t>edward.everett@bilearner.com</t>
  </si>
  <si>
    <t>16-07-1992</t>
  </si>
  <si>
    <t>Veronica Wiley</t>
  </si>
  <si>
    <t>jaqueline.terrell@bilearner.com</t>
  </si>
  <si>
    <t>Identify next game leader.</t>
  </si>
  <si>
    <t>27-12-2000</t>
  </si>
  <si>
    <t>Katherine Gay</t>
  </si>
  <si>
    <t>quinn.mccullough@bilearner.com</t>
  </si>
  <si>
    <t>Society red to able.</t>
  </si>
  <si>
    <t>25-12-1977</t>
  </si>
  <si>
    <t>Paul Lopez</t>
  </si>
  <si>
    <t>selena.greer@bilearner.com</t>
  </si>
  <si>
    <t>Everybody no four arrive major ten culture.</t>
  </si>
  <si>
    <t>Giovani</t>
  </si>
  <si>
    <t>Jay Bush</t>
  </si>
  <si>
    <t>giovani.roy@bilearner.com</t>
  </si>
  <si>
    <t>Dominik</t>
  </si>
  <si>
    <t>Jessica Allen</t>
  </si>
  <si>
    <t>dominik.mullen@bilearner.com</t>
  </si>
  <si>
    <t>Country as dream project office.</t>
  </si>
  <si>
    <t>31-05-1995</t>
  </si>
  <si>
    <t>Dr. William Thompson</t>
  </si>
  <si>
    <t>abdullah.ellison@bilearner.com</t>
  </si>
  <si>
    <t>Quality decade director.</t>
  </si>
  <si>
    <t>Mrs. Audrey Gonzalez DDS</t>
  </si>
  <si>
    <t>andre.guzman@bilearner.com</t>
  </si>
  <si>
    <t>Particular network available hospital.</t>
  </si>
  <si>
    <t>23-12-1998</t>
  </si>
  <si>
    <t>Ashley Bradshaw</t>
  </si>
  <si>
    <t>brayden.malone@bilearner.com</t>
  </si>
  <si>
    <t>Maribel</t>
  </si>
  <si>
    <t>Ashley Meyer</t>
  </si>
  <si>
    <t>maribel.morrison@bilearner.com</t>
  </si>
  <si>
    <t>14-03-1968</t>
  </si>
  <si>
    <t>Nicole Delgado</t>
  </si>
  <si>
    <t>fisher.stafford@bilearner.com</t>
  </si>
  <si>
    <t>Dark meeting play room head join truth involve.</t>
  </si>
  <si>
    <t>John Henry</t>
  </si>
  <si>
    <t>kellen.medina@bilearner.com</t>
  </si>
  <si>
    <t>19-07-1982</t>
  </si>
  <si>
    <t>Autumn Decker</t>
  </si>
  <si>
    <t>brenton.monroe@bilearner.com</t>
  </si>
  <si>
    <t>Democrat themselves deal future early.</t>
  </si>
  <si>
    <t>31-10-1986</t>
  </si>
  <si>
    <t>Derick</t>
  </si>
  <si>
    <t>Alex Moore</t>
  </si>
  <si>
    <t>derick.rocha@bilearner.com</t>
  </si>
  <si>
    <t>Majority executive plan imagine.</t>
  </si>
  <si>
    <t>Dana Smith</t>
  </si>
  <si>
    <t>elaine.weeks@bilearner.com</t>
  </si>
  <si>
    <t>Marely</t>
  </si>
  <si>
    <t>Bobby Serrano</t>
  </si>
  <si>
    <t>marely.dixon@bilearner.com</t>
  </si>
  <si>
    <t>Henson</t>
  </si>
  <si>
    <t>Robert Riley</t>
  </si>
  <si>
    <t>keagan.henson@bilearner.com</t>
  </si>
  <si>
    <t>22-07-1966</t>
  </si>
  <si>
    <t>Helena</t>
  </si>
  <si>
    <t>Crystal Mcneil</t>
  </si>
  <si>
    <t>helena.davenport@bilearner.com</t>
  </si>
  <si>
    <t>Quality audience deal assume.</t>
  </si>
  <si>
    <t>Christine Costa</t>
  </si>
  <si>
    <t>houston.aguirre@bilearner.com</t>
  </si>
  <si>
    <t>To trial deep.</t>
  </si>
  <si>
    <t>15-02-1977</t>
  </si>
  <si>
    <t>Mark Hale</t>
  </si>
  <si>
    <t>kane.owen@bilearner.com</t>
  </si>
  <si>
    <t>Sometimes surface page stand area.</t>
  </si>
  <si>
    <t>Destiny Johnson</t>
  </si>
  <si>
    <t>emerson.pitts@bilearner.com</t>
  </si>
  <si>
    <t>25-08-1943</t>
  </si>
  <si>
    <t>Clarissa</t>
  </si>
  <si>
    <t>Eric Gonzales</t>
  </si>
  <si>
    <t>clarissa.winters@bilearner.com</t>
  </si>
  <si>
    <t>Poor list reduce reality.</t>
  </si>
  <si>
    <t>13-03-1965</t>
  </si>
  <si>
    <t>Christopher Murray</t>
  </si>
  <si>
    <t>frankie.atkins@bilearner.com</t>
  </si>
  <si>
    <t>Finally build do analysis beyond heavy.</t>
  </si>
  <si>
    <t>Ashley Williamson</t>
  </si>
  <si>
    <t>ally.zhang@bilearner.com</t>
  </si>
  <si>
    <t>Frederick Harrison</t>
  </si>
  <si>
    <t>kayleigh.harmon@bilearner.com</t>
  </si>
  <si>
    <t>Brian Arnold</t>
  </si>
  <si>
    <t>kayley.myers@bilearner.com</t>
  </si>
  <si>
    <t>Lori Reed</t>
  </si>
  <si>
    <t>rowan.cobb@bilearner.com</t>
  </si>
  <si>
    <t>20-01-1952</t>
  </si>
  <si>
    <t>Trevor Rodriguez</t>
  </si>
  <si>
    <t>edward.mann@bilearner.com</t>
  </si>
  <si>
    <t>25-12-1984</t>
  </si>
  <si>
    <t>Jason Owens</t>
  </si>
  <si>
    <t>amirah.johnson@bilearner.com</t>
  </si>
  <si>
    <t>14-06-1973</t>
  </si>
  <si>
    <t>Bridget</t>
  </si>
  <si>
    <t>Clifford Martinez</t>
  </si>
  <si>
    <t>bridget.deleon@bilearner.com</t>
  </si>
  <si>
    <t>Store common between real.</t>
  </si>
  <si>
    <t>31-08-1973</t>
  </si>
  <si>
    <t>Lee Hudson</t>
  </si>
  <si>
    <t>martin.weber@bilearner.com</t>
  </si>
  <si>
    <t>View ever record ahead.</t>
  </si>
  <si>
    <t>14-05-1986</t>
  </si>
  <si>
    <t>Allison Tran</t>
  </si>
  <si>
    <t>ruben.lewis@bilearner.com</t>
  </si>
  <si>
    <t>24-03-1981</t>
  </si>
  <si>
    <t>Collier</t>
  </si>
  <si>
    <t>Pamela Johnson</t>
  </si>
  <si>
    <t>bailey.collier@bilearner.com</t>
  </si>
  <si>
    <t>18-02-1961</t>
  </si>
  <si>
    <t>Erin Harris</t>
  </si>
  <si>
    <t>charlee.roth@bilearner.com</t>
  </si>
  <si>
    <t>Karissa</t>
  </si>
  <si>
    <t>Robert Wright</t>
  </si>
  <si>
    <t>karissa.bowers@bilearner.com</t>
  </si>
  <si>
    <t>Some others lot miss land similar.</t>
  </si>
  <si>
    <t>17-03-1984</t>
  </si>
  <si>
    <t>Noel</t>
  </si>
  <si>
    <t>Mr. Nicholas Austin</t>
  </si>
  <si>
    <t>noel.ramirez@bilearner.com</t>
  </si>
  <si>
    <t>Outside sing song relationship action teach.</t>
  </si>
  <si>
    <t>Natalie Cannon</t>
  </si>
  <si>
    <t>victoria.franco@bilearner.com</t>
  </si>
  <si>
    <t>Danika</t>
  </si>
  <si>
    <t>Fleming</t>
  </si>
  <si>
    <t>Christopher Ayers</t>
  </si>
  <si>
    <t>danika.fleming@bilearner.com</t>
  </si>
  <si>
    <t>Song remember visit finish edge difficult down.</t>
  </si>
  <si>
    <t>16-10-1995</t>
  </si>
  <si>
    <t>Elizabeth Burton</t>
  </si>
  <si>
    <t>jocelyn.kline@bilearner.com</t>
  </si>
  <si>
    <t>25-04-1958</t>
  </si>
  <si>
    <t>Timothy Curtis</t>
  </si>
  <si>
    <t>cesar.higgins@bilearner.com</t>
  </si>
  <si>
    <t>Tammy Navarro</t>
  </si>
  <si>
    <t>gabriel.dodson@bilearner.com</t>
  </si>
  <si>
    <t>Interesting final piece follow.</t>
  </si>
  <si>
    <t>14-12-1975</t>
  </si>
  <si>
    <t>Natalie Baker</t>
  </si>
  <si>
    <t>raphael.sandoval@bilearner.com</t>
  </si>
  <si>
    <t>28-10-1993</t>
  </si>
  <si>
    <t>Ruth</t>
  </si>
  <si>
    <t>Jesse Wilson</t>
  </si>
  <si>
    <t>ruth.harrell@bilearner.com</t>
  </si>
  <si>
    <t>Sport enter think order determine.</t>
  </si>
  <si>
    <t>23-02-1967</t>
  </si>
  <si>
    <t>Peyton</t>
  </si>
  <si>
    <t>Megan Small</t>
  </si>
  <si>
    <t>peyton.barber@bilearner.com</t>
  </si>
  <si>
    <t>27-01-1946</t>
  </si>
  <si>
    <t>Dr. David Austin Jr.</t>
  </si>
  <si>
    <t>reginald.lowery@bilearner.com</t>
  </si>
  <si>
    <t>Expect grow back list letter.</t>
  </si>
  <si>
    <t>26-11-1983</t>
  </si>
  <si>
    <t>Scott Davis</t>
  </si>
  <si>
    <t>stephanie.briggs@bilearner.com</t>
  </si>
  <si>
    <t>Kristin Salinas</t>
  </si>
  <si>
    <t>shaniya.becker@bilearner.com</t>
  </si>
  <si>
    <t>Experience room top and including compare.</t>
  </si>
  <si>
    <t>28-04-1947</t>
  </si>
  <si>
    <t>Bridget Jones</t>
  </si>
  <si>
    <t>ryan.oconnell@bilearner.com</t>
  </si>
  <si>
    <t>Realize work series fact weight contain.</t>
  </si>
  <si>
    <t>Melissa Wilkinson</t>
  </si>
  <si>
    <t>emma.ware@bilearner.com</t>
  </si>
  <si>
    <t>24-03-1987</t>
  </si>
  <si>
    <t>Keyon</t>
  </si>
  <si>
    <t>Eric Cunningham</t>
  </si>
  <si>
    <t>keyon.haley@bilearner.com</t>
  </si>
  <si>
    <t>Despite budget compare international little.</t>
  </si>
  <si>
    <t>26-04-1962</t>
  </si>
  <si>
    <t>Kylee</t>
  </si>
  <si>
    <t>Stephen Barron</t>
  </si>
  <si>
    <t>kylee.bates@bilearner.com</t>
  </si>
  <si>
    <t>Jennifer Soto</t>
  </si>
  <si>
    <t>marc.chandler@bilearner.com</t>
  </si>
  <si>
    <t>13-03-1982</t>
  </si>
  <si>
    <t>abdullah.pruitt@bilearner.com</t>
  </si>
  <si>
    <t>17-04-1995</t>
  </si>
  <si>
    <t>Inspector</t>
  </si>
  <si>
    <t>Ernest Evans</t>
  </si>
  <si>
    <t>shamar.roth@bilearner.com</t>
  </si>
  <si>
    <t>Mark Knight</t>
  </si>
  <si>
    <t>jaylen.acosta@bilearner.com</t>
  </si>
  <si>
    <t>Official growth onto speech after truth.</t>
  </si>
  <si>
    <t>Gina Leon</t>
  </si>
  <si>
    <t>kale.house@bilearner.com</t>
  </si>
  <si>
    <t>21-09-2000</t>
  </si>
  <si>
    <t>Kiersten</t>
  </si>
  <si>
    <t>Eric Michael</t>
  </si>
  <si>
    <t>kiersten.ellis@bilearner.com</t>
  </si>
  <si>
    <t>Air act watch affect save positive among.</t>
  </si>
  <si>
    <t>15-01-1971</t>
  </si>
  <si>
    <t>Alexandra Martin</t>
  </si>
  <si>
    <t>karissa.carrillo@bilearner.com</t>
  </si>
  <si>
    <t>Cold dinner seat property a hear.</t>
  </si>
  <si>
    <t>31-05-1978</t>
  </si>
  <si>
    <t>Issac</t>
  </si>
  <si>
    <t>Eric Calderon</t>
  </si>
  <si>
    <t>issac.whitehead@bilearner.com</t>
  </si>
  <si>
    <t>22-03-1961</t>
  </si>
  <si>
    <t>Madisyn</t>
  </si>
  <si>
    <t>madisyn.andrews@bilearner.com</t>
  </si>
  <si>
    <t>24-06-1986</t>
  </si>
  <si>
    <t>Bridget Mills</t>
  </si>
  <si>
    <t>madyson.rhodes@bilearner.com</t>
  </si>
  <si>
    <t>Sara Bullock</t>
  </si>
  <si>
    <t>brenton.rodriguez@bilearner.com</t>
  </si>
  <si>
    <t>Nathen</t>
  </si>
  <si>
    <t>Craig Leblanc</t>
  </si>
  <si>
    <t>nathen.arias@bilearner.com</t>
  </si>
  <si>
    <t>Best room cell task majority budget.</t>
  </si>
  <si>
    <t>24-07-1966</t>
  </si>
  <si>
    <t>keyon.hensley@bilearner.com</t>
  </si>
  <si>
    <t>Elisha</t>
  </si>
  <si>
    <t>elisha.ruiz@bilearner.com</t>
  </si>
  <si>
    <t>Jason Jenkins</t>
  </si>
  <si>
    <t>amirah.stanley@bilearner.com</t>
  </si>
  <si>
    <t>Late least forward bill realize camera.</t>
  </si>
  <si>
    <t>Chad Jones</t>
  </si>
  <si>
    <t>jeremy.meyer@bilearner.com</t>
  </si>
  <si>
    <t>19-01-1991</t>
  </si>
  <si>
    <t>Victoria Maldonado</t>
  </si>
  <si>
    <t>owen.dillon@bilearner.com</t>
  </si>
  <si>
    <t>Window stuff western interesting.</t>
  </si>
  <si>
    <t>16-08-1946</t>
  </si>
  <si>
    <t>William Watson</t>
  </si>
  <si>
    <t>bridget.bray@bilearner.com</t>
  </si>
  <si>
    <t>Particular same detail note.</t>
  </si>
  <si>
    <t>29-06-1995</t>
  </si>
  <si>
    <t>Cassius</t>
  </si>
  <si>
    <t>Jody Cox</t>
  </si>
  <si>
    <t>cassius.gates@bilearner.com</t>
  </si>
  <si>
    <t>30-03-1995</t>
  </si>
  <si>
    <t>Martha</t>
  </si>
  <si>
    <t>Shelia Good</t>
  </si>
  <si>
    <t>martha.kemp@bilearner.com</t>
  </si>
  <si>
    <t>20-10-1998</t>
  </si>
  <si>
    <t>Darlene Green</t>
  </si>
  <si>
    <t>francesca.mcmahon@bilearner.com</t>
  </si>
  <si>
    <t>14-04-2001</t>
  </si>
  <si>
    <t>Walls</t>
  </si>
  <si>
    <t>Christine Mccarthy</t>
  </si>
  <si>
    <t>lorelei.walls@bilearner.com</t>
  </si>
  <si>
    <t>emery.gillespie@bilearner.com</t>
  </si>
  <si>
    <t>Once simple the decade.</t>
  </si>
  <si>
    <t>25-11-1966</t>
  </si>
  <si>
    <t>Eric Powell</t>
  </si>
  <si>
    <t>kaylee.baldwin@bilearner.com</t>
  </si>
  <si>
    <t>Second focus stay scientist.</t>
  </si>
  <si>
    <t>30-10-1989</t>
  </si>
  <si>
    <t>Joel Browning</t>
  </si>
  <si>
    <t>aron.hester@bilearner.com</t>
  </si>
  <si>
    <t>21-06-1974</t>
  </si>
  <si>
    <t>Denise Roman</t>
  </si>
  <si>
    <t>reagan.brennan@bilearner.com</t>
  </si>
  <si>
    <t>Decide group difference decide.</t>
  </si>
  <si>
    <t>22-05-1952</t>
  </si>
  <si>
    <t>Hugh</t>
  </si>
  <si>
    <t>Linda Cummings</t>
  </si>
  <si>
    <t>hugh.berry@bilearner.com</t>
  </si>
  <si>
    <t>Sean Kennedy</t>
  </si>
  <si>
    <t>brandon.anderson@bilearner.com</t>
  </si>
  <si>
    <t>Bar serious exist pretty.</t>
  </si>
  <si>
    <t>23-11-1977</t>
  </si>
  <si>
    <t>Robert Reid</t>
  </si>
  <si>
    <t>diana.garza@bilearner.com</t>
  </si>
  <si>
    <t>Let political issue.</t>
  </si>
  <si>
    <t>15-08-1956</t>
  </si>
  <si>
    <t>Lucas Morse</t>
  </si>
  <si>
    <t>dalton.bowen@bilearner.com</t>
  </si>
  <si>
    <t>30-03-1985</t>
  </si>
  <si>
    <t>Melissa Shaw</t>
  </si>
  <si>
    <t>davin.peters@bilearner.com</t>
  </si>
  <si>
    <t>Rule film know if eat hear.</t>
  </si>
  <si>
    <t>19-05-1956</t>
  </si>
  <si>
    <t>Brooke Meyer</t>
  </si>
  <si>
    <t>leyla.warren@bilearner.com</t>
  </si>
  <si>
    <t>Term southern major ever care.</t>
  </si>
  <si>
    <t>23-08-1998</t>
  </si>
  <si>
    <t>victoria.allen@bilearner.com</t>
  </si>
  <si>
    <t>Rest such husband through his customer no look.</t>
  </si>
  <si>
    <t>24-05-1996</t>
  </si>
  <si>
    <t>Joshua Francis</t>
  </si>
  <si>
    <t>tyler.hines@bilearner.com</t>
  </si>
  <si>
    <t>Let former service.</t>
  </si>
  <si>
    <t>16-01-1967</t>
  </si>
  <si>
    <t>Walter Shaw</t>
  </si>
  <si>
    <t>sandra.atkinson@bilearner.com</t>
  </si>
  <si>
    <t>Far happy light already.</t>
  </si>
  <si>
    <t>17-01-1969</t>
  </si>
  <si>
    <t>Alexander Roberts</t>
  </si>
  <si>
    <t>simone.hayes@bilearner.com</t>
  </si>
  <si>
    <t>Edge cold language. Once bring quality hot.</t>
  </si>
  <si>
    <t>29-12-1989</t>
  </si>
  <si>
    <t>Aaron Holland</t>
  </si>
  <si>
    <t>rhett.valenzuela@bilearner.com</t>
  </si>
  <si>
    <t>24-02-1991</t>
  </si>
  <si>
    <t>Casey Morris</t>
  </si>
  <si>
    <t>lane.zuniga@bilearner.com</t>
  </si>
  <si>
    <t>My teach piece need school fight rock.</t>
  </si>
  <si>
    <t>19-02-1973</t>
  </si>
  <si>
    <t>Isabelle</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</si>
  <si>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</si>
  <si>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</si>
  <si>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</si>
  <si>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</si>
  <si>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</si>
  <si>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</si>
  <si>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</si>
  <si>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</si>
  <si>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</si>
  <si>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</si>
  <si>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</si>
  <si>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</si>
  <si>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</si>
  <si>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Dayami</t>
  </si>
  <si>
    <t>Matthew Hughes</t>
  </si>
  <si>
    <t>dayami.bailey@bilearner.com</t>
  </si>
  <si>
    <t>Chad Ramirez</t>
  </si>
  <si>
    <t>ramon.fleming@bilearner.com</t>
  </si>
  <si>
    <t>24-05-1999</t>
  </si>
  <si>
    <t>Erica Moore</t>
  </si>
  <si>
    <t>pedro.harrison@bilearner.com</t>
  </si>
  <si>
    <t>16-07-1989</t>
  </si>
  <si>
    <t>Felicia Ashley</t>
  </si>
  <si>
    <t>harrison.hudson@bilearner.com</t>
  </si>
  <si>
    <t>14-09-1985</t>
  </si>
  <si>
    <t>James Williams</t>
  </si>
  <si>
    <t>taniya.lane@bilearner.com</t>
  </si>
  <si>
    <t>17-03-1976</t>
  </si>
  <si>
    <t>Michael Diaz MD</t>
  </si>
  <si>
    <t>rene.wallace@bilearner.com</t>
  </si>
  <si>
    <t>28-04-1943</t>
  </si>
  <si>
    <t>Kai</t>
  </si>
  <si>
    <t>Gaines</t>
  </si>
  <si>
    <t>Mackenzie Porter</t>
  </si>
  <si>
    <t>kai.gaines@bilearner.com</t>
  </si>
  <si>
    <t>Central baby moment benefit do.</t>
  </si>
  <si>
    <t>Noelle</t>
  </si>
  <si>
    <t>Robert Simmons</t>
  </si>
  <si>
    <t>noelle.levy@bilearner.com</t>
  </si>
  <si>
    <t>Scientist believe edge imagine push bit fast.</t>
  </si>
  <si>
    <t>Jordan Harrison</t>
  </si>
  <si>
    <t>kylie.jimenez@bilearner.com</t>
  </si>
  <si>
    <t>Factor doctor edge police.</t>
  </si>
  <si>
    <t>22-06-1986</t>
  </si>
  <si>
    <t>Carly</t>
  </si>
  <si>
    <t>Jesse Farmer</t>
  </si>
  <si>
    <t>carly.figueroa@bilearner.com</t>
  </si>
  <si>
    <t>Concern expect add skill.</t>
  </si>
  <si>
    <t>Brianna Blake</t>
  </si>
  <si>
    <t>bria.mcpherson@bilearner.com</t>
  </si>
  <si>
    <t>20-08-1944</t>
  </si>
  <si>
    <t>Kathleen Clark</t>
  </si>
  <si>
    <t>brynn.harding@bilearner.com</t>
  </si>
  <si>
    <t>Matter man skill produce poor.</t>
  </si>
  <si>
    <t>19-09-1951</t>
  </si>
  <si>
    <t>Wells</t>
  </si>
  <si>
    <t>Jonathan Gutierrez</t>
  </si>
  <si>
    <t>rashad.wells@bilearner.com</t>
  </si>
  <si>
    <t>29-12-1960</t>
  </si>
  <si>
    <t>Jaylene</t>
  </si>
  <si>
    <t>Adam Barber</t>
  </si>
  <si>
    <t>jaylene.deleon@bilearner.com</t>
  </si>
  <si>
    <t>Size manager receive decide attention play plant.</t>
  </si>
  <si>
    <t>14-11-1950</t>
  </si>
  <si>
    <t>David Valenzuela</t>
  </si>
  <si>
    <t>chace.church@bilearner.com</t>
  </si>
  <si>
    <t>Zayne</t>
  </si>
  <si>
    <t>Lisa Jordan</t>
  </si>
  <si>
    <t>zayne.hunter@bilearner.com</t>
  </si>
  <si>
    <t>15-12-1979</t>
  </si>
  <si>
    <t>Alexa Smith</t>
  </si>
  <si>
    <t>amya.vega@bilearner.com</t>
  </si>
  <si>
    <t>Name social full approach. Position want win.</t>
  </si>
  <si>
    <t>Sue Harper</t>
  </si>
  <si>
    <t>nickolas.west@bilearner.com</t>
  </si>
  <si>
    <t>Training civil attention exist matter water.</t>
  </si>
  <si>
    <t>Savannah Schneider</t>
  </si>
  <si>
    <t>cason.neal@bilearner.com</t>
  </si>
  <si>
    <t>Public ask American affect market order.</t>
  </si>
  <si>
    <t>28-11-1989</t>
  </si>
  <si>
    <t>Aldo</t>
  </si>
  <si>
    <t>Chase Ramirez</t>
  </si>
  <si>
    <t>aldo.dyer@bilearner.com</t>
  </si>
  <si>
    <t>Arrive its during organization about.</t>
  </si>
  <si>
    <t>Skinner</t>
  </si>
  <si>
    <t>Connor Galloway</t>
  </si>
  <si>
    <t>sonia.skinner@bilearner.com</t>
  </si>
  <si>
    <t>26-12-1992</t>
  </si>
  <si>
    <t>Savannah Weber</t>
  </si>
  <si>
    <t>julien.banks@bilearner.com</t>
  </si>
  <si>
    <t>Usually section evening with cup left.</t>
  </si>
  <si>
    <t>Justin Harris</t>
  </si>
  <si>
    <t>madelyn.mcdonald@bilearner.com</t>
  </si>
  <si>
    <t>Business draw with hear dream eat.</t>
  </si>
  <si>
    <t>31-01-1977</t>
  </si>
  <si>
    <t>Wendy Rogers</t>
  </si>
  <si>
    <t>brenden.nash@bilearner.com</t>
  </si>
  <si>
    <t>Bryan Greer</t>
  </si>
  <si>
    <t>genesis.coleman@bilearner.com</t>
  </si>
  <si>
    <t>20-06-1948</t>
  </si>
  <si>
    <t>David Brown</t>
  </si>
  <si>
    <t>justice.branch@bilearner.com</t>
  </si>
  <si>
    <t>22-04-1976</t>
  </si>
  <si>
    <t>Addisyn</t>
  </si>
  <si>
    <t>Cory Lee</t>
  </si>
  <si>
    <t>addisyn.guerrero@bilearner.com</t>
  </si>
  <si>
    <t>Tax herself interview maybe control.</t>
  </si>
  <si>
    <t>15-02-1951</t>
  </si>
  <si>
    <t>April Stevens</t>
  </si>
  <si>
    <t>addisyn.aguilar@bilearner.com</t>
  </si>
  <si>
    <t>Message firm social daughter third ready.</t>
  </si>
  <si>
    <t>Bridget Little</t>
  </si>
  <si>
    <t>marcos.gallagher@bilearner.com</t>
  </si>
  <si>
    <t>Any after despite suddenly decade.</t>
  </si>
  <si>
    <t>Lisa Hamilton</t>
  </si>
  <si>
    <t>mareli.parker@bilearner.com</t>
  </si>
  <si>
    <t>Kenneth Keller</t>
  </si>
  <si>
    <t>joshua.mitchell@bilearner.com</t>
  </si>
  <si>
    <t>Morgan Smith</t>
  </si>
  <si>
    <t>case.gaines@bilearner.com</t>
  </si>
  <si>
    <t>Finally feeling often some.</t>
  </si>
  <si>
    <t>19-02-1974</t>
  </si>
  <si>
    <t>Donald Powell</t>
  </si>
  <si>
    <t>jacey.reyes@bilearner.com</t>
  </si>
  <si>
    <t>Provide late phone school score sound growth.</t>
  </si>
  <si>
    <t>18-09-1969</t>
  </si>
  <si>
    <t>Rebecca Henderson</t>
  </si>
  <si>
    <t>dean.middleton@bilearner.com</t>
  </si>
  <si>
    <t>16-10-1960</t>
  </si>
  <si>
    <t>David Bowman</t>
  </si>
  <si>
    <t>marlene.bates@bilearner.com</t>
  </si>
  <si>
    <t>Kyra</t>
  </si>
  <si>
    <t>Christopher Robertson</t>
  </si>
  <si>
    <t>kyra.ray@bilearner.com</t>
  </si>
  <si>
    <t>Year color woman become year scene very.</t>
  </si>
  <si>
    <t>Melanie</t>
  </si>
  <si>
    <t>melanie.kennedy@bilearner.com</t>
  </si>
  <si>
    <t>Kyle Turner</t>
  </si>
  <si>
    <t>aleena.mercer@bilearner.com</t>
  </si>
  <si>
    <t>19-04-1965</t>
  </si>
  <si>
    <t>Jake</t>
  </si>
  <si>
    <t>Dawn Mendoza</t>
  </si>
  <si>
    <t>jake.white@bilearner.com</t>
  </si>
  <si>
    <t>David Goodman</t>
  </si>
  <si>
    <t>chaim.chase@bilearner.com</t>
  </si>
  <si>
    <t>Walk call activity onto seven about.</t>
  </si>
  <si>
    <t>27-06-1993</t>
  </si>
  <si>
    <t>Samuel Turner</t>
  </si>
  <si>
    <t>keshawn.le@bilearner.com</t>
  </si>
  <si>
    <t>Claudia White</t>
  </si>
  <si>
    <t>dalton.frazier@bilearner.com</t>
  </si>
  <si>
    <t>Save east phone arrive floor maybe.</t>
  </si>
  <si>
    <t>David Ward</t>
  </si>
  <si>
    <t>cannon.hester@bilearner.com</t>
  </si>
  <si>
    <t>Crystal</t>
  </si>
  <si>
    <t>Andrew Schneider</t>
  </si>
  <si>
    <t>crystal.brandt@bilearner.com</t>
  </si>
  <si>
    <t>Young risk quality natural foreign claim.</t>
  </si>
  <si>
    <t>Loretta Gonzalez</t>
  </si>
  <si>
    <t>johnny.goodman@bilearner.com</t>
  </si>
  <si>
    <t>Recent agent choose dark hard eye.</t>
  </si>
  <si>
    <t>24-03-1960</t>
  </si>
  <si>
    <t>Alice Key</t>
  </si>
  <si>
    <t>nehemiah.hancock@bilearner.com</t>
  </si>
  <si>
    <t>Fast glass machine compare after check.</t>
  </si>
  <si>
    <t>31-08-1947</t>
  </si>
  <si>
    <t>Ryan Downs</t>
  </si>
  <si>
    <t>elliana.villanueva@bilearner.com</t>
  </si>
  <si>
    <t>Everyone chair white situation result.</t>
  </si>
  <si>
    <t>30-08-1972</t>
  </si>
  <si>
    <t>Essence</t>
  </si>
  <si>
    <t>Alyssa Johnson</t>
  </si>
  <si>
    <t>essence.schwartz@bilearner.com</t>
  </si>
  <si>
    <t>Board star job song. Hundred believe heavy.</t>
  </si>
  <si>
    <t>25-11-1969</t>
  </si>
  <si>
    <t>Stephanie Patterson</t>
  </si>
  <si>
    <t>ryker.cox@bilearner.com</t>
  </si>
  <si>
    <t>Child write help growth home.</t>
  </si>
  <si>
    <t>21-08-1955</t>
  </si>
  <si>
    <t>Averi</t>
  </si>
  <si>
    <t>Sandra Richardson</t>
  </si>
  <si>
    <t>averi.stevenson@bilearner.com</t>
  </si>
  <si>
    <t>Great like sea behind stock drop debate such.</t>
  </si>
  <si>
    <t>25-07-1995</t>
  </si>
  <si>
    <t>Katherine</t>
  </si>
  <si>
    <t>Russo</t>
  </si>
  <si>
    <t>Courtney Garcia</t>
  </si>
  <si>
    <t>katherine.russo@bilearner.com</t>
  </si>
  <si>
    <t>15-01-1945</t>
  </si>
  <si>
    <t>Aydan</t>
  </si>
  <si>
    <t>Tamara Grant</t>
  </si>
  <si>
    <t>aydan.robbins@bilearner.com</t>
  </si>
  <si>
    <t>Natasha Spears</t>
  </si>
  <si>
    <t>heaven.walls@bilearner.com</t>
  </si>
  <si>
    <t>Until reason late off training situation.</t>
  </si>
  <si>
    <t>Sharon Vincent</t>
  </si>
  <si>
    <t>bobby.chung@bilearner.com</t>
  </si>
  <si>
    <t>Kimberly Phelps</t>
  </si>
  <si>
    <t>maximus.fields@bilearner.com</t>
  </si>
  <si>
    <t>Along black change charge particular conference.</t>
  </si>
  <si>
    <t>Orion</t>
  </si>
  <si>
    <t>Charles Hoover</t>
  </si>
  <si>
    <t>orion.ochoa@bilearner.com</t>
  </si>
  <si>
    <t>Deborah Stevens</t>
  </si>
  <si>
    <t>halle.boyd@bilearner.com</t>
  </si>
  <si>
    <t>Half glass sport. Oil arm middle play lose such.</t>
  </si>
  <si>
    <t>15-10-1994</t>
  </si>
  <si>
    <t>Melissa Alvarez</t>
  </si>
  <si>
    <t>lindsey.rocha@bilearner.com</t>
  </si>
  <si>
    <t>Joel Nichols</t>
  </si>
  <si>
    <t>chace.gray@bilearner.com</t>
  </si>
  <si>
    <t>carsen.wheeler@bilearner.com</t>
  </si>
  <si>
    <t>Democrat home space past sense serious.</t>
  </si>
  <si>
    <t>Arielle</t>
  </si>
  <si>
    <t>John Hill</t>
  </si>
  <si>
    <t>arielle.escobar@bilearner.com</t>
  </si>
  <si>
    <t>Steven Carter</t>
  </si>
  <si>
    <t>kaitlynn.blair@bilearner.com</t>
  </si>
  <si>
    <t>Partner perhaps they rock.</t>
  </si>
  <si>
    <t>Amir</t>
  </si>
  <si>
    <t>Melendez</t>
  </si>
  <si>
    <t>Rachel Pham</t>
  </si>
  <si>
    <t>amir.melendez@bilearner.com</t>
  </si>
  <si>
    <t>Themselves specific seem want seek hospital.</t>
  </si>
  <si>
    <t>Monique</t>
  </si>
  <si>
    <t>Christopher Cunningham</t>
  </si>
  <si>
    <t>monique.buckley@bilearner.com</t>
  </si>
  <si>
    <t>Final like human late job.</t>
  </si>
  <si>
    <t>24-05-2001</t>
  </si>
  <si>
    <t>Brittany Marshall</t>
  </si>
  <si>
    <t>clark.blanchard@bilearner.com</t>
  </si>
  <si>
    <t>Board industry once tough investment age.</t>
  </si>
  <si>
    <t>14-09-1948</t>
  </si>
  <si>
    <t>Ryan Anderson</t>
  </si>
  <si>
    <t>gabriel.pearson@bilearner.com</t>
  </si>
  <si>
    <t>Wait small thing staff.</t>
  </si>
  <si>
    <t>Mercedes</t>
  </si>
  <si>
    <t>Stephanie Valdez</t>
  </si>
  <si>
    <t>mercedes.cook@bilearner.com</t>
  </si>
  <si>
    <t>13-09-1950</t>
  </si>
  <si>
    <t>Blankenship</t>
  </si>
  <si>
    <t>skyler.blankenship@bilearner.com</t>
  </si>
  <si>
    <t>22-12-1964</t>
  </si>
  <si>
    <t>Sarah Cross</t>
  </si>
  <si>
    <t>jordan.davis@bilearner.com</t>
  </si>
  <si>
    <t>So give cause soldier.</t>
  </si>
  <si>
    <t>20-07-1978</t>
  </si>
  <si>
    <t>Judy Lambert</t>
  </si>
  <si>
    <t>bridget.wu@bilearner.com</t>
  </si>
  <si>
    <t>21-08-1969</t>
  </si>
  <si>
    <t>Chelsea Bright</t>
  </si>
  <si>
    <t>gabriel.kirk@bilearner.com</t>
  </si>
  <si>
    <t>Soon glass reveal Republican could.</t>
  </si>
  <si>
    <t>17-02-1944</t>
  </si>
  <si>
    <t>Shawn Mckay</t>
  </si>
  <si>
    <t>aron.ali@bilearner.com</t>
  </si>
  <si>
    <t>20-08-1969</t>
  </si>
  <si>
    <t>Samantha Pugh</t>
  </si>
  <si>
    <t>kayden.soto@bilearner.com</t>
  </si>
  <si>
    <t>Micaela</t>
  </si>
  <si>
    <t>Sheryl Curtis</t>
  </si>
  <si>
    <t>micaela.conner@bilearner.com</t>
  </si>
  <si>
    <t>16-02-1955</t>
  </si>
  <si>
    <t>Eric Knight</t>
  </si>
  <si>
    <t>arthur.mitchell@bilearner.com</t>
  </si>
  <si>
    <t>24-12-1972</t>
  </si>
  <si>
    <t>Morgan Ross</t>
  </si>
  <si>
    <t>deven.morse@bilearner.com</t>
  </si>
  <si>
    <t>Villegas</t>
  </si>
  <si>
    <t>Laura Mcpherson</t>
  </si>
  <si>
    <t>george.villegas@bilearner.com</t>
  </si>
  <si>
    <t>Truth resource more week hope generation.</t>
  </si>
  <si>
    <t>29-09-1959</t>
  </si>
  <si>
    <t>Sarah Morgan</t>
  </si>
  <si>
    <t>arielle.potts@bilearner.com</t>
  </si>
  <si>
    <t>Stage necessary although they.</t>
  </si>
  <si>
    <t>Emily Church</t>
  </si>
  <si>
    <t>maxwell.howell@bilearner.com</t>
  </si>
  <si>
    <t>Scientist heart others employee church century.</t>
  </si>
  <si>
    <t>21-04-2001</t>
  </si>
  <si>
    <t>Melissa Hernandez</t>
  </si>
  <si>
    <t>junior.bridges@bilearner.com</t>
  </si>
  <si>
    <t>Noble</t>
  </si>
  <si>
    <t>Debra Yang</t>
  </si>
  <si>
    <t>salvatore.noble@bilearner.com</t>
  </si>
  <si>
    <t>Marriage sound myself others well morning wrong.</t>
  </si>
  <si>
    <t>Alejandro Palmer</t>
  </si>
  <si>
    <t>heath.hodges@bilearner.com</t>
  </si>
  <si>
    <t>Lawyer miss meet across agent.</t>
  </si>
  <si>
    <t>20-12-1946</t>
  </si>
  <si>
    <t>Emily Pugh</t>
  </si>
  <si>
    <t>gabriella.warner@bilearner.com</t>
  </si>
  <si>
    <t>Authority different including gun production.</t>
  </si>
  <si>
    <t>21-10-1958</t>
  </si>
  <si>
    <t>Sherry Morris</t>
  </si>
  <si>
    <t>ryan.tate@bilearner.com</t>
  </si>
  <si>
    <t>Melissa Conrad</t>
  </si>
  <si>
    <t>hazel.vincent@bilearner.com</t>
  </si>
  <si>
    <t>Item born upon blue.</t>
  </si>
  <si>
    <t>23-11-1987</t>
  </si>
  <si>
    <t>Gavyn</t>
  </si>
  <si>
    <t>Lauren Villarreal</t>
  </si>
  <si>
    <t>gavyn.riggs@bilearner.com</t>
  </si>
  <si>
    <t>Giancarlo</t>
  </si>
  <si>
    <t>Randall Williams</t>
  </si>
  <si>
    <t>giancarlo.cross@bilearner.com</t>
  </si>
  <si>
    <t>They four last represent spend bit.</t>
  </si>
  <si>
    <t>25-06-1950</t>
  </si>
  <si>
    <t>Bradshaw</t>
  </si>
  <si>
    <t>Tiffany Stone</t>
  </si>
  <si>
    <t>cristal.bradshaw@bilearner.com</t>
  </si>
  <si>
    <t>13-12-1995</t>
  </si>
  <si>
    <t>Guadalupe</t>
  </si>
  <si>
    <t>Eric Smith</t>
  </si>
  <si>
    <t>guadalupe.burke@bilearner.com</t>
  </si>
  <si>
    <t>30-06-1969</t>
  </si>
  <si>
    <t>Taylor Morris</t>
  </si>
  <si>
    <t>elisa.henry@bilearner.com</t>
  </si>
  <si>
    <t>Common no sure wonder up although.</t>
  </si>
  <si>
    <t>Zachary Nelson</t>
  </si>
  <si>
    <t>kale.fischer@bilearner.com</t>
  </si>
  <si>
    <t>Actually on Democrat down live base should.</t>
  </si>
  <si>
    <t>morgan.blackwell@bilearner.com</t>
  </si>
  <si>
    <t>30-05-1991</t>
  </si>
  <si>
    <t>Laura Chavez</t>
  </si>
  <si>
    <t>ivan.wright@bilearner.com</t>
  </si>
  <si>
    <t>21-11-1952</t>
  </si>
  <si>
    <t>Rachel Jones</t>
  </si>
  <si>
    <t>nayeli.hood@bilearner.com</t>
  </si>
  <si>
    <t>Land physical tax.</t>
  </si>
  <si>
    <t>26-01-1995</t>
  </si>
  <si>
    <t>Kathryn Jones</t>
  </si>
  <si>
    <t>marilyn.smith@bilearner.com</t>
  </si>
  <si>
    <t>Catch issue water night recognize mention.</t>
  </si>
  <si>
    <t>20-09-1981</t>
  </si>
  <si>
    <t>Mrs. Rachel Henry</t>
  </si>
  <si>
    <t>zoie.rowland@bilearner.com</t>
  </si>
  <si>
    <t>Side most force better region operation language.</t>
  </si>
  <si>
    <t>Laura Hernandez</t>
  </si>
  <si>
    <t>ann.nguyen@bilearner.com</t>
  </si>
  <si>
    <t>Building possible too process do.</t>
  </si>
  <si>
    <t>16-05-1972</t>
  </si>
  <si>
    <t>Ramiro</t>
  </si>
  <si>
    <t>Justin Stanley</t>
  </si>
  <si>
    <t>ramiro.savage@bilearner.com</t>
  </si>
  <si>
    <t>Success realize political move adult new.</t>
  </si>
  <si>
    <t>Amy Ross</t>
  </si>
  <si>
    <t>karma.koch@bilearner.com</t>
  </si>
  <si>
    <t>Agency picture enjoy pattern since and piece.</t>
  </si>
  <si>
    <t>15-10-1980</t>
  </si>
  <si>
    <t>Benjamin Yates</t>
  </si>
  <si>
    <t>jacqueline.hendrix@bilearner.com</t>
  </si>
  <si>
    <t>Goal someone serious myself way probably.</t>
  </si>
  <si>
    <t>28-04-1980</t>
  </si>
  <si>
    <t>Penny Estrada</t>
  </si>
  <si>
    <t>kaitlin.barker@bilearner.com</t>
  </si>
  <si>
    <t>21-03-1966</t>
  </si>
  <si>
    <t>Semaj</t>
  </si>
  <si>
    <t>Frank Freeman</t>
  </si>
  <si>
    <t>semaj.griffith@bilearner.com</t>
  </si>
  <si>
    <t>Similar computer less four.</t>
  </si>
  <si>
    <t>Damian</t>
  </si>
  <si>
    <t>Regina Bryant MD</t>
  </si>
  <si>
    <t>damian.burke@bilearner.com</t>
  </si>
  <si>
    <t>About allow court us.</t>
  </si>
  <si>
    <t>28-04-1963</t>
  </si>
  <si>
    <t>Samantha Roberts</t>
  </si>
  <si>
    <t>jessie.smith@bilearner.com</t>
  </si>
  <si>
    <t>Everything look could economy PM fast.</t>
  </si>
  <si>
    <t>16-11-1945</t>
  </si>
  <si>
    <t>Daniel Peterson</t>
  </si>
  <si>
    <t>hezekiah.cummings@bilearner.com</t>
  </si>
  <si>
    <t>Hot stay response fly himself accept.</t>
  </si>
  <si>
    <t>Brody</t>
  </si>
  <si>
    <t>Dr. Matthew Harrell</t>
  </si>
  <si>
    <t>brody.house@bilearner.com</t>
  </si>
  <si>
    <t>Blood people direction all item.</t>
  </si>
  <si>
    <t>25-09-1984</t>
  </si>
  <si>
    <t>Aaliyah</t>
  </si>
  <si>
    <t>Watts</t>
  </si>
  <si>
    <t>Jared Whitehead</t>
  </si>
  <si>
    <t>aaliyah.watts@bilearner.com</t>
  </si>
  <si>
    <t>William Price</t>
  </si>
  <si>
    <t>ashton.larsen@bilearner.com</t>
  </si>
  <si>
    <t>14-03-1998</t>
  </si>
  <si>
    <t>Sheri Jackson</t>
  </si>
  <si>
    <t>joshua.gibson@bilearner.com</t>
  </si>
  <si>
    <t>20-10-1977</t>
  </si>
  <si>
    <t>Paul Richards</t>
  </si>
  <si>
    <t>kyleigh.bauer@bilearner.com</t>
  </si>
  <si>
    <t>Cost high must body defense population.</t>
  </si>
  <si>
    <t>Alexis Gutierrez</t>
  </si>
  <si>
    <t>ramon.schultz@bilearner.com</t>
  </si>
  <si>
    <t>Peace anything sign third.</t>
  </si>
  <si>
    <t>29-08-1972</t>
  </si>
  <si>
    <t>Michael Mcclure</t>
  </si>
  <si>
    <t>maxim.houston@bilearner.com</t>
  </si>
  <si>
    <t>In read day your stay she.</t>
  </si>
  <si>
    <t>Randall Frey</t>
  </si>
  <si>
    <t>deanna.sellers@bilearner.com</t>
  </si>
  <si>
    <t>25-05-1977</t>
  </si>
  <si>
    <t>Matthew Le</t>
  </si>
  <si>
    <t>frankie.figueroa@bilearner.com</t>
  </si>
  <si>
    <t>Simply Mrs moment seven feel time.</t>
  </si>
  <si>
    <t>Rush</t>
  </si>
  <si>
    <t>Ashley Petty</t>
  </si>
  <si>
    <t>bentley.rush@bilearner.com</t>
  </si>
  <si>
    <t>Angela Shaffer</t>
  </si>
  <si>
    <t>alexia.pham@bilearner.com</t>
  </si>
  <si>
    <t>Analysis listen here fight.</t>
  </si>
  <si>
    <t>Roselyn</t>
  </si>
  <si>
    <t>Steven Walton</t>
  </si>
  <si>
    <t>roselyn.roberts@bilearner.com</t>
  </si>
  <si>
    <t>15-01-1952</t>
  </si>
  <si>
    <t>Abigail Robinson</t>
  </si>
  <si>
    <t>ayden.chambers@bilearner.com</t>
  </si>
  <si>
    <t>20-01-1996</t>
  </si>
  <si>
    <t>Brandi Howell</t>
  </si>
  <si>
    <t>kaitlynn.serrano@bilearner.com</t>
  </si>
  <si>
    <t>Connie Blackburn</t>
  </si>
  <si>
    <t>jefferson.white@bilearner.com</t>
  </si>
  <si>
    <t>Better above culture throughout life me.</t>
  </si>
  <si>
    <t>27-08-1964</t>
  </si>
  <si>
    <t>Connie Martinez</t>
  </si>
  <si>
    <t>maria.grant@bilearner.com</t>
  </si>
  <si>
    <t>26-06-1975</t>
  </si>
  <si>
    <t>Cheryl Martinez</t>
  </si>
  <si>
    <t>bryanna.ibarra@bilearner.com</t>
  </si>
  <si>
    <t>Town impact science learn break talk.</t>
  </si>
  <si>
    <t>21-12-1961</t>
  </si>
  <si>
    <t>Ryan Carlson</t>
  </si>
  <si>
    <t>sophie.zavala@bilearner.com</t>
  </si>
  <si>
    <t>24-11-1964</t>
  </si>
  <si>
    <t>Jamie Henderson</t>
  </si>
  <si>
    <t>amya.grant@bilearner.com</t>
  </si>
  <si>
    <t>Jamie Stark</t>
  </si>
  <si>
    <t>jaydan.neal@bilearner.com</t>
  </si>
  <si>
    <t>Michael Andrade</t>
  </si>
  <si>
    <t>amiyah.ramirez@bilearner.com</t>
  </si>
  <si>
    <t>28-03-1947</t>
  </si>
  <si>
    <t>Jason Haley</t>
  </si>
  <si>
    <t>kai.holt@bilearner.com</t>
  </si>
  <si>
    <t>Cup arm drug place level table staff.</t>
  </si>
  <si>
    <t>Virginia Short</t>
  </si>
  <si>
    <t>brendon.wilson@bilearner.com</t>
  </si>
  <si>
    <t>26-09-1978</t>
  </si>
  <si>
    <t>Heather Bell</t>
  </si>
  <si>
    <t>nancy.short@bilearner.com</t>
  </si>
  <si>
    <t>23-04-1982</t>
  </si>
  <si>
    <t>Isabella</t>
  </si>
  <si>
    <t>Maria Obrien</t>
  </si>
  <si>
    <t>isabella.wilkins@bilearner.com</t>
  </si>
  <si>
    <t>Everybody list to. Green best stock yes happen.</t>
  </si>
  <si>
    <t>George Doyle</t>
  </si>
  <si>
    <t>mayra.moss@bilearner.com</t>
  </si>
  <si>
    <t>Family identify bar modern. Yeah article rest.</t>
  </si>
  <si>
    <t>16-05-1964</t>
  </si>
  <si>
    <t>Jason Miller</t>
  </si>
  <si>
    <t>maria.gonzalez@bilearner.com</t>
  </si>
  <si>
    <t>Address control day. Election safe free capital.</t>
  </si>
  <si>
    <t>16-01-1948</t>
  </si>
  <si>
    <t>Jumil</t>
  </si>
  <si>
    <t>Turpin</t>
  </si>
  <si>
    <t>Raymond Bird</t>
  </si>
  <si>
    <t>jumil.turpin@bilearner.com</t>
  </si>
  <si>
    <t>Somebody arm memory pull word.</t>
  </si>
  <si>
    <t>20-01-2001</t>
  </si>
  <si>
    <t>Daniele</t>
  </si>
  <si>
    <t>Thomas Wilson</t>
  </si>
  <si>
    <t>ann.daniele@bilearner.com</t>
  </si>
  <si>
    <t>South</t>
  </si>
  <si>
    <t>Robin Wilson</t>
  </si>
  <si>
    <t>joe.south@bilearner.com</t>
  </si>
  <si>
    <t>Back prove second tax air.</t>
  </si>
  <si>
    <t>Warfield</t>
  </si>
  <si>
    <t>Julie Lewis</t>
  </si>
  <si>
    <t>sarah.warfield@bilearner.com</t>
  </si>
  <si>
    <t>Center west table security.</t>
  </si>
  <si>
    <t>24-05-1985</t>
  </si>
  <si>
    <t>Bacong</t>
  </si>
  <si>
    <t>Joseph Mathews</t>
  </si>
  <si>
    <t>alejandro.bacong@bilearner.com</t>
  </si>
  <si>
    <t>Jyoti</t>
  </si>
  <si>
    <t>Lajiri</t>
  </si>
  <si>
    <t>Karen Crawford</t>
  </si>
  <si>
    <t>jyoti.lajiri@bilearner.com</t>
  </si>
  <si>
    <t>Short quality fall name get science throughout.</t>
  </si>
  <si>
    <t>17-04-1955</t>
  </si>
  <si>
    <t>Neville</t>
  </si>
  <si>
    <t>Tredinnick</t>
  </si>
  <si>
    <t>Mary Mcmillan</t>
  </si>
  <si>
    <t>neville.tredinnick@bilearner.com</t>
  </si>
  <si>
    <t>26-05-1984</t>
  </si>
  <si>
    <t>Cisco</t>
  </si>
  <si>
    <t>Kyle Adams</t>
  </si>
  <si>
    <t>anthony.cisco@bilearner.com</t>
  </si>
  <si>
    <t>Dolan</t>
  </si>
  <si>
    <t>Jamie Baker</t>
  </si>
  <si>
    <t>linda.dolan@bilearner.com</t>
  </si>
  <si>
    <t>Firm national vote result.</t>
  </si>
  <si>
    <t>Merlos</t>
  </si>
  <si>
    <t>Daniel White</t>
  </si>
  <si>
    <t>carlos.merlos@bilearner.com</t>
  </si>
  <si>
    <t>Car book street pull try brother.</t>
  </si>
  <si>
    <t>15-06-1950</t>
  </si>
  <si>
    <t>Morway</t>
  </si>
  <si>
    <t>William Johnson</t>
  </si>
  <si>
    <t>tanya.morway@bilearner.com</t>
  </si>
  <si>
    <t>26-11-1957</t>
  </si>
  <si>
    <t>Anita</t>
  </si>
  <si>
    <t>George Tran</t>
  </si>
  <si>
    <t>anita.shepard@bilearner.com</t>
  </si>
  <si>
    <t>Pattern son memory power citizen personal unit.</t>
  </si>
  <si>
    <t>29-09-1976</t>
  </si>
  <si>
    <t>Jeremiah</t>
  </si>
  <si>
    <t>Semizoglou</t>
  </si>
  <si>
    <t>Jonathan Knight</t>
  </si>
  <si>
    <t>jeremiah.semizoglou@bilearner.com</t>
  </si>
  <si>
    <t>Calvin Williamson</t>
  </si>
  <si>
    <t>katrina.lambert@bilearner.com</t>
  </si>
  <si>
    <t>Nice sit hotel doctor.</t>
  </si>
  <si>
    <t>18-09-1975</t>
  </si>
  <si>
    <t>David Rodriguez</t>
  </si>
  <si>
    <t>alexzander.pope@bilearner.com</t>
  </si>
  <si>
    <t>Word once speech mind.</t>
  </si>
  <si>
    <t>24-08-1987</t>
  </si>
  <si>
    <t>Carolyn Richards</t>
  </si>
  <si>
    <t>derek.holmes@bilearner.com</t>
  </si>
  <si>
    <t>21-11-1948</t>
  </si>
  <si>
    <t>Karen York</t>
  </si>
  <si>
    <t>danika.deleon@bilearner.com</t>
  </si>
  <si>
    <t>23-05-1998</t>
  </si>
  <si>
    <t>Jessica Hernandez</t>
  </si>
  <si>
    <t>sabrina.durham@bilearner.com</t>
  </si>
  <si>
    <t>Part officer father last trouble field.</t>
  </si>
  <si>
    <t>Dana Ballard</t>
  </si>
  <si>
    <t>frankie.carrillo@bilearner.com</t>
  </si>
  <si>
    <t>24-09-1992</t>
  </si>
  <si>
    <t>Charles Duncan</t>
  </si>
  <si>
    <t>quintin.solomon@bilearner.com</t>
  </si>
  <si>
    <t>28-10-1990</t>
  </si>
  <si>
    <t>Jesse Newman</t>
  </si>
  <si>
    <t>jaqueline.pittman@bilearner.com</t>
  </si>
  <si>
    <t>Suffer rock nothing happen strong major spend.</t>
  </si>
  <si>
    <t>Principal Data Architect</t>
  </si>
  <si>
    <t>David Zavala</t>
  </si>
  <si>
    <t>mariana.glass@bilearner.com</t>
  </si>
  <si>
    <t>30-05-1947</t>
  </si>
  <si>
    <t>Enterprise Architect</t>
  </si>
  <si>
    <t>John Holt</t>
  </si>
  <si>
    <t>payton.cross@bilearner.com</t>
  </si>
  <si>
    <t>Sloane</t>
  </si>
  <si>
    <t>Rasmussen</t>
  </si>
  <si>
    <t>Sr. DBA</t>
  </si>
  <si>
    <t>Melinda Mcintyre</t>
  </si>
  <si>
    <t>sloane.rasmussen@bilearner.com</t>
  </si>
  <si>
    <t>Lead throw others.</t>
  </si>
  <si>
    <t>Elise</t>
  </si>
  <si>
    <t>Melissa Baker</t>
  </si>
  <si>
    <t>elise.vazquez@bilearner.com</t>
  </si>
  <si>
    <t>Partner discover size agency alone.</t>
  </si>
  <si>
    <t>Gregory Coleman</t>
  </si>
  <si>
    <t>monique.pierce@bilearner.com</t>
  </si>
  <si>
    <t>Participant candidate wonder growth agree.</t>
  </si>
  <si>
    <t>axel.higgins@bilearner.com</t>
  </si>
  <si>
    <t>Try crime reach magazine their grow feeling.</t>
  </si>
  <si>
    <t>Heather Farmer</t>
  </si>
  <si>
    <t>marcos.petty@bilearner.com</t>
  </si>
  <si>
    <t>Thomas Weaver</t>
  </si>
  <si>
    <t>mia.cowan@bilearner.com</t>
  </si>
  <si>
    <t>Often my different just.</t>
  </si>
  <si>
    <t>27-08-1956</t>
  </si>
  <si>
    <t>Duane Le</t>
  </si>
  <si>
    <t>tanya.leonard@bilearner.com</t>
  </si>
  <si>
    <t>Race state time lose.</t>
  </si>
  <si>
    <t>14-08-1979</t>
  </si>
  <si>
    <t>Jason Morris DVM</t>
  </si>
  <si>
    <t>dereon.page@bilearner.com</t>
  </si>
  <si>
    <t>27-09-2000</t>
  </si>
  <si>
    <t>Alex Lewis</t>
  </si>
  <si>
    <t>meadow.boyer@bilearner.com</t>
  </si>
  <si>
    <t>Item type author pick set read style.</t>
  </si>
  <si>
    <t>25-10-1969</t>
  </si>
  <si>
    <t>Kevin Gross</t>
  </si>
  <si>
    <t>paris.simpson@bilearner.com</t>
  </si>
  <si>
    <t>17-06-1970</t>
  </si>
  <si>
    <t>Kyla</t>
  </si>
  <si>
    <t>Clayton Robertson</t>
  </si>
  <si>
    <t>kyla.durham@bilearner.com</t>
  </si>
  <si>
    <t>Visit lawyer interesting.</t>
  </si>
  <si>
    <t>Cassidy</t>
  </si>
  <si>
    <t>Melissa Pineda</t>
  </si>
  <si>
    <t>cassidy.maddox@bilearner.com</t>
  </si>
  <si>
    <t>Place field everyone yourself.</t>
  </si>
  <si>
    <t>Edgar</t>
  </si>
  <si>
    <t>edgar.underwood@bilearner.com</t>
  </si>
  <si>
    <t>Church happen network dog kid thought.</t>
  </si>
  <si>
    <t>Jordan Caldwell</t>
  </si>
  <si>
    <t>jaiden.underwood@bilearner.com</t>
  </si>
  <si>
    <t>Anthony Neal</t>
  </si>
  <si>
    <t>eugene.potts@bilearner.com</t>
  </si>
  <si>
    <t>Fall often enjoy once house card something.</t>
  </si>
  <si>
    <t>Gregory Rodriguez</t>
  </si>
  <si>
    <t>gilbert.klein@bilearner.com</t>
  </si>
  <si>
    <t>Indeed compare I since possible something.</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</si>
  <si>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</si>
  <si>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</si>
  <si>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</si>
  <si>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</si>
  <si>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</si>
  <si>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</si>
  <si>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</si>
  <si>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</si>
  <si>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</si>
  <si>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</si>
  <si>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</si>
  <si>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Thomas Hanson</t>
  </si>
  <si>
    <t>vance.marquez@bilearner.com</t>
  </si>
  <si>
    <t>Law particularly paper friend.</t>
  </si>
  <si>
    <t>Dr. Eric Henderson</t>
  </si>
  <si>
    <t>dante.wyatt@bilearner.com</t>
  </si>
  <si>
    <t>Modern fight pattern.</t>
  </si>
  <si>
    <t>James Horn</t>
  </si>
  <si>
    <t>rey.monroe@bilearner.com</t>
  </si>
  <si>
    <t>Rule yes maintain treatment.</t>
  </si>
  <si>
    <t>Mckee</t>
  </si>
  <si>
    <t>Matthew Miranda</t>
  </si>
  <si>
    <t>jayden.mckee@bilearner.com</t>
  </si>
  <si>
    <t>Area card test push day effect.</t>
  </si>
  <si>
    <t>24-01-1942</t>
  </si>
  <si>
    <t>Jason Patel</t>
  </si>
  <si>
    <t>brady.yoder@bilearner.com</t>
  </si>
  <si>
    <t>Case try necessary test. Full today TV bit year.</t>
  </si>
  <si>
    <t>Darwin</t>
  </si>
  <si>
    <t>Michael Young</t>
  </si>
  <si>
    <t>darwin.allen@bilearner.com</t>
  </si>
  <si>
    <t>Stand cut knowledge staff course than class.</t>
  </si>
  <si>
    <t>17-05-1994</t>
  </si>
  <si>
    <t>Jasper</t>
  </si>
  <si>
    <t>Lindsey Osborne</t>
  </si>
  <si>
    <t>jasper.harrison@bilearner.com</t>
  </si>
  <si>
    <t>Forget budget now window.</t>
  </si>
  <si>
    <t>24-05-1963</t>
  </si>
  <si>
    <t>Gerald Yu</t>
  </si>
  <si>
    <t>bailey.humphrey@bilearner.com</t>
  </si>
  <si>
    <t>Clare</t>
  </si>
  <si>
    <t>English</t>
  </si>
  <si>
    <t>Randall Keller</t>
  </si>
  <si>
    <t>clare.english@bilearner.com</t>
  </si>
  <si>
    <t>Conference feeling notice military.</t>
  </si>
  <si>
    <t>20-04-1992</t>
  </si>
  <si>
    <t>Ricky Banks</t>
  </si>
  <si>
    <t>amy.sherman@bilearner.com</t>
  </si>
  <si>
    <t>A matter seven second professor.</t>
  </si>
  <si>
    <t>Lizbeth</t>
  </si>
  <si>
    <t>Jessica Figueroa</t>
  </si>
  <si>
    <t>lizbeth.hunt@bilearner.com</t>
  </si>
  <si>
    <t>25-02-1965</t>
  </si>
  <si>
    <t>Lindsey Gibson</t>
  </si>
  <si>
    <t>eden.armstrong@bilearner.com</t>
  </si>
  <si>
    <t>Contain result down realize employee image in.</t>
  </si>
  <si>
    <t>Jeremy Hanson</t>
  </si>
  <si>
    <t>eugene.mueller@bilearner.com</t>
  </si>
  <si>
    <t>Tiffany</t>
  </si>
  <si>
    <t>Washington</t>
  </si>
  <si>
    <t>David Chung</t>
  </si>
  <si>
    <t>tiffany.washington@bilearner.com</t>
  </si>
  <si>
    <t>Sort blue time total.</t>
  </si>
  <si>
    <t>27-04-1969</t>
  </si>
  <si>
    <t>Jacob Russo</t>
  </si>
  <si>
    <t>sloane.moss@bilearner.com</t>
  </si>
  <si>
    <t>Me husband about special within.</t>
  </si>
  <si>
    <t>Harold Lee</t>
  </si>
  <si>
    <t>kaeden.vargas@bilearner.com</t>
  </si>
  <si>
    <t>First bed red in.</t>
  </si>
  <si>
    <t>Heather Hill</t>
  </si>
  <si>
    <t>lena.sandoval@bilearner.com</t>
  </si>
  <si>
    <t>21-10-1986</t>
  </si>
  <si>
    <t>Jasmine Smith</t>
  </si>
  <si>
    <t>adrien.olsen@bilearner.com</t>
  </si>
  <si>
    <t>23-03-2000</t>
  </si>
  <si>
    <t>Damari</t>
  </si>
  <si>
    <t>Shawn Martin</t>
  </si>
  <si>
    <t>damari.brewer@bilearner.com</t>
  </si>
  <si>
    <t>Investment radio bring who. Big move rise return.</t>
  </si>
  <si>
    <t>Mr. Todd Lawson</t>
  </si>
  <si>
    <t>annalise.gross@bilearner.com</t>
  </si>
  <si>
    <t>Capital economy while notice this nice.</t>
  </si>
  <si>
    <t>23-11-1966</t>
  </si>
  <si>
    <t>Laura Sanchez</t>
  </si>
  <si>
    <t>kamari.mcgrath@bilearner.com</t>
  </si>
  <si>
    <t>Rice</t>
  </si>
  <si>
    <t>Jeffrey Ramos</t>
  </si>
  <si>
    <t>lorena.rice@bilearner.com</t>
  </si>
  <si>
    <t>Four yourself strong give focus meeting.</t>
  </si>
  <si>
    <t>General Manager</t>
  </si>
  <si>
    <t>Patricia Johnson</t>
  </si>
  <si>
    <t>eliezer.stokes@bilearner.com</t>
  </si>
  <si>
    <t>Up reason question past attention.</t>
  </si>
  <si>
    <t>27-10-1972</t>
  </si>
  <si>
    <t>Brandy Greer</t>
  </si>
  <si>
    <t>aspen.reyes@bilearner.com</t>
  </si>
  <si>
    <t>22-10-1997</t>
  </si>
  <si>
    <t>Rudy</t>
  </si>
  <si>
    <t>Charles Velez</t>
  </si>
  <si>
    <t>rudy.richardson@bilearner.com</t>
  </si>
  <si>
    <t>23-08-1969</t>
  </si>
  <si>
    <t>Deborah Bell</t>
  </si>
  <si>
    <t>alana.castro@bilearner.com</t>
  </si>
  <si>
    <t>30-05-1954</t>
  </si>
  <si>
    <t>Christian Ortega</t>
  </si>
  <si>
    <t>oscar.lopez@bilearner.com</t>
  </si>
  <si>
    <t>Increase town serious care support key heavy.</t>
  </si>
  <si>
    <t>Michael Morton</t>
  </si>
  <si>
    <t>carter.cook@bilearner.com</t>
  </si>
  <si>
    <t>Hot star town often onto although cultural.</t>
  </si>
  <si>
    <t>18-02-1967</t>
  </si>
  <si>
    <t>Brian Aguirre</t>
  </si>
  <si>
    <t>liam.hanna@bilearner.com</t>
  </si>
  <si>
    <t>Say rate glass natural study pattern.</t>
  </si>
  <si>
    <t>13-01-1996</t>
  </si>
  <si>
    <t>Richard Gonzalez</t>
  </si>
  <si>
    <t>zara.pitts@bilearner.com</t>
  </si>
  <si>
    <t>Offer kitchen foreign role.</t>
  </si>
  <si>
    <t>15-05-1973</t>
  </si>
  <si>
    <t>Karen Elliott</t>
  </si>
  <si>
    <t>abby.woodward@bilearner.com</t>
  </si>
  <si>
    <t>Kelly Bean</t>
  </si>
  <si>
    <t>litzy.esparza@bilearner.com</t>
  </si>
  <si>
    <t>15-02-1946</t>
  </si>
  <si>
    <t>Jacob Hamilton</t>
  </si>
  <si>
    <t>noemi.brewer@bilearner.com</t>
  </si>
  <si>
    <t>Here employee minute officer southern.</t>
  </si>
  <si>
    <t>Gilberto</t>
  </si>
  <si>
    <t>Barbara Skinner</t>
  </si>
  <si>
    <t>gilberto.macdonald@bilearner.com</t>
  </si>
  <si>
    <t>Armando</t>
  </si>
  <si>
    <t>Aaron Oconnor</t>
  </si>
  <si>
    <t>armando.macias@bilearner.com</t>
  </si>
  <si>
    <t>21-10-1948</t>
  </si>
  <si>
    <t>Christine Mcgee</t>
  </si>
  <si>
    <t>britney.kelly@bilearner.com</t>
  </si>
  <si>
    <t>Jose Moran</t>
  </si>
  <si>
    <t>emanuel.haas@bilearner.com</t>
  </si>
  <si>
    <t>Fact item service few contain less available.</t>
  </si>
  <si>
    <t>24-06-1954</t>
  </si>
  <si>
    <t>Karlie</t>
  </si>
  <si>
    <t>Jimmy Beck</t>
  </si>
  <si>
    <t>karlie.drake@bilearner.com</t>
  </si>
  <si>
    <t>Too within that room.</t>
  </si>
  <si>
    <t>20-06-1987</t>
  </si>
  <si>
    <t>Lisa Chase</t>
  </si>
  <si>
    <t>myla.mullen@bilearner.com</t>
  </si>
  <si>
    <t>With affect give water contain lose subject wide.</t>
  </si>
  <si>
    <t>15-10-1982</t>
  </si>
  <si>
    <t>Susan Livingston</t>
  </si>
  <si>
    <t>alan.holland@bilearner.com</t>
  </si>
  <si>
    <t>Card around respond current seem along.</t>
  </si>
  <si>
    <t>20-08-1999</t>
  </si>
  <si>
    <t>Greene</t>
  </si>
  <si>
    <t>April Castillo</t>
  </si>
  <si>
    <t>brooklynn.greene@bilearner.com</t>
  </si>
  <si>
    <t>Diane James</t>
  </si>
  <si>
    <t>maxwell.mcpherson@bilearner.com</t>
  </si>
  <si>
    <t>Lukas</t>
  </si>
  <si>
    <t>Allison Shannon</t>
  </si>
  <si>
    <t>lukas.freeman@bilearner.com</t>
  </si>
  <si>
    <t>Series remember American lawyer probably be.</t>
  </si>
  <si>
    <t>15-04-1953</t>
  </si>
  <si>
    <t>David Long</t>
  </si>
  <si>
    <t>yesenia.nielsen@bilearner.com</t>
  </si>
  <si>
    <t>Myah</t>
  </si>
  <si>
    <t>Kelly Hall</t>
  </si>
  <si>
    <t>myah.marsh@bilearner.com</t>
  </si>
  <si>
    <t>Right hold rule similar yeah later floor.</t>
  </si>
  <si>
    <t>16-05-1943</t>
  </si>
  <si>
    <t>Korbin</t>
  </si>
  <si>
    <t>Rachel Sanchez</t>
  </si>
  <si>
    <t>korbin.gilbert@bilearner.com</t>
  </si>
  <si>
    <t>Meeting wind concern action. Scene western serve.</t>
  </si>
  <si>
    <t>20-11-1980</t>
  </si>
  <si>
    <t>Hector Singleton</t>
  </si>
  <si>
    <t>jenna.maddox@bilearner.com</t>
  </si>
  <si>
    <t>All machine best age ask court.</t>
  </si>
  <si>
    <t>31-03-1956</t>
  </si>
  <si>
    <t>Denise Oconnor</t>
  </si>
  <si>
    <t>anaya.preston@bilearner.com</t>
  </si>
  <si>
    <t>Cut during return could hit view born present.</t>
  </si>
  <si>
    <t>Ruben Cook</t>
  </si>
  <si>
    <t>eugene.pena@bilearner.com</t>
  </si>
  <si>
    <t>Issue teacher page true relate. Fight out learn.</t>
  </si>
  <si>
    <t>Amy Duncan</t>
  </si>
  <si>
    <t>abel.baker@bilearner.com</t>
  </si>
  <si>
    <t>26-09-1995</t>
  </si>
  <si>
    <t>Anthony Cruz MD</t>
  </si>
  <si>
    <t>deven.merritt@bilearner.com</t>
  </si>
  <si>
    <t>Michelle Perry</t>
  </si>
  <si>
    <t>hadassah.moran@bilearner.com</t>
  </si>
  <si>
    <t>Deep certainly boy record.</t>
  </si>
  <si>
    <t>Victoria Shaw</t>
  </si>
  <si>
    <t>hezekiah.thompson@bilearner.com</t>
  </si>
  <si>
    <t>21-07-1993</t>
  </si>
  <si>
    <t>Fry</t>
  </si>
  <si>
    <t>Brad Lee</t>
  </si>
  <si>
    <t>quintin.fry@bilearner.com</t>
  </si>
  <si>
    <t>Alayna</t>
  </si>
  <si>
    <t>Todd Baker</t>
  </si>
  <si>
    <t>alayna.hess@bilearner.com</t>
  </si>
  <si>
    <t>Brother reduce since no during.</t>
  </si>
  <si>
    <t>Samuel Padilla</t>
  </si>
  <si>
    <t>amaris.miller@bilearner.com</t>
  </si>
  <si>
    <t>Michael Wright</t>
  </si>
  <si>
    <t>barrett.wilcox@bilearner.com</t>
  </si>
  <si>
    <t>Bryan Foley</t>
  </si>
  <si>
    <t>kimberly.watson@bilearner.com</t>
  </si>
  <si>
    <t>Reduce center top without.</t>
  </si>
  <si>
    <t>April Anderson MD</t>
  </si>
  <si>
    <t>rebecca.park@bilearner.com</t>
  </si>
  <si>
    <t>Expect maintain knowledge thus.</t>
  </si>
  <si>
    <t>26-05-1944</t>
  </si>
  <si>
    <t>Caleb</t>
  </si>
  <si>
    <t>Matthew Calderon DDS</t>
  </si>
  <si>
    <t>caleb.schneider@bilearner.com</t>
  </si>
  <si>
    <t>Concern morning while.</t>
  </si>
  <si>
    <t>22-02-1997</t>
  </si>
  <si>
    <t>Bryan Ramos</t>
  </si>
  <si>
    <t>vanessa.james@bilearner.com</t>
  </si>
  <si>
    <t>29-07-1950</t>
  </si>
  <si>
    <t>Alan Harris</t>
  </si>
  <si>
    <t>maribel.copeland@bilearner.com</t>
  </si>
  <si>
    <t>Reach music five away. Too fish sure be.</t>
  </si>
  <si>
    <t>19-05-1968</t>
  </si>
  <si>
    <t>Rodney Hart</t>
  </si>
  <si>
    <t>henry.zimmerman@bilearner.com</t>
  </si>
  <si>
    <t>Management so author training floor stage could.</t>
  </si>
  <si>
    <t>Jorge Mayo</t>
  </si>
  <si>
    <t>nathanial.booth@bilearner.com</t>
  </si>
  <si>
    <t>Whole shake score look.</t>
  </si>
  <si>
    <t>22-07-1958</t>
  </si>
  <si>
    <t>Kimberly Good</t>
  </si>
  <si>
    <t>rhys.barry@bilearner.com</t>
  </si>
  <si>
    <t>Stephanie Harris</t>
  </si>
  <si>
    <t>jonas.rowland@bilearner.com</t>
  </si>
  <si>
    <t>25-05-1964</t>
  </si>
  <si>
    <t>Ethan Allison</t>
  </si>
  <si>
    <t>chris.vincent@bilearner.com</t>
  </si>
  <si>
    <t>Might control article admit may water.</t>
  </si>
  <si>
    <t>Christian Mullen</t>
  </si>
  <si>
    <t>myah.waller@bilearner.com</t>
  </si>
  <si>
    <t>Road he court. Officer blood couple.</t>
  </si>
  <si>
    <t>17-06-1960</t>
  </si>
  <si>
    <t>Yaritza</t>
  </si>
  <si>
    <t>Debra Oneal</t>
  </si>
  <si>
    <t>yaritza.sherman@bilearner.com</t>
  </si>
  <si>
    <t>Cynthia Willis</t>
  </si>
  <si>
    <t>haley.weaver@bilearner.com</t>
  </si>
  <si>
    <t>Sit parent popular even travel level who.</t>
  </si>
  <si>
    <t>Lauren Douglas</t>
  </si>
  <si>
    <t>alessandra.lee@bilearner.com</t>
  </si>
  <si>
    <t>Form law draw east through particularly.</t>
  </si>
  <si>
    <t>30-11-1943</t>
  </si>
  <si>
    <t>Katherine Wright</t>
  </si>
  <si>
    <t>kaitlin.hickman@bilearner.com</t>
  </si>
  <si>
    <t>Juarez</t>
  </si>
  <si>
    <t>Jennifer Lester</t>
  </si>
  <si>
    <t>giancarlo.juarez@bilearner.com</t>
  </si>
  <si>
    <t>Mouth activity price take take rather.</t>
  </si>
  <si>
    <t>16-03-1955</t>
  </si>
  <si>
    <t>Erin Tran</t>
  </si>
  <si>
    <t>walter.zuniga@bilearner.com</t>
  </si>
  <si>
    <t>27-04-1993</t>
  </si>
  <si>
    <t>Bill Barnes</t>
  </si>
  <si>
    <t>anna.jordan@bilearner.com</t>
  </si>
  <si>
    <t>Environment Democrat personal design now.</t>
  </si>
  <si>
    <t>15-10-1960</t>
  </si>
  <si>
    <t>Nicole Morales</t>
  </si>
  <si>
    <t>jeffery.gamble@bilearner.com</t>
  </si>
  <si>
    <t>16-12-1941</t>
  </si>
  <si>
    <t>Gary Davidson</t>
  </si>
  <si>
    <t>misael.hunter@bilearner.com</t>
  </si>
  <si>
    <t>Four American something smile.</t>
  </si>
  <si>
    <t>Walter Powell</t>
  </si>
  <si>
    <t>audrina.yu@bilearner.com</t>
  </si>
  <si>
    <t>Red say check wish car food between member.</t>
  </si>
  <si>
    <t>Kimberly Wolf</t>
  </si>
  <si>
    <t>jeramiah.foster@bilearner.com</t>
  </si>
  <si>
    <t>Whom part moment eye. Off wear be hold listen.</t>
  </si>
  <si>
    <t>20-04-1977</t>
  </si>
  <si>
    <t>Patricia Andrews</t>
  </si>
  <si>
    <t>bruce.wallace@bilearner.com</t>
  </si>
  <si>
    <t>Michelle King</t>
  </si>
  <si>
    <t>giovani.nelson@bilearner.com</t>
  </si>
  <si>
    <t>26-06-1960</t>
  </si>
  <si>
    <t>Ari</t>
  </si>
  <si>
    <t>Kenneth Rodriguez</t>
  </si>
  <si>
    <t>ari.anthony@bilearner.com</t>
  </si>
  <si>
    <t>21-04-1965</t>
  </si>
  <si>
    <t>Laylah</t>
  </si>
  <si>
    <t>Kevin Hudson</t>
  </si>
  <si>
    <t>laylah.branch@bilearner.com</t>
  </si>
  <si>
    <t>21-08-1967</t>
  </si>
  <si>
    <t>Alanna</t>
  </si>
  <si>
    <t>Dustin Sanchez</t>
  </si>
  <si>
    <t>alanna.mullins@bilearner.com</t>
  </si>
  <si>
    <t>Development operation wrong law room.</t>
  </si>
  <si>
    <t>Jennifer Flores</t>
  </si>
  <si>
    <t>arjun.tyler@bilearner.com</t>
  </si>
  <si>
    <t>16-11-1993</t>
  </si>
  <si>
    <t>Donald</t>
  </si>
  <si>
    <t>Favis</t>
  </si>
  <si>
    <t>Stephen Rasmussen</t>
  </si>
  <si>
    <t>donald.favis@bilearner.com</t>
  </si>
  <si>
    <t>Manage brother himself deal.</t>
  </si>
  <si>
    <t>27-06-1998</t>
  </si>
  <si>
    <t>Daniff</t>
  </si>
  <si>
    <t>Database Administrator</t>
  </si>
  <si>
    <t>Christina Williams</t>
  </si>
  <si>
    <t>daniff.hernandez@bilearner.com</t>
  </si>
  <si>
    <t>13-09-1944</t>
  </si>
  <si>
    <t>Lori</t>
  </si>
  <si>
    <t>Roby</t>
  </si>
  <si>
    <t>Brittany Evans</t>
  </si>
  <si>
    <t>lori.roby@bilearner.com</t>
  </si>
  <si>
    <t>28-05-1955</t>
  </si>
  <si>
    <t>Nicole Hill</t>
  </si>
  <si>
    <t>thomas.murray@bilearner.com</t>
  </si>
  <si>
    <t>Karthikeyan</t>
  </si>
  <si>
    <t>Ait Sidi</t>
  </si>
  <si>
    <t>Kaitlyn Young</t>
  </si>
  <si>
    <t>karthikeyan.ait sidi@bilearner.com</t>
  </si>
  <si>
    <t>Alejandra Spencer</t>
  </si>
  <si>
    <t>ivan.rogers@bilearner.com</t>
  </si>
  <si>
    <t>30-08-1985</t>
  </si>
  <si>
    <t>Roehrich</t>
  </si>
  <si>
    <t>Brian Gamble MD</t>
  </si>
  <si>
    <t>bianca.roehrich@bilearner.com</t>
  </si>
  <si>
    <t>Begin mind time similar night travel.</t>
  </si>
  <si>
    <t>Salter</t>
  </si>
  <si>
    <t>Lauren Moore</t>
  </si>
  <si>
    <t>jason.salter@bilearner.com</t>
  </si>
  <si>
    <t>Choose system picture one party decision.</t>
  </si>
  <si>
    <t>Zhou</t>
  </si>
  <si>
    <t>Joseph Owen</t>
  </si>
  <si>
    <t>julia.zhou@bilearner.com</t>
  </si>
  <si>
    <t>Thelma</t>
  </si>
  <si>
    <t>Petrowsky</t>
  </si>
  <si>
    <t>Carla Wilson</t>
  </si>
  <si>
    <t>thelma.petrowsky@bilearner.com</t>
  </si>
  <si>
    <t>23-03-1998</t>
  </si>
  <si>
    <t>Jayne</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</si>
  <si>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</si>
  <si>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</si>
  <si>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</si>
  <si>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</si>
  <si>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</si>
  <si>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</si>
  <si>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</si>
  <si>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</si>
  <si>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</si>
  <si>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</si>
  <si>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</si>
  <si>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</si>
  <si>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</si>
  <si>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17-03-1991</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</si>
  <si>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</si>
  <si>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</si>
  <si>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</si>
  <si>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</si>
  <si>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</si>
  <si>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</si>
  <si>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</si>
  <si>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</si>
  <si>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</si>
  <si>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</si>
  <si>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</si>
  <si>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</si>
  <si>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</si>
  <si>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22-02-1965</t>
  </si>
  <si>
    <t>Denisse</t>
  </si>
  <si>
    <t>Gerald Carey</t>
  </si>
  <si>
    <t>denisse.hayes@bilearner.com</t>
  </si>
  <si>
    <t>Draven</t>
  </si>
  <si>
    <t>Aaron Richards</t>
  </si>
  <si>
    <t>draven.giles@bilearner.com</t>
  </si>
  <si>
    <t>Detail positive wall bag project travel.</t>
  </si>
  <si>
    <t>28-10-1998</t>
  </si>
  <si>
    <t>Joseph Shelton</t>
  </si>
  <si>
    <t>aliana.shaw@bilearner.com</t>
  </si>
  <si>
    <t>Billion same enter green imagine mouth country.</t>
  </si>
  <si>
    <t>Nixon</t>
  </si>
  <si>
    <t>Rose Conner</t>
  </si>
  <si>
    <t>makaila.nixon@bilearner.com</t>
  </si>
  <si>
    <t>Jacqueline Huerta</t>
  </si>
  <si>
    <t>mohammed.orr@bilearner.com</t>
  </si>
  <si>
    <t>Douglas Chapman</t>
  </si>
  <si>
    <t>braylen.mendoza@bilearner.com</t>
  </si>
  <si>
    <t>Threat high fine everyone out.</t>
  </si>
  <si>
    <t>20-08-1988</t>
  </si>
  <si>
    <t>Andreas</t>
  </si>
  <si>
    <t>Guy Hansen</t>
  </si>
  <si>
    <t>andreas.torres@bilearner.com</t>
  </si>
  <si>
    <t>Angela Gibson</t>
  </si>
  <si>
    <t>maddison.perez@bilearner.com</t>
  </si>
  <si>
    <t>19-06-1978</t>
  </si>
  <si>
    <t>Joseph Patton</t>
  </si>
  <si>
    <t>charlize.wagner@bilearner.com</t>
  </si>
  <si>
    <t>18-11-1990</t>
  </si>
  <si>
    <t>Debra Mckenzie</t>
  </si>
  <si>
    <t>micah.pace@bilearner.com</t>
  </si>
  <si>
    <t>19-05-1998</t>
  </si>
  <si>
    <t>Wendy Jackson</t>
  </si>
  <si>
    <t>marlee.stevens@bilearner.com</t>
  </si>
  <si>
    <t>Soon agency begin song.</t>
  </si>
  <si>
    <t>26-02-2001</t>
  </si>
  <si>
    <t>Shaun Bell</t>
  </si>
  <si>
    <t>precious.roth@bilearner.com</t>
  </si>
  <si>
    <t>Ruth Myers</t>
  </si>
  <si>
    <t>konner.villegas@bilearner.com</t>
  </si>
  <si>
    <t>Tree six high notice after news.</t>
  </si>
  <si>
    <t>28-04-1978</t>
  </si>
  <si>
    <t>Harold Jones</t>
  </si>
  <si>
    <t>anastasia.gillespie@bilearner.com</t>
  </si>
  <si>
    <t>Today policy same expert close drive drug.</t>
  </si>
  <si>
    <t>19-07-1955</t>
  </si>
  <si>
    <t>emely.rice@bilearner.com</t>
  </si>
  <si>
    <t>14-07-1967</t>
  </si>
  <si>
    <t>Derrick Johnson</t>
  </si>
  <si>
    <t>lewis.nixon@bilearner.com</t>
  </si>
  <si>
    <t>18-06-1966</t>
  </si>
  <si>
    <t>Cynthia Gardner</t>
  </si>
  <si>
    <t>macy.webster@bilearner.com</t>
  </si>
  <si>
    <t>Push reflect pay similar movement others morning.</t>
  </si>
  <si>
    <t>Acevedo</t>
  </si>
  <si>
    <t>Joel Hodge II</t>
  </si>
  <si>
    <t>ciara.acevedo@bilearner.com</t>
  </si>
  <si>
    <t>31-10-1958</t>
  </si>
  <si>
    <t>Eleanor</t>
  </si>
  <si>
    <t>Raymond Wilson</t>
  </si>
  <si>
    <t>eleanor.patton@bilearner.com</t>
  </si>
  <si>
    <t>Brooklyn</t>
  </si>
  <si>
    <t>Jason Sims</t>
  </si>
  <si>
    <t>brooklyn.tanner@bilearner.com</t>
  </si>
  <si>
    <t>Professor now audience lay box.</t>
  </si>
  <si>
    <t>22-05-1973</t>
  </si>
  <si>
    <t>Ronnie Garcia</t>
  </si>
  <si>
    <t>zander.franco@bilearner.com</t>
  </si>
  <si>
    <t>Way appear summer strong.</t>
  </si>
  <si>
    <t>Curtis Hill</t>
  </si>
  <si>
    <t>kianna.rhodes@bilearner.com</t>
  </si>
  <si>
    <t>Doctor good process certainly successful ask.</t>
  </si>
  <si>
    <t>Curtis Mathis</t>
  </si>
  <si>
    <t>kinsley.braun@bilearner.com</t>
  </si>
  <si>
    <t>17-11-1991</t>
  </si>
  <si>
    <t>Bryan Sanchez</t>
  </si>
  <si>
    <t>gordon.wu@bilearner.com</t>
  </si>
  <si>
    <t>19-08-1943</t>
  </si>
  <si>
    <t>Mark Hines DDS</t>
  </si>
  <si>
    <t>maryjane.cross@bilearner.com</t>
  </si>
  <si>
    <t>26-04-1980</t>
  </si>
  <si>
    <t>Emma Allen</t>
  </si>
  <si>
    <t>peyton.phelps@bilearner.com</t>
  </si>
  <si>
    <t>Front car keep.</t>
  </si>
  <si>
    <t>30-10-1967</t>
  </si>
  <si>
    <t>John Hart</t>
  </si>
  <si>
    <t>carmen.atkins@bilearner.com</t>
  </si>
  <si>
    <t>Kiara</t>
  </si>
  <si>
    <t>Richard Bailey</t>
  </si>
  <si>
    <t>kiara.fox@bilearner.com</t>
  </si>
  <si>
    <t>In throw short war process series ground.</t>
  </si>
  <si>
    <t>Beverly Parker</t>
  </si>
  <si>
    <t>yair.jennings@bilearner.com</t>
  </si>
  <si>
    <t>Daniel Hart</t>
  </si>
  <si>
    <t>kaylie.velazquez@bilearner.com</t>
  </si>
  <si>
    <t>Thomas Ramirez</t>
  </si>
  <si>
    <t>christine.skinner@bilearner.com</t>
  </si>
  <si>
    <t>If require particularly civil.</t>
  </si>
  <si>
    <t>23-07-1963</t>
  </si>
  <si>
    <t>Melissa Turner</t>
  </si>
  <si>
    <t>zayne.mccullough@bilearner.com</t>
  </si>
  <si>
    <t>Network dinner again position three.</t>
  </si>
  <si>
    <t>18-01-1992</t>
  </si>
  <si>
    <t>Lynn Jackson</t>
  </si>
  <si>
    <t>dennis.key@bilearner.com</t>
  </si>
  <si>
    <t>27-11-1972</t>
  </si>
  <si>
    <t>Lindsay Nelson</t>
  </si>
  <si>
    <t>aydan.benjamin@bilearner.com</t>
  </si>
  <si>
    <t>Appear happen list.</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</si>
  <si>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</si>
  <si>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</si>
  <si>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</si>
  <si>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</si>
  <si>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</si>
  <si>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</si>
  <si>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</si>
  <si>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</si>
  <si>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</si>
  <si>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</si>
  <si>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</si>
  <si>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</si>
  <si>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18-12-1956</t>
  </si>
  <si>
    <t>Ashley Cervantes</t>
  </si>
  <si>
    <t>talan.rodgers@bilearner.com</t>
  </si>
  <si>
    <t>Roy Villegas</t>
  </si>
  <si>
    <t>evelin.snow@bilearner.com</t>
  </si>
  <si>
    <t>Teach left short key over.</t>
  </si>
  <si>
    <t>28-12-1961</t>
  </si>
  <si>
    <t>Gregory Ramirez</t>
  </si>
  <si>
    <t>sienna.preston@bilearner.com</t>
  </si>
  <si>
    <t>Latoya Lam</t>
  </si>
  <si>
    <t>taylor.dennis@bilearner.com</t>
  </si>
  <si>
    <t>Stuart White</t>
  </si>
  <si>
    <t>cortez.murillo@bilearner.com</t>
  </si>
  <si>
    <t>Or break sea say owner. Often guy local.</t>
  </si>
  <si>
    <t>Summer Carter</t>
  </si>
  <si>
    <t>leonel.combs@bilearner.com</t>
  </si>
  <si>
    <t>29-11-1999</t>
  </si>
  <si>
    <t>Jordan George</t>
  </si>
  <si>
    <t>carmen.frost@bilearner.com</t>
  </si>
  <si>
    <t>Ace</t>
  </si>
  <si>
    <t>Brittany Rubio</t>
  </si>
  <si>
    <t>ace.krause@bilearner.com</t>
  </si>
  <si>
    <t>Performance reflect military enter color.</t>
  </si>
  <si>
    <t>22-01-1971</t>
  </si>
  <si>
    <t>John Henderson</t>
  </si>
  <si>
    <t>reuben.davila@bilearner.com</t>
  </si>
  <si>
    <t>Ball when check interview score manager.</t>
  </si>
  <si>
    <t>Eugene Morgan</t>
  </si>
  <si>
    <t>angelique.mann@bilearner.com</t>
  </si>
  <si>
    <t>Stop air whole generation adult song.</t>
  </si>
  <si>
    <t>31-03-1960</t>
  </si>
  <si>
    <t>Application Date</t>
  </si>
  <si>
    <t>First Name</t>
  </si>
  <si>
    <t>Last Name</t>
  </si>
  <si>
    <t>Gender</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</si>
  <si>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</si>
  <si>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</si>
  <si>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</si>
  <si>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</si>
  <si>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</si>
  <si>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</si>
  <si>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</si>
  <si>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</si>
  <si>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</si>
  <si>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</si>
  <si>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</si>
  <si>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</si>
  <si>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</si>
  <si>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</si>
  <si>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</si>
  <si>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</si>
  <si>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</si>
  <si>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</si>
  <si>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</si>
  <si>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</si>
  <si>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</si>
  <si>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</si>
  <si>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</si>
  <si>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</si>
  <si>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</si>
  <si>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</si>
  <si>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</si>
  <si>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</si>
  <si>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</si>
  <si>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</si>
  <si>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</si>
  <si>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(858)901-5499</t>
  </si>
  <si>
    <t>katiemaldonado@example.com</t>
  </si>
  <si>
    <t>5940 Barr Villages Suite 075</t>
  </si>
  <si>
    <t>Dianaland</t>
  </si>
  <si>
    <t>China</t>
  </si>
  <si>
    <t>PhD</t>
  </si>
  <si>
    <t>Sound technician, broadcasting/film/video</t>
  </si>
  <si>
    <t>Christopher</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</si>
  <si>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</si>
  <si>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</si>
  <si>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</si>
  <si>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</si>
  <si>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</si>
  <si>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</si>
  <si>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</si>
  <si>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</si>
  <si>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</si>
  <si>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</si>
  <si>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</si>
  <si>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</si>
  <si>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</si>
  <si>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</si>
  <si>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</si>
  <si>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</si>
  <si>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</si>
  <si>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</si>
  <si>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</si>
  <si>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</si>
  <si>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</si>
  <si>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</si>
  <si>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</si>
  <si>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</si>
  <si>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t>
  </si>
  <si>
    <t>aclayton@example.net</t>
  </si>
  <si>
    <t>58473 Jenna Trail</t>
  </si>
  <si>
    <t>Port Barry</t>
  </si>
  <si>
    <t>Congo</t>
  </si>
  <si>
    <t>Scientist, research (maths)</t>
  </si>
  <si>
    <t>Offered</t>
  </si>
  <si>
    <t>Madison</t>
  </si>
  <si>
    <t>001-902-992-9557x692</t>
  </si>
  <si>
    <t>jeffreyellis@example.com</t>
  </si>
  <si>
    <t>24740 Gregory Stravenue Suite 212</t>
  </si>
  <si>
    <t>New Luisfort</t>
  </si>
  <si>
    <t>Pitcairn Islands</t>
  </si>
  <si>
    <t>Teacher, primary school</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</si>
  <si>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</si>
  <si>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</si>
  <si>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</si>
  <si>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</si>
  <si>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</si>
  <si>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</si>
  <si>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</si>
  <si>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</si>
  <si>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</si>
  <si>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</si>
  <si>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</si>
  <si>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</si>
  <si>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</si>
  <si>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</si>
  <si>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</si>
  <si>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</si>
  <si>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</si>
  <si>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</si>
  <si>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</si>
  <si>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</si>
  <si>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</si>
  <si>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</si>
  <si>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</si>
  <si>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</si>
  <si>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</si>
  <si>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</si>
  <si>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</si>
  <si>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</si>
  <si>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</si>
  <si>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</si>
  <si>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</si>
  <si>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</si>
  <si>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</si>
  <si>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</si>
  <si>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</si>
  <si>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</si>
  <si>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</si>
  <si>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</si>
  <si>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</si>
  <si>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</si>
  <si>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</si>
  <si>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</si>
  <si>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</si>
  <si>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</si>
  <si>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</si>
  <si>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</si>
  <si>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</si>
  <si>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</si>
  <si>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</si>
  <si>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</si>
  <si>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rachel98@example.com</t>
  </si>
  <si>
    <t>3578 Warren Prairie Suite 287</t>
  </si>
  <si>
    <t>North Ariel</t>
  </si>
  <si>
    <t>Belize</t>
  </si>
  <si>
    <t>Scientist, research (physical sciences)</t>
  </si>
  <si>
    <t>409-660-9413</t>
  </si>
  <si>
    <t>charles11@example.net</t>
  </si>
  <si>
    <t>6505 Dawn Burg</t>
  </si>
  <si>
    <t>Tonyville</t>
  </si>
  <si>
    <t>DE</t>
  </si>
  <si>
    <t>Morocco</t>
  </si>
  <si>
    <t>Higher education lecturer</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</si>
  <si>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</si>
  <si>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</si>
  <si>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</si>
  <si>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</si>
  <si>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</si>
  <si>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</si>
  <si>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</si>
  <si>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</si>
  <si>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</si>
  <si>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</si>
  <si>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</si>
  <si>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</si>
  <si>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</si>
  <si>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</si>
  <si>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</si>
  <si>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</si>
  <si>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</si>
  <si>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</si>
  <si>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</si>
  <si>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</si>
  <si>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</si>
  <si>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</si>
  <si>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</si>
  <si>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</si>
  <si>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</si>
  <si>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</si>
  <si>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</si>
  <si>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</si>
  <si>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</si>
  <si>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</si>
  <si>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</si>
  <si>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</si>
  <si>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</si>
  <si>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</si>
  <si>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Port Andrewmouth</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</si>
  <si>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</si>
  <si>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</si>
  <si>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</si>
  <si>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</si>
  <si>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</si>
  <si>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</si>
  <si>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</si>
  <si>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</si>
  <si>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</si>
  <si>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</si>
  <si>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</si>
  <si>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(305)772-2998x02932</t>
  </si>
  <si>
    <t>melvinzimmerman@example.org</t>
  </si>
  <si>
    <t>5254 Murray Parkway Suite 484</t>
  </si>
  <si>
    <t>Farrellland</t>
  </si>
  <si>
    <t>Belgium</t>
  </si>
  <si>
    <t>600.967.3095</t>
  </si>
  <si>
    <t>jameslucas@example.com</t>
  </si>
  <si>
    <t>10514 Long Ports Apt. 727</t>
  </si>
  <si>
    <t>Port Daniel</t>
  </si>
  <si>
    <t>Herpetologist</t>
  </si>
  <si>
    <t>001-487-829-9532x746</t>
  </si>
  <si>
    <t>prodriguez@example.com</t>
  </si>
  <si>
    <t>1253 Monroe Rapid</t>
  </si>
  <si>
    <t>North Benjaminfurt</t>
  </si>
  <si>
    <t>Saint Kitts and Nevis</t>
  </si>
  <si>
    <t>Production assistant, radio</t>
  </si>
  <si>
    <t>427.370.2512x6194</t>
  </si>
  <si>
    <t>sandraferrell@example.net</t>
  </si>
  <si>
    <t>168 Chris Roads Suite 459</t>
  </si>
  <si>
    <t>Harveyport</t>
  </si>
  <si>
    <t>Norway</t>
  </si>
  <si>
    <t>Publishing rights manager</t>
  </si>
  <si>
    <t>lisalee@example.com</t>
  </si>
  <si>
    <t>901 Erickson Burg</t>
  </si>
  <si>
    <t>Port Christineborough</t>
  </si>
  <si>
    <t>Iceland</t>
  </si>
  <si>
    <t>Designer, television/film set</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</si>
  <si>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</si>
  <si>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</si>
  <si>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</si>
  <si>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</si>
  <si>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</si>
  <si>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</si>
  <si>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</si>
  <si>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</si>
  <si>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</si>
  <si>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</si>
  <si>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</si>
  <si>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North Benjamin</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</si>
  <si>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</si>
  <si>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</si>
  <si>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</si>
  <si>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</si>
  <si>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</si>
  <si>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</si>
  <si>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</si>
  <si>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</si>
  <si>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</si>
  <si>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</si>
  <si>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</si>
  <si>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</si>
  <si>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</si>
  <si>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</si>
  <si>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</si>
  <si>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</si>
  <si>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</si>
  <si>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</si>
  <si>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</si>
  <si>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</si>
  <si>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</si>
  <si>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</si>
  <si>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</si>
  <si>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</si>
  <si>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</si>
  <si>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</si>
  <si>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</si>
  <si>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</si>
  <si>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</si>
  <si>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</si>
  <si>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</si>
  <si>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</si>
  <si>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</si>
  <si>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</si>
  <si>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</si>
  <si>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</si>
  <si>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</si>
  <si>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</si>
  <si>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</si>
  <si>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</si>
  <si>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</si>
  <si>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</si>
  <si>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</si>
  <si>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</si>
  <si>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(545)518-9685</t>
  </si>
  <si>
    <t>kellysellers@example.net</t>
  </si>
  <si>
    <t>1113 April Mountain Suite 431</t>
  </si>
  <si>
    <t>Oliverhaven</t>
  </si>
  <si>
    <t>NM</t>
  </si>
  <si>
    <t>Nauru</t>
  </si>
  <si>
    <t>Dance movement psychotherapist</t>
  </si>
  <si>
    <t>thomas12@example.org</t>
  </si>
  <si>
    <t>699 Rodriguez Greens</t>
  </si>
  <si>
    <t>Jamesville</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</si>
  <si>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</si>
  <si>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</si>
  <si>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</si>
  <si>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</si>
  <si>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</si>
  <si>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</si>
  <si>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</si>
  <si>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</si>
  <si>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</si>
  <si>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</si>
  <si>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</si>
  <si>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</si>
  <si>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</si>
  <si>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</si>
  <si>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</si>
  <si>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</si>
  <si>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</si>
  <si>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</si>
  <si>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</si>
  <si>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</si>
  <si>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</si>
  <si>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</si>
  <si>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</si>
  <si>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</si>
  <si>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</si>
  <si>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Whitebury</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</si>
  <si>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</si>
  <si>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</si>
  <si>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</si>
  <si>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</si>
  <si>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</si>
  <si>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</si>
  <si>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</si>
  <si>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</si>
  <si>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</si>
  <si>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</si>
  <si>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</si>
  <si>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</si>
  <si>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</si>
  <si>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</si>
  <si>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</si>
  <si>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</si>
  <si>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</si>
  <si>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</si>
  <si>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</si>
  <si>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</si>
  <si>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</si>
  <si>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</si>
  <si>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</si>
  <si>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</si>
  <si>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</si>
  <si>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</si>
  <si>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</si>
  <si>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</si>
  <si>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</si>
  <si>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</si>
  <si>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</si>
  <si>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</si>
  <si>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</si>
  <si>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</si>
  <si>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</si>
  <si>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</si>
  <si>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</si>
  <si>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</si>
  <si>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</si>
  <si>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</si>
  <si>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</si>
  <si>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</si>
  <si>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</si>
  <si>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</si>
  <si>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</si>
  <si>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</si>
  <si>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</si>
  <si>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</si>
  <si>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</si>
  <si>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</si>
  <si>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</si>
  <si>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</si>
  <si>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</si>
  <si>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</si>
  <si>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</si>
  <si>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</si>
  <si>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</si>
  <si>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</si>
  <si>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</si>
  <si>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</si>
  <si>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</si>
  <si>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</si>
  <si>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</si>
  <si>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</si>
  <si>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</si>
  <si>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</si>
  <si>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</si>
  <si>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</si>
  <si>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(833)626-3286</t>
  </si>
  <si>
    <t>bhill@example.com</t>
  </si>
  <si>
    <t>05460 Laura Ford Apt. 015</t>
  </si>
  <si>
    <t>Phillipstown</t>
  </si>
  <si>
    <t>Niue</t>
  </si>
  <si>
    <t>Land/geomatics surveyor</t>
  </si>
  <si>
    <t>Justin</t>
  </si>
  <si>
    <t>26-09-1975</t>
  </si>
  <si>
    <t>356.930.7796</t>
  </si>
  <si>
    <t>pricecarolyn@example.org</t>
  </si>
  <si>
    <t>392 Daniel Parkways Suite 034</t>
  </si>
  <si>
    <t>Jessicaview</t>
  </si>
  <si>
    <t>San Marino</t>
  </si>
  <si>
    <t>Data processing manager</t>
  </si>
  <si>
    <t>31-12-1986</t>
  </si>
  <si>
    <t>+1-425-444-8670x07900</t>
  </si>
  <si>
    <t>michaelcooper@example.net</t>
  </si>
  <si>
    <t>80259 Dixon Prairie</t>
  </si>
  <si>
    <t>Lake Robertberg</t>
  </si>
  <si>
    <t>Cuba</t>
  </si>
  <si>
    <t>Paediatric nurse</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</si>
  <si>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</si>
  <si>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</si>
  <si>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</si>
  <si>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</si>
  <si>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</si>
  <si>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</si>
  <si>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</si>
  <si>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</si>
  <si>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</si>
  <si>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</si>
  <si>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</si>
  <si>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</si>
  <si>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</si>
  <si>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</si>
  <si>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</si>
  <si>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</si>
  <si>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</si>
  <si>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</si>
  <si>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</si>
  <si>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</si>
  <si>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</si>
  <si>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</si>
  <si>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(992)890-3863x06405</t>
  </si>
  <si>
    <t>williamschneider@example.org</t>
  </si>
  <si>
    <t>01914 Sweeney Gateway Suite 775</t>
  </si>
  <si>
    <t>North Stephen</t>
  </si>
  <si>
    <t>Pakistan</t>
  </si>
  <si>
    <t>Learning mentor</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</si>
  <si>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</si>
  <si>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</si>
  <si>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</si>
  <si>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</si>
  <si>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</si>
  <si>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</si>
  <si>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</si>
  <si>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</si>
  <si>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</si>
  <si>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</si>
  <si>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</si>
  <si>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</si>
  <si>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</si>
  <si>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</si>
  <si>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</si>
  <si>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</si>
  <si>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</si>
  <si>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Johnsonmouth</t>
  </si>
  <si>
    <t>Geneticist, molecular</t>
  </si>
  <si>
    <t>26-09-1994</t>
  </si>
  <si>
    <t>575.503.5502</t>
  </si>
  <si>
    <t>scottgriffin@example.net</t>
  </si>
  <si>
    <t>0516 Norris Pine</t>
  </si>
  <si>
    <t>New Julieville</t>
  </si>
  <si>
    <t>Greece</t>
  </si>
  <si>
    <t>Accountant, chartered management</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</si>
  <si>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</si>
  <si>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</si>
  <si>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</si>
  <si>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</si>
  <si>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</si>
  <si>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</si>
  <si>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</si>
  <si>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</si>
  <si>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</si>
  <si>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</si>
  <si>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</si>
  <si>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</si>
  <si>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</si>
  <si>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</si>
  <si>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</si>
  <si>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</si>
  <si>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</si>
  <si>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</si>
  <si>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</si>
  <si>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</si>
  <si>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</si>
  <si>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</si>
  <si>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</si>
  <si>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</si>
  <si>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</si>
  <si>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</si>
  <si>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</si>
  <si>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</si>
  <si>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</si>
  <si>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</si>
  <si>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</si>
  <si>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</si>
  <si>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738.330.1911</t>
  </si>
  <si>
    <t>rachelgibson@example.com</t>
  </si>
  <si>
    <t>00495 Tony Tunnel Suite 998</t>
  </si>
  <si>
    <t>West Steven</t>
  </si>
  <si>
    <t>Argentina</t>
  </si>
  <si>
    <t>Heritage manager</t>
  </si>
  <si>
    <t>28-09-1980</t>
  </si>
  <si>
    <t>318-994-4925x9714</t>
  </si>
  <si>
    <t>garzachristopher@example.org</t>
  </si>
  <si>
    <t>363 Anita Park Suite 368</t>
  </si>
  <si>
    <t>Maryville</t>
  </si>
  <si>
    <t>Swaziland</t>
  </si>
  <si>
    <t>Engineer, building services</t>
  </si>
  <si>
    <t>(489)457-0950</t>
  </si>
  <si>
    <t>mccarthymichelle@example.net</t>
  </si>
  <si>
    <t>733 Barrett Isle Apt. 972</t>
  </si>
  <si>
    <t>West Audreyburgh</t>
  </si>
  <si>
    <t>Paraguay</t>
  </si>
  <si>
    <t>Exhibition designer</t>
  </si>
  <si>
    <t>001-326-498-5989x16380</t>
  </si>
  <si>
    <t>ajohnson@example.com</t>
  </si>
  <si>
    <t>7385 Potter Knolls</t>
  </si>
  <si>
    <t>Jesseview</t>
  </si>
  <si>
    <t>Waste management officer</t>
  </si>
  <si>
    <t>(409)790-6519</t>
  </si>
  <si>
    <t>kristinalee@example.org</t>
  </si>
  <si>
    <t>828 Watkins Landing Suite 952</t>
  </si>
  <si>
    <t>South Ashlee</t>
  </si>
  <si>
    <t>30-09-1977</t>
  </si>
  <si>
    <t>(270)659-9314</t>
  </si>
  <si>
    <t>reginald33@example.net</t>
  </si>
  <si>
    <t>28037 Thomas Points</t>
  </si>
  <si>
    <t>Johnmouth</t>
  </si>
  <si>
    <t>Mauritania</t>
  </si>
  <si>
    <t>Oncologist</t>
  </si>
  <si>
    <t>22-04-2003</t>
  </si>
  <si>
    <t>714.491.1762</t>
  </si>
  <si>
    <t>garrett11@example.org</t>
  </si>
  <si>
    <t>272 Wise Trail Suite 983</t>
  </si>
  <si>
    <t>Lake Scott</t>
  </si>
  <si>
    <t>Structural engineer</t>
  </si>
  <si>
    <t>530.890.1950</t>
  </si>
  <si>
    <t>enewton@example.net</t>
  </si>
  <si>
    <t>547 Barnes Lake</t>
  </si>
  <si>
    <t>Rodriguezmouth</t>
  </si>
  <si>
    <t>Cyprus</t>
  </si>
  <si>
    <t>Production assistant, television</t>
  </si>
  <si>
    <t>Carol</t>
  </si>
  <si>
    <t>17-06-1973</t>
  </si>
  <si>
    <t>302.431.7018x403</t>
  </si>
  <si>
    <t>fbrown@example.com</t>
  </si>
  <si>
    <t>7282 John Shore</t>
  </si>
  <si>
    <t>Port Daltonfurt</t>
  </si>
  <si>
    <t>VI</t>
  </si>
  <si>
    <t>Cambodia</t>
  </si>
  <si>
    <t>Surveyor, planning and development</t>
  </si>
  <si>
    <t>811-559-3449x539</t>
  </si>
  <si>
    <t>billy13@example.net</t>
  </si>
  <si>
    <t>1909 Strong Club Suite 173</t>
  </si>
  <si>
    <t>Victorialand</t>
  </si>
  <si>
    <t>MP</t>
  </si>
  <si>
    <t>Petroleum engineer</t>
  </si>
  <si>
    <t>+1-638-947-8496x65914</t>
  </si>
  <si>
    <t>vincentdunn@example.net</t>
  </si>
  <si>
    <t>5943 Kelly Drive</t>
  </si>
  <si>
    <t>South Matthew</t>
  </si>
  <si>
    <t>Hungary</t>
  </si>
  <si>
    <t>Academic librarian</t>
  </si>
  <si>
    <t>20-06-1992</t>
  </si>
  <si>
    <t>alecrandall@example.org</t>
  </si>
  <si>
    <t>54234 Blevins Stream</t>
  </si>
  <si>
    <t>West Phillipborough</t>
  </si>
  <si>
    <t>Botswana</t>
  </si>
  <si>
    <t>Arts development officer</t>
  </si>
  <si>
    <t>524.590.8180x24630</t>
  </si>
  <si>
    <t>jessica90@example.com</t>
  </si>
  <si>
    <t>5014 Cannon Oval</t>
  </si>
  <si>
    <t>Port Sabrinamouth</t>
  </si>
  <si>
    <t>Development worker, community</t>
  </si>
  <si>
    <t>Nichole</t>
  </si>
  <si>
    <t>(793)526-4040x463</t>
  </si>
  <si>
    <t>diazrandall@example.net</t>
  </si>
  <si>
    <t>061 Morris Views</t>
  </si>
  <si>
    <t>Port Mike</t>
  </si>
  <si>
    <t>KS</t>
  </si>
  <si>
    <t>Kiribati</t>
  </si>
  <si>
    <t>Commercial art gallery manager</t>
  </si>
  <si>
    <t>26-11-1999</t>
  </si>
  <si>
    <t>(674)278-2155x085</t>
  </si>
  <si>
    <t>shannonhughes@example.net</t>
  </si>
  <si>
    <t>0131 Gregory Corners Apt. 815</t>
  </si>
  <si>
    <t>North Williamland</t>
  </si>
  <si>
    <t>Secondary school teacher</t>
  </si>
  <si>
    <t>713-469-1059x479</t>
  </si>
  <si>
    <t>jasmine35@example.net</t>
  </si>
  <si>
    <t>41501 Wagner Parks Apt. 574</t>
  </si>
  <si>
    <t>Sanchezbury</t>
  </si>
  <si>
    <t>SC</t>
  </si>
  <si>
    <t>Financial controller</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</si>
  <si>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</si>
  <si>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</si>
  <si>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</si>
  <si>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</si>
  <si>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</si>
  <si>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</si>
  <si>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</si>
  <si>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</si>
  <si>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</si>
  <si>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</si>
  <si>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</si>
  <si>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</si>
  <si>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</si>
  <si>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</si>
  <si>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</si>
  <si>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</si>
  <si>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</si>
  <si>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Scottview</t>
  </si>
  <si>
    <t>SD</t>
  </si>
  <si>
    <t>Ethiopia</t>
  </si>
  <si>
    <t>Optometrist</t>
  </si>
  <si>
    <t>18-01-1965</t>
  </si>
  <si>
    <t>001-292-782-6050x146</t>
  </si>
  <si>
    <t>donald58@example.com</t>
  </si>
  <si>
    <t>60255 Dodson Mills</t>
  </si>
  <si>
    <t>East Victoria</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</si>
  <si>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</si>
  <si>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</si>
  <si>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</si>
  <si>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</si>
  <si>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</si>
  <si>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</si>
  <si>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</si>
  <si>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</si>
  <si>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</si>
  <si>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</si>
  <si>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</si>
  <si>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</si>
  <si>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</si>
  <si>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</si>
  <si>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</si>
  <si>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</si>
  <si>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</si>
  <si>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</si>
  <si>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</si>
  <si>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</si>
  <si>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</si>
  <si>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300.591.1820x0002</t>
  </si>
  <si>
    <t>robert60@example.com</t>
  </si>
  <si>
    <t>935 Alexis Drives Suite 373</t>
  </si>
  <si>
    <t>MD</t>
  </si>
  <si>
    <t>Mayotte</t>
  </si>
  <si>
    <t>Engineer, civil (contracting)</t>
  </si>
  <si>
    <t>Green</t>
  </si>
  <si>
    <t>30-08-1986</t>
  </si>
  <si>
    <t>(615)447-9353</t>
  </si>
  <si>
    <t>yortega@example.net</t>
  </si>
  <si>
    <t>130 Ashley Station</t>
  </si>
  <si>
    <t>Andersonmouth</t>
  </si>
  <si>
    <t>AS</t>
  </si>
  <si>
    <t>Turkmenistan</t>
  </si>
  <si>
    <t>Nurse, mental health</t>
  </si>
  <si>
    <t>28-09-2001</t>
  </si>
  <si>
    <t>445.585.0943x3018</t>
  </si>
  <si>
    <t>wmcdonald@example.com</t>
  </si>
  <si>
    <t>1404 Maria Freeway</t>
  </si>
  <si>
    <t>North Samuel</t>
  </si>
  <si>
    <t>Georgia</t>
  </si>
  <si>
    <t>Doctor, general practice</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</si>
  <si>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</si>
  <si>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</si>
  <si>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</si>
  <si>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</si>
  <si>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</si>
  <si>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</si>
  <si>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</si>
  <si>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</si>
  <si>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</si>
  <si>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</si>
  <si>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</si>
  <si>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</si>
  <si>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</si>
  <si>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</si>
  <si>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</si>
  <si>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</si>
  <si>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</si>
  <si>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</si>
  <si>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</si>
  <si>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</si>
  <si>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621.908.5961x894</t>
  </si>
  <si>
    <t>chughes@example.com</t>
  </si>
  <si>
    <t>970 Greg Corners</t>
  </si>
  <si>
    <t>West Hannah</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</si>
  <si>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</si>
  <si>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</si>
  <si>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</si>
  <si>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</si>
  <si>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</si>
  <si>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</si>
  <si>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</si>
  <si>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</si>
  <si>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</si>
  <si>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</si>
  <si>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</si>
  <si>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</si>
  <si>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</si>
  <si>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</si>
  <si>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</si>
  <si>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</si>
  <si>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</si>
  <si>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</si>
  <si>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</si>
  <si>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</si>
  <si>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</si>
  <si>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</si>
  <si>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</si>
  <si>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</si>
  <si>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</si>
  <si>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</si>
  <si>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</si>
  <si>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</si>
  <si>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</si>
  <si>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</si>
  <si>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</si>
  <si>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</si>
  <si>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</si>
  <si>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</si>
  <si>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</si>
  <si>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</si>
  <si>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</si>
  <si>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</si>
  <si>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</si>
  <si>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</si>
  <si>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</si>
  <si>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</si>
  <si>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</si>
  <si>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</si>
  <si>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</si>
  <si>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</si>
  <si>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</si>
  <si>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</si>
  <si>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</si>
  <si>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</si>
  <si>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</si>
  <si>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</si>
  <si>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</si>
  <si>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</si>
  <si>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</si>
  <si>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</si>
  <si>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</si>
  <si>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</si>
  <si>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</si>
  <si>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</si>
  <si>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</si>
  <si>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</si>
  <si>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</si>
  <si>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</si>
  <si>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(885)667-1316x893</t>
  </si>
  <si>
    <t>schmidtrodney@example.org</t>
  </si>
  <si>
    <t>386 Hoover Lodge Apt. 226</t>
  </si>
  <si>
    <t>New Christopher</t>
  </si>
  <si>
    <t>Croatia</t>
  </si>
  <si>
    <t>Actuary</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</si>
  <si>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</si>
  <si>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</si>
  <si>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</si>
  <si>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</si>
  <si>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</si>
  <si>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</si>
  <si>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</si>
  <si>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</si>
  <si>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</si>
  <si>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</si>
  <si>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</si>
  <si>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</si>
  <si>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fuenteswilliam@example.org</t>
  </si>
  <si>
    <t>469 Terry Road Apt. 529</t>
  </si>
  <si>
    <t>Port Tracyfort</t>
  </si>
  <si>
    <t>Timor-Leste</t>
  </si>
  <si>
    <t>Commissioning editor</t>
  </si>
  <si>
    <t>26-02-1985</t>
  </si>
  <si>
    <t>cheryl51@example.com</t>
  </si>
  <si>
    <t>13249 Jeremy Haven Suite 386</t>
  </si>
  <si>
    <t>Nathantown</t>
  </si>
  <si>
    <t>Norfolk Island</t>
  </si>
  <si>
    <t>001-515-665-8203</t>
  </si>
  <si>
    <t>heiditaylor@example.com</t>
  </si>
  <si>
    <t>72765 Seth Mountains Apt. 593</t>
  </si>
  <si>
    <t>Lake Andrea</t>
  </si>
  <si>
    <t>Singapore</t>
  </si>
  <si>
    <t>Neurosurgeon</t>
  </si>
  <si>
    <t>22-05-1987</t>
  </si>
  <si>
    <t>+1-255-287-3201x971</t>
  </si>
  <si>
    <t>patricia32@example.org</t>
  </si>
  <si>
    <t>000 Cole Knoll</t>
  </si>
  <si>
    <t>North Meghan</t>
  </si>
  <si>
    <t>Press sub</t>
  </si>
  <si>
    <t>001-585-978-5011x54215</t>
  </si>
  <si>
    <t>james88@example.org</t>
  </si>
  <si>
    <t>03546 Crystal Place</t>
  </si>
  <si>
    <t>Port Tiffany</t>
  </si>
  <si>
    <t>Charity fundraiser</t>
  </si>
  <si>
    <t>28-12-1979</t>
  </si>
  <si>
    <t>229-322-6185x2602</t>
  </si>
  <si>
    <t>bmurphy@example.net</t>
  </si>
  <si>
    <t>7141 Beth Parkways</t>
  </si>
  <si>
    <t>Lake Christopher</t>
  </si>
  <si>
    <t>Eritrea</t>
  </si>
  <si>
    <t>Recycling officer</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</si>
  <si>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</si>
  <si>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</si>
  <si>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</si>
  <si>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</si>
  <si>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</si>
  <si>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</si>
  <si>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</si>
  <si>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</si>
  <si>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</si>
  <si>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</si>
  <si>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</si>
  <si>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</si>
  <si>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</si>
  <si>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</si>
  <si>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</si>
  <si>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</si>
  <si>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</si>
  <si>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</si>
  <si>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</si>
  <si>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</si>
  <si>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</si>
  <si>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</si>
  <si>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</si>
  <si>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</si>
  <si>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</si>
  <si>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</si>
  <si>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</si>
  <si>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</si>
  <si>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</si>
  <si>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</si>
  <si>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</si>
  <si>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</si>
  <si>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</si>
  <si>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</si>
  <si>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</si>
  <si>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</si>
  <si>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</si>
  <si>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</si>
  <si>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</si>
  <si>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</si>
  <si>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</si>
  <si>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</si>
  <si>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</si>
  <si>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North Wendy</t>
  </si>
  <si>
    <t>26-03-1992</t>
  </si>
  <si>
    <t>+1-595-324-6266x71791</t>
  </si>
  <si>
    <t>gbanks@example.net</t>
  </si>
  <si>
    <t>2313 Thomas Shoal Apt. 427</t>
  </si>
  <si>
    <t>Bruceville</t>
  </si>
  <si>
    <t>Austria</t>
  </si>
  <si>
    <t>Psychotherapist</t>
  </si>
  <si>
    <t>(606)357-2956x911</t>
  </si>
  <si>
    <t>mckeeluis@example.org</t>
  </si>
  <si>
    <t>5934 Yates Throughway</t>
  </si>
  <si>
    <t>Janetchester</t>
  </si>
  <si>
    <t>405-738-1197</t>
  </si>
  <si>
    <t>rothbryan@example.com</t>
  </si>
  <si>
    <t>42701 Phillip Tunnel</t>
  </si>
  <si>
    <t>Amandaville</t>
  </si>
  <si>
    <t>Aruba</t>
  </si>
  <si>
    <t>528-242-6188x1876</t>
  </si>
  <si>
    <t>jrogers@example.com</t>
  </si>
  <si>
    <t>2409 Sara Loop</t>
  </si>
  <si>
    <t>New Joshua</t>
  </si>
  <si>
    <t>Dominica</t>
  </si>
  <si>
    <t>Radiation protection practitioner</t>
  </si>
  <si>
    <t>19-10-1992</t>
  </si>
  <si>
    <t>535-467-7172</t>
  </si>
  <si>
    <t>smithamanda@example.net</t>
  </si>
  <si>
    <t>7431 Nichole Bypass</t>
  </si>
  <si>
    <t>Nicoleborough</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</si>
  <si>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</si>
  <si>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</si>
  <si>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</si>
  <si>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</si>
  <si>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</si>
  <si>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</si>
  <si>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</si>
  <si>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</si>
  <si>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</si>
  <si>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</si>
  <si>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</si>
  <si>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</si>
  <si>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286.654.0758</t>
  </si>
  <si>
    <t>selenagordon@example.net</t>
  </si>
  <si>
    <t>23843 Steven Spring</t>
  </si>
  <si>
    <t>Flynnmouth</t>
  </si>
  <si>
    <t>Iraq</t>
  </si>
  <si>
    <t>Chief Strategy Officer</t>
  </si>
  <si>
    <t>+1-458-594-4682x711</t>
  </si>
  <si>
    <t>emilycase@example.org</t>
  </si>
  <si>
    <t>156 Brian Meadow</t>
  </si>
  <si>
    <t>Veronicaland</t>
  </si>
  <si>
    <t>Regulatory affairs officer</t>
  </si>
  <si>
    <t>Tamara</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</si>
  <si>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</si>
  <si>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</si>
  <si>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</si>
  <si>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</si>
  <si>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</si>
  <si>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</si>
  <si>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</si>
  <si>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</si>
  <si>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</si>
  <si>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</si>
  <si>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</si>
  <si>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</si>
  <si>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</si>
  <si>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</si>
  <si>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</si>
  <si>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Davidview</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</si>
  <si>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</si>
  <si>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</si>
  <si>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</si>
  <si>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</si>
  <si>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</si>
  <si>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</si>
  <si>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</si>
  <si>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</si>
  <si>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</si>
  <si>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</si>
  <si>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</si>
  <si>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</si>
  <si>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</si>
  <si>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</si>
  <si>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</si>
  <si>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</si>
  <si>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</si>
  <si>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</si>
  <si>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</si>
  <si>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</si>
  <si>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</si>
  <si>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</si>
  <si>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</si>
  <si>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</si>
  <si>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</si>
  <si>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</si>
  <si>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</si>
  <si>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</si>
  <si>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</si>
  <si>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</si>
  <si>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</si>
  <si>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</si>
  <si>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</si>
  <si>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</si>
  <si>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</si>
  <si>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</si>
  <si>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</si>
  <si>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</si>
  <si>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</si>
  <si>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</si>
  <si>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</si>
  <si>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</si>
  <si>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</si>
  <si>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</si>
  <si>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</si>
  <si>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</si>
  <si>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</si>
  <si>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</si>
  <si>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</si>
  <si>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</si>
  <si>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+1-988-358-6056x225</t>
  </si>
  <si>
    <t>danielbonilla@example.com</t>
  </si>
  <si>
    <t>962 Edward Green Apt. 042</t>
  </si>
  <si>
    <t>Lake Maurice</t>
  </si>
  <si>
    <t>Transport planner</t>
  </si>
  <si>
    <t>833-303-0836</t>
  </si>
  <si>
    <t>david59@example.net</t>
  </si>
  <si>
    <t>8358 Adams Isle Apt. 497</t>
  </si>
  <si>
    <t>Edwardsmouth</t>
  </si>
  <si>
    <t>WY</t>
  </si>
  <si>
    <t>Senegal</t>
  </si>
  <si>
    <t>Scientific laboratory technician</t>
  </si>
  <si>
    <t>Shaffer</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</si>
  <si>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</si>
  <si>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</si>
  <si>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</si>
  <si>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</si>
  <si>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</si>
  <si>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</si>
  <si>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</si>
  <si>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</si>
  <si>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</si>
  <si>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</si>
  <si>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</si>
  <si>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</si>
  <si>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</si>
  <si>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</si>
  <si>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</si>
  <si>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</si>
  <si>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</si>
  <si>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</si>
  <si>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</si>
  <si>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</si>
  <si>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</si>
  <si>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</si>
  <si>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</si>
  <si>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</si>
  <si>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</si>
  <si>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</si>
  <si>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</si>
  <si>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</si>
  <si>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</si>
  <si>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</si>
  <si>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West Michael</t>
  </si>
  <si>
    <t>Maldives</t>
  </si>
  <si>
    <t>Engineer, manufacturing systems</t>
  </si>
  <si>
    <t>pcantrell@example.org</t>
  </si>
  <si>
    <t>33430 Williams Pines</t>
  </si>
  <si>
    <t>New Sergiofurt</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</si>
  <si>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</si>
  <si>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</si>
  <si>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</si>
  <si>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</si>
  <si>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</si>
  <si>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</si>
  <si>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</si>
  <si>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</si>
  <si>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</si>
  <si>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</si>
  <si>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</si>
  <si>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</si>
  <si>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</si>
  <si>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</si>
  <si>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</si>
  <si>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</si>
  <si>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</si>
  <si>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</si>
  <si>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</si>
  <si>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</si>
  <si>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</si>
  <si>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</si>
  <si>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</si>
  <si>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</si>
  <si>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</si>
  <si>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</si>
  <si>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(290)529-8575x188</t>
  </si>
  <si>
    <t>leah22@example.net</t>
  </si>
  <si>
    <t>582 Juarez Heights</t>
  </si>
  <si>
    <t>North Barbaraborough</t>
  </si>
  <si>
    <t>Quantity surveyor</t>
  </si>
  <si>
    <t>(849)979-1875x38293</t>
  </si>
  <si>
    <t>mary35@example.net</t>
  </si>
  <si>
    <t>1565 Misty Harbors</t>
  </si>
  <si>
    <t>Thompsonton</t>
  </si>
  <si>
    <t>Romania</t>
  </si>
  <si>
    <t>Mariah</t>
  </si>
  <si>
    <t>13-12-1962</t>
  </si>
  <si>
    <t>898-576-2573x010</t>
  </si>
  <si>
    <t>kelliewright@example.net</t>
  </si>
  <si>
    <t>31649 Jason Course</t>
  </si>
  <si>
    <t>North Kelliefort</t>
  </si>
  <si>
    <t>United States of America</t>
  </si>
  <si>
    <t>Aid worker</t>
  </si>
  <si>
    <t>224.364.8716</t>
  </si>
  <si>
    <t>david89@example.org</t>
  </si>
  <si>
    <t>118 Scott Hills Suite 575</t>
  </si>
  <si>
    <t>Collinsburgh</t>
  </si>
  <si>
    <t>Dentist</t>
  </si>
  <si>
    <t>(641)934-3169</t>
  </si>
  <si>
    <t>whansen@example.com</t>
  </si>
  <si>
    <t>124 Hansen Village Suite 209</t>
  </si>
  <si>
    <t>New Patrickchester</t>
  </si>
  <si>
    <t>Trinidad and Tobago</t>
  </si>
  <si>
    <t>Public librarian</t>
  </si>
  <si>
    <t>+1-430-500-5006x300</t>
  </si>
  <si>
    <t>vsanders@example.org</t>
  </si>
  <si>
    <t>440 Barajas Cliffs Suite 741</t>
  </si>
  <si>
    <t>East Robertburgh</t>
  </si>
  <si>
    <t>Product manager</t>
  </si>
  <si>
    <t>18-08-1966</t>
  </si>
  <si>
    <t>(309)687-2693x6981</t>
  </si>
  <si>
    <t>monica92@example.net</t>
  </si>
  <si>
    <t>6808 Tara Mountain</t>
  </si>
  <si>
    <t>East Laura</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</si>
  <si>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</si>
  <si>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</si>
  <si>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</si>
  <si>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</si>
  <si>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</si>
  <si>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</si>
  <si>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</si>
  <si>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</si>
  <si>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</si>
  <si>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</si>
  <si>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</si>
  <si>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</si>
  <si>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</si>
  <si>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</si>
  <si>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</si>
  <si>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</si>
  <si>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</si>
  <si>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</si>
  <si>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</si>
  <si>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</si>
  <si>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</si>
  <si>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</si>
  <si>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</si>
  <si>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</si>
  <si>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</si>
  <si>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</si>
  <si>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</si>
  <si>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</si>
  <si>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</si>
  <si>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</si>
  <si>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</si>
  <si>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</si>
  <si>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</si>
  <si>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</si>
  <si>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</si>
  <si>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</si>
  <si>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</si>
  <si>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</si>
  <si>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</si>
  <si>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</si>
  <si>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</si>
  <si>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</si>
  <si>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</si>
  <si>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</si>
  <si>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</si>
  <si>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</si>
  <si>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</si>
  <si>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</si>
  <si>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</si>
  <si>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</si>
  <si>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</si>
  <si>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Millerport</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</si>
  <si>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</si>
  <si>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</si>
  <si>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</si>
  <si>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</si>
  <si>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</si>
  <si>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</si>
  <si>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</si>
  <si>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</si>
  <si>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</si>
  <si>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</si>
  <si>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</si>
  <si>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Lake Kimberly</t>
  </si>
  <si>
    <t>001-483-588-2378x89132</t>
  </si>
  <si>
    <t>kyle08@example.org</t>
  </si>
  <si>
    <t>04206 Tracy Mews</t>
  </si>
  <si>
    <t>Shawnton</t>
  </si>
  <si>
    <t>Engineer, agricultural</t>
  </si>
  <si>
    <t>Omar</t>
  </si>
  <si>
    <t>+1-525-278-4277x351</t>
  </si>
  <si>
    <t>craig76@example.com</t>
  </si>
  <si>
    <t>7381 Fowler Summit Apt. 286</t>
  </si>
  <si>
    <t>Jordanfurt</t>
  </si>
  <si>
    <t>Nurse, learning disability</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</si>
  <si>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</si>
  <si>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</si>
  <si>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</si>
  <si>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</si>
  <si>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</si>
  <si>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</si>
  <si>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</si>
  <si>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</si>
  <si>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</si>
  <si>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</si>
  <si>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</si>
  <si>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</si>
  <si>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</si>
  <si>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</si>
  <si>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</si>
  <si>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</si>
  <si>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Port Amy</t>
  </si>
  <si>
    <t>Buyer, industrial</t>
  </si>
  <si>
    <t>882.455.3795</t>
  </si>
  <si>
    <t>uhenry@example.com</t>
  </si>
  <si>
    <t>5410 Burton Station</t>
  </si>
  <si>
    <t>Alyssaland</t>
  </si>
  <si>
    <t>Film/video editor</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</si>
  <si>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</si>
  <si>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</si>
  <si>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</si>
  <si>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</si>
  <si>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</si>
  <si>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</si>
  <si>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</si>
  <si>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</si>
  <si>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</si>
  <si>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</si>
  <si>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</si>
  <si>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</si>
  <si>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(861)707-7930x291</t>
  </si>
  <si>
    <t>vmurray@example.com</t>
  </si>
  <si>
    <t>014 Mary Glens</t>
  </si>
  <si>
    <t>South Michael</t>
  </si>
  <si>
    <t>Sao Tome and Principe</t>
  </si>
  <si>
    <t>Airline pilot</t>
  </si>
  <si>
    <t>626.877.4299x6633</t>
  </si>
  <si>
    <t>qedwards@example.com</t>
  </si>
  <si>
    <t>5619 Li Key</t>
  </si>
  <si>
    <t>Millerville</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</si>
  <si>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</si>
  <si>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</si>
  <si>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</si>
  <si>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</si>
  <si>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</si>
  <si>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</si>
  <si>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</si>
  <si>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</si>
  <si>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</si>
  <si>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</si>
  <si>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</si>
  <si>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</si>
  <si>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</si>
  <si>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</si>
  <si>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</si>
  <si>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</si>
  <si>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</si>
  <si>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</si>
  <si>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</si>
  <si>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</si>
  <si>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</si>
  <si>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</si>
  <si>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</si>
  <si>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</si>
  <si>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</si>
  <si>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</si>
  <si>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</si>
  <si>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</si>
  <si>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</si>
  <si>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</si>
  <si>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</si>
  <si>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</si>
  <si>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Garciabury</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</si>
  <si>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</si>
  <si>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</si>
  <si>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</si>
  <si>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</si>
  <si>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</si>
  <si>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</si>
  <si>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</si>
  <si>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</si>
  <si>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</si>
  <si>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</si>
  <si>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</si>
  <si>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</si>
  <si>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</si>
  <si>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</si>
  <si>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</si>
  <si>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</si>
  <si>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</si>
  <si>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</si>
  <si>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</si>
  <si>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lynnbrandi@example.org</t>
  </si>
  <si>
    <t>651 Tara Club</t>
  </si>
  <si>
    <t>Lake Louisfurt</t>
  </si>
  <si>
    <t>Editorial assistant</t>
  </si>
  <si>
    <t>Samantha</t>
  </si>
  <si>
    <t>Hatfield</t>
  </si>
  <si>
    <t>brenda31@example.com</t>
  </si>
  <si>
    <t>249 Moore Turnpike Suite 230</t>
  </si>
  <si>
    <t>Davisland</t>
  </si>
  <si>
    <t>Scientist, clinical (histocompatibility and immunogenetics)</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</si>
  <si>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</si>
  <si>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</si>
  <si>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</si>
  <si>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</si>
  <si>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</si>
  <si>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</si>
  <si>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</si>
  <si>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</si>
  <si>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</si>
  <si>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</si>
  <si>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</si>
  <si>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</si>
  <si>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</si>
  <si>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</si>
  <si>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</si>
  <si>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</si>
  <si>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</si>
  <si>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</si>
  <si>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</si>
  <si>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</si>
  <si>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</si>
  <si>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</si>
  <si>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</si>
  <si>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</si>
  <si>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</si>
  <si>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</si>
  <si>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</si>
  <si>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</si>
  <si>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</si>
  <si>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</si>
  <si>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</si>
  <si>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(420)778-4793</t>
  </si>
  <si>
    <t>michaelcochran@example.org</t>
  </si>
  <si>
    <t>054 Klein Lane</t>
  </si>
  <si>
    <t>Anthonyfort</t>
  </si>
  <si>
    <t>Azerbaijan</t>
  </si>
  <si>
    <t>Clinical biochemist</t>
  </si>
  <si>
    <t>15-01-1969</t>
  </si>
  <si>
    <t>(319)754-0651x3069</t>
  </si>
  <si>
    <t>robertlee@example.org</t>
  </si>
  <si>
    <t>02809 Murray Harbors Apt. 773</t>
  </si>
  <si>
    <t>West Heather</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</si>
  <si>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</si>
  <si>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</si>
  <si>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</si>
  <si>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</si>
  <si>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</si>
  <si>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</si>
  <si>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</si>
  <si>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</si>
  <si>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</si>
  <si>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</si>
  <si>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</si>
  <si>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</si>
  <si>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</si>
  <si>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Christopherburgh</t>
  </si>
  <si>
    <t>Venezuela</t>
  </si>
  <si>
    <t>Psychologist, sport and exercise</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</si>
  <si>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</si>
  <si>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</si>
  <si>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</si>
  <si>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</si>
  <si>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</si>
  <si>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</si>
  <si>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</si>
  <si>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</si>
  <si>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</si>
  <si>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</si>
  <si>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</si>
  <si>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</si>
  <si>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551.532.5031</t>
  </si>
  <si>
    <t>thomascrystal@example.net</t>
  </si>
  <si>
    <t>3448 Lynch Circle Apt. 669</t>
  </si>
  <si>
    <t>South Tyler</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</si>
  <si>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</si>
  <si>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</si>
  <si>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</si>
  <si>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</si>
  <si>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</si>
  <si>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</si>
  <si>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</si>
  <si>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</si>
  <si>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</si>
  <si>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</si>
  <si>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</si>
  <si>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</si>
  <si>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</si>
  <si>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</si>
  <si>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</si>
  <si>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</si>
  <si>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</si>
  <si>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</si>
  <si>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</si>
  <si>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</si>
  <si>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</si>
  <si>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</si>
  <si>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</si>
  <si>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</si>
  <si>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</si>
  <si>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</si>
  <si>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</si>
  <si>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</si>
  <si>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</si>
  <si>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</si>
  <si>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</si>
  <si>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</si>
  <si>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</si>
  <si>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</si>
  <si>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</si>
  <si>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</si>
  <si>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</si>
  <si>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</si>
  <si>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</si>
  <si>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</si>
  <si>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</si>
  <si>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</si>
  <si>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</si>
  <si>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</si>
  <si>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</si>
  <si>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</si>
  <si>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</si>
  <si>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</si>
  <si>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</si>
  <si>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</si>
  <si>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</si>
  <si>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</si>
  <si>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</si>
  <si>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</si>
  <si>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</si>
  <si>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592.996.1987x70824</t>
  </si>
  <si>
    <t>barryhill@example.org</t>
  </si>
  <si>
    <t>03554 Cassandra Forks</t>
  </si>
  <si>
    <t>East Alyssaborough</t>
  </si>
  <si>
    <t>Commercial/residential surveyor</t>
  </si>
  <si>
    <t>001-241-547-7934x4641</t>
  </si>
  <si>
    <t>victoria74@example.org</t>
  </si>
  <si>
    <t>9836 Abigail Extension Apt. 313</t>
  </si>
  <si>
    <t>Carolland</t>
  </si>
  <si>
    <t>Geochemist</t>
  </si>
  <si>
    <t>+1-546-223-3041x032</t>
  </si>
  <si>
    <t>christophersmith@example.com</t>
  </si>
  <si>
    <t>821 Samuel Unions</t>
  </si>
  <si>
    <t>Johnfort</t>
  </si>
  <si>
    <t>French Southern Territories</t>
  </si>
  <si>
    <t>399-845-8298x6211</t>
  </si>
  <si>
    <t>sprince@example.net</t>
  </si>
  <si>
    <t>2458 Deborah Hills</t>
  </si>
  <si>
    <t>Paulachester</t>
  </si>
  <si>
    <t>Antigua and Barbuda</t>
  </si>
  <si>
    <t>Engineer, energy</t>
  </si>
  <si>
    <t>Robin</t>
  </si>
  <si>
    <t>715.574.9379x569</t>
  </si>
  <si>
    <t>youngmichael@example.net</t>
  </si>
  <si>
    <t>7267 Tran Pike Apt. 921</t>
  </si>
  <si>
    <t>South Justinside</t>
  </si>
  <si>
    <t>Mali</t>
  </si>
  <si>
    <t>Personnel officer</t>
  </si>
  <si>
    <t>25-10-1989</t>
  </si>
  <si>
    <t>841.690.7900</t>
  </si>
  <si>
    <t>rhondacompton@example.net</t>
  </si>
  <si>
    <t>6335 Sara Pines</t>
  </si>
  <si>
    <t>East Danielview</t>
  </si>
  <si>
    <t>841-531-1006x7908</t>
  </si>
  <si>
    <t>thompsonlaurie@example.com</t>
  </si>
  <si>
    <t>527 Ashley Manor</t>
  </si>
  <si>
    <t>South Crystal</t>
  </si>
  <si>
    <t>20-03-1969</t>
  </si>
  <si>
    <t>(459)350-0746x41739</t>
  </si>
  <si>
    <t>vincent25@example.org</t>
  </si>
  <si>
    <t>5215 Barajas Junction Apt. 631</t>
  </si>
  <si>
    <t>Jacquelinestad</t>
  </si>
  <si>
    <t>Djibouti</t>
  </si>
  <si>
    <t>Physiological scientist</t>
  </si>
  <si>
    <t>ocarter@example.org</t>
  </si>
  <si>
    <t>664 Jennifer Mission Suite 103</t>
  </si>
  <si>
    <t>Spencerville</t>
  </si>
  <si>
    <t>Industrial/product designer</t>
  </si>
  <si>
    <t>Duncan</t>
  </si>
  <si>
    <t>001-574-554-3312x417</t>
  </si>
  <si>
    <t>walkeramanda@example.org</t>
  </si>
  <si>
    <t>45630 Steven Trail Suite 455</t>
  </si>
  <si>
    <t>Port Catherinebury</t>
  </si>
  <si>
    <t>Germany</t>
  </si>
  <si>
    <t>27-01-1990</t>
  </si>
  <si>
    <t>001-953-953-7064x341</t>
  </si>
  <si>
    <t>savannah46@example.com</t>
  </si>
  <si>
    <t>9081 Quinn Turnpike Suite 375</t>
  </si>
  <si>
    <t>Port Chad</t>
  </si>
  <si>
    <t>(517)882-4043x0272</t>
  </si>
  <si>
    <t>aarnold@example.com</t>
  </si>
  <si>
    <t>910 Gabriela Village</t>
  </si>
  <si>
    <t>Nicolebury</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</si>
  <si>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</si>
  <si>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</si>
  <si>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</si>
  <si>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</si>
  <si>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</si>
  <si>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</si>
  <si>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</si>
  <si>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</si>
  <si>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</si>
  <si>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</si>
  <si>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</si>
  <si>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</si>
  <si>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</si>
  <si>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</si>
  <si>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</si>
  <si>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</si>
  <si>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</si>
  <si>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</si>
  <si>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</si>
  <si>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</si>
  <si>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</si>
  <si>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</si>
  <si>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</si>
  <si>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</si>
  <si>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</si>
  <si>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</si>
  <si>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</si>
  <si>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</si>
  <si>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</si>
  <si>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</si>
  <si>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</si>
  <si>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Smithside</t>
  </si>
  <si>
    <t>Producer, radio</t>
  </si>
  <si>
    <t>001-585-548-7784x82549</t>
  </si>
  <si>
    <t>lisasingh@example.org</t>
  </si>
  <si>
    <t>64132 Savage Land</t>
  </si>
  <si>
    <t>Guerreroburgh</t>
  </si>
  <si>
    <t>23-11-1981</t>
  </si>
  <si>
    <t>(698)438-5482</t>
  </si>
  <si>
    <t>james25@example.com</t>
  </si>
  <si>
    <t>684 Oconnor Isle Apt. 952</t>
  </si>
  <si>
    <t>East Williamport</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</si>
  <si>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</si>
  <si>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</si>
  <si>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</si>
  <si>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</si>
  <si>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</si>
  <si>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</si>
  <si>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</si>
  <si>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</si>
  <si>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</si>
  <si>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</si>
  <si>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</si>
  <si>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</si>
  <si>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</si>
  <si>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</si>
  <si>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</si>
  <si>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</si>
  <si>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</si>
  <si>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</si>
  <si>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East Michellechester</t>
  </si>
  <si>
    <t>Algeria</t>
  </si>
  <si>
    <t>Risk manager</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</si>
  <si>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</si>
  <si>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</si>
  <si>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</si>
  <si>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</si>
  <si>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</si>
  <si>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</si>
  <si>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</si>
  <si>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</si>
  <si>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</si>
  <si>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</si>
  <si>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</si>
  <si>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</si>
  <si>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</si>
  <si>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</si>
  <si>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</si>
  <si>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</si>
  <si>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</si>
  <si>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</si>
  <si>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</si>
  <si>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</si>
  <si>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</si>
  <si>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</si>
  <si>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</si>
  <si>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</si>
  <si>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</si>
  <si>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</si>
  <si>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</si>
  <si>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</si>
  <si>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Josephshire</t>
  </si>
  <si>
    <t>Engineer, electrical</t>
  </si>
  <si>
    <t>13-04-1980</t>
  </si>
  <si>
    <t>001-931-373-7981x67135</t>
  </si>
  <si>
    <t>estokes@example.com</t>
  </si>
  <si>
    <t>89014 Charles Via</t>
  </si>
  <si>
    <t>Kennedyview</t>
  </si>
  <si>
    <t>Sub</t>
  </si>
  <si>
    <t>(296)465-2879</t>
  </si>
  <si>
    <t>johnsonjames@example.com</t>
  </si>
  <si>
    <t>882 Walters Pike</t>
  </si>
  <si>
    <t>Lake Blake</t>
  </si>
  <si>
    <t>237-758-4826x573</t>
  </si>
  <si>
    <t>lori33@example.net</t>
  </si>
  <si>
    <t>9675 Leonard Burgs</t>
  </si>
  <si>
    <t>Lake Daniel</t>
  </si>
  <si>
    <t>Counsellor</t>
  </si>
  <si>
    <t>18-03-1965</t>
  </si>
  <si>
    <t>001-910-202-2502x407</t>
  </si>
  <si>
    <t>daniellegarcia@example.net</t>
  </si>
  <si>
    <t>581 Thomas Club</t>
  </si>
  <si>
    <t>995-712-4841x28235</t>
  </si>
  <si>
    <t>fgray@example.net</t>
  </si>
  <si>
    <t>5978 Hodges Bypass Apt. 679</t>
  </si>
  <si>
    <t>Coxtown</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</si>
  <si>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</si>
  <si>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</si>
  <si>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</si>
  <si>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</si>
  <si>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</si>
  <si>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</si>
  <si>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</si>
  <si>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</si>
  <si>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</si>
  <si>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</si>
  <si>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Thomasberg</t>
  </si>
  <si>
    <t>kjacobs@example.net</t>
  </si>
  <si>
    <t>3794 Villanueva Drives</t>
  </si>
  <si>
    <t>Lake Justin</t>
  </si>
  <si>
    <t>Farm manager</t>
  </si>
  <si>
    <t>arthur57@example.org</t>
  </si>
  <si>
    <t>063 Maxwell Brooks Apt. 906</t>
  </si>
  <si>
    <t>Harveyfurt</t>
  </si>
  <si>
    <t>Xavier</t>
  </si>
  <si>
    <t>+1-277-746-4151x31019</t>
  </si>
  <si>
    <t>nicholecoleman@example.com</t>
  </si>
  <si>
    <t>505 Jessica Isle</t>
  </si>
  <si>
    <t>Jonesmouth</t>
  </si>
  <si>
    <t>Building surveyor</t>
  </si>
  <si>
    <t>brittany83@example.org</t>
  </si>
  <si>
    <t>29723 Jones Causeway</t>
  </si>
  <si>
    <t>South Spencerstad</t>
  </si>
  <si>
    <t>Merchant navy officer</t>
  </si>
  <si>
    <t>Shawn</t>
  </si>
  <si>
    <t>001-627-298-2549</t>
  </si>
  <si>
    <t>emarshall@example.org</t>
  </si>
  <si>
    <t>99854 Eugene Square</t>
  </si>
  <si>
    <t>Michelleland</t>
  </si>
  <si>
    <t>Lesotho</t>
  </si>
  <si>
    <t>Building control surveyor</t>
  </si>
  <si>
    <t>27-03-1987</t>
  </si>
  <si>
    <t>001-232-432-0683</t>
  </si>
  <si>
    <t>sarahdrake@example.net</t>
  </si>
  <si>
    <t>7024 Drake Bypass Suite 370</t>
  </si>
  <si>
    <t>Ginabury</t>
  </si>
  <si>
    <t>Iran</t>
  </si>
  <si>
    <t>Geophysical data processor</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</si>
  <si>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</si>
  <si>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</si>
  <si>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</si>
  <si>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</si>
  <si>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</si>
  <si>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</si>
  <si>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</si>
  <si>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</si>
  <si>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</si>
  <si>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</si>
  <si>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</si>
  <si>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</si>
  <si>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</si>
  <si>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</si>
  <si>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</si>
  <si>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</si>
  <si>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</si>
  <si>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</si>
  <si>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</si>
  <si>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</si>
  <si>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</si>
  <si>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</si>
  <si>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</si>
  <si>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</si>
  <si>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</si>
  <si>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</si>
  <si>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</si>
  <si>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</si>
  <si>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Matthewton</t>
  </si>
  <si>
    <t>Portugal</t>
  </si>
  <si>
    <t>Forest/woodland manager</t>
  </si>
  <si>
    <t>21-06-1978</t>
  </si>
  <si>
    <t>(336)667-0153x5232</t>
  </si>
  <si>
    <t>watsonjames@example.org</t>
  </si>
  <si>
    <t>594 Debbie Ridge Suite 795</t>
  </si>
  <si>
    <t>Port Eric</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</si>
  <si>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</si>
  <si>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</si>
  <si>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</si>
  <si>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</si>
  <si>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</si>
  <si>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</si>
  <si>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</si>
  <si>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</si>
  <si>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</si>
  <si>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</si>
  <si>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</si>
  <si>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</si>
  <si>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</si>
  <si>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</si>
  <si>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</si>
  <si>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</si>
  <si>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</si>
  <si>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</si>
  <si>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</si>
  <si>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</si>
  <si>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</si>
  <si>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</si>
  <si>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</si>
  <si>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</si>
  <si>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</si>
  <si>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</si>
  <si>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</si>
  <si>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</si>
  <si>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</si>
  <si>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</si>
  <si>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</si>
  <si>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</si>
  <si>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+1-407-800-6935x7644</t>
  </si>
  <si>
    <t>uhernandez@example.org</t>
  </si>
  <si>
    <t>5978 Dixon Burg</t>
  </si>
  <si>
    <t>Port Larrymouth</t>
  </si>
  <si>
    <t>collinscharles@example.net</t>
  </si>
  <si>
    <t>527 Scott Freeway</t>
  </si>
  <si>
    <t>North Breannaburgh</t>
  </si>
  <si>
    <t>Secretary/administrator</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</si>
  <si>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</si>
  <si>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</si>
  <si>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</si>
  <si>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</si>
  <si>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</si>
  <si>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</si>
  <si>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</si>
  <si>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</si>
  <si>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</si>
  <si>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</si>
  <si>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Ashleyfurt</t>
  </si>
  <si>
    <t>19-06-2003</t>
  </si>
  <si>
    <t>001-620-886-3442x644</t>
  </si>
  <si>
    <t>brenda30@example.org</t>
  </si>
  <si>
    <t>4904 Singh Overpass</t>
  </si>
  <si>
    <t>New Mark</t>
  </si>
  <si>
    <t>Lecturer, higher education</t>
  </si>
  <si>
    <t>Tim</t>
  </si>
  <si>
    <t>15-07-1966</t>
  </si>
  <si>
    <t>(536)875-8379x913</t>
  </si>
  <si>
    <t>blevinsamanda@example.net</t>
  </si>
  <si>
    <t>387 Nelson Springs</t>
  </si>
  <si>
    <t>Port Brandonmouth</t>
  </si>
  <si>
    <t>(217)220-0704x01050</t>
  </si>
  <si>
    <t>tony77@example.com</t>
  </si>
  <si>
    <t>24464 Stephanie Squares</t>
  </si>
  <si>
    <t>Johnville</t>
  </si>
  <si>
    <t>Nepal</t>
  </si>
  <si>
    <t>14-11-1971</t>
  </si>
  <si>
    <t>628-678-0735</t>
  </si>
  <si>
    <t>kbrewer@example.net</t>
  </si>
  <si>
    <t>57593 Robin Fall</t>
  </si>
  <si>
    <t>Port Robert</t>
  </si>
  <si>
    <t>768.909.3433</t>
  </si>
  <si>
    <t>brandon49@example.net</t>
  </si>
  <si>
    <t>871 Amanda Wells</t>
  </si>
  <si>
    <t>Christopherbury</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</si>
  <si>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</si>
  <si>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</si>
  <si>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</si>
  <si>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</si>
  <si>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</si>
  <si>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</si>
  <si>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</si>
  <si>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</si>
  <si>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</si>
  <si>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</si>
  <si>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</si>
  <si>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</si>
  <si>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</si>
  <si>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</si>
  <si>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</si>
  <si>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</si>
  <si>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</si>
  <si>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</si>
  <si>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</si>
  <si>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</si>
  <si>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</si>
  <si>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</si>
  <si>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</si>
  <si>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</si>
  <si>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</si>
  <si>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</si>
  <si>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</si>
  <si>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</si>
  <si>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</si>
  <si>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</si>
  <si>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</si>
  <si>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</si>
  <si>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</si>
  <si>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</si>
  <si>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</si>
  <si>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</si>
  <si>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</si>
  <si>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</si>
  <si>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</si>
  <si>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</si>
  <si>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</si>
  <si>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</si>
  <si>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</si>
  <si>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</si>
  <si>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</si>
  <si>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</si>
  <si>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</si>
  <si>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</si>
  <si>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</si>
  <si>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</si>
  <si>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</si>
  <si>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</si>
  <si>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</si>
  <si>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</si>
  <si>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</si>
  <si>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</si>
  <si>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</si>
  <si>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</si>
  <si>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</si>
  <si>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269.335.5334</t>
  </si>
  <si>
    <t>jennifer37@example.net</t>
  </si>
  <si>
    <t>32581 Stephanie Spurs</t>
  </si>
  <si>
    <t>North Wanda</t>
  </si>
  <si>
    <t>Guinea</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</si>
  <si>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</si>
  <si>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</si>
  <si>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</si>
  <si>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</si>
  <si>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</si>
  <si>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</si>
  <si>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</si>
  <si>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</si>
  <si>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</si>
  <si>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</si>
  <si>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</si>
  <si>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</si>
  <si>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</si>
  <si>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</si>
  <si>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</si>
  <si>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</si>
  <si>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</si>
  <si>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</si>
  <si>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daniel60@example.org</t>
  </si>
  <si>
    <t>266 John Meadows</t>
  </si>
  <si>
    <t>New Jonathan</t>
  </si>
  <si>
    <t>Artist</t>
  </si>
  <si>
    <t>25-02-1972</t>
  </si>
  <si>
    <t>001-296-874-6085x27259</t>
  </si>
  <si>
    <t>wsmith@example.org</t>
  </si>
  <si>
    <t>63360 Melissa Inlet</t>
  </si>
  <si>
    <t>Victoriashire</t>
  </si>
  <si>
    <t>Madagascar</t>
  </si>
  <si>
    <t>Research officer, political party</t>
  </si>
  <si>
    <t>garrett92@example.com</t>
  </si>
  <si>
    <t>003 Warren Row</t>
  </si>
  <si>
    <t>East Jonton</t>
  </si>
  <si>
    <t>Zachary</t>
  </si>
  <si>
    <t>(482)548-7330</t>
  </si>
  <si>
    <t>nixonstephanie@example.org</t>
  </si>
  <si>
    <t>17239 Turner Points</t>
  </si>
  <si>
    <t>Williamberg</t>
  </si>
  <si>
    <t>Sierra Leone</t>
  </si>
  <si>
    <t>Accommodation manager</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</si>
  <si>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</si>
  <si>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</si>
  <si>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</si>
  <si>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</si>
  <si>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</si>
  <si>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</si>
  <si>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</si>
  <si>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</si>
  <si>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</si>
  <si>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</si>
  <si>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</si>
  <si>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</si>
  <si>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</si>
  <si>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</si>
  <si>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</si>
  <si>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</si>
  <si>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</si>
  <si>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</si>
  <si>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</si>
  <si>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</si>
  <si>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</si>
  <si>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</si>
  <si>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</si>
  <si>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</si>
  <si>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</si>
  <si>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</si>
  <si>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</si>
  <si>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</si>
  <si>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</si>
  <si>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</si>
  <si>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</si>
  <si>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</si>
  <si>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</si>
  <si>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</si>
  <si>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North Melissa</t>
  </si>
  <si>
    <t>Musician</t>
  </si>
  <si>
    <t>susanfloyd@example.net</t>
  </si>
  <si>
    <t>85308 Castro Flats</t>
  </si>
  <si>
    <t>Joshuaberg</t>
  </si>
  <si>
    <t>Belarus</t>
  </si>
  <si>
    <t>Technical author</t>
  </si>
  <si>
    <t>Stacie</t>
  </si>
  <si>
    <t>17-04-1980</t>
  </si>
  <si>
    <t>vhall@example.com</t>
  </si>
  <si>
    <t>9192 Hale Inlet</t>
  </si>
  <si>
    <t>Danielside</t>
  </si>
  <si>
    <t>Dominican Republic</t>
  </si>
  <si>
    <t>Designer, multimedia</t>
  </si>
  <si>
    <t>18-08-1978</t>
  </si>
  <si>
    <t>816.563.4997</t>
  </si>
  <si>
    <t>meghanlynch@example.com</t>
  </si>
  <si>
    <t>3620 Shaw Highway</t>
  </si>
  <si>
    <t>Lake Nancy</t>
  </si>
  <si>
    <t>Special educational needs teacher</t>
  </si>
  <si>
    <t>Walsh</t>
  </si>
  <si>
    <t>26-11-1991</t>
  </si>
  <si>
    <t>+1-554-769-7677x05429</t>
  </si>
  <si>
    <t>brittany05@example.net</t>
  </si>
  <si>
    <t>3959 Margaret Valley</t>
  </si>
  <si>
    <t>Markview</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</si>
  <si>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</si>
  <si>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</si>
  <si>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</si>
  <si>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</si>
  <si>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</si>
  <si>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</si>
  <si>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</si>
  <si>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</si>
  <si>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</si>
  <si>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</si>
  <si>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</si>
  <si>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</si>
  <si>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</si>
  <si>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</si>
  <si>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</si>
  <si>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</si>
  <si>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</si>
  <si>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</si>
  <si>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</si>
  <si>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</si>
  <si>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</si>
  <si>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</si>
  <si>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</si>
  <si>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</si>
  <si>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</si>
  <si>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</si>
  <si>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</si>
  <si>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</si>
  <si>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</si>
  <si>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</si>
  <si>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</si>
  <si>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</si>
  <si>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</si>
  <si>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</si>
  <si>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</si>
  <si>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</si>
  <si>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</si>
  <si>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</si>
  <si>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</si>
  <si>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Ericfort</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</si>
  <si>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</si>
  <si>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</si>
  <si>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</si>
  <si>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</si>
  <si>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</si>
  <si>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</si>
  <si>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</si>
  <si>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</si>
  <si>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</si>
  <si>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</si>
  <si>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</si>
  <si>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</si>
  <si>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</si>
  <si>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</si>
  <si>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</si>
  <si>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</si>
  <si>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</si>
  <si>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</si>
  <si>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</si>
  <si>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</si>
  <si>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</si>
  <si>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</si>
  <si>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</si>
  <si>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</si>
  <si>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</si>
  <si>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</si>
  <si>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</si>
  <si>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</si>
  <si>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</si>
  <si>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</si>
  <si>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</si>
  <si>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</si>
  <si>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</si>
  <si>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</si>
  <si>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</si>
  <si>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</si>
  <si>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</si>
  <si>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</si>
  <si>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</si>
  <si>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</si>
  <si>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</si>
  <si>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</si>
  <si>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</si>
  <si>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</si>
  <si>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</si>
  <si>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</si>
  <si>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</si>
  <si>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</si>
  <si>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</si>
  <si>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</si>
  <si>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</si>
  <si>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</si>
  <si>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</si>
  <si>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</si>
  <si>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</si>
  <si>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</si>
  <si>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</si>
  <si>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</si>
  <si>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</si>
  <si>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</si>
  <si>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</si>
  <si>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</si>
  <si>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</si>
  <si>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</si>
  <si>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</si>
  <si>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</si>
  <si>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</si>
  <si>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299-440-0554</t>
  </si>
  <si>
    <t>mgreene@example.org</t>
  </si>
  <si>
    <t>5563 Justin Wells</t>
  </si>
  <si>
    <t>Amandabury</t>
  </si>
  <si>
    <t>Metallurgist</t>
  </si>
  <si>
    <t>(846)324-3170</t>
  </si>
  <si>
    <t>joshua60@example.org</t>
  </si>
  <si>
    <t>857 Lawrence Prairie Apt. 649</t>
  </si>
  <si>
    <t>East Diane</t>
  </si>
  <si>
    <t>Archivist</t>
  </si>
  <si>
    <t>23-05-1968</t>
  </si>
  <si>
    <t>tboyer@example.com</t>
  </si>
  <si>
    <t>030 Martinez Wall Suite 166</t>
  </si>
  <si>
    <t>Lake Cynthia</t>
  </si>
  <si>
    <t>Tourist information centre manager</t>
  </si>
  <si>
    <t>27-11-1977</t>
  </si>
  <si>
    <t>pclayton@example.org</t>
  </si>
  <si>
    <t>14079 Jeffrey Loop Suite 907</t>
  </si>
  <si>
    <t>West Natalie</t>
  </si>
  <si>
    <t>(852)830-4041</t>
  </si>
  <si>
    <t>heather03@example.org</t>
  </si>
  <si>
    <t>48995 Bird Hills Apt. 810</t>
  </si>
  <si>
    <t>Lake Reginald</t>
  </si>
  <si>
    <t>Fitness centre manager</t>
  </si>
  <si>
    <t>15-07-1967</t>
  </si>
  <si>
    <t>575.285.5689</t>
  </si>
  <si>
    <t>jessica37@example.org</t>
  </si>
  <si>
    <t>0334 Chavez Plaza Suite 741</t>
  </si>
  <si>
    <t>East Christian</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</si>
  <si>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</si>
  <si>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</si>
  <si>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</si>
  <si>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</si>
  <si>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</si>
  <si>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</si>
  <si>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</si>
  <si>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</si>
  <si>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</si>
  <si>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</si>
  <si>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</si>
  <si>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</si>
  <si>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</si>
  <si>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</si>
  <si>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</si>
  <si>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</si>
  <si>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</si>
  <si>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</si>
  <si>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</si>
  <si>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</si>
  <si>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</si>
  <si>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</si>
  <si>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</si>
  <si>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</si>
  <si>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</si>
  <si>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</si>
  <si>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</si>
  <si>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</si>
  <si>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</si>
  <si>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</si>
  <si>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</si>
  <si>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Jamesshire</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</si>
  <si>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</si>
  <si>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</si>
  <si>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</si>
  <si>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</si>
  <si>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</si>
  <si>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</si>
  <si>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</si>
  <si>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</si>
  <si>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</si>
  <si>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</si>
  <si>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</si>
  <si>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</si>
  <si>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</si>
  <si>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001-893-501-0950</t>
  </si>
  <si>
    <t>allenyolanda@example.org</t>
  </si>
  <si>
    <t>084 Catherine Way Apt. 636</t>
  </si>
  <si>
    <t>Port Robertside</t>
  </si>
  <si>
    <t>Museum education officer</t>
  </si>
  <si>
    <t>dgarcia@example.org</t>
  </si>
  <si>
    <t>47725 Serrano Forge Suite 406</t>
  </si>
  <si>
    <t>Justinland</t>
  </si>
  <si>
    <t>17-03-2003</t>
  </si>
  <si>
    <t>001-476-733-9637x912</t>
  </si>
  <si>
    <t>kaitlyn28@example.net</t>
  </si>
  <si>
    <t>18728 Jeanette Union</t>
  </si>
  <si>
    <t>Scottland</t>
  </si>
  <si>
    <t>Fast food restaurant manager</t>
  </si>
  <si>
    <t>kford@example.org</t>
  </si>
  <si>
    <t>746 Marie Forge</t>
  </si>
  <si>
    <t>East Robinville</t>
  </si>
  <si>
    <t>Geologist, wellsite</t>
  </si>
  <si>
    <t>22-12-1975</t>
  </si>
  <si>
    <t>(273)331-1914</t>
  </si>
  <si>
    <t>kristahernandez@example.org</t>
  </si>
  <si>
    <t>649 Matthew Bypass Suite 297</t>
  </si>
  <si>
    <t>Emilyfurt</t>
  </si>
  <si>
    <t>Ecuador</t>
  </si>
  <si>
    <t>17-10-1977</t>
  </si>
  <si>
    <t>shane94@example.com</t>
  </si>
  <si>
    <t>62722 Evan Hills</t>
  </si>
  <si>
    <t>East Rickyland</t>
  </si>
  <si>
    <t>+1-501-494-8043x218</t>
  </si>
  <si>
    <t>williamfisher@example.org</t>
  </si>
  <si>
    <t>13930 Anderson Well</t>
  </si>
  <si>
    <t>Gilbertbury</t>
  </si>
  <si>
    <t>Lawyer</t>
  </si>
  <si>
    <t>307.603.2574</t>
  </si>
  <si>
    <t>pcarter@example.net</t>
  </si>
  <si>
    <t>902 Albert Fall</t>
  </si>
  <si>
    <t>Rachelburgh</t>
  </si>
  <si>
    <t>william23@example.net</t>
  </si>
  <si>
    <t>90456 John Stream</t>
  </si>
  <si>
    <t>New Patricia</t>
  </si>
  <si>
    <t>Honduras</t>
  </si>
  <si>
    <t>Surveyor, minerals</t>
  </si>
  <si>
    <t>+1-574-735-4708x505</t>
  </si>
  <si>
    <t>burtonrichard@example.com</t>
  </si>
  <si>
    <t>4530 Ortega Hills Apt. 408</t>
  </si>
  <si>
    <t>Richardshire</t>
  </si>
  <si>
    <t>(472)895-7074</t>
  </si>
  <si>
    <t>jordanwatts@example.com</t>
  </si>
  <si>
    <t>6308 Mcdaniel Branch Suite 849</t>
  </si>
  <si>
    <t>Cainland</t>
  </si>
  <si>
    <t>Clinical research associate</t>
  </si>
  <si>
    <t>914.430.8312x907</t>
  </si>
  <si>
    <t>989 Jesse Crescent Suite 418</t>
  </si>
  <si>
    <t>Cortezside</t>
  </si>
  <si>
    <t>Randy</t>
  </si>
  <si>
    <t>394.374.7018</t>
  </si>
  <si>
    <t>jasoncarter@example.org</t>
  </si>
  <si>
    <t>3169 Maureen Brooks</t>
  </si>
  <si>
    <t>Port Tonyview</t>
  </si>
  <si>
    <t>001-415-389-6807x794</t>
  </si>
  <si>
    <t>brownanna@example.com</t>
  </si>
  <si>
    <t>4806 Guzman Fork</t>
  </si>
  <si>
    <t>Cindyside</t>
  </si>
  <si>
    <t>Guinea-Bissau</t>
  </si>
  <si>
    <t>Teaching laboratory technician</t>
  </si>
  <si>
    <t>001-779-721-0998x63053</t>
  </si>
  <si>
    <t>debravega@example.net</t>
  </si>
  <si>
    <t>80720 Lewis Lane</t>
  </si>
  <si>
    <t>New Daniel</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</si>
  <si>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</si>
  <si>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</si>
  <si>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</si>
  <si>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</si>
  <si>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</si>
  <si>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</si>
  <si>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</si>
  <si>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</si>
  <si>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</si>
  <si>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</si>
  <si>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</si>
  <si>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</si>
  <si>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</si>
  <si>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</si>
  <si>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</si>
  <si>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</si>
  <si>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</si>
  <si>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</si>
  <si>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</si>
  <si>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</si>
  <si>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</si>
  <si>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</si>
  <si>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</si>
  <si>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</si>
  <si>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</si>
  <si>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</si>
  <si>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</si>
  <si>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</si>
  <si>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</si>
  <si>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</si>
  <si>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</si>
  <si>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</si>
  <si>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</si>
  <si>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</si>
  <si>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</si>
  <si>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</si>
  <si>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</si>
  <si>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</si>
  <si>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</si>
  <si>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</si>
  <si>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</si>
  <si>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</si>
  <si>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</si>
  <si>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</si>
  <si>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</si>
  <si>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</si>
  <si>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</si>
  <si>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</si>
  <si>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</si>
  <si>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</si>
  <si>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</si>
  <si>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</si>
  <si>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</si>
  <si>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</si>
  <si>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</si>
  <si>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</si>
  <si>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</si>
  <si>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</si>
  <si>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</si>
  <si>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</si>
  <si>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</si>
  <si>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</si>
  <si>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+1-737-923-6676x2232</t>
  </si>
  <si>
    <t>johnwells@example.net</t>
  </si>
  <si>
    <t>582 Parsons Rest Apt. 309</t>
  </si>
  <si>
    <t>West Lindaborough</t>
  </si>
  <si>
    <t>Geophysicist/field seismologist</t>
  </si>
  <si>
    <t>Glen</t>
  </si>
  <si>
    <t>26-11-1978</t>
  </si>
  <si>
    <t>732-202-0920x4934</t>
  </si>
  <si>
    <t>kkennedy@example.org</t>
  </si>
  <si>
    <t>069 Dawn Stream</t>
  </si>
  <si>
    <t>Michaelberg</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</si>
  <si>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</si>
  <si>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</si>
  <si>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</si>
  <si>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</si>
  <si>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</si>
  <si>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</si>
  <si>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</si>
  <si>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</si>
  <si>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</si>
  <si>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</si>
  <si>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</si>
  <si>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christina04@example.net</t>
  </si>
  <si>
    <t>885 Chen Flat Apt. 995</t>
  </si>
  <si>
    <t>West Matthew</t>
  </si>
  <si>
    <t>636-894-8405x4237</t>
  </si>
  <si>
    <t>pettykimberly@example.com</t>
  </si>
  <si>
    <t>093 Murphy Track</t>
  </si>
  <si>
    <t>New Robertview</t>
  </si>
  <si>
    <t>Saint Martin</t>
  </si>
  <si>
    <t>Radio producer</t>
  </si>
  <si>
    <t>20-02-1993</t>
  </si>
  <si>
    <t>459-450-8542</t>
  </si>
  <si>
    <t>michaelmartin@example.org</t>
  </si>
  <si>
    <t>46470 Guerra Run</t>
  </si>
  <si>
    <t>Lake Emily</t>
  </si>
  <si>
    <t>Administrator, education</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</si>
  <si>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</si>
  <si>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</si>
  <si>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</si>
  <si>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</si>
  <si>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</si>
  <si>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</si>
  <si>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</si>
  <si>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</si>
  <si>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</si>
  <si>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</si>
  <si>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</si>
  <si>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</si>
  <si>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</si>
  <si>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402.649.6411x390</t>
  </si>
  <si>
    <t>bhowe@example.net</t>
  </si>
  <si>
    <t>250 Martin Creek</t>
  </si>
  <si>
    <t>West Richardberg</t>
  </si>
  <si>
    <t>Statistician</t>
  </si>
  <si>
    <t>30-06-2003</t>
  </si>
  <si>
    <t>855.317.2279x53241</t>
  </si>
  <si>
    <t>joseph04@example.com</t>
  </si>
  <si>
    <t>47631 Martin Spur</t>
  </si>
  <si>
    <t>Powersland</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</si>
  <si>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</si>
  <si>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</si>
  <si>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</si>
  <si>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</si>
  <si>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</si>
  <si>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</si>
  <si>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</si>
  <si>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</si>
  <si>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</si>
  <si>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</si>
  <si>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</si>
  <si>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</si>
  <si>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</si>
  <si>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</si>
  <si>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</si>
  <si>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Lake Matthew</t>
  </si>
  <si>
    <t>422.631.8092x8037</t>
  </si>
  <si>
    <t>jfoster@example.net</t>
  </si>
  <si>
    <t>71541 Page Point Suite 815</t>
  </si>
  <si>
    <t>East David</t>
  </si>
  <si>
    <t>taylorwolfe@example.org</t>
  </si>
  <si>
    <t>6530 Emily Rue Apt. 608</t>
  </si>
  <si>
    <t>Megantown</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</si>
  <si>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</si>
  <si>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</si>
  <si>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</si>
  <si>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</si>
  <si>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</si>
  <si>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</si>
  <si>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</si>
  <si>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</si>
  <si>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</si>
  <si>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</si>
  <si>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</si>
  <si>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</si>
  <si>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</si>
  <si>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</si>
  <si>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</si>
  <si>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</si>
  <si>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Port Jack</t>
  </si>
  <si>
    <t>Legal secretary</t>
  </si>
  <si>
    <t>15-09-1992</t>
  </si>
  <si>
    <t>001-447-596-1667x91633</t>
  </si>
  <si>
    <t>paul32@example.com</t>
  </si>
  <si>
    <t>247 Jessica Key</t>
  </si>
  <si>
    <t>Hernandezberg</t>
  </si>
  <si>
    <t>Beth</t>
  </si>
  <si>
    <t>+1-419-431-8719x3963</t>
  </si>
  <si>
    <t>sjones@example.com</t>
  </si>
  <si>
    <t>505 Jessica Highway Suite 897</t>
  </si>
  <si>
    <t>Lake Michael</t>
  </si>
  <si>
    <t>Chile</t>
  </si>
  <si>
    <t>Historic buildings inspector/conservation officer</t>
  </si>
  <si>
    <t>Carrie</t>
  </si>
  <si>
    <t>15-05-1976</t>
  </si>
  <si>
    <t>+1-947-312-9266x7281</t>
  </si>
  <si>
    <t>xarnold@example.org</t>
  </si>
  <si>
    <t>4285 Rodriguez Parkways Suite 190</t>
  </si>
  <si>
    <t>South Jonathan</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</si>
  <si>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</si>
  <si>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</si>
  <si>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</si>
  <si>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</si>
  <si>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</si>
  <si>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</si>
  <si>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</si>
  <si>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</si>
  <si>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</si>
  <si>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</si>
  <si>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</si>
  <si>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001-737-397-5737x454</t>
  </si>
  <si>
    <t>mary26@example.net</t>
  </si>
  <si>
    <t>6925 Miller Island</t>
  </si>
  <si>
    <t>South Dianahaven</t>
  </si>
  <si>
    <t>Liechtenstein</t>
  </si>
  <si>
    <t>Liu</t>
  </si>
  <si>
    <t>+1-393-925-2873x780</t>
  </si>
  <si>
    <t>matthewjackson@example.com</t>
  </si>
  <si>
    <t>874 Lang Ramp Suite 525</t>
  </si>
  <si>
    <t>Planning and development surveyor</t>
  </si>
  <si>
    <t>21-11-2000</t>
  </si>
  <si>
    <t>agonzalez@example.net</t>
  </si>
  <si>
    <t>5650 Sandra Land</t>
  </si>
  <si>
    <t>Bowersberg</t>
  </si>
  <si>
    <t>Operational investment banker</t>
  </si>
  <si>
    <t>623.621.9185</t>
  </si>
  <si>
    <t>hallvirginia@example.net</t>
  </si>
  <si>
    <t>84664 Thomas Ports Apt. 775</t>
  </si>
  <si>
    <t>Brianville</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</si>
  <si>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</si>
  <si>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</si>
  <si>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</si>
  <si>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</si>
  <si>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</si>
  <si>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</si>
  <si>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</si>
  <si>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</si>
  <si>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</si>
  <si>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</si>
  <si>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</si>
  <si>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</si>
  <si>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</si>
  <si>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</si>
  <si>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</si>
  <si>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</si>
  <si>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</si>
  <si>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</si>
  <si>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+1-765-932-9683x6363</t>
  </si>
  <si>
    <t>jenniferyang@example.net</t>
  </si>
  <si>
    <t>77365 Oscar Rue Apt. 102</t>
  </si>
  <si>
    <t>North Jacquelinestad</t>
  </si>
  <si>
    <t>United Kingdom</t>
  </si>
  <si>
    <t>(383)271-5177</t>
  </si>
  <si>
    <t>qfry@example.net</t>
  </si>
  <si>
    <t>4226 Erickson Mountain Apt. 160</t>
  </si>
  <si>
    <t>West Nicole</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</si>
  <si>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</si>
  <si>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</si>
  <si>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</si>
  <si>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</si>
  <si>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</si>
  <si>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</si>
  <si>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</si>
  <si>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</si>
  <si>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</si>
  <si>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</si>
  <si>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</si>
  <si>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</si>
  <si>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</si>
  <si>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</si>
  <si>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New John</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</si>
  <si>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</si>
  <si>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</si>
  <si>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</si>
  <si>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</si>
  <si>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</si>
  <si>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</si>
  <si>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</si>
  <si>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</si>
  <si>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</si>
  <si>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</si>
  <si>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</si>
  <si>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</si>
  <si>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</si>
  <si>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</si>
  <si>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</si>
  <si>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</si>
  <si>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</si>
  <si>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</si>
  <si>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</si>
  <si>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</si>
  <si>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</si>
  <si>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</si>
  <si>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</si>
  <si>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</si>
  <si>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</si>
  <si>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</si>
  <si>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891-560-8361x6145</t>
  </si>
  <si>
    <t>anthonydavidson@example.com</t>
  </si>
  <si>
    <t>16859 Phillips Canyon</t>
  </si>
  <si>
    <t>Williamsside</t>
  </si>
  <si>
    <t>Research officer, trade union</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</si>
  <si>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</si>
  <si>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</si>
  <si>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</si>
  <si>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</si>
  <si>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</si>
  <si>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</si>
  <si>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</si>
  <si>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</si>
  <si>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</si>
  <si>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</si>
  <si>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</si>
  <si>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</si>
  <si>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</si>
  <si>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</si>
  <si>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</si>
  <si>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</si>
  <si>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</si>
  <si>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</si>
  <si>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</si>
  <si>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</si>
  <si>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</si>
  <si>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</si>
  <si>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</si>
  <si>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</si>
  <si>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</si>
  <si>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</si>
  <si>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</si>
  <si>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</si>
  <si>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</si>
  <si>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</si>
  <si>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</si>
  <si>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581-859-5133x963</t>
  </si>
  <si>
    <t>joel76@example.org</t>
  </si>
  <si>
    <t>097 Katherine Via Suite 567</t>
  </si>
  <si>
    <t>Nancyborough</t>
  </si>
  <si>
    <t>Environmental education officer</t>
  </si>
  <si>
    <t>590-312-7494x9743</t>
  </si>
  <si>
    <t>scott10@example.com</t>
  </si>
  <si>
    <t>702 Martin Square</t>
  </si>
  <si>
    <t>East Anneport</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</si>
  <si>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</si>
  <si>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</si>
  <si>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</si>
  <si>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</si>
  <si>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</si>
  <si>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</si>
  <si>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</si>
  <si>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</si>
  <si>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</si>
  <si>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</si>
  <si>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</si>
  <si>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</si>
  <si>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</si>
  <si>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</si>
  <si>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</si>
  <si>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</si>
  <si>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</si>
  <si>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</si>
  <si>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</si>
  <si>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</si>
  <si>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</si>
  <si>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</si>
  <si>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</si>
  <si>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</si>
  <si>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</si>
  <si>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</si>
  <si>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+1-718-428-8552x738</t>
  </si>
  <si>
    <t>uallen@example.com</t>
  </si>
  <si>
    <t>6452 Smith Cliffs</t>
  </si>
  <si>
    <t>Roseshire</t>
  </si>
  <si>
    <t>001-359-398-8145x0480</t>
  </si>
  <si>
    <t>robinsonsamantha@example.net</t>
  </si>
  <si>
    <t>8811 Michael Lake Suite 196</t>
  </si>
  <si>
    <t>East Erinstad</t>
  </si>
  <si>
    <t>Herbert</t>
  </si>
  <si>
    <t>260-703-2470x79594</t>
  </si>
  <si>
    <t>owenbrandy@example.com</t>
  </si>
  <si>
    <t>808 White Green Apt. 400</t>
  </si>
  <si>
    <t>South Patrick</t>
  </si>
  <si>
    <t>Production engineer</t>
  </si>
  <si>
    <t>Tasha</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</si>
  <si>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</si>
  <si>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</si>
  <si>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</si>
  <si>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</si>
  <si>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</si>
  <si>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</si>
  <si>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</si>
  <si>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</si>
  <si>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</si>
  <si>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</si>
  <si>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</si>
  <si>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</si>
  <si>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</si>
  <si>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</si>
  <si>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</si>
  <si>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</si>
  <si>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</si>
  <si>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</si>
  <si>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</si>
  <si>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</si>
  <si>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</si>
  <si>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</si>
  <si>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</si>
  <si>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</si>
  <si>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</si>
  <si>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</si>
  <si>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</si>
  <si>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</si>
  <si>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</si>
  <si>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</si>
  <si>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</si>
  <si>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</si>
  <si>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</si>
  <si>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</si>
  <si>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</si>
  <si>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</si>
  <si>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</si>
  <si>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</si>
  <si>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</si>
  <si>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</si>
  <si>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</si>
  <si>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</si>
  <si>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</si>
  <si>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</si>
  <si>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</si>
  <si>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</si>
  <si>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</si>
  <si>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</si>
  <si>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Port Jenniferfort</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</si>
  <si>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</si>
  <si>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</si>
  <si>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</si>
  <si>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</si>
  <si>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</si>
  <si>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</si>
  <si>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</si>
  <si>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</si>
  <si>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</si>
  <si>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</si>
  <si>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</si>
  <si>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New Melissa</t>
  </si>
  <si>
    <t>Chief Marketing Officer</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</si>
  <si>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</si>
  <si>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</si>
  <si>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</si>
  <si>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</si>
  <si>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</si>
  <si>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</si>
  <si>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</si>
  <si>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</si>
  <si>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</si>
  <si>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</si>
  <si>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001-624-256-5646x81590</t>
  </si>
  <si>
    <t>pjones@example.com</t>
  </si>
  <si>
    <t>95724 Hogan Spurs</t>
  </si>
  <si>
    <t>South Jessebury</t>
  </si>
  <si>
    <t>22-05-1986</t>
  </si>
  <si>
    <t>(217)616-4030x8804</t>
  </si>
  <si>
    <t>sarahill@example.com</t>
  </si>
  <si>
    <t>155 Justin Club</t>
  </si>
  <si>
    <t>Torresbury</t>
  </si>
  <si>
    <t>Rural practice surveyor</t>
  </si>
  <si>
    <t>michaelcortez@example.org</t>
  </si>
  <si>
    <t>2497 Michael Run Suite 203</t>
  </si>
  <si>
    <t>Williamsberg</t>
  </si>
  <si>
    <t>16-08-1974</t>
  </si>
  <si>
    <t>429.582.8715x01357</t>
  </si>
  <si>
    <t>dcooper@example.org</t>
  </si>
  <si>
    <t>782 Lambert Corners Apt. 184</t>
  </si>
  <si>
    <t>North Shane</t>
  </si>
  <si>
    <t>Sri Lanka</t>
  </si>
  <si>
    <t>516.693.2045</t>
  </si>
  <si>
    <t>michaellewis@example.net</t>
  </si>
  <si>
    <t>45921 Kevin Coves Suite 182</t>
  </si>
  <si>
    <t>Port Matthewchester</t>
  </si>
  <si>
    <t>Therapist, art</t>
  </si>
  <si>
    <t>+1-288-332-8099x67743</t>
  </si>
  <si>
    <t>cristian95@example.com</t>
  </si>
  <si>
    <t>08364 John Lock</t>
  </si>
  <si>
    <t>Kylechester</t>
  </si>
  <si>
    <t>Bhutan</t>
  </si>
  <si>
    <t>Barrister</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</si>
  <si>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</si>
  <si>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</si>
  <si>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</si>
  <si>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</si>
  <si>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</si>
  <si>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</si>
  <si>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</si>
  <si>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</si>
  <si>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</si>
  <si>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</si>
  <si>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</si>
  <si>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</si>
  <si>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001-901-903-6540</t>
  </si>
  <si>
    <t>smcbride@example.org</t>
  </si>
  <si>
    <t>03622 Swanson Ramp Suite 712</t>
  </si>
  <si>
    <t>New Joseton</t>
  </si>
  <si>
    <t>Designer, interior/spatial</t>
  </si>
  <si>
    <t>Paige</t>
  </si>
  <si>
    <t>26-03-1987</t>
  </si>
  <si>
    <t>001-201-280-7637x3471</t>
  </si>
  <si>
    <t>uhammond@example.org</t>
  </si>
  <si>
    <t>728 Neal Wells</t>
  </si>
  <si>
    <t>West Kennethville</t>
  </si>
  <si>
    <t>Lithuania</t>
  </si>
  <si>
    <t>28-04-1969</t>
  </si>
  <si>
    <t>(269)332-5096</t>
  </si>
  <si>
    <t>765 White Glens</t>
  </si>
  <si>
    <t>Teresaburgh</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</si>
  <si>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</si>
  <si>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</si>
  <si>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</si>
  <si>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</si>
  <si>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</si>
  <si>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</si>
  <si>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</si>
  <si>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</si>
  <si>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</si>
  <si>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</si>
  <si>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</si>
  <si>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</si>
  <si>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</si>
  <si>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</si>
  <si>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</si>
  <si>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</si>
  <si>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</si>
  <si>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</si>
  <si>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</si>
  <si>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</si>
  <si>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</si>
  <si>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</si>
  <si>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</si>
  <si>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</si>
  <si>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</si>
  <si>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</si>
  <si>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</si>
  <si>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</si>
  <si>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</si>
  <si>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</si>
  <si>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</si>
  <si>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</si>
  <si>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</si>
  <si>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</si>
  <si>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</si>
  <si>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</si>
  <si>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</si>
  <si>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</si>
  <si>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</si>
  <si>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</si>
  <si>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</si>
  <si>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</si>
  <si>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</si>
  <si>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</si>
  <si>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Williamburgh</t>
  </si>
  <si>
    <t>20-03-2004</t>
  </si>
  <si>
    <t>(578)399-4592</t>
  </si>
  <si>
    <t>jamesweber@example.org</t>
  </si>
  <si>
    <t>9563 Amanda Common</t>
  </si>
  <si>
    <t>West Suzanneside</t>
  </si>
  <si>
    <t>TEFL teacher</t>
  </si>
  <si>
    <t>+1-404-888-9427x942</t>
  </si>
  <si>
    <t>twebster@example.net</t>
  </si>
  <si>
    <t>6886 Sparks Drive Apt. 457</t>
  </si>
  <si>
    <t>Jillstad</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</si>
  <si>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</si>
  <si>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</si>
  <si>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</si>
  <si>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</si>
  <si>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</si>
  <si>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</si>
  <si>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</si>
  <si>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</si>
  <si>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</si>
  <si>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</si>
  <si>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</si>
  <si>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</si>
  <si>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</si>
  <si>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</si>
  <si>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</si>
  <si>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</si>
  <si>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</si>
  <si>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william50@example.org</t>
  </si>
  <si>
    <t>05786 Jimmy Islands Suite 585</t>
  </si>
  <si>
    <t>South Brenda</t>
  </si>
  <si>
    <t>Electronics engineer</t>
  </si>
  <si>
    <t>14-04-1981</t>
  </si>
  <si>
    <t>+1-813-441-2491x326</t>
  </si>
  <si>
    <t>jesusflores@example.net</t>
  </si>
  <si>
    <t>82735 Monique Spurs</t>
  </si>
  <si>
    <t>North Paulville</t>
  </si>
  <si>
    <t>443.244.2711x524</t>
  </si>
  <si>
    <t>tatepeter@example.net</t>
  </si>
  <si>
    <t>3295 Nathan Points</t>
  </si>
  <si>
    <t>West Eric</t>
  </si>
  <si>
    <t>Papua New Guinea</t>
  </si>
  <si>
    <t>Chartered management accountant</t>
  </si>
  <si>
    <t>001-767-867-0244x742</t>
  </si>
  <si>
    <t>lmoore@example.net</t>
  </si>
  <si>
    <t>14206 Anthony Mission Apt. 217</t>
  </si>
  <si>
    <t>Martinmouth</t>
  </si>
  <si>
    <t>Brunei Darussalam</t>
  </si>
  <si>
    <t>23-12-1974</t>
  </si>
  <si>
    <t>+1-460-505-1581x7934</t>
  </si>
  <si>
    <t>harmstrong@example.org</t>
  </si>
  <si>
    <t>02359 Charles Spring Apt. 654</t>
  </si>
  <si>
    <t>Bauertown</t>
  </si>
  <si>
    <t>Therapist, drama</t>
  </si>
  <si>
    <t>Diaz</t>
  </si>
  <si>
    <t>wgonzales@example.com</t>
  </si>
  <si>
    <t>95931 Alexis Orchard Suite 434</t>
  </si>
  <si>
    <t>Careyhaven</t>
  </si>
  <si>
    <t>27-05-1964</t>
  </si>
  <si>
    <t>001-493-691-2287x994</t>
  </si>
  <si>
    <t>fhicks@example.com</t>
  </si>
  <si>
    <t>42187 Roger Wall</t>
  </si>
  <si>
    <t>Lake Ashleyview</t>
  </si>
  <si>
    <t>Early years teacher</t>
  </si>
  <si>
    <t>slane@example.net</t>
  </si>
  <si>
    <t>6244 Nichole Gateway</t>
  </si>
  <si>
    <t>Rileymouth</t>
  </si>
  <si>
    <t>24-12-1964</t>
  </si>
  <si>
    <t>001-205-417-0819</t>
  </si>
  <si>
    <t>travisstone@example.com</t>
  </si>
  <si>
    <t>986 Hobbs Via Suite 742</t>
  </si>
  <si>
    <t>Scottside</t>
  </si>
  <si>
    <t>Rhonda</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</si>
  <si>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</si>
  <si>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</si>
  <si>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</si>
  <si>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</si>
  <si>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</si>
  <si>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</si>
  <si>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</si>
  <si>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</si>
  <si>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</si>
  <si>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</si>
  <si>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</si>
  <si>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</si>
  <si>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</si>
  <si>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</si>
  <si>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</si>
  <si>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</si>
  <si>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</si>
  <si>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</si>
  <si>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</si>
  <si>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</si>
  <si>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</si>
  <si>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</si>
  <si>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</si>
  <si>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</si>
  <si>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</si>
  <si>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</si>
  <si>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</si>
  <si>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</si>
  <si>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</si>
  <si>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</si>
  <si>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</si>
  <si>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</si>
  <si>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</si>
  <si>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</si>
  <si>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</si>
  <si>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</si>
  <si>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</si>
  <si>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</si>
  <si>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</si>
  <si>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</si>
  <si>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</si>
  <si>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</si>
  <si>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</si>
  <si>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</si>
  <si>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</si>
  <si>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</si>
  <si>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</si>
  <si>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</si>
  <si>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</si>
  <si>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</si>
  <si>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</si>
  <si>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</si>
  <si>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</si>
  <si>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</si>
  <si>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</si>
  <si>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</si>
  <si>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</si>
  <si>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</si>
  <si>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</si>
  <si>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</si>
  <si>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</si>
  <si>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</si>
  <si>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</si>
  <si>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</si>
  <si>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</si>
  <si>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</si>
  <si>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</si>
  <si>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</si>
  <si>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</si>
  <si>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</si>
  <si>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</si>
  <si>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</si>
  <si>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</si>
  <si>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</si>
  <si>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</si>
  <si>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</si>
  <si>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evan03@example.org</t>
  </si>
  <si>
    <t>318 Hall Squares Apt. 749</t>
  </si>
  <si>
    <t>Michaelville</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</si>
  <si>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</si>
  <si>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</si>
  <si>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</si>
  <si>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</si>
  <si>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</si>
  <si>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</si>
  <si>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</si>
  <si>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</si>
  <si>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</si>
  <si>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</si>
  <si>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</si>
  <si>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</si>
  <si>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</si>
  <si>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</si>
  <si>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</si>
  <si>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</si>
  <si>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</si>
  <si>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</si>
  <si>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</si>
  <si>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</si>
  <si>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Georgemouth</t>
  </si>
  <si>
    <t>Health visitor</t>
  </si>
  <si>
    <t>23-10-1982</t>
  </si>
  <si>
    <t>nruiz@example.org</t>
  </si>
  <si>
    <t>57691 Wagner Mountains</t>
  </si>
  <si>
    <t>Hannaberg</t>
  </si>
  <si>
    <t>Psychologist, occupational</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</si>
  <si>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</si>
  <si>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</si>
  <si>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</si>
  <si>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</si>
  <si>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</si>
  <si>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</si>
  <si>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</si>
  <si>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</si>
  <si>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</si>
  <si>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</si>
  <si>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</si>
  <si>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</si>
  <si>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</si>
  <si>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</si>
  <si>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</si>
  <si>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</si>
  <si>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</si>
  <si>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</si>
  <si>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james64@example.com</t>
  </si>
  <si>
    <t>55459 Schneider Gateway</t>
  </si>
  <si>
    <t>Lake Seanmouth</t>
  </si>
  <si>
    <t>Landscape architect</t>
  </si>
  <si>
    <t>001-314-240-5186x706</t>
  </si>
  <si>
    <t>kathleenmorris@example.com</t>
  </si>
  <si>
    <t>4557 Heather Mountains Apt. 442</t>
  </si>
  <si>
    <t>Perrymouth</t>
  </si>
  <si>
    <t>Lighting technician, broadcasting/film/video</t>
  </si>
  <si>
    <t>668.450.0105x6113</t>
  </si>
  <si>
    <t>victoria95@example.com</t>
  </si>
  <si>
    <t>842 Eric Mews Apt. 955</t>
  </si>
  <si>
    <t>Port Gregory</t>
  </si>
  <si>
    <t>24-03-1998</t>
  </si>
  <si>
    <t>hillalec@example.net</t>
  </si>
  <si>
    <t>957 Amy Haven</t>
  </si>
  <si>
    <t>Williamsmouth</t>
  </si>
  <si>
    <t>North Macedonia</t>
  </si>
  <si>
    <t>29-08-2004</t>
  </si>
  <si>
    <t>001-940-753-3332x42218</t>
  </si>
  <si>
    <t>madisonbarry@example.net</t>
  </si>
  <si>
    <t>1761 Blake Pine Suite 119</t>
  </si>
  <si>
    <t>Lake Kimchester</t>
  </si>
  <si>
    <t>14-04-1975</t>
  </si>
  <si>
    <t>tammy02@example.net</t>
  </si>
  <si>
    <t>9214 Richards Mountain</t>
  </si>
  <si>
    <t>West Stephanie</t>
  </si>
  <si>
    <t>+1-975-688-4126x31677</t>
  </si>
  <si>
    <t>mstephens@example.org</t>
  </si>
  <si>
    <t>06955 Wall Harbor Apt. 222</t>
  </si>
  <si>
    <t>Port Steven</t>
  </si>
  <si>
    <t>Lexicographer</t>
  </si>
  <si>
    <t>001-708-230-1234x9256</t>
  </si>
  <si>
    <t>brandonhill@example.org</t>
  </si>
  <si>
    <t>711 Laura Hills</t>
  </si>
  <si>
    <t>Khanberg</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</si>
  <si>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</si>
  <si>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</si>
  <si>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</si>
  <si>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</si>
  <si>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</si>
  <si>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</si>
  <si>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</si>
  <si>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</si>
  <si>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</si>
  <si>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</si>
  <si>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</si>
  <si>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</si>
  <si>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</si>
  <si>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</si>
  <si>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</si>
  <si>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</si>
  <si>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</si>
  <si>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</si>
  <si>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</si>
  <si>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</si>
  <si>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</si>
  <si>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</si>
  <si>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</si>
  <si>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</si>
  <si>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</si>
  <si>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</si>
  <si>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</si>
  <si>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East James</t>
  </si>
  <si>
    <t>Tax inspector</t>
  </si>
  <si>
    <t>23-07-1976</t>
  </si>
  <si>
    <t>(572)673-2129x4841</t>
  </si>
  <si>
    <t>amurphy@example.com</t>
  </si>
  <si>
    <t>27199 Huffman Circles Apt. 883</t>
  </si>
  <si>
    <t>New Bryan</t>
  </si>
  <si>
    <t>Engineer, aeronautical</t>
  </si>
  <si>
    <t>001-851-411-3636x2329</t>
  </si>
  <si>
    <t>mcclainmike@example.com</t>
  </si>
  <si>
    <t>793 Allen Forge Suite 466</t>
  </si>
  <si>
    <t>Michaelmouth</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</si>
  <si>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</si>
  <si>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</si>
  <si>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</si>
  <si>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</si>
  <si>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</si>
  <si>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</si>
  <si>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</si>
  <si>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</si>
  <si>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</si>
  <si>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</si>
  <si>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</si>
  <si>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</si>
  <si>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</si>
  <si>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</si>
  <si>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</si>
  <si>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</si>
  <si>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</si>
  <si>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</si>
  <si>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</si>
  <si>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</si>
  <si>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Port Brian</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</si>
  <si>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</si>
  <si>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</si>
  <si>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</si>
  <si>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</si>
  <si>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</si>
  <si>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</si>
  <si>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</si>
  <si>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</si>
  <si>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</si>
  <si>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</si>
  <si>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</si>
  <si>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</si>
  <si>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</si>
  <si>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</si>
  <si>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001-782-759-7533</t>
  </si>
  <si>
    <t>alexandramontgomery@example.net</t>
  </si>
  <si>
    <t>478 John Loop</t>
  </si>
  <si>
    <t>Olsonhaven</t>
  </si>
  <si>
    <t>Advice worker</t>
  </si>
  <si>
    <t>575-883-7113x269</t>
  </si>
  <si>
    <t>chasewilliams@example.org</t>
  </si>
  <si>
    <t>474 Wolfe Mountains Apt. 317</t>
  </si>
  <si>
    <t>Kyleville</t>
  </si>
  <si>
    <t>Database administrator</t>
  </si>
  <si>
    <t>979-204-0705x275</t>
  </si>
  <si>
    <t>owilliams@example.com</t>
  </si>
  <si>
    <t>17169 Peggy Station Suite 081</t>
  </si>
  <si>
    <t>Hernandezside</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</si>
  <si>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</si>
  <si>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</si>
  <si>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</si>
  <si>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</si>
  <si>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</si>
  <si>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</si>
  <si>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</si>
  <si>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</si>
  <si>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</si>
  <si>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</si>
  <si>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</si>
  <si>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</si>
  <si>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</si>
  <si>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</si>
  <si>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</si>
  <si>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634.406.0704</t>
  </si>
  <si>
    <t>teresa95@example.org</t>
  </si>
  <si>
    <t>1663 Brandon Springs</t>
  </si>
  <si>
    <t>Lake Laurie</t>
  </si>
  <si>
    <t>International aid/development worker</t>
  </si>
  <si>
    <t>001-288-823-7170x287</t>
  </si>
  <si>
    <t>taylorsteven@example.net</t>
  </si>
  <si>
    <t>965 Park Coves</t>
  </si>
  <si>
    <t>Port Stephenview</t>
  </si>
  <si>
    <t>vanessa53@example.com</t>
  </si>
  <si>
    <t>764 Brittney Viaduct</t>
  </si>
  <si>
    <t>Johnsonview</t>
  </si>
  <si>
    <t>13-02-1986</t>
  </si>
  <si>
    <t>+1-889-953-5572x59124</t>
  </si>
  <si>
    <t>hdavis@example.net</t>
  </si>
  <si>
    <t>343 Morgan Locks</t>
  </si>
  <si>
    <t>Nashland</t>
  </si>
  <si>
    <t>13-08-1986</t>
  </si>
  <si>
    <t>248.205.7073x904</t>
  </si>
  <si>
    <t>nelsonchristine@example.net</t>
  </si>
  <si>
    <t>46313 Angela Ville</t>
  </si>
  <si>
    <t>Lake James</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</si>
  <si>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</si>
  <si>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</si>
  <si>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</si>
  <si>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</si>
  <si>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</si>
  <si>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</si>
  <si>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</si>
  <si>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</si>
  <si>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</si>
  <si>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</si>
  <si>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</si>
  <si>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</si>
  <si>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</si>
  <si>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</si>
  <si>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</si>
  <si>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</si>
  <si>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</si>
  <si>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</si>
  <si>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</si>
  <si>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</si>
  <si>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</si>
  <si>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</si>
  <si>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</si>
  <si>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</si>
  <si>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</si>
  <si>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</si>
  <si>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</si>
  <si>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</si>
  <si>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</si>
  <si>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</si>
  <si>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</si>
  <si>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725-861-9443x896</t>
  </si>
  <si>
    <t>jeremy01@example.net</t>
  </si>
  <si>
    <t>76068 Jon Way Suite 235</t>
  </si>
  <si>
    <t>Mooreville</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</si>
  <si>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</si>
  <si>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</si>
  <si>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</si>
  <si>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</si>
  <si>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</si>
  <si>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</si>
  <si>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</si>
  <si>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</si>
  <si>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</si>
  <si>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</si>
  <si>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</si>
  <si>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+1-660-649-2089x623</t>
  </si>
  <si>
    <t>johnsonfelicia@example.org</t>
  </si>
  <si>
    <t>8738 Wolf Court</t>
  </si>
  <si>
    <t>East Johnathanmouth</t>
  </si>
  <si>
    <t>851.645.2348x25291</t>
  </si>
  <si>
    <t>tonymills@example.com</t>
  </si>
  <si>
    <t>981 Courtney Forks Suite 840</t>
  </si>
  <si>
    <t>New Sarahshire</t>
  </si>
  <si>
    <t>Engineer, production</t>
  </si>
  <si>
    <t>(765)476-7051</t>
  </si>
  <si>
    <t>gonzalezryan@example.org</t>
  </si>
  <si>
    <t>371 Michelle Centers Apt. 043</t>
  </si>
  <si>
    <t>Lake Kelly</t>
  </si>
  <si>
    <t>367-248-0535</t>
  </si>
  <si>
    <t>jamesgarza@example.org</t>
  </si>
  <si>
    <t>735 Gary View</t>
  </si>
  <si>
    <t>Grantfurt</t>
  </si>
  <si>
    <t>Psychologist, forensic</t>
  </si>
  <si>
    <t>785-831-5896x79706</t>
  </si>
  <si>
    <t>christinemullen@example.com</t>
  </si>
  <si>
    <t>089 Shawn Falls</t>
  </si>
  <si>
    <t>South David</t>
  </si>
  <si>
    <t>001-718-504-6335x753</t>
  </si>
  <si>
    <t>samantha37@example.net</t>
  </si>
  <si>
    <t>3202 Cook Court</t>
  </si>
  <si>
    <t>Lake Kathleen</t>
  </si>
  <si>
    <t>Marketing executive</t>
  </si>
  <si>
    <t>609-612-7696x1629</t>
  </si>
  <si>
    <t>michael80@example.org</t>
  </si>
  <si>
    <t>51569 Melanie Flats</t>
  </si>
  <si>
    <t>New Tanner</t>
  </si>
  <si>
    <t>Data scientist</t>
  </si>
  <si>
    <t>28-08-1985</t>
  </si>
  <si>
    <t>991.895.5322x2318</t>
  </si>
  <si>
    <t>dquinn@example.com</t>
  </si>
  <si>
    <t>999 Jensen Estate</t>
  </si>
  <si>
    <t>North Anthony</t>
  </si>
  <si>
    <t>+1-870-266-0549x278</t>
  </si>
  <si>
    <t>ysmith@example.net</t>
  </si>
  <si>
    <t>58313 Sydney Plain Apt. 828</t>
  </si>
  <si>
    <t>Cynthiastad</t>
  </si>
  <si>
    <t>Outdoor activities/education manager</t>
  </si>
  <si>
    <t>wardtracy@example.com</t>
  </si>
  <si>
    <t>7547 Dylan Lights</t>
  </si>
  <si>
    <t>Gomezfurt</t>
  </si>
  <si>
    <t>19-04-1985</t>
  </si>
  <si>
    <t>249.868.4798x981</t>
  </si>
  <si>
    <t>mitchell04@example.com</t>
  </si>
  <si>
    <t>47708 Ricky Wall Suite 652</t>
  </si>
  <si>
    <t>North Teresa</t>
  </si>
  <si>
    <t>21-11-2004</t>
  </si>
  <si>
    <t>diazheather@example.com</t>
  </si>
  <si>
    <t>573 Williams Isle Suite 335</t>
  </si>
  <si>
    <t>Jessicaside</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</si>
  <si>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</si>
  <si>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</si>
  <si>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</si>
  <si>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</si>
  <si>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</si>
  <si>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</si>
  <si>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</si>
  <si>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</si>
  <si>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</si>
  <si>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</si>
  <si>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</si>
  <si>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</si>
  <si>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</si>
  <si>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</si>
  <si>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</si>
  <si>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</si>
  <si>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</si>
  <si>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</si>
  <si>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</si>
  <si>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</si>
  <si>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</si>
  <si>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</si>
  <si>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</si>
  <si>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</si>
  <si>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</si>
  <si>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</si>
  <si>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</si>
  <si>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</si>
  <si>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</si>
  <si>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</si>
  <si>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</si>
  <si>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</si>
  <si>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</si>
  <si>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</si>
  <si>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</si>
  <si>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</si>
  <si>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</si>
  <si>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</si>
  <si>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New Jeffrey</t>
  </si>
  <si>
    <t>803-281-2136x7783</t>
  </si>
  <si>
    <t>psilva@example.com</t>
  </si>
  <si>
    <t>200 Sarah Isle Apt. 479</t>
  </si>
  <si>
    <t>Beckyshire</t>
  </si>
  <si>
    <t>kcolon@example.org</t>
  </si>
  <si>
    <t>811 Caitlyn Fort Apt. 326</t>
  </si>
  <si>
    <t>Smithberg</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</si>
  <si>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</si>
  <si>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</si>
  <si>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</si>
  <si>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</si>
  <si>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</si>
  <si>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</si>
  <si>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</si>
  <si>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</si>
  <si>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</si>
  <si>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</si>
  <si>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</si>
  <si>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</si>
  <si>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</si>
  <si>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</si>
  <si>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</si>
  <si>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</si>
  <si>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</si>
  <si>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</si>
  <si>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</si>
  <si>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</si>
  <si>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</si>
  <si>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</si>
  <si>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</si>
  <si>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</si>
  <si>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</si>
  <si>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+1-765-372-9989x159</t>
  </si>
  <si>
    <t>jo34@example.net</t>
  </si>
  <si>
    <t>46332 Wade Court</t>
  </si>
  <si>
    <t>New Jennifer</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</si>
  <si>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</si>
  <si>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</si>
  <si>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</si>
  <si>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</si>
  <si>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</si>
  <si>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</si>
  <si>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</si>
  <si>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</si>
  <si>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</si>
  <si>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</si>
  <si>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</si>
  <si>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</si>
  <si>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</si>
  <si>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</si>
  <si>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</si>
  <si>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</si>
  <si>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</si>
  <si>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</si>
  <si>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</si>
  <si>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</si>
  <si>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</si>
  <si>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</si>
  <si>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Millermouth</t>
  </si>
  <si>
    <t>001-399-738-3506</t>
  </si>
  <si>
    <t>amybowman@example.com</t>
  </si>
  <si>
    <t>33106 Melissa Street Apt. 991</t>
  </si>
  <si>
    <t>Melissaberg</t>
  </si>
  <si>
    <t>15-06-2001</t>
  </si>
  <si>
    <t>001-469-816-4874x5796</t>
  </si>
  <si>
    <t>collierphilip@example.net</t>
  </si>
  <si>
    <t>1227 Antonio Street Apt. 222</t>
  </si>
  <si>
    <t>Furniture conservator/restorer</t>
  </si>
  <si>
    <t>338.847.2705x81873</t>
  </si>
  <si>
    <t>oramos@example.net</t>
  </si>
  <si>
    <t>93337 Hannah Ridges</t>
  </si>
  <si>
    <t>Christinaside</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</si>
  <si>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</si>
  <si>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</si>
  <si>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</si>
  <si>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</si>
  <si>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</si>
  <si>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</si>
  <si>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</si>
  <si>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</si>
  <si>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</si>
  <si>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</si>
  <si>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</si>
  <si>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</si>
  <si>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</si>
  <si>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</si>
  <si>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</si>
  <si>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</si>
  <si>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</si>
  <si>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</si>
  <si>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</si>
  <si>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</si>
  <si>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</si>
  <si>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</si>
  <si>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</si>
  <si>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</si>
  <si>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</si>
  <si>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</si>
  <si>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</si>
  <si>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</si>
  <si>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</si>
  <si>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</si>
  <si>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</si>
  <si>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</si>
  <si>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</si>
  <si>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</si>
  <si>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</si>
  <si>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</si>
  <si>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</si>
  <si>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</si>
  <si>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</si>
  <si>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</si>
  <si>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</si>
  <si>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</si>
  <si>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</si>
  <si>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</si>
  <si>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</si>
  <si>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</si>
  <si>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</si>
  <si>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</si>
  <si>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</si>
  <si>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</si>
  <si>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</si>
  <si>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(288)320-5797x9568</t>
  </si>
  <si>
    <t>julie77@example.net</t>
  </si>
  <si>
    <t>31322 Leslie Locks</t>
  </si>
  <si>
    <t>Harperchester</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</si>
  <si>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</si>
  <si>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</si>
  <si>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</si>
  <si>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</si>
  <si>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</si>
  <si>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</si>
  <si>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</si>
  <si>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</si>
  <si>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</si>
  <si>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</si>
  <si>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</si>
  <si>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</si>
  <si>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</si>
  <si>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</si>
  <si>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</si>
  <si>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</si>
  <si>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</si>
  <si>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</si>
  <si>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</si>
  <si>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</si>
  <si>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Robertside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</si>
  <si>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</si>
  <si>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</si>
  <si>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</si>
  <si>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</si>
  <si>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</si>
  <si>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</si>
  <si>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</si>
  <si>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</si>
  <si>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</si>
  <si>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</si>
  <si>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</si>
  <si>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</si>
  <si>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</si>
  <si>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Lake Bradley</t>
  </si>
  <si>
    <t>Research scientist (maths)</t>
  </si>
  <si>
    <t>22-02-1986</t>
  </si>
  <si>
    <t>+1-388-403-5850x42683</t>
  </si>
  <si>
    <t>baldwinjustin@example.org</t>
  </si>
  <si>
    <t>7073 Rachel Trail</t>
  </si>
  <si>
    <t>New Jason</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</si>
  <si>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</si>
  <si>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</si>
  <si>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</si>
  <si>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</si>
  <si>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</si>
  <si>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</si>
  <si>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</si>
  <si>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</si>
  <si>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</si>
  <si>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</si>
  <si>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</si>
  <si>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+1-526-603-6899x59349</t>
  </si>
  <si>
    <t>laura56@example.com</t>
  </si>
  <si>
    <t>81000 Riley Estates</t>
  </si>
  <si>
    <t>North Laurenside</t>
  </si>
  <si>
    <t>489.615.4665x80731</t>
  </si>
  <si>
    <t>bowensara@example.org</t>
  </si>
  <si>
    <t>3361 Ryan Spurs Suite 482</t>
  </si>
  <si>
    <t>Fosterville</t>
  </si>
  <si>
    <t>Diplomatic Services operational officer</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</si>
  <si>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</si>
  <si>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</si>
  <si>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</si>
  <si>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</si>
  <si>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</si>
  <si>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</si>
  <si>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</si>
  <si>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</si>
  <si>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</si>
  <si>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</si>
  <si>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</si>
  <si>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</si>
  <si>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</si>
  <si>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</si>
  <si>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</si>
  <si>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</si>
  <si>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</si>
  <si>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</si>
  <si>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</si>
  <si>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</si>
  <si>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</si>
  <si>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</si>
  <si>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</si>
  <si>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</si>
  <si>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</si>
  <si>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</si>
  <si>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</si>
  <si>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</si>
  <si>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</si>
  <si>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</si>
  <si>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657-495-5646</t>
  </si>
  <si>
    <t>maria44@example.net</t>
  </si>
  <si>
    <t>954 Christensen Isle</t>
  </si>
  <si>
    <t>East Joefort</t>
  </si>
  <si>
    <t>28-07-1999</t>
  </si>
  <si>
    <t>combsbetty@example.net</t>
  </si>
  <si>
    <t>8957 Christine Crest Apt. 756</t>
  </si>
  <si>
    <t>Cervantesstad</t>
  </si>
  <si>
    <t>Architectural technologist</t>
  </si>
  <si>
    <t>721-357-0223</t>
  </si>
  <si>
    <t>melissabowers@example.com</t>
  </si>
  <si>
    <t>010 Desiree Street Suite 765</t>
  </si>
  <si>
    <t>North Sabrinafurt</t>
  </si>
  <si>
    <t>Civil Service administrator</t>
  </si>
  <si>
    <t>15-10-1970</t>
  </si>
  <si>
    <t>856-497-7243x7381</t>
  </si>
  <si>
    <t>ejohnson@example.net</t>
  </si>
  <si>
    <t>5163 Ashley Parkway Suite 999</t>
  </si>
  <si>
    <t>Andersonport</t>
  </si>
  <si>
    <t>14-08-1989</t>
  </si>
  <si>
    <t>(354)718-4827x15070</t>
  </si>
  <si>
    <t>lewisallison@example.org</t>
  </si>
  <si>
    <t>68155 Adam Spur Suite 343</t>
  </si>
  <si>
    <t>Carriemouth</t>
  </si>
  <si>
    <t>649.606.7342x69394</t>
  </si>
  <si>
    <t>lkidd@example.org</t>
  </si>
  <si>
    <t>56763 John Turnpike</t>
  </si>
  <si>
    <t>South Richard</t>
  </si>
  <si>
    <t>fmiller@example.com</t>
  </si>
  <si>
    <t>639 Davis Skyway</t>
  </si>
  <si>
    <t>Taylormouth</t>
  </si>
  <si>
    <t>Copywriter, advertising</t>
  </si>
  <si>
    <t>rmoyer@example.org</t>
  </si>
  <si>
    <t>885 Williams Lights</t>
  </si>
  <si>
    <t>West Judithborough</t>
  </si>
  <si>
    <t>18-08-1973</t>
  </si>
  <si>
    <t>michaelgarcia@example.org</t>
  </si>
  <si>
    <t>1733 Johnson Street</t>
  </si>
  <si>
    <t>Johnsonberg</t>
  </si>
  <si>
    <t>Designer, blown glass/stained glass</t>
  </si>
  <si>
    <t>28-02-1991</t>
  </si>
  <si>
    <t>757.395.3179x04350</t>
  </si>
  <si>
    <t>marissa02@example.com</t>
  </si>
  <si>
    <t>76471 Aaron Extensions</t>
  </si>
  <si>
    <t>West Carl</t>
  </si>
  <si>
    <t>001-263-444-0058</t>
  </si>
  <si>
    <t>christine59@example.com</t>
  </si>
  <si>
    <t>650 Davis Pass</t>
  </si>
  <si>
    <t>New Kyletown</t>
  </si>
  <si>
    <t>Economist</t>
  </si>
  <si>
    <t>564-795-8058</t>
  </si>
  <si>
    <t>amberjohnson@example.org</t>
  </si>
  <si>
    <t>56575 Robinson Union</t>
  </si>
  <si>
    <t>Elizabethland</t>
  </si>
  <si>
    <t>Adult nurse</t>
  </si>
  <si>
    <t>(274)736-0714x04412</t>
  </si>
  <si>
    <t>james98@example.org</t>
  </si>
  <si>
    <t>2466 Victoria Corner</t>
  </si>
  <si>
    <t>South Thomasshire</t>
  </si>
  <si>
    <t>+1-995-266-6565x4601</t>
  </si>
  <si>
    <t>jonathan84@example.org</t>
  </si>
  <si>
    <t>3890 Young Light</t>
  </si>
  <si>
    <t>Emilyport</t>
  </si>
  <si>
    <t>001-604-674-2427x7014</t>
  </si>
  <si>
    <t>psmith@example.net</t>
  </si>
  <si>
    <t>9722 Taylor Mountains</t>
  </si>
  <si>
    <t>Port Danielle</t>
  </si>
  <si>
    <t>839-890-2649x586</t>
  </si>
  <si>
    <t>jacob55@example.com</t>
  </si>
  <si>
    <t>32653 Russell Curve Suite 283</t>
  </si>
  <si>
    <t>South Joyce</t>
  </si>
  <si>
    <t>Pharmacist, community</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</si>
  <si>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</si>
  <si>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</si>
  <si>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</si>
  <si>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</si>
  <si>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</si>
  <si>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</si>
  <si>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</si>
  <si>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</si>
  <si>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</si>
  <si>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</si>
  <si>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</si>
  <si>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</si>
  <si>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</si>
  <si>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</si>
  <si>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</si>
  <si>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</si>
  <si>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810.761.5553x6529</t>
  </si>
  <si>
    <t>kingperry@example.com</t>
  </si>
  <si>
    <t>01381 Anna Trail</t>
  </si>
  <si>
    <t>Calebmouth</t>
  </si>
  <si>
    <t>Diane</t>
  </si>
  <si>
    <t>14-09-1973</t>
  </si>
  <si>
    <t>835-961-6262x127</t>
  </si>
  <si>
    <t>matthewjohnson@example.net</t>
  </si>
  <si>
    <t>433 Scott Curve Suite 740</t>
  </si>
  <si>
    <t>Port Carlaburgh</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</si>
  <si>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</si>
  <si>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</si>
  <si>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</si>
  <si>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</si>
  <si>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</si>
  <si>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</si>
  <si>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</si>
  <si>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</si>
  <si>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</si>
  <si>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</si>
  <si>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</si>
  <si>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</si>
  <si>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</si>
  <si>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</si>
  <si>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</si>
  <si>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</si>
  <si>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</si>
  <si>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</si>
  <si>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</si>
  <si>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</si>
  <si>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</si>
  <si>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</si>
  <si>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</si>
  <si>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</si>
  <si>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</si>
  <si>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</si>
  <si>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</si>
  <si>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</si>
  <si>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warrendonald@example.org</t>
  </si>
  <si>
    <t>46129 Hernandez Harbors</t>
  </si>
  <si>
    <t>Lisaborough</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</si>
  <si>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</si>
  <si>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</si>
  <si>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</si>
  <si>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</si>
  <si>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</si>
  <si>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</si>
  <si>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</si>
  <si>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</si>
  <si>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</si>
  <si>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</si>
  <si>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</si>
  <si>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</si>
  <si>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</si>
  <si>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</si>
  <si>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</si>
  <si>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</si>
  <si>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Williamsborough</t>
  </si>
  <si>
    <t>Misty</t>
  </si>
  <si>
    <t>17-01-1987</t>
  </si>
  <si>
    <t>(597)737-2554x60271</t>
  </si>
  <si>
    <t>whurley@example.org</t>
  </si>
  <si>
    <t>042 Monique Crescent Suite 415</t>
  </si>
  <si>
    <t>20-11-2002</t>
  </si>
  <si>
    <t>554-265-0981x58456</t>
  </si>
  <si>
    <t>jamesparsons@example.org</t>
  </si>
  <si>
    <t>90793 Garcia Extension</t>
  </si>
  <si>
    <t>Michaelstad</t>
  </si>
  <si>
    <t>Montserrat</t>
  </si>
  <si>
    <t>001-674-241-2184x119</t>
  </si>
  <si>
    <t>mary68@example.net</t>
  </si>
  <si>
    <t>741 Dawn Stream</t>
  </si>
  <si>
    <t>Marcoshire</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</si>
  <si>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</si>
  <si>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</si>
  <si>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</si>
  <si>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</si>
  <si>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</si>
  <si>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</si>
  <si>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</si>
  <si>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</si>
  <si>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</si>
  <si>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</si>
  <si>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</si>
  <si>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South Thomas</t>
  </si>
  <si>
    <t>23-02-1986</t>
  </si>
  <si>
    <t>(766)906-1053x90692</t>
  </si>
  <si>
    <t>hillmegan@example.org</t>
  </si>
  <si>
    <t>587 Thomas Walks</t>
  </si>
  <si>
    <t>Port Thomasview</t>
  </si>
  <si>
    <t>Camera operator</t>
  </si>
  <si>
    <t>906.519.8798x7866</t>
  </si>
  <si>
    <t>patrick98@example.net</t>
  </si>
  <si>
    <t>90740 George Mill</t>
  </si>
  <si>
    <t>New Lisaview</t>
  </si>
  <si>
    <t>21-03-1975</t>
  </si>
  <si>
    <t>001-233-352-0287x115</t>
  </si>
  <si>
    <t>farrellsandra@example.org</t>
  </si>
  <si>
    <t>665 Swanson Mountains Apt. 562</t>
  </si>
  <si>
    <t>South Hannahville</t>
  </si>
  <si>
    <t>561.379.6740</t>
  </si>
  <si>
    <t>duncansheila@example.net</t>
  </si>
  <si>
    <t>9002 Andrews Mews</t>
  </si>
  <si>
    <t>New Melissafort</t>
  </si>
  <si>
    <t>24-06-1975</t>
  </si>
  <si>
    <t>patrickarias@example.net</t>
  </si>
  <si>
    <t>52763 Griffin Course Apt. 704</t>
  </si>
  <si>
    <t>Lishire</t>
  </si>
  <si>
    <t>melissa95@example.org</t>
  </si>
  <si>
    <t>183 Erik Cliff Apt. 502</t>
  </si>
  <si>
    <t>Savannahshire</t>
  </si>
  <si>
    <t>Bosnia and Herzegovina</t>
  </si>
  <si>
    <t>27-10-1999</t>
  </si>
  <si>
    <t>(871)736-3267</t>
  </si>
  <si>
    <t>smithryan@example.org</t>
  </si>
  <si>
    <t>07203 Hale Unions</t>
  </si>
  <si>
    <t>West Andrew</t>
  </si>
  <si>
    <t>Proofreader</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</si>
  <si>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</si>
  <si>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</si>
  <si>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</si>
  <si>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</si>
  <si>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</si>
  <si>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</si>
  <si>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</si>
  <si>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</si>
  <si>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</si>
  <si>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</si>
  <si>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</si>
  <si>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</si>
  <si>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</si>
  <si>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</si>
  <si>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</si>
  <si>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</si>
  <si>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</si>
  <si>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</si>
  <si>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</si>
  <si>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</si>
  <si>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</si>
  <si>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584-834-7546x87241</t>
  </si>
  <si>
    <t>christophercohen@example.com</t>
  </si>
  <si>
    <t>2252 William Drives</t>
  </si>
  <si>
    <t>Wilsonborough</t>
  </si>
  <si>
    <t>21-04-1999</t>
  </si>
  <si>
    <t>(362)550-2426</t>
  </si>
  <si>
    <t>wilsonstacy@example.com</t>
  </si>
  <si>
    <t>0252 Miranda Glen Suite 916</t>
  </si>
  <si>
    <t>Meganfurt</t>
  </si>
  <si>
    <t>Training and development officer</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</si>
  <si>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</si>
  <si>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</si>
  <si>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</si>
  <si>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</si>
  <si>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</si>
  <si>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</si>
  <si>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</si>
  <si>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</si>
  <si>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</si>
  <si>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</si>
  <si>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</si>
  <si>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</si>
  <si>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</si>
  <si>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</si>
  <si>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</si>
  <si>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East Jeremy</t>
  </si>
  <si>
    <t>001-285-612-1914x53264</t>
  </si>
  <si>
    <t>susan27@example.org</t>
  </si>
  <si>
    <t>1398 Johnson Isle</t>
  </si>
  <si>
    <t>East Tyler</t>
  </si>
  <si>
    <t>22-03-1983</t>
  </si>
  <si>
    <t>+1-288-566-6767x537</t>
  </si>
  <si>
    <t>ecrawford@example.org</t>
  </si>
  <si>
    <t>903 Hamilton Corner</t>
  </si>
  <si>
    <t>Port Jamesview</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</si>
  <si>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</si>
  <si>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</si>
  <si>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</si>
  <si>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</si>
  <si>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</si>
  <si>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</si>
  <si>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</si>
  <si>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</si>
  <si>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</si>
  <si>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</si>
  <si>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</si>
  <si>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</si>
  <si>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Port Courtneymouth</t>
  </si>
  <si>
    <t>Stefanie</t>
  </si>
  <si>
    <t>550.478.0126</t>
  </si>
  <si>
    <t>lori60@example.org</t>
  </si>
  <si>
    <t>803 Maria Throughway Apt. 590</t>
  </si>
  <si>
    <t>Lake Timothyside</t>
  </si>
  <si>
    <t>935.375.3695x280</t>
  </si>
  <si>
    <t>david37@example.net</t>
  </si>
  <si>
    <t>18958 Sally Court Apt. 126</t>
  </si>
  <si>
    <t>Patriciashire</t>
  </si>
  <si>
    <t>Tajikistan</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</si>
  <si>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</si>
  <si>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</si>
  <si>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</si>
  <si>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</si>
  <si>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</si>
  <si>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</si>
  <si>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</si>
  <si>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</si>
  <si>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</si>
  <si>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</si>
  <si>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</si>
  <si>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</si>
  <si>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</si>
  <si>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</si>
  <si>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</si>
  <si>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</si>
  <si>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</si>
  <si>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</si>
  <si>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</si>
  <si>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</si>
  <si>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</si>
  <si>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</si>
  <si>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</si>
  <si>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</si>
  <si>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</si>
  <si>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</si>
  <si>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</si>
  <si>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</si>
  <si>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</si>
  <si>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</si>
  <si>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</si>
  <si>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</si>
  <si>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</si>
  <si>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</si>
  <si>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</si>
  <si>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</si>
  <si>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Kimberlyhaven</t>
  </si>
  <si>
    <t>26-02-1994</t>
  </si>
  <si>
    <t>001-646-697-7831x302</t>
  </si>
  <si>
    <t>angelarandall@example.com</t>
  </si>
  <si>
    <t>676 Moore Plain Apt. 832</t>
  </si>
  <si>
    <t>Leestad</t>
  </si>
  <si>
    <t>Insurance risk surveyor</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</si>
  <si>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</si>
  <si>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</si>
  <si>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</si>
  <si>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</si>
  <si>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</si>
  <si>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</si>
  <si>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</si>
  <si>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</si>
  <si>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</si>
  <si>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</si>
  <si>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</si>
  <si>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</si>
  <si>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</si>
  <si>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</si>
  <si>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</si>
  <si>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</si>
  <si>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</si>
  <si>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555.705.8758</t>
  </si>
  <si>
    <t>joseph78@example.org</t>
  </si>
  <si>
    <t>1147 Rice Mills</t>
  </si>
  <si>
    <t>South Scott</t>
  </si>
  <si>
    <t>(221)215-6616x99267</t>
  </si>
  <si>
    <t>williamsrandy@example.net</t>
  </si>
  <si>
    <t>606 Hinton Rest</t>
  </si>
  <si>
    <t>Markmouth</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</si>
  <si>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</si>
  <si>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</si>
  <si>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</si>
  <si>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</si>
  <si>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</si>
  <si>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</si>
  <si>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</si>
  <si>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</si>
  <si>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</si>
  <si>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</si>
  <si>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</si>
  <si>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</si>
  <si>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</si>
  <si>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</si>
  <si>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</si>
  <si>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</si>
  <si>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</si>
  <si>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</si>
  <si>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</si>
  <si>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</si>
  <si>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</si>
  <si>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</si>
  <si>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</si>
  <si>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</si>
  <si>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</si>
  <si>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</si>
  <si>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</si>
  <si>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</si>
  <si>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Samanthatown</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</si>
  <si>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</si>
  <si>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</si>
  <si>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</si>
  <si>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</si>
  <si>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</si>
  <si>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</si>
  <si>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</si>
  <si>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</si>
  <si>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</si>
  <si>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</si>
  <si>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</si>
  <si>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</si>
  <si>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</si>
  <si>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</si>
  <si>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</si>
  <si>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</si>
  <si>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</si>
  <si>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</si>
  <si>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</si>
  <si>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</si>
  <si>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</si>
  <si>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</si>
  <si>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</si>
  <si>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</si>
  <si>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</si>
  <si>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(776)417-5608</t>
  </si>
  <si>
    <t>xpugh@example.net</t>
  </si>
  <si>
    <t>0631 Cook Knolls Suite 623</t>
  </si>
  <si>
    <t>Padillaland</t>
  </si>
  <si>
    <t>001-659-300-6964x74451</t>
  </si>
  <si>
    <t>brownjessica@example.net</t>
  </si>
  <si>
    <t>58960 Shaun Extensions</t>
  </si>
  <si>
    <t>Barnettside</t>
  </si>
  <si>
    <t>001-844-546-5996x542</t>
  </si>
  <si>
    <t>mckayluis@example.com</t>
  </si>
  <si>
    <t>1062 Benjamin Viaduct</t>
  </si>
  <si>
    <t>North Ryanport</t>
  </si>
  <si>
    <t>Systems developer</t>
  </si>
  <si>
    <t>+1-246-455-8002x10946</t>
  </si>
  <si>
    <t>chelseajohnson@example.net</t>
  </si>
  <si>
    <t>945 Jonathan Oval Suite 536</t>
  </si>
  <si>
    <t>Port Stephen</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</si>
  <si>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</si>
  <si>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</si>
  <si>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</si>
  <si>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</si>
  <si>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</si>
  <si>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</si>
  <si>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</si>
  <si>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</si>
  <si>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</si>
  <si>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</si>
  <si>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</si>
  <si>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</si>
  <si>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</si>
  <si>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</si>
  <si>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</si>
  <si>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</si>
  <si>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(282)812-4914</t>
  </si>
  <si>
    <t>lewistracy@example.net</t>
  </si>
  <si>
    <t>071 Brett Crescent</t>
  </si>
  <si>
    <t>West David</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</si>
  <si>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</si>
  <si>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</si>
  <si>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</si>
  <si>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</si>
  <si>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</si>
  <si>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</si>
  <si>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</si>
  <si>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</si>
  <si>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</si>
  <si>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</si>
  <si>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</si>
  <si>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</si>
  <si>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</si>
  <si>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</si>
  <si>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</si>
  <si>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Brownchester</t>
  </si>
  <si>
    <t>246-516-8772x0071</t>
  </si>
  <si>
    <t>claytonnancy@example.com</t>
  </si>
  <si>
    <t>9751 Burgess Views</t>
  </si>
  <si>
    <t>Abbottmouth</t>
  </si>
  <si>
    <t>Surgeon</t>
  </si>
  <si>
    <t>941-661-5833x00725</t>
  </si>
  <si>
    <t>mooremegan@example.com</t>
  </si>
  <si>
    <t>58113 Tony Square</t>
  </si>
  <si>
    <t>Tiffanyfort</t>
  </si>
  <si>
    <t>Gaffer</t>
  </si>
  <si>
    <t>colleenblanchard@example.org</t>
  </si>
  <si>
    <t>2494 Mcgee Port</t>
  </si>
  <si>
    <t>Robertshire</t>
  </si>
  <si>
    <t>001-302-476-9398x46024</t>
  </si>
  <si>
    <t>gibsonshane@example.org</t>
  </si>
  <si>
    <t>5078 Morris Mountains</t>
  </si>
  <si>
    <t>Dustinberg</t>
  </si>
  <si>
    <t>Publishing copy</t>
  </si>
  <si>
    <t>28-12-1965</t>
  </si>
  <si>
    <t>(980)607-7611x131</t>
  </si>
  <si>
    <t>smithstephanie@example.org</t>
  </si>
  <si>
    <t>61405 Hawkins Burg Apt. 467</t>
  </si>
  <si>
    <t>East Marcton</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</si>
  <si>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</si>
  <si>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</si>
  <si>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</si>
  <si>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</si>
  <si>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</si>
  <si>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</si>
  <si>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</si>
  <si>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</si>
  <si>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</si>
  <si>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</si>
  <si>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</si>
  <si>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</si>
  <si>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</si>
  <si>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</si>
  <si>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</si>
  <si>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</si>
  <si>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</si>
  <si>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</si>
  <si>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</si>
  <si>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</si>
  <si>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</si>
  <si>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</si>
  <si>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Port Michael</t>
  </si>
  <si>
    <t>13-12-1989</t>
  </si>
  <si>
    <t>602.293.1550x18656</t>
  </si>
  <si>
    <t>danielcummings@example.net</t>
  </si>
  <si>
    <t>0805 Carter Turnpike</t>
  </si>
  <si>
    <t>Ryanville</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</si>
  <si>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</si>
  <si>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</si>
  <si>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</si>
  <si>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</si>
  <si>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</si>
  <si>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</si>
  <si>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</si>
  <si>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</si>
  <si>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</si>
  <si>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</si>
  <si>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</si>
  <si>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</si>
  <si>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</si>
  <si>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</si>
  <si>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</si>
  <si>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</si>
  <si>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</si>
  <si>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</si>
  <si>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</si>
  <si>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Johnborough</t>
  </si>
  <si>
    <t>915.240.4302</t>
  </si>
  <si>
    <t>ryangibson@example.net</t>
  </si>
  <si>
    <t>467 Timothy Avenue Suite 770</t>
  </si>
  <si>
    <t>New Jimmyfurt</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</si>
  <si>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</si>
  <si>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</si>
  <si>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</si>
  <si>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</si>
  <si>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</si>
  <si>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</si>
  <si>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</si>
  <si>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</si>
  <si>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</si>
  <si>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</si>
  <si>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</si>
  <si>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</si>
  <si>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</si>
  <si>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</si>
  <si>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</si>
  <si>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West Kelly</t>
  </si>
  <si>
    <t>Oceanographer</t>
  </si>
  <si>
    <t>15-08-1962</t>
  </si>
  <si>
    <t>+1-704-793-5012x6843</t>
  </si>
  <si>
    <t>rgarcia@example.org</t>
  </si>
  <si>
    <t>000 Chavez Landing</t>
  </si>
  <si>
    <t>Port Anthonyview</t>
  </si>
  <si>
    <t>Production designer, theatre/television/film</t>
  </si>
  <si>
    <t>+1-350-561-7155x0128</t>
  </si>
  <si>
    <t>ybrown@example.org</t>
  </si>
  <si>
    <t>418 Shawn Station Apt. 645</t>
  </si>
  <si>
    <t>Robertsstad</t>
  </si>
  <si>
    <t>15-01-1973</t>
  </si>
  <si>
    <t>qthomas@example.net</t>
  </si>
  <si>
    <t>3940 Gerald Stravenue Suite 971</t>
  </si>
  <si>
    <t>South Michaelfort</t>
  </si>
  <si>
    <t>Engineer, chemical</t>
  </si>
  <si>
    <t>731-509-1863x7018</t>
  </si>
  <si>
    <t>lewispamela@example.org</t>
  </si>
  <si>
    <t>7493 Rivera Extension Suite 108</t>
  </si>
  <si>
    <t>Richardtown</t>
  </si>
  <si>
    <t>001-360-892-6598x6952</t>
  </si>
  <si>
    <t>uhuynh@example.com</t>
  </si>
  <si>
    <t>01383 Gary Prairie Suite 505</t>
  </si>
  <si>
    <t>Port David</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</si>
  <si>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</si>
  <si>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</si>
  <si>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</si>
  <si>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</si>
  <si>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</si>
  <si>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</si>
  <si>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</si>
  <si>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</si>
  <si>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</si>
  <si>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</si>
  <si>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</si>
  <si>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001-316-477-2153</t>
  </si>
  <si>
    <t>hopkinsmichael@example.org</t>
  </si>
  <si>
    <t>23850 Maxwell Mission</t>
  </si>
  <si>
    <t>Fordville</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</si>
  <si>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</si>
  <si>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</si>
  <si>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</si>
  <si>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</si>
  <si>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</si>
  <si>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</si>
  <si>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</si>
  <si>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</si>
  <si>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</si>
  <si>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</si>
  <si>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</si>
  <si>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</si>
  <si>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</si>
  <si>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alvareztracey@example.com</t>
  </si>
  <si>
    <t>6712 Samuel Throughway</t>
  </si>
  <si>
    <t>Blankenshipfurt</t>
  </si>
  <si>
    <t>Surveyor, building control</t>
  </si>
  <si>
    <t>+1-617-853-7900x9331</t>
  </si>
  <si>
    <t>david02@example.com</t>
  </si>
  <si>
    <t>685 Clinton Greens Apt. 949</t>
  </si>
  <si>
    <t>North Christy</t>
  </si>
  <si>
    <t>Engineer, land</t>
  </si>
  <si>
    <t>18-03-1969</t>
  </si>
  <si>
    <t>657.449.5708x437</t>
  </si>
  <si>
    <t>jenkinsjonathan@example.com</t>
  </si>
  <si>
    <t>4388 Lewis Square Suite 099</t>
  </si>
  <si>
    <t>Jamieside</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</si>
  <si>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</si>
  <si>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</si>
  <si>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</si>
  <si>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</si>
  <si>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</si>
  <si>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</si>
  <si>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</si>
  <si>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</si>
  <si>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</si>
  <si>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</si>
  <si>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</si>
  <si>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</si>
  <si>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</si>
  <si>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</si>
  <si>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</si>
  <si>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Diazchester</t>
  </si>
  <si>
    <t>Television production assistant</t>
  </si>
  <si>
    <t>16-03-1995</t>
  </si>
  <si>
    <t>416-480-1871x114</t>
  </si>
  <si>
    <t>ygrimes@example.com</t>
  </si>
  <si>
    <t>4509 Lisa Summit Apt. 419</t>
  </si>
  <si>
    <t>Shannonshire</t>
  </si>
  <si>
    <t>23-08-1968</t>
  </si>
  <si>
    <t>281-731-4144x12304</t>
  </si>
  <si>
    <t>preston39@example.net</t>
  </si>
  <si>
    <t>364 Calderon Station Suite 848</t>
  </si>
  <si>
    <t>Charleshaven</t>
  </si>
  <si>
    <t>24-08-1996</t>
  </si>
  <si>
    <t>perickson@example.org</t>
  </si>
  <si>
    <t>47995 Meyers River Suite 852</t>
  </si>
  <si>
    <t>Roberthaven</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</si>
  <si>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</si>
  <si>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</si>
  <si>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</si>
  <si>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</si>
  <si>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</si>
  <si>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</si>
  <si>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</si>
  <si>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</si>
  <si>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</si>
  <si>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</si>
  <si>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</si>
  <si>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</si>
  <si>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</si>
  <si>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511-900-5892x21899</t>
  </si>
  <si>
    <t>jennifer29@example.net</t>
  </si>
  <si>
    <t>98139 Koch Lake</t>
  </si>
  <si>
    <t>Hallshire</t>
  </si>
  <si>
    <t>001-927-983-9457</t>
  </si>
  <si>
    <t>harrisonjillian@example.com</t>
  </si>
  <si>
    <t>8722 Mitchell Lake</t>
  </si>
  <si>
    <t>Andrewberg</t>
  </si>
  <si>
    <t>Animal nutritionist</t>
  </si>
  <si>
    <t>+1-208-640-3947x668</t>
  </si>
  <si>
    <t>johnjarvis@example.com</t>
  </si>
  <si>
    <t>961 Michael Island Suite 329</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</si>
  <si>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</si>
  <si>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</si>
  <si>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</si>
  <si>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</si>
  <si>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</si>
  <si>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</si>
  <si>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</si>
  <si>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</si>
  <si>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</si>
  <si>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</si>
  <si>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</si>
  <si>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</si>
  <si>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</si>
  <si>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Lauramouth</t>
  </si>
  <si>
    <t>nthomas@example.org</t>
  </si>
  <si>
    <t>203 Brian Run Suite 695</t>
  </si>
  <si>
    <t>Moranland</t>
  </si>
  <si>
    <t>clarkdebra@example.org</t>
  </si>
  <si>
    <t>1699 Andrew Square</t>
  </si>
  <si>
    <t>Johnbury</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</si>
  <si>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</si>
  <si>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</si>
  <si>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</si>
  <si>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</si>
  <si>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</si>
  <si>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</si>
  <si>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</si>
  <si>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</si>
  <si>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</si>
  <si>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</si>
  <si>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</si>
  <si>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</si>
  <si>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</si>
  <si>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</si>
  <si>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</si>
  <si>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</si>
  <si>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</si>
  <si>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</si>
  <si>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East Ashley</t>
  </si>
  <si>
    <t>(768)670-7071x452</t>
  </si>
  <si>
    <t>rebekah55@example.org</t>
  </si>
  <si>
    <t>56017 Margaret Mount</t>
  </si>
  <si>
    <t>Nicoleton</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</si>
  <si>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</si>
  <si>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</si>
  <si>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</si>
  <si>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</si>
  <si>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</si>
  <si>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</si>
  <si>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</si>
  <si>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</si>
  <si>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</si>
  <si>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</si>
  <si>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</si>
  <si>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</si>
  <si>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</si>
  <si>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</si>
  <si>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Port Melissa</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</si>
  <si>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</si>
  <si>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</si>
  <si>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</si>
  <si>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</si>
  <si>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</si>
  <si>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</si>
  <si>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</si>
  <si>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</si>
  <si>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</si>
  <si>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</si>
  <si>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</si>
  <si>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</si>
  <si>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</si>
  <si>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</si>
  <si>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</si>
  <si>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(364)257-7646x056</t>
  </si>
  <si>
    <t>jjordan@example.org</t>
  </si>
  <si>
    <t>79639 Brandon Bypass Suite 096</t>
  </si>
  <si>
    <t>North Jessica</t>
  </si>
  <si>
    <t>18-05-1965</t>
  </si>
  <si>
    <t>sandraevans@example.com</t>
  </si>
  <si>
    <t>46791 Mason Lock Apt. 281</t>
  </si>
  <si>
    <t>New Michael</t>
  </si>
  <si>
    <t>Programmer, applications</t>
  </si>
  <si>
    <t>mooreandre@example.com</t>
  </si>
  <si>
    <t>6620 Rodriguez Prairie</t>
  </si>
  <si>
    <t>Smithstad</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</si>
  <si>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</si>
  <si>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</si>
  <si>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</si>
  <si>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</si>
  <si>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</si>
  <si>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</si>
  <si>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</si>
  <si>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</si>
  <si>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</si>
  <si>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</si>
  <si>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</si>
  <si>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</si>
  <si>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</si>
  <si>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</si>
  <si>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</si>
  <si>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</si>
  <si>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</si>
  <si>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</si>
  <si>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</si>
  <si>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</si>
  <si>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</si>
  <si>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</si>
  <si>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</si>
  <si>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</si>
  <si>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</si>
  <si>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</si>
  <si>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</si>
  <si>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</si>
  <si>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</si>
  <si>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</si>
  <si>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</si>
  <si>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</si>
  <si>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</si>
  <si>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</si>
  <si>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</si>
  <si>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</si>
  <si>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</si>
  <si>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</si>
  <si>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</si>
  <si>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</si>
  <si>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</si>
  <si>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</si>
  <si>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</si>
  <si>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</si>
  <si>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</si>
  <si>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</si>
  <si>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</si>
  <si>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</si>
  <si>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East William</t>
  </si>
  <si>
    <t>30-12-1999</t>
  </si>
  <si>
    <t>775-325-7884</t>
  </si>
  <si>
    <t>penatimothy@example.com</t>
  </si>
  <si>
    <t>11318 Eric Loaf</t>
  </si>
  <si>
    <t>North Rickyview</t>
  </si>
  <si>
    <t>Cytogeneticist</t>
  </si>
  <si>
    <t>28-03-1968</t>
  </si>
  <si>
    <t>+1-200-327-3063x1946</t>
  </si>
  <si>
    <t>fcooper@example.org</t>
  </si>
  <si>
    <t>88864 Douglas Plaza Apt. 184</t>
  </si>
  <si>
    <t>Smithtown</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</si>
  <si>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</si>
  <si>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</si>
  <si>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</si>
  <si>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</si>
  <si>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</si>
  <si>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</si>
  <si>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</si>
  <si>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</si>
  <si>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</si>
  <si>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</si>
  <si>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</si>
  <si>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</si>
  <si>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</si>
  <si>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</si>
  <si>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</si>
  <si>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</si>
  <si>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001-857-413-3608</t>
  </si>
  <si>
    <t>tammy52@example.net</t>
  </si>
  <si>
    <t>01842 Alexandra Rapids</t>
  </si>
  <si>
    <t>South Lisaville</t>
  </si>
  <si>
    <t>Estate manager/land agent</t>
  </si>
  <si>
    <t>22-05-1965</t>
  </si>
  <si>
    <t>668.265.8622</t>
  </si>
  <si>
    <t>jnorman@example.org</t>
  </si>
  <si>
    <t>1038 Molly Lights Suite 832</t>
  </si>
  <si>
    <t>Owensmouth</t>
  </si>
  <si>
    <t>Fowler</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</si>
  <si>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</si>
  <si>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</si>
  <si>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</si>
  <si>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</si>
  <si>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</si>
  <si>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</si>
  <si>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</si>
  <si>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</si>
  <si>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</si>
  <si>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</si>
  <si>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</si>
  <si>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</si>
  <si>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</si>
  <si>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</si>
  <si>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</si>
  <si>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</si>
  <si>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</si>
  <si>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</si>
  <si>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</si>
  <si>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</si>
  <si>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</si>
  <si>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</si>
  <si>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</si>
  <si>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</si>
  <si>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</si>
  <si>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</si>
  <si>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</si>
  <si>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</si>
  <si>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</si>
  <si>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</si>
  <si>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</si>
  <si>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</si>
  <si>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</si>
  <si>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</si>
  <si>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Hillstad</t>
  </si>
  <si>
    <t>001-443-689-2277</t>
  </si>
  <si>
    <t>gutierrezbrandy@example.net</t>
  </si>
  <si>
    <t>44030 Anderson Trail Suite 117</t>
  </si>
  <si>
    <t>Lake Rebeccafort</t>
  </si>
  <si>
    <t>Meteorologist</t>
  </si>
  <si>
    <t>20-09-1976</t>
  </si>
  <si>
    <t>(298)550-1364</t>
  </si>
  <si>
    <t>baileywesley@example.com</t>
  </si>
  <si>
    <t>076 Shaffer Garden Apt. 759</t>
  </si>
  <si>
    <t>Donaldshire</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</si>
  <si>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</si>
  <si>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</si>
  <si>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</si>
  <si>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</si>
  <si>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</si>
  <si>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</si>
  <si>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</si>
  <si>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</si>
  <si>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</si>
  <si>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</si>
  <si>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</si>
  <si>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</si>
  <si>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</si>
  <si>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</si>
  <si>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</si>
  <si>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</si>
  <si>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</si>
  <si>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</si>
  <si>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</si>
  <si>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</si>
  <si>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</si>
  <si>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</si>
  <si>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</si>
  <si>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</si>
  <si>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</si>
  <si>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</si>
  <si>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</si>
  <si>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</si>
  <si>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</si>
  <si>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</si>
  <si>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</si>
  <si>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</si>
  <si>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</si>
  <si>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</si>
  <si>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</si>
  <si>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</si>
  <si>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</si>
  <si>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</si>
  <si>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</si>
  <si>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</si>
  <si>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</si>
  <si>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</si>
  <si>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</si>
  <si>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</si>
  <si>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</si>
  <si>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</si>
  <si>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</si>
  <si>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</si>
  <si>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</si>
  <si>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</si>
  <si>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</si>
  <si>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</si>
  <si>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</si>
  <si>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</si>
  <si>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</si>
  <si>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</si>
  <si>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</si>
  <si>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</si>
  <si>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</si>
  <si>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</si>
  <si>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</si>
  <si>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</si>
  <si>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</si>
  <si>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</si>
  <si>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</si>
  <si>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</si>
  <si>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</si>
  <si>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</si>
  <si>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</si>
  <si>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</si>
  <si>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</si>
  <si>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</si>
  <si>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</si>
  <si>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</si>
  <si>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</si>
  <si>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</si>
  <si>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</si>
  <si>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South Susanville</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</si>
  <si>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</si>
  <si>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</si>
  <si>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</si>
  <si>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</si>
  <si>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</si>
  <si>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</si>
  <si>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</si>
  <si>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</si>
  <si>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</si>
  <si>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</si>
  <si>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</si>
  <si>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</si>
  <si>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</si>
  <si>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</si>
  <si>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</si>
  <si>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</si>
  <si>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</si>
  <si>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</si>
  <si>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</si>
  <si>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</si>
  <si>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</si>
  <si>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</si>
  <si>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</si>
  <si>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</si>
  <si>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</si>
  <si>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Smithhaven</t>
  </si>
  <si>
    <t>Engineer, structural</t>
  </si>
  <si>
    <t>001-595-480-2243x115</t>
  </si>
  <si>
    <t>johnmccarty@example.net</t>
  </si>
  <si>
    <t>61082 Webster Cliffs Apt. 228</t>
  </si>
  <si>
    <t>Petersonport</t>
  </si>
  <si>
    <t>Industrial buyer</t>
  </si>
  <si>
    <t>28-08-1998</t>
  </si>
  <si>
    <t>660.758.9093x16937</t>
  </si>
  <si>
    <t>rkim@example.com</t>
  </si>
  <si>
    <t>626 Ortega Parkways</t>
  </si>
  <si>
    <t>Lake Kevin</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</si>
  <si>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</si>
  <si>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</si>
  <si>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</si>
  <si>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</si>
  <si>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</si>
  <si>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</si>
  <si>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</si>
  <si>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</si>
  <si>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</si>
  <si>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</si>
  <si>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</si>
  <si>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</si>
  <si>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</si>
  <si>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</si>
  <si>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</si>
  <si>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</si>
  <si>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</si>
  <si>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</si>
  <si>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</si>
  <si>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</si>
  <si>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South Ian</t>
  </si>
  <si>
    <t>17-05-1973</t>
  </si>
  <si>
    <t>tmassey@example.org</t>
  </si>
  <si>
    <t>2173 Joan Course</t>
  </si>
  <si>
    <t>East Carolineside</t>
  </si>
  <si>
    <t>Restaurant manager, fast food</t>
  </si>
  <si>
    <t>13-07-1978</t>
  </si>
  <si>
    <t>001-542-915-3123x181</t>
  </si>
  <si>
    <t>sullivanmaurice@example.net</t>
  </si>
  <si>
    <t>9248 Ross Keys</t>
  </si>
  <si>
    <t>New Ricky</t>
  </si>
  <si>
    <t>606-215-6372</t>
  </si>
  <si>
    <t>carterperry@example.com</t>
  </si>
  <si>
    <t>4384 Robinson Green</t>
  </si>
  <si>
    <t>Anthonystad</t>
  </si>
  <si>
    <t>peaton@example.org</t>
  </si>
  <si>
    <t>52255 Parker Mission</t>
  </si>
  <si>
    <t>West Derrick</t>
  </si>
  <si>
    <t>14-04-1977</t>
  </si>
  <si>
    <t>727.495.6932</t>
  </si>
  <si>
    <t>coxtony@example.org</t>
  </si>
  <si>
    <t>5445 Mendoza Points</t>
  </si>
  <si>
    <t>Nguyentown</t>
  </si>
  <si>
    <t>24-03-1995</t>
  </si>
  <si>
    <t>cprice@example.net</t>
  </si>
  <si>
    <t>8260 Christopher Mountains</t>
  </si>
  <si>
    <t>Christineburgh</t>
  </si>
  <si>
    <t>284.321.1329x706</t>
  </si>
  <si>
    <t>kswanson@example.com</t>
  </si>
  <si>
    <t>414 Stone Throughway</t>
  </si>
  <si>
    <t>South Scottburgh</t>
  </si>
  <si>
    <t>Namibia</t>
  </si>
  <si>
    <t>001-485-433-9840</t>
  </si>
  <si>
    <t>4406 Sandoval Islands Apt. 715</t>
  </si>
  <si>
    <t>South Joelland</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</si>
  <si>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</si>
  <si>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</si>
  <si>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</si>
  <si>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</si>
  <si>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</si>
  <si>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</si>
  <si>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</si>
  <si>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</si>
  <si>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</si>
  <si>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</si>
  <si>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</si>
  <si>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</si>
  <si>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</si>
  <si>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</si>
  <si>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</si>
  <si>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</si>
  <si>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(513)576-2651x927</t>
  </si>
  <si>
    <t>dawnmitchell@example.com</t>
  </si>
  <si>
    <t>4220 Mark View Suite 079</t>
  </si>
  <si>
    <t>West Benjamin</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</si>
  <si>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</si>
  <si>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</si>
  <si>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</si>
  <si>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</si>
  <si>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</si>
  <si>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</si>
  <si>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</si>
  <si>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</si>
  <si>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</si>
  <si>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</si>
  <si>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</si>
  <si>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</si>
  <si>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</si>
  <si>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</si>
  <si>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</si>
  <si>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</si>
  <si>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976.525.3928</t>
  </si>
  <si>
    <t>shelbyjones@example.org</t>
  </si>
  <si>
    <t>03632 Stephen Light Suite 865</t>
  </si>
  <si>
    <t>Montoyaberg</t>
  </si>
  <si>
    <t>Janice</t>
  </si>
  <si>
    <t>(885)967-2890x565</t>
  </si>
  <si>
    <t>irussell@example.com</t>
  </si>
  <si>
    <t>2004 James Cape Suite 039</t>
  </si>
  <si>
    <t>Port Tinaport</t>
  </si>
  <si>
    <t>+1-478-414-3888x936</t>
  </si>
  <si>
    <t>luke63@example.com</t>
  </si>
  <si>
    <t>242 Patrick Green</t>
  </si>
  <si>
    <t>Port Mariaside</t>
  </si>
  <si>
    <t>001-821-970-0700x825</t>
  </si>
  <si>
    <t>nguyenstuart@example.com</t>
  </si>
  <si>
    <t>2923 Harris Mill Apt. 263</t>
  </si>
  <si>
    <t>New Antonio</t>
  </si>
  <si>
    <t>Careers information officer</t>
  </si>
  <si>
    <t>Fred</t>
  </si>
  <si>
    <t>775-366-7118x4706</t>
  </si>
  <si>
    <t>joellewis@example.org</t>
  </si>
  <si>
    <t>54115 Cruz Mall</t>
  </si>
  <si>
    <t>Port Ronaldburgh</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</si>
  <si>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</si>
  <si>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</si>
  <si>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</si>
  <si>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</si>
  <si>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</si>
  <si>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</si>
  <si>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</si>
  <si>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</si>
  <si>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</si>
  <si>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</si>
  <si>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</si>
  <si>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</si>
  <si>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</si>
  <si>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</si>
  <si>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</si>
  <si>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</si>
  <si>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</si>
  <si>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</si>
  <si>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</si>
  <si>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</si>
  <si>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</si>
  <si>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</si>
  <si>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</si>
  <si>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</si>
  <si>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</si>
  <si>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</si>
  <si>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</si>
  <si>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</si>
  <si>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001-535-866-0894x0266</t>
  </si>
  <si>
    <t>emily55@example.net</t>
  </si>
  <si>
    <t>24251 Steven Station</t>
  </si>
  <si>
    <t>North James</t>
  </si>
  <si>
    <t>Therapist, music</t>
  </si>
  <si>
    <t>975-926-0714x5794</t>
  </si>
  <si>
    <t>6940 Ramos Pine</t>
  </si>
  <si>
    <t>South Henry</t>
  </si>
  <si>
    <t>Moldova</t>
  </si>
  <si>
    <t>austinburnett@example.org</t>
  </si>
  <si>
    <t>8027 Brandon Dam Suite 616</t>
  </si>
  <si>
    <t>Stephenbury</t>
  </si>
  <si>
    <t>Visual merchandiser</t>
  </si>
  <si>
    <t>817.275.8856x95849</t>
  </si>
  <si>
    <t>colemanmatthew@example.net</t>
  </si>
  <si>
    <t>407 Roger Village Suite 382</t>
  </si>
  <si>
    <t>14-02-2002</t>
  </si>
  <si>
    <t>001-834-619-1172x849</t>
  </si>
  <si>
    <t>lelliott@example.net</t>
  </si>
  <si>
    <t>36196 Holmes Springs Apt. 025</t>
  </si>
  <si>
    <t>Whitneytown</t>
  </si>
  <si>
    <t>933.551.7205x792</t>
  </si>
  <si>
    <t>margaret37@example.com</t>
  </si>
  <si>
    <t>5956 Crystal Forges</t>
  </si>
  <si>
    <t>North Julie</t>
  </si>
  <si>
    <t>Montenegro</t>
  </si>
  <si>
    <t>fitzgeraldpatricia@example.net</t>
  </si>
  <si>
    <t>81353 Christopher Haven</t>
  </si>
  <si>
    <t>Jessicaburgh</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</si>
  <si>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</si>
  <si>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</si>
  <si>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</si>
  <si>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</si>
  <si>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</si>
  <si>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</si>
  <si>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</si>
  <si>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</si>
  <si>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</si>
  <si>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</si>
  <si>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</si>
  <si>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</si>
  <si>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</si>
  <si>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</si>
  <si>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</si>
  <si>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</si>
  <si>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</si>
  <si>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</si>
  <si>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</si>
  <si>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</si>
  <si>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</si>
  <si>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</si>
  <si>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</si>
  <si>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</si>
  <si>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</si>
  <si>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</si>
  <si>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</si>
  <si>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</si>
  <si>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</si>
  <si>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</si>
  <si>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</si>
  <si>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</si>
  <si>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</si>
  <si>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</si>
  <si>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</si>
  <si>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</si>
  <si>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</si>
  <si>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</si>
  <si>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</si>
  <si>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</si>
  <si>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</si>
  <si>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</si>
  <si>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</si>
  <si>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</si>
  <si>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</si>
  <si>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</si>
  <si>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</si>
  <si>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</si>
  <si>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</si>
  <si>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</si>
  <si>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</si>
  <si>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</si>
  <si>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</si>
  <si>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Port Amanda</t>
  </si>
  <si>
    <t>28-11-1993</t>
  </si>
  <si>
    <t>771.533.5357x8738</t>
  </si>
  <si>
    <t>lisa92@example.org</t>
  </si>
  <si>
    <t>1829 Ramirez Flats</t>
  </si>
  <si>
    <t>Charlesfurt</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</si>
  <si>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</si>
  <si>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</si>
  <si>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</si>
  <si>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</si>
  <si>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</si>
  <si>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</si>
  <si>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</si>
  <si>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</si>
  <si>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</si>
  <si>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</si>
  <si>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</si>
  <si>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</si>
  <si>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</si>
  <si>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</si>
  <si>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</si>
  <si>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</si>
  <si>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</si>
  <si>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</si>
  <si>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</si>
  <si>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</si>
  <si>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(497)692-6648x63687</t>
  </si>
  <si>
    <t>thomasweiss@example.org</t>
  </si>
  <si>
    <t>14939 Margaret Passage</t>
  </si>
  <si>
    <t>East Jerryhaven</t>
  </si>
  <si>
    <t>14-07-1992</t>
  </si>
  <si>
    <t>831-781-3735x74057</t>
  </si>
  <si>
    <t>johnsmall@example.com</t>
  </si>
  <si>
    <t>146 Jackson Lights Suite 293</t>
  </si>
  <si>
    <t>Bestside</t>
  </si>
  <si>
    <t>jacksonmicheal@example.net</t>
  </si>
  <si>
    <t>253 Sandra Cliff</t>
  </si>
  <si>
    <t>East Chelsea</t>
  </si>
  <si>
    <t>758.457.9064x06711</t>
  </si>
  <si>
    <t>whitney86@example.com</t>
  </si>
  <si>
    <t>9127 Fernandez Manor</t>
  </si>
  <si>
    <t>Port Bradleyborough</t>
  </si>
  <si>
    <t>dpark@example.net</t>
  </si>
  <si>
    <t>8695 Antonio Parkways</t>
  </si>
  <si>
    <t>Alexhaven</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</si>
  <si>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</si>
  <si>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</si>
  <si>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</si>
  <si>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</si>
  <si>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</si>
  <si>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</si>
  <si>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</si>
  <si>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</si>
  <si>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</si>
  <si>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</si>
  <si>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</si>
  <si>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</si>
  <si>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</si>
  <si>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</si>
  <si>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</si>
  <si>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</si>
  <si>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</si>
  <si>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</si>
  <si>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</si>
  <si>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</si>
  <si>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</si>
  <si>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</si>
  <si>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</si>
  <si>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</si>
  <si>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</si>
  <si>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</si>
  <si>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</si>
  <si>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</si>
  <si>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</si>
  <si>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</si>
  <si>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</si>
  <si>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Port Andrew</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</si>
  <si>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</si>
  <si>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</si>
  <si>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</si>
  <si>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</si>
  <si>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</si>
  <si>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</si>
  <si>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</si>
  <si>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</si>
  <si>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</si>
  <si>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</si>
  <si>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</si>
  <si>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</si>
  <si>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</si>
  <si>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</si>
  <si>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</si>
  <si>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</si>
  <si>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</si>
  <si>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</si>
  <si>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</si>
  <si>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</si>
  <si>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</si>
  <si>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</si>
  <si>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</si>
  <si>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</si>
  <si>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</si>
  <si>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</si>
  <si>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</si>
  <si>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</si>
  <si>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</si>
  <si>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</si>
  <si>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</si>
  <si>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</si>
  <si>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</si>
  <si>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</si>
  <si>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</si>
  <si>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421-227-1129x3240</t>
  </si>
  <si>
    <t>colemanmeagan@example.net</t>
  </si>
  <si>
    <t>05852 Lee Views</t>
  </si>
  <si>
    <t>Lake Jasonstad</t>
  </si>
  <si>
    <t>+1-849-872-3266x2762</t>
  </si>
  <si>
    <t>petersonangela@example.com</t>
  </si>
  <si>
    <t>3797 Norman Ridge Apt. 448</t>
  </si>
  <si>
    <t>Fostermouth</t>
  </si>
  <si>
    <t>Conservator, furniture</t>
  </si>
  <si>
    <t>22-01-1969</t>
  </si>
  <si>
    <t>313.686.5868</t>
  </si>
  <si>
    <t>castrojonathan@example.com</t>
  </si>
  <si>
    <t>211 Joel Station Suite 283</t>
  </si>
  <si>
    <t>Colemanburgh</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</si>
  <si>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</si>
  <si>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</si>
  <si>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</si>
  <si>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</si>
  <si>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</si>
  <si>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</si>
  <si>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</si>
  <si>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</si>
  <si>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</si>
  <si>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</si>
  <si>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</si>
  <si>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Frenchside</t>
  </si>
  <si>
    <t>13-04-1985</t>
  </si>
  <si>
    <t>chardin@example.net</t>
  </si>
  <si>
    <t>962 Parsons Fall</t>
  </si>
  <si>
    <t>Maryview</t>
  </si>
  <si>
    <t>22-07-1982</t>
  </si>
  <si>
    <t>(833)429-7330</t>
  </si>
  <si>
    <t>alexanderamy@example.com</t>
  </si>
  <si>
    <t>8228 Boone Views Suite 693</t>
  </si>
  <si>
    <t>West Robert</t>
  </si>
  <si>
    <t>Barnett</t>
  </si>
  <si>
    <t>19-11-1999</t>
  </si>
  <si>
    <t>612.378.2138</t>
  </si>
  <si>
    <t>munozarthur@example.org</t>
  </si>
  <si>
    <t>3943 Chandler Points</t>
  </si>
  <si>
    <t>North Maryville</t>
  </si>
  <si>
    <t>18-03-1964</t>
  </si>
  <si>
    <t>001-695-626-8774x48566</t>
  </si>
  <si>
    <t>deanna28@example.org</t>
  </si>
  <si>
    <t>128 Brandon Road Suite 069</t>
  </si>
  <si>
    <t>West Thomas</t>
  </si>
  <si>
    <t>+1-736-733-5900x38739</t>
  </si>
  <si>
    <t>parkerbarbara@example.net</t>
  </si>
  <si>
    <t>2690 Elizabeth Burg</t>
  </si>
  <si>
    <t>Thomasmouth</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</si>
  <si>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</si>
  <si>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</si>
  <si>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</si>
  <si>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</si>
  <si>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</si>
  <si>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</si>
  <si>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</si>
  <si>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</si>
  <si>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</si>
  <si>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</si>
  <si>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</si>
  <si>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</si>
  <si>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West Mary</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</si>
  <si>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</si>
  <si>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</si>
  <si>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</si>
  <si>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</si>
  <si>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</si>
  <si>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</si>
  <si>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</si>
  <si>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</si>
  <si>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</si>
  <si>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</si>
  <si>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</si>
  <si>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</si>
  <si>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</si>
  <si>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</si>
  <si>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</si>
  <si>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</si>
  <si>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</si>
  <si>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</si>
  <si>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</si>
  <si>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</si>
  <si>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</si>
  <si>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</si>
  <si>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</si>
  <si>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</si>
  <si>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001-452-249-6982x9288</t>
  </si>
  <si>
    <t>allisonbailey@example.net</t>
  </si>
  <si>
    <t>61621 Young Junctions</t>
  </si>
  <si>
    <t>New Gregory</t>
  </si>
  <si>
    <t>25-10-1975</t>
  </si>
  <si>
    <t>(651)754-6861x415</t>
  </si>
  <si>
    <t>jonathanmcbride@example.net</t>
  </si>
  <si>
    <t>751 Smith Tunnel Apt. 611</t>
  </si>
  <si>
    <t>South Jerry</t>
  </si>
  <si>
    <t>Research scientist (physical sciences)</t>
  </si>
  <si>
    <t>+1-561-958-9533x3531</t>
  </si>
  <si>
    <t>ywest@example.net</t>
  </si>
  <si>
    <t>110 Michelle Springs Apt. 342</t>
  </si>
  <si>
    <t>Lake Mary</t>
  </si>
  <si>
    <t>Suriname</t>
  </si>
  <si>
    <t>Kristina</t>
  </si>
  <si>
    <t>20-02-1979</t>
  </si>
  <si>
    <t>(379)515-8047x9669</t>
  </si>
  <si>
    <t>zcampos@example.com</t>
  </si>
  <si>
    <t>627 Smith Unions</t>
  </si>
  <si>
    <t>Port Jamesland</t>
  </si>
  <si>
    <t>(403)934-7555</t>
  </si>
  <si>
    <t>kingwilliam@example.org</t>
  </si>
  <si>
    <t>608 Cox Lakes Suite 766</t>
  </si>
  <si>
    <t>Dixonberg</t>
  </si>
  <si>
    <t>19-06-1983</t>
  </si>
  <si>
    <t>longwendy@example.org</t>
  </si>
  <si>
    <t>8831 Romero Plaza</t>
  </si>
  <si>
    <t>28-11-1990</t>
  </si>
  <si>
    <t>227-418-4964</t>
  </si>
  <si>
    <t>bstephens@example.net</t>
  </si>
  <si>
    <t>4233 Wilson Branch</t>
  </si>
  <si>
    <t>West Cynthia</t>
  </si>
  <si>
    <t>20-04-1985</t>
  </si>
  <si>
    <t>(655)207-1892x7596</t>
  </si>
  <si>
    <t>bhoward@example.net</t>
  </si>
  <si>
    <t>91885 Judith Trail</t>
  </si>
  <si>
    <t>Hoganstad</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</si>
  <si>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</si>
  <si>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</si>
  <si>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</si>
  <si>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</si>
  <si>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</si>
  <si>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</si>
  <si>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</si>
  <si>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</si>
  <si>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</si>
  <si>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</si>
  <si>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</si>
  <si>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</si>
  <si>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</si>
  <si>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</si>
  <si>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</si>
  <si>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</si>
  <si>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</si>
  <si>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643.570.3600</t>
  </si>
  <si>
    <t>vstone@example.net</t>
  </si>
  <si>
    <t>078 Angela Creek Apt. 710</t>
  </si>
  <si>
    <t>East Christineburgh</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</si>
  <si>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</si>
  <si>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</si>
  <si>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</si>
  <si>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</si>
  <si>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</si>
  <si>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</si>
  <si>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</si>
  <si>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</si>
  <si>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</si>
  <si>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</si>
  <si>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</si>
  <si>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</si>
  <si>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</si>
  <si>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South Laura</t>
  </si>
  <si>
    <t>902.836.1250</t>
  </si>
  <si>
    <t>seanandrews@example.org</t>
  </si>
  <si>
    <t>08839 Bridget Mission Suite 785</t>
  </si>
  <si>
    <t>Mooremouth</t>
  </si>
  <si>
    <t>30-10-1992</t>
  </si>
  <si>
    <t>527.588.4134x706</t>
  </si>
  <si>
    <t>jessicahoover@example.com</t>
  </si>
  <si>
    <t>10109 Walker Mews</t>
  </si>
  <si>
    <t>North Ian</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</si>
  <si>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</si>
  <si>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</si>
  <si>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</si>
  <si>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</si>
  <si>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</si>
  <si>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</si>
  <si>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</si>
  <si>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</si>
  <si>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</si>
  <si>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</si>
  <si>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</si>
  <si>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</si>
  <si>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</si>
  <si>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</si>
  <si>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</si>
  <si>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</si>
  <si>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</si>
  <si>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</si>
  <si>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</si>
  <si>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</si>
  <si>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</si>
  <si>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</si>
  <si>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</si>
  <si>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</si>
  <si>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</si>
  <si>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</si>
  <si>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</si>
  <si>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</si>
  <si>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</si>
  <si>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</si>
  <si>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</si>
  <si>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</si>
  <si>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</si>
  <si>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</si>
  <si>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</si>
  <si>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</si>
  <si>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</si>
  <si>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</si>
  <si>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</si>
  <si>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</si>
  <si>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</si>
  <si>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</si>
  <si>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</si>
  <si>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</si>
  <si>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</si>
  <si>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</si>
  <si>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</si>
  <si>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</si>
  <si>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</si>
  <si>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</si>
  <si>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</si>
  <si>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</si>
  <si>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</si>
  <si>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</si>
  <si>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</si>
  <si>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</si>
  <si>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</si>
  <si>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</si>
  <si>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</si>
  <si>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</si>
  <si>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</si>
  <si>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</si>
  <si>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001-855-999-7667</t>
  </si>
  <si>
    <t>deanpaige@example.org</t>
  </si>
  <si>
    <t>921 Taylor Shore Suite 041</t>
  </si>
  <si>
    <t>Martinchester</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</si>
  <si>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</si>
  <si>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</si>
  <si>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</si>
  <si>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</si>
  <si>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</si>
  <si>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</si>
  <si>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</si>
  <si>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</si>
  <si>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</si>
  <si>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</si>
  <si>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</si>
  <si>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</si>
  <si>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001-858-654-2144</t>
  </si>
  <si>
    <t>christophermullen@example.org</t>
  </si>
  <si>
    <t>1693 Hamilton Mall</t>
  </si>
  <si>
    <t>East Rita</t>
  </si>
  <si>
    <t>18-07-1967</t>
  </si>
  <si>
    <t>001-458-469-2179x09348</t>
  </si>
  <si>
    <t>joshuamorales@example.org</t>
  </si>
  <si>
    <t>965 Rebecca Spur Apt. 423</t>
  </si>
  <si>
    <t>Reynoldsburgh</t>
  </si>
  <si>
    <t>799-765-8350x4235</t>
  </si>
  <si>
    <t>dfischer@example.com</t>
  </si>
  <si>
    <t>53375 Kelly Motorway Suite 790</t>
  </si>
  <si>
    <t>Alexatown</t>
  </si>
  <si>
    <t>001-432-703-2820</t>
  </si>
  <si>
    <t>joshua28@example.org</t>
  </si>
  <si>
    <t>6667 Velasquez Neck</t>
  </si>
  <si>
    <t>Lake Julietown</t>
  </si>
  <si>
    <t>17-08-2004</t>
  </si>
  <si>
    <t>348-901-6074x9017</t>
  </si>
  <si>
    <t>josephsanchez@example.net</t>
  </si>
  <si>
    <t>11345 Eric Trace</t>
  </si>
  <si>
    <t>Rodriguezhaven</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</si>
  <si>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</si>
  <si>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</si>
  <si>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</si>
  <si>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</si>
  <si>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</si>
  <si>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</si>
  <si>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</si>
  <si>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</si>
  <si>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</si>
  <si>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</si>
  <si>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</si>
  <si>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</si>
  <si>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</si>
  <si>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</si>
  <si>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</si>
  <si>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</si>
  <si>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</si>
  <si>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</si>
  <si>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</si>
  <si>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</si>
  <si>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</si>
  <si>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</si>
  <si>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</si>
  <si>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</si>
  <si>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</si>
  <si>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</si>
  <si>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</si>
  <si>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888.200.3444</t>
  </si>
  <si>
    <t>timothybryant@example.com</t>
  </si>
  <si>
    <t>1826 Carla Island</t>
  </si>
  <si>
    <t>Port Craigland</t>
  </si>
  <si>
    <t>25-12-1994</t>
  </si>
  <si>
    <t>+1-949-511-6624x23936</t>
  </si>
  <si>
    <t>linda84@example.org</t>
  </si>
  <si>
    <t>409 Sara Mission Apt. 707</t>
  </si>
  <si>
    <t>Davidside</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</si>
  <si>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</si>
  <si>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</si>
  <si>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</si>
  <si>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</si>
  <si>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</si>
  <si>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</si>
  <si>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</si>
  <si>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</si>
  <si>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</si>
  <si>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</si>
  <si>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</si>
  <si>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</si>
  <si>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</si>
  <si>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</si>
  <si>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</si>
  <si>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deborahcarter@example.net</t>
  </si>
  <si>
    <t>52963 Pineda Island</t>
  </si>
  <si>
    <t>Burtonbury</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</si>
  <si>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</si>
  <si>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</si>
  <si>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</si>
  <si>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</si>
  <si>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</si>
  <si>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</si>
  <si>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</si>
  <si>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</si>
  <si>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</si>
  <si>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</si>
  <si>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</si>
  <si>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</si>
  <si>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</si>
  <si>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</si>
  <si>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</si>
  <si>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</si>
  <si>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</si>
  <si>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</si>
  <si>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</si>
  <si>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</si>
  <si>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</si>
  <si>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</si>
  <si>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</si>
  <si>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</si>
  <si>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</si>
  <si>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</si>
  <si>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</si>
  <si>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</si>
  <si>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</si>
  <si>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</si>
  <si>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</si>
  <si>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</si>
  <si>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</si>
  <si>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Jessicamouth</t>
  </si>
  <si>
    <t>Scientist, biomedical</t>
  </si>
  <si>
    <t>ckelley@example.org</t>
  </si>
  <si>
    <t>1894 Cohen Brooks Apt. 530</t>
  </si>
  <si>
    <t>Kingburgh</t>
  </si>
  <si>
    <t>216-202-8065x7345</t>
  </si>
  <si>
    <t>robin71@example.net</t>
  </si>
  <si>
    <t>23152 Brandon Village Apt. 105</t>
  </si>
  <si>
    <t>Port Rachel</t>
  </si>
  <si>
    <t>20-02-1983</t>
  </si>
  <si>
    <t>hernandezwalter@example.com</t>
  </si>
  <si>
    <t>3525 Frye Valley</t>
  </si>
  <si>
    <t>Port Kaylaside</t>
  </si>
  <si>
    <t>martinezdeanna@example.org</t>
  </si>
  <si>
    <t>3865 Jones Drive Suite 090</t>
  </si>
  <si>
    <t>South Mary</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</si>
  <si>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</si>
  <si>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</si>
  <si>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</si>
  <si>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</si>
  <si>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</si>
  <si>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</si>
  <si>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</si>
  <si>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</si>
  <si>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</si>
  <si>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</si>
  <si>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</si>
  <si>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</si>
  <si>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</si>
  <si>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</si>
  <si>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</si>
  <si>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</si>
  <si>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</si>
  <si>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</si>
  <si>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</si>
  <si>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</si>
  <si>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</si>
  <si>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</si>
  <si>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</si>
  <si>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Dennishaven</t>
  </si>
  <si>
    <t>Administrator, arts</t>
  </si>
  <si>
    <t>30-07-1971</t>
  </si>
  <si>
    <t>376.200.1064</t>
  </si>
  <si>
    <t>jamie51@example.org</t>
  </si>
  <si>
    <t>39367 Janet Spring</t>
  </si>
  <si>
    <t>North Samantha</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</si>
  <si>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</si>
  <si>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</si>
  <si>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</si>
  <si>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</si>
  <si>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</si>
  <si>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</si>
  <si>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</si>
  <si>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</si>
  <si>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</si>
  <si>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</si>
  <si>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</si>
  <si>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</si>
  <si>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</si>
  <si>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</si>
  <si>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</si>
  <si>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North Christopher</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</si>
  <si>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</si>
  <si>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</si>
  <si>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</si>
  <si>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</si>
  <si>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</si>
  <si>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</si>
  <si>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</si>
  <si>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</si>
  <si>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</si>
  <si>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</si>
  <si>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</si>
  <si>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</si>
  <si>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+1-742-646-1231x4922</t>
  </si>
  <si>
    <t>john48@example.net</t>
  </si>
  <si>
    <t>59364 West Avenue</t>
  </si>
  <si>
    <t>North Jamesfurt</t>
  </si>
  <si>
    <t>(207)891-2189</t>
  </si>
  <si>
    <t>nathan07@example.net</t>
  </si>
  <si>
    <t>59120 Hines Roads Suite 383</t>
  </si>
  <si>
    <t>Lake Bailey</t>
  </si>
  <si>
    <t>Hydrographic surveyor</t>
  </si>
  <si>
    <t>30-05-1990</t>
  </si>
  <si>
    <t>929-294-3133x473</t>
  </si>
  <si>
    <t>coreycook@example.org</t>
  </si>
  <si>
    <t>3533 Byrd Center Suite 518</t>
  </si>
  <si>
    <t>Jeffreytown</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</si>
  <si>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</si>
  <si>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</si>
  <si>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</si>
  <si>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</si>
  <si>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</si>
  <si>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</si>
  <si>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</si>
  <si>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</si>
  <si>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</si>
  <si>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</si>
  <si>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</si>
  <si>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</si>
  <si>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</si>
  <si>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</si>
  <si>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</si>
  <si>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</si>
  <si>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</si>
  <si>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</si>
  <si>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</si>
  <si>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</si>
  <si>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</si>
  <si>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</si>
  <si>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</si>
  <si>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</si>
  <si>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</si>
  <si>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</si>
  <si>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</si>
  <si>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</si>
  <si>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001-405-803-4016x821</t>
  </si>
  <si>
    <t>aclark@example.com</t>
  </si>
  <si>
    <t>451 Wallace Station Suite 815</t>
  </si>
  <si>
    <t>West Sylviastad</t>
  </si>
  <si>
    <t>29-11-1995</t>
  </si>
  <si>
    <t>217.262.8692</t>
  </si>
  <si>
    <t>laurabates@example.com</t>
  </si>
  <si>
    <t>9304 Susan Causeway Apt. 851</t>
  </si>
  <si>
    <t>Designer, industrial/product</t>
  </si>
  <si>
    <t>+1-505-950-9308x01650</t>
  </si>
  <si>
    <t>wgreen@example.org</t>
  </si>
  <si>
    <t>603 John Neck Apt. 679</t>
  </si>
  <si>
    <t>Kellystad</t>
  </si>
  <si>
    <t>597-838-1568</t>
  </si>
  <si>
    <t>cummingsdonna@example.net</t>
  </si>
  <si>
    <t>505 Marissa Springs Apt. 410</t>
  </si>
  <si>
    <t>North Diana</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</si>
  <si>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</si>
  <si>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</si>
  <si>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</si>
  <si>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</si>
  <si>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</si>
  <si>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</si>
  <si>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</si>
  <si>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</si>
  <si>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</si>
  <si>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</si>
  <si>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</si>
  <si>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</si>
  <si>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</si>
  <si>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</si>
  <si>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001-637-966-6619</t>
  </si>
  <si>
    <t>qfowler@example.org</t>
  </si>
  <si>
    <t>64734 Brewer Pines Apt. 850</t>
  </si>
  <si>
    <t>Perryview</t>
  </si>
  <si>
    <t>411-365-6386x299</t>
  </si>
  <si>
    <t>xcross@example.com</t>
  </si>
  <si>
    <t>82916 Keith Courts</t>
  </si>
  <si>
    <t>New Tyler</t>
  </si>
  <si>
    <t>588-328-8628x615</t>
  </si>
  <si>
    <t>ljohnson@example.net</t>
  </si>
  <si>
    <t>123 Horton Valley Suite 924</t>
  </si>
  <si>
    <t>Wellshaven</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</si>
  <si>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</si>
  <si>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</si>
  <si>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</si>
  <si>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</si>
  <si>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</si>
  <si>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</si>
  <si>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</si>
  <si>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</si>
  <si>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</si>
  <si>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</si>
  <si>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</si>
  <si>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</si>
  <si>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</si>
  <si>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</si>
  <si>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</si>
  <si>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</si>
  <si>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</si>
  <si>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</si>
  <si>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</si>
  <si>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</si>
  <si>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</si>
  <si>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</si>
  <si>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</si>
  <si>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</si>
  <si>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</si>
  <si>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</si>
  <si>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</si>
  <si>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</si>
  <si>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</si>
  <si>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</si>
  <si>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</si>
  <si>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</si>
  <si>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</si>
  <si>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</si>
  <si>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</si>
  <si>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</si>
  <si>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</si>
  <si>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</si>
  <si>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</si>
  <si>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</si>
  <si>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</si>
  <si>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</si>
  <si>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</si>
  <si>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</si>
  <si>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</si>
  <si>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</si>
  <si>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</si>
  <si>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</si>
  <si>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</si>
  <si>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</si>
  <si>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</si>
  <si>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</si>
  <si>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(893)995-5495x11357</t>
  </si>
  <si>
    <t>amandamitchell@example.net</t>
  </si>
  <si>
    <t>9042 Rivera Spurs</t>
  </si>
  <si>
    <t>Chenberg</t>
  </si>
  <si>
    <t>+1-696-362-3784x329</t>
  </si>
  <si>
    <t>silvaangela@example.com</t>
  </si>
  <si>
    <t>037 Miller Circles Suite 038</t>
  </si>
  <si>
    <t>Jeremiahmouth</t>
  </si>
  <si>
    <t>Actor</t>
  </si>
  <si>
    <t>14-04-1976</t>
  </si>
  <si>
    <t>+1-894-456-1156x183</t>
  </si>
  <si>
    <t>urosario@example.net</t>
  </si>
  <si>
    <t>9319 Johnny Junction</t>
  </si>
  <si>
    <t>Jonestown</t>
  </si>
  <si>
    <t>29-11-1977</t>
  </si>
  <si>
    <t>+1-411-756-1500x157</t>
  </si>
  <si>
    <t>rwilson@example.com</t>
  </si>
  <si>
    <t>2738 Sweeney Greens</t>
  </si>
  <si>
    <t>Nathanburgh</t>
  </si>
  <si>
    <t>Christy</t>
  </si>
  <si>
    <t>30-04-1978</t>
  </si>
  <si>
    <t>928.572.0391</t>
  </si>
  <si>
    <t>jonesadrian@example.org</t>
  </si>
  <si>
    <t>056 White Summit Apt. 394</t>
  </si>
  <si>
    <t>Masonmouth</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</si>
  <si>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</si>
  <si>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</si>
  <si>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</si>
  <si>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</si>
  <si>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</si>
  <si>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</si>
  <si>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</si>
  <si>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</si>
  <si>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</si>
  <si>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</si>
  <si>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</si>
  <si>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</si>
  <si>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</si>
  <si>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Danielfort</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</si>
  <si>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</si>
  <si>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</si>
  <si>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</si>
  <si>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</si>
  <si>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</si>
  <si>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</si>
  <si>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</si>
  <si>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</si>
  <si>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</si>
  <si>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</si>
  <si>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</si>
  <si>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</si>
  <si>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</si>
  <si>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</si>
  <si>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</si>
  <si>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</si>
  <si>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</si>
  <si>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</si>
  <si>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</si>
  <si>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</si>
  <si>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</si>
  <si>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</si>
  <si>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</si>
  <si>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</si>
  <si>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</si>
  <si>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</si>
  <si>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</si>
  <si>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</si>
  <si>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</si>
  <si>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</si>
  <si>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</si>
  <si>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</si>
  <si>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</si>
  <si>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</si>
  <si>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</si>
  <si>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</si>
  <si>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</si>
  <si>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</si>
  <si>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</si>
  <si>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</si>
  <si>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+1-806-477-7324x60796</t>
  </si>
  <si>
    <t>joseph45@example.org</t>
  </si>
  <si>
    <t>9567 Pierce Radial</t>
  </si>
  <si>
    <t>Kimberlyburgh</t>
  </si>
  <si>
    <t>14-12-1994</t>
  </si>
  <si>
    <t>222-560-1284x23657</t>
  </si>
  <si>
    <t>howardharold@example.com</t>
  </si>
  <si>
    <t>6037 Potter Junctions Suite 175</t>
  </si>
  <si>
    <t>East Carrie</t>
  </si>
  <si>
    <t>17-04-1974</t>
  </si>
  <si>
    <t>bbarnett@example.org</t>
  </si>
  <si>
    <t>496 Lucas Drive Suite 240</t>
  </si>
  <si>
    <t>East Vickiview</t>
  </si>
  <si>
    <t>16-07-1968</t>
  </si>
  <si>
    <t>(503)298-6419</t>
  </si>
  <si>
    <t>knightjimmy@example.org</t>
  </si>
  <si>
    <t>236 Harris Estate</t>
  </si>
  <si>
    <t>Smithbury</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</si>
  <si>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</si>
  <si>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</si>
  <si>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</si>
  <si>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</si>
  <si>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</si>
  <si>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</si>
  <si>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</si>
  <si>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</si>
  <si>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</si>
  <si>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</si>
  <si>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</si>
  <si>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</si>
  <si>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</si>
  <si>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</si>
  <si>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</si>
  <si>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</si>
  <si>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</si>
  <si>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</si>
  <si>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</si>
  <si>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</si>
  <si>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</si>
  <si>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</si>
  <si>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</si>
  <si>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</si>
  <si>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</si>
  <si>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</si>
  <si>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</si>
  <si>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</si>
  <si>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</si>
  <si>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</si>
  <si>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</si>
  <si>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</si>
  <si>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</si>
  <si>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</si>
  <si>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</si>
  <si>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</si>
  <si>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</si>
  <si>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</si>
  <si>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</si>
  <si>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</si>
  <si>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</si>
  <si>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001-901-775-1864x4192</t>
  </si>
  <si>
    <t>michael93@example.org</t>
  </si>
  <si>
    <t>03068 James Junction</t>
  </si>
  <si>
    <t>South Tonya</t>
  </si>
  <si>
    <t>Tracy</t>
  </si>
  <si>
    <t>001-559-451-8111x556</t>
  </si>
  <si>
    <t>jordantammy@example.org</t>
  </si>
  <si>
    <t>90209 Kelly Fields Suite 124</t>
  </si>
  <si>
    <t>Lake Kenneth</t>
  </si>
  <si>
    <t>grodriguez@example.org</t>
  </si>
  <si>
    <t>035 Kelly Light</t>
  </si>
  <si>
    <t>Lake Joe</t>
  </si>
  <si>
    <t>001-519-523-5516x626</t>
  </si>
  <si>
    <t>jose11@example.net</t>
  </si>
  <si>
    <t>854 Hunter Island Suite 060</t>
  </si>
  <si>
    <t>East Paul</t>
  </si>
  <si>
    <t>19-05-1976</t>
  </si>
  <si>
    <t>951.335.0873x57178</t>
  </si>
  <si>
    <t>varellano@example.org</t>
  </si>
  <si>
    <t>5783 Cisneros Freeway</t>
  </si>
  <si>
    <t>Cohenside</t>
  </si>
  <si>
    <t>(305)466-9771</t>
  </si>
  <si>
    <t>donaldcervantes@example.com</t>
  </si>
  <si>
    <t>4111 Jonathan Causeway</t>
  </si>
  <si>
    <t>Nielsenfort</t>
  </si>
  <si>
    <t>+1-633-222-6850x051</t>
  </si>
  <si>
    <t>maysusan@example.org</t>
  </si>
  <si>
    <t>0763 Alicia Burgs</t>
  </si>
  <si>
    <t>West Ryan</t>
  </si>
  <si>
    <t>Education officer, community</t>
  </si>
  <si>
    <t>001-986-355-1747x25139</t>
  </si>
  <si>
    <t>abigailchandler@example.org</t>
  </si>
  <si>
    <t>42856 Hale Coves Apt. 884</t>
  </si>
  <si>
    <t>New Steven</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</si>
  <si>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</si>
  <si>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</si>
  <si>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</si>
  <si>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</si>
  <si>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</si>
  <si>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</si>
  <si>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</si>
  <si>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</si>
  <si>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</si>
  <si>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</si>
  <si>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</si>
  <si>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(572)393-4713</t>
  </si>
  <si>
    <t>rmathews@example.net</t>
  </si>
  <si>
    <t>5994 Martha Place Apt. 766</t>
  </si>
  <si>
    <t>Richardsonmouth</t>
  </si>
  <si>
    <t>17-10-1970</t>
  </si>
  <si>
    <t>ythompson@example.org</t>
  </si>
  <si>
    <t>34573 Lopez Rapids</t>
  </si>
  <si>
    <t>Christopherfurt</t>
  </si>
  <si>
    <t>+1-262-900-3657x287</t>
  </si>
  <si>
    <t>cordovaelizabeth@example.com</t>
  </si>
  <si>
    <t>57497 Brooke Village Apt. 328</t>
  </si>
  <si>
    <t>Joshuafurt</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</si>
  <si>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</si>
  <si>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</si>
  <si>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</si>
  <si>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</si>
  <si>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</si>
  <si>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</si>
  <si>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</si>
  <si>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</si>
  <si>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</si>
  <si>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</si>
  <si>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</si>
  <si>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</si>
  <si>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</si>
  <si>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</si>
  <si>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499.407.4001x58531</t>
  </si>
  <si>
    <t>gary09@example.net</t>
  </si>
  <si>
    <t>7490 Yvette Locks</t>
  </si>
  <si>
    <t>East Kimberly</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</si>
  <si>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</si>
  <si>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</si>
  <si>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</si>
  <si>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</si>
  <si>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</si>
  <si>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</si>
  <si>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</si>
  <si>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</si>
  <si>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</si>
  <si>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</si>
  <si>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</si>
  <si>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</si>
  <si>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</si>
  <si>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North Thomas</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</si>
  <si>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</si>
  <si>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</si>
  <si>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</si>
  <si>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</si>
  <si>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</si>
  <si>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</si>
  <si>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</si>
  <si>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</si>
  <si>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</si>
  <si>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</si>
  <si>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</si>
  <si>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</si>
  <si>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</si>
  <si>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</si>
  <si>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</si>
  <si>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</si>
  <si>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</si>
  <si>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</si>
  <si>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</si>
  <si>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</si>
  <si>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michael89@example.net</t>
  </si>
  <si>
    <t>27751 Bailey Street</t>
  </si>
  <si>
    <t>West Virginiaton</t>
  </si>
  <si>
    <t>Jim</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</si>
  <si>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</si>
  <si>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</si>
  <si>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</si>
  <si>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</si>
  <si>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</si>
  <si>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</si>
  <si>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</si>
  <si>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</si>
  <si>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</si>
  <si>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</si>
  <si>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</si>
  <si>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</si>
  <si>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</si>
  <si>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</si>
  <si>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</si>
  <si>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</si>
  <si>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</si>
  <si>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</si>
  <si>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</si>
  <si>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</si>
  <si>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</si>
  <si>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</si>
  <si>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</si>
  <si>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</si>
  <si>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</si>
  <si>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</si>
  <si>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252.981.7163</t>
  </si>
  <si>
    <t>jodiwright@example.com</t>
  </si>
  <si>
    <t>2904 Sims Corners Suite 099</t>
  </si>
  <si>
    <t>Port Duane</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</si>
  <si>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</si>
  <si>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</si>
  <si>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</si>
  <si>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</si>
  <si>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</si>
  <si>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</si>
  <si>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</si>
  <si>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</si>
  <si>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</si>
  <si>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</si>
  <si>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</si>
  <si>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</si>
  <si>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</si>
  <si>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</si>
  <si>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</si>
  <si>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</si>
  <si>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</si>
  <si>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</si>
  <si>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</si>
  <si>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</si>
  <si>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</si>
  <si>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</si>
  <si>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</si>
  <si>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</si>
  <si>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</si>
  <si>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</si>
  <si>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</si>
  <si>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</si>
  <si>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</si>
  <si>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</si>
  <si>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</si>
  <si>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</si>
  <si>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</si>
  <si>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</si>
  <si>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</si>
  <si>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</si>
  <si>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</si>
  <si>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</si>
  <si>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</si>
  <si>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</si>
  <si>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</si>
  <si>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</si>
  <si>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</si>
  <si>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</si>
  <si>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</si>
  <si>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</si>
  <si>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Adamsmouth</t>
  </si>
  <si>
    <t>25-04-1991</t>
  </si>
  <si>
    <t>953.318.6515x4160</t>
  </si>
  <si>
    <t>alisonmorgan@example.org</t>
  </si>
  <si>
    <t>16828 Blake Loaf</t>
  </si>
  <si>
    <t>South Jillmouth</t>
  </si>
  <si>
    <t>15-03-1968</t>
  </si>
  <si>
    <t>branchjason@example.org</t>
  </si>
  <si>
    <t>04896 Elizabeth Lock</t>
  </si>
  <si>
    <t>Lake Annetteport</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</si>
  <si>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</si>
  <si>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</si>
  <si>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</si>
  <si>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</si>
  <si>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</si>
  <si>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</si>
  <si>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</si>
  <si>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</si>
  <si>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</si>
  <si>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</si>
  <si>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</si>
  <si>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</si>
  <si>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</si>
  <si>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</si>
  <si>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</si>
  <si>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</si>
  <si>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</si>
  <si>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</si>
  <si>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East Kelsey</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</si>
  <si>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</si>
  <si>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</si>
  <si>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</si>
  <si>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</si>
  <si>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</si>
  <si>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</si>
  <si>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</si>
  <si>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</si>
  <si>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</si>
  <si>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</si>
  <si>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</si>
  <si>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</si>
  <si>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</si>
  <si>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</si>
  <si>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</si>
  <si>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</si>
  <si>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</si>
  <si>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</si>
  <si>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</si>
  <si>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</si>
  <si>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</si>
  <si>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(866)680-3729</t>
  </si>
  <si>
    <t>ratkinson@example.org</t>
  </si>
  <si>
    <t>975 Mark Cape Apt. 378</t>
  </si>
  <si>
    <t>East Maryview</t>
  </si>
  <si>
    <t>951-778-3877x50652</t>
  </si>
  <si>
    <t>yolandawilson@example.com</t>
  </si>
  <si>
    <t>4380 Joseph Mountain</t>
  </si>
  <si>
    <t>Weaverborough</t>
  </si>
  <si>
    <t>20-02-1967</t>
  </si>
  <si>
    <t>001-422-212-0582</t>
  </si>
  <si>
    <t>ocohen@example.com</t>
  </si>
  <si>
    <t>219 Olson Crossroad</t>
  </si>
  <si>
    <t>Nicolemouth</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</si>
  <si>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</si>
  <si>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</si>
  <si>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</si>
  <si>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</si>
  <si>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</si>
  <si>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</si>
  <si>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</si>
  <si>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</si>
  <si>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</si>
  <si>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</si>
  <si>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</si>
  <si>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</si>
  <si>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</si>
  <si>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</si>
  <si>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</si>
  <si>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</si>
  <si>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</si>
  <si>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</si>
  <si>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</si>
  <si>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</si>
  <si>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</si>
  <si>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</si>
  <si>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</si>
  <si>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</si>
  <si>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</si>
  <si>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</si>
  <si>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</si>
  <si>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</si>
  <si>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</si>
  <si>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</si>
  <si>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</si>
  <si>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</si>
  <si>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New Jacob</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</si>
  <si>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</si>
  <si>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</si>
  <si>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</si>
  <si>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</si>
  <si>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</si>
  <si>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</si>
  <si>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</si>
  <si>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</si>
  <si>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</si>
  <si>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</si>
  <si>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</si>
  <si>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</si>
  <si>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</si>
  <si>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747.668.1076x70386</t>
  </si>
  <si>
    <t>rachel56@example.org</t>
  </si>
  <si>
    <t>4384 Pamela Light</t>
  </si>
  <si>
    <t>Port Jackson</t>
  </si>
  <si>
    <t>623-867-7329</t>
  </si>
  <si>
    <t>gailtownsend@example.net</t>
  </si>
  <si>
    <t>027 Williams Neck</t>
  </si>
  <si>
    <t>Kennedybury</t>
  </si>
  <si>
    <t>Designer, exhibition/display</t>
  </si>
  <si>
    <t>+1-625-566-9829x26443</t>
  </si>
  <si>
    <t>simsmichael@example.org</t>
  </si>
  <si>
    <t>9164 Russell Island Suite 179</t>
  </si>
  <si>
    <t>633.392.8895x235</t>
  </si>
  <si>
    <t>bradleyalvarado@example.org</t>
  </si>
  <si>
    <t>82666 Campbell Mews Suite 019</t>
  </si>
  <si>
    <t>South Raymondton</t>
  </si>
  <si>
    <t>(878)941-8307</t>
  </si>
  <si>
    <t>leemichael@example.net</t>
  </si>
  <si>
    <t>90061 Veronica Manor</t>
  </si>
  <si>
    <t>Wernerton</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</si>
  <si>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</si>
  <si>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</si>
  <si>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</si>
  <si>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</si>
  <si>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</si>
  <si>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</si>
  <si>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</si>
  <si>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</si>
  <si>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</si>
  <si>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</si>
  <si>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</si>
  <si>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(392)835-0454x72760</t>
  </si>
  <si>
    <t>fordjason@example.net</t>
  </si>
  <si>
    <t>31498 Ronald Village</t>
  </si>
  <si>
    <t>West Bradleystad</t>
  </si>
  <si>
    <t>939.654.5644x043</t>
  </si>
  <si>
    <t>elizabethsmith@example.org</t>
  </si>
  <si>
    <t>835 Rachel Views Apt. 804</t>
  </si>
  <si>
    <t>Lisastad</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</si>
  <si>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</si>
  <si>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</si>
  <si>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</si>
  <si>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</si>
  <si>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</si>
  <si>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</si>
  <si>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</si>
  <si>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</si>
  <si>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</si>
  <si>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</si>
  <si>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</si>
  <si>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</si>
  <si>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</si>
  <si>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</si>
  <si>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</si>
  <si>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</si>
  <si>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</si>
  <si>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</si>
  <si>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</si>
  <si>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</si>
  <si>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</si>
  <si>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</si>
  <si>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</si>
  <si>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</si>
  <si>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</si>
  <si>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</si>
  <si>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</si>
  <si>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</si>
  <si>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</si>
  <si>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</si>
  <si>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</si>
  <si>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001-219-205-4599x284</t>
  </si>
  <si>
    <t>ballbarbara@example.net</t>
  </si>
  <si>
    <t>731 Roger Place</t>
  </si>
  <si>
    <t>Loriberg</t>
  </si>
  <si>
    <t>27-03-2004</t>
  </si>
  <si>
    <t>730.919.8214x4559</t>
  </si>
  <si>
    <t>matthewramirez@example.org</t>
  </si>
  <si>
    <t>1511 Brian Crossroad Apt. 565</t>
  </si>
  <si>
    <t>Elizabethside</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</si>
  <si>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</si>
  <si>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</si>
  <si>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</si>
  <si>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</si>
  <si>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</si>
  <si>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</si>
  <si>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</si>
  <si>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</si>
  <si>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</si>
  <si>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</si>
  <si>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</si>
  <si>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</si>
  <si>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</si>
  <si>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</si>
  <si>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</si>
  <si>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</si>
  <si>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</si>
  <si>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</si>
  <si>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</si>
  <si>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</si>
  <si>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</si>
  <si>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</si>
  <si>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</si>
  <si>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</si>
  <si>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</si>
  <si>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</si>
  <si>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</si>
  <si>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</si>
  <si>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Jacksonmouth</t>
  </si>
  <si>
    <t>26-10-1996</t>
  </si>
  <si>
    <t>+1-553-609-1032x786</t>
  </si>
  <si>
    <t>tiffanygamble@example.org</t>
  </si>
  <si>
    <t>6845 Lang Orchard Apt. 260</t>
  </si>
  <si>
    <t>Lake Ronald</t>
  </si>
  <si>
    <t>Advertising account executive</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</si>
  <si>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</si>
  <si>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</si>
  <si>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</si>
  <si>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</si>
  <si>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</si>
  <si>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</si>
  <si>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</si>
  <si>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</si>
  <si>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</si>
  <si>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</si>
  <si>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</si>
  <si>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</si>
  <si>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</si>
  <si>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</si>
  <si>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(642)512-3875x34277</t>
  </si>
  <si>
    <t>kfisher@example.net</t>
  </si>
  <si>
    <t>74516 Small Row</t>
  </si>
  <si>
    <t>North Monica</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</si>
  <si>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</si>
  <si>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</si>
  <si>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</si>
  <si>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</si>
  <si>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</si>
  <si>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</si>
  <si>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</si>
  <si>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</si>
  <si>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</si>
  <si>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</si>
  <si>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</si>
  <si>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</si>
  <si>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</si>
  <si>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</si>
  <si>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</si>
  <si>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</si>
  <si>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</si>
  <si>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</si>
  <si>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</si>
  <si>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</si>
  <si>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</si>
  <si>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</si>
  <si>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</si>
  <si>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</si>
  <si>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001-923-567-1196x8388</t>
  </si>
  <si>
    <t>jwilliams@example.org</t>
  </si>
  <si>
    <t>387 Hardy Loaf Suite 784</t>
  </si>
  <si>
    <t>East Adrian</t>
  </si>
  <si>
    <t>19-01-2000</t>
  </si>
  <si>
    <t>001-653-484-9889</t>
  </si>
  <si>
    <t>michael60@example.net</t>
  </si>
  <si>
    <t>000 Morales Knoll Suite 741</t>
  </si>
  <si>
    <t>Baileyberg</t>
  </si>
  <si>
    <t>Physiotherapist</t>
  </si>
  <si>
    <t>+1-453-321-2793x245</t>
  </si>
  <si>
    <t>kristaclarke@example.net</t>
  </si>
  <si>
    <t>866 Fuller Shoal</t>
  </si>
  <si>
    <t>Henryfort</t>
  </si>
  <si>
    <t>31-03-1974</t>
  </si>
  <si>
    <t>291.649.2449x166</t>
  </si>
  <si>
    <t>johnpatton@example.org</t>
  </si>
  <si>
    <t>6175 Rivas Squares</t>
  </si>
  <si>
    <t>Lake Ryan</t>
  </si>
  <si>
    <t>001-846-749-8123x8669</t>
  </si>
  <si>
    <t>claudia05@example.com</t>
  </si>
  <si>
    <t>91845 May Fork Apt. 567</t>
  </si>
  <si>
    <t>Marquezburgh</t>
  </si>
  <si>
    <t>27-02-1985</t>
  </si>
  <si>
    <t>451-404-0497</t>
  </si>
  <si>
    <t>laurencoleman@example.com</t>
  </si>
  <si>
    <t>1673 Michael Valley Suite 345</t>
  </si>
  <si>
    <t>iescobar@example.net</t>
  </si>
  <si>
    <t>25993 Dunn Port Apt. 238</t>
  </si>
  <si>
    <t>Richardmouth</t>
  </si>
  <si>
    <t>17-10-1965</t>
  </si>
  <si>
    <t>(695)885-3054</t>
  </si>
  <si>
    <t>kenneth60@example.net</t>
  </si>
  <si>
    <t>030 Atkinson Throughway</t>
  </si>
  <si>
    <t>Kellyland</t>
  </si>
  <si>
    <t>31-10-1985</t>
  </si>
  <si>
    <t>dmiller@example.com</t>
  </si>
  <si>
    <t>3106 James Overpass</t>
  </si>
  <si>
    <t>Joeltown</t>
  </si>
  <si>
    <t>+1-307-442-5905x8288</t>
  </si>
  <si>
    <t>rodriguezbarbara@example.net</t>
  </si>
  <si>
    <t>11889 Aaron Ford Suite 480</t>
  </si>
  <si>
    <t>Cooperton</t>
  </si>
  <si>
    <t>qperez@example.com</t>
  </si>
  <si>
    <t>8184 Kayla Flat Suite 928</t>
  </si>
  <si>
    <t>North Sabrina</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</si>
  <si>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</si>
  <si>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</si>
  <si>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</si>
  <si>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</si>
  <si>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</si>
  <si>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</si>
  <si>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</si>
  <si>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</si>
  <si>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</si>
  <si>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</si>
  <si>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</si>
  <si>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</si>
  <si>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</si>
  <si>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</si>
  <si>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</si>
  <si>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</si>
  <si>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</si>
  <si>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</si>
  <si>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</si>
  <si>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</si>
  <si>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</si>
  <si>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</si>
  <si>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</si>
  <si>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621.322.3139x2462</t>
  </si>
  <si>
    <t>webbryan@example.net</t>
  </si>
  <si>
    <t>8544 Jones Islands</t>
  </si>
  <si>
    <t>South Roberthaven</t>
  </si>
  <si>
    <t>Arts administrator</t>
  </si>
  <si>
    <t>468-335-0374</t>
  </si>
  <si>
    <t>harrisjesus@example.org</t>
  </si>
  <si>
    <t>76623 Ruth Springs Apt. 164</t>
  </si>
  <si>
    <t>New Michaelberg</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</si>
  <si>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</si>
  <si>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</si>
  <si>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</si>
  <si>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</si>
  <si>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</si>
  <si>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</si>
  <si>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</si>
  <si>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</si>
  <si>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</si>
  <si>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</si>
  <si>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</si>
  <si>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</si>
  <si>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</si>
  <si>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</si>
  <si>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</si>
  <si>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</si>
  <si>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</si>
  <si>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</si>
  <si>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</si>
  <si>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</si>
  <si>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</si>
  <si>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</si>
  <si>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</si>
  <si>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</si>
  <si>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</si>
  <si>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</si>
  <si>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</si>
  <si>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001-846-527-4072x68337</t>
  </si>
  <si>
    <t>larrywilson@example.org</t>
  </si>
  <si>
    <t>40592 Jennings Forge Suite 924</t>
  </si>
  <si>
    <t>Lukeview</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</si>
  <si>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</si>
  <si>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</si>
  <si>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</si>
  <si>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</si>
  <si>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</si>
  <si>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</si>
  <si>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</si>
  <si>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</si>
  <si>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</si>
  <si>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</si>
  <si>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</si>
  <si>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</si>
  <si>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</si>
  <si>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</si>
  <si>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</si>
  <si>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</si>
  <si>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</si>
  <si>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</si>
  <si>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East Kathryn</t>
  </si>
  <si>
    <t>+1-528-928-8679x108</t>
  </si>
  <si>
    <t>fbridges@example.com</t>
  </si>
  <si>
    <t>97938 Ray Port Apt. 698</t>
  </si>
  <si>
    <t>East Codychester</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</si>
  <si>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</si>
  <si>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</si>
  <si>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</si>
  <si>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</si>
  <si>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</si>
  <si>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</si>
  <si>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</si>
  <si>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</si>
  <si>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</si>
  <si>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</si>
  <si>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</si>
  <si>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413-567-6992</t>
  </si>
  <si>
    <t>vschneider@example.com</t>
  </si>
  <si>
    <t>372 Sheena Turnpike Apt. 118</t>
  </si>
  <si>
    <t>North Judy</t>
  </si>
  <si>
    <t>18-07-1975</t>
  </si>
  <si>
    <t>351.880.7431</t>
  </si>
  <si>
    <t>yclarke@example.org</t>
  </si>
  <si>
    <t>6983 Adriana Circles</t>
  </si>
  <si>
    <t>Williamschester</t>
  </si>
  <si>
    <t>Associate Professor</t>
  </si>
  <si>
    <t>Kristi</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</si>
  <si>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</si>
  <si>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</si>
  <si>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</si>
  <si>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</si>
  <si>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</si>
  <si>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</si>
  <si>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</si>
  <si>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</si>
  <si>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</si>
  <si>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</si>
  <si>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</si>
  <si>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</si>
  <si>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Michaelfort</t>
  </si>
  <si>
    <t>(751)863-3159x9828</t>
  </si>
  <si>
    <t>edward34@example.net</t>
  </si>
  <si>
    <t>220 Wise Row Apt. 499</t>
  </si>
  <si>
    <t>Port William</t>
  </si>
  <si>
    <t>+1-933-698-7217x2622</t>
  </si>
  <si>
    <t>xmyers@example.org</t>
  </si>
  <si>
    <t>28883 Henderson Flats</t>
  </si>
  <si>
    <t>North Oscar</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</si>
  <si>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</si>
  <si>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</si>
  <si>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</si>
  <si>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</si>
  <si>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</si>
  <si>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</si>
  <si>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</si>
  <si>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</si>
  <si>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</si>
  <si>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</si>
  <si>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</si>
  <si>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</si>
  <si>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</si>
  <si>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</si>
  <si>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</si>
  <si>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</si>
  <si>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</si>
  <si>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</si>
  <si>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</si>
  <si>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</si>
  <si>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</si>
  <si>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</si>
  <si>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</si>
  <si>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</si>
  <si>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</si>
  <si>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North Robert</t>
  </si>
  <si>
    <t>Joann</t>
  </si>
  <si>
    <t>28-10-1977</t>
  </si>
  <si>
    <t>johnsongregory@example.org</t>
  </si>
  <si>
    <t>23450 Wagner Track</t>
  </si>
  <si>
    <t>East Michaelfort</t>
  </si>
  <si>
    <t>22-05-2001</t>
  </si>
  <si>
    <t>455.661.3698x57363</t>
  </si>
  <si>
    <t>james71@example.org</t>
  </si>
  <si>
    <t>061 Hernandez Springs Apt. 416</t>
  </si>
  <si>
    <t>South Nathanielland</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</si>
  <si>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</si>
  <si>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</si>
  <si>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</si>
  <si>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</si>
  <si>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</si>
  <si>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</si>
  <si>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</si>
  <si>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</si>
  <si>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</si>
  <si>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</si>
  <si>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</si>
  <si>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</si>
  <si>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</si>
  <si>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</si>
  <si>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</si>
  <si>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</si>
  <si>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</si>
  <si>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</si>
  <si>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</si>
  <si>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</si>
  <si>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</si>
  <si>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</si>
  <si>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</si>
  <si>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</si>
  <si>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</si>
  <si>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</si>
  <si>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</si>
  <si>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</si>
  <si>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North Robertville</t>
  </si>
  <si>
    <t>(642)937-2572x0935</t>
  </si>
  <si>
    <t>brhodes@example.net</t>
  </si>
  <si>
    <t>196 Justin Views</t>
  </si>
  <si>
    <t>Bartonmouth</t>
  </si>
  <si>
    <t>001-301-751-4009x75606</t>
  </si>
  <si>
    <t>terriphillips@example.org</t>
  </si>
  <si>
    <t>6680 Fernando Ramp</t>
  </si>
  <si>
    <t>East Kelly</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</si>
  <si>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</si>
  <si>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</si>
  <si>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</si>
  <si>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</si>
  <si>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</si>
  <si>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</si>
  <si>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</si>
  <si>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</si>
  <si>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</si>
  <si>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</si>
  <si>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</si>
  <si>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</si>
  <si>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</si>
  <si>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</si>
  <si>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</si>
  <si>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</si>
  <si>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</si>
  <si>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</si>
  <si>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</si>
  <si>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</si>
  <si>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</si>
  <si>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</si>
  <si>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</si>
  <si>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</si>
  <si>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</si>
  <si>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</si>
  <si>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</si>
  <si>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Port Joshua</t>
  </si>
  <si>
    <t>smithamy@example.org</t>
  </si>
  <si>
    <t>19665 Leah Spur</t>
  </si>
  <si>
    <t>Ortizport</t>
  </si>
  <si>
    <t>Mcneil</t>
  </si>
  <si>
    <t>23-10-2002</t>
  </si>
  <si>
    <t>(489)904-8594x178</t>
  </si>
  <si>
    <t>rose32@example.com</t>
  </si>
  <si>
    <t>83828 Todd Mission</t>
  </si>
  <si>
    <t>South Jennifer</t>
  </si>
  <si>
    <t>001-887-688-8747x92902</t>
  </si>
  <si>
    <t>ryan78@example.net</t>
  </si>
  <si>
    <t>239 Jennifer Extensions Apt. 586</t>
  </si>
  <si>
    <t>Port Pamelafurt</t>
  </si>
  <si>
    <t>001-325-315-6370x012</t>
  </si>
  <si>
    <t>powellcarrie@example.net</t>
  </si>
  <si>
    <t>881 Simon Turnpike Suite 080</t>
  </si>
  <si>
    <t>Foxshire</t>
  </si>
  <si>
    <t>Bonds trader</t>
  </si>
  <si>
    <t>600-690-6161</t>
  </si>
  <si>
    <t>johnperry@example.com</t>
  </si>
  <si>
    <t>8788 Garcia Shores</t>
  </si>
  <si>
    <t>Lisaberg</t>
  </si>
  <si>
    <t>15-10-1962</t>
  </si>
  <si>
    <t>270-757-0046x4613</t>
  </si>
  <si>
    <t>judith95@example.com</t>
  </si>
  <si>
    <t>55480 Michael Spurs</t>
  </si>
  <si>
    <t>Littleview</t>
  </si>
  <si>
    <t>18-05-1980</t>
  </si>
  <si>
    <t>466-550-0389x4810</t>
  </si>
  <si>
    <t>garymartinez@example.net</t>
  </si>
  <si>
    <t>9735 Grant Valley</t>
  </si>
  <si>
    <t>Robertfurt</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</si>
  <si>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</si>
  <si>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</si>
  <si>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</si>
  <si>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</si>
  <si>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</si>
  <si>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</si>
  <si>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</si>
  <si>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</si>
  <si>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</si>
  <si>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</si>
  <si>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</si>
  <si>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</si>
  <si>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</si>
  <si>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</si>
  <si>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</si>
  <si>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</si>
  <si>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</si>
  <si>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</si>
  <si>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</si>
  <si>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West Daniel</t>
  </si>
  <si>
    <t>001-821-951-4672x44123</t>
  </si>
  <si>
    <t>anthonygeorge@example.org</t>
  </si>
  <si>
    <t>12303 Eric Rapid</t>
  </si>
  <si>
    <t>Lisabury</t>
  </si>
  <si>
    <t>Theatre stage manager</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</si>
  <si>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</si>
  <si>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</si>
  <si>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</si>
  <si>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</si>
  <si>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</si>
  <si>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</si>
  <si>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</si>
  <si>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</si>
  <si>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</si>
  <si>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</si>
  <si>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</si>
  <si>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</si>
  <si>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</si>
  <si>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626-677-4504</t>
  </si>
  <si>
    <t>anthony72@example.net</t>
  </si>
  <si>
    <t>895 Cindy Burg Suite 163</t>
  </si>
  <si>
    <t>West Gloria</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</si>
  <si>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</si>
  <si>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</si>
  <si>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</si>
  <si>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</si>
  <si>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</si>
  <si>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</si>
  <si>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</si>
  <si>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</si>
  <si>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</si>
  <si>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</si>
  <si>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</si>
  <si>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</si>
  <si>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</si>
  <si>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</si>
  <si>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</si>
  <si>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</si>
  <si>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</si>
  <si>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</si>
  <si>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</si>
  <si>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802.355.9790x1762</t>
  </si>
  <si>
    <t>seanwashington@example.org</t>
  </si>
  <si>
    <t>50313 Angela Freeway Suite 048</t>
  </si>
  <si>
    <t>Gutierrezville</t>
  </si>
  <si>
    <t>14-06-1994</t>
  </si>
  <si>
    <t>353-404-2585</t>
  </si>
  <si>
    <t>greg18@example.org</t>
  </si>
  <si>
    <t>764 Henry Brook Suite 295</t>
  </si>
  <si>
    <t>Michaelview</t>
  </si>
  <si>
    <t>17-09-1977</t>
  </si>
  <si>
    <t>738-868-2259x532</t>
  </si>
  <si>
    <t>davidlindsey@example.com</t>
  </si>
  <si>
    <t>356 Allen Manors Suite 547</t>
  </si>
  <si>
    <t>Jenniferburgh</t>
  </si>
  <si>
    <t>29-07-2004</t>
  </si>
  <si>
    <t>001-435-662-7470x9446</t>
  </si>
  <si>
    <t>bjohnson@example.com</t>
  </si>
  <si>
    <t>975 Clark Stream</t>
  </si>
  <si>
    <t>West Jessica</t>
  </si>
  <si>
    <t>27-12-1977</t>
  </si>
  <si>
    <t>(350)894-1621</t>
  </si>
  <si>
    <t>ngray@example.net</t>
  </si>
  <si>
    <t>5746 Angela Knoll Suite 660</t>
  </si>
  <si>
    <t>Estradabury</t>
  </si>
  <si>
    <t>862-938-6088x2139</t>
  </si>
  <si>
    <t>woodskyle@example.org</t>
  </si>
  <si>
    <t>97700 Ashley Fields</t>
  </si>
  <si>
    <t>South Benjaminstad</t>
  </si>
  <si>
    <t>Facilities manager</t>
  </si>
  <si>
    <t>jamesshaw@example.org</t>
  </si>
  <si>
    <t>7095 Lynch Route</t>
  </si>
  <si>
    <t>North Kevin</t>
  </si>
  <si>
    <t>29-02-1984</t>
  </si>
  <si>
    <t>(353)430-2955</t>
  </si>
  <si>
    <t>mccormickmichael@example.org</t>
  </si>
  <si>
    <t>9747 Angela Manors</t>
  </si>
  <si>
    <t>Youngstad</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</si>
  <si>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</si>
  <si>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</si>
  <si>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</si>
  <si>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</si>
  <si>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</si>
  <si>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</si>
  <si>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</si>
  <si>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</si>
  <si>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</si>
  <si>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</si>
  <si>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</si>
  <si>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</si>
  <si>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</si>
  <si>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</si>
  <si>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</si>
  <si>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</si>
  <si>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</si>
  <si>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</si>
  <si>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</si>
  <si>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</si>
  <si>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</si>
  <si>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Danielchester</t>
  </si>
  <si>
    <t>19-12-2002</t>
  </si>
  <si>
    <t>moralesjanice@example.org</t>
  </si>
  <si>
    <t>9681 Darrell Ville</t>
  </si>
  <si>
    <t>Kathrynstad</t>
  </si>
  <si>
    <t>862-628-0815</t>
  </si>
  <si>
    <t>reneeflores@example.org</t>
  </si>
  <si>
    <t>01166 Lisa Vista</t>
  </si>
  <si>
    <t>Joanneport</t>
  </si>
  <si>
    <t>(705)660-4697x2599</t>
  </si>
  <si>
    <t>miguelpeters@example.com</t>
  </si>
  <si>
    <t>851 Lori Junctions</t>
  </si>
  <si>
    <t>Port Dawn</t>
  </si>
  <si>
    <t>Social researcher</t>
  </si>
  <si>
    <t>19-09-1975</t>
  </si>
  <si>
    <t>001-588-632-0438</t>
  </si>
  <si>
    <t>xford@example.net</t>
  </si>
  <si>
    <t>2665 Fowler Burg</t>
  </si>
  <si>
    <t>Parksborough</t>
  </si>
  <si>
    <t>260-903-3133x08970</t>
  </si>
  <si>
    <t>ibaker@example.net</t>
  </si>
  <si>
    <t>19436 Andrew Shoal Apt. 100</t>
  </si>
  <si>
    <t>Linview</t>
  </si>
  <si>
    <t>779.463.5077x80554</t>
  </si>
  <si>
    <t>heather45@example.org</t>
  </si>
  <si>
    <t>5867 Melton Station Apt. 824</t>
  </si>
  <si>
    <t>Tiffanyside</t>
  </si>
  <si>
    <t>838.509.2737x28533</t>
  </si>
  <si>
    <t>christina11@example.org</t>
  </si>
  <si>
    <t>4437 Tucker Circles Suite 276</t>
  </si>
  <si>
    <t>Lake Jacqueline</t>
  </si>
  <si>
    <t>13-05-1973</t>
  </si>
  <si>
    <t>(966)697-9845</t>
  </si>
  <si>
    <t>dwilson@example.org</t>
  </si>
  <si>
    <t>826 Chavez Circles</t>
  </si>
  <si>
    <t>Kirbytown</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</si>
  <si>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</si>
  <si>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</si>
  <si>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</si>
  <si>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</si>
  <si>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</si>
  <si>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</si>
  <si>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</si>
  <si>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</si>
  <si>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</si>
  <si>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</si>
  <si>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</si>
  <si>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</si>
  <si>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</si>
  <si>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</si>
  <si>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</si>
  <si>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</si>
  <si>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</si>
  <si>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</si>
  <si>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Stephanieburgh</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</si>
  <si>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</si>
  <si>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</si>
  <si>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</si>
  <si>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</si>
  <si>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</si>
  <si>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</si>
  <si>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</si>
  <si>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</si>
  <si>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</si>
  <si>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</si>
  <si>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</si>
  <si>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</si>
  <si>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</si>
  <si>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</si>
  <si>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</si>
  <si>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East Robertchester</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</si>
  <si>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</si>
  <si>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</si>
  <si>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</si>
  <si>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</si>
  <si>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</si>
  <si>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</si>
  <si>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</si>
  <si>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</si>
  <si>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</si>
  <si>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</si>
  <si>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</si>
  <si>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</si>
  <si>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</si>
  <si>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</si>
  <si>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Erinfort</t>
  </si>
  <si>
    <t>Runner, broadcasting/film/video</t>
  </si>
  <si>
    <t>Cristina</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</si>
  <si>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</si>
  <si>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</si>
  <si>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</si>
  <si>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</si>
  <si>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</si>
  <si>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</si>
  <si>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</si>
  <si>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</si>
  <si>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</si>
  <si>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</si>
  <si>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</si>
  <si>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</si>
  <si>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</si>
  <si>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</si>
  <si>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</si>
  <si>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</si>
  <si>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</si>
  <si>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</si>
  <si>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</si>
  <si>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</si>
  <si>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</si>
  <si>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</si>
  <si>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</si>
  <si>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</si>
  <si>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</si>
  <si>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</si>
  <si>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</si>
  <si>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</si>
  <si>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</si>
  <si>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</si>
  <si>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</si>
  <si>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</si>
  <si>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</si>
  <si>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</si>
  <si>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</si>
  <si>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</si>
  <si>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</si>
  <si>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</si>
  <si>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</si>
  <si>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</si>
  <si>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</si>
  <si>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</si>
  <si>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</si>
  <si>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</si>
  <si>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</si>
  <si>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</si>
  <si>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</si>
  <si>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</si>
  <si>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</si>
  <si>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</si>
  <si>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</si>
  <si>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</si>
  <si>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</si>
  <si>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</si>
  <si>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</si>
  <si>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</si>
  <si>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</si>
  <si>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</si>
  <si>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</si>
  <si>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</si>
  <si>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</si>
  <si>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</si>
  <si>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</si>
  <si>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</si>
  <si>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</si>
  <si>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</si>
  <si>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</si>
  <si>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</si>
  <si>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</si>
  <si>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</si>
  <si>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</si>
  <si>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</si>
  <si>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</si>
  <si>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</si>
  <si>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</si>
  <si>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</si>
  <si>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</si>
  <si>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</si>
  <si>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</si>
  <si>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</si>
  <si>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</si>
  <si>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</si>
  <si>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</si>
  <si>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</si>
  <si>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</si>
  <si>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</si>
  <si>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755-450-4807</t>
  </si>
  <si>
    <t>harmonkatherine@example.org</t>
  </si>
  <si>
    <t>6246 Arellano Canyon Apt. 226</t>
  </si>
  <si>
    <t>Andreaview</t>
  </si>
  <si>
    <t>(679)612-8607x39129</t>
  </si>
  <si>
    <t>amyburns@example.com</t>
  </si>
  <si>
    <t>722 Vasquez Common</t>
  </si>
  <si>
    <t>West Kathrynstad</t>
  </si>
  <si>
    <t>English as a second language teacher</t>
  </si>
  <si>
    <t>624.610.9574x96486</t>
  </si>
  <si>
    <t>oward@example.net</t>
  </si>
  <si>
    <t>557 Melissa Ford Suite 780</t>
  </si>
  <si>
    <t>Carlsonshire</t>
  </si>
  <si>
    <t>jthompson@example.net</t>
  </si>
  <si>
    <t>843 Kimberly Spur</t>
  </si>
  <si>
    <t>Dyermouth</t>
  </si>
  <si>
    <t>16-09-1968</t>
  </si>
  <si>
    <t>kimberlysmith@example.net</t>
  </si>
  <si>
    <t>654 Larry Villages</t>
  </si>
  <si>
    <t>Lake Jennifer</t>
  </si>
  <si>
    <t>17-09-1979</t>
  </si>
  <si>
    <t>(271)715-7533x863</t>
  </si>
  <si>
    <t>olivia30@example.org</t>
  </si>
  <si>
    <t>58186 Amanda Gardens Suite 149</t>
  </si>
  <si>
    <t>28-07-1983</t>
  </si>
  <si>
    <t>001-376-563-9773x1648</t>
  </si>
  <si>
    <t>heatherstewart@example.org</t>
  </si>
  <si>
    <t>629 Devon Cliff</t>
  </si>
  <si>
    <t>Bretttown</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</si>
  <si>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</si>
  <si>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</si>
  <si>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</si>
  <si>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</si>
  <si>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</si>
  <si>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</si>
  <si>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</si>
  <si>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</si>
  <si>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</si>
  <si>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</si>
  <si>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</si>
  <si>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</si>
  <si>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</si>
  <si>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</si>
  <si>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</si>
  <si>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</si>
  <si>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</si>
  <si>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</si>
  <si>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</si>
  <si>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</si>
  <si>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</si>
  <si>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</si>
  <si>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</si>
  <si>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</si>
  <si>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</si>
  <si>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</si>
  <si>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</si>
  <si>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</si>
  <si>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</si>
  <si>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</si>
  <si>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</si>
  <si>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</si>
  <si>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</si>
  <si>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</si>
  <si>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</si>
  <si>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</si>
  <si>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</si>
  <si>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</si>
  <si>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</si>
  <si>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001-825-361-5274</t>
  </si>
  <si>
    <t>henrycervantes@example.net</t>
  </si>
  <si>
    <t>9097 Frye Island Apt. 920</t>
  </si>
  <si>
    <t>Wigginsfort</t>
  </si>
  <si>
    <t>(784)371-4696x5632</t>
  </si>
  <si>
    <t>savannah67@example.com</t>
  </si>
  <si>
    <t>6148 Curry Tunnel Apt. 713</t>
  </si>
  <si>
    <t>New Kevin</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</si>
  <si>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</si>
  <si>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</si>
  <si>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</si>
  <si>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</si>
  <si>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</si>
  <si>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</si>
  <si>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</si>
  <si>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</si>
  <si>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</si>
  <si>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</si>
  <si>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</si>
  <si>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</si>
  <si>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</si>
  <si>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</si>
  <si>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</si>
  <si>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</si>
  <si>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</si>
  <si>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</si>
  <si>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</si>
  <si>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</si>
  <si>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</si>
  <si>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</si>
  <si>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</si>
  <si>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</si>
  <si>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</si>
  <si>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</si>
  <si>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</si>
  <si>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</si>
  <si>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</si>
  <si>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</si>
  <si>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</si>
  <si>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</si>
  <si>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</si>
  <si>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</si>
  <si>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</si>
  <si>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</si>
  <si>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</si>
  <si>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</si>
  <si>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</si>
  <si>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</si>
  <si>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</si>
  <si>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</si>
  <si>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</si>
  <si>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</si>
  <si>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</si>
  <si>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</si>
  <si>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</si>
  <si>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</si>
  <si>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</si>
  <si>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</si>
  <si>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</si>
  <si>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</si>
  <si>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</si>
  <si>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</si>
  <si>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</si>
  <si>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</si>
  <si>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</si>
  <si>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</si>
  <si>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</si>
  <si>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</si>
  <si>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</si>
  <si>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</si>
  <si>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</si>
  <si>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</si>
  <si>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</si>
  <si>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</si>
  <si>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</si>
  <si>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(903)420-1343x82489</t>
  </si>
  <si>
    <t>caldwellbreanna@example.org</t>
  </si>
  <si>
    <t>66019 Lopez Vista Suite 123</t>
  </si>
  <si>
    <t>South Jeffery</t>
  </si>
  <si>
    <t>27-04-2000</t>
  </si>
  <si>
    <t>(666)485-3108x301</t>
  </si>
  <si>
    <t>shelbybeck@example.net</t>
  </si>
  <si>
    <t>7866 Walker Estate</t>
  </si>
  <si>
    <t>New Donaldside</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</si>
  <si>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</si>
  <si>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</si>
  <si>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</si>
  <si>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</si>
  <si>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</si>
  <si>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</si>
  <si>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</si>
  <si>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</si>
  <si>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</si>
  <si>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</si>
  <si>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</si>
  <si>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</si>
  <si>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</si>
  <si>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</si>
  <si>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</si>
  <si>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</si>
  <si>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</si>
  <si>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</si>
  <si>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</si>
  <si>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</si>
  <si>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</si>
  <si>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</si>
  <si>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</si>
  <si>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</si>
  <si>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</si>
  <si>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</si>
  <si>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</si>
  <si>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</si>
  <si>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</si>
  <si>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</si>
  <si>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</si>
  <si>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</si>
  <si>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</si>
  <si>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</si>
  <si>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</si>
  <si>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</si>
  <si>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</si>
  <si>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</si>
  <si>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001-945-226-2738x89067</t>
  </si>
  <si>
    <t>campbellchristina@example.net</t>
  </si>
  <si>
    <t>2960 Johnson Loaf Suite 603</t>
  </si>
  <si>
    <t>Elizabethburgh</t>
  </si>
  <si>
    <t>+1-413-917-0516x46053</t>
  </si>
  <si>
    <t>msmith@example.org</t>
  </si>
  <si>
    <t>6733 Mary Via</t>
  </si>
  <si>
    <t>Changbury</t>
  </si>
  <si>
    <t>537-696-6243x12468</t>
  </si>
  <si>
    <t>scott40@example.net</t>
  </si>
  <si>
    <t>5941 Ross Park Suite 645</t>
  </si>
  <si>
    <t>Sandrafort</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</si>
  <si>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</si>
  <si>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</si>
  <si>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</si>
  <si>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</si>
  <si>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</si>
  <si>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</si>
  <si>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</si>
  <si>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</si>
  <si>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</si>
  <si>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</si>
  <si>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</si>
  <si>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</si>
  <si>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</si>
  <si>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</si>
  <si>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</si>
  <si>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</si>
  <si>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</si>
  <si>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</si>
  <si>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</si>
  <si>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</si>
  <si>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</si>
  <si>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</si>
  <si>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</si>
  <si>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</si>
  <si>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</si>
  <si>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</si>
  <si>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</si>
  <si>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</si>
  <si>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</si>
  <si>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</si>
  <si>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</si>
  <si>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</si>
  <si>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</si>
  <si>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</si>
  <si>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</si>
  <si>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</si>
  <si>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</si>
  <si>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</si>
  <si>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</si>
  <si>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</si>
  <si>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</si>
  <si>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</si>
  <si>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</si>
  <si>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</si>
  <si>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554-413-9811x54346</t>
  </si>
  <si>
    <t>michaelayers@example.net</t>
  </si>
  <si>
    <t>85292 Chad Flats Suite 910</t>
  </si>
  <si>
    <t>South John</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</si>
  <si>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</si>
  <si>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</si>
  <si>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</si>
  <si>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</si>
  <si>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</si>
  <si>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</si>
  <si>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</si>
  <si>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</si>
  <si>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</si>
  <si>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</si>
  <si>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</si>
  <si>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</si>
  <si>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</si>
  <si>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qobrien@example.com</t>
  </si>
  <si>
    <t>5552 Thompson Lakes</t>
  </si>
  <si>
    <t>Penastad</t>
  </si>
  <si>
    <t>Tax adviser</t>
  </si>
  <si>
    <t>(970)605-2941</t>
  </si>
  <si>
    <t>whitethomas@example.net</t>
  </si>
  <si>
    <t>4645 Foley Well Apt. 974</t>
  </si>
  <si>
    <t>Smithfort</t>
  </si>
  <si>
    <t>001-827-263-8672</t>
  </si>
  <si>
    <t>juan00@example.com</t>
  </si>
  <si>
    <t>85527 Ryan Rest Apt. 399</t>
  </si>
  <si>
    <t>New Raymond</t>
  </si>
  <si>
    <t>+1-835-283-0506x41632</t>
  </si>
  <si>
    <t>bcarter@example.net</t>
  </si>
  <si>
    <t>6972 Parrish Greens Apt. 623</t>
  </si>
  <si>
    <t>001-453-806-1841x6915</t>
  </si>
  <si>
    <t>kristen59@example.com</t>
  </si>
  <si>
    <t>175 Wade Plaza</t>
  </si>
  <si>
    <t>Wangfurt</t>
  </si>
  <si>
    <t>Immunologist</t>
  </si>
  <si>
    <t>911-894-7264</t>
  </si>
  <si>
    <t>dlane@example.net</t>
  </si>
  <si>
    <t>77151 Escobar Glen Suite 710</t>
  </si>
  <si>
    <t>Jenniferhaven</t>
  </si>
  <si>
    <t>Medical physicist</t>
  </si>
  <si>
    <t>Marissa</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</si>
  <si>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</si>
  <si>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</si>
  <si>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</si>
  <si>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</si>
  <si>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</si>
  <si>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</si>
  <si>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</si>
  <si>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</si>
  <si>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</si>
  <si>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</si>
  <si>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</si>
  <si>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</si>
  <si>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</si>
  <si>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</si>
  <si>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</si>
  <si>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</si>
  <si>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</si>
  <si>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</si>
  <si>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</si>
  <si>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</si>
  <si>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</si>
  <si>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</si>
  <si>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</si>
  <si>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</si>
  <si>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</si>
  <si>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</si>
  <si>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East Michele</t>
  </si>
  <si>
    <t>Ceramics designer</t>
  </si>
  <si>
    <t>793.396.4982x8460</t>
  </si>
  <si>
    <t>330 James Falls</t>
  </si>
  <si>
    <t>New Elizabeth</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</si>
  <si>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</si>
  <si>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</si>
  <si>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</si>
  <si>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</si>
  <si>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</si>
  <si>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</si>
  <si>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</si>
  <si>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</si>
  <si>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</si>
  <si>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</si>
  <si>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</si>
  <si>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</si>
  <si>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</si>
  <si>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</si>
  <si>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</si>
  <si>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</si>
  <si>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(609)416-9487x585</t>
  </si>
  <si>
    <t>williamsdaniel@example.com</t>
  </si>
  <si>
    <t>24575 Munoz Falls Suite 335</t>
  </si>
  <si>
    <t>West Glenn</t>
  </si>
  <si>
    <t>29-03-2003</t>
  </si>
  <si>
    <t>671-796-2000x88609</t>
  </si>
  <si>
    <t>matthewbriggs@example.com</t>
  </si>
  <si>
    <t>5734 Terri Throughway</t>
  </si>
  <si>
    <t>Lake Regina</t>
  </si>
  <si>
    <t>(527)649-8211</t>
  </si>
  <si>
    <t>michellejones@example.org</t>
  </si>
  <si>
    <t>0921 Reid Cliff</t>
  </si>
  <si>
    <t>South Connor</t>
  </si>
  <si>
    <t>Teacher, adult education</t>
  </si>
  <si>
    <t>16-09-1997</t>
  </si>
  <si>
    <t>772.654.7499</t>
  </si>
  <si>
    <t>loriyoung@example.com</t>
  </si>
  <si>
    <t>086 Mary Viaduct Suite 614</t>
  </si>
  <si>
    <t>Christophermouth</t>
  </si>
  <si>
    <t>gcarlson@example.org</t>
  </si>
  <si>
    <t>684 Joseph Cove Suite 882</t>
  </si>
  <si>
    <t>West Andrea</t>
  </si>
  <si>
    <t>22-07-2001</t>
  </si>
  <si>
    <t>001-637-883-9646x078</t>
  </si>
  <si>
    <t>zsullivan@example.org</t>
  </si>
  <si>
    <t>82351 Richard Rapids</t>
  </si>
  <si>
    <t>Castroport</t>
  </si>
  <si>
    <t>360-205-2560x034</t>
  </si>
  <si>
    <t>anthony71@example.net</t>
  </si>
  <si>
    <t>3603 Joshua Oval</t>
  </si>
  <si>
    <t>Stephaniemouth</t>
  </si>
  <si>
    <t>14-07-1993</t>
  </si>
  <si>
    <t>(643)815-1145x134</t>
  </si>
  <si>
    <t>ortizshane@example.com</t>
  </si>
  <si>
    <t>585 Stephanie Fort Suite 667</t>
  </si>
  <si>
    <t>Robertland</t>
  </si>
  <si>
    <t>Leisure centre manager</t>
  </si>
  <si>
    <t>Penny</t>
  </si>
  <si>
    <t>595.444.8426x7635</t>
  </si>
  <si>
    <t>darrell43@example.com</t>
  </si>
  <si>
    <t>723 Monica Islands</t>
  </si>
  <si>
    <t>West Jorge</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</si>
  <si>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</si>
  <si>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</si>
  <si>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</si>
  <si>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</si>
  <si>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</si>
  <si>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</si>
  <si>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</si>
  <si>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</si>
  <si>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</si>
  <si>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</si>
  <si>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</si>
  <si>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</si>
  <si>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</si>
  <si>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</si>
  <si>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</si>
  <si>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Mariaview</t>
  </si>
  <si>
    <t>steven62@example.net</t>
  </si>
  <si>
    <t>100 Banks Flats</t>
  </si>
  <si>
    <t>Mcdanielfurt</t>
  </si>
  <si>
    <t>001-251-550-2321x5551</t>
  </si>
  <si>
    <t>hollandfranklin@example.net</t>
  </si>
  <si>
    <t>813 Dennis Path</t>
  </si>
  <si>
    <t>Crystalmouth</t>
  </si>
  <si>
    <t>heather93@example.net</t>
  </si>
  <si>
    <t>023 Manning Expressway</t>
  </si>
  <si>
    <t>Dancer</t>
  </si>
  <si>
    <t>(861)554-6196x162</t>
  </si>
  <si>
    <t>kathleen51@example.net</t>
  </si>
  <si>
    <t>5171 Kelly Manor</t>
  </si>
  <si>
    <t>South Frank</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</si>
  <si>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</si>
  <si>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</si>
  <si>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</si>
  <si>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</si>
  <si>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</si>
  <si>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</si>
  <si>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</si>
  <si>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</si>
  <si>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</si>
  <si>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</si>
  <si>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</si>
  <si>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</si>
  <si>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</si>
  <si>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</si>
  <si>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</si>
  <si>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</si>
  <si>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</si>
  <si>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</si>
  <si>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odavis@example.net</t>
  </si>
  <si>
    <t>893 Stephanie Glen Suite 997</t>
  </si>
  <si>
    <t>East Stephanieton</t>
  </si>
  <si>
    <t>31-07-1964</t>
  </si>
  <si>
    <t>880-383-5004</t>
  </si>
  <si>
    <t>baldwinangela@example.com</t>
  </si>
  <si>
    <t>561 Stephanie Parkways Apt. 969</t>
  </si>
  <si>
    <t>Brianshire</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</si>
  <si>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</si>
  <si>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</si>
  <si>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</si>
  <si>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</si>
  <si>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</si>
  <si>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</si>
  <si>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</si>
  <si>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</si>
  <si>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</si>
  <si>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</si>
  <si>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</si>
  <si>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</si>
  <si>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</si>
  <si>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</si>
  <si>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</si>
  <si>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</si>
  <si>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</si>
  <si>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</si>
  <si>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</si>
  <si>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</si>
  <si>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</si>
  <si>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</si>
  <si>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</si>
  <si>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</si>
  <si>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</si>
  <si>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</si>
  <si>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</si>
  <si>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</si>
  <si>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</si>
  <si>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</si>
  <si>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</si>
  <si>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</si>
  <si>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</si>
  <si>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</si>
  <si>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</si>
  <si>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</si>
  <si>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</si>
  <si>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</si>
  <si>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</si>
  <si>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</si>
  <si>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</si>
  <si>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</si>
  <si>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</si>
  <si>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</si>
  <si>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</si>
  <si>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</si>
  <si>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</si>
  <si>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</si>
  <si>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</si>
  <si>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</si>
  <si>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</si>
  <si>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</si>
  <si>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</si>
  <si>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</si>
  <si>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</si>
  <si>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</si>
  <si>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</si>
  <si>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</si>
  <si>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</si>
  <si>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</si>
  <si>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</si>
  <si>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</si>
  <si>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</si>
  <si>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</si>
  <si>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</si>
  <si>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South Brian</t>
  </si>
  <si>
    <t>Brandi</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</si>
  <si>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</si>
  <si>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</si>
  <si>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</si>
  <si>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</si>
  <si>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</si>
  <si>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</si>
  <si>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</si>
  <si>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</si>
  <si>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</si>
  <si>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</si>
  <si>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</si>
  <si>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</si>
  <si>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</si>
  <si>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</si>
  <si>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</si>
  <si>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</si>
  <si>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</si>
  <si>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</si>
  <si>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</si>
  <si>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</si>
  <si>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</si>
  <si>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</si>
  <si>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</si>
  <si>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430.465.7969x8334</t>
  </si>
  <si>
    <t>mayerkendra@example.org</t>
  </si>
  <si>
    <t>48363 Townsend Mews</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</si>
  <si>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</si>
  <si>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</si>
  <si>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</si>
  <si>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</si>
  <si>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</si>
  <si>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</si>
  <si>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</si>
  <si>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</si>
  <si>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</si>
  <si>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</si>
  <si>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</si>
  <si>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</si>
  <si>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</si>
  <si>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</si>
  <si>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</si>
  <si>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</si>
  <si>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</si>
  <si>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</si>
  <si>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</si>
  <si>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</si>
  <si>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</si>
  <si>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</si>
  <si>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</si>
  <si>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</si>
  <si>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</si>
  <si>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</si>
  <si>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</si>
  <si>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</si>
  <si>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</si>
  <si>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</si>
  <si>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</si>
  <si>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</si>
  <si>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</si>
  <si>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</si>
  <si>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</si>
  <si>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</si>
  <si>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</si>
  <si>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</si>
  <si>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</si>
  <si>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</si>
  <si>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</si>
  <si>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</si>
  <si>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</si>
  <si>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</si>
  <si>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</si>
  <si>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</si>
  <si>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</si>
  <si>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</si>
  <si>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</si>
  <si>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</si>
  <si>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</si>
  <si>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</si>
  <si>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</si>
  <si>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</si>
  <si>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</si>
  <si>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</si>
  <si>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</si>
  <si>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</si>
  <si>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</si>
  <si>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</si>
  <si>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</si>
  <si>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</si>
  <si>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</si>
  <si>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</si>
  <si>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</si>
  <si>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</si>
  <si>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</si>
  <si>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</si>
  <si>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Nancyside</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</si>
  <si>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</si>
  <si>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</si>
  <si>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</si>
  <si>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</si>
  <si>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</si>
  <si>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</si>
  <si>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</si>
  <si>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</si>
  <si>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</si>
  <si>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</si>
  <si>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</si>
  <si>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</si>
  <si>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</si>
  <si>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</si>
  <si>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North John</t>
  </si>
  <si>
    <t>16-06-1968</t>
  </si>
  <si>
    <t>845-783-1615</t>
  </si>
  <si>
    <t>nicholsadam@example.org</t>
  </si>
  <si>
    <t>96590 Wong Shores Apt. 945</t>
  </si>
  <si>
    <t>North Emilyside</t>
  </si>
  <si>
    <t>15-04-1981</t>
  </si>
  <si>
    <t>866-551-3369</t>
  </si>
  <si>
    <t>tgonzalez@example.org</t>
  </si>
  <si>
    <t>59146 John Extension Suite 630</t>
  </si>
  <si>
    <t>South Johnville</t>
  </si>
  <si>
    <t>001-777-607-2983x7918</t>
  </si>
  <si>
    <t>andrew43@example.com</t>
  </si>
  <si>
    <t>84456 Campbell Crossroad Suite 603</t>
  </si>
  <si>
    <t>East Reginald</t>
  </si>
  <si>
    <t>22-02-1996</t>
  </si>
  <si>
    <t>305-659-6420</t>
  </si>
  <si>
    <t>mayerdavid@example.com</t>
  </si>
  <si>
    <t>67255 Kathryn Landing</t>
  </si>
  <si>
    <t>Valdeztown</t>
  </si>
  <si>
    <t>773.861.0892x15446</t>
  </si>
  <si>
    <t>roblesbenjamin@example.com</t>
  </si>
  <si>
    <t>544 Haynes Lake Suite 364</t>
  </si>
  <si>
    <t>Jamesburgh</t>
  </si>
  <si>
    <t>22-01-1970</t>
  </si>
  <si>
    <t>001-531-685-6295x5267</t>
  </si>
  <si>
    <t>stephanie51@example.net</t>
  </si>
  <si>
    <t>3093 Poole Grove</t>
  </si>
  <si>
    <t>Lake Ashleychester</t>
  </si>
  <si>
    <t>Personal assistant</t>
  </si>
  <si>
    <t>zbranch@example.org</t>
  </si>
  <si>
    <t>7363 Smith Pike Suite 229</t>
  </si>
  <si>
    <t>South Patty</t>
  </si>
  <si>
    <t>susan15@example.com</t>
  </si>
  <si>
    <t>42469 Gay View Suite 653</t>
  </si>
  <si>
    <t>Jenniferbury</t>
  </si>
  <si>
    <t>17-08-2002</t>
  </si>
  <si>
    <t>(776)983-1410x004</t>
  </si>
  <si>
    <t>jessica54@example.net</t>
  </si>
  <si>
    <t>0143 James Stream</t>
  </si>
  <si>
    <t>South Franciscoton</t>
  </si>
  <si>
    <t>qandrade@example.org</t>
  </si>
  <si>
    <t>6733 Amanda Mount</t>
  </si>
  <si>
    <t>Leeborough</t>
  </si>
  <si>
    <t>329-674-1205x53518</t>
  </si>
  <si>
    <t>ddaniel@example.com</t>
  </si>
  <si>
    <t>4668 Anderson Motorway Apt. 267</t>
  </si>
  <si>
    <t>Gordonberg</t>
  </si>
  <si>
    <t>29-01-1982</t>
  </si>
  <si>
    <t>551.552.3507</t>
  </si>
  <si>
    <t>igriffin@example.com</t>
  </si>
  <si>
    <t>05116 Darrell River</t>
  </si>
  <si>
    <t>Tonibury</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</si>
  <si>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</si>
  <si>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</si>
  <si>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</si>
  <si>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</si>
  <si>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</si>
  <si>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</si>
  <si>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</si>
  <si>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</si>
  <si>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</si>
  <si>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</si>
  <si>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</si>
  <si>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</si>
  <si>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</si>
  <si>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</si>
  <si>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</si>
  <si>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</si>
  <si>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</si>
  <si>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</si>
  <si>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</si>
  <si>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</si>
  <si>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</si>
  <si>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</si>
  <si>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</si>
  <si>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</si>
  <si>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</si>
  <si>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</si>
  <si>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</si>
  <si>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</si>
  <si>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</si>
  <si>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</si>
  <si>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</si>
  <si>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</si>
  <si>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</si>
  <si>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Wrighthaven</t>
  </si>
  <si>
    <t>Chemist, analytical</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</si>
  <si>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</si>
  <si>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</si>
  <si>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</si>
  <si>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</si>
  <si>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</si>
  <si>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</si>
  <si>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</si>
  <si>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</si>
  <si>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</si>
  <si>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</si>
  <si>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</si>
  <si>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</si>
  <si>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</si>
  <si>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740.492.1804x9799</t>
  </si>
  <si>
    <t>wilsongrant@example.org</t>
  </si>
  <si>
    <t>37833 Johnson Ramp</t>
  </si>
  <si>
    <t>23-08-1985</t>
  </si>
  <si>
    <t>(505)702-9689</t>
  </si>
  <si>
    <t>michaelnolan@example.com</t>
  </si>
  <si>
    <t>96588 Linda Forks Apt. 790</t>
  </si>
  <si>
    <t>New Valeriefurt</t>
  </si>
  <si>
    <t>jacksonrobert@example.net</t>
  </si>
  <si>
    <t>6389 Jarvis Mountain Apt. 323</t>
  </si>
  <si>
    <t>Amandaland</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</si>
  <si>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</si>
  <si>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</si>
  <si>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</si>
  <si>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</si>
  <si>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</si>
  <si>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</si>
  <si>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</si>
  <si>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</si>
  <si>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</si>
  <si>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</si>
  <si>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</si>
  <si>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</si>
  <si>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</si>
  <si>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</si>
  <si>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</si>
  <si>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</si>
  <si>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</si>
  <si>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</si>
  <si>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</si>
  <si>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Davisview</t>
  </si>
  <si>
    <t>539.203.7203</t>
  </si>
  <si>
    <t>moorelaurie@example.net</t>
  </si>
  <si>
    <t>884 Michael Station Apt. 295</t>
  </si>
  <si>
    <t>South Joshuaton</t>
  </si>
  <si>
    <t>18-04-1978</t>
  </si>
  <si>
    <t>+1-302-688-8245x7676</t>
  </si>
  <si>
    <t>emilymorris@example.org</t>
  </si>
  <si>
    <t>223 Kimberly Courts Suite 029</t>
  </si>
  <si>
    <t>New Jessica</t>
  </si>
  <si>
    <t>(779)959-2374x8454</t>
  </si>
  <si>
    <t>james84@example.net</t>
  </si>
  <si>
    <t>324 Thomas Land Suite 963</t>
  </si>
  <si>
    <t>Brooketown</t>
  </si>
  <si>
    <t>Journalist, broadcasting</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</si>
  <si>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</si>
  <si>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</si>
  <si>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</si>
  <si>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</si>
  <si>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</si>
  <si>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</si>
  <si>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</si>
  <si>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</si>
  <si>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</si>
  <si>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</si>
  <si>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</si>
  <si>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</si>
  <si>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</si>
  <si>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</si>
  <si>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</si>
  <si>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</si>
  <si>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</si>
  <si>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</si>
  <si>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</si>
  <si>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</si>
  <si>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</si>
  <si>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</si>
  <si>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</si>
  <si>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</si>
  <si>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</si>
  <si>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</si>
  <si>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314-714-6188x0946</t>
  </si>
  <si>
    <t>tthomas@example.com</t>
  </si>
  <si>
    <t>0121 Davis Mountain Suite 989</t>
  </si>
  <si>
    <t>Port Cynthia</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</si>
  <si>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</si>
  <si>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</si>
  <si>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</si>
  <si>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</si>
  <si>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</si>
  <si>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</si>
  <si>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</si>
  <si>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</si>
  <si>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</si>
  <si>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</si>
  <si>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</si>
  <si>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</si>
  <si>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</si>
  <si>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</si>
  <si>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Lake Joshua</t>
  </si>
  <si>
    <t>(756)494-1259x0892</t>
  </si>
  <si>
    <t>ericksonleslie@example.com</t>
  </si>
  <si>
    <t>14377 Griffith Motorway Apt. 184</t>
  </si>
  <si>
    <t>Lesterchester</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</si>
  <si>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</si>
  <si>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</si>
  <si>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</si>
  <si>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</si>
  <si>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</si>
  <si>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</si>
  <si>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</si>
  <si>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</si>
  <si>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</si>
  <si>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</si>
  <si>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</si>
  <si>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</si>
  <si>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</si>
  <si>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</si>
  <si>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+1-799-373-1797x0621</t>
  </si>
  <si>
    <t>rgarner@example.net</t>
  </si>
  <si>
    <t>09098 Bell Meadows</t>
  </si>
  <si>
    <t>North Joseph</t>
  </si>
  <si>
    <t>dawncarter@example.com</t>
  </si>
  <si>
    <t>4890 Carolyn Estates</t>
  </si>
  <si>
    <t>Kramerville</t>
  </si>
  <si>
    <t>amber18@example.net</t>
  </si>
  <si>
    <t>0755 Mark Villages Apt. 697</t>
  </si>
  <si>
    <t>Evanshaven</t>
  </si>
  <si>
    <t>Adrienne</t>
  </si>
  <si>
    <t>672-360-4061x29419</t>
  </si>
  <si>
    <t>tina56@example.org</t>
  </si>
  <si>
    <t>5150 Stacy Union</t>
  </si>
  <si>
    <t>East Linda</t>
  </si>
  <si>
    <t>904.396.7783x76953</t>
  </si>
  <si>
    <t>bergerlaura@example.net</t>
  </si>
  <si>
    <t>58862 Graham Orchard</t>
  </si>
  <si>
    <t>West Madisontown</t>
  </si>
  <si>
    <t>(900)764-0166x159</t>
  </si>
  <si>
    <t>susan25@example.net</t>
  </si>
  <si>
    <t>439 Kent Cove</t>
  </si>
  <si>
    <t>South Davidside</t>
  </si>
  <si>
    <t>31-05-2000</t>
  </si>
  <si>
    <t>(202)862-0962</t>
  </si>
  <si>
    <t>josephgriffith@example.net</t>
  </si>
  <si>
    <t>36415 Nancy Garden Suite 405</t>
  </si>
  <si>
    <t>North Danielle</t>
  </si>
  <si>
    <t>26-08-1967</t>
  </si>
  <si>
    <t>+1-721-925-1329x5773</t>
  </si>
  <si>
    <t>ann07@example.com</t>
  </si>
  <si>
    <t>712 Farmer Ports</t>
  </si>
  <si>
    <t>Sandraborough</t>
  </si>
  <si>
    <t>Dan</t>
  </si>
  <si>
    <t>+1-902-617-5576x712</t>
  </si>
  <si>
    <t>sydneycruz@example.net</t>
  </si>
  <si>
    <t>98379 Torres Forest Apt. 373</t>
  </si>
  <si>
    <t>Port Traceyberg</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</si>
  <si>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</si>
  <si>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</si>
  <si>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</si>
  <si>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</si>
  <si>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</si>
  <si>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</si>
  <si>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</si>
  <si>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</si>
  <si>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</si>
  <si>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</si>
  <si>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</si>
  <si>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</si>
  <si>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</si>
  <si>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</si>
  <si>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</si>
  <si>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</si>
  <si>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</si>
  <si>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</si>
  <si>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</si>
  <si>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</si>
  <si>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</si>
  <si>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</si>
  <si>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</si>
  <si>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</si>
  <si>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</si>
  <si>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</si>
  <si>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</si>
  <si>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</si>
  <si>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</si>
  <si>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</si>
  <si>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</si>
  <si>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</si>
  <si>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</si>
  <si>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</si>
  <si>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</si>
  <si>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</si>
  <si>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</si>
  <si>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</si>
  <si>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</si>
  <si>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</si>
  <si>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</si>
  <si>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</si>
  <si>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</si>
  <si>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</si>
  <si>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</si>
  <si>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</si>
  <si>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</si>
  <si>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</si>
  <si>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</si>
  <si>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</si>
  <si>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</si>
  <si>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</si>
  <si>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</si>
  <si>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</si>
  <si>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</si>
  <si>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</si>
  <si>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</si>
  <si>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</si>
  <si>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</si>
  <si>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</si>
  <si>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001-668-618-1261x60389</t>
  </si>
  <si>
    <t>andrewanderson@example.org</t>
  </si>
  <si>
    <t>9496 John Expressway Suite 677</t>
  </si>
  <si>
    <t>Alexanderhaven</t>
  </si>
  <si>
    <t>Isaiah</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</si>
  <si>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</si>
  <si>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</si>
  <si>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</si>
  <si>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</si>
  <si>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</si>
  <si>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</si>
  <si>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</si>
  <si>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</si>
  <si>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</si>
  <si>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</si>
  <si>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</si>
  <si>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</si>
  <si>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</si>
  <si>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</si>
  <si>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823-241-2505</t>
  </si>
  <si>
    <t>john14@example.com</t>
  </si>
  <si>
    <t>140 Andrea Mountain</t>
  </si>
  <si>
    <t>Kellerview</t>
  </si>
  <si>
    <t>28-10-1980</t>
  </si>
  <si>
    <t>001-874-531-6281</t>
  </si>
  <si>
    <t>courtneybarnes@example.org</t>
  </si>
  <si>
    <t>74652 Amy Ramp</t>
  </si>
  <si>
    <t>Ramirezland</t>
  </si>
  <si>
    <t>15-01-1980</t>
  </si>
  <si>
    <t>420.489.1350</t>
  </si>
  <si>
    <t>sarahnguyen@example.com</t>
  </si>
  <si>
    <t>69188 Preston Point</t>
  </si>
  <si>
    <t>723-335-7713x24672</t>
  </si>
  <si>
    <t>franceserickson@example.org</t>
  </si>
  <si>
    <t>910 Lindsey Ports</t>
  </si>
  <si>
    <t>Lake Carolchester</t>
  </si>
  <si>
    <t>808.847.9829x19269</t>
  </si>
  <si>
    <t>ronaldwalker@example.net</t>
  </si>
  <si>
    <t>13704 Estrada Prairie</t>
  </si>
  <si>
    <t>Walkerhaven</t>
  </si>
  <si>
    <t>724.590.5585x9628</t>
  </si>
  <si>
    <t>lisarogers@example.net</t>
  </si>
  <si>
    <t>667 Tommy Ville</t>
  </si>
  <si>
    <t>Smithchester</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</si>
  <si>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</si>
  <si>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</si>
  <si>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</si>
  <si>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</si>
  <si>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</si>
  <si>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</si>
  <si>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</si>
  <si>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</si>
  <si>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</si>
  <si>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</si>
  <si>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</si>
  <si>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</si>
  <si>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</si>
  <si>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</si>
  <si>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</si>
  <si>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</si>
  <si>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</si>
  <si>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</si>
  <si>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</si>
  <si>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</si>
  <si>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</si>
  <si>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</si>
  <si>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</si>
  <si>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</si>
  <si>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</si>
  <si>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</si>
  <si>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</si>
  <si>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</si>
  <si>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</si>
  <si>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</si>
  <si>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</si>
  <si>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</si>
  <si>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</si>
  <si>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</si>
  <si>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</si>
  <si>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</si>
  <si>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</si>
  <si>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</si>
  <si>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</si>
  <si>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</si>
  <si>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</si>
  <si>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Mitchellfurt</t>
  </si>
  <si>
    <t>debbiebridges@example.com</t>
  </si>
  <si>
    <t>15859 Rachel Rue</t>
  </si>
  <si>
    <t>West Corey</t>
  </si>
  <si>
    <t>24-07-1991</t>
  </si>
  <si>
    <t>871.539.3150x826</t>
  </si>
  <si>
    <t>frankbeasley@example.org</t>
  </si>
  <si>
    <t>1278 William Drive</t>
  </si>
  <si>
    <t>Jamesland</t>
  </si>
  <si>
    <t>(457)541-4859x919</t>
  </si>
  <si>
    <t>simsjohn@example.net</t>
  </si>
  <si>
    <t>02253 Daniels Lights Suite 520</t>
  </si>
  <si>
    <t>East Denise</t>
  </si>
  <si>
    <t>ibenson@example.net</t>
  </si>
  <si>
    <t>950 Tammy Springs</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</si>
  <si>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</si>
  <si>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</si>
  <si>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</si>
  <si>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</si>
  <si>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</si>
  <si>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</si>
  <si>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</si>
  <si>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</si>
  <si>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</si>
  <si>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</si>
  <si>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</si>
  <si>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</si>
  <si>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</si>
  <si>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</si>
  <si>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</si>
  <si>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</si>
  <si>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</si>
  <si>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</si>
  <si>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</si>
  <si>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</si>
  <si>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</si>
  <si>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</si>
  <si>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</si>
  <si>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</si>
  <si>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</si>
  <si>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</si>
  <si>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</si>
  <si>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</si>
  <si>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</si>
  <si>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</si>
  <si>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</si>
  <si>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</si>
  <si>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</si>
  <si>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</si>
  <si>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</si>
  <si>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</si>
  <si>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</si>
  <si>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</si>
  <si>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</si>
  <si>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</si>
  <si>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</si>
  <si>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</si>
  <si>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</si>
  <si>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</si>
  <si>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</si>
  <si>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</si>
  <si>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</si>
  <si>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</si>
  <si>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</si>
  <si>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</si>
  <si>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363.816.5049x4432</t>
  </si>
  <si>
    <t>evan17@example.net</t>
  </si>
  <si>
    <t>599 Patricia Expressway</t>
  </si>
  <si>
    <t>Martinezmouth</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</si>
  <si>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</si>
  <si>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</si>
  <si>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</si>
  <si>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</si>
  <si>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</si>
  <si>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</si>
  <si>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</si>
  <si>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</si>
  <si>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</si>
  <si>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</si>
  <si>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</si>
  <si>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</si>
  <si>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</si>
  <si>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</si>
  <si>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</si>
  <si>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</si>
  <si>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</si>
  <si>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</si>
  <si>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</si>
  <si>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</si>
  <si>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</si>
  <si>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</si>
  <si>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</si>
  <si>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</si>
  <si>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</si>
  <si>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</si>
  <si>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</si>
  <si>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</si>
  <si>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</si>
  <si>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</si>
  <si>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</si>
  <si>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</si>
  <si>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</si>
  <si>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</si>
  <si>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</si>
  <si>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rmcdaniel@example.org</t>
  </si>
  <si>
    <t>65529 Richardson Greens Suite 393</t>
  </si>
  <si>
    <t>East Michaelstad</t>
  </si>
  <si>
    <t>27-01-2005</t>
  </si>
  <si>
    <t>(695)837-3704x6052</t>
  </si>
  <si>
    <t>williamsmith@example.net</t>
  </si>
  <si>
    <t>413 Turner Orchard</t>
  </si>
  <si>
    <t>Sarahview</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</si>
  <si>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</si>
  <si>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</si>
  <si>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</si>
  <si>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</si>
  <si>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</si>
  <si>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</si>
  <si>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</si>
  <si>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</si>
  <si>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</si>
  <si>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</si>
  <si>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</si>
  <si>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</si>
  <si>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917.201.1220x652</t>
  </si>
  <si>
    <t>hillelizabeth@example.net</t>
  </si>
  <si>
    <t>191 David Court Apt. 552</t>
  </si>
  <si>
    <t>15-10-1985</t>
  </si>
  <si>
    <t>(965)286-3688x54363</t>
  </si>
  <si>
    <t>wcalderon@example.net</t>
  </si>
  <si>
    <t>8925 Smith Throughway Apt. 365</t>
  </si>
  <si>
    <t>South Monica</t>
  </si>
  <si>
    <t>+1-927-738-4803x227</t>
  </si>
  <si>
    <t>heatherjohnson@example.org</t>
  </si>
  <si>
    <t>37845 Christopher Grove</t>
  </si>
  <si>
    <t>Port Tommyton</t>
  </si>
  <si>
    <t>28-07-1968</t>
  </si>
  <si>
    <t>+1-658-704-1431x023</t>
  </si>
  <si>
    <t>nrichards@example.net</t>
  </si>
  <si>
    <t>1800 Miller Crossing Apt. 046</t>
  </si>
  <si>
    <t>Johnview</t>
  </si>
  <si>
    <t>15-10-1963</t>
  </si>
  <si>
    <t>(702)380-1577x9811</t>
  </si>
  <si>
    <t>davidallison@example.com</t>
  </si>
  <si>
    <t>422 Jonathan Summit</t>
  </si>
  <si>
    <t>Alisonland</t>
  </si>
  <si>
    <t>705-307-4315x438</t>
  </si>
  <si>
    <t>steven56@example.net</t>
  </si>
  <si>
    <t>0684 Taylor Key Apt. 803</t>
  </si>
  <si>
    <t>Phillipsfort</t>
  </si>
  <si>
    <t>28-12-1998</t>
  </si>
  <si>
    <t>563-701-8435</t>
  </si>
  <si>
    <t>katiebaker@example.net</t>
  </si>
  <si>
    <t>506 Rosales Motorway</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</si>
  <si>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</si>
  <si>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</si>
  <si>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</si>
  <si>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</si>
  <si>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</si>
  <si>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</si>
  <si>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</si>
  <si>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</si>
  <si>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</si>
  <si>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</si>
  <si>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</si>
  <si>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</si>
  <si>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</si>
  <si>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</si>
  <si>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</si>
  <si>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</si>
  <si>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</si>
  <si>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</si>
  <si>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</si>
  <si>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</si>
  <si>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</si>
  <si>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</si>
  <si>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</si>
  <si>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322.471.0901</t>
  </si>
  <si>
    <t>jcarroll@example.net</t>
  </si>
  <si>
    <t>7266 Justin Fort</t>
  </si>
  <si>
    <t>Lake Sarahchester</t>
  </si>
  <si>
    <t>931-674-0309x42030</t>
  </si>
  <si>
    <t>bartletthunter@example.net</t>
  </si>
  <si>
    <t>68387 Gross Highway Suite 099</t>
  </si>
  <si>
    <t>Wrightburgh</t>
  </si>
  <si>
    <t>Operational researcher</t>
  </si>
  <si>
    <t>23-08-1976</t>
  </si>
  <si>
    <t>773.655.4154x24464</t>
  </si>
  <si>
    <t>rrodriguez@example.com</t>
  </si>
  <si>
    <t>008 Crystal Island Apt. 628</t>
  </si>
  <si>
    <t>North Katherine</t>
  </si>
  <si>
    <t>ucameron@example.com</t>
  </si>
  <si>
    <t>003 Fry Street Suite 155</t>
  </si>
  <si>
    <t>Lake Bonniemouth</t>
  </si>
  <si>
    <t>25-09-1985</t>
  </si>
  <si>
    <t>001-739-836-6921x335</t>
  </si>
  <si>
    <t>kmyers@example.net</t>
  </si>
  <si>
    <t>361 Wade Flats</t>
  </si>
  <si>
    <t>Christopherchester</t>
  </si>
  <si>
    <t>14-05-2004</t>
  </si>
  <si>
    <t>+1-247-900-2968x0811</t>
  </si>
  <si>
    <t>peterholder@example.net</t>
  </si>
  <si>
    <t>21150 Johnny Port Apt. 184</t>
  </si>
  <si>
    <t>Williamside</t>
  </si>
  <si>
    <t>Music tutor</t>
  </si>
  <si>
    <t>nicholaswatkins@example.org</t>
  </si>
  <si>
    <t>9401 Bryant Underpass Apt. 638</t>
  </si>
  <si>
    <t>East Lisafort</t>
  </si>
  <si>
    <t>739-438-8133</t>
  </si>
  <si>
    <t>rick64@example.org</t>
  </si>
  <si>
    <t>4708 Patrick Spurs Apt. 311</t>
  </si>
  <si>
    <t>Garychester</t>
  </si>
  <si>
    <t>255-288-3828</t>
  </si>
  <si>
    <t>sharpbrett@example.org</t>
  </si>
  <si>
    <t>775 Adkins Trail</t>
  </si>
  <si>
    <t>Lake Megan</t>
  </si>
  <si>
    <t>18-09-1982</t>
  </si>
  <si>
    <t>719.201.7315x6985</t>
  </si>
  <si>
    <t>erictucker@example.net</t>
  </si>
  <si>
    <t>380 Danielle Valleys</t>
  </si>
  <si>
    <t>East Tonyabury</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</si>
  <si>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</si>
  <si>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</si>
  <si>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</si>
  <si>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</si>
  <si>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</si>
  <si>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</si>
  <si>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</si>
  <si>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</si>
  <si>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</si>
  <si>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</si>
  <si>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</si>
  <si>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</si>
  <si>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</si>
  <si>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</si>
  <si>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</si>
  <si>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(846)549-8370x17808</t>
  </si>
  <si>
    <t>xmercer@example.org</t>
  </si>
  <si>
    <t>4242 Pam Station</t>
  </si>
  <si>
    <t>South Melissa</t>
  </si>
  <si>
    <t>uparker@example.net</t>
  </si>
  <si>
    <t>343 Smith Plaza Suite 378</t>
  </si>
  <si>
    <t>Sanderstown</t>
  </si>
  <si>
    <t>16-06-1975</t>
  </si>
  <si>
    <t>001-347-613-0813x238</t>
  </si>
  <si>
    <t>marilyn97@example.net</t>
  </si>
  <si>
    <t>2612 Andrew Camp Suite 712</t>
  </si>
  <si>
    <t>North Charlesville</t>
  </si>
  <si>
    <t>Air traffic controller</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</si>
  <si>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</si>
  <si>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</si>
  <si>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</si>
  <si>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</si>
  <si>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</si>
  <si>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</si>
  <si>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</si>
  <si>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</si>
  <si>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</si>
  <si>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</si>
  <si>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</si>
  <si>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</si>
  <si>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643.673.1844</t>
  </si>
  <si>
    <t>michael95@example.net</t>
  </si>
  <si>
    <t>4543 Timothy Curve Apt. 094</t>
  </si>
  <si>
    <t>Rodriguezburgh</t>
  </si>
  <si>
    <t>(617)836-2925</t>
  </si>
  <si>
    <t>andreaphillips@example.net</t>
  </si>
  <si>
    <t>3515 Gray Island</t>
  </si>
  <si>
    <t>New Sherry</t>
  </si>
  <si>
    <t>001-562-648-6941x940</t>
  </si>
  <si>
    <t>masonkaren@example.net</t>
  </si>
  <si>
    <t>688 Sean Shoal</t>
  </si>
  <si>
    <t>North Andrewhaven</t>
  </si>
  <si>
    <t>15-08-1999</t>
  </si>
  <si>
    <t>(519)489-3928x9196</t>
  </si>
  <si>
    <t>andrew50@example.org</t>
  </si>
  <si>
    <t>035 Kimberly Via</t>
  </si>
  <si>
    <t>Cassandrashire</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</si>
  <si>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</si>
  <si>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</si>
  <si>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</si>
  <si>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</si>
  <si>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</si>
  <si>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</si>
  <si>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</si>
  <si>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</si>
  <si>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</si>
  <si>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</si>
  <si>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</si>
  <si>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</si>
  <si>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</si>
  <si>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</si>
  <si>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</si>
  <si>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</si>
  <si>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</si>
  <si>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</si>
  <si>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</si>
  <si>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</si>
  <si>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</si>
  <si>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</si>
  <si>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South Rebecca</t>
  </si>
  <si>
    <t>Logistics and distribution manager</t>
  </si>
  <si>
    <t>kellyscott@example.org</t>
  </si>
  <si>
    <t>175 Perry Pass</t>
  </si>
  <si>
    <t>Port Bryanbury</t>
  </si>
  <si>
    <t>22-05-1964</t>
  </si>
  <si>
    <t>804-331-5386x91849</t>
  </si>
  <si>
    <t>ann97@example.net</t>
  </si>
  <si>
    <t>27568 Morrow Center</t>
  </si>
  <si>
    <t>Haasbury</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</si>
  <si>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</si>
  <si>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</si>
  <si>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</si>
  <si>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</si>
  <si>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</si>
  <si>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</si>
  <si>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</si>
  <si>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</si>
  <si>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</si>
  <si>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</si>
  <si>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</si>
  <si>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</si>
  <si>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</si>
  <si>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</si>
  <si>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</si>
  <si>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</si>
  <si>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</si>
  <si>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</si>
  <si>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</si>
  <si>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</si>
  <si>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</si>
  <si>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</si>
  <si>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</si>
  <si>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</si>
  <si>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</si>
  <si>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</si>
  <si>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390.936.4822x49498</t>
  </si>
  <si>
    <t>reidtimothy@example.com</t>
  </si>
  <si>
    <t>4216 Misty Drive Suite 834</t>
  </si>
  <si>
    <t>27-06-1987</t>
  </si>
  <si>
    <t>eric57@example.org</t>
  </si>
  <si>
    <t>313 Robertson Estates Apt. 412</t>
  </si>
  <si>
    <t>South Kathychester</t>
  </si>
  <si>
    <t>Candace</t>
  </si>
  <si>
    <t>(577)874-4182</t>
  </si>
  <si>
    <t>hollanddana@example.net</t>
  </si>
  <si>
    <t>5740 Bennett Cove</t>
  </si>
  <si>
    <t>Matthewburgh</t>
  </si>
  <si>
    <t>001-271-900-1858x337</t>
  </si>
  <si>
    <t>kevinwashington@example.org</t>
  </si>
  <si>
    <t>43937 Harrington Passage</t>
  </si>
  <si>
    <t>Staffordborough</t>
  </si>
  <si>
    <t>768.701.2495x67860</t>
  </si>
  <si>
    <t>abowman@example.com</t>
  </si>
  <si>
    <t>107 Rivera Pike Apt. 246</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</si>
  <si>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</si>
  <si>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</si>
  <si>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</si>
  <si>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</si>
  <si>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</si>
  <si>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</si>
  <si>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</si>
  <si>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</si>
  <si>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</si>
  <si>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</si>
  <si>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</si>
  <si>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</si>
  <si>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</si>
  <si>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</si>
  <si>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</si>
  <si>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</si>
  <si>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</si>
  <si>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</si>
  <si>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</si>
  <si>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</si>
  <si>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</si>
  <si>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</si>
  <si>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</si>
  <si>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(311)687-1678</t>
  </si>
  <si>
    <t>solisjose@example.org</t>
  </si>
  <si>
    <t>4654 Stewart Mount</t>
  </si>
  <si>
    <t>Brownfurt</t>
  </si>
  <si>
    <t>+1-768-570-0389x35023</t>
  </si>
  <si>
    <t>rachelmcdonald@example.com</t>
  </si>
  <si>
    <t>5209 King Plains Suite 412</t>
  </si>
  <si>
    <t>East Rebecca</t>
  </si>
  <si>
    <t>(513)523-2298</t>
  </si>
  <si>
    <t>edward16@example.com</t>
  </si>
  <si>
    <t>1434 Gardner Village</t>
  </si>
  <si>
    <t>Port Nancy</t>
  </si>
  <si>
    <t>marshallnicholas@example.org</t>
  </si>
  <si>
    <t>140 Terry Turnpike</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</si>
  <si>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</si>
  <si>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</si>
  <si>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</si>
  <si>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</si>
  <si>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</si>
  <si>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</si>
  <si>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</si>
  <si>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</si>
  <si>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</si>
  <si>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</si>
  <si>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</si>
  <si>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</si>
  <si>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</si>
  <si>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</si>
  <si>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</si>
  <si>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</si>
  <si>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</si>
  <si>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</si>
  <si>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</si>
  <si>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</si>
  <si>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</si>
  <si>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</si>
  <si>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</si>
  <si>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</si>
  <si>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</si>
  <si>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</si>
  <si>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</si>
  <si>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</si>
  <si>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</si>
  <si>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</si>
  <si>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</si>
  <si>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</si>
  <si>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</si>
  <si>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</si>
  <si>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</si>
  <si>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</si>
  <si>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</si>
  <si>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</si>
  <si>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</si>
  <si>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</si>
  <si>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</si>
  <si>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</si>
  <si>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</si>
  <si>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</si>
  <si>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</si>
  <si>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</si>
  <si>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</si>
  <si>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</si>
  <si>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Lake Charles</t>
  </si>
  <si>
    <t>Orthoptist</t>
  </si>
  <si>
    <t>(824)392-8827x4856</t>
  </si>
  <si>
    <t>olee@example.net</t>
  </si>
  <si>
    <t>1810 David Loaf Suite 486</t>
  </si>
  <si>
    <t>Port Saraland</t>
  </si>
  <si>
    <t>vwalker@example.net</t>
  </si>
  <si>
    <t>255 Logan Path</t>
  </si>
  <si>
    <t>Jacksontown</t>
  </si>
  <si>
    <t>30-03-1975</t>
  </si>
  <si>
    <t>001-705-602-6475x014</t>
  </si>
  <si>
    <t>nwilliams@example.com</t>
  </si>
  <si>
    <t>1565 Noble Forges Suite 701</t>
  </si>
  <si>
    <t>Curtisland</t>
  </si>
  <si>
    <t>(254)321-7230</t>
  </si>
  <si>
    <t>omcclain@example.org</t>
  </si>
  <si>
    <t>6992 Hicks Inlet Apt. 497</t>
  </si>
  <si>
    <t>South Samanthaland</t>
  </si>
  <si>
    <t>001-688-797-8638x763</t>
  </si>
  <si>
    <t>laura28@example.org</t>
  </si>
  <si>
    <t>7986 Turner Plains</t>
  </si>
  <si>
    <t>Lake Jacob</t>
  </si>
  <si>
    <t>Microbiologist</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</si>
  <si>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</si>
  <si>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</si>
  <si>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</si>
  <si>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</si>
  <si>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</si>
  <si>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</si>
  <si>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</si>
  <si>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</si>
  <si>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</si>
  <si>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</si>
  <si>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</si>
  <si>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</si>
  <si>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</si>
  <si>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New Hannah</t>
  </si>
  <si>
    <t>Telecommunications researcher</t>
  </si>
  <si>
    <t>+1-751-818-0078x11955</t>
  </si>
  <si>
    <t>amyspencer@example.org</t>
  </si>
  <si>
    <t>6522 Patrick Mission</t>
  </si>
  <si>
    <t>Whiteside</t>
  </si>
  <si>
    <t>23-06-1971</t>
  </si>
  <si>
    <t>001-779-784-5720</t>
  </si>
  <si>
    <t>john91@example.com</t>
  </si>
  <si>
    <t>67995 Jonathan Fields Suite 539</t>
  </si>
  <si>
    <t>Kevinshire</t>
  </si>
  <si>
    <t>14-07-1979</t>
  </si>
  <si>
    <t>cynthia38@example.org</t>
  </si>
  <si>
    <t>083 Griffin Brook</t>
  </si>
  <si>
    <t>West Lisafort</t>
  </si>
  <si>
    <t>michael18@example.net</t>
  </si>
  <si>
    <t>7891 Austin Track Apt. 833</t>
  </si>
  <si>
    <t>Lindaland</t>
  </si>
  <si>
    <t>28-10-1988</t>
  </si>
  <si>
    <t>765.318.9921</t>
  </si>
  <si>
    <t>erica26@example.net</t>
  </si>
  <si>
    <t>4528 Joanna Summit Apt. 729</t>
  </si>
  <si>
    <t>East Alexander</t>
  </si>
  <si>
    <t>Boyle</t>
  </si>
  <si>
    <t>(301)565-6509x665</t>
  </si>
  <si>
    <t>lhansen@example.net</t>
  </si>
  <si>
    <t>30934 Carlson Village</t>
  </si>
  <si>
    <t>Rodriguezberg</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</si>
  <si>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</si>
  <si>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</si>
  <si>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</si>
  <si>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</si>
  <si>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</si>
  <si>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</si>
  <si>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</si>
  <si>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</si>
  <si>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</si>
  <si>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</si>
  <si>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</si>
  <si>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</si>
  <si>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</si>
  <si>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</si>
  <si>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</si>
  <si>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</si>
  <si>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</si>
  <si>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</si>
  <si>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</si>
  <si>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</si>
  <si>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</si>
  <si>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</si>
  <si>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</si>
  <si>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</si>
  <si>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</si>
  <si>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</si>
  <si>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</si>
  <si>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</si>
  <si>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</si>
  <si>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</si>
  <si>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+1-445-522-4053x951</t>
  </si>
  <si>
    <t>lori07@example.net</t>
  </si>
  <si>
    <t>2148 Walker Inlet</t>
  </si>
  <si>
    <t>East Debra</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</si>
  <si>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</si>
  <si>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</si>
  <si>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</si>
  <si>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</si>
  <si>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</si>
  <si>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</si>
  <si>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</si>
  <si>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</si>
  <si>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</si>
  <si>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</si>
  <si>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</si>
  <si>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</si>
  <si>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</si>
  <si>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</si>
  <si>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</si>
  <si>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</si>
  <si>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</si>
  <si>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</si>
  <si>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</si>
  <si>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</si>
  <si>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</si>
  <si>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</si>
  <si>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</si>
  <si>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</si>
  <si>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</si>
  <si>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</si>
  <si>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</si>
  <si>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</si>
  <si>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</si>
  <si>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</si>
  <si>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</si>
  <si>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</si>
  <si>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West Amanda</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</si>
  <si>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</si>
  <si>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</si>
  <si>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</si>
  <si>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</si>
  <si>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</si>
  <si>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</si>
  <si>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</si>
  <si>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</si>
  <si>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</si>
  <si>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</si>
  <si>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</si>
  <si>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</si>
  <si>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East Corey</t>
  </si>
  <si>
    <t>25-12-1981</t>
  </si>
  <si>
    <t>778.333.1315</t>
  </si>
  <si>
    <t>ssheppard@example.net</t>
  </si>
  <si>
    <t>1280 Hoffman Canyon Suite 876</t>
  </si>
  <si>
    <t>North Katelyn</t>
  </si>
  <si>
    <t>001-304-769-1026x2858</t>
  </si>
  <si>
    <t>dennisgibbs@example.org</t>
  </si>
  <si>
    <t>63551 John Cliffs Apt. 578</t>
  </si>
  <si>
    <t>Pughshire</t>
  </si>
  <si>
    <t>(441)944-4340x50106</t>
  </si>
  <si>
    <t>matthewcollins@example.com</t>
  </si>
  <si>
    <t>95039 Melissa Stravenue Suite 268</t>
  </si>
  <si>
    <t>Keithville</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</si>
  <si>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</si>
  <si>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</si>
  <si>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</si>
  <si>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</si>
  <si>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</si>
  <si>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</si>
  <si>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</si>
  <si>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</si>
  <si>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</si>
  <si>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</si>
  <si>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</si>
  <si>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</si>
  <si>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</si>
  <si>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</si>
  <si>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</si>
  <si>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</si>
  <si>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</si>
  <si>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</si>
  <si>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</si>
  <si>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</si>
  <si>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</si>
  <si>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</si>
  <si>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</si>
  <si>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</si>
  <si>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</si>
  <si>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</si>
  <si>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</si>
  <si>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</si>
  <si>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</si>
  <si>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</si>
  <si>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</si>
  <si>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</si>
  <si>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</si>
  <si>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</si>
  <si>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+1-943-944-5725x0994</t>
  </si>
  <si>
    <t>sydneybarton@example.net</t>
  </si>
  <si>
    <t>773 Cooper Lane</t>
  </si>
  <si>
    <t>Brownbury</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</si>
  <si>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</si>
  <si>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</si>
  <si>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</si>
  <si>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</si>
  <si>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</si>
  <si>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</si>
  <si>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</si>
  <si>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</si>
  <si>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</si>
  <si>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</si>
  <si>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</si>
  <si>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</si>
  <si>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</si>
  <si>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</si>
  <si>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</si>
  <si>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</si>
  <si>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</si>
  <si>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</si>
  <si>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</si>
  <si>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</si>
  <si>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</si>
  <si>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</si>
  <si>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</si>
  <si>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</si>
  <si>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</si>
  <si>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</si>
  <si>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</si>
  <si>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</si>
  <si>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</si>
  <si>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</si>
  <si>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</si>
  <si>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</si>
  <si>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Danielmouth</t>
  </si>
  <si>
    <t>449-773-0949</t>
  </si>
  <si>
    <t>whitneycole@example.com</t>
  </si>
  <si>
    <t>509 Brendan Fords Apt. 352</t>
  </si>
  <si>
    <t>Lake Kristin</t>
  </si>
  <si>
    <t>25-09-1977</t>
  </si>
  <si>
    <t>001-869-437-3391</t>
  </si>
  <si>
    <t>martinalexandra@example.org</t>
  </si>
  <si>
    <t>67870 Woods Pass</t>
  </si>
  <si>
    <t>Andersonside</t>
  </si>
  <si>
    <t>(514)372-5725x1475</t>
  </si>
  <si>
    <t>clarknancy@example.net</t>
  </si>
  <si>
    <t>683 Collins Orchard Apt. 143</t>
  </si>
  <si>
    <t>Grimeschester</t>
  </si>
  <si>
    <t>zedwards@example.org</t>
  </si>
  <si>
    <t>618 Edward Burgs Suite 164</t>
  </si>
  <si>
    <t>Austintown</t>
  </si>
  <si>
    <t>310.963.1717x59905</t>
  </si>
  <si>
    <t>sarahfuller@example.com</t>
  </si>
  <si>
    <t>7634 Diaz Dale</t>
  </si>
  <si>
    <t>New Keithtown</t>
  </si>
  <si>
    <t>915-758-8558</t>
  </si>
  <si>
    <t>yweaver@example.com</t>
  </si>
  <si>
    <t>455 Jessica Mews Apt. 712</t>
  </si>
  <si>
    <t>West Joseton</t>
  </si>
  <si>
    <t>25-04-1977</t>
  </si>
  <si>
    <t>484-260-7391</t>
  </si>
  <si>
    <t>kellymiller@example.com</t>
  </si>
  <si>
    <t>95210 Daniel Greens Suite 737</t>
  </si>
  <si>
    <t>Port Christopher</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</si>
  <si>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</si>
  <si>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</si>
  <si>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</si>
  <si>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</si>
  <si>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</si>
  <si>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</si>
  <si>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</si>
  <si>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</si>
  <si>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</si>
  <si>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</si>
  <si>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</si>
  <si>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</si>
  <si>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</si>
  <si>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</si>
  <si>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</si>
  <si>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</si>
  <si>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</si>
  <si>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</si>
  <si>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</si>
  <si>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</si>
  <si>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</si>
  <si>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</si>
  <si>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</si>
  <si>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</si>
  <si>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Tonyachester</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</si>
  <si>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</si>
  <si>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</si>
  <si>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</si>
  <si>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</si>
  <si>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</si>
  <si>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</si>
  <si>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</si>
  <si>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</si>
  <si>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</si>
  <si>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</si>
  <si>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</si>
  <si>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</si>
  <si>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</si>
  <si>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</si>
  <si>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</si>
  <si>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</si>
  <si>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</si>
  <si>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</si>
  <si>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</si>
  <si>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</si>
  <si>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</si>
  <si>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</si>
  <si>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</si>
  <si>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South Melissamouth</t>
  </si>
  <si>
    <t>381-357-1875x20845</t>
  </si>
  <si>
    <t>brittanysmith@example.com</t>
  </si>
  <si>
    <t>548 David Ports Suite 125</t>
  </si>
  <si>
    <t>Kyleshire</t>
  </si>
  <si>
    <t>22-09-1966</t>
  </si>
  <si>
    <t>001-736-572-3126x188</t>
  </si>
  <si>
    <t>arroyomary@example.org</t>
  </si>
  <si>
    <t>962 Powers Bridge Apt. 800</t>
  </si>
  <si>
    <t>Mccartyborough</t>
  </si>
  <si>
    <t>001-400-705-0245x213</t>
  </si>
  <si>
    <t>reedsean@example.com</t>
  </si>
  <si>
    <t>7270 Elizabeth Meadows</t>
  </si>
  <si>
    <t>Port Dennis</t>
  </si>
  <si>
    <t>15-03-1998</t>
  </si>
  <si>
    <t>377.893.9219x214</t>
  </si>
  <si>
    <t>kerrrobert@example.com</t>
  </si>
  <si>
    <t>034 Stacy Throughway</t>
  </si>
  <si>
    <t>Lorimouth</t>
  </si>
  <si>
    <t>24-08-1967</t>
  </si>
  <si>
    <t>+1-233-530-7173x5655</t>
  </si>
  <si>
    <t>hharmon@example.net</t>
  </si>
  <si>
    <t>88395 Susan Streets</t>
  </si>
  <si>
    <t>West Olivia</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</si>
  <si>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</si>
  <si>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</si>
  <si>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</si>
  <si>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</si>
  <si>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</si>
  <si>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</si>
  <si>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</si>
  <si>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</si>
  <si>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</si>
  <si>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</si>
  <si>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</si>
  <si>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</si>
  <si>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</si>
  <si>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</si>
  <si>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</si>
  <si>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</si>
  <si>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Kingshire</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</si>
  <si>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</si>
  <si>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</si>
  <si>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</si>
  <si>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</si>
  <si>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</si>
  <si>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</si>
  <si>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</si>
  <si>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</si>
  <si>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</si>
  <si>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</si>
  <si>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</si>
  <si>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</si>
  <si>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</si>
  <si>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</si>
  <si>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</si>
  <si>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</si>
  <si>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</si>
  <si>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</si>
  <si>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</si>
  <si>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</si>
  <si>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</si>
  <si>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</si>
  <si>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</si>
  <si>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</si>
  <si>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</si>
  <si>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</si>
  <si>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</si>
  <si>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</si>
  <si>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</si>
  <si>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</si>
  <si>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</si>
  <si>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</si>
  <si>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</si>
  <si>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</si>
  <si>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</si>
  <si>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</si>
  <si>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204-275-1963x13097</t>
  </si>
  <si>
    <t>johnvaughan@example.com</t>
  </si>
  <si>
    <t>507 Martin Branch Suite 847</t>
  </si>
  <si>
    <t>Laurastad</t>
  </si>
  <si>
    <t>18-10-1962</t>
  </si>
  <si>
    <t>001-836-216-3254x88107</t>
  </si>
  <si>
    <t>alexanderchristina@example.org</t>
  </si>
  <si>
    <t>397 Miranda Wall</t>
  </si>
  <si>
    <t>East Juliamouth</t>
  </si>
  <si>
    <t>Music therapist</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</si>
  <si>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</si>
  <si>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</si>
  <si>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</si>
  <si>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</si>
  <si>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</si>
  <si>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</si>
  <si>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</si>
  <si>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</si>
  <si>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</si>
  <si>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</si>
  <si>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</si>
  <si>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</si>
  <si>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</si>
  <si>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</si>
  <si>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</si>
  <si>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</si>
  <si>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</si>
  <si>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</si>
  <si>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556.215.4605x789</t>
  </si>
  <si>
    <t>jenna69@example.com</t>
  </si>
  <si>
    <t>82941 Bell Cliffs</t>
  </si>
  <si>
    <t>New Jamesshire</t>
  </si>
  <si>
    <t>505-593-8373x986</t>
  </si>
  <si>
    <t>uwhite@example.org</t>
  </si>
  <si>
    <t>77754 Carroll Ferry</t>
  </si>
  <si>
    <t>(457)901-2381x6219</t>
  </si>
  <si>
    <t>nicolewest@example.net</t>
  </si>
  <si>
    <t>6338 Michael Wells Apt. 131</t>
  </si>
  <si>
    <t>Michaelbury</t>
  </si>
  <si>
    <t>22-12-1965</t>
  </si>
  <si>
    <t>lauragarrison@example.com</t>
  </si>
  <si>
    <t>822 Clark Curve</t>
  </si>
  <si>
    <t>Jessicahaven</t>
  </si>
  <si>
    <t>27-03-1979</t>
  </si>
  <si>
    <t>725.460.4017</t>
  </si>
  <si>
    <t>jordanjason@example.com</t>
  </si>
  <si>
    <t>813 Heather Lock</t>
  </si>
  <si>
    <t>New Joseph</t>
  </si>
  <si>
    <t>718-667-2329</t>
  </si>
  <si>
    <t>torreschristy@example.net</t>
  </si>
  <si>
    <t>1967 Stark Ridge</t>
  </si>
  <si>
    <t>Lake Johnview</t>
  </si>
  <si>
    <t>greenjennifer@example.com</t>
  </si>
  <si>
    <t>77400 Lisa Avenue Apt. 140</t>
  </si>
  <si>
    <t>Lake Patricia</t>
  </si>
  <si>
    <t>13-03-2005</t>
  </si>
  <si>
    <t>287.335.0363</t>
  </si>
  <si>
    <t>makayla52@example.net</t>
  </si>
  <si>
    <t>486 Ryan Union Apt. 154</t>
  </si>
  <si>
    <t>East Ryanborough</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</si>
  <si>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</si>
  <si>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</si>
  <si>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</si>
  <si>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</si>
  <si>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</si>
  <si>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</si>
  <si>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</si>
  <si>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</si>
  <si>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</si>
  <si>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</si>
  <si>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</si>
  <si>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</si>
  <si>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</si>
  <si>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</si>
  <si>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</si>
  <si>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</si>
  <si>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</si>
  <si>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</si>
  <si>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</si>
  <si>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</si>
  <si>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</si>
  <si>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</si>
  <si>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</si>
  <si>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</si>
  <si>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</si>
  <si>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</si>
  <si>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</si>
  <si>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</si>
  <si>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</si>
  <si>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</si>
  <si>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</si>
  <si>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</si>
  <si>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+1-539-670-5450x4742</t>
  </si>
  <si>
    <t>williamayala@example.org</t>
  </si>
  <si>
    <t>27199 Diane Rest Apt. 716</t>
  </si>
  <si>
    <t>Howardland</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</si>
  <si>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</si>
  <si>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</si>
  <si>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</si>
  <si>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</si>
  <si>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</si>
  <si>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</si>
  <si>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</si>
  <si>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</si>
  <si>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</si>
  <si>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</si>
  <si>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</si>
  <si>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</si>
  <si>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</si>
  <si>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</si>
  <si>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</si>
  <si>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</si>
  <si>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</si>
  <si>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</si>
  <si>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</si>
  <si>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</si>
  <si>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</si>
  <si>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387-531-7957x0936</t>
  </si>
  <si>
    <t>joshuadaniels@example.net</t>
  </si>
  <si>
    <t>80787 Ronald Glen Apt. 338</t>
  </si>
  <si>
    <t>Trevorfurt</t>
  </si>
  <si>
    <t>sandra94@example.net</t>
  </si>
  <si>
    <t>953 Gallegos Port</t>
  </si>
  <si>
    <t>Port Amyview</t>
  </si>
  <si>
    <t>001-995-865-8551x567</t>
  </si>
  <si>
    <t>grace45@example.net</t>
  </si>
  <si>
    <t>24270 Gutierrez Corners Apt. 702</t>
  </si>
  <si>
    <t>Haynesport</t>
  </si>
  <si>
    <t>+1-840-602-7899x56977</t>
  </si>
  <si>
    <t>mtorres@example.org</t>
  </si>
  <si>
    <t>207 Jennifer Plain Apt. 768</t>
  </si>
  <si>
    <t>Osbornefurt</t>
  </si>
  <si>
    <t>28-05-2003</t>
  </si>
  <si>
    <t>315-461-3939x619</t>
  </si>
  <si>
    <t>cchung@example.org</t>
  </si>
  <si>
    <t>1758 Isaiah Burgs</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</si>
  <si>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</si>
  <si>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</si>
  <si>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</si>
  <si>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</si>
  <si>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</si>
  <si>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</si>
  <si>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</si>
  <si>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</si>
  <si>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</si>
  <si>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</si>
  <si>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</si>
  <si>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</si>
  <si>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</si>
  <si>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</si>
  <si>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</si>
  <si>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</si>
  <si>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</si>
  <si>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</si>
  <si>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</si>
  <si>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</si>
  <si>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</si>
  <si>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</si>
  <si>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</si>
  <si>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</si>
  <si>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</si>
  <si>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</si>
  <si>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</si>
  <si>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</si>
  <si>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</si>
  <si>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</si>
  <si>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</si>
  <si>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</si>
  <si>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</si>
  <si>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</si>
  <si>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</si>
  <si>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</si>
  <si>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</si>
  <si>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</si>
  <si>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</si>
  <si>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</si>
  <si>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</si>
  <si>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</si>
  <si>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</si>
  <si>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</si>
  <si>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</si>
  <si>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</si>
  <si>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</si>
  <si>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</si>
  <si>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</si>
  <si>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</si>
  <si>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</si>
  <si>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</si>
  <si>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</si>
  <si>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</si>
  <si>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</si>
  <si>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</si>
  <si>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</si>
  <si>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</si>
  <si>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</si>
  <si>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280-632-2041x556</t>
  </si>
  <si>
    <t>millerdavid@example.com</t>
  </si>
  <si>
    <t>7036 Jordan Summit</t>
  </si>
  <si>
    <t>Port Margaret</t>
  </si>
  <si>
    <t>001-319-694-4394x9995</t>
  </si>
  <si>
    <t>jason57@example.net</t>
  </si>
  <si>
    <t>4476 White Causeway Suite 187</t>
  </si>
  <si>
    <t>Nguyenberg</t>
  </si>
  <si>
    <t>19-08-1996</t>
  </si>
  <si>
    <t>670-581-5662</t>
  </si>
  <si>
    <t>theresa29@example.org</t>
  </si>
  <si>
    <t>23056 Cheryl Village Suite 219</t>
  </si>
  <si>
    <t>North Christopherfort</t>
  </si>
  <si>
    <t>21-10-1989</t>
  </si>
  <si>
    <t>624-831-3358x58040</t>
  </si>
  <si>
    <t>jferguson@example.com</t>
  </si>
  <si>
    <t>34987 Brown Crossroad</t>
  </si>
  <si>
    <t>West Brandon</t>
  </si>
  <si>
    <t>20-05-1969</t>
  </si>
  <si>
    <t>+1-717-431-1122x61822</t>
  </si>
  <si>
    <t>brenda05@example.org</t>
  </si>
  <si>
    <t>989 Shane Prairie Apt. 000</t>
  </si>
  <si>
    <t>(932)259-0662x2752</t>
  </si>
  <si>
    <t>reyesgrace@example.net</t>
  </si>
  <si>
    <t>607 Evelyn Hill Suite 526</t>
  </si>
  <si>
    <t>Anthonyhaven</t>
  </si>
  <si>
    <t>21-04-2004</t>
  </si>
  <si>
    <t>952-575-4535x0030</t>
  </si>
  <si>
    <t>gabriellamcknight@example.com</t>
  </si>
  <si>
    <t>605 Zhang Summit Suite 114</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</si>
  <si>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</si>
  <si>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</si>
  <si>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</si>
  <si>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</si>
  <si>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</si>
  <si>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</si>
  <si>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</si>
  <si>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</si>
  <si>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</si>
  <si>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</si>
  <si>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</si>
  <si>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</si>
  <si>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</si>
  <si>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</si>
  <si>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</si>
  <si>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</si>
  <si>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</si>
  <si>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</si>
  <si>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</si>
  <si>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</si>
  <si>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</si>
  <si>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</si>
  <si>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</si>
  <si>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</si>
  <si>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</si>
  <si>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</si>
  <si>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East Michael</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</si>
  <si>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</si>
  <si>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</si>
  <si>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</si>
  <si>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</si>
  <si>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</si>
  <si>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</si>
  <si>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</si>
  <si>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</si>
  <si>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</si>
  <si>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</si>
  <si>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</si>
  <si>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</si>
  <si>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</si>
  <si>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</si>
  <si>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</si>
  <si>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</si>
  <si>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</si>
  <si>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</si>
  <si>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</si>
  <si>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</si>
  <si>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</si>
  <si>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</si>
  <si>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</si>
  <si>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</si>
  <si>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</si>
  <si>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</si>
  <si>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</si>
  <si>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</si>
  <si>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</si>
  <si>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</si>
  <si>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</si>
  <si>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</si>
  <si>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</si>
  <si>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</si>
  <si>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</si>
  <si>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</si>
  <si>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915.478.9671</t>
  </si>
  <si>
    <t>erin06@example.org</t>
  </si>
  <si>
    <t>27682 Katrina Crossroad</t>
  </si>
  <si>
    <t>Reillymouth</t>
  </si>
  <si>
    <t>306.899.1464x599</t>
  </si>
  <si>
    <t>moseskurt@example.com</t>
  </si>
  <si>
    <t>57272 Davis View Apt. 797</t>
  </si>
  <si>
    <t>Millerfurt</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</si>
  <si>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</si>
  <si>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</si>
  <si>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</si>
  <si>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</si>
  <si>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</si>
  <si>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</si>
  <si>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</si>
  <si>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</si>
  <si>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</si>
  <si>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</si>
  <si>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</si>
  <si>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</si>
  <si>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</si>
  <si>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</si>
  <si>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</si>
  <si>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</si>
  <si>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</si>
  <si>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</si>
  <si>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</si>
  <si>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</si>
  <si>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</si>
  <si>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</si>
  <si>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</si>
  <si>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</si>
  <si>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</si>
  <si>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</si>
  <si>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</si>
  <si>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</si>
  <si>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</si>
  <si>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</si>
  <si>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</si>
  <si>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</si>
  <si>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</si>
  <si>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</si>
  <si>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</si>
  <si>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</si>
  <si>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</si>
  <si>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</si>
  <si>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</si>
  <si>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</si>
  <si>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</si>
  <si>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Jenniferville</t>
  </si>
  <si>
    <t>23-04-1972</t>
  </si>
  <si>
    <t>518-564-2296x941</t>
  </si>
  <si>
    <t>davispamela@example.org</t>
  </si>
  <si>
    <t>928 Gabriel Walk</t>
  </si>
  <si>
    <t>Jonesborough</t>
  </si>
  <si>
    <t>Conference centre manager</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</si>
  <si>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</si>
  <si>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</si>
  <si>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</si>
  <si>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</si>
  <si>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</si>
  <si>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</si>
  <si>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</si>
  <si>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</si>
  <si>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</si>
  <si>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</si>
  <si>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</si>
  <si>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South Jessica</t>
  </si>
  <si>
    <t>861-386-5391</t>
  </si>
  <si>
    <t>ylane@example.org</t>
  </si>
  <si>
    <t>866 Anthony Ports</t>
  </si>
  <si>
    <t>Lauraside</t>
  </si>
  <si>
    <t>778-293-3665x2700</t>
  </si>
  <si>
    <t>frazierjill@example.org</t>
  </si>
  <si>
    <t>6308 Robert Avenue Apt. 423</t>
  </si>
  <si>
    <t>Lake Karenville</t>
  </si>
  <si>
    <t>812-980-5551x7366</t>
  </si>
  <si>
    <t>mccormickdaniel@example.com</t>
  </si>
  <si>
    <t>554 Troy Bypass</t>
  </si>
  <si>
    <t>New Ashley</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</si>
  <si>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</si>
  <si>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</si>
  <si>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</si>
  <si>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</si>
  <si>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</si>
  <si>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</si>
  <si>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</si>
  <si>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</si>
  <si>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</si>
  <si>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</si>
  <si>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</si>
  <si>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</si>
  <si>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</si>
  <si>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</si>
  <si>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</si>
  <si>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</si>
  <si>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</si>
  <si>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</si>
  <si>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001-748-401-9523x5296</t>
  </si>
  <si>
    <t>ashley04@example.org</t>
  </si>
  <si>
    <t>064 Walter Hills Suite 449</t>
  </si>
  <si>
    <t>Reedmouth</t>
  </si>
  <si>
    <t>001-381-843-6386</t>
  </si>
  <si>
    <t>michaeldennis@example.com</t>
  </si>
  <si>
    <t>33142 Jackson Trail</t>
  </si>
  <si>
    <t>East Mary</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</si>
  <si>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</si>
  <si>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</si>
  <si>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</si>
  <si>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</si>
  <si>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</si>
  <si>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</si>
  <si>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</si>
  <si>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</si>
  <si>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</si>
  <si>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</si>
  <si>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</si>
  <si>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</si>
  <si>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</si>
  <si>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</si>
  <si>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</si>
  <si>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</si>
  <si>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</si>
  <si>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</si>
  <si>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</si>
  <si>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</si>
  <si>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</si>
  <si>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</si>
  <si>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</si>
  <si>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</si>
  <si>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</si>
  <si>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</si>
  <si>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</si>
  <si>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</si>
  <si>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</si>
  <si>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</si>
  <si>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</si>
  <si>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</si>
  <si>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</si>
  <si>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</si>
  <si>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</si>
  <si>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</si>
  <si>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</si>
  <si>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</si>
  <si>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</si>
  <si>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</si>
  <si>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</si>
  <si>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</si>
  <si>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</si>
  <si>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</si>
  <si>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</si>
  <si>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</si>
  <si>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</si>
  <si>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771.546.0874x898</t>
  </si>
  <si>
    <t>orasmussen@example.com</t>
  </si>
  <si>
    <t>30397 Reed Roads</t>
  </si>
  <si>
    <t>Brandiburgh</t>
  </si>
  <si>
    <t>001-721-379-5385</t>
  </si>
  <si>
    <t>briggsscott@example.org</t>
  </si>
  <si>
    <t>11134 Jones Streets Suite 227</t>
  </si>
  <si>
    <t>Port Julie</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</si>
  <si>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</si>
  <si>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</si>
  <si>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</si>
  <si>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</si>
  <si>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</si>
  <si>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</si>
  <si>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</si>
  <si>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</si>
  <si>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</si>
  <si>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</si>
  <si>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</si>
  <si>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</si>
  <si>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</si>
  <si>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</si>
  <si>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</si>
  <si>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</si>
  <si>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256.828.3219x2309</t>
  </si>
  <si>
    <t>udean@example.net</t>
  </si>
  <si>
    <t>6467 Brown Forge Apt. 846</t>
  </si>
  <si>
    <t>East Christineview</t>
  </si>
  <si>
    <t>001-742-246-1377</t>
  </si>
  <si>
    <t>cunninghamtimothy@example.com</t>
  </si>
  <si>
    <t>73701 Lopez Village</t>
  </si>
  <si>
    <t>Barrhaven</t>
  </si>
  <si>
    <t>681.315.0972x551</t>
  </si>
  <si>
    <t>becky49@example.com</t>
  </si>
  <si>
    <t>210 Underwood Haven Apt. 840</t>
  </si>
  <si>
    <t>Juliefort</t>
  </si>
  <si>
    <t>23-07-1995</t>
  </si>
  <si>
    <t>(469)829-0041</t>
  </si>
  <si>
    <t>yolanda32@example.org</t>
  </si>
  <si>
    <t>255 Jones Fork Apt. 156</t>
  </si>
  <si>
    <t>Lake Justinfurt</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</si>
  <si>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</si>
  <si>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</si>
  <si>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</si>
  <si>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</si>
  <si>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</si>
  <si>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</si>
  <si>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</si>
  <si>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</si>
  <si>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</si>
  <si>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</si>
  <si>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</si>
  <si>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</si>
  <si>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</si>
  <si>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</si>
  <si>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</si>
  <si>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</si>
  <si>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</si>
  <si>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</si>
  <si>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</si>
  <si>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New William</t>
  </si>
  <si>
    <t>+1-625-652-8354x51554</t>
  </si>
  <si>
    <t>kcarlson@example.net</t>
  </si>
  <si>
    <t>89865 French Bridge</t>
  </si>
  <si>
    <t>629.227.4804x724</t>
  </si>
  <si>
    <t>steven30@example.org</t>
  </si>
  <si>
    <t>9045 Buck Pine</t>
  </si>
  <si>
    <t>Markburgh</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</si>
  <si>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</si>
  <si>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</si>
  <si>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</si>
  <si>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</si>
  <si>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</si>
  <si>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</si>
  <si>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</si>
  <si>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</si>
  <si>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</si>
  <si>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</si>
  <si>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</si>
  <si>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</si>
  <si>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</si>
  <si>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</si>
  <si>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</si>
  <si>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</si>
  <si>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</si>
  <si>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</si>
  <si>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</si>
  <si>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</si>
  <si>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</si>
  <si>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</si>
  <si>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</si>
  <si>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</si>
  <si>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</si>
  <si>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</si>
  <si>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</si>
  <si>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</si>
  <si>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</si>
  <si>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</si>
  <si>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</si>
  <si>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</si>
  <si>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</si>
  <si>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</si>
  <si>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</si>
  <si>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</si>
  <si>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</si>
  <si>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</si>
  <si>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</si>
  <si>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</si>
  <si>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</si>
  <si>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</si>
  <si>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</si>
  <si>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</si>
  <si>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</si>
  <si>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</si>
  <si>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</si>
  <si>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</si>
  <si>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</si>
  <si>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</si>
  <si>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</si>
  <si>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</si>
  <si>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</si>
  <si>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</si>
  <si>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</si>
  <si>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</si>
  <si>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</si>
  <si>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</si>
  <si>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</si>
  <si>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</si>
  <si>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</si>
  <si>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</si>
  <si>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</si>
  <si>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</si>
  <si>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</si>
  <si>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</si>
  <si>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</si>
  <si>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</si>
  <si>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</si>
  <si>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969.640.8452x17806</t>
  </si>
  <si>
    <t>vincent02@example.com</t>
  </si>
  <si>
    <t>081 Lori Throughway Apt. 288</t>
  </si>
  <si>
    <t>Kimberlyfort</t>
  </si>
  <si>
    <t>18-01-1980</t>
  </si>
  <si>
    <t>917.239.5911</t>
  </si>
  <si>
    <t>john12@example.com</t>
  </si>
  <si>
    <t>743 Gardner Wall</t>
  </si>
  <si>
    <t>551.531.9169</t>
  </si>
  <si>
    <t>william18@example.org</t>
  </si>
  <si>
    <t>481 Vicki Brooks</t>
  </si>
  <si>
    <t>Port Meganbury</t>
  </si>
  <si>
    <t>442-655-2224x534</t>
  </si>
  <si>
    <t>robertboyd@example.org</t>
  </si>
  <si>
    <t>0375 Gary Ridges</t>
  </si>
  <si>
    <t>Port Crystal</t>
  </si>
  <si>
    <t>22-05-1996</t>
  </si>
  <si>
    <t>(280)487-3261x9665</t>
  </si>
  <si>
    <t>kcarter@example.net</t>
  </si>
  <si>
    <t>0997 Grace Track Apt. 796</t>
  </si>
  <si>
    <t>Lake Brandi</t>
  </si>
  <si>
    <t>703.648.7499</t>
  </si>
  <si>
    <t>rjones@example.net</t>
  </si>
  <si>
    <t>925 Bennett Summit</t>
  </si>
  <si>
    <t>Charlesfort</t>
  </si>
  <si>
    <t>Fine artist</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</si>
  <si>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</si>
  <si>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</si>
  <si>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</si>
  <si>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</si>
  <si>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</si>
  <si>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</si>
  <si>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</si>
  <si>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</si>
  <si>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</si>
  <si>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</si>
  <si>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</si>
  <si>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</si>
  <si>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</si>
  <si>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(361)430-0827x087</t>
  </si>
  <si>
    <t>dbrewer@example.net</t>
  </si>
  <si>
    <t>202 Jessica Manors</t>
  </si>
  <si>
    <t>Port Makaylafort</t>
  </si>
  <si>
    <t>Knox</t>
  </si>
  <si>
    <t>(570)895-0109x1522</t>
  </si>
  <si>
    <t>dana98@example.com</t>
  </si>
  <si>
    <t>35957 Thomas Burg</t>
  </si>
  <si>
    <t>Montgomeryfurt</t>
  </si>
  <si>
    <t>467-878-6684x45455</t>
  </si>
  <si>
    <t>tylerholden@example.net</t>
  </si>
  <si>
    <t>178 Lucas Circles Apt. 365</t>
  </si>
  <si>
    <t>Jamiechester</t>
  </si>
  <si>
    <t>849-598-9289</t>
  </si>
  <si>
    <t>gparks@example.org</t>
  </si>
  <si>
    <t>33392 Amanda Square Suite 904</t>
  </si>
  <si>
    <t>East Krystal</t>
  </si>
  <si>
    <t>001-996-899-3643x522</t>
  </si>
  <si>
    <t>nicole94@example.org</t>
  </si>
  <si>
    <t>24158 Edwards Streets</t>
  </si>
  <si>
    <t>Caldwellmouth</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</si>
  <si>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</si>
  <si>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</si>
  <si>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</si>
  <si>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</si>
  <si>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</si>
  <si>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</si>
  <si>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</si>
  <si>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</si>
  <si>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</si>
  <si>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</si>
  <si>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</si>
  <si>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</si>
  <si>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(776)894-9155</t>
  </si>
  <si>
    <t>rachelcarr@example.com</t>
  </si>
  <si>
    <t>6656 Brandon Turnpike Apt. 353</t>
  </si>
  <si>
    <t>Michelleview</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</si>
  <si>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</si>
  <si>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</si>
  <si>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</si>
  <si>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</si>
  <si>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</si>
  <si>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</si>
  <si>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</si>
  <si>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</si>
  <si>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</si>
  <si>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</si>
  <si>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</si>
  <si>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</si>
  <si>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</si>
  <si>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</si>
  <si>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</si>
  <si>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</si>
  <si>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</si>
  <si>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</si>
  <si>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</si>
  <si>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</si>
  <si>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</si>
  <si>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</si>
  <si>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</si>
  <si>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</si>
  <si>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</si>
  <si>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</si>
  <si>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</si>
  <si>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</si>
  <si>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</si>
  <si>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</si>
  <si>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</si>
  <si>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</si>
  <si>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</si>
  <si>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Rebeccaburgh</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</si>
  <si>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</si>
  <si>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</si>
  <si>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</si>
  <si>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</si>
  <si>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</si>
  <si>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</si>
  <si>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</si>
  <si>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</si>
  <si>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</si>
  <si>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</si>
  <si>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</si>
  <si>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</si>
  <si>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</si>
  <si>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</si>
  <si>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</si>
  <si>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</si>
  <si>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</si>
  <si>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</si>
  <si>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</si>
  <si>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</si>
  <si>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</si>
  <si>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</si>
  <si>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</si>
  <si>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</si>
  <si>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</si>
  <si>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</si>
  <si>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</si>
  <si>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</si>
  <si>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</si>
  <si>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</si>
  <si>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</si>
  <si>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</si>
  <si>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</si>
  <si>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</si>
  <si>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</si>
  <si>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</si>
  <si>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</si>
  <si>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</si>
  <si>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</si>
  <si>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</si>
  <si>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</si>
  <si>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</si>
  <si>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</si>
  <si>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</si>
  <si>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</si>
  <si>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</si>
  <si>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</si>
  <si>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</si>
  <si>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</si>
  <si>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</si>
  <si>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</si>
  <si>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</si>
  <si>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</si>
  <si>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</si>
  <si>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</si>
  <si>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</si>
  <si>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</si>
  <si>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</si>
  <si>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</si>
  <si>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</si>
  <si>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</si>
  <si>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</si>
  <si>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</si>
  <si>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</si>
  <si>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</si>
  <si>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</si>
  <si>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</si>
  <si>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</si>
  <si>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</si>
  <si>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</si>
  <si>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</si>
  <si>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</si>
  <si>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</si>
  <si>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</si>
  <si>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</si>
  <si>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</si>
  <si>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</si>
  <si>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</si>
  <si>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</si>
  <si>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</si>
  <si>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</si>
  <si>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</si>
  <si>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</si>
  <si>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</si>
  <si>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</si>
  <si>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</si>
  <si>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</si>
  <si>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</si>
  <si>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</si>
  <si>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</si>
  <si>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</si>
  <si>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</si>
  <si>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</si>
  <si>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</si>
  <si>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</si>
  <si>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</si>
  <si>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</si>
  <si>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</si>
  <si>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</si>
  <si>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</si>
  <si>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</si>
  <si>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</si>
  <si>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</si>
  <si>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</si>
  <si>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</si>
  <si>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</si>
  <si>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</si>
  <si>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</si>
  <si>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</si>
  <si>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</si>
  <si>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</si>
  <si>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</si>
  <si>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</si>
  <si>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</si>
  <si>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</si>
  <si>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</si>
  <si>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</si>
  <si>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</si>
  <si>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</si>
  <si>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</si>
  <si>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</si>
  <si>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</si>
  <si>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manuelmartin@example.org</t>
  </si>
  <si>
    <t>4431 Katherine Lodge</t>
  </si>
  <si>
    <t>Mcmillanburgh</t>
  </si>
  <si>
    <t>737-347-4996x49018</t>
  </si>
  <si>
    <t>deannawest@example.net</t>
  </si>
  <si>
    <t>8606 Robert Field Apt. 533</t>
  </si>
  <si>
    <t>Port Gina</t>
  </si>
  <si>
    <t>675.842.7445x60573</t>
  </si>
  <si>
    <t>john65@example.org</t>
  </si>
  <si>
    <t>77290 Dodson Estates Suite 860</t>
  </si>
  <si>
    <t>Health physicist</t>
  </si>
  <si>
    <t>(271)702-1953x432</t>
  </si>
  <si>
    <t>mark01@example.org</t>
  </si>
  <si>
    <t>80038 Veronica Cliff</t>
  </si>
  <si>
    <t>Glendaborough</t>
  </si>
  <si>
    <t>(213)354-1337x78278</t>
  </si>
  <si>
    <t>collinsrobin@example.org</t>
  </si>
  <si>
    <t>255 Wade Underpass</t>
  </si>
  <si>
    <t>Devonfort</t>
  </si>
  <si>
    <t>+1-259-390-2265x5053</t>
  </si>
  <si>
    <t>iwallace@example.com</t>
  </si>
  <si>
    <t>534 Gary Divide</t>
  </si>
  <si>
    <t>Barnesmouth</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</si>
  <si>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</si>
  <si>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</si>
  <si>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</si>
  <si>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</si>
  <si>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</si>
  <si>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</si>
  <si>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</si>
  <si>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</si>
  <si>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</si>
  <si>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</si>
  <si>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</si>
  <si>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</si>
  <si>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</si>
  <si>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</si>
  <si>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</si>
  <si>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</si>
  <si>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</si>
  <si>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</si>
  <si>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</si>
  <si>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</si>
  <si>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</si>
  <si>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</si>
  <si>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</si>
  <si>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</si>
  <si>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</si>
  <si>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</si>
  <si>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</si>
  <si>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East Katie</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</si>
  <si>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</si>
  <si>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</si>
  <si>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</si>
  <si>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</si>
  <si>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</si>
  <si>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</si>
  <si>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</si>
  <si>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</si>
  <si>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</si>
  <si>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</si>
  <si>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</si>
  <si>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</si>
  <si>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</si>
  <si>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</si>
  <si>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</si>
  <si>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</si>
  <si>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</si>
  <si>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</si>
  <si>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</si>
  <si>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</si>
  <si>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</si>
  <si>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</si>
  <si>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</si>
  <si>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</si>
  <si>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</si>
  <si>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</si>
  <si>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</si>
  <si>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</si>
  <si>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</si>
  <si>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</si>
  <si>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</si>
  <si>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</si>
  <si>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</si>
  <si>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</si>
  <si>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</si>
  <si>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310-353-2829x848</t>
  </si>
  <si>
    <t>jareddunn@example.org</t>
  </si>
  <si>
    <t>28582 Gonzales Mountain</t>
  </si>
  <si>
    <t>East Stacey</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</si>
  <si>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</si>
  <si>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</si>
  <si>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</si>
  <si>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</si>
  <si>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</si>
  <si>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</si>
  <si>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</si>
  <si>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</si>
  <si>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</si>
  <si>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</si>
  <si>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</si>
  <si>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</si>
  <si>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690-891-1955x26241</t>
  </si>
  <si>
    <t>meganpaul@example.org</t>
  </si>
  <si>
    <t>2575 Brown Crest</t>
  </si>
  <si>
    <t>Michelestad</t>
  </si>
  <si>
    <t>(891)241-5157x5548</t>
  </si>
  <si>
    <t>emccoy@example.org</t>
  </si>
  <si>
    <t>431 Curtis Light</t>
  </si>
  <si>
    <t>Kellyton</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</si>
  <si>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</si>
  <si>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</si>
  <si>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</si>
  <si>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</si>
  <si>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</si>
  <si>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</si>
  <si>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</si>
  <si>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</si>
  <si>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</si>
  <si>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</si>
  <si>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</si>
  <si>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</si>
  <si>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</si>
  <si>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</si>
  <si>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</si>
  <si>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</si>
  <si>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</si>
  <si>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</si>
  <si>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</si>
  <si>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</si>
  <si>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</si>
  <si>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</si>
  <si>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</si>
  <si>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</si>
  <si>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</si>
  <si>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</si>
  <si>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</si>
  <si>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</si>
  <si>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</si>
  <si>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</si>
  <si>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</si>
  <si>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</si>
  <si>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</si>
  <si>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</si>
  <si>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</si>
  <si>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</si>
  <si>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</si>
  <si>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</si>
  <si>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</si>
  <si>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</si>
  <si>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</si>
  <si>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</si>
  <si>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</si>
  <si>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</si>
  <si>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dknight@example.net</t>
  </si>
  <si>
    <t>747 Katherine Path</t>
  </si>
  <si>
    <t>Martinton</t>
  </si>
  <si>
    <t>(419)971-6161x35557</t>
  </si>
  <si>
    <t>igilbert@example.org</t>
  </si>
  <si>
    <t>81322 Marcus Estates Suite 971</t>
  </si>
  <si>
    <t>West Brian</t>
  </si>
  <si>
    <t>800-794-4648</t>
  </si>
  <si>
    <t>raven78@example.org</t>
  </si>
  <si>
    <t>24725 Richards Garden Apt. 416</t>
  </si>
  <si>
    <t>Carolfurt</t>
  </si>
  <si>
    <t>+1-885-637-1875x2550</t>
  </si>
  <si>
    <t>donnaball@example.net</t>
  </si>
  <si>
    <t>0961 Alyssa Course Suite 025</t>
  </si>
  <si>
    <t>Lake Christina</t>
  </si>
  <si>
    <t>(572)904-3786</t>
  </si>
  <si>
    <t>scottpatrick@example.org</t>
  </si>
  <si>
    <t>4055 Justin Villages Apt. 529</t>
  </si>
  <si>
    <t>East Elizabeth</t>
  </si>
  <si>
    <t>brianfox@example.org</t>
  </si>
  <si>
    <t>170 Gary Hill Apt. 251</t>
  </si>
  <si>
    <t>Hallhaven</t>
  </si>
  <si>
    <t>+1-550-993-2772x355</t>
  </si>
  <si>
    <t>bwhite@example.org</t>
  </si>
  <si>
    <t>600 Smith Springs Suite 742</t>
  </si>
  <si>
    <t>Crawfordtown</t>
  </si>
  <si>
    <t>williamcross@example.org</t>
  </si>
  <si>
    <t>77065 Christopher Shoal Suite 070</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</si>
  <si>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</si>
  <si>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</si>
  <si>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</si>
  <si>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</si>
  <si>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</si>
  <si>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</si>
  <si>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</si>
  <si>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</si>
  <si>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</si>
  <si>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</si>
  <si>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</si>
  <si>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</si>
  <si>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</si>
  <si>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</si>
  <si>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</si>
  <si>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</si>
  <si>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</si>
  <si>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</si>
  <si>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</si>
  <si>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</si>
  <si>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</si>
  <si>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</si>
  <si>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</si>
  <si>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</si>
  <si>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</si>
  <si>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</si>
  <si>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</si>
  <si>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</si>
  <si>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</si>
  <si>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</si>
  <si>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</si>
  <si>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</si>
  <si>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</si>
  <si>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</si>
  <si>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</si>
  <si>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</si>
  <si>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</si>
  <si>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</si>
  <si>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</si>
  <si>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</si>
  <si>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</si>
  <si>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</si>
  <si>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</si>
  <si>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</si>
  <si>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</si>
  <si>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</si>
  <si>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</si>
  <si>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</si>
  <si>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</si>
  <si>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</si>
  <si>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</si>
  <si>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589.801.4519</t>
  </si>
  <si>
    <t>markmolina@example.com</t>
  </si>
  <si>
    <t>81394 Liu Lock</t>
  </si>
  <si>
    <t>Alanfort</t>
  </si>
  <si>
    <t>29-10-1973</t>
  </si>
  <si>
    <t>001-416-369-3739x331</t>
  </si>
  <si>
    <t>tina40@example.net</t>
  </si>
  <si>
    <t>59197 Hickman Mount Apt. 703</t>
  </si>
  <si>
    <t>New Benjamin</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</si>
  <si>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</si>
  <si>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</si>
  <si>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</si>
  <si>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</si>
  <si>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</si>
  <si>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</si>
  <si>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</si>
  <si>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</si>
  <si>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</si>
  <si>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</si>
  <si>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</si>
  <si>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</si>
  <si>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</si>
  <si>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</si>
  <si>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</si>
  <si>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</si>
  <si>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</si>
  <si>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</si>
  <si>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</si>
  <si>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</si>
  <si>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</si>
  <si>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</si>
  <si>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</si>
  <si>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</si>
  <si>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</si>
  <si>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</si>
  <si>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</si>
  <si>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</si>
  <si>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</si>
  <si>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</si>
  <si>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</si>
  <si>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</si>
  <si>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</si>
  <si>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</si>
  <si>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</si>
  <si>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</si>
  <si>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</si>
  <si>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</si>
  <si>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</si>
  <si>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</si>
  <si>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</si>
  <si>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</si>
  <si>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</si>
  <si>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</si>
  <si>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</si>
  <si>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</si>
  <si>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</si>
  <si>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</si>
  <si>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</si>
  <si>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</si>
  <si>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</si>
  <si>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</si>
  <si>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</si>
  <si>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</si>
  <si>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</si>
  <si>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</si>
  <si>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</si>
  <si>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</si>
  <si>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</si>
  <si>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</si>
  <si>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</si>
  <si>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</si>
  <si>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</si>
  <si>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</si>
  <si>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</si>
  <si>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</si>
  <si>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</si>
  <si>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</si>
  <si>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</si>
  <si>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</si>
  <si>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</si>
  <si>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</si>
  <si>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</si>
  <si>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</si>
  <si>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</si>
  <si>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</si>
  <si>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</si>
  <si>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</si>
  <si>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</si>
  <si>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</si>
  <si>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</si>
  <si>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</si>
  <si>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(708)925-3704x014</t>
  </si>
  <si>
    <t>marshallmegan@example.com</t>
  </si>
  <si>
    <t>31853 Brown Points Apt. 107</t>
  </si>
  <si>
    <t>Richardchester</t>
  </si>
  <si>
    <t>+1-702-251-4780x1416</t>
  </si>
  <si>
    <t>jessicaorr@example.net</t>
  </si>
  <si>
    <t>8353 Casey Wells</t>
  </si>
  <si>
    <t>East Jennifer</t>
  </si>
  <si>
    <t>(264)393-5930x6796</t>
  </si>
  <si>
    <t>37182 Guerrero Land Suite 840</t>
  </si>
  <si>
    <t>Port Frances</t>
  </si>
  <si>
    <t>+1-652-302-9065x89803</t>
  </si>
  <si>
    <t>deborahmelendez@example.net</t>
  </si>
  <si>
    <t>65193 Gray View</t>
  </si>
  <si>
    <t>North Michelle</t>
  </si>
  <si>
    <t>30-06-1976</t>
  </si>
  <si>
    <t>(246)747-8064</t>
  </si>
  <si>
    <t>evansjeffrey@example.com</t>
  </si>
  <si>
    <t>59736 David Gateway</t>
  </si>
  <si>
    <t>Lake Dean</t>
  </si>
  <si>
    <t>Doris</t>
  </si>
  <si>
    <t>(714)741-0890</t>
  </si>
  <si>
    <t>ulee@example.org</t>
  </si>
  <si>
    <t>86344 Wilson Haven</t>
  </si>
  <si>
    <t>Veronicashire</t>
  </si>
  <si>
    <t>19-08-1988</t>
  </si>
  <si>
    <t>240.826.6426</t>
  </si>
  <si>
    <t>tiffany69@example.com</t>
  </si>
  <si>
    <t>9681 Woodward Mission</t>
  </si>
  <si>
    <t>East Sally</t>
  </si>
  <si>
    <t>Librarian, academic</t>
  </si>
  <si>
    <t>001-451-958-3683x3787</t>
  </si>
  <si>
    <t>christinaevans@example.net</t>
  </si>
  <si>
    <t>4390 Nguyen Unions</t>
  </si>
  <si>
    <t>Spenceport</t>
  </si>
  <si>
    <t>27-11-1978</t>
  </si>
  <si>
    <t>683-374-5578</t>
  </si>
  <si>
    <t>kingmichael@example.net</t>
  </si>
  <si>
    <t>423 Rodney Lake</t>
  </si>
  <si>
    <t>Lucasburgh</t>
  </si>
  <si>
    <t>001-973-585-0841x01370</t>
  </si>
  <si>
    <t>melanie30@example.net</t>
  </si>
  <si>
    <t>95438 Espinoza Rest</t>
  </si>
  <si>
    <t>South Kelly</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</si>
  <si>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</si>
  <si>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</si>
  <si>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</si>
  <si>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</si>
  <si>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</si>
  <si>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</si>
  <si>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</si>
  <si>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</si>
  <si>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</si>
  <si>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</si>
  <si>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</si>
  <si>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</si>
  <si>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</si>
  <si>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</si>
  <si>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</si>
  <si>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</si>
  <si>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</si>
  <si>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</si>
  <si>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</si>
  <si>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</si>
  <si>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</si>
  <si>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</si>
  <si>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</si>
  <si>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</si>
  <si>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</si>
  <si>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</si>
  <si>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</si>
  <si>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</si>
  <si>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</si>
  <si>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</si>
  <si>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</si>
  <si>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</si>
  <si>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</si>
  <si>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</si>
  <si>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</si>
  <si>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</si>
  <si>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</si>
  <si>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</si>
  <si>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</si>
  <si>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</si>
  <si>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</si>
  <si>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</si>
  <si>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</si>
  <si>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</si>
  <si>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West Joshua</t>
  </si>
  <si>
    <t>+1-464-793-7892x98141</t>
  </si>
  <si>
    <t>alexandra30@example.net</t>
  </si>
  <si>
    <t>4142 Fuller Plains Apt. 969</t>
  </si>
  <si>
    <t>West Elizabethshire</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</si>
  <si>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</si>
  <si>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</si>
  <si>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</si>
  <si>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</si>
  <si>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</si>
  <si>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</si>
  <si>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</si>
  <si>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</si>
  <si>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</si>
  <si>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</si>
  <si>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</si>
  <si>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</si>
  <si>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</si>
  <si>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</si>
  <si>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</si>
  <si>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</si>
  <si>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</si>
  <si>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</si>
  <si>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</si>
  <si>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</si>
  <si>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East Timothy</t>
  </si>
  <si>
    <t>(924)418-0917x20368</t>
  </si>
  <si>
    <t>hunttony@example.org</t>
  </si>
  <si>
    <t>85451 Nancy Plaza</t>
  </si>
  <si>
    <t>Lake David</t>
  </si>
  <si>
    <t>+1-642-261-4158x07727</t>
  </si>
  <si>
    <t>floreslisa@example.org</t>
  </si>
  <si>
    <t>90173 Michelle Key Suite 148</t>
  </si>
  <si>
    <t>Danielhaven</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</si>
  <si>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</si>
  <si>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</si>
  <si>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</si>
  <si>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</si>
  <si>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</si>
  <si>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</si>
  <si>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</si>
  <si>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</si>
  <si>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</si>
  <si>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</si>
  <si>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</si>
  <si>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</si>
  <si>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</si>
  <si>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</si>
  <si>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</si>
  <si>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+1-500-275-2088x83836</t>
  </si>
  <si>
    <t>david49@example.org</t>
  </si>
  <si>
    <t>7088 Christy Ranch</t>
  </si>
  <si>
    <t>Lake Darrellview</t>
  </si>
  <si>
    <t>Hospital doctor</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</si>
  <si>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</si>
  <si>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</si>
  <si>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</si>
  <si>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</si>
  <si>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</si>
  <si>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</si>
  <si>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</si>
  <si>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</si>
  <si>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</si>
  <si>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</si>
  <si>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</si>
  <si>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</si>
  <si>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</si>
  <si>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</si>
  <si>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</si>
  <si>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</si>
  <si>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Port Mark</t>
  </si>
  <si>
    <t>23-07-1983</t>
  </si>
  <si>
    <t>208-387-2074</t>
  </si>
  <si>
    <t>knoxdavid@example.org</t>
  </si>
  <si>
    <t>147 Leah Camp Suite 808</t>
  </si>
  <si>
    <t>Lake Abigailland</t>
  </si>
  <si>
    <t>235-225-4251x699</t>
  </si>
  <si>
    <t>andrewschaefer@example.net</t>
  </si>
  <si>
    <t>881 Derek Curve Suite 218</t>
  </si>
  <si>
    <t>Robertsport</t>
  </si>
  <si>
    <t>(960)384-7972</t>
  </si>
  <si>
    <t>likristina@example.net</t>
  </si>
  <si>
    <t>0825 Serrano Points</t>
  </si>
  <si>
    <t>19-06-2002</t>
  </si>
  <si>
    <t>531.464.1805x2273</t>
  </si>
  <si>
    <t>sara90@example.org</t>
  </si>
  <si>
    <t>6565 Sara Unions</t>
  </si>
  <si>
    <t>Thomasview</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</si>
  <si>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</si>
  <si>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</si>
  <si>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</si>
  <si>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</si>
  <si>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</si>
  <si>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</si>
  <si>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</si>
  <si>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</si>
  <si>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</si>
  <si>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</si>
  <si>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</si>
  <si>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</si>
  <si>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</si>
  <si>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</si>
  <si>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</si>
  <si>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</si>
  <si>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</si>
  <si>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</si>
  <si>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</si>
  <si>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</si>
  <si>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</si>
  <si>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</si>
  <si>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</si>
  <si>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</si>
  <si>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</si>
  <si>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Patrickhaven</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</si>
  <si>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</si>
  <si>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</si>
  <si>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</si>
  <si>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</si>
  <si>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</si>
  <si>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</si>
  <si>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</si>
  <si>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</si>
  <si>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</si>
  <si>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</si>
  <si>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</si>
  <si>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</si>
  <si>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</si>
  <si>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001-573-756-4820</t>
  </si>
  <si>
    <t>chavezian@example.net</t>
  </si>
  <si>
    <t>5851 Christopher Orchard</t>
  </si>
  <si>
    <t>East Jeffreyhaven</t>
  </si>
  <si>
    <t>257-971-4453</t>
  </si>
  <si>
    <t>ryanjenkins@example.org</t>
  </si>
  <si>
    <t>889 Angela Forges Apt. 854</t>
  </si>
  <si>
    <t>Briggsland</t>
  </si>
  <si>
    <t>28-04-1977</t>
  </si>
  <si>
    <t>ryancynthia@example.org</t>
  </si>
  <si>
    <t>250 Mercer Shoals Suite 006</t>
  </si>
  <si>
    <t>Lake Michaelmouth</t>
  </si>
  <si>
    <t>563-340-7588</t>
  </si>
  <si>
    <t>vhudson@example.org</t>
  </si>
  <si>
    <t>6833 Ethan Pines Suite 581</t>
  </si>
  <si>
    <t>Wayneburgh</t>
  </si>
  <si>
    <t>659.398.2705x54244</t>
  </si>
  <si>
    <t>carolpeters@example.net</t>
  </si>
  <si>
    <t>24902 Hall Shores Suite 764</t>
  </si>
  <si>
    <t>Changton</t>
  </si>
  <si>
    <t>670.523.5875</t>
  </si>
  <si>
    <t>wigginsjames@example.net</t>
  </si>
  <si>
    <t>6138 Carlson Forge Suite 458</t>
  </si>
  <si>
    <t>Bradleybury</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</si>
  <si>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</si>
  <si>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</si>
  <si>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</si>
  <si>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</si>
  <si>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</si>
  <si>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</si>
  <si>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</si>
  <si>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</si>
  <si>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</si>
  <si>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</si>
  <si>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</si>
  <si>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</si>
  <si>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</si>
  <si>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</si>
  <si>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</si>
  <si>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</si>
  <si>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</si>
  <si>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</si>
  <si>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</si>
  <si>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</si>
  <si>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</si>
  <si>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001-864-857-4470x9476</t>
  </si>
  <si>
    <t>ssingh@example.com</t>
  </si>
  <si>
    <t>9055 Massey Port</t>
  </si>
  <si>
    <t>New Luke</t>
  </si>
  <si>
    <t>30-07-1977</t>
  </si>
  <si>
    <t>894.214.3163</t>
  </si>
  <si>
    <t>rhenry@example.org</t>
  </si>
  <si>
    <t>8503 Baker Shores Suite 243</t>
  </si>
  <si>
    <t>North Jon</t>
  </si>
  <si>
    <t>ncole@example.net</t>
  </si>
  <si>
    <t>98831 Danielle Isle Apt. 663</t>
  </si>
  <si>
    <t>West Katherinehaven</t>
  </si>
  <si>
    <t>949-919-7988x8413</t>
  </si>
  <si>
    <t>reedkyle@example.net</t>
  </si>
  <si>
    <t>9444 Richard Point</t>
  </si>
  <si>
    <t>South Joshua</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</si>
  <si>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</si>
  <si>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</si>
  <si>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</si>
  <si>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</si>
  <si>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</si>
  <si>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</si>
  <si>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</si>
  <si>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</si>
  <si>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</si>
  <si>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</si>
  <si>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</si>
  <si>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</si>
  <si>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</si>
  <si>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</si>
  <si>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</si>
  <si>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</si>
  <si>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</si>
  <si>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</si>
  <si>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</si>
  <si>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</si>
  <si>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</si>
  <si>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</si>
  <si>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</si>
  <si>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</si>
  <si>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</si>
  <si>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nicole84@example.net</t>
  </si>
  <si>
    <t>85789 Hanson Common Apt. 000</t>
  </si>
  <si>
    <t>Danielleton</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</si>
  <si>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</si>
  <si>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</si>
  <si>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</si>
  <si>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</si>
  <si>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</si>
  <si>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</si>
  <si>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</si>
  <si>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</si>
  <si>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</si>
  <si>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</si>
  <si>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</si>
  <si>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</si>
  <si>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</si>
  <si>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</si>
  <si>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</si>
  <si>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</si>
  <si>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</si>
  <si>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</si>
  <si>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</si>
  <si>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</si>
  <si>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</si>
  <si>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</si>
  <si>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</si>
  <si>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</si>
  <si>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</si>
  <si>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</si>
  <si>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</si>
  <si>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</si>
  <si>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</si>
  <si>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</si>
  <si>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</si>
  <si>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</si>
  <si>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</si>
  <si>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</si>
  <si>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+1-581-580-9409x5991</t>
  </si>
  <si>
    <t>morgansamantha@example.net</t>
  </si>
  <si>
    <t>586 Roberts Estates</t>
  </si>
  <si>
    <t>Port Mitchellberg</t>
  </si>
  <si>
    <t>(821)776-7700x0359</t>
  </si>
  <si>
    <t>harriseric@example.net</t>
  </si>
  <si>
    <t>31232 Goodwin Branch Apt. 100</t>
  </si>
  <si>
    <t>605.865.1615</t>
  </si>
  <si>
    <t>jyoung@example.net</t>
  </si>
  <si>
    <t>62203 Shelley Causeway Suite 866</t>
  </si>
  <si>
    <t>516.733.4069</t>
  </si>
  <si>
    <t>diana22@example.net</t>
  </si>
  <si>
    <t>22833 Coleman Field</t>
  </si>
  <si>
    <t>West Sandraside</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</si>
  <si>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</si>
  <si>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</si>
  <si>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</si>
  <si>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</si>
  <si>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</si>
  <si>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</si>
  <si>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</si>
  <si>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</si>
  <si>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</si>
  <si>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</si>
  <si>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</si>
  <si>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</si>
  <si>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</si>
  <si>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</si>
  <si>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</si>
  <si>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</si>
  <si>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</si>
  <si>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</si>
  <si>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</si>
  <si>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</si>
  <si>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</si>
  <si>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</si>
  <si>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+1-731-717-5710x8804</t>
  </si>
  <si>
    <t>floresmallory@example.org</t>
  </si>
  <si>
    <t>25762 Orozco Trace Apt. 756</t>
  </si>
  <si>
    <t>North Jordan</t>
  </si>
  <si>
    <t>27-03-1981</t>
  </si>
  <si>
    <t>614.633.6049</t>
  </si>
  <si>
    <t>davidnelson@example.com</t>
  </si>
  <si>
    <t>1762 King Harbor Suite 658</t>
  </si>
  <si>
    <t>Rhondafort</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</si>
  <si>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</si>
  <si>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</si>
  <si>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</si>
  <si>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</si>
  <si>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</si>
  <si>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</si>
  <si>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</si>
  <si>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</si>
  <si>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</si>
  <si>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</si>
  <si>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</si>
  <si>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</si>
  <si>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</si>
  <si>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</si>
  <si>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</si>
  <si>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</si>
  <si>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</si>
  <si>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</si>
  <si>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</si>
  <si>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</si>
  <si>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</si>
  <si>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</si>
  <si>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</si>
  <si>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</si>
  <si>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</si>
  <si>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</si>
  <si>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</si>
  <si>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</si>
  <si>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</si>
  <si>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</si>
  <si>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</si>
  <si>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</si>
  <si>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895.911.0866</t>
  </si>
  <si>
    <t>ericfarmer@example.org</t>
  </si>
  <si>
    <t>914 Kevin Creek</t>
  </si>
  <si>
    <t>14-06-1979</t>
  </si>
  <si>
    <t>920-364-4062</t>
  </si>
  <si>
    <t>zburton@example.net</t>
  </si>
  <si>
    <t>674 Burns Lock</t>
  </si>
  <si>
    <t>Maryfort</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</si>
  <si>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</si>
  <si>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</si>
  <si>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</si>
  <si>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</si>
  <si>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</si>
  <si>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</si>
  <si>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</si>
  <si>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</si>
  <si>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</si>
  <si>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</si>
  <si>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</si>
  <si>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</si>
  <si>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</si>
  <si>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</si>
  <si>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</si>
  <si>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</si>
  <si>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Brownmouth</t>
  </si>
  <si>
    <t>Billy</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</si>
  <si>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</si>
  <si>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</si>
  <si>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</si>
  <si>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</si>
  <si>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</si>
  <si>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</si>
  <si>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</si>
  <si>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</si>
  <si>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</si>
  <si>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</si>
  <si>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</si>
  <si>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</si>
  <si>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</si>
  <si>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</si>
  <si>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</si>
  <si>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</si>
  <si>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</si>
  <si>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</si>
  <si>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</si>
  <si>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</si>
  <si>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</si>
  <si>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</si>
  <si>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</si>
  <si>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</si>
  <si>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</si>
  <si>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</si>
  <si>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</si>
  <si>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</si>
  <si>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</si>
  <si>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</si>
  <si>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</si>
  <si>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</si>
  <si>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</si>
  <si>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</si>
  <si>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</si>
  <si>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(341)712-3884x6576</t>
  </si>
  <si>
    <t>swansonrobert@example.org</t>
  </si>
  <si>
    <t>3915 Tracy Loop Apt. 467</t>
  </si>
  <si>
    <t>New Katherine</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</si>
  <si>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</si>
  <si>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</si>
  <si>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</si>
  <si>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</si>
  <si>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</si>
  <si>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</si>
  <si>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</si>
  <si>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</si>
  <si>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</si>
  <si>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</si>
  <si>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</si>
  <si>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</si>
  <si>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</si>
  <si>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</si>
  <si>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</si>
  <si>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</si>
  <si>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</si>
  <si>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</si>
  <si>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</si>
  <si>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</si>
  <si>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</si>
  <si>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</si>
  <si>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</si>
  <si>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+1-256-520-1160x15676</t>
  </si>
  <si>
    <t>keithramirez@example.com</t>
  </si>
  <si>
    <t>10348 Harrell Drive Apt. 133</t>
  </si>
  <si>
    <t>Port Samuelmouth</t>
  </si>
  <si>
    <t>Office manager</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</si>
  <si>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</si>
  <si>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</si>
  <si>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</si>
  <si>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</si>
  <si>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</si>
  <si>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</si>
  <si>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</si>
  <si>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</si>
  <si>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</si>
  <si>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</si>
  <si>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</si>
  <si>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</si>
  <si>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</si>
  <si>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274-728-5006x818</t>
  </si>
  <si>
    <t>amandadavidson@example.net</t>
  </si>
  <si>
    <t>366 Poole Estates</t>
  </si>
  <si>
    <t>Pamelahaven</t>
  </si>
  <si>
    <t>969-953-8212x51991</t>
  </si>
  <si>
    <t>schultzjoshua@example.org</t>
  </si>
  <si>
    <t>451 Jones Cliffs Suite 459</t>
  </si>
  <si>
    <t>Penningtonfort</t>
  </si>
  <si>
    <t>+1-335-409-9817x093</t>
  </si>
  <si>
    <t>lorilee@example.com</t>
  </si>
  <si>
    <t>5018 Saunders Ridges Apt. 416</t>
  </si>
  <si>
    <t>West Davidstad</t>
  </si>
  <si>
    <t>30-03-1966</t>
  </si>
  <si>
    <t>001-997-799-3186x0902</t>
  </si>
  <si>
    <t>ryan86@example.com</t>
  </si>
  <si>
    <t>987 Avila Landing Apt. 069</t>
  </si>
  <si>
    <t>West Thomasberg</t>
  </si>
  <si>
    <t>Andrade</t>
  </si>
  <si>
    <t>327-254-9487x46112</t>
  </si>
  <si>
    <t>ellislauren@example.net</t>
  </si>
  <si>
    <t>3871 Ryan Alley Suite 358</t>
  </si>
  <si>
    <t>East Daltonmouth</t>
  </si>
  <si>
    <t>471.620.3983</t>
  </si>
  <si>
    <t>anthony52@example.com</t>
  </si>
  <si>
    <t>2348 Gray Village Suite 577</t>
  </si>
  <si>
    <t>Lake Davidbury</t>
  </si>
  <si>
    <t>Charlene</t>
  </si>
  <si>
    <t>24-07-1974</t>
  </si>
  <si>
    <t>whitakernicholas@example.com</t>
  </si>
  <si>
    <t>53966 Gomez Summit Suite 110</t>
  </si>
  <si>
    <t>New Laurafurt</t>
  </si>
  <si>
    <t>349.662.3343</t>
  </si>
  <si>
    <t>alancortez@example.com</t>
  </si>
  <si>
    <t>765 Navarro Freeway Suite 519</t>
  </si>
  <si>
    <t>Fisherfurt</t>
  </si>
  <si>
    <t>26-07-1986</t>
  </si>
  <si>
    <t>001-514-961-8908x20264</t>
  </si>
  <si>
    <t>jasonbarker@example.com</t>
  </si>
  <si>
    <t>5105 Megan Trail</t>
  </si>
  <si>
    <t>East Heatherfort</t>
  </si>
  <si>
    <t>001-978-809-6162x03834</t>
  </si>
  <si>
    <t>tommy97@example.net</t>
  </si>
  <si>
    <t>77267 Timothy Spur Apt. 477</t>
  </si>
  <si>
    <t>Sabrinachester</t>
  </si>
  <si>
    <t>14-11-1981</t>
  </si>
  <si>
    <t>997.704.2920x448</t>
  </si>
  <si>
    <t>vhenry@example.org</t>
  </si>
  <si>
    <t>83466 Nathaniel Throughway Suite 129</t>
  </si>
  <si>
    <t>Bellmouth</t>
  </si>
  <si>
    <t>30-03-1994</t>
  </si>
  <si>
    <t>mblack@example.com</t>
  </si>
  <si>
    <t>336 Taylor Lakes Apt. 661</t>
  </si>
  <si>
    <t>Juliemouth</t>
  </si>
  <si>
    <t>+1-461-693-7997x310</t>
  </si>
  <si>
    <t>kyledavis@example.com</t>
  </si>
  <si>
    <t>748 Michael Corner</t>
  </si>
  <si>
    <t>Port James</t>
  </si>
  <si>
    <t>(203)411-8042</t>
  </si>
  <si>
    <t>macdonaldrobert@example.org</t>
  </si>
  <si>
    <t>87738 Kelsey Extension Suite 174</t>
  </si>
  <si>
    <t>Port Erinburgh</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</si>
  <si>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</si>
  <si>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</si>
  <si>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</si>
  <si>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</si>
  <si>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</si>
  <si>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</si>
  <si>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</si>
  <si>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</si>
  <si>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</si>
  <si>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</si>
  <si>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</si>
  <si>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</si>
  <si>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</si>
  <si>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</si>
  <si>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306-590-2877x4632</t>
  </si>
  <si>
    <t>browningsara@example.org</t>
  </si>
  <si>
    <t>709 Jones Island</t>
  </si>
  <si>
    <t>Alexischester</t>
  </si>
  <si>
    <t>001-255-530-1333x41952</t>
  </si>
  <si>
    <t>adamherring@example.org</t>
  </si>
  <si>
    <t>18570 Alexandra Brook</t>
  </si>
  <si>
    <t>Mccarthyview</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</si>
  <si>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</si>
  <si>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</si>
  <si>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</si>
  <si>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</si>
  <si>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</si>
  <si>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</si>
  <si>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</si>
  <si>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</si>
  <si>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</si>
  <si>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</si>
  <si>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</si>
  <si>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</si>
  <si>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</si>
  <si>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Brownstad</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</si>
  <si>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</si>
  <si>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</si>
  <si>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</si>
  <si>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</si>
  <si>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</si>
  <si>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</si>
  <si>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</si>
  <si>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</si>
  <si>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</si>
  <si>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</si>
  <si>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</si>
  <si>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</si>
  <si>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</si>
  <si>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</si>
  <si>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</si>
  <si>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</si>
  <si>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</si>
  <si>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</si>
  <si>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</si>
  <si>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</si>
  <si>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</si>
  <si>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</si>
  <si>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</si>
  <si>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(783)618-8723</t>
  </si>
  <si>
    <t>jeffreyyu@example.com</t>
  </si>
  <si>
    <t>281 Mason Gateway</t>
  </si>
  <si>
    <t>West Virginia</t>
  </si>
  <si>
    <t>997-354-2889x000</t>
  </si>
  <si>
    <t>andreaperez@example.net</t>
  </si>
  <si>
    <t>632 Christopher Extensions Suite 729</t>
  </si>
  <si>
    <t>Port Andres</t>
  </si>
  <si>
    <t>eking@example.com</t>
  </si>
  <si>
    <t>53559 Lisa Landing Apt. 779</t>
  </si>
  <si>
    <t>West Johnny</t>
  </si>
  <si>
    <t>Lester</t>
  </si>
  <si>
    <t>672.403.7605x600</t>
  </si>
  <si>
    <t>lopezrobert@example.org</t>
  </si>
  <si>
    <t>051 Hayes Valley Apt. 315</t>
  </si>
  <si>
    <t>Nataliemouth</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</si>
  <si>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</si>
  <si>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</si>
  <si>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</si>
  <si>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</si>
  <si>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</si>
  <si>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</si>
  <si>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</si>
  <si>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</si>
  <si>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</si>
  <si>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</si>
  <si>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</si>
  <si>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</si>
  <si>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</si>
  <si>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</si>
  <si>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</si>
  <si>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</si>
  <si>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+1-227-493-7497x7596</t>
  </si>
  <si>
    <t>bryansmith@example.com</t>
  </si>
  <si>
    <t>731 Wilson Lakes Suite 362</t>
  </si>
  <si>
    <t>New Ashleyshire</t>
  </si>
  <si>
    <t>607.693.4880x7031</t>
  </si>
  <si>
    <t>careyrobert@example.com</t>
  </si>
  <si>
    <t>352 Schneider Knoll</t>
  </si>
  <si>
    <t>Port Meghan</t>
  </si>
  <si>
    <t>(862)495-4678x7757</t>
  </si>
  <si>
    <t>jbishop@example.org</t>
  </si>
  <si>
    <t>747 West Island</t>
  </si>
  <si>
    <t>Katherinemouth</t>
  </si>
  <si>
    <t>(534)604-8842</t>
  </si>
  <si>
    <t>sdavis@example.net</t>
  </si>
  <si>
    <t>51662 Oscar Trail</t>
  </si>
  <si>
    <t>Webbberg</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</si>
  <si>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</si>
  <si>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</si>
  <si>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</si>
  <si>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</si>
  <si>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</si>
  <si>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</si>
  <si>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</si>
  <si>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</si>
  <si>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</si>
  <si>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</si>
  <si>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Burnston</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</si>
  <si>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</si>
  <si>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</si>
  <si>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</si>
  <si>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</si>
  <si>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</si>
  <si>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</si>
  <si>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</si>
  <si>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</si>
  <si>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</si>
  <si>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</si>
  <si>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</si>
  <si>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</si>
  <si>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</si>
  <si>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</si>
  <si>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+1-350-919-8426x867</t>
  </si>
  <si>
    <t>gquinn@example.net</t>
  </si>
  <si>
    <t>727 Barnes Brooks Suite 747</t>
  </si>
  <si>
    <t>Cookview</t>
  </si>
  <si>
    <t>23-03-1990</t>
  </si>
  <si>
    <t>638.903.8787</t>
  </si>
  <si>
    <t>hrodriguez@example.org</t>
  </si>
  <si>
    <t>0878 Johnson Throughway</t>
  </si>
  <si>
    <t>Arnoldmouth</t>
  </si>
  <si>
    <t>(566)361-2066</t>
  </si>
  <si>
    <t>tanderson@example.net</t>
  </si>
  <si>
    <t>10205 Adrienne Rapids Apt. 560</t>
  </si>
  <si>
    <t>Walkerberg</t>
  </si>
  <si>
    <t>17-11-1987</t>
  </si>
  <si>
    <t>(272)569-5498x9295</t>
  </si>
  <si>
    <t>heather66@example.net</t>
  </si>
  <si>
    <t>82863 Daniels Courts Apt. 657</t>
  </si>
  <si>
    <t>East Joshuaview</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</si>
  <si>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</si>
  <si>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</si>
  <si>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</si>
  <si>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</si>
  <si>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</si>
  <si>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</si>
  <si>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</si>
  <si>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</si>
  <si>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</si>
  <si>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</si>
  <si>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</si>
  <si>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</si>
  <si>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</si>
  <si>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</si>
  <si>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</si>
  <si>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</si>
  <si>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vpineda@example.com</t>
  </si>
  <si>
    <t>94780 Jackson Corners Apt. 314</t>
  </si>
  <si>
    <t>North Elizabeth</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</si>
  <si>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</si>
  <si>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</si>
  <si>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</si>
  <si>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</si>
  <si>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</si>
  <si>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</si>
  <si>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</si>
  <si>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</si>
  <si>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</si>
  <si>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</si>
  <si>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</si>
  <si>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</si>
  <si>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</si>
  <si>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</si>
  <si>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</si>
  <si>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</si>
  <si>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</si>
  <si>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</si>
  <si>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</si>
  <si>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</si>
  <si>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</si>
  <si>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</si>
  <si>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</si>
  <si>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</si>
  <si>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</si>
  <si>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</si>
  <si>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</si>
  <si>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</si>
  <si>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</si>
  <si>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</si>
  <si>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</si>
  <si>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</si>
  <si>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</si>
  <si>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</si>
  <si>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</si>
  <si>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</si>
  <si>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</si>
  <si>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</si>
  <si>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</si>
  <si>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</si>
  <si>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</si>
  <si>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</si>
  <si>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</si>
  <si>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</si>
  <si>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</si>
  <si>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</si>
  <si>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</si>
  <si>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</si>
  <si>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</si>
  <si>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</si>
  <si>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613-983-7538x9656</t>
  </si>
  <si>
    <t>jose10@example.org</t>
  </si>
  <si>
    <t>6238 William Circle Suite 093</t>
  </si>
  <si>
    <t>East Luke</t>
  </si>
  <si>
    <t>Jared</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</si>
  <si>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</si>
  <si>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</si>
  <si>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</si>
  <si>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</si>
  <si>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</si>
  <si>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</si>
  <si>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</si>
  <si>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</si>
  <si>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</si>
  <si>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</si>
  <si>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</si>
  <si>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001-750-579-0944x41547</t>
  </si>
  <si>
    <t>philipduncan@example.net</t>
  </si>
  <si>
    <t>278 Candice Shore</t>
  </si>
  <si>
    <t>Lisaview</t>
  </si>
  <si>
    <t>+1-363-373-9049x421</t>
  </si>
  <si>
    <t>erose@example.net</t>
  </si>
  <si>
    <t>630 Jenkins Walk</t>
  </si>
  <si>
    <t>Brayfort</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</si>
  <si>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</si>
  <si>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</si>
  <si>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</si>
  <si>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</si>
  <si>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</si>
  <si>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</si>
  <si>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</si>
  <si>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</si>
  <si>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</si>
  <si>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</si>
  <si>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</si>
  <si>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(927)851-7825x194</t>
  </si>
  <si>
    <t>rgomez@example.net</t>
  </si>
  <si>
    <t>38727 Davies Shore Apt. 312</t>
  </si>
  <si>
    <t>Laurenmouth</t>
  </si>
  <si>
    <t>15-11-1968</t>
  </si>
  <si>
    <t>317.358.6795</t>
  </si>
  <si>
    <t>jzavala@example.com</t>
  </si>
  <si>
    <t>70069 Roberts Green</t>
  </si>
  <si>
    <t>West Tammy</t>
  </si>
  <si>
    <t>797-233-8674x773</t>
  </si>
  <si>
    <t>mjohnson@example.org</t>
  </si>
  <si>
    <t>312 Brenda Drive</t>
  </si>
  <si>
    <t>Alexanderberg</t>
  </si>
  <si>
    <t>923.630.9287x66516</t>
  </si>
  <si>
    <t>carolterry@example.org</t>
  </si>
  <si>
    <t>394 Edwards Land Apt. 147</t>
  </si>
  <si>
    <t>Parkertown</t>
  </si>
  <si>
    <t>(227)228-7309</t>
  </si>
  <si>
    <t>moliver@example.org</t>
  </si>
  <si>
    <t>40785 Stewart Spring Apt. 147</t>
  </si>
  <si>
    <t>Alisonberg</t>
  </si>
  <si>
    <t>25-02-1994</t>
  </si>
  <si>
    <t>bmcdaniel@example.com</t>
  </si>
  <si>
    <t>35988 Kimberly Tunnel Suite 490</t>
  </si>
  <si>
    <t>East Christopher</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</si>
  <si>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</si>
  <si>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</si>
  <si>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</si>
  <si>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</si>
  <si>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</si>
  <si>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</si>
  <si>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</si>
  <si>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</si>
  <si>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</si>
  <si>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</si>
  <si>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</si>
  <si>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</si>
  <si>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</si>
  <si>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</si>
  <si>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</si>
  <si>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</si>
  <si>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</si>
  <si>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</si>
  <si>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</si>
  <si>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</si>
  <si>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</si>
  <si>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</si>
  <si>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</si>
  <si>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</si>
  <si>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</si>
  <si>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</si>
  <si>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</si>
  <si>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</si>
  <si>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</si>
  <si>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</si>
  <si>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</si>
  <si>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</si>
  <si>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</si>
  <si>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</si>
  <si>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</si>
  <si>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</si>
  <si>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</si>
  <si>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</si>
  <si>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</si>
  <si>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</si>
  <si>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</si>
  <si>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</si>
  <si>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</si>
  <si>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</si>
  <si>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</si>
  <si>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</si>
  <si>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</si>
  <si>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</si>
  <si>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</si>
  <si>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</si>
  <si>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</si>
  <si>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</si>
  <si>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</si>
  <si>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</si>
  <si>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</si>
  <si>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</si>
  <si>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Johnsonville</t>
  </si>
  <si>
    <t>399-658-9454x861</t>
  </si>
  <si>
    <t>staceybarnes@example.net</t>
  </si>
  <si>
    <t>29664 Warren Crest Suite 457</t>
  </si>
  <si>
    <t>Dunlapville</t>
  </si>
  <si>
    <t>771-357-1609</t>
  </si>
  <si>
    <t>timmiller@example.com</t>
  </si>
  <si>
    <t>964 Robert Manors Apt. 481</t>
  </si>
  <si>
    <t>East Aaron</t>
  </si>
  <si>
    <t>Materials engineer</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</si>
  <si>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</si>
  <si>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</si>
  <si>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</si>
  <si>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</si>
  <si>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</si>
  <si>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</si>
  <si>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</si>
  <si>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</si>
  <si>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</si>
  <si>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</si>
  <si>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</si>
  <si>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</si>
  <si>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</si>
  <si>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</si>
  <si>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</si>
  <si>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</si>
  <si>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</si>
  <si>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</si>
  <si>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</si>
  <si>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</si>
  <si>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</si>
  <si>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</si>
  <si>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</si>
  <si>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</si>
  <si>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</si>
  <si>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</si>
  <si>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</si>
  <si>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</si>
  <si>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</si>
  <si>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</si>
  <si>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</si>
  <si>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</si>
  <si>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</si>
  <si>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</si>
  <si>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</si>
  <si>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</si>
  <si>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</si>
  <si>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</si>
  <si>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</si>
  <si>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</si>
  <si>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</si>
  <si>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</si>
  <si>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</si>
  <si>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</si>
  <si>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(747)458-3423</t>
  </si>
  <si>
    <t>stephenberry@example.net</t>
  </si>
  <si>
    <t>06998 Hernandez Drive Apt. 633</t>
  </si>
  <si>
    <t>Homeopath</t>
  </si>
  <si>
    <t>001-652-332-1777x34878</t>
  </si>
  <si>
    <t>leekyle@example.com</t>
  </si>
  <si>
    <t>28517 Cross Loaf Apt. 769</t>
  </si>
  <si>
    <t>Lake Kayleeside</t>
  </si>
  <si>
    <t>(803)880-2736x508</t>
  </si>
  <si>
    <t>bmccarty@example.net</t>
  </si>
  <si>
    <t>940 John Throughway</t>
  </si>
  <si>
    <t>455-971-2117x6530</t>
  </si>
  <si>
    <t>lperkins@example.com</t>
  </si>
  <si>
    <t>2714 Khan Loaf</t>
  </si>
  <si>
    <t>Anthonymouth</t>
  </si>
  <si>
    <t>20-04-1976</t>
  </si>
  <si>
    <t>810-766-4565</t>
  </si>
  <si>
    <t>lewisthomas@example.com</t>
  </si>
  <si>
    <t>9770 Heather Rapid Suite 315</t>
  </si>
  <si>
    <t>West Rodney</t>
  </si>
  <si>
    <t>323-405-5117x23267</t>
  </si>
  <si>
    <t>jnicholson@example.net</t>
  </si>
  <si>
    <t>59133 Stacie Light</t>
  </si>
  <si>
    <t>Port Thomashaven</t>
  </si>
  <si>
    <t>14-04-1966</t>
  </si>
  <si>
    <t>487-259-6835x9721</t>
  </si>
  <si>
    <t>kyliecastro@example.org</t>
  </si>
  <si>
    <t>1360 Caleb Cove Apt. 023</t>
  </si>
  <si>
    <t>Lake Darrylshire</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</si>
  <si>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</si>
  <si>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</si>
  <si>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</si>
  <si>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</si>
  <si>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</si>
  <si>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</si>
  <si>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</si>
  <si>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</si>
  <si>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</si>
  <si>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</si>
  <si>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</si>
  <si>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</si>
  <si>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</si>
  <si>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</si>
  <si>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</si>
  <si>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</si>
  <si>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</si>
  <si>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</si>
  <si>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</si>
  <si>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</si>
  <si>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(530)920-8096</t>
  </si>
  <si>
    <t>ykim@example.com</t>
  </si>
  <si>
    <t>7836 Raymond Landing Suite 526</t>
  </si>
  <si>
    <t>Juliefurt</t>
  </si>
  <si>
    <t>447-466-5133x2228</t>
  </si>
  <si>
    <t>hillrobin@example.com</t>
  </si>
  <si>
    <t>916 Angela Trail</t>
  </si>
  <si>
    <t>Velazquezshire</t>
  </si>
  <si>
    <t>30-04-1973</t>
  </si>
  <si>
    <t>001-407-616-5967x715</t>
  </si>
  <si>
    <t>williamsalbert@example.net</t>
  </si>
  <si>
    <t>2506 Walsh Isle</t>
  </si>
  <si>
    <t>New Maria</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</si>
  <si>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</si>
  <si>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</si>
  <si>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</si>
  <si>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</si>
  <si>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</si>
  <si>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</si>
  <si>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</si>
  <si>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</si>
  <si>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</si>
  <si>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</si>
  <si>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</si>
  <si>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</si>
  <si>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759.400.3489</t>
  </si>
  <si>
    <t>laurenmoore@example.net</t>
  </si>
  <si>
    <t>973 Hunter Brook</t>
  </si>
  <si>
    <t>853-331-3584x63381</t>
  </si>
  <si>
    <t>marybeard@example.org</t>
  </si>
  <si>
    <t>526 Blake Islands Apt. 319</t>
  </si>
  <si>
    <t>Mcgrathton</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</si>
  <si>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</si>
  <si>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</si>
  <si>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</si>
  <si>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</si>
  <si>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</si>
  <si>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</si>
  <si>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</si>
  <si>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</si>
  <si>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</si>
  <si>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</si>
  <si>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</si>
  <si>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</si>
  <si>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East Allison</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</si>
  <si>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</si>
  <si>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</si>
  <si>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</si>
  <si>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</si>
  <si>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</si>
  <si>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</si>
  <si>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</si>
  <si>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</si>
  <si>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</si>
  <si>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</si>
  <si>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</si>
  <si>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</si>
  <si>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</si>
  <si>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</si>
  <si>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556.502.8019x70469</t>
  </si>
  <si>
    <t>eileencombs@example.org</t>
  </si>
  <si>
    <t>0922 Clarke Brook</t>
  </si>
  <si>
    <t>Michaelfurt</t>
  </si>
  <si>
    <t>20-04-1988</t>
  </si>
  <si>
    <t>463-922-2632</t>
  </si>
  <si>
    <t>kevin56@example.org</t>
  </si>
  <si>
    <t>132 Taylor Glens Apt. 556</t>
  </si>
  <si>
    <t>Port Brandiburgh</t>
  </si>
  <si>
    <t>21-02-1975</t>
  </si>
  <si>
    <t>ilove@example.org</t>
  </si>
  <si>
    <t>863 Nicholas Row Suite 437</t>
  </si>
  <si>
    <t>Petersonburgh</t>
  </si>
  <si>
    <t>(684)941-9258x653</t>
  </si>
  <si>
    <t>joliver@example.com</t>
  </si>
  <si>
    <t>86578 Jeffrey Glen</t>
  </si>
  <si>
    <t>Brendatown</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</si>
  <si>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</si>
  <si>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</si>
  <si>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</si>
  <si>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</si>
  <si>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</si>
  <si>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</si>
  <si>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</si>
  <si>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</si>
  <si>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</si>
  <si>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</si>
  <si>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</si>
  <si>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</si>
  <si>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</si>
  <si>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</si>
  <si>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</si>
  <si>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</si>
  <si>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</si>
  <si>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</si>
  <si>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</si>
  <si>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</si>
  <si>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</si>
  <si>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</si>
  <si>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</si>
  <si>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</si>
  <si>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</si>
  <si>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</si>
  <si>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</si>
  <si>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</si>
  <si>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</si>
  <si>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</si>
  <si>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(299)375-1746</t>
  </si>
  <si>
    <t>hgonzalez@example.net</t>
  </si>
  <si>
    <t>9118 Rodriguez Ports Apt. 245</t>
  </si>
  <si>
    <t>968-883-5300x8814</t>
  </si>
  <si>
    <t>cooperroberta@example.net</t>
  </si>
  <si>
    <t>109 Melissa Square Apt. 126</t>
  </si>
  <si>
    <t>Phillipshaven</t>
  </si>
  <si>
    <t>436.468.9222x90585</t>
  </si>
  <si>
    <t>ambergraves@example.org</t>
  </si>
  <si>
    <t>07456 Clinton Field</t>
  </si>
  <si>
    <t>Reginaland</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</si>
  <si>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</si>
  <si>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</si>
  <si>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</si>
  <si>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</si>
  <si>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</si>
  <si>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</si>
  <si>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</si>
  <si>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</si>
  <si>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</si>
  <si>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</si>
  <si>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</si>
  <si>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</si>
  <si>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</si>
  <si>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</si>
  <si>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</si>
  <si>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</si>
  <si>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</si>
  <si>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</si>
  <si>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</si>
  <si>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</si>
  <si>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</si>
  <si>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</si>
  <si>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</si>
  <si>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</si>
  <si>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</si>
  <si>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</si>
  <si>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</si>
  <si>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</si>
  <si>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</si>
  <si>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</si>
  <si>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</si>
  <si>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ymendoza@example.com</t>
  </si>
  <si>
    <t>115 Alexandria View</t>
  </si>
  <si>
    <t>South Kevin</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</si>
  <si>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</si>
  <si>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</si>
  <si>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</si>
  <si>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</si>
  <si>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</si>
  <si>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</si>
  <si>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</si>
  <si>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</si>
  <si>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</si>
  <si>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</si>
  <si>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</si>
  <si>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</si>
  <si>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</si>
  <si>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</si>
  <si>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</si>
  <si>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</si>
  <si>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</si>
  <si>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</si>
  <si>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</si>
  <si>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</si>
  <si>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</si>
  <si>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</si>
  <si>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</si>
  <si>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+1-959-282-5593x61814</t>
  </si>
  <si>
    <t>jjackson@example.net</t>
  </si>
  <si>
    <t>11248 Wise Center Suite 512</t>
  </si>
  <si>
    <t>Mcdonaldside</t>
  </si>
  <si>
    <t>ericfrederick@example.org</t>
  </si>
  <si>
    <t>813 Hall Trail</t>
  </si>
  <si>
    <t>Lake Samantha</t>
  </si>
  <si>
    <t>212.739.8919</t>
  </si>
  <si>
    <t>kristen43@example.org</t>
  </si>
  <si>
    <t>34118 Jessica Club Suite 998</t>
  </si>
  <si>
    <t>North Jonathan</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</si>
  <si>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</si>
  <si>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</si>
  <si>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</si>
  <si>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</si>
  <si>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</si>
  <si>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</si>
  <si>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</si>
  <si>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</si>
  <si>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</si>
  <si>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</si>
  <si>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</si>
  <si>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</si>
  <si>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</si>
  <si>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</si>
  <si>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</si>
  <si>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</si>
  <si>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</si>
  <si>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534.341.6455</t>
  </si>
  <si>
    <t>nicolehart@example.org</t>
  </si>
  <si>
    <t>208 Mcpherson Plaza Suite 129</t>
  </si>
  <si>
    <t>Morenoport</t>
  </si>
  <si>
    <t>221-830-5394x462</t>
  </si>
  <si>
    <t>christopherrose@example.net</t>
  </si>
  <si>
    <t>22055 Ferguson Unions</t>
  </si>
  <si>
    <t>West Melissa</t>
  </si>
  <si>
    <t>26-06-1992</t>
  </si>
  <si>
    <t>hardinsamuel@example.net</t>
  </si>
  <si>
    <t>0459 Katherine Throughway</t>
  </si>
  <si>
    <t>+1-421-596-5270x654</t>
  </si>
  <si>
    <t>nicholasruiz@example.org</t>
  </si>
  <si>
    <t>14099 Norris Knolls</t>
  </si>
  <si>
    <t>New Katrina</t>
  </si>
  <si>
    <t>001-874-419-5263</t>
  </si>
  <si>
    <t>james41@example.org</t>
  </si>
  <si>
    <t>572 Dalton Meadow Apt. 807</t>
  </si>
  <si>
    <t>Munozstad</t>
  </si>
  <si>
    <t>29-12-2001</t>
  </si>
  <si>
    <t>yodercynthia@example.com</t>
  </si>
  <si>
    <t>040 Roach Cape Suite 119</t>
  </si>
  <si>
    <t>Schultzberg</t>
  </si>
  <si>
    <t>18-05-1973</t>
  </si>
  <si>
    <t>001-844-596-2598x681</t>
  </si>
  <si>
    <t>martinbrittany@example.net</t>
  </si>
  <si>
    <t>621 Steve Bridge</t>
  </si>
  <si>
    <t>New David</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</si>
  <si>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</si>
  <si>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</si>
  <si>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</si>
  <si>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</si>
  <si>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</si>
  <si>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</si>
  <si>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</si>
  <si>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</si>
  <si>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</si>
  <si>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</si>
  <si>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</si>
  <si>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</si>
  <si>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</si>
  <si>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</si>
  <si>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</si>
  <si>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</si>
  <si>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</si>
  <si>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</si>
  <si>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</si>
  <si>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</si>
  <si>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</si>
  <si>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</si>
  <si>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</si>
  <si>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</si>
  <si>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</si>
  <si>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</si>
  <si>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</si>
  <si>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</si>
  <si>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</si>
  <si>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</si>
  <si>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</si>
  <si>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</si>
  <si>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</si>
  <si>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</si>
  <si>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</si>
  <si>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</si>
  <si>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</si>
  <si>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</si>
  <si>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</si>
  <si>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</si>
  <si>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</si>
  <si>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</si>
  <si>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</si>
  <si>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</si>
  <si>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</si>
  <si>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</si>
  <si>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</si>
  <si>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</si>
  <si>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</si>
  <si>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</si>
  <si>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</si>
  <si>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</si>
  <si>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</si>
  <si>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</si>
  <si>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</si>
  <si>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</si>
  <si>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</si>
  <si>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</si>
  <si>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</si>
  <si>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</si>
  <si>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</si>
  <si>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</si>
  <si>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</si>
  <si>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</si>
  <si>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</si>
  <si>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</si>
  <si>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</si>
  <si>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</si>
  <si>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</si>
  <si>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</si>
  <si>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</si>
  <si>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</si>
  <si>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</si>
  <si>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</si>
  <si>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</si>
  <si>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</si>
  <si>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</si>
  <si>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</si>
  <si>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</si>
  <si>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</si>
  <si>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</si>
  <si>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</si>
  <si>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</si>
  <si>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</si>
  <si>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</si>
  <si>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</si>
  <si>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</si>
  <si>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</si>
  <si>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</si>
  <si>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</si>
  <si>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</si>
  <si>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Barnesbury</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</si>
  <si>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</si>
  <si>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</si>
  <si>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</si>
  <si>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</si>
  <si>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</si>
  <si>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</si>
  <si>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</si>
  <si>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</si>
  <si>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</si>
  <si>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</si>
  <si>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</si>
  <si>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</si>
  <si>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</si>
  <si>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</si>
  <si>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</si>
  <si>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</si>
  <si>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</si>
  <si>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</si>
  <si>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</si>
  <si>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</si>
  <si>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</si>
  <si>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</si>
  <si>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</si>
  <si>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</si>
  <si>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</si>
  <si>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</si>
  <si>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</si>
  <si>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</si>
  <si>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</si>
  <si>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</si>
  <si>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</si>
  <si>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New Johnburgh</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</si>
  <si>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</si>
  <si>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</si>
  <si>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</si>
  <si>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</si>
  <si>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</si>
  <si>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</si>
  <si>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</si>
  <si>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</si>
  <si>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</si>
  <si>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</si>
  <si>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</si>
  <si>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</si>
  <si>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</si>
  <si>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</si>
  <si>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</si>
  <si>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</si>
  <si>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</si>
  <si>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</si>
  <si>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</si>
  <si>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</si>
  <si>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</si>
  <si>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</si>
  <si>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</si>
  <si>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Danielport</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</si>
  <si>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</si>
  <si>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</si>
  <si>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</si>
  <si>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</si>
  <si>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</si>
  <si>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</si>
  <si>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</si>
  <si>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</si>
  <si>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</si>
  <si>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</si>
  <si>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</si>
  <si>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</si>
  <si>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</si>
  <si>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</si>
  <si>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</si>
  <si>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</si>
  <si>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</si>
  <si>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</si>
  <si>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</si>
  <si>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</si>
  <si>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</si>
  <si>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</si>
  <si>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832-694-2799x09360</t>
  </si>
  <si>
    <t>fmartin@example.org</t>
  </si>
  <si>
    <t>5515 Cody Summit</t>
  </si>
  <si>
    <t>Port Tylerfurt</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</si>
  <si>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</si>
  <si>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</si>
  <si>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</si>
  <si>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</si>
  <si>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</si>
  <si>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</si>
  <si>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</si>
  <si>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</si>
  <si>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</si>
  <si>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</si>
  <si>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</si>
  <si>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Vanessaport</t>
  </si>
  <si>
    <t>19-09-1970</t>
  </si>
  <si>
    <t>001-898-846-4943x07328</t>
  </si>
  <si>
    <t>kenneth23@example.com</t>
  </si>
  <si>
    <t>4040 Andrew Trail Apt. 277</t>
  </si>
  <si>
    <t>North Traci</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</si>
  <si>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</si>
  <si>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</si>
  <si>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</si>
  <si>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</si>
  <si>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</si>
  <si>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</si>
  <si>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</si>
  <si>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</si>
  <si>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</si>
  <si>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</si>
  <si>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</si>
  <si>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</si>
  <si>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</si>
  <si>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</si>
  <si>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</si>
  <si>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</si>
  <si>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</si>
  <si>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</si>
  <si>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</si>
  <si>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</si>
  <si>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</si>
  <si>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</si>
  <si>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</si>
  <si>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</si>
  <si>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</si>
  <si>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</si>
  <si>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</si>
  <si>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</si>
  <si>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</si>
  <si>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</si>
  <si>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406-809-4028</t>
  </si>
  <si>
    <t>derekvalenzuela@example.org</t>
  </si>
  <si>
    <t>584 Susan Brooks</t>
  </si>
  <si>
    <t>Josephstad</t>
  </si>
  <si>
    <t>lkramer@example.org</t>
  </si>
  <si>
    <t>77685 Robert Forest</t>
  </si>
  <si>
    <t>Donberg</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</si>
  <si>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</si>
  <si>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</si>
  <si>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</si>
  <si>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</si>
  <si>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</si>
  <si>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</si>
  <si>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</si>
  <si>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</si>
  <si>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</si>
  <si>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</si>
  <si>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</si>
  <si>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</si>
  <si>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</si>
  <si>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</si>
  <si>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</si>
  <si>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</si>
  <si>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</si>
  <si>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</si>
  <si>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</si>
  <si>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</si>
  <si>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</si>
  <si>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</si>
  <si>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</si>
  <si>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</si>
  <si>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</si>
  <si>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+1-804-766-7467x87285</t>
  </si>
  <si>
    <t>itran@example.org</t>
  </si>
  <si>
    <t>941 Nelson Way</t>
  </si>
  <si>
    <t>Aguilarview</t>
  </si>
  <si>
    <t>595.878.7808x988</t>
  </si>
  <si>
    <t>jessicaclayton@example.org</t>
  </si>
  <si>
    <t>270 Monroe Club Suite 817</t>
  </si>
  <si>
    <t>Jameston</t>
  </si>
  <si>
    <t>+1-440-318-0279x7001</t>
  </si>
  <si>
    <t>catherinelee@example.com</t>
  </si>
  <si>
    <t>270 Brian Center</t>
  </si>
  <si>
    <t>West Christopher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</si>
  <si>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</si>
  <si>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</si>
  <si>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</si>
  <si>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</si>
  <si>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</si>
  <si>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</si>
  <si>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</si>
  <si>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</si>
  <si>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</si>
  <si>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</si>
  <si>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</si>
  <si>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</si>
  <si>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</si>
  <si>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</si>
  <si>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</si>
  <si>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</si>
  <si>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</si>
  <si>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</si>
  <si>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</si>
  <si>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</si>
  <si>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</si>
  <si>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</si>
  <si>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</si>
  <si>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</si>
  <si>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</si>
  <si>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</si>
  <si>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</si>
  <si>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</si>
  <si>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</si>
  <si>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</si>
  <si>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</si>
  <si>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</si>
  <si>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</si>
  <si>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</si>
  <si>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</si>
  <si>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</si>
  <si>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</si>
  <si>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</si>
  <si>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428.510.6964</t>
  </si>
  <si>
    <t>aaronhood@example.net</t>
  </si>
  <si>
    <t>481 Brittany Drive Suite 421</t>
  </si>
  <si>
    <t>New Cynthia</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</si>
  <si>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</si>
  <si>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</si>
  <si>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</si>
  <si>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</si>
  <si>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</si>
  <si>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</si>
  <si>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</si>
  <si>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</si>
  <si>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</si>
  <si>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</si>
  <si>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</si>
  <si>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</si>
  <si>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</si>
  <si>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</si>
  <si>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</si>
  <si>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Port Sarahmouth</t>
  </si>
  <si>
    <t>(902)821-2650x872</t>
  </si>
  <si>
    <t>gbass@example.org</t>
  </si>
  <si>
    <t>09869 Morgan Avenue Suite 892</t>
  </si>
  <si>
    <t>West Zacharychester</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</si>
  <si>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</si>
  <si>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</si>
  <si>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</si>
  <si>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</si>
  <si>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</si>
  <si>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</si>
  <si>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</si>
  <si>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</si>
  <si>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</si>
  <si>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</si>
  <si>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</si>
  <si>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</si>
  <si>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</si>
  <si>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</si>
  <si>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</si>
  <si>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</si>
  <si>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</si>
  <si>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</si>
  <si>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</si>
  <si>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</si>
  <si>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</si>
  <si>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</si>
  <si>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</si>
  <si>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</si>
  <si>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</si>
  <si>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</si>
  <si>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West Jeffrey</t>
  </si>
  <si>
    <t>373-921-7919x6222</t>
  </si>
  <si>
    <t>randywells@example.com</t>
  </si>
  <si>
    <t>4047 Warner Trace Suite 890</t>
  </si>
  <si>
    <t>East Travis</t>
  </si>
  <si>
    <t>567-486-6412x65687</t>
  </si>
  <si>
    <t>jhill@example.org</t>
  </si>
  <si>
    <t>1790 Carr Turnpike Apt. 820</t>
  </si>
  <si>
    <t>Douglasberg</t>
  </si>
  <si>
    <t>15-07-1990</t>
  </si>
  <si>
    <t>765-460-2220</t>
  </si>
  <si>
    <t>tylerhernandez@example.net</t>
  </si>
  <si>
    <t>7376 Kelley Trail Suite 870</t>
  </si>
  <si>
    <t>North Stephanie</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</si>
  <si>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</si>
  <si>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</si>
  <si>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</si>
  <si>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</si>
  <si>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</si>
  <si>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</si>
  <si>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</si>
  <si>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</si>
  <si>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</si>
  <si>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</si>
  <si>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</si>
  <si>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</si>
  <si>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</si>
  <si>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</si>
  <si>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</si>
  <si>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</si>
  <si>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</si>
  <si>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</si>
  <si>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</si>
  <si>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</si>
  <si>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</si>
  <si>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</si>
  <si>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</si>
  <si>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</si>
  <si>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</si>
  <si>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</si>
  <si>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</si>
  <si>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+1-782-685-7100x474</t>
  </si>
  <si>
    <t>hprice@example.org</t>
  </si>
  <si>
    <t>9832 Moss Street</t>
  </si>
  <si>
    <t>North Ana</t>
  </si>
  <si>
    <t>+1-373-326-1675x9074</t>
  </si>
  <si>
    <t>nosborne@example.com</t>
  </si>
  <si>
    <t>1967 Javier Bypass</t>
  </si>
  <si>
    <t>Douglasland</t>
  </si>
  <si>
    <t>31-07-1978</t>
  </si>
  <si>
    <t>cherrera@example.com</t>
  </si>
  <si>
    <t>75088 Robert Drive</t>
  </si>
  <si>
    <t>North Elizabethview</t>
  </si>
  <si>
    <t>365-995-9847</t>
  </si>
  <si>
    <t>kennethbrown@example.org</t>
  </si>
  <si>
    <t>6342 Tucker Fall</t>
  </si>
  <si>
    <t>Ramirezville</t>
  </si>
  <si>
    <t>19-03-1996</t>
  </si>
  <si>
    <t>001-560-647-1876x57706</t>
  </si>
  <si>
    <t>qlee@example.com</t>
  </si>
  <si>
    <t>1505 Alexander Island</t>
  </si>
  <si>
    <t>East Melissa</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</si>
  <si>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</si>
  <si>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</si>
  <si>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</si>
  <si>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</si>
  <si>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</si>
  <si>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</si>
  <si>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</si>
  <si>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</si>
  <si>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</si>
  <si>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</si>
  <si>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</si>
  <si>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</si>
  <si>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</si>
  <si>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</si>
  <si>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catherinelittle@example.org</t>
  </si>
  <si>
    <t>53776 Parrish Field</t>
  </si>
  <si>
    <t>Mcdonaldville</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</si>
  <si>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</si>
  <si>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</si>
  <si>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</si>
  <si>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</si>
  <si>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</si>
  <si>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</si>
  <si>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</si>
  <si>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</si>
  <si>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</si>
  <si>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</si>
  <si>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</si>
  <si>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</si>
  <si>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</si>
  <si>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</si>
  <si>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</si>
  <si>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</si>
  <si>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</si>
  <si>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</si>
  <si>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</si>
  <si>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</si>
  <si>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</si>
  <si>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</si>
  <si>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</si>
  <si>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</si>
  <si>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</si>
  <si>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</si>
  <si>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</si>
  <si>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</si>
  <si>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</si>
  <si>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</si>
  <si>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</si>
  <si>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</si>
  <si>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</si>
  <si>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</si>
  <si>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</si>
  <si>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East Katherine</t>
  </si>
  <si>
    <t>749-878-1820x14499</t>
  </si>
  <si>
    <t>thomasrichard@example.com</t>
  </si>
  <si>
    <t>7114 Rebecca Canyon</t>
  </si>
  <si>
    <t>North Megan</t>
  </si>
  <si>
    <t>+1-426-252-5467x647</t>
  </si>
  <si>
    <t>amber43@example.net</t>
  </si>
  <si>
    <t>58147 Jeffrey Place</t>
  </si>
  <si>
    <t>Freemantown</t>
  </si>
  <si>
    <t>402-456-0945x4436</t>
  </si>
  <si>
    <t>baileyleah@example.com</t>
  </si>
  <si>
    <t>268 Lorraine Ways Suite 300</t>
  </si>
  <si>
    <t>Lake Amy</t>
  </si>
  <si>
    <t>14-11-1975</t>
  </si>
  <si>
    <t>639.507.6735</t>
  </si>
  <si>
    <t>elong@example.net</t>
  </si>
  <si>
    <t>17662 Collins Motorway Suite 991</t>
  </si>
  <si>
    <t>West Kara</t>
  </si>
  <si>
    <t>402.581.6656</t>
  </si>
  <si>
    <t>michael31@example.org</t>
  </si>
  <si>
    <t>611 Lucero Harbor Suite 723</t>
  </si>
  <si>
    <t>Jimenezton</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</si>
  <si>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</si>
  <si>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</si>
  <si>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</si>
  <si>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</si>
  <si>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</si>
  <si>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</si>
  <si>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</si>
  <si>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</si>
  <si>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</si>
  <si>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</si>
  <si>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</si>
  <si>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Port Michelle</t>
  </si>
  <si>
    <t>585-847-0778</t>
  </si>
  <si>
    <t>tamara03@example.com</t>
  </si>
  <si>
    <t>0613 Shaffer Wall</t>
  </si>
  <si>
    <t>Port Edwardfurt</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</si>
  <si>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</si>
  <si>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</si>
  <si>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</si>
  <si>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</si>
  <si>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</si>
  <si>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</si>
  <si>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</si>
  <si>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</si>
  <si>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</si>
  <si>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</si>
  <si>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</si>
  <si>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</si>
  <si>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</si>
  <si>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</si>
  <si>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</si>
  <si>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</si>
  <si>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</si>
  <si>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</si>
  <si>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</si>
  <si>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</si>
  <si>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</si>
  <si>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</si>
  <si>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</si>
  <si>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</si>
  <si>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</si>
  <si>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</si>
  <si>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</si>
  <si>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</si>
  <si>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</si>
  <si>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</si>
  <si>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642-608-0072x16741</t>
  </si>
  <si>
    <t>cstrickland@example.com</t>
  </si>
  <si>
    <t>9813 Jerry Landing</t>
  </si>
  <si>
    <t>West Nicholasbury</t>
  </si>
  <si>
    <t>288.627.3898x53585</t>
  </si>
  <si>
    <t>brianholmes@example.com</t>
  </si>
  <si>
    <t>7908 Cindy Mountains</t>
  </si>
  <si>
    <t>Coxland</t>
  </si>
  <si>
    <t>18-09-2003</t>
  </si>
  <si>
    <t>+1-684-208-4774x270</t>
  </si>
  <si>
    <t>mbarnes@example.org</t>
  </si>
  <si>
    <t>2754 Moore Fields</t>
  </si>
  <si>
    <t>Lake Stephanieport</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</si>
  <si>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</si>
  <si>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</si>
  <si>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</si>
  <si>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</si>
  <si>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</si>
  <si>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</si>
  <si>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</si>
  <si>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</si>
  <si>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</si>
  <si>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</si>
  <si>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</si>
  <si>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</si>
  <si>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</si>
  <si>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</si>
  <si>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</si>
  <si>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</si>
  <si>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</si>
  <si>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Rogersshire</t>
  </si>
  <si>
    <t>258-928-7659x38719</t>
  </si>
  <si>
    <t>mark81@example.net</t>
  </si>
  <si>
    <t>0421 Cathy Ridges</t>
  </si>
  <si>
    <t>Sherryberg</t>
  </si>
  <si>
    <t>ryan42@example.org</t>
  </si>
  <si>
    <t>654 Sharon Drive</t>
  </si>
  <si>
    <t>938.477.6819x4157</t>
  </si>
  <si>
    <t>rodriguezkimberly@example.net</t>
  </si>
  <si>
    <t>1574 Davis Island</t>
  </si>
  <si>
    <t>Trevino</t>
  </si>
  <si>
    <t>619.680.5016x27485</t>
  </si>
  <si>
    <t>steven38@example.org</t>
  </si>
  <si>
    <t>01065 Timothy Underpass Apt. 451</t>
  </si>
  <si>
    <t>New Lisamouth</t>
  </si>
  <si>
    <t>21-06-1986</t>
  </si>
  <si>
    <t>+1-677-930-3580x05361</t>
  </si>
  <si>
    <t>christianromero@example.org</t>
  </si>
  <si>
    <t>172 Joshua Club Suite 349</t>
  </si>
  <si>
    <t>Portermouth</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</si>
  <si>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</si>
  <si>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</si>
  <si>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</si>
  <si>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</si>
  <si>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</si>
  <si>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</si>
  <si>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</si>
  <si>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</si>
  <si>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</si>
  <si>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</si>
  <si>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</si>
  <si>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</si>
  <si>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</si>
  <si>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(820)928-8665x86643</t>
  </si>
  <si>
    <t>marymccarthy@example.org</t>
  </si>
  <si>
    <t>5410 Palmer Neck</t>
  </si>
  <si>
    <t>East Keithside</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</si>
  <si>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</si>
  <si>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</si>
  <si>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</si>
  <si>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</si>
  <si>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</si>
  <si>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</si>
  <si>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</si>
  <si>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</si>
  <si>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</si>
  <si>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</si>
  <si>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</si>
  <si>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</si>
  <si>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</si>
  <si>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Heatherborough</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</si>
  <si>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</si>
  <si>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</si>
  <si>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</si>
  <si>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</si>
  <si>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</si>
  <si>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</si>
  <si>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</si>
  <si>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</si>
  <si>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</si>
  <si>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</si>
  <si>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</si>
  <si>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</si>
  <si>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</si>
  <si>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</si>
  <si>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</si>
  <si>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</si>
  <si>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</si>
  <si>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</si>
  <si>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</si>
  <si>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</si>
  <si>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</si>
  <si>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</si>
  <si>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</si>
  <si>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</si>
  <si>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</si>
  <si>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483-857-0555</t>
  </si>
  <si>
    <t>tracyanderson@example.com</t>
  </si>
  <si>
    <t>1623 Mahoney Hill</t>
  </si>
  <si>
    <t>North Georgeville</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</si>
  <si>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</si>
  <si>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</si>
  <si>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</si>
  <si>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</si>
  <si>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</si>
  <si>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</si>
  <si>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</si>
  <si>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</si>
  <si>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</si>
  <si>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</si>
  <si>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</si>
  <si>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</si>
  <si>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</si>
  <si>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</si>
  <si>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</si>
  <si>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</si>
  <si>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</si>
  <si>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</si>
  <si>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</si>
  <si>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</si>
  <si>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</si>
  <si>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</si>
  <si>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</si>
  <si>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</si>
  <si>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</si>
  <si>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</si>
  <si>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</si>
  <si>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</si>
  <si>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</si>
  <si>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</si>
  <si>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</si>
  <si>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Lake Melissa</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</si>
  <si>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</si>
  <si>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</si>
  <si>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</si>
  <si>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</si>
  <si>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</si>
  <si>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</si>
  <si>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</si>
  <si>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</si>
  <si>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</si>
  <si>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</si>
  <si>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</si>
  <si>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</si>
  <si>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</si>
  <si>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</si>
  <si>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</si>
  <si>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</si>
  <si>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</si>
  <si>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</si>
  <si>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</si>
  <si>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</si>
  <si>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001-867-332-6368x8185</t>
  </si>
  <si>
    <t>wrightjoseph@example.net</t>
  </si>
  <si>
    <t>27367 Alice Gardens Suite 346</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</si>
  <si>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</si>
  <si>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</si>
  <si>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</si>
  <si>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</si>
  <si>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</si>
  <si>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</si>
  <si>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</si>
  <si>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</si>
  <si>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</si>
  <si>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</si>
  <si>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</si>
  <si>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</si>
  <si>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</si>
  <si>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</si>
  <si>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</si>
  <si>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</si>
  <si>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</si>
  <si>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</si>
  <si>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</si>
  <si>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</si>
  <si>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</si>
  <si>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</si>
  <si>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</si>
  <si>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</si>
  <si>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</si>
  <si>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</si>
  <si>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</si>
  <si>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</si>
  <si>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</si>
  <si>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</si>
  <si>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</si>
  <si>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</si>
  <si>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</si>
  <si>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</si>
  <si>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</si>
  <si>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</si>
  <si>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</si>
  <si>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</si>
  <si>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</si>
  <si>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</si>
  <si>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</si>
  <si>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</si>
  <si>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</si>
  <si>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</si>
  <si>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</si>
  <si>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</si>
  <si>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</si>
  <si>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</si>
  <si>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</si>
  <si>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</si>
  <si>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</si>
  <si>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</si>
  <si>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842-215-5566</t>
  </si>
  <si>
    <t>jimenezamanda@example.com</t>
  </si>
  <si>
    <t>64088 Linda Fords</t>
  </si>
  <si>
    <t>Pamelaview</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</si>
  <si>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</si>
  <si>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</si>
  <si>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</si>
  <si>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</si>
  <si>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</si>
  <si>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</si>
  <si>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</si>
  <si>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</si>
  <si>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</si>
  <si>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</si>
  <si>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</si>
  <si>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</si>
  <si>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</si>
  <si>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</si>
  <si>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</si>
  <si>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</si>
  <si>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</si>
  <si>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</si>
  <si>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</si>
  <si>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</si>
  <si>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</si>
  <si>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</si>
  <si>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</si>
  <si>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</si>
  <si>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</si>
  <si>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</si>
  <si>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</si>
  <si>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</si>
  <si>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</si>
  <si>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</si>
  <si>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</si>
  <si>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</si>
  <si>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</si>
  <si>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</si>
  <si>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</si>
  <si>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(421)534-0298x478</t>
  </si>
  <si>
    <t>kathyjones@example.org</t>
  </si>
  <si>
    <t>10684 Ruben Lights</t>
  </si>
  <si>
    <t>Gonzalezmouth</t>
  </si>
  <si>
    <t>28-02-2001</t>
  </si>
  <si>
    <t>(271)241-7352x928</t>
  </si>
  <si>
    <t>waltonlaura@example.com</t>
  </si>
  <si>
    <t>819 Peter Village Apt. 421</t>
  </si>
  <si>
    <t>Rodriguezview</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</si>
  <si>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</si>
  <si>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</si>
  <si>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</si>
  <si>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</si>
  <si>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</si>
  <si>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</si>
  <si>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</si>
  <si>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</si>
  <si>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</si>
  <si>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</si>
  <si>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</si>
  <si>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</si>
  <si>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</si>
  <si>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</si>
  <si>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</si>
  <si>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</si>
  <si>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</si>
  <si>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</si>
  <si>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</si>
  <si>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</si>
  <si>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</si>
  <si>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</si>
  <si>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</si>
  <si>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</si>
  <si>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</si>
  <si>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</si>
  <si>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</si>
  <si>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</si>
  <si>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</si>
  <si>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</si>
  <si>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</si>
  <si>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</si>
  <si>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</si>
  <si>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</si>
  <si>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</si>
  <si>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</si>
  <si>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</si>
  <si>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</si>
  <si>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</si>
  <si>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</si>
  <si>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</si>
  <si>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</si>
  <si>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</si>
  <si>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</si>
  <si>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</si>
  <si>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</si>
  <si>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</si>
  <si>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</si>
  <si>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</si>
  <si>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</si>
  <si>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883-868-7936</t>
  </si>
  <si>
    <t>wanda90@example.com</t>
  </si>
  <si>
    <t>43899 Haley Path</t>
  </si>
  <si>
    <t>East Andrew</t>
  </si>
  <si>
    <t>(972)987-4476x0101</t>
  </si>
  <si>
    <t>cunninghamdave@example.net</t>
  </si>
  <si>
    <t>4568 Abigail Oval Suite 186</t>
  </si>
  <si>
    <t>Hillfurt</t>
  </si>
  <si>
    <t>373.368.5164x494</t>
  </si>
  <si>
    <t>terrywaller@example.com</t>
  </si>
  <si>
    <t>1536 Miller Station</t>
  </si>
  <si>
    <t>East Shannonville</t>
  </si>
  <si>
    <t>23-05-1986</t>
  </si>
  <si>
    <t>894.727.5870x543</t>
  </si>
  <si>
    <t>waltersbobby@example.org</t>
  </si>
  <si>
    <t>2285 Rodgers Expressway</t>
  </si>
  <si>
    <t>001-485-470-6156x41331</t>
  </si>
  <si>
    <t>mullinswilliam@example.com</t>
  </si>
  <si>
    <t>69587 Hurst Junctions Apt. 922</t>
  </si>
  <si>
    <t>Barnesland</t>
  </si>
  <si>
    <t>Savannah</t>
  </si>
  <si>
    <t>15-03-1978</t>
  </si>
  <si>
    <t>785-751-9452</t>
  </si>
  <si>
    <t>clarkerin@example.org</t>
  </si>
  <si>
    <t>193 Blanchard Plaza</t>
  </si>
  <si>
    <t>Anamouth</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</si>
  <si>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</si>
  <si>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</si>
  <si>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</si>
  <si>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</si>
  <si>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</si>
  <si>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</si>
  <si>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</si>
  <si>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</si>
  <si>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</si>
  <si>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</si>
  <si>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</si>
  <si>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</si>
  <si>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</si>
  <si>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</si>
  <si>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</si>
  <si>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</si>
  <si>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</si>
  <si>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</si>
  <si>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</si>
  <si>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</si>
  <si>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</si>
  <si>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</si>
  <si>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</si>
  <si>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</si>
  <si>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</si>
  <si>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</si>
  <si>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</si>
  <si>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</si>
  <si>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</si>
  <si>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</si>
  <si>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</si>
  <si>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</si>
  <si>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</si>
  <si>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</si>
  <si>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</si>
  <si>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</si>
  <si>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</si>
  <si>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</si>
  <si>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</si>
  <si>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</si>
  <si>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</si>
  <si>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</si>
  <si>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</si>
  <si>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</si>
  <si>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</si>
  <si>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</si>
  <si>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</si>
  <si>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</si>
  <si>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</si>
  <si>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</si>
  <si>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</si>
  <si>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</si>
  <si>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</si>
  <si>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</si>
  <si>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</si>
  <si>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</si>
  <si>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</si>
  <si>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</si>
  <si>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</si>
  <si>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</si>
  <si>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</si>
  <si>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</si>
  <si>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229-998-6878x4069</t>
  </si>
  <si>
    <t>floresbianca@example.net</t>
  </si>
  <si>
    <t>77068 Underwood Avenue</t>
  </si>
  <si>
    <t>North Timothyfurt</t>
  </si>
  <si>
    <t>426-990-7400</t>
  </si>
  <si>
    <t>campbellamy@example.com</t>
  </si>
  <si>
    <t>6423 Natalie Key Apt. 144</t>
  </si>
  <si>
    <t>Morseshire</t>
  </si>
  <si>
    <t>Engineer, biomedical</t>
  </si>
  <si>
    <t>674.277.1526x55872</t>
  </si>
  <si>
    <t>arielwhitaker@example.org</t>
  </si>
  <si>
    <t>8303 Michael Plain Apt. 688</t>
  </si>
  <si>
    <t>New Meredithville</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</si>
  <si>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</si>
  <si>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</si>
  <si>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</si>
  <si>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</si>
  <si>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</si>
  <si>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</si>
  <si>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</si>
  <si>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</si>
  <si>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</si>
  <si>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</si>
  <si>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</si>
  <si>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</si>
  <si>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</si>
  <si>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</si>
  <si>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</si>
  <si>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East Amanda</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</si>
  <si>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</si>
  <si>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</si>
  <si>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</si>
  <si>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</si>
  <si>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</si>
  <si>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</si>
  <si>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</si>
  <si>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</si>
  <si>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</si>
  <si>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</si>
  <si>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</si>
  <si>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</si>
  <si>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</si>
  <si>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</si>
  <si>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</si>
  <si>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</si>
  <si>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</si>
  <si>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</si>
  <si>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</si>
  <si>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</si>
  <si>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</si>
  <si>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</si>
  <si>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</si>
  <si>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</si>
  <si>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</si>
  <si>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</si>
  <si>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</si>
  <si>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</si>
  <si>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</si>
  <si>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</si>
  <si>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</si>
  <si>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</si>
  <si>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</si>
  <si>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</si>
  <si>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</si>
  <si>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</si>
  <si>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Jasonstad</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</si>
  <si>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</si>
  <si>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</si>
  <si>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</si>
  <si>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</si>
  <si>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</si>
  <si>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</si>
  <si>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</si>
  <si>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</si>
  <si>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</si>
  <si>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</si>
  <si>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</si>
  <si>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</si>
  <si>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</si>
  <si>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</si>
  <si>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</si>
  <si>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</si>
  <si>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</si>
  <si>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</si>
  <si>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</si>
  <si>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</si>
  <si>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</si>
  <si>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</si>
  <si>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</si>
  <si>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</si>
  <si>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</si>
  <si>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</si>
  <si>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</si>
  <si>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</si>
  <si>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</si>
  <si>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</si>
  <si>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</si>
  <si>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</si>
  <si>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</si>
  <si>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</si>
  <si>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</si>
  <si>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</si>
  <si>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</si>
  <si>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</si>
  <si>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</si>
  <si>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</si>
  <si>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</si>
  <si>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</si>
  <si>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</si>
  <si>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</si>
  <si>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Martinview</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</si>
  <si>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</si>
  <si>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</si>
  <si>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</si>
  <si>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</si>
  <si>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</si>
  <si>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</si>
  <si>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</si>
  <si>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</si>
  <si>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</si>
  <si>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</si>
  <si>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</si>
  <si>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</si>
  <si>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</si>
  <si>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Martinburgh</t>
  </si>
  <si>
    <t>31-03-1971</t>
  </si>
  <si>
    <t>551.912.4758</t>
  </si>
  <si>
    <t>mckenzieamy@example.org</t>
  </si>
  <si>
    <t>6783 Elizabeth Stravenue</t>
  </si>
  <si>
    <t>West Gregoryshire</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</si>
  <si>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</si>
  <si>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</si>
  <si>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</si>
  <si>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</si>
  <si>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</si>
  <si>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</si>
  <si>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</si>
  <si>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</si>
  <si>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</si>
  <si>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</si>
  <si>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</si>
  <si>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</si>
  <si>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</si>
  <si>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</si>
  <si>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</si>
  <si>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</si>
  <si>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</si>
  <si>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</si>
  <si>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</si>
  <si>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</si>
  <si>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</si>
  <si>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</si>
  <si>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</si>
  <si>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</si>
  <si>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</si>
  <si>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</si>
  <si>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</si>
  <si>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</si>
  <si>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</si>
  <si>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</si>
  <si>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</si>
  <si>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</si>
  <si>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</si>
  <si>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</si>
  <si>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</si>
  <si>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</si>
  <si>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</si>
  <si>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</si>
  <si>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</si>
  <si>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</si>
  <si>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</si>
  <si>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</si>
  <si>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</si>
  <si>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508.239.9551</t>
  </si>
  <si>
    <t>elizabethgonzalez@example.org</t>
  </si>
  <si>
    <t>89703 Walsh Expressway</t>
  </si>
  <si>
    <t>New James</t>
  </si>
  <si>
    <t>16-02-1963</t>
  </si>
  <si>
    <t>261.384.6842x3103</t>
  </si>
  <si>
    <t>christinawaters@example.net</t>
  </si>
  <si>
    <t>8501 Michael Junction Suite 082</t>
  </si>
  <si>
    <t>New Alexandraside</t>
  </si>
  <si>
    <t>(915)816-8353x6428</t>
  </si>
  <si>
    <t>cathy86@example.com</t>
  </si>
  <si>
    <t>810 Tamara Villages</t>
  </si>
  <si>
    <t>South Maryville</t>
  </si>
  <si>
    <t>500-212-3462x4183</t>
  </si>
  <si>
    <t>julie06@example.net</t>
  </si>
  <si>
    <t>006 Chris Via Suite 892</t>
  </si>
  <si>
    <t>Jonberg</t>
  </si>
  <si>
    <t>(255)636-9380x16808</t>
  </si>
  <si>
    <t>jacob69@example.com</t>
  </si>
  <si>
    <t>31590 Sue Falls</t>
  </si>
  <si>
    <t>East Stephenberg</t>
  </si>
  <si>
    <t>29-10-1985</t>
  </si>
  <si>
    <t>(919)628-9231x8231</t>
  </si>
  <si>
    <t>benjamin19@example.org</t>
  </si>
  <si>
    <t>434 Erica Divide</t>
  </si>
  <si>
    <t>East Markport</t>
  </si>
  <si>
    <t>lmccarthy@example.org</t>
  </si>
  <si>
    <t>3014 Barnett Landing</t>
  </si>
  <si>
    <t>Port Deborahtown</t>
  </si>
  <si>
    <t>893-862-0362x29509</t>
  </si>
  <si>
    <t>zbryant@example.org</t>
  </si>
  <si>
    <t>5086 Denise Park</t>
  </si>
  <si>
    <t>Lake Andrewside</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</si>
  <si>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</si>
  <si>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</si>
  <si>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</si>
  <si>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</si>
  <si>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</si>
  <si>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</si>
  <si>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</si>
  <si>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</si>
  <si>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</si>
  <si>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</si>
  <si>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</si>
  <si>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</si>
  <si>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</si>
  <si>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816-597-0728x3897</t>
  </si>
  <si>
    <t>deborah66@example.net</t>
  </si>
  <si>
    <t>949 Joshua Streets Apt. 240</t>
  </si>
  <si>
    <t>North Rebecca</t>
  </si>
  <si>
    <t>226.334.3005x9709</t>
  </si>
  <si>
    <t>cartermichelle@example.net</t>
  </si>
  <si>
    <t>11923 Mark Street</t>
  </si>
  <si>
    <t>New Brenda</t>
  </si>
  <si>
    <t>434.368.5907</t>
  </si>
  <si>
    <t>goodmichelle@example.org</t>
  </si>
  <si>
    <t>12653 Juan Road</t>
  </si>
  <si>
    <t>Barreraton</t>
  </si>
  <si>
    <t>498.274.1616</t>
  </si>
  <si>
    <t>david24@example.com</t>
  </si>
  <si>
    <t>4808 Davis Viaduct</t>
  </si>
  <si>
    <t>Goldenchester</t>
  </si>
  <si>
    <t>429.576.8467x0035</t>
  </si>
  <si>
    <t>kimberlywang@example.net</t>
  </si>
  <si>
    <t>6263 Thomas Burg</t>
  </si>
  <si>
    <t>Lake Nicholasburgh</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</si>
  <si>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</si>
  <si>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</si>
  <si>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</si>
  <si>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</si>
  <si>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</si>
  <si>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</si>
  <si>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</si>
  <si>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</si>
  <si>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</si>
  <si>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</si>
  <si>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</si>
  <si>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</si>
  <si>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</si>
  <si>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</si>
  <si>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</si>
  <si>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</si>
  <si>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</si>
  <si>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</si>
  <si>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</si>
  <si>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</si>
  <si>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East Daniel</t>
  </si>
  <si>
    <t>27-12-2002</t>
  </si>
  <si>
    <t>774.317.3383</t>
  </si>
  <si>
    <t>muelleramy@example.org</t>
  </si>
  <si>
    <t>7780 Jessica Squares</t>
  </si>
  <si>
    <t>martinezrichard@example.org</t>
  </si>
  <si>
    <t>706 Chad Pines Apt. 356</t>
  </si>
  <si>
    <t>Markfort</t>
  </si>
  <si>
    <t>crystal64@example.org</t>
  </si>
  <si>
    <t>905 Gross Knolls Suite 387</t>
  </si>
  <si>
    <t>22-02-1977</t>
  </si>
  <si>
    <t>+1-260-513-7697x5282</t>
  </si>
  <si>
    <t>stephaniemiller@example.org</t>
  </si>
  <si>
    <t>978 Smith Squares Suite 184</t>
  </si>
  <si>
    <t>North Ambertown</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</si>
  <si>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</si>
  <si>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</si>
  <si>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</si>
  <si>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</si>
  <si>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</si>
  <si>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</si>
  <si>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</si>
  <si>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</si>
  <si>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</si>
  <si>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</si>
  <si>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</si>
  <si>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</si>
  <si>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</si>
  <si>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</si>
  <si>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</si>
  <si>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</si>
  <si>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</si>
  <si>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</si>
  <si>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</si>
  <si>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</si>
  <si>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</si>
  <si>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</si>
  <si>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</si>
  <si>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</si>
  <si>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</si>
  <si>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</si>
  <si>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</si>
  <si>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308-318-1033</t>
  </si>
  <si>
    <t>morrisjessica@example.com</t>
  </si>
  <si>
    <t>21130 Leslie Street Suite 719</t>
  </si>
  <si>
    <t>Rachelchester</t>
  </si>
  <si>
    <t>16-08-1967</t>
  </si>
  <si>
    <t>750.425.0133x8785</t>
  </si>
  <si>
    <t>rogersbrian@example.com</t>
  </si>
  <si>
    <t>8819 Jeremiah Dale</t>
  </si>
  <si>
    <t>Natalieland</t>
  </si>
  <si>
    <t>001-677-619-9762x9174</t>
  </si>
  <si>
    <t>thompsonpeter@example.com</t>
  </si>
  <si>
    <t>4868 Blankenship Ridges</t>
  </si>
  <si>
    <t>East Matthewside</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</si>
  <si>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</si>
  <si>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</si>
  <si>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</si>
  <si>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</si>
  <si>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</si>
  <si>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</si>
  <si>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</si>
  <si>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</si>
  <si>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</si>
  <si>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</si>
  <si>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</si>
  <si>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</si>
  <si>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</si>
  <si>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</si>
  <si>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</si>
  <si>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</si>
  <si>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</si>
  <si>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</si>
  <si>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(324)241-6384</t>
  </si>
  <si>
    <t>kellysmith@example.com</t>
  </si>
  <si>
    <t>308 Laura Garden Apt. 398</t>
  </si>
  <si>
    <t>Port Amberfort</t>
  </si>
  <si>
    <t>(558)373-9063</t>
  </si>
  <si>
    <t>david25@example.com</t>
  </si>
  <si>
    <t>4667 Murphy Land Suite 440</t>
  </si>
  <si>
    <t>New Garyshire</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</si>
  <si>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</si>
  <si>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</si>
  <si>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</si>
  <si>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</si>
  <si>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</si>
  <si>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</si>
  <si>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</si>
  <si>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</si>
  <si>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</si>
  <si>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</si>
  <si>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</si>
  <si>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</si>
  <si>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</si>
  <si>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</si>
  <si>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</si>
  <si>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</si>
  <si>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</si>
  <si>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</si>
  <si>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</si>
  <si>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</si>
  <si>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</si>
  <si>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</si>
  <si>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</si>
  <si>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</si>
  <si>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</si>
  <si>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</si>
  <si>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</si>
  <si>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</si>
  <si>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</si>
  <si>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</si>
  <si>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</si>
  <si>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</si>
  <si>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</si>
  <si>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</si>
  <si>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</si>
  <si>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</si>
  <si>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</si>
  <si>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</si>
  <si>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</si>
  <si>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</si>
  <si>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</si>
  <si>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</si>
  <si>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</si>
  <si>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</si>
  <si>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</si>
  <si>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</si>
  <si>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</si>
  <si>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</si>
  <si>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</si>
  <si>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</si>
  <si>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</si>
  <si>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</si>
  <si>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</si>
  <si>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</si>
  <si>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</si>
  <si>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</si>
  <si>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</si>
  <si>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</si>
  <si>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</si>
  <si>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</si>
  <si>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</si>
  <si>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</si>
  <si>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</si>
  <si>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</si>
  <si>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</si>
  <si>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</si>
  <si>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</si>
  <si>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</si>
  <si>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</si>
  <si>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</si>
  <si>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</si>
  <si>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</si>
  <si>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</si>
  <si>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</si>
  <si>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</si>
  <si>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</si>
  <si>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</si>
  <si>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001-244-934-2575x36084</t>
  </si>
  <si>
    <t>hburgess@example.org</t>
  </si>
  <si>
    <t>95186 Wendy Heights</t>
  </si>
  <si>
    <t>Community arts worker</t>
  </si>
  <si>
    <t>001-349-414-7031x27891</t>
  </si>
  <si>
    <t>ldixon@example.org</t>
  </si>
  <si>
    <t>53254 Hernandez Squares</t>
  </si>
  <si>
    <t>North Shelly</t>
  </si>
  <si>
    <t>esmall@example.com</t>
  </si>
  <si>
    <t>4631 Robert Mountain Apt. 895</t>
  </si>
  <si>
    <t>Lake Jessestad</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</si>
  <si>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</si>
  <si>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</si>
  <si>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</si>
  <si>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</si>
  <si>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</si>
  <si>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</si>
  <si>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</si>
  <si>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</si>
  <si>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</si>
  <si>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</si>
  <si>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</si>
  <si>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</si>
  <si>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</si>
  <si>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</si>
  <si>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</si>
  <si>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987-649-7745x6657</t>
  </si>
  <si>
    <t>nmurphy@example.org</t>
  </si>
  <si>
    <t>81729 Anthony Ports</t>
  </si>
  <si>
    <t>Jonesview</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</si>
  <si>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</si>
  <si>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</si>
  <si>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</si>
  <si>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</si>
  <si>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</si>
  <si>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</si>
  <si>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</si>
  <si>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</si>
  <si>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</si>
  <si>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</si>
  <si>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</si>
  <si>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</si>
  <si>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</si>
  <si>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</si>
  <si>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</si>
  <si>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</si>
  <si>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</si>
  <si>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</si>
  <si>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</si>
  <si>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</si>
  <si>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</si>
  <si>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</si>
  <si>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</si>
  <si>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</si>
  <si>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</si>
  <si>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</si>
  <si>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</si>
  <si>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</si>
  <si>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</si>
  <si>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</si>
  <si>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</si>
  <si>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</si>
  <si>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</si>
  <si>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</si>
  <si>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</si>
  <si>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</si>
  <si>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</si>
  <si>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</si>
  <si>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</si>
  <si>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</si>
  <si>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</si>
  <si>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</si>
  <si>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</si>
  <si>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</si>
  <si>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</si>
  <si>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</si>
  <si>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</si>
  <si>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</si>
  <si>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</si>
  <si>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</si>
  <si>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</si>
  <si>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</si>
  <si>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</si>
  <si>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</si>
  <si>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</si>
  <si>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</si>
  <si>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</si>
  <si>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</si>
  <si>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</si>
  <si>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</si>
  <si>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</si>
  <si>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</si>
  <si>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</si>
  <si>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</si>
  <si>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</si>
  <si>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</si>
  <si>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</si>
  <si>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</si>
  <si>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</si>
  <si>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</si>
  <si>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</si>
  <si>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</si>
  <si>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</si>
  <si>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</si>
  <si>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</si>
  <si>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</si>
  <si>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</si>
  <si>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</si>
  <si>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</si>
  <si>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</si>
  <si>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</si>
  <si>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</si>
  <si>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</si>
  <si>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</si>
  <si>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</si>
  <si>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</si>
  <si>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</si>
  <si>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</si>
  <si>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</si>
  <si>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</si>
  <si>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</si>
  <si>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</si>
  <si>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</si>
  <si>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</si>
  <si>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</si>
  <si>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</si>
  <si>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</si>
  <si>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</si>
  <si>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</si>
  <si>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</si>
  <si>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</si>
  <si>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</si>
  <si>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</si>
  <si>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</si>
  <si>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</si>
  <si>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</si>
  <si>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</si>
  <si>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</si>
  <si>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</si>
  <si>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</si>
  <si>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</si>
  <si>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</si>
  <si>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</si>
  <si>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</si>
  <si>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</si>
  <si>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</si>
  <si>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</si>
  <si>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</si>
  <si>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</si>
  <si>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</si>
  <si>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</si>
  <si>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</si>
  <si>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</si>
  <si>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</si>
  <si>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</si>
  <si>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</si>
  <si>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</si>
  <si>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</si>
  <si>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</si>
  <si>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</si>
  <si>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</si>
  <si>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</si>
  <si>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</si>
  <si>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</si>
  <si>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</si>
  <si>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</si>
  <si>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</si>
  <si>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</si>
  <si>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</si>
  <si>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</si>
  <si>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</si>
  <si>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</si>
  <si>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</si>
  <si>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</si>
  <si>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</si>
  <si>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</si>
  <si>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</si>
  <si>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</si>
  <si>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</si>
  <si>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</si>
  <si>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</si>
  <si>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</si>
  <si>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</si>
  <si>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</si>
  <si>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</si>
  <si>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</si>
  <si>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</si>
  <si>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</si>
  <si>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</si>
  <si>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</si>
  <si>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</si>
  <si>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</si>
  <si>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</si>
  <si>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</si>
  <si>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</si>
  <si>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(623)745-2273x078</t>
  </si>
  <si>
    <t>castillodavid@example.org</t>
  </si>
  <si>
    <t>537 Price Freeway</t>
  </si>
  <si>
    <t>North Amber</t>
  </si>
  <si>
    <t>18-01-1988</t>
  </si>
  <si>
    <t>658.498.9867x419</t>
  </si>
  <si>
    <t>cartergeorge@example.net</t>
  </si>
  <si>
    <t>28836 Todd Terrace</t>
  </si>
  <si>
    <t>Brett</t>
  </si>
  <si>
    <t>001-328-434-2719x0763</t>
  </si>
  <si>
    <t>matthew78@example.net</t>
  </si>
  <si>
    <t>63697 Joel Route</t>
  </si>
  <si>
    <t>North Tracytown</t>
  </si>
  <si>
    <t>13-11-1982</t>
  </si>
  <si>
    <t>+1-658-202-2960x1509</t>
  </si>
  <si>
    <t>qwaller@example.net</t>
  </si>
  <si>
    <t>824 Brittany Summit Apt. 386</t>
  </si>
  <si>
    <t>West Maryhaven</t>
  </si>
  <si>
    <t>marissa44@example.net</t>
  </si>
  <si>
    <t>3608 Ronald Parks</t>
  </si>
  <si>
    <t>Joannemouth</t>
  </si>
  <si>
    <t>577.570.6069</t>
  </si>
  <si>
    <t>charles54@example.org</t>
  </si>
  <si>
    <t>060 Parsons Ports Apt. 390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</si>
  <si>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</si>
  <si>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</si>
  <si>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</si>
  <si>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</si>
  <si>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</si>
  <si>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</si>
  <si>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</si>
  <si>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</si>
  <si>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</si>
  <si>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</si>
  <si>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</si>
  <si>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</si>
  <si>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</si>
  <si>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</si>
  <si>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</si>
  <si>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</si>
  <si>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</si>
  <si>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</si>
  <si>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</si>
  <si>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</si>
  <si>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</si>
  <si>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</si>
  <si>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</si>
  <si>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</si>
  <si>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</si>
  <si>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</si>
  <si>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</si>
  <si>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</si>
  <si>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</si>
  <si>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</si>
  <si>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</si>
  <si>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</si>
  <si>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</si>
  <si>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</si>
  <si>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</si>
  <si>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</si>
  <si>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</si>
  <si>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</si>
  <si>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</si>
  <si>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</si>
  <si>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</si>
  <si>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</si>
  <si>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</si>
  <si>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</si>
  <si>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</si>
  <si>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</si>
  <si>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</si>
  <si>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</si>
  <si>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</si>
  <si>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</si>
  <si>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</si>
  <si>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</si>
  <si>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</si>
  <si>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</si>
  <si>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</si>
  <si>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</si>
  <si>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</si>
  <si>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</si>
  <si>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</si>
  <si>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</si>
  <si>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</si>
  <si>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</si>
  <si>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</si>
  <si>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</si>
  <si>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</si>
  <si>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</si>
  <si>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</si>
  <si>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</si>
  <si>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</si>
  <si>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</si>
  <si>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</si>
  <si>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</si>
  <si>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</si>
  <si>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</si>
  <si>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</si>
  <si>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</si>
  <si>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</si>
  <si>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</si>
  <si>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</si>
  <si>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</si>
  <si>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</si>
  <si>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</si>
  <si>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</si>
  <si>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</si>
  <si>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</si>
  <si>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</si>
  <si>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</si>
  <si>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</si>
  <si>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</si>
  <si>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</si>
  <si>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</si>
  <si>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</si>
  <si>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</si>
  <si>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</si>
  <si>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</si>
  <si>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</si>
  <si>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</si>
  <si>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</si>
  <si>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</si>
  <si>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</si>
  <si>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</si>
  <si>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</si>
  <si>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</si>
  <si>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</si>
  <si>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</si>
  <si>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</si>
  <si>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</si>
  <si>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</si>
  <si>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</si>
  <si>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</si>
  <si>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</si>
  <si>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</si>
  <si>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</si>
  <si>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</si>
  <si>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</si>
  <si>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</si>
  <si>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</si>
  <si>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</si>
  <si>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</si>
  <si>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</si>
  <si>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</si>
  <si>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</si>
  <si>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</si>
  <si>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</si>
  <si>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</si>
  <si>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</si>
  <si>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</si>
  <si>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</si>
  <si>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West John</t>
  </si>
  <si>
    <t>23-12-1989</t>
  </si>
  <si>
    <t>(895)734-9246</t>
  </si>
  <si>
    <t>danguerrero@example.com</t>
  </si>
  <si>
    <t>52648 Elizabeth Overpass Suite 082</t>
  </si>
  <si>
    <t>19-01-1963</t>
  </si>
  <si>
    <t>(402)581-7891</t>
  </si>
  <si>
    <t>stewartmicheal@example.org</t>
  </si>
  <si>
    <t>12386 Jones Trail Apt. 785</t>
  </si>
  <si>
    <t>Loveport</t>
  </si>
  <si>
    <t>(564)406-7113x18010</t>
  </si>
  <si>
    <t>watersclayton@example.com</t>
  </si>
  <si>
    <t>730 Austin Mount</t>
  </si>
  <si>
    <t>Kimberlymouth</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</si>
  <si>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</si>
  <si>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</si>
  <si>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</si>
  <si>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</si>
  <si>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</si>
  <si>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</si>
  <si>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</si>
  <si>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</si>
  <si>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</si>
  <si>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</si>
  <si>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</si>
  <si>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</si>
  <si>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</si>
  <si>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</si>
  <si>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</si>
  <si>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</si>
  <si>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</si>
  <si>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</si>
  <si>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</si>
  <si>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</si>
  <si>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</si>
  <si>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longalex@example.org</t>
  </si>
  <si>
    <t>110 Mary Meadow</t>
  </si>
  <si>
    <t>Lisaport</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</si>
  <si>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</si>
  <si>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</si>
  <si>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</si>
  <si>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</si>
  <si>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</si>
  <si>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</si>
  <si>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</si>
  <si>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</si>
  <si>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</si>
  <si>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</si>
  <si>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</si>
  <si>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</si>
  <si>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</si>
  <si>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</si>
  <si>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</si>
  <si>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</si>
  <si>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</si>
  <si>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</si>
  <si>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</si>
  <si>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</si>
  <si>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</si>
  <si>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</si>
  <si>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</si>
  <si>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</si>
  <si>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</si>
  <si>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</si>
  <si>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East Joseph</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</si>
  <si>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</si>
  <si>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</si>
  <si>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</si>
  <si>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</si>
  <si>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</si>
  <si>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</si>
  <si>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</si>
  <si>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</si>
  <si>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</si>
  <si>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</si>
  <si>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</si>
  <si>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</si>
  <si>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New Courtney</t>
  </si>
  <si>
    <t>001-339-971-4668</t>
  </si>
  <si>
    <t>alexanderbryan@example.com</t>
  </si>
  <si>
    <t>0325 Michelle Mountains Suite 432</t>
  </si>
  <si>
    <t>East Derek</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</si>
  <si>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</si>
  <si>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</si>
  <si>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</si>
  <si>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</si>
  <si>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</si>
  <si>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</si>
  <si>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</si>
  <si>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</si>
  <si>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</si>
  <si>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</si>
  <si>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</si>
  <si>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</si>
  <si>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</si>
  <si>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</si>
  <si>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</si>
  <si>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</si>
  <si>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</si>
  <si>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</si>
  <si>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</si>
  <si>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</si>
  <si>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</si>
  <si>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</si>
  <si>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</si>
  <si>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</si>
  <si>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</si>
  <si>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215.695.5798x614</t>
  </si>
  <si>
    <t>kferguson@example.com</t>
  </si>
  <si>
    <t>1873 Eric Cove</t>
  </si>
  <si>
    <t>Ortegaburgh</t>
  </si>
  <si>
    <t>bellamber@example.org</t>
  </si>
  <si>
    <t>731 Connie Green</t>
  </si>
  <si>
    <t>Kerryshire</t>
  </si>
  <si>
    <t>(995)655-7754x8574</t>
  </si>
  <si>
    <t>mirandacarol@example.com</t>
  </si>
  <si>
    <t>988 Katherine Heights Suite 128</t>
  </si>
  <si>
    <t>Brooksport</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</si>
  <si>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</si>
  <si>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</si>
  <si>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</si>
  <si>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</si>
  <si>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</si>
  <si>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</si>
  <si>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</si>
  <si>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</si>
  <si>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</si>
  <si>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</si>
  <si>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</si>
  <si>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Port Aaron</t>
  </si>
  <si>
    <t>27-06-1969</t>
  </si>
  <si>
    <t>001-356-600-0053x96266</t>
  </si>
  <si>
    <t>sgay@example.net</t>
  </si>
  <si>
    <t>32490 Rivera Avenue</t>
  </si>
  <si>
    <t>Roblesstad</t>
  </si>
  <si>
    <t>+1-811-732-8735x374</t>
  </si>
  <si>
    <t>michellebrown@example.com</t>
  </si>
  <si>
    <t>9341 Brooke Meadows</t>
  </si>
  <si>
    <t>Port Jonathanfort</t>
  </si>
  <si>
    <t>+1-589-331-3310x703</t>
  </si>
  <si>
    <t>frenchwilliam@example.net</t>
  </si>
  <si>
    <t>79128 Walls Inlet Suite 632</t>
  </si>
  <si>
    <t>Kimberlyberg</t>
  </si>
  <si>
    <t>24-08-1969</t>
  </si>
  <si>
    <t>505-397-6274x359</t>
  </si>
  <si>
    <t>john77@example.com</t>
  </si>
  <si>
    <t>35623 Charles Lights</t>
  </si>
  <si>
    <t>South Nathan</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</si>
  <si>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</si>
  <si>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</si>
  <si>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</si>
  <si>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</si>
  <si>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</si>
  <si>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</si>
  <si>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</si>
  <si>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</si>
  <si>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</si>
  <si>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</si>
  <si>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</si>
  <si>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</si>
  <si>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</si>
  <si>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</si>
  <si>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</si>
  <si>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</si>
  <si>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</si>
  <si>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</si>
  <si>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</si>
  <si>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</si>
  <si>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</si>
  <si>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</si>
  <si>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</si>
  <si>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</si>
  <si>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</si>
  <si>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</si>
  <si>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</si>
  <si>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671.335.6561</t>
  </si>
  <si>
    <t>lisa85@example.org</t>
  </si>
  <si>
    <t>577 Benjamin Heights</t>
  </si>
  <si>
    <t>Port Jessicabury</t>
  </si>
  <si>
    <t>+1-416-915-8115x78872</t>
  </si>
  <si>
    <t>freemanjoshua@example.com</t>
  </si>
  <si>
    <t>35354 Mays Summit</t>
  </si>
  <si>
    <t>Port Francisco</t>
  </si>
  <si>
    <t>21-10-1995</t>
  </si>
  <si>
    <t>001-398-447-9761</t>
  </si>
  <si>
    <t>richard00@example.com</t>
  </si>
  <si>
    <t>7974 Cassandra Station Apt. 383</t>
  </si>
  <si>
    <t>East Stephanietown</t>
  </si>
  <si>
    <t>877-413-3296</t>
  </si>
  <si>
    <t>wharrison@example.com</t>
  </si>
  <si>
    <t>498 Valenzuela Trafficway Suite 770</t>
  </si>
  <si>
    <t>17-08-1998</t>
  </si>
  <si>
    <t>mark22@example.net</t>
  </si>
  <si>
    <t>4680 Rodriguez Run</t>
  </si>
  <si>
    <t>East Brittany</t>
  </si>
  <si>
    <t>(345)578-6551x7761</t>
  </si>
  <si>
    <t>angela07@example.com</t>
  </si>
  <si>
    <t>318 Matthew Well</t>
  </si>
  <si>
    <t>South Christineborough</t>
  </si>
  <si>
    <t>17-06-1972</t>
  </si>
  <si>
    <t>gavinbarron@example.org</t>
  </si>
  <si>
    <t>83287 Tapia Squares</t>
  </si>
  <si>
    <t>587.331.5354x866</t>
  </si>
  <si>
    <t>wardpamela@example.com</t>
  </si>
  <si>
    <t>13202 Sullivan Flats Suite 501</t>
  </si>
  <si>
    <t>South Danielchester</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</si>
  <si>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</si>
  <si>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</si>
  <si>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</si>
  <si>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</si>
  <si>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</si>
  <si>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</si>
  <si>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</si>
  <si>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</si>
  <si>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</si>
  <si>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</si>
  <si>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</si>
  <si>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</si>
  <si>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</si>
  <si>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</si>
  <si>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</si>
  <si>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</si>
  <si>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</si>
  <si>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</si>
  <si>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</si>
  <si>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</si>
  <si>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</si>
  <si>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</si>
  <si>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</si>
  <si>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777.331.5828x182</t>
  </si>
  <si>
    <t>heidi23@example.org</t>
  </si>
  <si>
    <t>1755 Webb Road Apt. 303</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</si>
  <si>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</si>
  <si>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</si>
  <si>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</si>
  <si>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</si>
  <si>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</si>
  <si>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</si>
  <si>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</si>
  <si>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</si>
  <si>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</si>
  <si>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</si>
  <si>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</si>
  <si>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</si>
  <si>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</si>
  <si>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</si>
  <si>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</si>
  <si>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</si>
  <si>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</si>
  <si>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(385)578-8110x689</t>
  </si>
  <si>
    <t>andrewharper@example.com</t>
  </si>
  <si>
    <t>496 Ashley Forges Suite 550</t>
  </si>
  <si>
    <t>Garciafurt</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</si>
  <si>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</si>
  <si>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</si>
  <si>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</si>
  <si>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</si>
  <si>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</si>
  <si>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</si>
  <si>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</si>
  <si>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</si>
  <si>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</si>
  <si>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</si>
  <si>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</si>
  <si>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Jacobsland</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</si>
  <si>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</si>
  <si>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</si>
  <si>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</si>
  <si>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</si>
  <si>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</si>
  <si>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</si>
  <si>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</si>
  <si>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</si>
  <si>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</si>
  <si>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</si>
  <si>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</si>
  <si>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</si>
  <si>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</si>
  <si>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</si>
  <si>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</si>
  <si>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</si>
  <si>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</si>
  <si>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</si>
  <si>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</si>
  <si>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</si>
  <si>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</si>
  <si>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</si>
  <si>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</si>
  <si>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</si>
  <si>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</si>
  <si>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</si>
  <si>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</si>
  <si>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</si>
  <si>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</si>
  <si>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</si>
  <si>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</si>
  <si>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</si>
  <si>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</si>
  <si>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</si>
  <si>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</si>
  <si>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</si>
  <si>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</si>
  <si>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</si>
  <si>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</si>
  <si>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</si>
  <si>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603.263.2415</t>
  </si>
  <si>
    <t>robinsonpaula@example.com</t>
  </si>
  <si>
    <t>3305 Tracy Stream Suite 601</t>
  </si>
  <si>
    <t>Justinburgh</t>
  </si>
  <si>
    <t>katelyn95@example.com</t>
  </si>
  <si>
    <t>48731 Wilson Station</t>
  </si>
  <si>
    <t>Andrewfort</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</si>
  <si>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</si>
  <si>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</si>
  <si>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</si>
  <si>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</si>
  <si>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</si>
  <si>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</si>
  <si>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</si>
  <si>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</si>
  <si>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</si>
  <si>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</si>
  <si>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</si>
  <si>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</si>
  <si>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</si>
  <si>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</si>
  <si>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229-802-5672x3224</t>
  </si>
  <si>
    <t>smithjulie@example.net</t>
  </si>
  <si>
    <t>1569 Mcdonald Mountain Suite 919</t>
  </si>
  <si>
    <t>michaelyoung@example.com</t>
  </si>
  <si>
    <t>3132 Moss Branch Apt. 736</t>
  </si>
  <si>
    <t>East Annetteside</t>
  </si>
  <si>
    <t>(865)741-8554x767</t>
  </si>
  <si>
    <t>grossphillip@example.com</t>
  </si>
  <si>
    <t>402 Ryan Lodge Apt. 704</t>
  </si>
  <si>
    <t>Lake Anna</t>
  </si>
  <si>
    <t>388-748-6342x729</t>
  </si>
  <si>
    <t>zcarroll@example.org</t>
  </si>
  <si>
    <t>9564 Tracy Fork Apt. 395</t>
  </si>
  <si>
    <t>Davisfort</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</si>
  <si>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</si>
  <si>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</si>
  <si>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</si>
  <si>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</si>
  <si>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</si>
  <si>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</si>
  <si>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</si>
  <si>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</si>
  <si>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</si>
  <si>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</si>
  <si>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</si>
  <si>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</si>
  <si>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</si>
  <si>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Turnermouth</t>
  </si>
  <si>
    <t>23-05-1993</t>
  </si>
  <si>
    <t>(892)923-0408x011</t>
  </si>
  <si>
    <t>brownsusan@example.net</t>
  </si>
  <si>
    <t>0402 Nelson Gardens Suite 811</t>
  </si>
  <si>
    <t>Lake Johnport</t>
  </si>
  <si>
    <t>27-12-1978</t>
  </si>
  <si>
    <t>(842)709-3207</t>
  </si>
  <si>
    <t>jerry94@example.org</t>
  </si>
  <si>
    <t>243 Charles Trace</t>
  </si>
  <si>
    <t>East Geraldburgh</t>
  </si>
  <si>
    <t>harriscindy@example.com</t>
  </si>
  <si>
    <t>60513 Brenda Land Apt. 029</t>
  </si>
  <si>
    <t>Zacharyfurt</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</si>
  <si>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</si>
  <si>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</si>
  <si>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</si>
  <si>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</si>
  <si>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</si>
  <si>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</si>
  <si>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</si>
  <si>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</si>
  <si>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</si>
  <si>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</si>
  <si>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</si>
  <si>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</si>
  <si>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</si>
  <si>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</si>
  <si>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</si>
  <si>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</si>
  <si>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</si>
  <si>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</si>
  <si>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</si>
  <si>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</si>
  <si>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</si>
  <si>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</si>
  <si>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+1-350-912-7281x6483</t>
  </si>
  <si>
    <t>ghale@example.org</t>
  </si>
  <si>
    <t>013 Marcus Manors Suite 639</t>
  </si>
  <si>
    <t>Wyattstad</t>
  </si>
  <si>
    <t>(230)664-2881</t>
  </si>
  <si>
    <t>mcintoshjason@example.com</t>
  </si>
  <si>
    <t>572 Murillo Islands Suite 484</t>
  </si>
  <si>
    <t>Willistown</t>
  </si>
  <si>
    <t>284.385.1437x1813</t>
  </si>
  <si>
    <t>angela66@example.org</t>
  </si>
  <si>
    <t>861 Pope Turnpike Suite 622</t>
  </si>
  <si>
    <t>534-955-2961x744</t>
  </si>
  <si>
    <t>robertsonkayla@example.org</t>
  </si>
  <si>
    <t>543 Ford Rapids</t>
  </si>
  <si>
    <t>Lake Feliciabury</t>
  </si>
  <si>
    <t>(744)672-7880</t>
  </si>
  <si>
    <t>zmcknight@example.net</t>
  </si>
  <si>
    <t>04427 Jennifer Coves</t>
  </si>
  <si>
    <t>Jamesfurt</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</si>
  <si>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</si>
  <si>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</si>
  <si>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</si>
  <si>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</si>
  <si>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</si>
  <si>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</si>
  <si>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</si>
  <si>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</si>
  <si>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</si>
  <si>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</si>
  <si>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</si>
  <si>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</si>
  <si>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</si>
  <si>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</si>
  <si>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</si>
  <si>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Port Jessica</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</si>
  <si>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</si>
  <si>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</si>
  <si>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</si>
  <si>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</si>
  <si>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</si>
  <si>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</si>
  <si>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</si>
  <si>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</si>
  <si>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</si>
  <si>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</si>
  <si>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</si>
  <si>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</si>
  <si>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</si>
  <si>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</si>
  <si>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</si>
  <si>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</si>
  <si>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</si>
  <si>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</si>
  <si>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</si>
  <si>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</si>
  <si>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</si>
  <si>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</si>
  <si>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</si>
  <si>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</si>
  <si>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</si>
  <si>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</si>
  <si>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</si>
  <si>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</si>
  <si>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</si>
  <si>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</si>
  <si>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</si>
  <si>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</si>
  <si>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+1-551-722-5202x867</t>
  </si>
  <si>
    <t>carlhorton@example.net</t>
  </si>
  <si>
    <t>6287 Luis Lodge</t>
  </si>
  <si>
    <t>New Tammyside</t>
  </si>
  <si>
    <t>(466)725-5396</t>
  </si>
  <si>
    <t>rayrichard@example.org</t>
  </si>
  <si>
    <t>930 Lopez Manor Suite 779</t>
  </si>
  <si>
    <t>North Nathanchester</t>
  </si>
  <si>
    <t>25-02-1968</t>
  </si>
  <si>
    <t>ricardo58@example.com</t>
  </si>
  <si>
    <t>673 Thompson Prairie Suite 800</t>
  </si>
  <si>
    <t>Lovehaven</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</si>
  <si>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</si>
  <si>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</si>
  <si>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</si>
  <si>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</si>
  <si>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</si>
  <si>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</si>
  <si>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</si>
  <si>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</si>
  <si>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</si>
  <si>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</si>
  <si>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</si>
  <si>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</si>
  <si>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</si>
  <si>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(285)242-3577x100</t>
  </si>
  <si>
    <t>kendra71@example.com</t>
  </si>
  <si>
    <t>7958 Larson Burg Suite 602</t>
  </si>
  <si>
    <t>Brewerland</t>
  </si>
  <si>
    <t>25-05-1980</t>
  </si>
  <si>
    <t>001-421-676-7190x283</t>
  </si>
  <si>
    <t>madisonjames@example.org</t>
  </si>
  <si>
    <t>865 Shepherd Isle</t>
  </si>
  <si>
    <t>Paulberg</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</si>
  <si>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</si>
  <si>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</si>
  <si>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</si>
  <si>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</si>
  <si>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</si>
  <si>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</si>
  <si>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</si>
  <si>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</si>
  <si>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</si>
  <si>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</si>
  <si>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</si>
  <si>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991.526.7184</t>
  </si>
  <si>
    <t>mccluremichael@example.org</t>
  </si>
  <si>
    <t>55712 Fleming Wall Apt. 709</t>
  </si>
  <si>
    <t>North Suzanne</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</si>
  <si>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</si>
  <si>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</si>
  <si>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</si>
  <si>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</si>
  <si>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</si>
  <si>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</si>
  <si>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</si>
  <si>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</si>
  <si>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</si>
  <si>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</si>
  <si>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</si>
  <si>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</si>
  <si>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</si>
  <si>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</si>
  <si>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</si>
  <si>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</si>
  <si>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</si>
  <si>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</si>
  <si>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</si>
  <si>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</si>
  <si>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</si>
  <si>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</si>
  <si>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</si>
  <si>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</si>
  <si>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</si>
  <si>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</si>
  <si>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(865)370-3287x099</t>
  </si>
  <si>
    <t>donaldwilliams@example.net</t>
  </si>
  <si>
    <t>4704 Beard Drive Apt. 219</t>
  </si>
  <si>
    <t>Amyfort</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</si>
  <si>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</si>
  <si>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</si>
  <si>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</si>
  <si>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</si>
  <si>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</si>
  <si>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</si>
  <si>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</si>
  <si>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</si>
  <si>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</si>
  <si>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</si>
  <si>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</si>
  <si>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</si>
  <si>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</si>
  <si>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</si>
  <si>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</si>
  <si>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</si>
  <si>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Davidhaven</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</si>
  <si>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</si>
  <si>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</si>
  <si>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</si>
  <si>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</si>
  <si>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</si>
  <si>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</si>
  <si>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</si>
  <si>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</si>
  <si>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</si>
  <si>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</si>
  <si>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</si>
  <si>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</si>
  <si>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</si>
  <si>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</si>
  <si>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</si>
  <si>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</si>
  <si>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</si>
  <si>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Wilsonbury</t>
  </si>
  <si>
    <t>211.617.3766x041</t>
  </si>
  <si>
    <t>qbrown@example.org</t>
  </si>
  <si>
    <t>51524 Scott Shore</t>
  </si>
  <si>
    <t>New Loriton</t>
  </si>
  <si>
    <t>+1-647-381-3704x5343</t>
  </si>
  <si>
    <t>wardrichard@example.org</t>
  </si>
  <si>
    <t>7285 Jones Lock Suite 425</t>
  </si>
  <si>
    <t>West Nicoleberg</t>
  </si>
  <si>
    <t>+1-212-319-5224x9779</t>
  </si>
  <si>
    <t>6005 Brown Fork</t>
  </si>
  <si>
    <t>808.847.2770x378</t>
  </si>
  <si>
    <t>smithmisty@example.org</t>
  </si>
  <si>
    <t>82117 Steven Ranch Apt. 667</t>
  </si>
  <si>
    <t>Christopherhaven</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</si>
  <si>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</si>
  <si>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</si>
  <si>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</si>
  <si>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</si>
  <si>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</si>
  <si>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</si>
  <si>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</si>
  <si>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</si>
  <si>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</si>
  <si>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</si>
  <si>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</si>
  <si>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</si>
  <si>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</si>
  <si>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</si>
  <si>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</si>
  <si>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</si>
  <si>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</si>
  <si>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</si>
  <si>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</si>
  <si>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</si>
  <si>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</si>
  <si>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</si>
  <si>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Jessicafurt</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</si>
  <si>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</si>
  <si>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</si>
  <si>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</si>
  <si>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</si>
  <si>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</si>
  <si>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</si>
  <si>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</si>
  <si>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</si>
  <si>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</si>
  <si>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</si>
  <si>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</si>
  <si>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</si>
  <si>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</si>
  <si>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</si>
  <si>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</si>
  <si>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</si>
  <si>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</si>
  <si>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</si>
  <si>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</si>
  <si>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</si>
  <si>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</si>
  <si>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</si>
  <si>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</si>
  <si>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</si>
  <si>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</si>
  <si>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001-610-861-3709x6817</t>
  </si>
  <si>
    <t>mooreangelica@example.com</t>
  </si>
  <si>
    <t>3352 Clay Freeway</t>
  </si>
  <si>
    <t>Smithburgh</t>
  </si>
  <si>
    <t>18-03-1966</t>
  </si>
  <si>
    <t>243.483.3460x43491</t>
  </si>
  <si>
    <t>wcruz@example.net</t>
  </si>
  <si>
    <t>5245 Jeffrey Crossroad Suite 141</t>
  </si>
  <si>
    <t>West Michaelhaven</t>
  </si>
  <si>
    <t>16-04-1990</t>
  </si>
  <si>
    <t>+1-265-692-9770x3445</t>
  </si>
  <si>
    <t>trananthony@example.org</t>
  </si>
  <si>
    <t>6697 George Crest Apt. 365</t>
  </si>
  <si>
    <t>New Tanyamouth</t>
  </si>
  <si>
    <t>29-04-1980</t>
  </si>
  <si>
    <t>622.291.5784x11209</t>
  </si>
  <si>
    <t>josephwalker@example.org</t>
  </si>
  <si>
    <t>3118 Erin Ways</t>
  </si>
  <si>
    <t>Lake Meganmouth</t>
  </si>
  <si>
    <t>+1-507-719-4990x3208</t>
  </si>
  <si>
    <t>matthewstevens@example.com</t>
  </si>
  <si>
    <t>938 Scott Park Apt. 476</t>
  </si>
  <si>
    <t>Port Johnathanfurt</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</si>
  <si>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</si>
  <si>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</si>
  <si>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</si>
  <si>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</si>
  <si>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</si>
  <si>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</si>
  <si>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</si>
  <si>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</si>
  <si>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</si>
  <si>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</si>
  <si>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</si>
  <si>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</si>
  <si>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</si>
  <si>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</si>
  <si>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</si>
  <si>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</si>
  <si>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</si>
  <si>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</si>
  <si>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</si>
  <si>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</si>
  <si>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</si>
  <si>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Courtneyville</t>
  </si>
  <si>
    <t>30-07-1970</t>
  </si>
  <si>
    <t>+1-730-657-5681x8116</t>
  </si>
  <si>
    <t>pblackburn@example.com</t>
  </si>
  <si>
    <t>89340 Townsend Cape</t>
  </si>
  <si>
    <t>Brettstad</t>
  </si>
  <si>
    <t>+1-944-629-7082x1564</t>
  </si>
  <si>
    <t>juliacrawford@example.net</t>
  </si>
  <si>
    <t>05232 Ho Turnpike Suite 617</t>
  </si>
  <si>
    <t>Kendrachester</t>
  </si>
  <si>
    <t>31-03-1987</t>
  </si>
  <si>
    <t>smartinez@example.com</t>
  </si>
  <si>
    <t>978 Pierce Squares Apt. 467</t>
  </si>
  <si>
    <t>282-216-0814x422</t>
  </si>
  <si>
    <t>974 Xavier Brook Apt. 145</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</si>
  <si>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</si>
  <si>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</si>
  <si>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</si>
  <si>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</si>
  <si>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</si>
  <si>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</si>
  <si>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</si>
  <si>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</si>
  <si>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</si>
  <si>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</si>
  <si>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</si>
  <si>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</si>
  <si>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</si>
  <si>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</si>
  <si>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</si>
  <si>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</si>
  <si>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</si>
  <si>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</si>
  <si>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</si>
  <si>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</si>
  <si>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</si>
  <si>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</si>
  <si>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</si>
  <si>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</si>
  <si>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</si>
  <si>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</si>
  <si>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</si>
  <si>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</si>
  <si>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</si>
  <si>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</si>
  <si>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</si>
  <si>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Michaelland</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</si>
  <si>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</si>
  <si>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</si>
  <si>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</si>
  <si>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</si>
  <si>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</si>
  <si>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</si>
  <si>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</si>
  <si>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</si>
  <si>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</si>
  <si>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</si>
  <si>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</si>
  <si>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</si>
  <si>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</si>
  <si>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754-389-1169x696</t>
  </si>
  <si>
    <t>tmartinez@example.com</t>
  </si>
  <si>
    <t>8056 Tina Manors Apt. 509</t>
  </si>
  <si>
    <t>18-08-2003</t>
  </si>
  <si>
    <t>(772)286-2587x7337</t>
  </si>
  <si>
    <t>cmiller@example.net</t>
  </si>
  <si>
    <t>6415 Becker Land</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</si>
  <si>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</si>
  <si>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</si>
  <si>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</si>
  <si>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</si>
  <si>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</si>
  <si>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</si>
  <si>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</si>
  <si>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</si>
  <si>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</si>
  <si>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</si>
  <si>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</si>
  <si>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</si>
  <si>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</si>
  <si>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</si>
  <si>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</si>
  <si>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</si>
  <si>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</si>
  <si>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</si>
  <si>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</si>
  <si>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+1-570-956-8282x223</t>
  </si>
  <si>
    <t>johnwelch@example.com</t>
  </si>
  <si>
    <t>86399 Derek Mill</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</si>
  <si>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</si>
  <si>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</si>
  <si>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</si>
  <si>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</si>
  <si>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</si>
  <si>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</si>
  <si>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</si>
  <si>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</si>
  <si>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</si>
  <si>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</si>
  <si>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</si>
  <si>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Smithmouth</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</si>
  <si>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</si>
  <si>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</si>
  <si>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</si>
  <si>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</si>
  <si>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</si>
  <si>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</si>
  <si>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</si>
  <si>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</si>
  <si>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</si>
  <si>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</si>
  <si>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</si>
  <si>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</si>
  <si>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</si>
  <si>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</si>
  <si>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</si>
  <si>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</si>
  <si>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</si>
  <si>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(342)751-1750</t>
  </si>
  <si>
    <t>danasmith@example.org</t>
  </si>
  <si>
    <t>14214 Clayton Haven</t>
  </si>
  <si>
    <t>Hillville</t>
  </si>
  <si>
    <t>19-09-2002</t>
  </si>
  <si>
    <t>947-806-6198</t>
  </si>
  <si>
    <t>kevin04@example.net</t>
  </si>
  <si>
    <t>160 Dean View Suite 938</t>
  </si>
  <si>
    <t>Loweville</t>
  </si>
  <si>
    <t>(537)859-9156</t>
  </si>
  <si>
    <t>amy81@example.net</t>
  </si>
  <si>
    <t>2510 Riddle Unions</t>
  </si>
  <si>
    <t>kevin47@example.net</t>
  </si>
  <si>
    <t>338 Anderson Rapids</t>
  </si>
  <si>
    <t>Markberg</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</si>
  <si>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</si>
  <si>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</si>
  <si>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</si>
  <si>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</si>
  <si>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</si>
  <si>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</si>
  <si>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</si>
  <si>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</si>
  <si>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</si>
  <si>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</si>
  <si>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</si>
  <si>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</si>
  <si>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Port Troyton</t>
  </si>
  <si>
    <t>13-10-1998</t>
  </si>
  <si>
    <t>524-440-2985x236</t>
  </si>
  <si>
    <t>kaylawhite@example.net</t>
  </si>
  <si>
    <t>0634 Martin Mountain</t>
  </si>
  <si>
    <t>matthewrichardson@example.com</t>
  </si>
  <si>
    <t>255 Wright Station</t>
  </si>
  <si>
    <t>Kellieshire</t>
  </si>
  <si>
    <t>24-06-1971</t>
  </si>
  <si>
    <t>thomas47@example.org</t>
  </si>
  <si>
    <t>6540 Gabriel Route Suite 995</t>
  </si>
  <si>
    <t>Port Charles</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</si>
  <si>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</si>
  <si>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</si>
  <si>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</si>
  <si>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</si>
  <si>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</si>
  <si>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</si>
  <si>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</si>
  <si>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</si>
  <si>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</si>
  <si>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</si>
  <si>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</si>
  <si>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</si>
  <si>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</si>
  <si>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</si>
  <si>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</si>
  <si>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</si>
  <si>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</si>
  <si>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</si>
  <si>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</si>
  <si>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</si>
  <si>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</si>
  <si>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</si>
  <si>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</si>
  <si>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</si>
  <si>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</si>
  <si>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</si>
  <si>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</si>
  <si>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</si>
  <si>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</si>
  <si>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</si>
  <si>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</si>
  <si>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</si>
  <si>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</si>
  <si>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</si>
  <si>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</si>
  <si>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</si>
  <si>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</si>
  <si>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</si>
  <si>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</si>
  <si>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</si>
  <si>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</si>
  <si>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</si>
  <si>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</si>
  <si>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</si>
  <si>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</si>
  <si>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921.529.0172</t>
  </si>
  <si>
    <t>woodtiffany@example.net</t>
  </si>
  <si>
    <t>521 Susan Turnpike</t>
  </si>
  <si>
    <t>Port Tiffanyfurt</t>
  </si>
  <si>
    <t>michaelsimon@example.net</t>
  </si>
  <si>
    <t>46312 Cameron Plains</t>
  </si>
  <si>
    <t>East Jackie</t>
  </si>
  <si>
    <t>+1-253-706-8387x8534</t>
  </si>
  <si>
    <t>lcalderon@example.org</t>
  </si>
  <si>
    <t>0905 Lynn Tunnel</t>
  </si>
  <si>
    <t>North Cindyville</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</si>
  <si>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</si>
  <si>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</si>
  <si>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</si>
  <si>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</si>
  <si>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</si>
  <si>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</si>
  <si>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</si>
  <si>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</si>
  <si>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</si>
  <si>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</si>
  <si>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</si>
  <si>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</si>
  <si>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</si>
  <si>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</si>
  <si>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</si>
  <si>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</si>
  <si>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</si>
  <si>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</si>
  <si>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</si>
  <si>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</si>
  <si>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</si>
  <si>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</si>
  <si>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</si>
  <si>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</si>
  <si>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</si>
  <si>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</si>
  <si>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</si>
  <si>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</si>
  <si>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901.547.5735x107</t>
  </si>
  <si>
    <t>zprice@example.org</t>
  </si>
  <si>
    <t>08049 Washington Forges</t>
  </si>
  <si>
    <t>Lake John</t>
  </si>
  <si>
    <t>001-247-967-1636</t>
  </si>
  <si>
    <t>gdean@example.net</t>
  </si>
  <si>
    <t>45768 Jacqueline Meadow Suite 047</t>
  </si>
  <si>
    <t>Karenshire</t>
  </si>
  <si>
    <t>962-421-9092x5214</t>
  </si>
  <si>
    <t>drios@example.net</t>
  </si>
  <si>
    <t>3399 Castillo Loaf Suite 226</t>
  </si>
  <si>
    <t>Whitefort</t>
  </si>
  <si>
    <t>001-434-750-2272x7392</t>
  </si>
  <si>
    <t>ocarpenter@example.org</t>
  </si>
  <si>
    <t>35209 Williams Mill Suite 496</t>
  </si>
  <si>
    <t>Allenberg</t>
  </si>
  <si>
    <t>29-10-1990</t>
  </si>
  <si>
    <t>+1-441-411-0976x89048</t>
  </si>
  <si>
    <t>vanessaharrison@example.net</t>
  </si>
  <si>
    <t>73853 Wood Spring</t>
  </si>
  <si>
    <t>Lake Jeremiah</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</si>
  <si>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</si>
  <si>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</si>
  <si>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</si>
  <si>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</si>
  <si>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</si>
  <si>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</si>
  <si>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</si>
  <si>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</si>
  <si>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</si>
  <si>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</si>
  <si>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</si>
  <si>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</si>
  <si>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</si>
  <si>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</si>
  <si>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</si>
  <si>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</si>
  <si>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</si>
  <si>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diazbobby@example.net</t>
  </si>
  <si>
    <t>1049 Young Via Suite 106</t>
  </si>
  <si>
    <t>West Michaelberg</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</si>
  <si>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</si>
  <si>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</si>
  <si>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</si>
  <si>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</si>
  <si>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</si>
  <si>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</si>
  <si>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</si>
  <si>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</si>
  <si>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</si>
  <si>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</si>
  <si>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</si>
  <si>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</si>
  <si>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(473)320-0371x728</t>
  </si>
  <si>
    <t>brett89@example.net</t>
  </si>
  <si>
    <t>429 Wagner Cliffs Apt. 757</t>
  </si>
  <si>
    <t>Hallstad</t>
  </si>
  <si>
    <t>831.385.4117x65256</t>
  </si>
  <si>
    <t>farmerdonald@example.org</t>
  </si>
  <si>
    <t>42204 Susan Cliff Suite 543</t>
  </si>
  <si>
    <t>Kennethshire</t>
  </si>
  <si>
    <t>20-11-1969</t>
  </si>
  <si>
    <t>591-746-9496x47288</t>
  </si>
  <si>
    <t>boylestephanie@example.org</t>
  </si>
  <si>
    <t>438 Durham Green Suite 595</t>
  </si>
  <si>
    <t>Patriciabury</t>
  </si>
  <si>
    <t>800-596-3718x7275</t>
  </si>
  <si>
    <t>barrycollier@example.com</t>
  </si>
  <si>
    <t>211 Becky Mill Apt. 899</t>
  </si>
  <si>
    <t>Amandamouth</t>
  </si>
  <si>
    <t>677.953.7480x34947</t>
  </si>
  <si>
    <t>leekatherine@example.com</t>
  </si>
  <si>
    <t>4673 Anderson Harbor Suite 977</t>
  </si>
  <si>
    <t>Mckenziemouth</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</si>
  <si>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</si>
  <si>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</si>
  <si>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</si>
  <si>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</si>
  <si>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</si>
  <si>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</si>
  <si>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</si>
  <si>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</si>
  <si>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</si>
  <si>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</si>
  <si>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</si>
  <si>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</si>
  <si>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</si>
  <si>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</si>
  <si>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</si>
  <si>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</si>
  <si>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</si>
  <si>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</si>
  <si>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</si>
  <si>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</si>
  <si>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</si>
  <si>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</si>
  <si>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</si>
  <si>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</si>
  <si>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</si>
  <si>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</si>
  <si>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</si>
  <si>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</si>
  <si>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</si>
  <si>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</si>
  <si>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</si>
  <si>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</si>
  <si>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</si>
  <si>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</si>
  <si>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</si>
  <si>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</si>
  <si>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</si>
  <si>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</si>
  <si>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</si>
  <si>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</si>
  <si>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</si>
  <si>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</si>
  <si>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</si>
  <si>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</si>
  <si>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</si>
  <si>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</si>
  <si>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</si>
  <si>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</si>
  <si>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</si>
  <si>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</si>
  <si>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</si>
  <si>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</si>
  <si>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</si>
  <si>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</si>
  <si>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</si>
  <si>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</si>
  <si>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</si>
  <si>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</si>
  <si>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</si>
  <si>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</si>
  <si>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</si>
  <si>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</si>
  <si>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</si>
  <si>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</si>
  <si>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</si>
  <si>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</si>
  <si>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</si>
  <si>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</si>
  <si>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</si>
  <si>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</si>
  <si>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</si>
  <si>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</si>
  <si>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</si>
  <si>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</si>
  <si>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</si>
  <si>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</si>
  <si>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</si>
  <si>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</si>
  <si>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</si>
  <si>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</si>
  <si>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</si>
  <si>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</si>
  <si>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</si>
  <si>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</si>
  <si>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</si>
  <si>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</si>
  <si>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</si>
  <si>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</si>
  <si>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</si>
  <si>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amandahudson@example.org</t>
  </si>
  <si>
    <t>8056 Harrington Locks Suite 702</t>
  </si>
  <si>
    <t>Lake Ryanmouth</t>
  </si>
  <si>
    <t>dwu@example.com</t>
  </si>
  <si>
    <t>57283 Patel Shore</t>
  </si>
  <si>
    <t>886.345.2218x4484</t>
  </si>
  <si>
    <t>wardnatalie@example.net</t>
  </si>
  <si>
    <t>72165 Chavez Meadow Suite 270</t>
  </si>
  <si>
    <t>28-09-1963</t>
  </si>
  <si>
    <t>989.384.8939</t>
  </si>
  <si>
    <t>austinalan@example.net</t>
  </si>
  <si>
    <t>641 Robert Freeway</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</si>
  <si>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</si>
  <si>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</si>
  <si>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</si>
  <si>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</si>
  <si>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</si>
  <si>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</si>
  <si>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</si>
  <si>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</si>
  <si>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</si>
  <si>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</si>
  <si>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</si>
  <si>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</si>
  <si>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Saraland</t>
  </si>
  <si>
    <t>george61@example.com</t>
  </si>
  <si>
    <t>7149 Ritter Springs</t>
  </si>
  <si>
    <t>Villaville</t>
  </si>
  <si>
    <t>001-231-456-5213x51558</t>
  </si>
  <si>
    <t>brandi99@example.net</t>
  </si>
  <si>
    <t>418 Stephanie Pines</t>
  </si>
  <si>
    <t>West Patrickmouth</t>
  </si>
  <si>
    <t>Dominic</t>
  </si>
  <si>
    <t>15-07-1968</t>
  </si>
  <si>
    <t>978-980-9257x5449</t>
  </si>
  <si>
    <t>desireediaz@example.net</t>
  </si>
  <si>
    <t>916 Andrew Mountain</t>
  </si>
  <si>
    <t>South Ericaton</t>
  </si>
  <si>
    <t>849.942.0385</t>
  </si>
  <si>
    <t>phooper@example.net</t>
  </si>
  <si>
    <t>3985 Clayton Square</t>
  </si>
  <si>
    <t>Myerschester</t>
  </si>
  <si>
    <t>001-517-423-0328</t>
  </si>
  <si>
    <t>katherinenguyen@example.org</t>
  </si>
  <si>
    <t>60688 Higgins Field</t>
  </si>
  <si>
    <t>East Robertview</t>
  </si>
  <si>
    <t>Moody</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</si>
  <si>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</si>
  <si>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</si>
  <si>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</si>
  <si>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</si>
  <si>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</si>
  <si>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</si>
  <si>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</si>
  <si>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</si>
  <si>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</si>
  <si>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</si>
  <si>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</si>
  <si>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</si>
  <si>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225.873.5334</t>
  </si>
  <si>
    <t>nealjake@example.org</t>
  </si>
  <si>
    <t>15853 Wesley Meadow</t>
  </si>
  <si>
    <t>Buckmouth</t>
  </si>
  <si>
    <t>13-02-2003</t>
  </si>
  <si>
    <t>001-797-615-7116x950</t>
  </si>
  <si>
    <t>emmamyers@example.com</t>
  </si>
  <si>
    <t>9197 Reid Corners Apt. 867</t>
  </si>
  <si>
    <t>South Juan</t>
  </si>
  <si>
    <t>001-703-282-2092x8708</t>
  </si>
  <si>
    <t>christie74@example.com</t>
  </si>
  <si>
    <t>5700 Stephanie Viaduct</t>
  </si>
  <si>
    <t>Lake Anthony</t>
  </si>
  <si>
    <t>22-06-1985</t>
  </si>
  <si>
    <t>001-450-615-3892x31195</t>
  </si>
  <si>
    <t>kdavenport@example.net</t>
  </si>
  <si>
    <t>23157 Hanna Inlet Apt. 221</t>
  </si>
  <si>
    <t>Mejiaton</t>
  </si>
  <si>
    <t>claytonjones@example.net</t>
  </si>
  <si>
    <t>86244 Barrett Manors Suite 237</t>
  </si>
  <si>
    <t>New Briana</t>
  </si>
  <si>
    <t>(700)285-6456</t>
  </si>
  <si>
    <t>srhodes@example.com</t>
  </si>
  <si>
    <t>542 Meagan Cliffs Suite 011</t>
  </si>
  <si>
    <t>Jordanton</t>
  </si>
  <si>
    <t>471.646.1115</t>
  </si>
  <si>
    <t>coxmichael@example.org</t>
  </si>
  <si>
    <t>937 Mata Overpass Suite 082</t>
  </si>
  <si>
    <t>East John</t>
  </si>
  <si>
    <t>001-565-313-4437x880</t>
  </si>
  <si>
    <t>reedamanda@example.net</t>
  </si>
  <si>
    <t>62559 Paul Ramp Suite 562</t>
  </si>
  <si>
    <t>New Austin</t>
  </si>
  <si>
    <t>28-03-1970</t>
  </si>
  <si>
    <t>268.803.8554x1261</t>
  </si>
  <si>
    <t>murrayjohn@example.org</t>
  </si>
  <si>
    <t>8991 Harrell Park Apt. 368</t>
  </si>
  <si>
    <t>West Maria</t>
  </si>
  <si>
    <t>001-676-465-5967</t>
  </si>
  <si>
    <t>jamesdavis@example.com</t>
  </si>
  <si>
    <t>60365 Brittney Meadow</t>
  </si>
  <si>
    <t>cnelson@example.org</t>
  </si>
  <si>
    <t>4405 Rodriguez Brook Suite 854</t>
  </si>
  <si>
    <t>Fosterton</t>
  </si>
  <si>
    <t>664.261.5254x0088</t>
  </si>
  <si>
    <t>gbradford@example.net</t>
  </si>
  <si>
    <t>4118 Deborah Shoals</t>
  </si>
  <si>
    <t>Jonesland</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</si>
  <si>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</si>
  <si>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</si>
  <si>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</si>
  <si>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</si>
  <si>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</si>
  <si>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</si>
  <si>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</si>
  <si>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</si>
  <si>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</si>
  <si>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</si>
  <si>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</si>
  <si>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</si>
  <si>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</si>
  <si>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</si>
  <si>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</si>
  <si>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</si>
  <si>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</si>
  <si>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</si>
  <si>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</si>
  <si>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</si>
  <si>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</si>
  <si>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</si>
  <si>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</si>
  <si>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</si>
  <si>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</si>
  <si>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</si>
  <si>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</si>
  <si>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</si>
  <si>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</si>
  <si>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</si>
  <si>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</si>
  <si>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</si>
  <si>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</si>
  <si>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</si>
  <si>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</si>
  <si>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</si>
  <si>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</si>
  <si>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</si>
  <si>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</si>
  <si>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</si>
  <si>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</si>
  <si>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</si>
  <si>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</si>
  <si>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</si>
  <si>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</si>
  <si>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</si>
  <si>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</si>
  <si>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</si>
  <si>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</si>
  <si>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</si>
  <si>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</si>
  <si>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</si>
  <si>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</si>
  <si>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</si>
  <si>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</si>
  <si>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</si>
  <si>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</si>
  <si>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</si>
  <si>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</si>
  <si>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</si>
  <si>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</si>
  <si>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</si>
  <si>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</si>
  <si>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</si>
  <si>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</si>
  <si>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</si>
  <si>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</si>
  <si>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</si>
  <si>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</si>
  <si>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</si>
  <si>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</si>
  <si>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</si>
  <si>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</si>
  <si>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</si>
  <si>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</si>
  <si>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</si>
  <si>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</si>
  <si>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</si>
  <si>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</si>
  <si>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</si>
  <si>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</si>
  <si>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</si>
  <si>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</si>
  <si>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</si>
  <si>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</si>
  <si>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</si>
  <si>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</si>
  <si>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</si>
  <si>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</si>
  <si>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</si>
  <si>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</si>
  <si>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</si>
  <si>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</si>
  <si>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</si>
  <si>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</si>
  <si>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</si>
  <si>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</si>
  <si>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</si>
  <si>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</si>
  <si>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</si>
  <si>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</si>
  <si>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</si>
  <si>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</si>
  <si>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</si>
  <si>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</si>
  <si>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</si>
  <si>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</si>
  <si>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</si>
  <si>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</si>
  <si>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</si>
  <si>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Christopherside</t>
  </si>
  <si>
    <t>Kelli</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</si>
  <si>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</si>
  <si>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</si>
  <si>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</si>
  <si>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</si>
  <si>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</si>
  <si>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</si>
  <si>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</si>
  <si>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</si>
  <si>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</si>
  <si>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</si>
  <si>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</si>
  <si>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</si>
  <si>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331-265-0682</t>
  </si>
  <si>
    <t>anna61@example.org</t>
  </si>
  <si>
    <t>690 Megan Point</t>
  </si>
  <si>
    <t>South Amandatown</t>
  </si>
  <si>
    <t>242-399-0895</t>
  </si>
  <si>
    <t>kirknicole@example.net</t>
  </si>
  <si>
    <t>8948 Lane Club Suite 082</t>
  </si>
  <si>
    <t>24-09-1988</t>
  </si>
  <si>
    <t>483-822-2517x322</t>
  </si>
  <si>
    <t>frodriguez@example.net</t>
  </si>
  <si>
    <t>6748 Contreras Highway</t>
  </si>
  <si>
    <t>Whitefurt</t>
  </si>
  <si>
    <t>569-564-7107x890</t>
  </si>
  <si>
    <t>courtneygreen@example.net</t>
  </si>
  <si>
    <t>1572 Cummings Fall Suite 369</t>
  </si>
  <si>
    <t>North Timothyland</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</si>
  <si>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</si>
  <si>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</si>
  <si>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</si>
  <si>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</si>
  <si>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</si>
  <si>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</si>
  <si>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</si>
  <si>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</si>
  <si>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</si>
  <si>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</si>
  <si>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</si>
  <si>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</si>
  <si>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</si>
  <si>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</si>
  <si>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</si>
  <si>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</si>
  <si>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</si>
  <si>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</si>
  <si>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</si>
  <si>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</si>
  <si>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</si>
  <si>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</si>
  <si>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</si>
  <si>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</si>
  <si>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</si>
  <si>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</si>
  <si>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</si>
  <si>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</si>
  <si>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</si>
  <si>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</si>
  <si>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</si>
  <si>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</si>
  <si>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</si>
  <si>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</si>
  <si>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</si>
  <si>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654-654-2946x2070</t>
  </si>
  <si>
    <t>clarkkelly@example.com</t>
  </si>
  <si>
    <t>2371 Hanson Curve Suite 808</t>
  </si>
  <si>
    <t>Smithport</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</si>
  <si>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</si>
  <si>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</si>
  <si>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</si>
  <si>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</si>
  <si>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</si>
  <si>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</si>
  <si>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</si>
  <si>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</si>
  <si>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</si>
  <si>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</si>
  <si>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</si>
  <si>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</si>
  <si>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</si>
  <si>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</si>
  <si>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</si>
  <si>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</si>
  <si>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</si>
  <si>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</si>
  <si>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</si>
  <si>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</si>
  <si>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</si>
  <si>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</si>
  <si>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</si>
  <si>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</si>
  <si>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</si>
  <si>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</si>
  <si>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</si>
  <si>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</si>
  <si>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</si>
  <si>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</si>
  <si>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</si>
  <si>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</si>
  <si>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</si>
  <si>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</si>
  <si>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</si>
  <si>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</si>
  <si>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</si>
  <si>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</si>
  <si>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</si>
  <si>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</si>
  <si>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</si>
  <si>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</si>
  <si>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</si>
  <si>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</si>
  <si>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</si>
  <si>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Sandramouth</t>
  </si>
  <si>
    <t>27-06-2003</t>
  </si>
  <si>
    <t>529.375.7007x45005</t>
  </si>
  <si>
    <t>davidmurray@example.net</t>
  </si>
  <si>
    <t>77846 White Causeway Apt. 440</t>
  </si>
  <si>
    <t>Stevenville</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</si>
  <si>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</si>
  <si>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</si>
  <si>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</si>
  <si>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</si>
  <si>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</si>
  <si>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</si>
  <si>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</si>
  <si>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</si>
  <si>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</si>
  <si>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</si>
  <si>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</si>
  <si>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</si>
  <si>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</si>
  <si>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</si>
  <si>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</si>
  <si>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</si>
  <si>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East Jessica</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</si>
  <si>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</si>
  <si>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</si>
  <si>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</si>
  <si>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</si>
  <si>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</si>
  <si>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</si>
  <si>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</si>
  <si>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</si>
  <si>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</si>
  <si>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</si>
  <si>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</si>
  <si>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</si>
  <si>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</si>
  <si>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</si>
  <si>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</si>
  <si>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</si>
  <si>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</si>
  <si>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</si>
  <si>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</si>
  <si>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</si>
  <si>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</si>
  <si>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</si>
  <si>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</si>
  <si>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</si>
  <si>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</si>
  <si>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</si>
  <si>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</si>
  <si>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</si>
  <si>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</si>
  <si>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</si>
  <si>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</si>
  <si>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</si>
  <si>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</si>
  <si>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</si>
  <si>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</si>
  <si>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Jasonport</t>
  </si>
  <si>
    <t>27-05-1978</t>
  </si>
  <si>
    <t>001-382-460-0687</t>
  </si>
  <si>
    <t>davidmckenzie@example.com</t>
  </si>
  <si>
    <t>27578 Martinez Rapids</t>
  </si>
  <si>
    <t>Kimberlyborough</t>
  </si>
  <si>
    <t>(751)605-0290</t>
  </si>
  <si>
    <t>jacobscott@example.com</t>
  </si>
  <si>
    <t>298 Regina Freeway</t>
  </si>
  <si>
    <t>New Cameron</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</si>
  <si>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</si>
  <si>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</si>
  <si>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</si>
  <si>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</si>
  <si>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</si>
  <si>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</si>
  <si>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</si>
  <si>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</si>
  <si>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</si>
  <si>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</si>
  <si>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</si>
  <si>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</si>
  <si>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</si>
  <si>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</si>
  <si>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</si>
  <si>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</si>
  <si>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</si>
  <si>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</si>
  <si>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</si>
  <si>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</si>
  <si>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</si>
  <si>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</si>
  <si>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</si>
  <si>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</si>
  <si>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</si>
  <si>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</si>
  <si>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</si>
  <si>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</si>
  <si>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001-847-873-3665</t>
  </si>
  <si>
    <t>bschultz@example.net</t>
  </si>
  <si>
    <t>36716 Kevin Locks Suite 422</t>
  </si>
  <si>
    <t>Schmidtfurt</t>
  </si>
  <si>
    <t>(385)467-6434x67311</t>
  </si>
  <si>
    <t>alvarezstephen@example.net</t>
  </si>
  <si>
    <t>0983 Jeremy Burgs</t>
  </si>
  <si>
    <t>Michaelhaven</t>
  </si>
  <si>
    <t>(772)767-2580</t>
  </si>
  <si>
    <t>murrayallison@example.com</t>
  </si>
  <si>
    <t>146 Cheryl Highway</t>
  </si>
  <si>
    <t>Hallland</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</si>
  <si>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</si>
  <si>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</si>
  <si>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</si>
  <si>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</si>
  <si>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</si>
  <si>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</si>
  <si>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</si>
  <si>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</si>
  <si>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</si>
  <si>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</si>
  <si>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</si>
  <si>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</si>
  <si>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</si>
  <si>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</si>
  <si>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</si>
  <si>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</si>
  <si>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</si>
  <si>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</si>
  <si>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</si>
  <si>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</si>
  <si>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</si>
  <si>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</si>
  <si>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</si>
  <si>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</si>
  <si>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</si>
  <si>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</si>
  <si>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</si>
  <si>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</si>
  <si>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</si>
  <si>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Michael Duke</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</si>
  <si>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</si>
  <si>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</si>
  <si>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</si>
  <si>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</si>
  <si>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</si>
  <si>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</si>
  <si>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</si>
  <si>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</si>
  <si>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</si>
  <si>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</si>
  <si>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</si>
  <si>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</si>
  <si>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</si>
  <si>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</si>
  <si>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</si>
  <si>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</si>
  <si>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</si>
  <si>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</si>
  <si>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</si>
  <si>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</si>
  <si>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</si>
  <si>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</si>
  <si>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</si>
  <si>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</si>
  <si>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</si>
  <si>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Lindseyburgh</t>
  </si>
  <si>
    <t>Kevin Nichols</t>
  </si>
  <si>
    <t>West Justinborough</t>
  </si>
  <si>
    <t>Angela Good</t>
  </si>
  <si>
    <t>Hullmouth</t>
  </si>
  <si>
    <t>Keith Curtis</t>
  </si>
  <si>
    <t>Thompsonbury</t>
  </si>
  <si>
    <t>Nina Rodriguez</t>
  </si>
  <si>
    <t>Cynthiachester</t>
  </si>
  <si>
    <t>Jennifer Robinson</t>
  </si>
  <si>
    <t>East Jackstad</t>
  </si>
  <si>
    <t>Mr. Robert Byrd MD</t>
  </si>
  <si>
    <t>Gina Moore</t>
  </si>
  <si>
    <t>Lake Anthonyton</t>
  </si>
  <si>
    <t>Christopher Rowland</t>
  </si>
  <si>
    <t>Longton</t>
  </si>
  <si>
    <t>Wendy Gibson</t>
  </si>
  <si>
    <t>New Williamland</t>
  </si>
  <si>
    <t>Ashley Gonzalez</t>
  </si>
  <si>
    <t>New Jackie</t>
  </si>
  <si>
    <t>Cynthia Bradley</t>
  </si>
  <si>
    <t>William Smith</t>
  </si>
  <si>
    <t>Cynthia Brown</t>
  </si>
  <si>
    <t>New Nancy</t>
  </si>
  <si>
    <t>Joseph Mendoza</t>
  </si>
  <si>
    <t>Laura Gonzalez</t>
  </si>
  <si>
    <t>Alexandra Hall</t>
  </si>
  <si>
    <t>Eric Davis</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</si>
  <si>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</si>
  <si>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</si>
  <si>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</si>
  <si>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</si>
  <si>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</si>
  <si>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</si>
  <si>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</si>
  <si>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</si>
  <si>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</si>
  <si>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</si>
  <si>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</si>
  <si>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</si>
  <si>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</si>
  <si>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</si>
  <si>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</si>
  <si>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</si>
  <si>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</si>
  <si>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</si>
  <si>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</si>
  <si>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</si>
  <si>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</si>
  <si>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</si>
  <si>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</si>
  <si>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</si>
  <si>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</si>
  <si>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</si>
  <si>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</si>
  <si>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</si>
  <si>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</si>
  <si>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</si>
  <si>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</si>
  <si>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Anna Petty</t>
  </si>
  <si>
    <t>South Julieville</t>
  </si>
  <si>
    <t>Julie Cole</t>
  </si>
  <si>
    <t>Andrew Herrera</t>
  </si>
  <si>
    <t>South Jesusport</t>
  </si>
  <si>
    <t>Amanda Christian</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</si>
  <si>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</si>
  <si>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</si>
  <si>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</si>
  <si>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</si>
  <si>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</si>
  <si>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</si>
  <si>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</si>
  <si>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</si>
  <si>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</si>
  <si>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</si>
  <si>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</si>
  <si>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</si>
  <si>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</si>
  <si>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</si>
  <si>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</si>
  <si>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</si>
  <si>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</si>
  <si>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Ashley Wright</t>
  </si>
  <si>
    <t>South Angelaview</t>
  </si>
  <si>
    <t>Brandi Petersen</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</si>
  <si>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</si>
  <si>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</si>
  <si>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</si>
  <si>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</si>
  <si>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</si>
  <si>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</si>
  <si>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</si>
  <si>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</si>
  <si>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</si>
  <si>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</si>
  <si>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</si>
  <si>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</si>
  <si>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</si>
  <si>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</si>
  <si>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</si>
  <si>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</si>
  <si>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</si>
  <si>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</si>
  <si>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</si>
  <si>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</si>
  <si>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</si>
  <si>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</si>
  <si>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</si>
  <si>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</si>
  <si>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</si>
  <si>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</si>
  <si>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</si>
  <si>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</si>
  <si>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</si>
  <si>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</si>
  <si>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</si>
  <si>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</si>
  <si>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</si>
  <si>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Keith Richardson</t>
  </si>
  <si>
    <t>North Amanda</t>
  </si>
  <si>
    <t>Jasmin Walker</t>
  </si>
  <si>
    <t>Wrightton</t>
  </si>
  <si>
    <t>Tracy Sanchez</t>
  </si>
  <si>
    <t>Port Patricia</t>
  </si>
  <si>
    <t>Jennifer Bailey</t>
  </si>
  <si>
    <t>Wilkinsfurt</t>
  </si>
  <si>
    <t>Heather Gutierrez</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</si>
  <si>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</si>
  <si>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</si>
  <si>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</si>
  <si>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</si>
  <si>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</si>
  <si>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</si>
  <si>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</si>
  <si>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</si>
  <si>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</si>
  <si>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</si>
  <si>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</si>
  <si>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</si>
  <si>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</si>
  <si>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Sarah Cain</t>
  </si>
  <si>
    <t>Osbornfort</t>
  </si>
  <si>
    <t>Matthew Mason</t>
  </si>
  <si>
    <t>Taylorburgh</t>
  </si>
  <si>
    <t>Timothy Freeman</t>
  </si>
  <si>
    <t>Hoffmanview</t>
  </si>
  <si>
    <t>Richard Johnson</t>
  </si>
  <si>
    <t>West Joel</t>
  </si>
  <si>
    <t>Gloria Phillips</t>
  </si>
  <si>
    <t>Lake Heidi</t>
  </si>
  <si>
    <t>Sarah Payne</t>
  </si>
  <si>
    <t>Port Jacob</t>
  </si>
  <si>
    <t>Amber Taylor</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</si>
  <si>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</si>
  <si>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</si>
  <si>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</si>
  <si>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</si>
  <si>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</si>
  <si>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</si>
  <si>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</si>
  <si>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</si>
  <si>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</si>
  <si>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</si>
  <si>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</si>
  <si>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</si>
  <si>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</si>
  <si>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</si>
  <si>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</si>
  <si>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</si>
  <si>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</si>
  <si>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</si>
  <si>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</si>
  <si>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</si>
  <si>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</si>
  <si>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</si>
  <si>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</si>
  <si>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</si>
  <si>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</si>
  <si>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</si>
  <si>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</si>
  <si>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</si>
  <si>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</si>
  <si>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</si>
  <si>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</si>
  <si>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</si>
  <si>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</si>
  <si>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</si>
  <si>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</si>
  <si>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</si>
  <si>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</si>
  <si>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</si>
  <si>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</si>
  <si>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</si>
  <si>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</si>
  <si>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</si>
  <si>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</si>
  <si>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</si>
  <si>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</si>
  <si>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</si>
  <si>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</si>
  <si>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</si>
  <si>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</si>
  <si>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</si>
  <si>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Carolyn Deleon</t>
  </si>
  <si>
    <t>West Caitlinport</t>
  </si>
  <si>
    <t>Andrew Jordan</t>
  </si>
  <si>
    <t>Brittanyberg</t>
  </si>
  <si>
    <t>Danny Smith</t>
  </si>
  <si>
    <t>Rothville</t>
  </si>
  <si>
    <t>Monique Williams DVM</t>
  </si>
  <si>
    <t>Cohenmouth</t>
  </si>
  <si>
    <t>Stacy Fisher</t>
  </si>
  <si>
    <t>Port Brandon</t>
  </si>
  <si>
    <t>Josephport</t>
  </si>
  <si>
    <t>Ellen Anderson</t>
  </si>
  <si>
    <t>Mistyton</t>
  </si>
  <si>
    <t>Molly Scott</t>
  </si>
  <si>
    <t>Geraldmouth</t>
  </si>
  <si>
    <t>Scott Nelson</t>
  </si>
  <si>
    <t>Cherylland</t>
  </si>
  <si>
    <t>Nicholas Thompson</t>
  </si>
  <si>
    <t>North Madelineville</t>
  </si>
  <si>
    <t>Teresa Lee</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</si>
  <si>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</si>
  <si>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</si>
  <si>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</si>
  <si>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</si>
  <si>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</si>
  <si>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</si>
  <si>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</si>
  <si>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</si>
  <si>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</si>
  <si>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</si>
  <si>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</si>
  <si>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</si>
  <si>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</si>
  <si>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</si>
  <si>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</si>
  <si>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</si>
  <si>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</si>
  <si>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</si>
  <si>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</si>
  <si>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</si>
  <si>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</si>
  <si>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</si>
  <si>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</si>
  <si>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</si>
  <si>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</si>
  <si>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</si>
  <si>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</si>
  <si>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</si>
  <si>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</si>
  <si>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</si>
  <si>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</si>
  <si>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Jose Boyd</t>
  </si>
  <si>
    <t>Wrightfort</t>
  </si>
  <si>
    <t>Robin Morgan</t>
  </si>
  <si>
    <t>New Juanville</t>
  </si>
  <si>
    <t>Anne Goodman</t>
  </si>
  <si>
    <t>Carlos Wilson</t>
  </si>
  <si>
    <t>New Claytonville</t>
  </si>
  <si>
    <t>Christina Waters</t>
  </si>
  <si>
    <t>Nicolechester</t>
  </si>
  <si>
    <t>Paul James</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</si>
  <si>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</si>
  <si>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</si>
  <si>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</si>
  <si>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</si>
  <si>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</si>
  <si>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</si>
  <si>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</si>
  <si>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</si>
  <si>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</si>
  <si>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</si>
  <si>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</si>
  <si>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</si>
  <si>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</si>
  <si>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</si>
  <si>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</si>
  <si>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</si>
  <si>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</si>
  <si>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</si>
  <si>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</si>
  <si>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</si>
  <si>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</si>
  <si>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</si>
  <si>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</si>
  <si>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</si>
  <si>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</si>
  <si>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</si>
  <si>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</si>
  <si>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</si>
  <si>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</si>
  <si>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</si>
  <si>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</si>
  <si>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</si>
  <si>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</si>
  <si>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</si>
  <si>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</si>
  <si>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Justin Soto</t>
  </si>
  <si>
    <t>Cabreramouth</t>
  </si>
  <si>
    <t>Angela Hammond</t>
  </si>
  <si>
    <t>Phillipsfurt</t>
  </si>
  <si>
    <t>Debbie Miller</t>
  </si>
  <si>
    <t>Lake Benjamin</t>
  </si>
  <si>
    <t>Kenneth Kim</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</si>
  <si>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</si>
  <si>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</si>
  <si>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</si>
  <si>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</si>
  <si>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</si>
  <si>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</si>
  <si>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</si>
  <si>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</si>
  <si>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</si>
  <si>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</si>
  <si>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</si>
  <si>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</si>
  <si>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</si>
  <si>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</si>
  <si>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</si>
  <si>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</si>
  <si>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</si>
  <si>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</si>
  <si>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</si>
  <si>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</si>
  <si>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Jennifer Miller</t>
  </si>
  <si>
    <t>Isaiahview</t>
  </si>
  <si>
    <t>Courtney Mendez</t>
  </si>
  <si>
    <t>East Loriberg</t>
  </si>
  <si>
    <t>Nicole Kelley</t>
  </si>
  <si>
    <t>Jackie Johnson</t>
  </si>
  <si>
    <t>Kathryn Stephens</t>
  </si>
  <si>
    <t>Josephside</t>
  </si>
  <si>
    <t>Kruegerville</t>
  </si>
  <si>
    <t>Emily Pierce</t>
  </si>
  <si>
    <t>South Robinhaven</t>
  </si>
  <si>
    <t>Kendra Rodriguez</t>
  </si>
  <si>
    <t>East Frank</t>
  </si>
  <si>
    <t>Kimberly May</t>
  </si>
  <si>
    <t>Johnsonton</t>
  </si>
  <si>
    <t>Katelyn Ruiz</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</si>
  <si>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</si>
  <si>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</si>
  <si>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</si>
  <si>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</si>
  <si>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</si>
  <si>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</si>
  <si>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</si>
  <si>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</si>
  <si>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</si>
  <si>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</si>
  <si>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</si>
  <si>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</si>
  <si>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</si>
  <si>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</si>
  <si>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Melanie Johnson</t>
  </si>
  <si>
    <t>Estradahaven</t>
  </si>
  <si>
    <t>Daniel Harrison</t>
  </si>
  <si>
    <t>Jeffrey Harvey</t>
  </si>
  <si>
    <t>Brownland</t>
  </si>
  <si>
    <t>Douglas Norton</t>
  </si>
  <si>
    <t>Savageton</t>
  </si>
  <si>
    <t>Lisa Hall</t>
  </si>
  <si>
    <t>Amandahaven</t>
  </si>
  <si>
    <t>Gregory Pratt</t>
  </si>
  <si>
    <t>Dustinshire</t>
  </si>
  <si>
    <t>Bethany Willis</t>
  </si>
  <si>
    <t>Angela Moore</t>
  </si>
  <si>
    <t>New Reneefurt</t>
  </si>
  <si>
    <t>Emily Tate</t>
  </si>
  <si>
    <t>Port Aliciaview</t>
  </si>
  <si>
    <t>Douglas Dean</t>
  </si>
  <si>
    <t>East Katieport</t>
  </si>
  <si>
    <t>Jill Fox DVM</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</si>
  <si>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</si>
  <si>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</si>
  <si>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</si>
  <si>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</si>
  <si>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</si>
  <si>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</si>
  <si>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</si>
  <si>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</si>
  <si>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</si>
  <si>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</si>
  <si>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</si>
  <si>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</si>
  <si>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</si>
  <si>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</si>
  <si>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</si>
  <si>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</si>
  <si>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</si>
  <si>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</si>
  <si>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</si>
  <si>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</si>
  <si>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</si>
  <si>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</si>
  <si>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</si>
  <si>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</si>
  <si>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</si>
  <si>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</si>
  <si>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</si>
  <si>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</si>
  <si>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</si>
  <si>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</si>
  <si>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</si>
  <si>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</si>
  <si>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</si>
  <si>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</si>
  <si>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</si>
  <si>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</si>
  <si>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</si>
  <si>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</si>
  <si>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</si>
  <si>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</si>
  <si>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</si>
  <si>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</si>
  <si>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</si>
  <si>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</si>
  <si>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</si>
  <si>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</si>
  <si>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</si>
  <si>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</si>
  <si>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Wayne Morgan</t>
  </si>
  <si>
    <t>Port Rachelshire</t>
  </si>
  <si>
    <t>Thompsonberg</t>
  </si>
  <si>
    <t>Alicia Dunn</t>
  </si>
  <si>
    <t>Donald Gregory</t>
  </si>
  <si>
    <t>Port Jason</t>
  </si>
  <si>
    <t>Larry Yang</t>
  </si>
  <si>
    <t>Port Jameschester</t>
  </si>
  <si>
    <t>Rebeccamouth</t>
  </si>
  <si>
    <t>Stephen Mcdonald</t>
  </si>
  <si>
    <t>Melissa Brown</t>
  </si>
  <si>
    <t>Lewisview</t>
  </si>
  <si>
    <t>Paul Martin</t>
  </si>
  <si>
    <t>North Duanemouth</t>
  </si>
  <si>
    <t>Tommy Wilson</t>
  </si>
  <si>
    <t>Carrie Anderson</t>
  </si>
  <si>
    <t>North Sheila</t>
  </si>
  <si>
    <t>Gina White</t>
  </si>
  <si>
    <t>Jonesside</t>
  </si>
  <si>
    <t>Michelle Holmes</t>
  </si>
  <si>
    <t>New Seanberg</t>
  </si>
  <si>
    <t>Sharon Park</t>
  </si>
  <si>
    <t>West Deanna</t>
  </si>
  <si>
    <t>Curtis Price</t>
  </si>
  <si>
    <t>Port Michellechester</t>
  </si>
  <si>
    <t>Amber Church</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</si>
  <si>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</si>
  <si>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</si>
  <si>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</si>
  <si>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</si>
  <si>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</si>
  <si>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</si>
  <si>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</si>
  <si>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</si>
  <si>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</si>
  <si>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</si>
  <si>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</si>
  <si>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</si>
  <si>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</si>
  <si>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</si>
  <si>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</si>
  <si>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</si>
  <si>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</si>
  <si>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Shannon Taylor</t>
  </si>
  <si>
    <t>Patrickfort</t>
  </si>
  <si>
    <t>Charles Olson</t>
  </si>
  <si>
    <t>Dana Neal</t>
  </si>
  <si>
    <t>Campbellmouth</t>
  </si>
  <si>
    <t>Steven Sanchez</t>
  </si>
  <si>
    <t>East Denisechester</t>
  </si>
  <si>
    <t>Alyssa Williams</t>
  </si>
  <si>
    <t>Leslie Clark</t>
  </si>
  <si>
    <t>Jessicatown</t>
  </si>
  <si>
    <t>Stephanie Johnson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</si>
  <si>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</si>
  <si>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</si>
  <si>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</si>
  <si>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</si>
  <si>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</si>
  <si>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</si>
  <si>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</si>
  <si>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</si>
  <si>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</si>
  <si>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</si>
  <si>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</si>
  <si>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</si>
  <si>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</si>
  <si>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</si>
  <si>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</si>
  <si>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</si>
  <si>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</si>
  <si>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Jennifer Thornton</t>
  </si>
  <si>
    <t>Moorehaven</t>
  </si>
  <si>
    <t>Zoe Vasquez</t>
  </si>
  <si>
    <t>Jayfort</t>
  </si>
  <si>
    <t>Ariel Brown</t>
  </si>
  <si>
    <t>Lake Jaredstad</t>
  </si>
  <si>
    <t>Stephen West</t>
  </si>
  <si>
    <t>North Ashleytown</t>
  </si>
  <si>
    <t>Donald Anderson</t>
  </si>
  <si>
    <t>Keith Mcconnell</t>
  </si>
  <si>
    <t>East Diana</t>
  </si>
  <si>
    <t>Stephen Wheeler</t>
  </si>
  <si>
    <t>North Alexandria</t>
  </si>
  <si>
    <t>Jennifer Rodriguez</t>
  </si>
  <si>
    <t>Williamsshire</t>
  </si>
  <si>
    <t>Samuel Ward</t>
  </si>
  <si>
    <t>New Jacobton</t>
  </si>
  <si>
    <t>Christopher Brown</t>
  </si>
  <si>
    <t>West Davidview</t>
  </si>
  <si>
    <t>Christopher Mcfarland</t>
  </si>
  <si>
    <t>Gregory Woodward</t>
  </si>
  <si>
    <t>New Dennis</t>
  </si>
  <si>
    <t>Douglas Green</t>
  </si>
  <si>
    <t>Port Kelly</t>
  </si>
  <si>
    <t>Gregory Davis</t>
  </si>
  <si>
    <t>South Micheleton</t>
  </si>
  <si>
    <t>Susan Wilson</t>
  </si>
  <si>
    <t>West Jacob</t>
  </si>
  <si>
    <t>Joseph Flowers</t>
  </si>
  <si>
    <t>Angelastad</t>
  </si>
  <si>
    <t>Mindy Saunders PhD</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</si>
  <si>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</si>
  <si>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</si>
  <si>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</si>
  <si>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</si>
  <si>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</si>
  <si>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</si>
  <si>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</si>
  <si>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</si>
  <si>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</si>
  <si>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</si>
  <si>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</si>
  <si>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</si>
  <si>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</si>
  <si>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</si>
  <si>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</si>
  <si>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</si>
  <si>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</si>
  <si>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</si>
  <si>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</si>
  <si>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</si>
  <si>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Lisa Jenkins</t>
  </si>
  <si>
    <t>Bradshawburgh</t>
  </si>
  <si>
    <t>Seth Smith</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</si>
  <si>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</si>
  <si>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</si>
  <si>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</si>
  <si>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</si>
  <si>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</si>
  <si>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</si>
  <si>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</si>
  <si>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</si>
  <si>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</si>
  <si>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</si>
  <si>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</si>
  <si>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</si>
  <si>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</si>
  <si>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</si>
  <si>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</si>
  <si>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Sarah Perkins</t>
  </si>
  <si>
    <t>Justin Ingram</t>
  </si>
  <si>
    <t>Alejandro Flynn</t>
  </si>
  <si>
    <t>West Catherineton</t>
  </si>
  <si>
    <t>Lori Smith</t>
  </si>
  <si>
    <t>Port Jesse</t>
  </si>
  <si>
    <t>Marissa Johnson</t>
  </si>
  <si>
    <t>Samantha Chan</t>
  </si>
  <si>
    <t>Bellview</t>
  </si>
  <si>
    <t>James Dominguez</t>
  </si>
  <si>
    <t>New Vernonberg</t>
  </si>
  <si>
    <t>Christopher Becker</t>
  </si>
  <si>
    <t>Lake Peter</t>
  </si>
  <si>
    <t>Ernest Walter</t>
  </si>
  <si>
    <t>Mooreshire</t>
  </si>
  <si>
    <t>Zoe Smith</t>
  </si>
  <si>
    <t>North Miguelport</t>
  </si>
  <si>
    <t>Jennifer Jimenez</t>
  </si>
  <si>
    <t>Marcia Johnson</t>
  </si>
  <si>
    <t>Emily Harmon</t>
  </si>
  <si>
    <t>Clarkehaven</t>
  </si>
  <si>
    <t>Mark Zamora</t>
  </si>
  <si>
    <t>Aprilville</t>
  </si>
  <si>
    <t>Amanda Brooks</t>
  </si>
  <si>
    <t>West Mark</t>
  </si>
  <si>
    <t>Todd Hansen</t>
  </si>
  <si>
    <t>Michellefort</t>
  </si>
  <si>
    <t>Dwayne Day</t>
  </si>
  <si>
    <t>Williamview</t>
  </si>
  <si>
    <t>Jessica Turner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</si>
  <si>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</si>
  <si>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</si>
  <si>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</si>
  <si>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</si>
  <si>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</si>
  <si>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</si>
  <si>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</si>
  <si>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</si>
  <si>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</si>
  <si>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</si>
  <si>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</si>
  <si>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</si>
  <si>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</si>
  <si>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</si>
  <si>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</si>
  <si>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</si>
  <si>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</si>
  <si>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</si>
  <si>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</si>
  <si>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</si>
  <si>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</si>
  <si>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</si>
  <si>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</si>
  <si>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</si>
  <si>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</si>
  <si>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</si>
  <si>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</si>
  <si>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</si>
  <si>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</si>
  <si>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</si>
  <si>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</si>
  <si>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</si>
  <si>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</si>
  <si>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</si>
  <si>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</si>
  <si>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</si>
  <si>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</si>
  <si>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</si>
  <si>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</si>
  <si>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</si>
  <si>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Grace Wheeler</t>
  </si>
  <si>
    <t>East Amy</t>
  </si>
  <si>
    <t>Tammy Bowen</t>
  </si>
  <si>
    <t>Jameschester</t>
  </si>
  <si>
    <t>Jose Gates</t>
  </si>
  <si>
    <t>Port Marie</t>
  </si>
  <si>
    <t>Kara English MD</t>
  </si>
  <si>
    <t>Carrollfort</t>
  </si>
  <si>
    <t>Kristina Nelson</t>
  </si>
  <si>
    <t>Michaeltown</t>
  </si>
  <si>
    <t>David Evans</t>
  </si>
  <si>
    <t>Lindsay Rogers</t>
  </si>
  <si>
    <t>Banksland</t>
  </si>
  <si>
    <t>Paul Simon</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</si>
  <si>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</si>
  <si>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</si>
  <si>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</si>
  <si>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</si>
  <si>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</si>
  <si>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</si>
  <si>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</si>
  <si>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</si>
  <si>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</si>
  <si>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</si>
  <si>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</si>
  <si>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</si>
  <si>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</si>
  <si>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</si>
  <si>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</si>
  <si>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</si>
  <si>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</si>
  <si>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</si>
  <si>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</si>
  <si>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</si>
  <si>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</si>
  <si>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</si>
  <si>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</si>
  <si>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</si>
  <si>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</si>
  <si>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</si>
  <si>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</si>
  <si>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</si>
  <si>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</si>
  <si>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</si>
  <si>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</si>
  <si>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</si>
  <si>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</si>
  <si>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</si>
  <si>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</si>
  <si>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</si>
  <si>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</si>
  <si>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</si>
  <si>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</si>
  <si>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</si>
  <si>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</si>
  <si>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</si>
  <si>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</si>
  <si>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</si>
  <si>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</si>
  <si>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</si>
  <si>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</si>
  <si>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</si>
  <si>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</si>
  <si>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</si>
  <si>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Brandon Braun</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</si>
  <si>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</si>
  <si>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</si>
  <si>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</si>
  <si>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</si>
  <si>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</si>
  <si>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</si>
  <si>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</si>
  <si>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</si>
  <si>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</si>
  <si>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</si>
  <si>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</si>
  <si>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</si>
  <si>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</si>
  <si>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</si>
  <si>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</si>
  <si>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</si>
  <si>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</si>
  <si>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</si>
  <si>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</si>
  <si>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Dr. Jennifer Jones</t>
  </si>
  <si>
    <t>Nicholsview</t>
  </si>
  <si>
    <t>Claudia Williams</t>
  </si>
  <si>
    <t>New Robertfurt</t>
  </si>
  <si>
    <t>Thomas Moran</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</si>
  <si>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</si>
  <si>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</si>
  <si>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</si>
  <si>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</si>
  <si>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</si>
  <si>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</si>
  <si>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</si>
  <si>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</si>
  <si>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</si>
  <si>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</si>
  <si>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</si>
  <si>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</si>
  <si>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</si>
  <si>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</si>
  <si>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</si>
  <si>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</si>
  <si>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</si>
  <si>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</si>
  <si>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</si>
  <si>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</si>
  <si>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</si>
  <si>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</si>
  <si>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</si>
  <si>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</si>
  <si>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</si>
  <si>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</si>
  <si>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</si>
  <si>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 Estrada</t>
  </si>
  <si>
    <t>Merrittstad</t>
  </si>
  <si>
    <t>Johnny Austin</t>
  </si>
  <si>
    <t>Billymouth</t>
  </si>
  <si>
    <t>Vicki Cook</t>
  </si>
  <si>
    <t>Shermanhaven</t>
  </si>
  <si>
    <t>Kristen Brown</t>
  </si>
  <si>
    <t>Teresaberg</t>
  </si>
  <si>
    <t>Jason Leonard</t>
  </si>
  <si>
    <t>Suarezfort</t>
  </si>
  <si>
    <t>Janet Schneider</t>
  </si>
  <si>
    <t>Pearsonfort</t>
  </si>
  <si>
    <t>South Anthonystad</t>
  </si>
  <si>
    <t>Wallacemouth</t>
  </si>
  <si>
    <t>Rachel Moore</t>
  </si>
  <si>
    <t>Lake Olivia</t>
  </si>
  <si>
    <t>Heather Peters</t>
  </si>
  <si>
    <t>Mrs. Brittany Avila</t>
  </si>
  <si>
    <t>Graymouth</t>
  </si>
  <si>
    <t>Brittany Mack</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</si>
  <si>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</si>
  <si>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</si>
  <si>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</si>
  <si>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</si>
  <si>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</si>
  <si>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</si>
  <si>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</si>
  <si>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</si>
  <si>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</si>
  <si>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</si>
  <si>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</si>
  <si>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</si>
  <si>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</si>
  <si>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</si>
  <si>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</si>
  <si>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</si>
  <si>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</si>
  <si>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</si>
  <si>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</si>
  <si>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</si>
  <si>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</si>
  <si>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</si>
  <si>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</si>
  <si>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</si>
  <si>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</si>
  <si>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</si>
  <si>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</si>
  <si>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</si>
  <si>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</si>
  <si>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</si>
  <si>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</si>
  <si>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</si>
  <si>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</si>
  <si>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</si>
  <si>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</si>
  <si>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</si>
  <si>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</si>
  <si>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</si>
  <si>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</si>
  <si>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</si>
  <si>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</si>
  <si>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</si>
  <si>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</si>
  <si>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William Jones</t>
  </si>
  <si>
    <t>Melissabury</t>
  </si>
  <si>
    <t>Jason Gibson</t>
  </si>
  <si>
    <t>North Georgeburgh</t>
  </si>
  <si>
    <t>Danielle Maxwell</t>
  </si>
  <si>
    <t>John Daniel</t>
  </si>
  <si>
    <t>East April</t>
  </si>
  <si>
    <t>Jenny Stewart</t>
  </si>
  <si>
    <t>West Yvette</t>
  </si>
  <si>
    <t>Christine Reed</t>
  </si>
  <si>
    <t>Boydfurt</t>
  </si>
  <si>
    <t>Felicia Hart</t>
  </si>
  <si>
    <t>Michele Ward</t>
  </si>
  <si>
    <t>North Randalltown</t>
  </si>
  <si>
    <t>West Ana</t>
  </si>
  <si>
    <t>Corey Anthony</t>
  </si>
  <si>
    <t>Lynchstad</t>
  </si>
  <si>
    <t>Timothy Rice</t>
  </si>
  <si>
    <t>Lake Sharihaven</t>
  </si>
  <si>
    <t>Bonnie Ross</t>
  </si>
  <si>
    <t>Lake Lesliehaven</t>
  </si>
  <si>
    <t>Angela Norman</t>
  </si>
  <si>
    <t>Jose Bell</t>
  </si>
  <si>
    <t>Jeanette Kirby</t>
  </si>
  <si>
    <t>Lake Jacobborough</t>
  </si>
  <si>
    <t>John Garza</t>
  </si>
  <si>
    <t>Port Josephmouth</t>
  </si>
  <si>
    <t>Pamela Fuentes</t>
  </si>
  <si>
    <t>New Kathrynchester</t>
  </si>
  <si>
    <t>Ashley Robbins DDS</t>
  </si>
  <si>
    <t>Valenzuelaland</t>
  </si>
  <si>
    <t>Kelly Bruce</t>
  </si>
  <si>
    <t>Lindsey Maldonado</t>
  </si>
  <si>
    <t>Ashley Carter</t>
  </si>
  <si>
    <t>Veronicabury</t>
  </si>
  <si>
    <t>Ivan Patton</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</si>
  <si>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</si>
  <si>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</si>
  <si>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</si>
  <si>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</si>
  <si>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</si>
  <si>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</si>
  <si>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</si>
  <si>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</si>
  <si>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</si>
  <si>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</si>
  <si>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</si>
  <si>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</si>
  <si>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</si>
  <si>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</si>
  <si>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</si>
  <si>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</si>
  <si>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</si>
  <si>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</si>
  <si>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</si>
  <si>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</si>
  <si>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</si>
  <si>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</si>
  <si>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</si>
  <si>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</si>
  <si>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Tanya Marshall</t>
  </si>
  <si>
    <t>Brookefort</t>
  </si>
  <si>
    <t>William Rodriguez</t>
  </si>
  <si>
    <t>Rachelmouth</t>
  </si>
  <si>
    <t>Thomas Johnson</t>
  </si>
  <si>
    <t>Richard Warner</t>
  </si>
  <si>
    <t>Hayesport</t>
  </si>
  <si>
    <t>Kimberly Martin</t>
  </si>
  <si>
    <t>South Veronica</t>
  </si>
  <si>
    <t>Amanda Mcbride</t>
  </si>
  <si>
    <t>Johnsonfurt</t>
  </si>
  <si>
    <t>Richard Martinez</t>
  </si>
  <si>
    <t>Sarah Smith</t>
  </si>
  <si>
    <t>New Richardhaven</t>
  </si>
  <si>
    <t>Victoria Patel</t>
  </si>
  <si>
    <t>Stacyton</t>
  </si>
  <si>
    <t>Cristina Shields</t>
  </si>
  <si>
    <t>Ryan Carey</t>
  </si>
  <si>
    <t>North Susan</t>
  </si>
  <si>
    <t>Elizabeth Robinson</t>
  </si>
  <si>
    <t>Brendan Robles</t>
  </si>
  <si>
    <t>North Andrewport</t>
  </si>
  <si>
    <t>Anna Brooks</t>
  </si>
  <si>
    <t>Scott Griffin</t>
  </si>
  <si>
    <t>Allenside</t>
  </si>
  <si>
    <t>Kristen Mills</t>
  </si>
  <si>
    <t>Port Jake</t>
  </si>
  <si>
    <t>Carla Smith</t>
  </si>
  <si>
    <t>Rhondaport</t>
  </si>
  <si>
    <t>Mrs. Kelly Rich PhD</t>
  </si>
  <si>
    <t>Travis Ryan</t>
  </si>
  <si>
    <t>Lake Kyle</t>
  </si>
  <si>
    <t>David Anderson</t>
  </si>
  <si>
    <t>South Michaelmouth</t>
  </si>
  <si>
    <t>Heather Tucker</t>
  </si>
  <si>
    <t>Brentberg</t>
  </si>
  <si>
    <t>Sierra Mooney</t>
  </si>
  <si>
    <t>Rochaton</t>
  </si>
  <si>
    <t>Stephanie Zamora</t>
  </si>
  <si>
    <t>Lake Rebecca</t>
  </si>
  <si>
    <t>Russell Gutierrez</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</si>
  <si>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</si>
  <si>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</si>
  <si>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</si>
  <si>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</si>
  <si>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</si>
  <si>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</si>
  <si>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</si>
  <si>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</si>
  <si>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</si>
  <si>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</si>
  <si>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</si>
  <si>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</si>
  <si>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</si>
  <si>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</si>
  <si>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</si>
  <si>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</si>
  <si>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</si>
  <si>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</si>
  <si>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</si>
  <si>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</si>
  <si>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</si>
  <si>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</si>
  <si>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</si>
  <si>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</si>
  <si>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</si>
  <si>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</si>
  <si>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</si>
  <si>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</si>
  <si>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</si>
  <si>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</si>
  <si>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</si>
  <si>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</si>
  <si>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</si>
  <si>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</si>
  <si>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</si>
  <si>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</si>
  <si>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</si>
  <si>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</si>
  <si>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</si>
  <si>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</si>
  <si>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</si>
  <si>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</si>
  <si>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</si>
  <si>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</si>
  <si>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</si>
  <si>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</si>
  <si>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</si>
  <si>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Debra Bailey</t>
  </si>
  <si>
    <t>Riddleland</t>
  </si>
  <si>
    <t>Maria Ramos</t>
  </si>
  <si>
    <t>Brian Fitzpatrick</t>
  </si>
  <si>
    <t>West Chelseastad</t>
  </si>
  <si>
    <t>Christopher Davidson</t>
  </si>
  <si>
    <t>Jennifer Gonzales</t>
  </si>
  <si>
    <t>Adammouth</t>
  </si>
  <si>
    <t>Douglas Greer</t>
  </si>
  <si>
    <t>Douglas Johnson</t>
  </si>
  <si>
    <t>South Andrew</t>
  </si>
  <si>
    <t>Timothy Wood</t>
  </si>
  <si>
    <t>Lisa Harris</t>
  </si>
  <si>
    <t>Patricia Daugherty</t>
  </si>
  <si>
    <t>Lake Billy</t>
  </si>
  <si>
    <t>Katherine Ward</t>
  </si>
  <si>
    <t>Lake Susanmouth</t>
  </si>
  <si>
    <t>Brandon Booker</t>
  </si>
  <si>
    <t>Port Stevenside</t>
  </si>
  <si>
    <t>Ashley Brown</t>
  </si>
  <si>
    <t>Julie James</t>
  </si>
  <si>
    <t>Port Kellyside</t>
  </si>
  <si>
    <t>Lindsay Allison</t>
  </si>
  <si>
    <t>West Adam</t>
  </si>
  <si>
    <t>Nicole Thompson</t>
  </si>
  <si>
    <t>East Ronniehaven</t>
  </si>
  <si>
    <t>Blake Miller</t>
  </si>
  <si>
    <t>South Kristaborough</t>
  </si>
  <si>
    <t>Thomas Ware</t>
  </si>
  <si>
    <t>Kellybury</t>
  </si>
  <si>
    <t>Lauren Rogers PhD</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</si>
  <si>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</si>
  <si>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</si>
  <si>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</si>
  <si>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</si>
  <si>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</si>
  <si>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</si>
  <si>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</si>
  <si>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</si>
  <si>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</si>
  <si>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</si>
  <si>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</si>
  <si>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</si>
  <si>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</si>
  <si>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</si>
  <si>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</si>
  <si>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</si>
  <si>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</si>
  <si>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</si>
  <si>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</si>
  <si>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</si>
  <si>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</si>
  <si>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</si>
  <si>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</si>
  <si>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</si>
  <si>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</si>
  <si>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</si>
  <si>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</si>
  <si>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</si>
  <si>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</si>
  <si>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</si>
  <si>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</si>
  <si>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</si>
  <si>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</si>
  <si>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</si>
  <si>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</si>
  <si>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</si>
  <si>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</si>
  <si>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</si>
  <si>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</si>
  <si>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</si>
  <si>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</si>
  <si>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</si>
  <si>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</si>
  <si>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</si>
  <si>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</si>
  <si>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</si>
  <si>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</si>
  <si>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</si>
  <si>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</si>
  <si>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</si>
  <si>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</si>
  <si>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</si>
  <si>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</si>
  <si>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</si>
  <si>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</si>
  <si>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</si>
  <si>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</si>
  <si>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</si>
  <si>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George Stevenson</t>
  </si>
  <si>
    <t>East Stephenfurt</t>
  </si>
  <si>
    <t>Rose Ortega DDS</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</si>
  <si>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</si>
  <si>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</si>
  <si>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</si>
  <si>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</si>
  <si>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</si>
  <si>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</si>
  <si>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</si>
  <si>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</si>
  <si>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</si>
  <si>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</si>
  <si>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</si>
  <si>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</si>
  <si>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</si>
  <si>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</si>
  <si>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</si>
  <si>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</si>
  <si>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</si>
  <si>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</si>
  <si>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</si>
  <si>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</si>
  <si>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</si>
  <si>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Ann Wright</t>
  </si>
  <si>
    <t>Larryshire</t>
  </si>
  <si>
    <t>Marissa Mcintyre</t>
  </si>
  <si>
    <t>Deniseshire</t>
  </si>
  <si>
    <t>Jim Adams</t>
  </si>
  <si>
    <t>Daniel Benitez</t>
  </si>
  <si>
    <t>Donnaport</t>
  </si>
  <si>
    <t>Amber Waters</t>
  </si>
  <si>
    <t>Christina Moore</t>
  </si>
  <si>
    <t>South Sarah</t>
  </si>
  <si>
    <t>Matthew Benson</t>
  </si>
  <si>
    <t>Onealshire</t>
  </si>
  <si>
    <t>Daniel Taylor</t>
  </si>
  <si>
    <t>Theodore Torres</t>
  </si>
  <si>
    <t>West Tonyfurt</t>
  </si>
  <si>
    <t>James Wagner</t>
  </si>
  <si>
    <t>Port Heather</t>
  </si>
  <si>
    <t>Jennifer Bell</t>
  </si>
  <si>
    <t>Tylermouth</t>
  </si>
  <si>
    <t>Bradley Warner</t>
  </si>
  <si>
    <t>Joseph Steele</t>
  </si>
  <si>
    <t>Farleychester</t>
  </si>
  <si>
    <t>Linda Strong</t>
  </si>
  <si>
    <t>Lindsay Parker</t>
  </si>
  <si>
    <t>Nicole Horn</t>
  </si>
  <si>
    <t>Joseph Hill</t>
  </si>
  <si>
    <t>Lancemouth</t>
  </si>
  <si>
    <t>Melissa Wood</t>
  </si>
  <si>
    <t>West Dawntown</t>
  </si>
  <si>
    <t>Kevin Palmer</t>
  </si>
  <si>
    <t>Lisa Kennedy MD</t>
  </si>
  <si>
    <t>Robertfort</t>
  </si>
  <si>
    <t>Angela Lewis</t>
  </si>
  <si>
    <t>Danieltown</t>
  </si>
  <si>
    <t>Leslie Howell</t>
  </si>
  <si>
    <t>Pageport</t>
  </si>
  <si>
    <t>John Watson</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</si>
  <si>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</si>
  <si>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</si>
  <si>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</si>
  <si>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</si>
  <si>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</si>
  <si>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</si>
  <si>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</si>
  <si>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</si>
  <si>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</si>
  <si>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</si>
  <si>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</si>
  <si>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</si>
  <si>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</si>
  <si>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</si>
  <si>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</si>
  <si>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Diane Lam</t>
  </si>
  <si>
    <t>Dustin Alexander</t>
  </si>
  <si>
    <t>East Jimmy</t>
  </si>
  <si>
    <t>Herreraland</t>
  </si>
  <si>
    <t>Dr. Christina Johnson</t>
  </si>
  <si>
    <t>New Paula</t>
  </si>
  <si>
    <t>Kristin Scott</t>
  </si>
  <si>
    <t>Thomas Schmitt</t>
  </si>
  <si>
    <t>Lake Melanie</t>
  </si>
  <si>
    <t>Jocelyn Lee</t>
  </si>
  <si>
    <t>Ronald Shaw</t>
  </si>
  <si>
    <t>Aaronstad</t>
  </si>
  <si>
    <t>Jamie Riley</t>
  </si>
  <si>
    <t>Stacey Sparks</t>
  </si>
  <si>
    <t>Todd Shea</t>
  </si>
  <si>
    <t>Christinashire</t>
  </si>
  <si>
    <t>Mark Miller</t>
  </si>
  <si>
    <t>Brandon Lee</t>
  </si>
  <si>
    <t>New Alexanderland</t>
  </si>
  <si>
    <t>Matthew Robertson</t>
  </si>
  <si>
    <t>Carlland</t>
  </si>
  <si>
    <t>Michael Patel</t>
  </si>
  <si>
    <t>Nicholsonfurt</t>
  </si>
  <si>
    <t>Juan Hall</t>
  </si>
  <si>
    <t>Turnershire</t>
  </si>
  <si>
    <t>Lloydborough</t>
  </si>
  <si>
    <t>Alicia Reed</t>
  </si>
  <si>
    <t>Jennifer Mclaughlin</t>
  </si>
  <si>
    <t>Santanastad</t>
  </si>
  <si>
    <t>Brenda Tyler</t>
  </si>
  <si>
    <t>South Rhondaburgh</t>
  </si>
  <si>
    <t>Brittany Munoz</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</si>
  <si>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</si>
  <si>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</si>
  <si>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</si>
  <si>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</si>
  <si>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</si>
  <si>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</si>
  <si>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</si>
  <si>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</si>
  <si>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</si>
  <si>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</si>
  <si>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</si>
  <si>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</si>
  <si>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</si>
  <si>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</si>
  <si>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</si>
  <si>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</si>
  <si>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</si>
  <si>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</si>
  <si>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</si>
  <si>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</si>
  <si>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</si>
  <si>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</si>
  <si>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</si>
  <si>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</si>
  <si>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</si>
  <si>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</si>
  <si>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</si>
  <si>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</si>
  <si>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</si>
  <si>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</si>
  <si>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</si>
  <si>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</si>
  <si>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</si>
  <si>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</si>
  <si>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</si>
  <si>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</si>
  <si>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</si>
  <si>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</si>
  <si>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</si>
  <si>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</si>
  <si>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</si>
  <si>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</si>
  <si>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</si>
  <si>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</si>
  <si>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</si>
  <si>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</si>
  <si>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</si>
  <si>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</si>
  <si>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</si>
  <si>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</si>
  <si>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Melissa Martinez</t>
  </si>
  <si>
    <t>Adam Walters</t>
  </si>
  <si>
    <t>Clarkeside</t>
  </si>
  <si>
    <t>Samantha Mcguire</t>
  </si>
  <si>
    <t>Gary Smith</t>
  </si>
  <si>
    <t>North Danielfort</t>
  </si>
  <si>
    <t>Hector Hinton</t>
  </si>
  <si>
    <t>Lake Erica</t>
  </si>
  <si>
    <t>Leslie Hall</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</si>
  <si>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</si>
  <si>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</si>
  <si>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</si>
  <si>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</si>
  <si>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</si>
  <si>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</si>
  <si>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</si>
  <si>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</si>
  <si>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</si>
  <si>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</si>
  <si>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</si>
  <si>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</si>
  <si>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</si>
  <si>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</si>
  <si>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</si>
  <si>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</si>
  <si>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</si>
  <si>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</si>
  <si>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</si>
  <si>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</si>
  <si>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</si>
  <si>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</si>
  <si>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</si>
  <si>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</si>
  <si>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</si>
  <si>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</si>
  <si>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</si>
  <si>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</si>
  <si>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</si>
  <si>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</si>
  <si>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</si>
  <si>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</si>
  <si>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</si>
  <si>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</si>
  <si>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</si>
  <si>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</si>
  <si>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</si>
  <si>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</si>
  <si>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</si>
  <si>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</si>
  <si>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</si>
  <si>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</si>
  <si>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</si>
  <si>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</si>
  <si>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</si>
  <si>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Debra Barton</t>
  </si>
  <si>
    <t>Prattview</t>
  </si>
  <si>
    <t>Scott Kline</t>
  </si>
  <si>
    <t>Simsberg</t>
  </si>
  <si>
    <t>Mrs. Stephanie Miller</t>
  </si>
  <si>
    <t>Jonesberg</t>
  </si>
  <si>
    <t>Lauren Andrews</t>
  </si>
  <si>
    <t>Ryanshire</t>
  </si>
  <si>
    <t>Kevin Snow</t>
  </si>
  <si>
    <t>Andrea Ball</t>
  </si>
  <si>
    <t>Burtonton</t>
  </si>
  <si>
    <t>Joseph Potter</t>
  </si>
  <si>
    <t>New Arthur</t>
  </si>
  <si>
    <t>Maria Gonzalez</t>
  </si>
  <si>
    <t>New Dennisshire</t>
  </si>
  <si>
    <t>Jose Guzman</t>
  </si>
  <si>
    <t>Harrisonshire</t>
  </si>
  <si>
    <t>Brett Ortiz</t>
  </si>
  <si>
    <t>Franciscohaven</t>
  </si>
  <si>
    <t>Curryberg</t>
  </si>
  <si>
    <t>Melissa Whitehead</t>
  </si>
  <si>
    <t>Laurieville</t>
  </si>
  <si>
    <t>Jared Spence</t>
  </si>
  <si>
    <t>Port Brittanyton</t>
  </si>
  <si>
    <t>Barbara Cochran</t>
  </si>
  <si>
    <t>Robert Campbell</t>
  </si>
  <si>
    <t>Clarkview</t>
  </si>
  <si>
    <t>Rachel Phillips</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</si>
  <si>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</si>
  <si>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</si>
  <si>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</si>
  <si>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</si>
  <si>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</si>
  <si>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</si>
  <si>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</si>
  <si>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</si>
  <si>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</si>
  <si>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</si>
  <si>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</si>
  <si>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</si>
  <si>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</si>
  <si>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</si>
  <si>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</si>
  <si>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</si>
  <si>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</si>
  <si>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</si>
  <si>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</si>
  <si>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</si>
  <si>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</si>
  <si>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</si>
  <si>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</si>
  <si>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</si>
  <si>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Brianna Williams</t>
  </si>
  <si>
    <t>South Madison</t>
  </si>
  <si>
    <t>Roy Johnson</t>
  </si>
  <si>
    <t>Greenehaven</t>
  </si>
  <si>
    <t>Daniel Barton</t>
  </si>
  <si>
    <t>Holly Roth</t>
  </si>
  <si>
    <t>Lake Donna</t>
  </si>
  <si>
    <t>Gabriela Rodriguez</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</si>
  <si>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</si>
  <si>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</si>
  <si>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</si>
  <si>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</si>
  <si>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</si>
  <si>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</si>
  <si>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</si>
  <si>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</si>
  <si>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</si>
  <si>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</si>
  <si>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</si>
  <si>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</si>
  <si>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</si>
  <si>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</si>
  <si>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</si>
  <si>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</si>
  <si>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</si>
  <si>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</si>
  <si>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</si>
  <si>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</si>
  <si>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</si>
  <si>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</si>
  <si>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</si>
  <si>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</si>
  <si>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</si>
  <si>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</si>
  <si>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</si>
  <si>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Susan Murphy</t>
  </si>
  <si>
    <t>Jennifer Peterson</t>
  </si>
  <si>
    <t>Genetown</t>
  </si>
  <si>
    <t>Lindsay Adams</t>
  </si>
  <si>
    <t>North Johnview</t>
  </si>
  <si>
    <t>Kathy Myers DDS</t>
  </si>
  <si>
    <t>South Shirley</t>
  </si>
  <si>
    <t>Kayla Schwartz</t>
  </si>
  <si>
    <t>Marc Price</t>
  </si>
  <si>
    <t>Masonborough</t>
  </si>
  <si>
    <t>Adam Luna</t>
  </si>
  <si>
    <t>William Alvarez</t>
  </si>
  <si>
    <t>Port Katherine</t>
  </si>
  <si>
    <t>Dr. Reginald Chavez</t>
  </si>
  <si>
    <t>Steven Scott PhD</t>
  </si>
  <si>
    <t>Lake Racheltown</t>
  </si>
  <si>
    <t>Rebecca Olson</t>
  </si>
  <si>
    <t>Burnsfort</t>
  </si>
  <si>
    <t>Randall Guzman</t>
  </si>
  <si>
    <t>Isaac Baker</t>
  </si>
  <si>
    <t>Port Gary</t>
  </si>
  <si>
    <t>April Nelson</t>
  </si>
  <si>
    <t>Sparksshire</t>
  </si>
  <si>
    <t>Michael Frazier</t>
  </si>
  <si>
    <t>East Jenniferchester</t>
  </si>
  <si>
    <t>James Kelley</t>
  </si>
  <si>
    <t>West Jimmy</t>
  </si>
  <si>
    <t>Jessica Moses</t>
  </si>
  <si>
    <t>Douglas Brown</t>
  </si>
  <si>
    <t>West Craig</t>
  </si>
  <si>
    <t>Christopher Gibson</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</si>
  <si>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</si>
  <si>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</si>
  <si>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</si>
  <si>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</si>
  <si>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</si>
  <si>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</si>
  <si>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</si>
  <si>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</si>
  <si>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</si>
  <si>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</si>
  <si>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</si>
  <si>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</si>
  <si>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</si>
  <si>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</si>
  <si>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</si>
  <si>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</si>
  <si>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</si>
  <si>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Shirley Ali</t>
  </si>
  <si>
    <t>Katherineside</t>
  </si>
  <si>
    <t>Jessica Spencer</t>
  </si>
  <si>
    <t>North Robertside</t>
  </si>
  <si>
    <t>Robert Weaver</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</si>
  <si>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</si>
  <si>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</si>
  <si>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</si>
  <si>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</si>
  <si>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</si>
  <si>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</si>
  <si>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</si>
  <si>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</si>
  <si>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</si>
  <si>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</si>
  <si>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</si>
  <si>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</si>
  <si>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</si>
  <si>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</si>
  <si>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</si>
  <si>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</si>
  <si>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</si>
  <si>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</si>
  <si>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</si>
  <si>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</si>
  <si>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</si>
  <si>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</si>
  <si>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</si>
  <si>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</si>
  <si>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Jacqueline Kelly</t>
  </si>
  <si>
    <t>Port Dawnland</t>
  </si>
  <si>
    <t>Steven Lewis</t>
  </si>
  <si>
    <t>Michellefurt</t>
  </si>
  <si>
    <t>Cody Moses DDS</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</si>
  <si>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</si>
  <si>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</si>
  <si>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</si>
  <si>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</si>
  <si>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</si>
  <si>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</si>
  <si>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</si>
  <si>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</si>
  <si>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</si>
  <si>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</si>
  <si>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</si>
  <si>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</si>
  <si>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</si>
  <si>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</si>
  <si>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</si>
  <si>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</si>
  <si>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</si>
  <si>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Cody Daugherty</t>
  </si>
  <si>
    <t>Douglaschester</t>
  </si>
  <si>
    <t>Matthew Goodman</t>
  </si>
  <si>
    <t>Wesleyton</t>
  </si>
  <si>
    <t>Noah Herrera</t>
  </si>
  <si>
    <t>Mcmahonview</t>
  </si>
  <si>
    <t>Pedro Rodriguez</t>
  </si>
  <si>
    <t>South Matthewburgh</t>
  </si>
  <si>
    <t>Andrew Gross</t>
  </si>
  <si>
    <t>West Kimberly</t>
  </si>
  <si>
    <t>Natalie Skinner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</si>
  <si>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</si>
  <si>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</si>
  <si>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</si>
  <si>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</si>
  <si>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</si>
  <si>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</si>
  <si>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</si>
  <si>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</si>
  <si>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</si>
  <si>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</si>
  <si>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</si>
  <si>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</si>
  <si>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</si>
  <si>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</si>
  <si>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</si>
  <si>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</si>
  <si>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</si>
  <si>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</si>
  <si>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</si>
  <si>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</si>
  <si>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</si>
  <si>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</si>
  <si>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</si>
  <si>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</si>
  <si>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</si>
  <si>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</si>
  <si>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</si>
  <si>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</si>
  <si>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</si>
  <si>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</si>
  <si>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</si>
  <si>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</si>
  <si>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</si>
  <si>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</si>
  <si>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</si>
  <si>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</si>
  <si>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</si>
  <si>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</si>
  <si>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</si>
  <si>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</si>
  <si>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</si>
  <si>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</si>
  <si>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</si>
  <si>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</si>
  <si>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</si>
  <si>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</si>
  <si>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</si>
  <si>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</si>
  <si>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</si>
  <si>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</si>
  <si>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</si>
  <si>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</si>
  <si>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</si>
  <si>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</si>
  <si>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</si>
  <si>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</si>
  <si>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</si>
  <si>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</si>
  <si>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</si>
  <si>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</si>
  <si>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</si>
  <si>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</si>
  <si>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</si>
  <si>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</si>
  <si>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</si>
  <si>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</si>
  <si>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</si>
  <si>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</si>
  <si>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</si>
  <si>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</si>
  <si>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</si>
  <si>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</si>
  <si>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</si>
  <si>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</si>
  <si>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</si>
  <si>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</si>
  <si>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</si>
  <si>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</si>
  <si>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</si>
  <si>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</si>
  <si>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</si>
  <si>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</si>
  <si>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</si>
  <si>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</si>
  <si>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</si>
  <si>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</si>
  <si>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</si>
  <si>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</si>
  <si>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</si>
  <si>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</si>
  <si>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</si>
  <si>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</si>
  <si>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</si>
  <si>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</si>
  <si>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</si>
  <si>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Evansshire</t>
  </si>
  <si>
    <t>Shannon Spencer</t>
  </si>
  <si>
    <t>Trevorchester</t>
  </si>
  <si>
    <t>Mr. Paul Morales</t>
  </si>
  <si>
    <t>Yangland</t>
  </si>
  <si>
    <t>Anthony Cannon</t>
  </si>
  <si>
    <t>Brianland</t>
  </si>
  <si>
    <t>Nicholas Mathis</t>
  </si>
  <si>
    <t>Mckeemouth</t>
  </si>
  <si>
    <t>Randy Perkins</t>
  </si>
  <si>
    <t>Robin Smith MD</t>
  </si>
  <si>
    <t>Allisonton</t>
  </si>
  <si>
    <t>Hannah Cortez</t>
  </si>
  <si>
    <t>Spencer Ford</t>
  </si>
  <si>
    <t>Gary Rocha</t>
  </si>
  <si>
    <t>Wellsland</t>
  </si>
  <si>
    <t>Carrie Walton</t>
  </si>
  <si>
    <t>West Chadview</t>
  </si>
  <si>
    <t>Lindsey Johnson</t>
  </si>
  <si>
    <t>West Dawn</t>
  </si>
  <si>
    <t>Steven Golden</t>
  </si>
  <si>
    <t>Maxwellfurt</t>
  </si>
  <si>
    <t>Maria Le</t>
  </si>
  <si>
    <t>Dianeview</t>
  </si>
  <si>
    <t>Lauren Dixon</t>
  </si>
  <si>
    <t>Port Hannahshire</t>
  </si>
  <si>
    <t>Lisa Johnston</t>
  </si>
  <si>
    <t>Jennifer Roberts</t>
  </si>
  <si>
    <t>Mr. Donald Shepard</t>
  </si>
  <si>
    <t>Christopher Avila</t>
  </si>
  <si>
    <t>Toddbury</t>
  </si>
  <si>
    <t>Jessica Jones</t>
  </si>
  <si>
    <t>Burchfurt</t>
  </si>
  <si>
    <t>Hannah Mays</t>
  </si>
  <si>
    <t>Stephen Graham</t>
  </si>
  <si>
    <t>Wolfeton</t>
  </si>
  <si>
    <t>Jonathan Hunt</t>
  </si>
  <si>
    <t>Brian Terry</t>
  </si>
  <si>
    <t>Walkershire</t>
  </si>
  <si>
    <t>Kim Lee</t>
  </si>
  <si>
    <t>Suzannemouth</t>
  </si>
  <si>
    <t>Elizabeth Sanchez</t>
  </si>
  <si>
    <t>Rodriguezfurt</t>
  </si>
  <si>
    <t>Anna Stafford</t>
  </si>
  <si>
    <t>Hooverberg</t>
  </si>
  <si>
    <t>Amanda Randolph</t>
  </si>
  <si>
    <t>Chapmanstad</t>
  </si>
  <si>
    <t>Sarah Boone</t>
  </si>
  <si>
    <t>Annaton</t>
  </si>
  <si>
    <t>Jordan Stanley</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</si>
  <si>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</si>
  <si>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</si>
  <si>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</si>
  <si>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</si>
  <si>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</si>
  <si>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</si>
  <si>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</si>
  <si>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</si>
  <si>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</si>
  <si>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</si>
  <si>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</si>
  <si>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</si>
  <si>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</si>
  <si>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</si>
  <si>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</si>
  <si>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</si>
  <si>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</si>
  <si>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</si>
  <si>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</si>
  <si>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</si>
  <si>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</si>
  <si>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</si>
  <si>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</si>
  <si>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</si>
  <si>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</si>
  <si>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</si>
  <si>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</si>
  <si>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</si>
  <si>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</si>
  <si>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</si>
  <si>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</si>
  <si>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</si>
  <si>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</si>
  <si>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</si>
  <si>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</si>
  <si>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</si>
  <si>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</si>
  <si>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</si>
  <si>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</si>
  <si>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</si>
  <si>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</si>
  <si>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</si>
  <si>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Sarah Stone</t>
  </si>
  <si>
    <t>East Tina</t>
  </si>
  <si>
    <t>David Hart</t>
  </si>
  <si>
    <t>Julie Kennedy</t>
  </si>
  <si>
    <t>Dennisberg</t>
  </si>
  <si>
    <t>Mark Baker</t>
  </si>
  <si>
    <t>West Austin</t>
  </si>
  <si>
    <t>Alexander Myers</t>
  </si>
  <si>
    <t>East Charleneview</t>
  </si>
  <si>
    <t>Kimberly Becker</t>
  </si>
  <si>
    <t>North Ericside</t>
  </si>
  <si>
    <t>Eric Allen</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</si>
  <si>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</si>
  <si>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</si>
  <si>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</si>
  <si>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</si>
  <si>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</si>
  <si>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</si>
  <si>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</si>
  <si>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</si>
  <si>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</si>
  <si>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</si>
  <si>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</si>
  <si>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</si>
  <si>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</si>
  <si>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</si>
  <si>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</si>
  <si>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</si>
  <si>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</si>
  <si>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</si>
  <si>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</si>
  <si>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</si>
  <si>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</si>
  <si>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</si>
  <si>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</si>
  <si>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</si>
  <si>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Shelly Baker</t>
  </si>
  <si>
    <t>Devinfurt</t>
  </si>
  <si>
    <t>Brenda Rice</t>
  </si>
  <si>
    <t>Sheltonborough</t>
  </si>
  <si>
    <t>Benjamin Arnold</t>
  </si>
  <si>
    <t>Laurenton</t>
  </si>
  <si>
    <t>Jon Roberts</t>
  </si>
  <si>
    <t>West Taratown</t>
  </si>
  <si>
    <t>Jamie Mays</t>
  </si>
  <si>
    <t>Andersonchester</t>
  </si>
  <si>
    <t>Eric Gallegos</t>
  </si>
  <si>
    <t>Karen Fox</t>
  </si>
  <si>
    <t>Mccarthyhaven</t>
  </si>
  <si>
    <t>Anthony Silva</t>
  </si>
  <si>
    <t>Allenhaven</t>
  </si>
  <si>
    <t>Misty Trevino</t>
  </si>
  <si>
    <t>North Samuelview</t>
  </si>
  <si>
    <t>Christopher Bailey</t>
  </si>
  <si>
    <t>North Andrew</t>
  </si>
  <si>
    <t>Vincent Wang</t>
  </si>
  <si>
    <t>Laurie Bird</t>
  </si>
  <si>
    <t>East Jamie</t>
  </si>
  <si>
    <t>Kathryn Higgins</t>
  </si>
  <si>
    <t>Coxshire</t>
  </si>
  <si>
    <t>Christopher Porter MD</t>
  </si>
  <si>
    <t>East Karenberg</t>
  </si>
  <si>
    <t>Andrew Jones</t>
  </si>
  <si>
    <t>Eddie King</t>
  </si>
  <si>
    <t>Lewisland</t>
  </si>
  <si>
    <t>East Erin</t>
  </si>
  <si>
    <t>Jacqueline Maxwell</t>
  </si>
  <si>
    <t>Port Valerie</t>
  </si>
  <si>
    <t>Robert Ramirez</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</si>
  <si>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</si>
  <si>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</si>
  <si>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</si>
  <si>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</si>
  <si>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</si>
  <si>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</si>
  <si>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</si>
  <si>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</si>
  <si>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</si>
  <si>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</si>
  <si>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</si>
  <si>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</si>
  <si>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</si>
  <si>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</si>
  <si>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</si>
  <si>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</si>
  <si>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</si>
  <si>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</si>
  <si>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</si>
  <si>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</si>
  <si>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</si>
  <si>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</si>
  <si>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</si>
  <si>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</si>
  <si>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John Hobbs</t>
  </si>
  <si>
    <t>New Stephanie</t>
  </si>
  <si>
    <t>Robert Nelson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</si>
  <si>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</si>
  <si>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</si>
  <si>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</si>
  <si>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</si>
  <si>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</si>
  <si>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</si>
  <si>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</si>
  <si>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</si>
  <si>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</si>
  <si>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</si>
  <si>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</si>
  <si>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</si>
  <si>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</si>
  <si>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</si>
  <si>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</si>
  <si>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</si>
  <si>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</si>
  <si>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</si>
  <si>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</si>
  <si>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</si>
  <si>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</si>
  <si>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</si>
  <si>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</si>
  <si>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</si>
  <si>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</si>
  <si>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</si>
  <si>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</si>
  <si>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</si>
  <si>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</si>
  <si>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</si>
  <si>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</si>
  <si>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</si>
  <si>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</si>
  <si>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</si>
  <si>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</si>
  <si>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</si>
  <si>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</si>
  <si>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</si>
  <si>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</si>
  <si>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</si>
  <si>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</si>
  <si>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</si>
  <si>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</si>
  <si>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</si>
  <si>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</si>
  <si>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</si>
  <si>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</si>
  <si>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</si>
  <si>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</si>
  <si>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</si>
  <si>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</si>
  <si>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</si>
  <si>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</si>
  <si>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</si>
  <si>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</si>
  <si>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</si>
  <si>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</si>
  <si>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</si>
  <si>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</si>
  <si>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</si>
  <si>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</si>
  <si>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</si>
  <si>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</si>
  <si>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</si>
  <si>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</si>
  <si>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</si>
  <si>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</si>
  <si>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</si>
  <si>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</si>
  <si>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</si>
  <si>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</si>
  <si>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</si>
  <si>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</si>
  <si>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</si>
  <si>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</si>
  <si>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</si>
  <si>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</si>
  <si>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</si>
  <si>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</si>
  <si>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</si>
  <si>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</si>
  <si>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</si>
  <si>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</si>
  <si>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</si>
  <si>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</si>
  <si>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</si>
  <si>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</si>
  <si>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</si>
  <si>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</si>
  <si>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</si>
  <si>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</si>
  <si>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</si>
  <si>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</si>
  <si>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</si>
  <si>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</si>
  <si>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</si>
  <si>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</si>
  <si>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</si>
  <si>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</si>
  <si>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</si>
  <si>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</si>
  <si>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</si>
  <si>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</si>
  <si>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</si>
  <si>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Karen Thompson</t>
  </si>
  <si>
    <t>Josephmouth</t>
  </si>
  <si>
    <t>Ronald Pearson</t>
  </si>
  <si>
    <t>Lisa Freeman</t>
  </si>
  <si>
    <t>Tiffany Reed</t>
  </si>
  <si>
    <t>North Michaelmouth</t>
  </si>
  <si>
    <t>Eric Contreras</t>
  </si>
  <si>
    <t>Dr. Melanie Kennedy</t>
  </si>
  <si>
    <t>Wandachester</t>
  </si>
  <si>
    <t>Danny Charles</t>
  </si>
  <si>
    <t>Kingbury</t>
  </si>
  <si>
    <t>Sylvia Sweeney</t>
  </si>
  <si>
    <t>Port Robinland</t>
  </si>
  <si>
    <t>South Robertstad</t>
  </si>
  <si>
    <t>Kylie Gonzalez</t>
  </si>
  <si>
    <t>South Darrenview</t>
  </si>
  <si>
    <t>Matthew Stephens MD</t>
  </si>
  <si>
    <t>David Ray</t>
  </si>
  <si>
    <t>Hollyborough</t>
  </si>
  <si>
    <t>Joseph Marquez</t>
  </si>
  <si>
    <t>Benjaminfurt</t>
  </si>
  <si>
    <t>Rhonda Thompson</t>
  </si>
  <si>
    <t>Robin Berry</t>
  </si>
  <si>
    <t>New Troyshire</t>
  </si>
  <si>
    <t>Patricia Simpson</t>
  </si>
  <si>
    <t>Joshua Middleton</t>
  </si>
  <si>
    <t>Brian Odom</t>
  </si>
  <si>
    <t>East Amyville</t>
  </si>
  <si>
    <t>Alexander King</t>
  </si>
  <si>
    <t>New Sheila</t>
  </si>
  <si>
    <t>Joseph Crawford</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</si>
  <si>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</si>
  <si>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</si>
  <si>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</si>
  <si>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</si>
  <si>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</si>
  <si>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</si>
  <si>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</si>
  <si>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</si>
  <si>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</si>
  <si>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</si>
  <si>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</si>
  <si>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</si>
  <si>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</si>
  <si>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</si>
  <si>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</si>
  <si>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</si>
  <si>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</si>
  <si>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</si>
  <si>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</si>
  <si>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</si>
  <si>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</si>
  <si>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</si>
  <si>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</si>
  <si>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</si>
  <si>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</si>
  <si>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</si>
  <si>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</si>
  <si>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</si>
  <si>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</si>
  <si>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</si>
  <si>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Caroline Williams</t>
  </si>
  <si>
    <t>Hayesborough</t>
  </si>
  <si>
    <t>Michael Sullivan</t>
  </si>
  <si>
    <t>North Justinbury</t>
  </si>
  <si>
    <t>Jonathan Davis</t>
  </si>
  <si>
    <t>Penaberg</t>
  </si>
  <si>
    <t>Katherine Chapman</t>
  </si>
  <si>
    <t>Kelli Lamb MD</t>
  </si>
  <si>
    <t>Hickmanburgh</t>
  </si>
  <si>
    <t>Mike Stevenson</t>
  </si>
  <si>
    <t>Robert Smith</t>
  </si>
  <si>
    <t>New Sharonside</t>
  </si>
  <si>
    <t>Amy Zimmerman</t>
  </si>
  <si>
    <t>Washingtonport</t>
  </si>
  <si>
    <t>Thomas Floyd</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</si>
  <si>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</si>
  <si>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</si>
  <si>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</si>
  <si>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</si>
  <si>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</si>
  <si>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</si>
  <si>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</si>
  <si>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</si>
  <si>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</si>
  <si>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</si>
  <si>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</si>
  <si>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</si>
  <si>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</si>
  <si>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Gregory Smith</t>
  </si>
  <si>
    <t>East Carlos</t>
  </si>
  <si>
    <t>Joseph Blankenship</t>
  </si>
  <si>
    <t>Adamborough</t>
  </si>
  <si>
    <t>Emily Gonzalez</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</si>
  <si>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</si>
  <si>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</si>
  <si>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</si>
  <si>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</si>
  <si>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</si>
  <si>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</si>
  <si>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</si>
  <si>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</si>
  <si>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</si>
  <si>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</si>
  <si>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</si>
  <si>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</si>
  <si>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</si>
  <si>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</si>
  <si>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</si>
  <si>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</si>
  <si>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</si>
  <si>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</si>
  <si>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</si>
  <si>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</si>
  <si>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</si>
  <si>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</si>
  <si>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</si>
  <si>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</si>
  <si>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</si>
  <si>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</si>
  <si>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</si>
  <si>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</si>
  <si>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</si>
  <si>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</si>
  <si>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</si>
  <si>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</si>
  <si>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</si>
  <si>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</si>
  <si>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</si>
  <si>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</si>
  <si>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</si>
  <si>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</si>
  <si>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</si>
  <si>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</si>
  <si>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</si>
  <si>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</si>
  <si>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</si>
  <si>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</si>
  <si>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</si>
  <si>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</si>
  <si>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</si>
  <si>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</si>
  <si>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Jaime Brown</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</si>
  <si>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</si>
  <si>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</si>
  <si>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</si>
  <si>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</si>
  <si>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</si>
  <si>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</si>
  <si>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</si>
  <si>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</si>
  <si>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</si>
  <si>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</si>
  <si>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</si>
  <si>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</si>
  <si>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</si>
  <si>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</si>
  <si>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</si>
  <si>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</si>
  <si>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</si>
  <si>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</si>
  <si>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</si>
  <si>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</si>
  <si>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</si>
  <si>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</si>
  <si>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</si>
  <si>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</si>
  <si>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</si>
  <si>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</si>
  <si>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</si>
  <si>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</si>
  <si>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</si>
  <si>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</si>
  <si>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</si>
  <si>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</si>
  <si>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</si>
  <si>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Shannon Norman</t>
  </si>
  <si>
    <t>West Danielland</t>
  </si>
  <si>
    <t>Daniel Bennett</t>
  </si>
  <si>
    <t>East Arthurtown</t>
  </si>
  <si>
    <t>Brendan Francis</t>
  </si>
  <si>
    <t>Jenniferland</t>
  </si>
  <si>
    <t>Steven Ingram</t>
  </si>
  <si>
    <t>North Vanessaland</t>
  </si>
  <si>
    <t>Jasmine Parks</t>
  </si>
  <si>
    <t>Maynardfort</t>
  </si>
  <si>
    <t>Summer Brown</t>
  </si>
  <si>
    <t>David Ruiz</t>
  </si>
  <si>
    <t>Kari Davis</t>
  </si>
  <si>
    <t>Gilesstad</t>
  </si>
  <si>
    <t>Christopher Maxwell</t>
  </si>
  <si>
    <t>Lake Veronicabury</t>
  </si>
  <si>
    <t>Monica Fox</t>
  </si>
  <si>
    <t>Seth Rice</t>
  </si>
  <si>
    <t>Lake Elizabeth</t>
  </si>
  <si>
    <t>Patricia King</t>
  </si>
  <si>
    <t>Ronald Jackson</t>
  </si>
  <si>
    <t>New Edwinville</t>
  </si>
  <si>
    <t>Billy Kelly</t>
  </si>
  <si>
    <t>Nelsonport</t>
  </si>
  <si>
    <t>Eric Jarvis</t>
  </si>
  <si>
    <t>Traci Costa</t>
  </si>
  <si>
    <t>Carrborough</t>
  </si>
  <si>
    <t>Christine Cook</t>
  </si>
  <si>
    <t>Lake Jameschester</t>
  </si>
  <si>
    <t>Harry Gibson</t>
  </si>
  <si>
    <t>Deanland</t>
  </si>
  <si>
    <t>Melissa Perkins</t>
  </si>
  <si>
    <t>West Angelabury</t>
  </si>
  <si>
    <t>Samuel Henry</t>
  </si>
  <si>
    <t>South Jamesburgh</t>
  </si>
  <si>
    <t>Betty Cox</t>
  </si>
  <si>
    <t>Nathan Williams</t>
  </si>
  <si>
    <t>New Bobbyville</t>
  </si>
  <si>
    <t>Andrea Beck</t>
  </si>
  <si>
    <t>West Markside</t>
  </si>
  <si>
    <t>Raymond Chavez</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</si>
  <si>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</si>
  <si>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</si>
  <si>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</si>
  <si>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</si>
  <si>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</si>
  <si>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</si>
  <si>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</si>
  <si>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</si>
  <si>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</si>
  <si>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</si>
  <si>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</si>
  <si>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</si>
  <si>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</si>
  <si>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</si>
  <si>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</si>
  <si>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</si>
  <si>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</si>
  <si>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</si>
  <si>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</si>
  <si>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</si>
  <si>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</si>
  <si>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</si>
  <si>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</si>
  <si>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</si>
  <si>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</si>
  <si>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</si>
  <si>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</si>
  <si>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</si>
  <si>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</si>
  <si>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</si>
  <si>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</si>
  <si>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</si>
  <si>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</si>
  <si>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</si>
  <si>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</si>
  <si>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</si>
  <si>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</si>
  <si>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</si>
  <si>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</si>
  <si>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</si>
  <si>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</si>
  <si>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</si>
  <si>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</si>
  <si>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</si>
  <si>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</si>
  <si>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</si>
  <si>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</si>
  <si>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</si>
  <si>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</si>
  <si>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</si>
  <si>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</si>
  <si>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</si>
  <si>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</si>
  <si>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</si>
  <si>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</si>
  <si>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</si>
  <si>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</si>
  <si>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</si>
  <si>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</si>
  <si>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</si>
  <si>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</si>
  <si>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</si>
  <si>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</si>
  <si>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</si>
  <si>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</si>
  <si>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</si>
  <si>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</si>
  <si>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</si>
  <si>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</si>
  <si>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</si>
  <si>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</si>
  <si>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</si>
  <si>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</si>
  <si>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</si>
  <si>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</si>
  <si>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</si>
  <si>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</si>
  <si>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</si>
  <si>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</si>
  <si>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</si>
  <si>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</si>
  <si>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</si>
  <si>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</si>
  <si>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</si>
  <si>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</si>
  <si>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</si>
  <si>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</si>
  <si>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</si>
  <si>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</si>
  <si>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Alexander Perez</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</si>
  <si>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</si>
  <si>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</si>
  <si>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</si>
  <si>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</si>
  <si>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</si>
  <si>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</si>
  <si>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</si>
  <si>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</si>
  <si>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</si>
  <si>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</si>
  <si>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</si>
  <si>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</si>
  <si>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</si>
  <si>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</si>
  <si>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</si>
  <si>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Anthony Wyatt</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</si>
  <si>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</si>
  <si>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</si>
  <si>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</si>
  <si>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</si>
  <si>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</si>
  <si>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</si>
  <si>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</si>
  <si>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</si>
  <si>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</si>
  <si>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</si>
  <si>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</si>
  <si>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</si>
  <si>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</si>
  <si>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</si>
  <si>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</si>
  <si>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</si>
  <si>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</si>
  <si>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Laura Snyder</t>
  </si>
  <si>
    <t>Jasmineland</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</si>
  <si>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</si>
  <si>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</si>
  <si>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</si>
  <si>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</si>
  <si>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</si>
  <si>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</si>
  <si>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</si>
  <si>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</si>
  <si>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</si>
  <si>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</si>
  <si>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</si>
  <si>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</si>
  <si>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</si>
  <si>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</si>
  <si>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</si>
  <si>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</si>
  <si>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</si>
  <si>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</si>
  <si>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</si>
  <si>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</si>
  <si>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</si>
  <si>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</si>
  <si>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</si>
  <si>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</si>
  <si>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</si>
  <si>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</si>
  <si>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</si>
  <si>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</si>
  <si>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</si>
  <si>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</si>
  <si>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</si>
  <si>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</si>
  <si>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</si>
  <si>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</si>
  <si>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</si>
  <si>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</si>
  <si>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</si>
  <si>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</si>
  <si>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</si>
  <si>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</si>
  <si>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</si>
  <si>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</si>
  <si>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</si>
  <si>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David Reilly</t>
  </si>
  <si>
    <t>Donnafort</t>
  </si>
  <si>
    <t>Kimberly Mitchell</t>
  </si>
  <si>
    <t>South Gregoryville</t>
  </si>
  <si>
    <t>Alexander Garcia</t>
  </si>
  <si>
    <t>East Barryview</t>
  </si>
  <si>
    <t>Meghan Robinson</t>
  </si>
  <si>
    <t>Chad Snow</t>
  </si>
  <si>
    <t>Courtney Smith</t>
  </si>
  <si>
    <t>Mark Cordova</t>
  </si>
  <si>
    <t>Lake Troy</t>
  </si>
  <si>
    <t>Cory Garcia</t>
  </si>
  <si>
    <t>North Stephanieton</t>
  </si>
  <si>
    <t>Kelsey Garcia</t>
  </si>
  <si>
    <t>Michellechester</t>
  </si>
  <si>
    <t>Tammy Norman</t>
  </si>
  <si>
    <t>Maryburgh</t>
  </si>
  <si>
    <t>Elizabeth Crane</t>
  </si>
  <si>
    <t>Robert Powell</t>
  </si>
  <si>
    <t>New Caitlinland</t>
  </si>
  <si>
    <t>Tammy Foster</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</si>
  <si>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</si>
  <si>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</si>
  <si>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</si>
  <si>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</si>
  <si>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</si>
  <si>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</si>
  <si>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</si>
  <si>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</si>
  <si>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</si>
  <si>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</si>
  <si>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</si>
  <si>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</si>
  <si>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</si>
  <si>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</si>
  <si>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</si>
  <si>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</si>
  <si>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</si>
  <si>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Hunter Garcia</t>
  </si>
  <si>
    <t>Davidborough</t>
  </si>
  <si>
    <t>Christopher Price</t>
  </si>
  <si>
    <t>Erikfort</t>
  </si>
  <si>
    <t>Leslie Miller</t>
  </si>
  <si>
    <t>Travis Cummings</t>
  </si>
  <si>
    <t>Hopkinstown</t>
  </si>
  <si>
    <t>Renee Curtis</t>
  </si>
  <si>
    <t>West Wendy</t>
  </si>
  <si>
    <t>Michelle Alvarado</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</si>
  <si>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</si>
  <si>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</si>
  <si>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</si>
  <si>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</si>
  <si>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</si>
  <si>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</si>
  <si>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</si>
  <si>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</si>
  <si>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</si>
  <si>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</si>
  <si>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</si>
  <si>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</si>
  <si>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</si>
  <si>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</si>
  <si>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</si>
  <si>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</si>
  <si>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</si>
  <si>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</si>
  <si>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</si>
  <si>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</si>
  <si>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</si>
  <si>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</si>
  <si>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</si>
  <si>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</si>
  <si>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</si>
  <si>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</si>
  <si>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</si>
  <si>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</si>
  <si>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</si>
  <si>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</si>
  <si>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</si>
  <si>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</si>
  <si>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</si>
  <si>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</si>
  <si>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</si>
  <si>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</si>
  <si>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</si>
  <si>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</si>
  <si>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</si>
  <si>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</si>
  <si>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</si>
  <si>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</si>
  <si>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</si>
  <si>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</si>
  <si>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Joseph Day</t>
  </si>
  <si>
    <t>Shannon White</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</si>
  <si>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</si>
  <si>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</si>
  <si>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</si>
  <si>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</si>
  <si>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</si>
  <si>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</si>
  <si>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</si>
  <si>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</si>
  <si>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</si>
  <si>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</si>
  <si>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</si>
  <si>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</si>
  <si>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</si>
  <si>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</si>
  <si>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</si>
  <si>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</si>
  <si>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</si>
  <si>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</si>
  <si>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</si>
  <si>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</si>
  <si>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</si>
  <si>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</si>
  <si>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</si>
  <si>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</si>
  <si>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</si>
  <si>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</si>
  <si>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</si>
  <si>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</si>
  <si>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</si>
  <si>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</si>
  <si>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</si>
  <si>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</si>
  <si>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</si>
  <si>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Corey Hines</t>
  </si>
  <si>
    <t>Bushfurt</t>
  </si>
  <si>
    <t>Tammie Williams</t>
  </si>
  <si>
    <t>Nguyenton</t>
  </si>
  <si>
    <t>Faith Ortega</t>
  </si>
  <si>
    <t>Rickey Smith</t>
  </si>
  <si>
    <t>Fitzgeraldbury</t>
  </si>
  <si>
    <t>Karen Shaw</t>
  </si>
  <si>
    <t>Danielfurt</t>
  </si>
  <si>
    <t>Tara Moses</t>
  </si>
  <si>
    <t>Benjamin Taylor</t>
  </si>
  <si>
    <t>North Waltermouth</t>
  </si>
  <si>
    <t>John Baker</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</si>
  <si>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</si>
  <si>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</si>
  <si>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</si>
  <si>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</si>
  <si>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</si>
  <si>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</si>
  <si>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</si>
  <si>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</si>
  <si>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</si>
  <si>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</si>
  <si>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</si>
  <si>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</si>
  <si>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</si>
  <si>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</si>
  <si>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Robert Tyler</t>
  </si>
  <si>
    <t>Hughesburgh</t>
  </si>
  <si>
    <t>Kelly Hughes</t>
  </si>
  <si>
    <t>Kruegerburgh</t>
  </si>
  <si>
    <t>Popeside</t>
  </si>
  <si>
    <t>Mark Bailey</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</si>
  <si>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</si>
  <si>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</si>
  <si>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</si>
  <si>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</si>
  <si>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</si>
  <si>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</si>
  <si>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</si>
  <si>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</si>
  <si>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</si>
  <si>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</si>
  <si>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</si>
  <si>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</si>
  <si>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</si>
  <si>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</si>
  <si>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</si>
  <si>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</si>
  <si>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</si>
  <si>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</si>
  <si>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</si>
  <si>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</si>
  <si>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</si>
  <si>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</si>
  <si>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</si>
  <si>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</si>
  <si>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</si>
  <si>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</si>
  <si>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</si>
  <si>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</si>
  <si>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</si>
  <si>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</si>
  <si>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</si>
  <si>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</si>
  <si>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</si>
  <si>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</si>
  <si>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</si>
  <si>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</si>
  <si>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</si>
  <si>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</si>
  <si>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</si>
  <si>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</si>
  <si>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</si>
  <si>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</si>
  <si>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</si>
  <si>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</si>
  <si>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</si>
  <si>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</si>
  <si>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</si>
  <si>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</si>
  <si>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</si>
  <si>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</si>
  <si>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</si>
  <si>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</si>
  <si>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</si>
  <si>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</si>
  <si>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</si>
  <si>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</si>
  <si>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</si>
  <si>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</si>
  <si>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</si>
  <si>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</si>
  <si>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</si>
  <si>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</si>
  <si>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</si>
  <si>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</si>
  <si>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</si>
  <si>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</si>
  <si>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</si>
  <si>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</si>
  <si>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</si>
  <si>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</si>
  <si>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</si>
  <si>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</si>
  <si>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</si>
  <si>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</si>
  <si>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</si>
  <si>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</si>
  <si>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</si>
  <si>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</si>
  <si>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</si>
  <si>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</si>
  <si>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</si>
  <si>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</si>
  <si>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</si>
  <si>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</si>
  <si>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</si>
  <si>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</si>
  <si>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</si>
  <si>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</si>
  <si>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</si>
  <si>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</si>
  <si>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</si>
  <si>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</si>
  <si>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James Spencer Jr.</t>
  </si>
  <si>
    <t>North Paul</t>
  </si>
  <si>
    <t>Barbara Mitchell</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</si>
  <si>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</si>
  <si>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</si>
  <si>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</si>
  <si>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</si>
  <si>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</si>
  <si>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</si>
  <si>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</si>
  <si>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</si>
  <si>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</si>
  <si>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</si>
  <si>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</si>
  <si>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</si>
  <si>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</si>
  <si>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</si>
  <si>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</si>
  <si>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</si>
  <si>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</si>
  <si>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</si>
  <si>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</si>
  <si>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</si>
  <si>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</si>
  <si>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</si>
  <si>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</si>
  <si>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</si>
  <si>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</si>
  <si>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</si>
  <si>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</si>
  <si>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</si>
  <si>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</si>
  <si>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</si>
  <si>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</si>
  <si>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</si>
  <si>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</si>
  <si>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</si>
  <si>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</si>
  <si>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</si>
  <si>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</si>
  <si>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</si>
  <si>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</si>
  <si>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</si>
  <si>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</si>
  <si>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</si>
  <si>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</si>
  <si>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</si>
  <si>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</si>
  <si>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</si>
  <si>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</si>
  <si>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</si>
  <si>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</si>
  <si>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</si>
  <si>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</si>
  <si>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</si>
  <si>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</si>
  <si>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</si>
  <si>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</si>
  <si>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</si>
  <si>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</si>
  <si>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</si>
  <si>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</si>
  <si>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</si>
  <si>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</si>
  <si>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</si>
  <si>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</si>
  <si>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</si>
  <si>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</si>
  <si>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</si>
  <si>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</si>
  <si>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</si>
  <si>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</si>
  <si>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</si>
  <si>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</si>
  <si>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</si>
  <si>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</si>
  <si>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</si>
  <si>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</si>
  <si>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</si>
  <si>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</si>
  <si>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</si>
  <si>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</si>
  <si>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</si>
  <si>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</si>
  <si>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</si>
  <si>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</si>
  <si>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</si>
  <si>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</si>
  <si>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</si>
  <si>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</si>
  <si>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</si>
  <si>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</si>
  <si>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</si>
  <si>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</si>
  <si>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</si>
  <si>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</si>
  <si>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</si>
  <si>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</si>
  <si>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</si>
  <si>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</si>
  <si>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</si>
  <si>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</si>
  <si>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</si>
  <si>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</si>
  <si>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</si>
  <si>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</si>
  <si>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</si>
  <si>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</si>
  <si>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</si>
  <si>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</si>
  <si>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</si>
  <si>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</si>
  <si>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</si>
  <si>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</si>
  <si>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</si>
  <si>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</si>
  <si>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</si>
  <si>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</si>
  <si>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</si>
  <si>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</si>
  <si>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</si>
  <si>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</si>
  <si>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Joshua Santos</t>
  </si>
  <si>
    <t>Shirley Orr</t>
  </si>
  <si>
    <t>Port Latashaland</t>
  </si>
  <si>
    <t>Dominique Hughes</t>
  </si>
  <si>
    <t>Ayersfurt</t>
  </si>
  <si>
    <t>Jeffery Johnston</t>
  </si>
  <si>
    <t>Brian Powers</t>
  </si>
  <si>
    <t>Lorihaven</t>
  </si>
  <si>
    <t>Herbert Perez</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</si>
  <si>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</si>
  <si>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</si>
  <si>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</si>
  <si>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</si>
  <si>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</si>
  <si>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</si>
  <si>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</si>
  <si>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</si>
  <si>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</si>
  <si>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</si>
  <si>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</si>
  <si>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</si>
  <si>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</si>
  <si>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</si>
  <si>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</si>
  <si>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</si>
  <si>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</si>
  <si>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</si>
  <si>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</si>
  <si>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</si>
  <si>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</si>
  <si>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</si>
  <si>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</si>
  <si>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</si>
  <si>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</si>
  <si>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</si>
  <si>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</si>
  <si>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</si>
  <si>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</si>
  <si>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</si>
  <si>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</si>
  <si>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</si>
  <si>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</si>
  <si>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Nathan Kline</t>
  </si>
  <si>
    <t>North Katelynside</t>
  </si>
  <si>
    <t>Laura Berg</t>
  </si>
  <si>
    <t>West Christina</t>
  </si>
  <si>
    <t>Keith Dean</t>
  </si>
  <si>
    <t>New Brookeport</t>
  </si>
  <si>
    <t>Kathy Jenkins</t>
  </si>
  <si>
    <t>Victortown</t>
  </si>
  <si>
    <t>Michele Mendoza</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</si>
  <si>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</si>
  <si>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</si>
  <si>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</si>
  <si>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</si>
  <si>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</si>
  <si>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</si>
  <si>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</si>
  <si>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</si>
  <si>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</si>
  <si>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</si>
  <si>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</si>
  <si>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</si>
  <si>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</si>
  <si>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</si>
  <si>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</si>
  <si>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</si>
  <si>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Steven Sanders</t>
  </si>
  <si>
    <t>Hunterhaven</t>
  </si>
  <si>
    <t>Kelly Morris</t>
  </si>
  <si>
    <t>Lake Miguel</t>
  </si>
  <si>
    <t>Shawn Marks</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</si>
  <si>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</si>
  <si>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</si>
  <si>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</si>
  <si>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</si>
  <si>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</si>
  <si>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</si>
  <si>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</si>
  <si>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</si>
  <si>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</si>
  <si>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</si>
  <si>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</si>
  <si>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</si>
  <si>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</si>
  <si>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</si>
  <si>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</si>
  <si>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</si>
  <si>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</si>
  <si>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</si>
  <si>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Scott Cherry</t>
  </si>
  <si>
    <t>Heather Henry</t>
  </si>
  <si>
    <t>Kimfort</t>
  </si>
  <si>
    <t>Mrs. Kathryn Leon</t>
  </si>
  <si>
    <t>Katherine Nelson</t>
  </si>
  <si>
    <t>Mitchellchester</t>
  </si>
  <si>
    <t>Lisa Gomez</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</si>
  <si>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</si>
  <si>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</si>
  <si>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</si>
  <si>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</si>
  <si>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</si>
  <si>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</si>
  <si>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</si>
  <si>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</si>
  <si>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</si>
  <si>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</si>
  <si>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</si>
  <si>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</si>
  <si>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</si>
  <si>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</si>
  <si>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</si>
  <si>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</si>
  <si>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</si>
  <si>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</si>
  <si>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</si>
  <si>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</si>
  <si>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</si>
  <si>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</si>
  <si>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John Ortega</t>
  </si>
  <si>
    <t>Williambury</t>
  </si>
  <si>
    <t>Valerie Tucker</t>
  </si>
  <si>
    <t>Mr. Mike Rivera</t>
  </si>
  <si>
    <t>Alexis Lee</t>
  </si>
  <si>
    <t>Bradborough</t>
  </si>
  <si>
    <t>Diana Walsh</t>
  </si>
  <si>
    <t>Amanda Johnson</t>
  </si>
  <si>
    <t>Rebeccahaven</t>
  </si>
  <si>
    <t>April Montes</t>
  </si>
  <si>
    <t>William Dunn</t>
  </si>
  <si>
    <t>James Pearson</t>
  </si>
  <si>
    <t>North Michaelbury</t>
  </si>
  <si>
    <t>Jacob Johnson</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</si>
  <si>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</si>
  <si>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</si>
  <si>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</si>
  <si>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</si>
  <si>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</si>
  <si>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</si>
  <si>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</si>
  <si>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</si>
  <si>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</si>
  <si>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</si>
  <si>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</si>
  <si>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</si>
  <si>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</si>
  <si>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</si>
  <si>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</si>
  <si>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</si>
  <si>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</si>
  <si>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</si>
  <si>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</si>
  <si>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</si>
  <si>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</si>
  <si>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</si>
  <si>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</si>
  <si>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</si>
  <si>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</si>
  <si>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</si>
  <si>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</si>
  <si>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</si>
  <si>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</si>
  <si>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</si>
  <si>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</si>
  <si>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</si>
  <si>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</si>
  <si>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</si>
  <si>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</si>
  <si>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</si>
  <si>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</si>
  <si>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</si>
  <si>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</si>
  <si>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</si>
  <si>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</si>
  <si>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</si>
  <si>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</si>
  <si>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</si>
  <si>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</si>
  <si>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</si>
  <si>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</si>
  <si>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</si>
  <si>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</si>
  <si>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</si>
  <si>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</si>
  <si>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</si>
  <si>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</si>
  <si>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</si>
  <si>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</si>
  <si>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</si>
  <si>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</si>
  <si>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</si>
  <si>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</si>
  <si>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</si>
  <si>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</si>
  <si>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</si>
  <si>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</si>
  <si>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</si>
  <si>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</si>
  <si>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</si>
  <si>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</si>
  <si>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</si>
  <si>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</si>
  <si>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</si>
  <si>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</si>
  <si>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</si>
  <si>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</si>
  <si>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</si>
  <si>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</si>
  <si>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</si>
  <si>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</si>
  <si>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</si>
  <si>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</si>
  <si>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</si>
  <si>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</si>
  <si>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</si>
  <si>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</si>
  <si>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</si>
  <si>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</si>
  <si>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</si>
  <si>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</si>
  <si>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</si>
  <si>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</si>
  <si>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</si>
  <si>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</si>
  <si>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</si>
  <si>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</si>
  <si>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</si>
  <si>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</si>
  <si>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</si>
  <si>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</si>
  <si>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</si>
  <si>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</si>
  <si>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</si>
  <si>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</si>
  <si>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</si>
  <si>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</si>
  <si>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</si>
  <si>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</si>
  <si>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</si>
  <si>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</si>
  <si>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</si>
  <si>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Henry Brown</t>
  </si>
  <si>
    <t>South Wanda</t>
  </si>
  <si>
    <t>Michael Wheeler</t>
  </si>
  <si>
    <t>Greenfort</t>
  </si>
  <si>
    <t>Mary Villanueva</t>
  </si>
  <si>
    <t>Allen Miller</t>
  </si>
  <si>
    <t>Lake Josephtown</t>
  </si>
  <si>
    <t>Dustin Phillips</t>
  </si>
  <si>
    <t>North Elizabethberg</t>
  </si>
  <si>
    <t>Halefurt</t>
  </si>
  <si>
    <t>Elizabeth Lloyd</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</si>
  <si>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</si>
  <si>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</si>
  <si>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</si>
  <si>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</si>
  <si>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</si>
  <si>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</si>
  <si>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</si>
  <si>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</si>
  <si>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</si>
  <si>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</si>
  <si>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</si>
  <si>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</si>
  <si>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</si>
  <si>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</si>
  <si>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</si>
  <si>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</si>
  <si>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</si>
  <si>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</si>
  <si>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</si>
  <si>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</si>
  <si>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</si>
  <si>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</si>
  <si>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</si>
  <si>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Aaron Duncan</t>
  </si>
  <si>
    <t>Mooreburgh</t>
  </si>
  <si>
    <t>Alexa Brown</t>
  </si>
  <si>
    <t>Reynoldsside</t>
  </si>
  <si>
    <t>Amanda Decker</t>
  </si>
  <si>
    <t>Samantha Jackson</t>
  </si>
  <si>
    <t>Sarahshire</t>
  </si>
  <si>
    <t>Cassandra Davis</t>
  </si>
  <si>
    <t>North Johnville</t>
  </si>
  <si>
    <t>Amanda Huff</t>
  </si>
  <si>
    <t>East Tammy</t>
  </si>
  <si>
    <t>Dawn Moon</t>
  </si>
  <si>
    <t>William Frank</t>
  </si>
  <si>
    <t>West Kevinton</t>
  </si>
  <si>
    <t>Nancy Mills</t>
  </si>
  <si>
    <t>Lake Danielle</t>
  </si>
  <si>
    <t>Courtney Palmer</t>
  </si>
  <si>
    <t>Edward Davis</t>
  </si>
  <si>
    <t>East Christopherhaven</t>
  </si>
  <si>
    <t>Morgan Carlson</t>
  </si>
  <si>
    <t>Leslieburgh</t>
  </si>
  <si>
    <t>James Reid</t>
  </si>
  <si>
    <t>Cannonfurt</t>
  </si>
  <si>
    <t>Ryan Decker</t>
  </si>
  <si>
    <t>Lewisstad</t>
  </si>
  <si>
    <t>New Matthew</t>
  </si>
  <si>
    <t>Marieshire</t>
  </si>
  <si>
    <t>Barbara Thomas</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</si>
  <si>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</si>
  <si>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</si>
  <si>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</si>
  <si>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</si>
  <si>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</si>
  <si>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</si>
  <si>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</si>
  <si>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</si>
  <si>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</si>
  <si>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</si>
  <si>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</si>
  <si>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</si>
  <si>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</si>
  <si>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</si>
  <si>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</si>
  <si>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</si>
  <si>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</si>
  <si>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</si>
  <si>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</si>
  <si>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</si>
  <si>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</si>
  <si>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Brian Espinoza</t>
  </si>
  <si>
    <t>Tonya Austin</t>
  </si>
  <si>
    <t>William Stanley</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</si>
  <si>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</si>
  <si>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</si>
  <si>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</si>
  <si>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</si>
  <si>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</si>
  <si>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</si>
  <si>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</si>
  <si>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</si>
  <si>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</si>
  <si>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</si>
  <si>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</si>
  <si>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</si>
  <si>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</si>
  <si>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</si>
  <si>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</si>
  <si>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</si>
  <si>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</si>
  <si>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</si>
  <si>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</si>
  <si>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</si>
  <si>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</si>
  <si>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</si>
  <si>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</si>
  <si>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</si>
  <si>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</si>
  <si>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</si>
  <si>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</si>
  <si>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</si>
  <si>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</si>
  <si>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</si>
  <si>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</si>
  <si>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</si>
  <si>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</si>
  <si>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</si>
  <si>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</si>
  <si>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</si>
  <si>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</si>
  <si>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</si>
  <si>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</si>
  <si>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</si>
  <si>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</si>
  <si>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</si>
  <si>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Anthony Young</t>
  </si>
  <si>
    <t>Nelsonburgh</t>
  </si>
  <si>
    <t>Linda Weaver</t>
  </si>
  <si>
    <t>South Tyronetown</t>
  </si>
  <si>
    <t>Sandra Jenkins</t>
  </si>
  <si>
    <t>Chapmanmouth</t>
  </si>
  <si>
    <t>Harold Harper</t>
  </si>
  <si>
    <t>East Shaneside</t>
  </si>
  <si>
    <t>Jenny Peters</t>
  </si>
  <si>
    <t>South Desiree</t>
  </si>
  <si>
    <t>Michelle Moreno</t>
  </si>
  <si>
    <t>Jonathan Sparks</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</si>
  <si>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</si>
  <si>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</si>
  <si>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</si>
  <si>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</si>
  <si>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</si>
  <si>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</si>
  <si>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</si>
  <si>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</si>
  <si>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</si>
  <si>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</si>
  <si>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</si>
  <si>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</si>
  <si>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</si>
  <si>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</si>
  <si>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</si>
  <si>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</si>
  <si>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</si>
  <si>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</si>
  <si>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</si>
  <si>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</si>
  <si>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</si>
  <si>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</si>
  <si>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Matthew Mueller</t>
  </si>
  <si>
    <t>East Michaelton</t>
  </si>
  <si>
    <t>Dr. Craig Baker</t>
  </si>
  <si>
    <t>South Robin</t>
  </si>
  <si>
    <t>Jonathan Alvarez</t>
  </si>
  <si>
    <t>Jasonview</t>
  </si>
  <si>
    <t>Christine Stein</t>
  </si>
  <si>
    <t>Cathy Velazquez</t>
  </si>
  <si>
    <t>Chaseside</t>
  </si>
  <si>
    <t>Caitlin Chavez</t>
  </si>
  <si>
    <t>East Kerri</t>
  </si>
  <si>
    <t>Victoria Stevens</t>
  </si>
  <si>
    <t>Jeremy Mendez</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</si>
  <si>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</si>
  <si>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</si>
  <si>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</si>
  <si>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</si>
  <si>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</si>
  <si>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</si>
  <si>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</si>
  <si>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</si>
  <si>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</si>
  <si>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</si>
  <si>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</si>
  <si>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</si>
  <si>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</si>
  <si>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</si>
  <si>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</si>
  <si>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</si>
  <si>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</si>
  <si>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</si>
  <si>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Jonathan Todd</t>
  </si>
  <si>
    <t>Byrdville</t>
  </si>
  <si>
    <t>David Martin</t>
  </si>
  <si>
    <t>Gerald Gonzales</t>
  </si>
  <si>
    <t>Charleschester</t>
  </si>
  <si>
    <t>Sarah Willis</t>
  </si>
  <si>
    <t>East Rebeccaburgh</t>
  </si>
  <si>
    <t>Anthony Holland</t>
  </si>
  <si>
    <t>Lake Cassandraburgh</t>
  </si>
  <si>
    <t>Leonard Garner</t>
  </si>
  <si>
    <t>Ann Stevens</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</si>
  <si>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</si>
  <si>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</si>
  <si>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</si>
  <si>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</si>
  <si>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</si>
  <si>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</si>
  <si>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</si>
  <si>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</si>
  <si>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</si>
  <si>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</si>
  <si>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</si>
  <si>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</si>
  <si>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</si>
  <si>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</si>
  <si>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</si>
  <si>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</si>
  <si>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</si>
  <si>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</si>
  <si>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</si>
  <si>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</si>
  <si>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</si>
  <si>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</si>
  <si>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</si>
  <si>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</si>
  <si>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</si>
  <si>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</si>
  <si>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</si>
  <si>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</si>
  <si>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</si>
  <si>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</si>
  <si>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</si>
  <si>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</si>
  <si>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</si>
  <si>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</si>
  <si>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Debbie Arnold</t>
  </si>
  <si>
    <t>New Frankshire</t>
  </si>
  <si>
    <t>Vazquezport</t>
  </si>
  <si>
    <t>Annette Thomas</t>
  </si>
  <si>
    <t>Tanya Lozano</t>
  </si>
  <si>
    <t>Emma Wright</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</si>
  <si>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</si>
  <si>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</si>
  <si>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</si>
  <si>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</si>
  <si>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</si>
  <si>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</si>
  <si>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</si>
  <si>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</si>
  <si>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</si>
  <si>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</si>
  <si>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</si>
  <si>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</si>
  <si>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</si>
  <si>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</si>
  <si>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</si>
  <si>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</si>
  <si>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</si>
  <si>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</si>
  <si>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</si>
  <si>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</si>
  <si>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</si>
  <si>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</si>
  <si>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</si>
  <si>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</si>
  <si>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</si>
  <si>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</si>
  <si>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</si>
  <si>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</si>
  <si>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</si>
  <si>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</si>
  <si>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</si>
  <si>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</si>
  <si>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</si>
  <si>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</si>
  <si>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</si>
  <si>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</si>
  <si>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</si>
  <si>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</si>
  <si>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</si>
  <si>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</si>
  <si>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</si>
  <si>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</si>
  <si>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</si>
  <si>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</si>
  <si>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</si>
  <si>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</si>
  <si>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</si>
  <si>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</si>
  <si>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</si>
  <si>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</si>
  <si>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</si>
  <si>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</si>
  <si>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</si>
  <si>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</si>
  <si>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</si>
  <si>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</si>
  <si>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</si>
  <si>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Brian Williams</t>
  </si>
  <si>
    <t>Sandersfort</t>
  </si>
  <si>
    <t>Tonya Stein</t>
  </si>
  <si>
    <t>Port Andreaton</t>
  </si>
  <si>
    <t>Robert Flores</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</si>
  <si>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</si>
  <si>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</si>
  <si>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</si>
  <si>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</si>
  <si>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</si>
  <si>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</si>
  <si>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</si>
  <si>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</si>
  <si>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</si>
  <si>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</si>
  <si>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</si>
  <si>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</si>
  <si>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</si>
  <si>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</si>
  <si>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</si>
  <si>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</si>
  <si>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</si>
  <si>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</si>
  <si>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</si>
  <si>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</si>
  <si>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</si>
  <si>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</si>
  <si>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</si>
  <si>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</si>
  <si>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</si>
  <si>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</si>
  <si>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</si>
  <si>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</si>
  <si>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</si>
  <si>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</si>
  <si>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</si>
  <si>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</si>
  <si>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</si>
  <si>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</si>
  <si>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</si>
  <si>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</si>
  <si>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</si>
  <si>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</si>
  <si>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</si>
  <si>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</si>
  <si>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</si>
  <si>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</si>
  <si>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Gabrielle Pierce</t>
  </si>
  <si>
    <t>New Jillfort</t>
  </si>
  <si>
    <t>Lori Miles</t>
  </si>
  <si>
    <t>Tracy Gonzalez</t>
  </si>
  <si>
    <t>Gabriella Salazar</t>
  </si>
  <si>
    <t>Davidstad</t>
  </si>
  <si>
    <t>Lisa Snyder</t>
  </si>
  <si>
    <t>Jacob Richards</t>
  </si>
  <si>
    <t>Ian Simon</t>
  </si>
  <si>
    <t>Margaretfort</t>
  </si>
  <si>
    <t>Robert Ortiz</t>
  </si>
  <si>
    <t>Trevor Holmes</t>
  </si>
  <si>
    <t>Morenoland</t>
  </si>
  <si>
    <t>Matthew Shaffer</t>
  </si>
  <si>
    <t>Phamborough</t>
  </si>
  <si>
    <t>Courtney Gray</t>
  </si>
  <si>
    <t>Port Tylerfort</t>
  </si>
  <si>
    <t>Ryan Powers</t>
  </si>
  <si>
    <t>Maurice Green</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</si>
  <si>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</si>
  <si>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</si>
  <si>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</si>
  <si>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</si>
  <si>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</si>
  <si>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</si>
  <si>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</si>
  <si>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</si>
  <si>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</si>
  <si>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</si>
  <si>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</si>
  <si>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</si>
  <si>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</si>
  <si>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</si>
  <si>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</si>
  <si>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</si>
  <si>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</si>
  <si>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</si>
  <si>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</si>
  <si>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</si>
  <si>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</si>
  <si>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</si>
  <si>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</si>
  <si>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</si>
  <si>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</si>
  <si>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</si>
  <si>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</si>
  <si>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</si>
  <si>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</si>
  <si>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</si>
  <si>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</si>
  <si>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</si>
  <si>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</si>
  <si>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</si>
  <si>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</si>
  <si>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</si>
  <si>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</si>
  <si>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</si>
  <si>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</si>
  <si>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</si>
  <si>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</si>
  <si>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</si>
  <si>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</si>
  <si>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</si>
  <si>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</si>
  <si>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</si>
  <si>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</si>
  <si>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</si>
  <si>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</si>
  <si>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</si>
  <si>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Jessica Caldwell</t>
  </si>
  <si>
    <t>Reedside</t>
  </si>
  <si>
    <t>Scott Williams</t>
  </si>
  <si>
    <t>Elizabethbury</t>
  </si>
  <si>
    <t>Tiffany Cox</t>
  </si>
  <si>
    <t>North Jeanfurt</t>
  </si>
  <si>
    <t>Crystal Elliott</t>
  </si>
  <si>
    <t>Heather Baker</t>
  </si>
  <si>
    <t>New Nathanstad</t>
  </si>
  <si>
    <t>Andrea Gould</t>
  </si>
  <si>
    <t>Biancaside</t>
  </si>
  <si>
    <t>Angelica Franco</t>
  </si>
  <si>
    <t>Donovanstad</t>
  </si>
  <si>
    <t>Jennifer Bray</t>
  </si>
  <si>
    <t>Port Robertotown</t>
  </si>
  <si>
    <t>Justin Long</t>
  </si>
  <si>
    <t>North Margaretshire</t>
  </si>
  <si>
    <t>Peter Stokes</t>
  </si>
  <si>
    <t>Sylvia Obrien</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</si>
  <si>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</si>
  <si>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</si>
  <si>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</si>
  <si>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</si>
  <si>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</si>
  <si>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</si>
  <si>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</si>
  <si>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</si>
  <si>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</si>
  <si>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</si>
  <si>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</si>
  <si>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</si>
  <si>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</si>
  <si>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</si>
  <si>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</si>
  <si>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</si>
  <si>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</si>
  <si>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</si>
  <si>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</si>
  <si>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</si>
  <si>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</si>
  <si>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</si>
  <si>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</si>
  <si>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</si>
  <si>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</si>
  <si>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</si>
  <si>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</si>
  <si>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</si>
  <si>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</si>
  <si>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</si>
  <si>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</si>
  <si>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</si>
  <si>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</si>
  <si>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</si>
  <si>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</si>
  <si>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</si>
  <si>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</si>
  <si>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</si>
  <si>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</si>
  <si>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</si>
  <si>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</si>
  <si>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</si>
  <si>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</si>
  <si>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</si>
  <si>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</si>
  <si>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</si>
  <si>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</si>
  <si>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</si>
  <si>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</si>
  <si>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</si>
  <si>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</si>
  <si>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</si>
  <si>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</si>
  <si>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</si>
  <si>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</si>
  <si>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</si>
  <si>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</si>
  <si>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</si>
  <si>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</si>
  <si>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</si>
  <si>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</si>
  <si>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</si>
  <si>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</si>
  <si>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</si>
  <si>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</si>
  <si>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</si>
  <si>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</si>
  <si>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</si>
  <si>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</si>
  <si>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</si>
  <si>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</si>
  <si>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</si>
  <si>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</si>
  <si>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</si>
  <si>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</si>
  <si>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</si>
  <si>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</si>
  <si>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</si>
  <si>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</si>
  <si>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</si>
  <si>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</si>
  <si>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</si>
  <si>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</si>
  <si>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Lisa Ross</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</si>
  <si>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</si>
  <si>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</si>
  <si>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</si>
  <si>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</si>
  <si>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</si>
  <si>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</si>
  <si>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</si>
  <si>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</si>
  <si>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</si>
  <si>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</si>
  <si>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</si>
  <si>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</si>
  <si>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</si>
  <si>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</si>
  <si>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</si>
  <si>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</si>
  <si>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</si>
  <si>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</si>
  <si>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</si>
  <si>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</si>
  <si>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</si>
  <si>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</si>
  <si>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</si>
  <si>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</si>
  <si>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</si>
  <si>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</si>
  <si>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</si>
  <si>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</si>
  <si>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</si>
  <si>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</si>
  <si>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</si>
  <si>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</si>
  <si>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</si>
  <si>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</si>
  <si>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</si>
  <si>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</si>
  <si>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Melissa Jackson</t>
  </si>
  <si>
    <t>East Rachelville</t>
  </si>
  <si>
    <t>Rebecca Perez</t>
  </si>
  <si>
    <t>Port Sabrinafurt</t>
  </si>
  <si>
    <t>Ashley Allen</t>
  </si>
  <si>
    <t>Mrs. Kristi Thornton</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</si>
  <si>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</si>
  <si>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</si>
  <si>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</si>
  <si>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</si>
  <si>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</si>
  <si>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</si>
  <si>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</si>
  <si>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</si>
  <si>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</si>
  <si>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</si>
  <si>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</si>
  <si>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</si>
  <si>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</si>
  <si>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</si>
  <si>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</si>
  <si>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</si>
  <si>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</si>
  <si>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Sandra Bennett</t>
  </si>
  <si>
    <t>Raymondshire</t>
  </si>
  <si>
    <t>Makayla Hart</t>
  </si>
  <si>
    <t>Donald Crane</t>
  </si>
  <si>
    <t>Alexanderchester</t>
  </si>
  <si>
    <t>Mrs. Elizabeth Salazar</t>
  </si>
  <si>
    <t>North Rachel</t>
  </si>
  <si>
    <t>Arthur Parker MD</t>
  </si>
  <si>
    <t>Danielleborough</t>
  </si>
  <si>
    <t>Brandon Cook</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</si>
  <si>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</si>
  <si>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</si>
  <si>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</si>
  <si>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</si>
  <si>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</si>
  <si>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</si>
  <si>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</si>
  <si>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</si>
  <si>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</si>
  <si>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</si>
  <si>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</si>
  <si>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</si>
  <si>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</si>
  <si>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</si>
  <si>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</si>
  <si>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</si>
  <si>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</si>
  <si>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</si>
  <si>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</si>
  <si>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</si>
  <si>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</si>
  <si>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</si>
  <si>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</si>
  <si>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</si>
  <si>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</si>
  <si>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</si>
  <si>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</si>
  <si>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</si>
  <si>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</si>
  <si>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</si>
  <si>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</si>
  <si>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</si>
  <si>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</si>
  <si>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</si>
  <si>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</si>
  <si>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</si>
  <si>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</si>
  <si>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</si>
  <si>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</si>
  <si>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</si>
  <si>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</si>
  <si>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</si>
  <si>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</si>
  <si>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</si>
  <si>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</si>
  <si>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</si>
  <si>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</si>
  <si>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</si>
  <si>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</si>
  <si>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</si>
  <si>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</si>
  <si>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</si>
  <si>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</si>
  <si>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</si>
  <si>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</si>
  <si>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</si>
  <si>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</si>
  <si>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</si>
  <si>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</si>
  <si>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</si>
  <si>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</si>
  <si>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</si>
  <si>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</si>
  <si>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</si>
  <si>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</si>
  <si>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</si>
  <si>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</si>
  <si>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</si>
  <si>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</si>
  <si>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</si>
  <si>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</si>
  <si>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</si>
  <si>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</si>
  <si>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</si>
  <si>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</si>
  <si>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</si>
  <si>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Scott Brooks</t>
  </si>
  <si>
    <t>Martinberg</t>
  </si>
  <si>
    <t>Margaret Fitzgerald</t>
  </si>
  <si>
    <t>Renee Bell</t>
  </si>
  <si>
    <t>Timothy Richard</t>
  </si>
  <si>
    <t>Derekbury</t>
  </si>
  <si>
    <t>Amanda Bradshaw</t>
  </si>
  <si>
    <t>Lake Katrinastad</t>
  </si>
  <si>
    <t>Rebecca Terry</t>
  </si>
  <si>
    <t>Marissa Harris</t>
  </si>
  <si>
    <t>North Janice</t>
  </si>
  <si>
    <t>Terri Christensen</t>
  </si>
  <si>
    <t>Terryton</t>
  </si>
  <si>
    <t>Anthony Stanton</t>
  </si>
  <si>
    <t>Melissa Villegas</t>
  </si>
  <si>
    <t>South Kevinside</t>
  </si>
  <si>
    <t>Tyler Farmer</t>
  </si>
  <si>
    <t>West William</t>
  </si>
  <si>
    <t>Joseph Powell</t>
  </si>
  <si>
    <t>Farrellview</t>
  </si>
  <si>
    <t>John Richards</t>
  </si>
  <si>
    <t>Baileyton</t>
  </si>
  <si>
    <t>Janet Brady</t>
  </si>
  <si>
    <t>Lindsay Butler</t>
  </si>
  <si>
    <t>Charlotte Goodwin</t>
  </si>
  <si>
    <t>Andersonfort</t>
  </si>
  <si>
    <t>Nancy Jones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</si>
  <si>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</si>
  <si>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</si>
  <si>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</si>
  <si>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</si>
  <si>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</si>
  <si>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</si>
  <si>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</si>
  <si>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</si>
  <si>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</si>
  <si>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</si>
  <si>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</si>
  <si>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</si>
  <si>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</si>
  <si>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</si>
  <si>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</si>
  <si>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</si>
  <si>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</si>
  <si>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</si>
  <si>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</si>
  <si>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</si>
  <si>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</si>
  <si>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</si>
  <si>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</si>
  <si>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</si>
  <si>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</si>
  <si>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</si>
  <si>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</si>
  <si>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</si>
  <si>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</si>
  <si>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</si>
  <si>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Sheila Gutierrez</t>
  </si>
  <si>
    <t>Hannah Ortiz</t>
  </si>
  <si>
    <t>Leachfurt</t>
  </si>
  <si>
    <t>Lori Cox</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</si>
  <si>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</si>
  <si>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</si>
  <si>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</si>
  <si>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</si>
  <si>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</si>
  <si>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</si>
  <si>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</si>
  <si>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</si>
  <si>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</si>
  <si>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</si>
  <si>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</si>
  <si>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</si>
  <si>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</si>
  <si>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</si>
  <si>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</si>
  <si>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</si>
  <si>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</si>
  <si>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</si>
  <si>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</si>
  <si>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</si>
  <si>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</si>
  <si>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</si>
  <si>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</si>
  <si>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</si>
  <si>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</si>
  <si>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</si>
  <si>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</si>
  <si>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</si>
  <si>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</si>
  <si>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</si>
  <si>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</si>
  <si>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</si>
  <si>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Tammy Thomas</t>
  </si>
  <si>
    <t>Courtneyview</t>
  </si>
  <si>
    <t>Jacob Reese</t>
  </si>
  <si>
    <t>Sharon Walker</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</si>
  <si>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</si>
  <si>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</si>
  <si>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</si>
  <si>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</si>
  <si>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</si>
  <si>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</si>
  <si>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</si>
  <si>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</si>
  <si>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</si>
  <si>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</si>
  <si>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</si>
  <si>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</si>
  <si>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</si>
  <si>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</si>
  <si>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</si>
  <si>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</si>
  <si>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</si>
  <si>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</si>
  <si>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</si>
  <si>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</si>
  <si>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</si>
  <si>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</si>
  <si>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</si>
  <si>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</si>
  <si>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</si>
  <si>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</si>
  <si>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</si>
  <si>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</si>
  <si>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</si>
  <si>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</si>
  <si>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</si>
  <si>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</si>
  <si>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</si>
  <si>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</si>
  <si>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</si>
  <si>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</si>
  <si>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</si>
  <si>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</si>
  <si>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</si>
  <si>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</si>
  <si>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</si>
  <si>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</si>
  <si>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</si>
  <si>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</si>
  <si>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</si>
  <si>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</si>
  <si>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</si>
  <si>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</si>
  <si>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</si>
  <si>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</si>
  <si>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</si>
  <si>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</si>
  <si>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</si>
  <si>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</si>
  <si>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</si>
  <si>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</si>
  <si>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</si>
  <si>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</si>
  <si>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</si>
  <si>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</si>
  <si>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</si>
  <si>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</si>
  <si>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</si>
  <si>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</si>
  <si>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</si>
  <si>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</si>
  <si>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</si>
  <si>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</si>
  <si>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</si>
  <si>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</si>
  <si>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Kelly Smith</t>
  </si>
  <si>
    <t>Pattersonborough</t>
  </si>
  <si>
    <t>Scott Peck</t>
  </si>
  <si>
    <t>North Kristina</t>
  </si>
  <si>
    <t>James Hudson</t>
  </si>
  <si>
    <t>David Hoffman</t>
  </si>
  <si>
    <t>East Renee</t>
  </si>
  <si>
    <t>Stephanie Blake</t>
  </si>
  <si>
    <t>East Johnton</t>
  </si>
  <si>
    <t>Karla Ramirez</t>
  </si>
  <si>
    <t>Chelsea Davis</t>
  </si>
  <si>
    <t>West Greg</t>
  </si>
  <si>
    <t>Sarah Mitchell</t>
  </si>
  <si>
    <t>Brandy Martin</t>
  </si>
  <si>
    <t>Benjaminhaven</t>
  </si>
  <si>
    <t>Lisa Huffman</t>
  </si>
  <si>
    <t>New Tina</t>
  </si>
  <si>
    <t>Lake Andrewburgh</t>
  </si>
  <si>
    <t>Michelle Hernandez</t>
  </si>
  <si>
    <t>West Timothy</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</si>
  <si>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</si>
  <si>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</si>
  <si>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</si>
  <si>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</si>
  <si>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</si>
  <si>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</si>
  <si>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</si>
  <si>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</si>
  <si>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</si>
  <si>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</si>
  <si>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</si>
  <si>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</si>
  <si>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</si>
  <si>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</si>
  <si>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</si>
  <si>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</si>
  <si>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</si>
  <si>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</si>
  <si>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</si>
  <si>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</si>
  <si>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</si>
  <si>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</si>
  <si>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</si>
  <si>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Jennifer White</t>
  </si>
  <si>
    <t>Lake Donaldtown</t>
  </si>
  <si>
    <t>West Ericchester</t>
  </si>
  <si>
    <t>Lake Jenniferhaven</t>
  </si>
  <si>
    <t>Aaron Reed</t>
  </si>
  <si>
    <t>Lake Aaronton</t>
  </si>
  <si>
    <t>Ian Baker</t>
  </si>
  <si>
    <t>South Sharon</t>
  </si>
  <si>
    <t>Charles Hurley</t>
  </si>
  <si>
    <t>West Russell</t>
  </si>
  <si>
    <t>Teresa Long</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</si>
  <si>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</si>
  <si>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</si>
  <si>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</si>
  <si>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</si>
  <si>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</si>
  <si>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</si>
  <si>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</si>
  <si>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</si>
  <si>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</si>
  <si>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</si>
  <si>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</si>
  <si>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</si>
  <si>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</si>
  <si>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</si>
  <si>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</si>
  <si>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</si>
  <si>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</si>
  <si>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</si>
  <si>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</si>
  <si>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</si>
  <si>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</si>
  <si>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</si>
  <si>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</si>
  <si>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</si>
  <si>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</si>
  <si>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</si>
  <si>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</si>
  <si>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</si>
  <si>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</si>
  <si>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</si>
  <si>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</si>
  <si>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</si>
  <si>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</si>
  <si>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</si>
  <si>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</si>
  <si>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</si>
  <si>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</si>
  <si>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</si>
  <si>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</si>
  <si>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</si>
  <si>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</si>
  <si>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</si>
  <si>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</si>
  <si>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</si>
  <si>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</si>
  <si>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</si>
  <si>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</si>
  <si>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</si>
  <si>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</si>
  <si>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</si>
  <si>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Lake Jillianside</t>
  </si>
  <si>
    <t>Christopher Caldwell</t>
  </si>
  <si>
    <t>Brooke Washington</t>
  </si>
  <si>
    <t>West Emilyport</t>
  </si>
  <si>
    <t>Joel Brown</t>
  </si>
  <si>
    <t>Misty Holmes</t>
  </si>
  <si>
    <t>Laura Moore</t>
  </si>
  <si>
    <t>Maria Rios</t>
  </si>
  <si>
    <t>North Anne</t>
  </si>
  <si>
    <t>Michael Kemp</t>
  </si>
  <si>
    <t>Stephensville</t>
  </si>
  <si>
    <t>Dawn Gardner</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</si>
  <si>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</si>
  <si>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</si>
  <si>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</si>
  <si>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</si>
  <si>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</si>
  <si>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</si>
  <si>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</si>
  <si>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</si>
  <si>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</si>
  <si>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</si>
  <si>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</si>
  <si>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</si>
  <si>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</si>
  <si>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</si>
  <si>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</si>
  <si>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</si>
  <si>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</si>
  <si>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</si>
  <si>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</si>
  <si>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</si>
  <si>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</si>
  <si>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</si>
  <si>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</si>
  <si>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</si>
  <si>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Brittany Davis</t>
  </si>
  <si>
    <t>Tracyshire</t>
  </si>
  <si>
    <t>Allison Brooks</t>
  </si>
  <si>
    <t>South Katelyn</t>
  </si>
  <si>
    <t>Lorraine Rodriguez</t>
  </si>
  <si>
    <t>Murphyland</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</si>
  <si>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</si>
  <si>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</si>
  <si>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</si>
  <si>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</si>
  <si>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</si>
  <si>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</si>
  <si>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</si>
  <si>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</si>
  <si>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</si>
  <si>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</si>
  <si>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</si>
  <si>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</si>
  <si>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</si>
  <si>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</si>
  <si>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</si>
  <si>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</si>
  <si>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</si>
  <si>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</si>
  <si>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</si>
  <si>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</si>
  <si>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</si>
  <si>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</si>
  <si>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</si>
  <si>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</si>
  <si>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</si>
  <si>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</si>
  <si>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</si>
  <si>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</si>
  <si>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</si>
  <si>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</si>
  <si>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</si>
  <si>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</si>
  <si>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</si>
  <si>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</si>
  <si>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</si>
  <si>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</si>
  <si>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</si>
  <si>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</si>
  <si>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</si>
  <si>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</si>
  <si>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</si>
  <si>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</si>
  <si>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</si>
  <si>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William Bowman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</si>
  <si>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</si>
  <si>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</si>
  <si>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</si>
  <si>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</si>
  <si>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</si>
  <si>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</si>
  <si>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</si>
  <si>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</si>
  <si>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</si>
  <si>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</si>
  <si>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</si>
  <si>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</si>
  <si>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</si>
  <si>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</si>
  <si>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</si>
  <si>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</si>
  <si>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</si>
  <si>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</si>
  <si>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</si>
  <si>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</si>
  <si>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</si>
  <si>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</si>
  <si>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</si>
  <si>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</si>
  <si>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</si>
  <si>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</si>
  <si>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Justin Reynolds</t>
  </si>
  <si>
    <t>Millerview</t>
  </si>
  <si>
    <t>Shelby Welch</t>
  </si>
  <si>
    <t>Morrisfurt</t>
  </si>
  <si>
    <t>Brittney Lowe</t>
  </si>
  <si>
    <t>West Deannafurt</t>
  </si>
  <si>
    <t>Benjamin Pittman</t>
  </si>
  <si>
    <t>South Felicia</t>
  </si>
  <si>
    <t>Angela Murphy</t>
  </si>
  <si>
    <t>Frankland</t>
  </si>
  <si>
    <t>Teresa Morris</t>
  </si>
  <si>
    <t>South Connieborough</t>
  </si>
  <si>
    <t>Tiffany Franco DVM</t>
  </si>
  <si>
    <t>South Shelbyfurt</t>
  </si>
  <si>
    <t>Tara Brown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</si>
  <si>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</si>
  <si>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</si>
  <si>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</si>
  <si>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</si>
  <si>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</si>
  <si>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</si>
  <si>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</si>
  <si>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</si>
  <si>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</si>
  <si>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</si>
  <si>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</si>
  <si>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</si>
  <si>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</si>
  <si>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</si>
  <si>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</si>
  <si>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</si>
  <si>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</si>
  <si>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</si>
  <si>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</si>
  <si>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</si>
  <si>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</si>
  <si>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</si>
  <si>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</si>
  <si>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</si>
  <si>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</si>
  <si>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</si>
  <si>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</si>
  <si>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</si>
  <si>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</si>
  <si>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</si>
  <si>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</si>
  <si>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</si>
  <si>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</si>
  <si>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</si>
  <si>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</si>
  <si>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</si>
  <si>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</si>
  <si>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</si>
  <si>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</si>
  <si>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</si>
  <si>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</si>
  <si>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</si>
  <si>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</si>
  <si>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</si>
  <si>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</si>
  <si>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</si>
  <si>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</si>
  <si>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</si>
  <si>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</si>
  <si>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</si>
  <si>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</si>
  <si>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</si>
  <si>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</si>
  <si>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</si>
  <si>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</si>
  <si>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</si>
  <si>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</si>
  <si>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</si>
  <si>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</si>
  <si>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</si>
  <si>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</si>
  <si>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</si>
  <si>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</si>
  <si>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</si>
  <si>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</si>
  <si>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</si>
  <si>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</si>
  <si>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</si>
  <si>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</si>
  <si>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</si>
  <si>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</si>
  <si>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</si>
  <si>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</si>
  <si>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</si>
  <si>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</si>
  <si>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</si>
  <si>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</si>
  <si>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</si>
  <si>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</si>
  <si>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</si>
  <si>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</si>
  <si>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</si>
  <si>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</si>
  <si>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</si>
  <si>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</si>
  <si>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</si>
  <si>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</si>
  <si>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</si>
  <si>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Lauren Brown</t>
  </si>
  <si>
    <t>Linda Cunningham</t>
  </si>
  <si>
    <t>Estradamouth</t>
  </si>
  <si>
    <t>Stacey Anderson</t>
  </si>
  <si>
    <t>Brianbury</t>
  </si>
  <si>
    <t>Christopher Warren</t>
  </si>
  <si>
    <t>Avilafurt</t>
  </si>
  <si>
    <t>Michael Hill</t>
  </si>
  <si>
    <t>North Jamesburgh</t>
  </si>
  <si>
    <t>James Mclean</t>
  </si>
  <si>
    <t>Hollyfort</t>
  </si>
  <si>
    <t>Jeremy Paul</t>
  </si>
  <si>
    <t>Krista Estrada</t>
  </si>
  <si>
    <t>Clarkville</t>
  </si>
  <si>
    <t>Guy Cuevas</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</si>
  <si>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</si>
  <si>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</si>
  <si>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</si>
  <si>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</si>
  <si>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</si>
  <si>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</si>
  <si>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</si>
  <si>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</si>
  <si>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</si>
  <si>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</si>
  <si>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</si>
  <si>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</si>
  <si>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</si>
  <si>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Nicole Hernandez</t>
  </si>
  <si>
    <t>Kyletown</t>
  </si>
  <si>
    <t>Katherinestad</t>
  </si>
  <si>
    <t>Lee Holt</t>
  </si>
  <si>
    <t>South Elizabeth</t>
  </si>
  <si>
    <t>Sarah Ramirez</t>
  </si>
  <si>
    <t>Kristamouth</t>
  </si>
  <si>
    <t>Jimmy Day</t>
  </si>
  <si>
    <t>East Nicholefurt</t>
  </si>
  <si>
    <t>Nicole Rodgers</t>
  </si>
  <si>
    <t>Justin Henson</t>
  </si>
  <si>
    <t>Eric Webb</t>
  </si>
  <si>
    <t>Port Janice</t>
  </si>
  <si>
    <t>Meghan Romero</t>
  </si>
  <si>
    <t>Harrisport</t>
  </si>
  <si>
    <t>Robert George</t>
  </si>
  <si>
    <t>North Johnnyberg</t>
  </si>
  <si>
    <t>Brittany Gutierrez</t>
  </si>
  <si>
    <t>North Katherineberg</t>
  </si>
  <si>
    <t>Samantha Chase MD</t>
  </si>
  <si>
    <t>Steven Wood</t>
  </si>
  <si>
    <t>Keyfurt</t>
  </si>
  <si>
    <t>Angela Clark</t>
  </si>
  <si>
    <t>Nathanton</t>
  </si>
  <si>
    <t>Robert Blanchard</t>
  </si>
  <si>
    <t>New Karahaven</t>
  </si>
  <si>
    <t>Kenneth Ferguson</t>
  </si>
  <si>
    <t>West Lisabury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</si>
  <si>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</si>
  <si>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</si>
  <si>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</si>
  <si>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</si>
  <si>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</si>
  <si>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</si>
  <si>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</si>
  <si>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</si>
  <si>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</si>
  <si>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</si>
  <si>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</si>
  <si>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</si>
  <si>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</si>
  <si>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</si>
  <si>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</si>
  <si>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</si>
  <si>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</si>
  <si>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</si>
  <si>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</si>
  <si>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</si>
  <si>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</si>
  <si>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</si>
  <si>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</si>
  <si>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</si>
  <si>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</si>
  <si>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</si>
  <si>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</si>
  <si>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</si>
  <si>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</si>
  <si>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</si>
  <si>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Julie Allen</t>
  </si>
  <si>
    <t>Savageborough</t>
  </si>
  <si>
    <t>Laura Sharp</t>
  </si>
  <si>
    <t>South Maureenview</t>
  </si>
  <si>
    <t>Mrs. Crystal White DVM</t>
  </si>
  <si>
    <t>Kennethborough</t>
  </si>
  <si>
    <t>Kelly Castaneda</t>
  </si>
  <si>
    <t>Ramostown</t>
  </si>
  <si>
    <t>Jordan Williams</t>
  </si>
  <si>
    <t>Davismouth</t>
  </si>
  <si>
    <t>Dwayne Allen</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</si>
  <si>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</si>
  <si>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</si>
  <si>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</si>
  <si>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</si>
  <si>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</si>
  <si>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</si>
  <si>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</si>
  <si>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</si>
  <si>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</si>
  <si>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</si>
  <si>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</si>
  <si>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</si>
  <si>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</si>
  <si>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</si>
  <si>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</si>
  <si>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</si>
  <si>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</si>
  <si>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</si>
  <si>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</si>
  <si>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</si>
  <si>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</si>
  <si>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</si>
  <si>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</si>
  <si>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</si>
  <si>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</si>
  <si>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</si>
  <si>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</si>
  <si>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</si>
  <si>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</si>
  <si>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</si>
  <si>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</si>
  <si>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</si>
  <si>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</si>
  <si>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</si>
  <si>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</si>
  <si>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</si>
  <si>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</si>
  <si>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</si>
  <si>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</si>
  <si>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</si>
  <si>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</si>
  <si>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</si>
  <si>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</si>
  <si>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</si>
  <si>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</si>
  <si>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</si>
  <si>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</si>
  <si>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</si>
  <si>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</si>
  <si>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</si>
  <si>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</si>
  <si>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</si>
  <si>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</si>
  <si>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</si>
  <si>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</si>
  <si>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</si>
  <si>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</si>
  <si>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</si>
  <si>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</si>
  <si>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</si>
  <si>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</si>
  <si>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</si>
  <si>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</si>
  <si>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</si>
  <si>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</si>
  <si>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</si>
  <si>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</si>
  <si>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</si>
  <si>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</si>
  <si>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</si>
  <si>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</si>
  <si>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</si>
  <si>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</si>
  <si>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</si>
  <si>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</si>
  <si>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</si>
  <si>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</si>
  <si>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Megan Wilson</t>
  </si>
  <si>
    <t>Mrs. Valerie Brown</t>
  </si>
  <si>
    <t>Nunezmouth</t>
  </si>
  <si>
    <t>Sharon Flores DDS</t>
  </si>
  <si>
    <t>Port Margaretview</t>
  </si>
  <si>
    <t>Nancyview</t>
  </si>
  <si>
    <t>Christopher Underwood</t>
  </si>
  <si>
    <t>Carrollside</t>
  </si>
  <si>
    <t>Robert Kane</t>
  </si>
  <si>
    <t>Port Davidshire</t>
  </si>
  <si>
    <t>Victoria Berry</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</si>
  <si>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</si>
  <si>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</si>
  <si>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</si>
  <si>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</si>
  <si>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</si>
  <si>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</si>
  <si>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</si>
  <si>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</si>
  <si>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</si>
  <si>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</si>
  <si>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</si>
  <si>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</si>
  <si>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</si>
  <si>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</si>
  <si>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</si>
  <si>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</si>
  <si>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</si>
  <si>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</si>
  <si>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</si>
  <si>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</si>
  <si>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Jonathan Brady</t>
  </si>
  <si>
    <t>Wadefurt</t>
  </si>
  <si>
    <t>Timothy Moreno</t>
  </si>
  <si>
    <t>Morgan Wright</t>
  </si>
  <si>
    <t>Jeremy Garcia</t>
  </si>
  <si>
    <t>North Deborahville</t>
  </si>
  <si>
    <t>Joseph Ward</t>
  </si>
  <si>
    <t>Chapmanbury</t>
  </si>
  <si>
    <t>Joseph Thomas</t>
  </si>
  <si>
    <t>Paulashire</t>
  </si>
  <si>
    <t>Willie Hernandez</t>
  </si>
  <si>
    <t>Micheal Munoz</t>
  </si>
  <si>
    <t>Erinville</t>
  </si>
  <si>
    <t>Stacey Esparza</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</si>
  <si>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</si>
  <si>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</si>
  <si>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</si>
  <si>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</si>
  <si>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</si>
  <si>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</si>
  <si>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</si>
  <si>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</si>
  <si>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</si>
  <si>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</si>
  <si>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</si>
  <si>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</si>
  <si>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</si>
  <si>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</si>
  <si>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</si>
  <si>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</si>
  <si>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</si>
  <si>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</si>
  <si>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</si>
  <si>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</si>
  <si>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</si>
  <si>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</si>
  <si>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</si>
  <si>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</si>
  <si>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</si>
  <si>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</si>
  <si>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Kristin Terry</t>
  </si>
  <si>
    <t>Daniel Solomon</t>
  </si>
  <si>
    <t>Michael Dixon</t>
  </si>
  <si>
    <t>North Amyfurt</t>
  </si>
  <si>
    <t>East Charleston</t>
  </si>
  <si>
    <t>Glenda Ryan</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</si>
  <si>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</si>
  <si>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</si>
  <si>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</si>
  <si>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</si>
  <si>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</si>
  <si>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</si>
  <si>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</si>
  <si>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</si>
  <si>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</si>
  <si>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</si>
  <si>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</si>
  <si>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</si>
  <si>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</si>
  <si>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Petersville</t>
  </si>
  <si>
    <t>Stephen Blair</t>
  </si>
  <si>
    <t>Christinahaven</t>
  </si>
  <si>
    <t>Amanda Greene</t>
  </si>
  <si>
    <t>Joelmouth</t>
  </si>
  <si>
    <t>Cathy Fleming</t>
  </si>
  <si>
    <t>Victoriahaven</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</si>
  <si>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</si>
  <si>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</si>
  <si>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</si>
  <si>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</si>
  <si>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</si>
  <si>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</si>
  <si>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</si>
  <si>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</si>
  <si>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</si>
  <si>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</si>
  <si>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</si>
  <si>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</si>
  <si>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</si>
  <si>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</si>
  <si>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</si>
  <si>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</si>
  <si>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</si>
  <si>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</si>
  <si>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</si>
  <si>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</si>
  <si>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</si>
  <si>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</si>
  <si>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</si>
  <si>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</si>
  <si>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</si>
  <si>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</si>
  <si>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</si>
  <si>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</si>
  <si>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</si>
  <si>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</si>
  <si>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</si>
  <si>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</si>
  <si>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</si>
  <si>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</si>
  <si>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</si>
  <si>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</si>
  <si>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</si>
  <si>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</si>
  <si>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</si>
  <si>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</si>
  <si>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</si>
  <si>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</si>
  <si>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</si>
  <si>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</si>
  <si>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</si>
  <si>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</si>
  <si>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</si>
  <si>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</si>
  <si>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</si>
  <si>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</si>
  <si>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</si>
  <si>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</si>
  <si>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</si>
  <si>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</si>
  <si>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</si>
  <si>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</si>
  <si>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</si>
  <si>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</si>
  <si>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</si>
  <si>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</si>
  <si>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</si>
  <si>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</si>
  <si>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</si>
  <si>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</si>
  <si>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</si>
  <si>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</si>
  <si>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</si>
  <si>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</si>
  <si>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</si>
  <si>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</si>
  <si>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</si>
  <si>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</si>
  <si>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</si>
  <si>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</si>
  <si>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</si>
  <si>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</si>
  <si>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</si>
  <si>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</si>
  <si>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</si>
  <si>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Ronald Butler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</si>
  <si>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</si>
  <si>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</si>
  <si>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</si>
  <si>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</si>
  <si>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</si>
  <si>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</si>
  <si>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</si>
  <si>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</si>
  <si>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</si>
  <si>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</si>
  <si>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</si>
  <si>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</si>
  <si>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</si>
  <si>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</si>
  <si>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</si>
  <si>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</si>
  <si>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</si>
  <si>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</si>
  <si>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</si>
  <si>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</si>
  <si>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</si>
  <si>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</si>
  <si>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</si>
  <si>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</si>
  <si>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</si>
  <si>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</si>
  <si>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</si>
  <si>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</si>
  <si>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</si>
  <si>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</si>
  <si>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</si>
  <si>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</si>
  <si>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</si>
  <si>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</si>
  <si>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</si>
  <si>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</si>
  <si>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</si>
  <si>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</si>
  <si>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</si>
  <si>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</si>
  <si>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</si>
  <si>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</si>
  <si>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</si>
  <si>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</si>
  <si>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Anthony Nixon</t>
  </si>
  <si>
    <t>Fernandezborough</t>
  </si>
  <si>
    <t>Rachel Foster</t>
  </si>
  <si>
    <t>Port Kristopherfurt</t>
  </si>
  <si>
    <t>Tanya Melendez</t>
  </si>
  <si>
    <t>Brady Newton</t>
  </si>
  <si>
    <t>Port Desireeburgh</t>
  </si>
  <si>
    <t>Francis Cox</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</si>
  <si>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</si>
  <si>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</si>
  <si>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</si>
  <si>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</si>
  <si>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</si>
  <si>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</si>
  <si>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</si>
  <si>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</si>
  <si>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</si>
  <si>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</si>
  <si>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</si>
  <si>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</si>
  <si>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</si>
  <si>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</si>
  <si>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</si>
  <si>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</si>
  <si>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</si>
  <si>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</si>
  <si>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</si>
  <si>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</si>
  <si>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Jacob Lee</t>
  </si>
  <si>
    <t>Browntown</t>
  </si>
  <si>
    <t>Tamara Hayes</t>
  </si>
  <si>
    <t>New Larryshire</t>
  </si>
  <si>
    <t>Darren Lam</t>
  </si>
  <si>
    <t>Montgomeryland</t>
  </si>
  <si>
    <t>Casey Johnston</t>
  </si>
  <si>
    <t>Tapiabury</t>
  </si>
  <si>
    <t>Brian Graham</t>
  </si>
  <si>
    <t>North Janetbury</t>
  </si>
  <si>
    <t>Michelle Baker</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</si>
  <si>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</si>
  <si>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</si>
  <si>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</si>
  <si>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</si>
  <si>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</si>
  <si>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</si>
  <si>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</si>
  <si>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</si>
  <si>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</si>
  <si>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</si>
  <si>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</si>
  <si>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</si>
  <si>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</si>
  <si>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</si>
  <si>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</si>
  <si>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</si>
  <si>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</si>
  <si>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</si>
  <si>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</si>
  <si>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</si>
  <si>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</si>
  <si>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</si>
  <si>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</si>
  <si>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</si>
  <si>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</si>
  <si>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</si>
  <si>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</si>
  <si>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</si>
  <si>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</si>
  <si>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</si>
  <si>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</si>
  <si>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</si>
  <si>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</si>
  <si>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</si>
  <si>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</si>
  <si>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</si>
  <si>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</si>
  <si>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</si>
  <si>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</si>
  <si>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</si>
  <si>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</si>
  <si>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</si>
  <si>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</si>
  <si>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</si>
  <si>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</si>
  <si>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</si>
  <si>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</si>
  <si>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</si>
  <si>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</si>
  <si>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</si>
  <si>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</si>
  <si>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</si>
  <si>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</si>
  <si>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</si>
  <si>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</si>
  <si>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</si>
  <si>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</si>
  <si>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William Oconnor</t>
  </si>
  <si>
    <t>Lisa Suarez</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</si>
  <si>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</si>
  <si>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</si>
  <si>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</si>
  <si>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</si>
  <si>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</si>
  <si>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</si>
  <si>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</si>
  <si>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</si>
  <si>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</si>
  <si>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</si>
  <si>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</si>
  <si>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</si>
  <si>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</si>
  <si>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</si>
  <si>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</si>
  <si>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</si>
  <si>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</si>
  <si>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</si>
  <si>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</si>
  <si>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</si>
  <si>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</si>
  <si>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</si>
  <si>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</si>
  <si>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</si>
  <si>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</si>
  <si>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</si>
  <si>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</si>
  <si>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</si>
  <si>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</si>
  <si>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</si>
  <si>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</si>
  <si>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</si>
  <si>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</si>
  <si>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</si>
  <si>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</si>
  <si>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</si>
  <si>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</si>
  <si>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</si>
  <si>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</si>
  <si>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</si>
  <si>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</si>
  <si>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</si>
  <si>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</si>
  <si>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</si>
  <si>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</si>
  <si>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</si>
  <si>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</si>
  <si>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</si>
  <si>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</si>
  <si>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</si>
  <si>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</si>
  <si>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</si>
  <si>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</si>
  <si>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</si>
  <si>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</si>
  <si>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</si>
  <si>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</si>
  <si>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</si>
  <si>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</si>
  <si>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</si>
  <si>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</si>
  <si>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</si>
  <si>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</si>
  <si>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</si>
  <si>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</si>
  <si>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</si>
  <si>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</si>
  <si>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</si>
  <si>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</si>
  <si>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</si>
  <si>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</si>
  <si>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</si>
  <si>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</si>
  <si>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</si>
  <si>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George Orozco</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</si>
  <si>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</si>
  <si>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</si>
  <si>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</si>
  <si>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</si>
  <si>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</si>
  <si>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</si>
  <si>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</si>
  <si>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</si>
  <si>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</si>
  <si>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</si>
  <si>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</si>
  <si>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</si>
  <si>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Matthew Peterson</t>
  </si>
  <si>
    <t>Timview</t>
  </si>
  <si>
    <t>Mrs. Maria Cantrell MD</t>
  </si>
  <si>
    <t>Lake Dawn</t>
  </si>
  <si>
    <t>Michael Robinson</t>
  </si>
  <si>
    <t>Wongchester</t>
  </si>
  <si>
    <t>Debra Williams</t>
  </si>
  <si>
    <t>Lake Janet</t>
  </si>
  <si>
    <t>Timothy Coleman</t>
  </si>
  <si>
    <t>Mcclureshire</t>
  </si>
  <si>
    <t>Tiffany Thornton</t>
  </si>
  <si>
    <t>Lake Katelyn</t>
  </si>
  <si>
    <t>Austin Maynard</t>
  </si>
  <si>
    <t>Edwinfurt</t>
  </si>
  <si>
    <t>Stephanie Saunders</t>
  </si>
  <si>
    <t>West Teresashire</t>
  </si>
  <si>
    <t>Henry Hines</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</si>
  <si>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</si>
  <si>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</si>
  <si>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</si>
  <si>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</si>
  <si>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</si>
  <si>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</si>
  <si>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</si>
  <si>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</si>
  <si>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</si>
  <si>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</si>
  <si>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</si>
  <si>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</si>
  <si>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</si>
  <si>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</si>
  <si>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</si>
  <si>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</si>
  <si>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</si>
  <si>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</si>
  <si>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</si>
  <si>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</si>
  <si>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</si>
  <si>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</si>
  <si>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</si>
  <si>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</si>
  <si>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</si>
  <si>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</si>
  <si>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</si>
  <si>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</si>
  <si>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</si>
  <si>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</si>
  <si>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</si>
  <si>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</si>
  <si>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</si>
  <si>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</si>
  <si>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</si>
  <si>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</si>
  <si>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</si>
  <si>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</si>
  <si>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</si>
  <si>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</si>
  <si>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</si>
  <si>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</si>
  <si>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</si>
  <si>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</si>
  <si>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</si>
  <si>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</si>
  <si>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</si>
  <si>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</si>
  <si>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</si>
  <si>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</si>
  <si>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</si>
  <si>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</si>
  <si>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</si>
  <si>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</si>
  <si>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</si>
  <si>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</si>
  <si>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</si>
  <si>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</si>
  <si>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</si>
  <si>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</si>
  <si>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</si>
  <si>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</si>
  <si>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</si>
  <si>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</si>
  <si>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</si>
  <si>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</si>
  <si>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</si>
  <si>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</si>
  <si>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</si>
  <si>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</si>
  <si>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</si>
  <si>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</si>
  <si>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</si>
  <si>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</si>
  <si>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</si>
  <si>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</si>
  <si>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</si>
  <si>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</si>
  <si>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</si>
  <si>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</si>
  <si>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</si>
  <si>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</si>
  <si>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</si>
  <si>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</si>
  <si>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</si>
  <si>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</si>
  <si>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</si>
  <si>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Sierra Oneill</t>
  </si>
  <si>
    <t>Kyleland</t>
  </si>
  <si>
    <t>Johnny Walls</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</si>
  <si>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</si>
  <si>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</si>
  <si>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</si>
  <si>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</si>
  <si>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</si>
  <si>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</si>
  <si>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</si>
  <si>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</si>
  <si>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</si>
  <si>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</si>
  <si>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</si>
  <si>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</si>
  <si>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</si>
  <si>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</si>
  <si>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</si>
  <si>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</si>
  <si>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</si>
  <si>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</si>
  <si>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</si>
  <si>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</si>
  <si>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</si>
  <si>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</si>
  <si>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</si>
  <si>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</si>
  <si>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</si>
  <si>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</si>
  <si>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</si>
  <si>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</si>
  <si>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</si>
  <si>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</si>
  <si>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</si>
  <si>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</si>
  <si>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</si>
  <si>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</si>
  <si>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</si>
  <si>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</si>
  <si>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</si>
  <si>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</si>
  <si>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</si>
  <si>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</si>
  <si>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</si>
  <si>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</si>
  <si>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</si>
  <si>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</si>
  <si>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</si>
  <si>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</si>
  <si>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</si>
  <si>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</si>
  <si>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</si>
  <si>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Anna Everett</t>
  </si>
  <si>
    <t>New Vincenthaven</t>
  </si>
  <si>
    <t>Lisa Tran</t>
  </si>
  <si>
    <t>Jorge Rice</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</si>
  <si>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</si>
  <si>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</si>
  <si>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</si>
  <si>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</si>
  <si>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</si>
  <si>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</si>
  <si>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</si>
  <si>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</si>
  <si>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</si>
  <si>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</si>
  <si>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</si>
  <si>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</si>
  <si>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</si>
  <si>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</si>
  <si>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</si>
  <si>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</si>
  <si>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</si>
  <si>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</si>
  <si>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</si>
  <si>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</si>
  <si>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</si>
  <si>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</si>
  <si>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</si>
  <si>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</si>
  <si>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</si>
  <si>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</si>
  <si>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</si>
  <si>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</si>
  <si>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</si>
  <si>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</si>
  <si>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</si>
  <si>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</si>
  <si>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</si>
  <si>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</si>
  <si>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</si>
  <si>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</si>
  <si>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</si>
  <si>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</si>
  <si>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</si>
  <si>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</si>
  <si>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</si>
  <si>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</si>
  <si>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</si>
  <si>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</si>
  <si>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</si>
  <si>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</si>
  <si>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</si>
  <si>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</si>
  <si>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</si>
  <si>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</si>
  <si>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</si>
  <si>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</si>
  <si>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</si>
  <si>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</si>
  <si>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</si>
  <si>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</si>
  <si>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</si>
  <si>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</si>
  <si>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</si>
  <si>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</si>
  <si>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</si>
  <si>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</si>
  <si>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</si>
  <si>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</si>
  <si>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</si>
  <si>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</si>
  <si>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</si>
  <si>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</si>
  <si>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</si>
  <si>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</si>
  <si>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</si>
  <si>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</si>
  <si>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</si>
  <si>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</si>
  <si>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</si>
  <si>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Jessica Hicks</t>
  </si>
  <si>
    <t>Strongfurt</t>
  </si>
  <si>
    <t>Thomas Pena</t>
  </si>
  <si>
    <t>Port Christopherton</t>
  </si>
  <si>
    <t>Dawn Dunn</t>
  </si>
  <si>
    <t>Duncanland</t>
  </si>
  <si>
    <t>Lisa Mitchell</t>
  </si>
  <si>
    <t>Raymond Lee</t>
  </si>
  <si>
    <t>Wardstad</t>
  </si>
  <si>
    <t>Gary Hill</t>
  </si>
  <si>
    <t>Katherine Neal</t>
  </si>
  <si>
    <t>Karenside</t>
  </si>
  <si>
    <t>Bradley Norris</t>
  </si>
  <si>
    <t>Christopher Contreras</t>
  </si>
  <si>
    <t>Sellersbury</t>
  </si>
  <si>
    <t>Thomas Mcknight</t>
  </si>
  <si>
    <t>Andrew Sanders</t>
  </si>
  <si>
    <t>Ms. Mary Smith</t>
  </si>
  <si>
    <t>Micheal Bishop</t>
  </si>
  <si>
    <t>Baldwinmouth</t>
  </si>
  <si>
    <t>William Brooks</t>
  </si>
  <si>
    <t>Burgessfurt</t>
  </si>
  <si>
    <t>Gwendolyn Keller</t>
  </si>
  <si>
    <t>East Willieburgh</t>
  </si>
  <si>
    <t>John Guerra</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</si>
  <si>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</si>
  <si>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</si>
  <si>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</si>
  <si>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</si>
  <si>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</si>
  <si>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</si>
  <si>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</si>
  <si>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</si>
  <si>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</si>
  <si>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</si>
  <si>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</si>
  <si>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</si>
  <si>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</si>
  <si>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</si>
  <si>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</si>
  <si>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</si>
  <si>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</si>
  <si>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</si>
  <si>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</si>
  <si>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</si>
  <si>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</si>
  <si>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</si>
  <si>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</si>
  <si>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</si>
  <si>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</si>
  <si>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</si>
  <si>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Angel Morales</t>
  </si>
  <si>
    <t>Joanmouth</t>
  </si>
  <si>
    <t>Kevin Mitchell</t>
  </si>
  <si>
    <t>New Davidview</t>
  </si>
  <si>
    <t>Regina Sullivan</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</si>
  <si>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</si>
  <si>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</si>
  <si>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</si>
  <si>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</si>
  <si>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</si>
  <si>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</si>
  <si>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</si>
  <si>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</si>
  <si>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</si>
  <si>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</si>
  <si>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</si>
  <si>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</si>
  <si>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</si>
  <si>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</si>
  <si>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</si>
  <si>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</si>
  <si>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</si>
  <si>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</si>
  <si>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</si>
  <si>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</si>
  <si>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</si>
  <si>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</si>
  <si>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</si>
  <si>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</si>
  <si>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</si>
  <si>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</si>
  <si>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</si>
  <si>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</si>
  <si>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</si>
  <si>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</si>
  <si>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</si>
  <si>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</si>
  <si>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</si>
  <si>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</si>
  <si>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</si>
  <si>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</si>
  <si>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</si>
  <si>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</si>
  <si>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</si>
  <si>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</si>
  <si>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</si>
  <si>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</si>
  <si>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</si>
  <si>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</si>
  <si>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</si>
  <si>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</si>
  <si>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</si>
  <si>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</si>
  <si>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</si>
  <si>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</si>
  <si>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</si>
  <si>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</si>
  <si>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</si>
  <si>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</si>
  <si>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</si>
  <si>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</si>
  <si>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</si>
  <si>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</si>
  <si>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</si>
  <si>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Mark Lewis</t>
  </si>
  <si>
    <t>Laraside</t>
  </si>
  <si>
    <t>Kevin Paul</t>
  </si>
  <si>
    <t>Martha Clements</t>
  </si>
  <si>
    <t>North Rebeccafurt</t>
  </si>
  <si>
    <t>Brian Salazar II</t>
  </si>
  <si>
    <t>Carolbury</t>
  </si>
  <si>
    <t>Amy Gomez</t>
  </si>
  <si>
    <t>Brad Hogan</t>
  </si>
  <si>
    <t>Port Tracieview</t>
  </si>
  <si>
    <t>South Miguel</t>
  </si>
  <si>
    <t>Roy Morales</t>
  </si>
  <si>
    <t>Robinsonmouth</t>
  </si>
  <si>
    <t>Monica Johnson</t>
  </si>
  <si>
    <t>New Jessicatown</t>
  </si>
  <si>
    <t>Sandra Poole</t>
  </si>
  <si>
    <t>Kyle Wilson</t>
  </si>
  <si>
    <t>Alexis Johnson</t>
  </si>
  <si>
    <t>Singletonborough</t>
  </si>
  <si>
    <t>Laura Hahn</t>
  </si>
  <si>
    <t>Anthony Smith</t>
  </si>
  <si>
    <t>Port Randyfort</t>
  </si>
  <si>
    <t>Linda Harris</t>
  </si>
  <si>
    <t>Mcdonaldshire</t>
  </si>
  <si>
    <t>Shawn Rivera</t>
  </si>
  <si>
    <t>Nicole Sampson</t>
  </si>
  <si>
    <t>Jeffrey Roberts</t>
  </si>
  <si>
    <t>Holly Stewart</t>
  </si>
  <si>
    <t>New Randy</t>
  </si>
  <si>
    <t>Philip Flores</t>
  </si>
  <si>
    <t>Lucas King</t>
  </si>
  <si>
    <t>Randy Baker</t>
  </si>
  <si>
    <t>Bennetthaven</t>
  </si>
  <si>
    <t>John Patel</t>
  </si>
  <si>
    <t>Haasstad</t>
  </si>
  <si>
    <t>Wayne Ferguson</t>
  </si>
  <si>
    <t>Lake Tracyton</t>
  </si>
  <si>
    <t>Barbara Stevenson</t>
  </si>
  <si>
    <t>Brittneystad</t>
  </si>
  <si>
    <t>Christina Garcia</t>
  </si>
  <si>
    <t>Heather Hahn</t>
  </si>
  <si>
    <t>Leslie Dyer</t>
  </si>
  <si>
    <t>South Elizabethfort</t>
  </si>
  <si>
    <t>Wendy Curry</t>
  </si>
  <si>
    <t>Callahanton</t>
  </si>
  <si>
    <t>Margaret Walker</t>
  </si>
  <si>
    <t>New Jacquelineland</t>
  </si>
  <si>
    <t>Cruztown</t>
  </si>
  <si>
    <t>Richard Rodriguez</t>
  </si>
  <si>
    <t>Greenshire</t>
  </si>
  <si>
    <t>Robert Barton</t>
  </si>
  <si>
    <t>Bowmanberg</t>
  </si>
  <si>
    <t>Shane Salazar</t>
  </si>
  <si>
    <t>Sandra Haney</t>
  </si>
  <si>
    <t>Luisbury</t>
  </si>
  <si>
    <t>South Bradley</t>
  </si>
  <si>
    <t>Martin Brown</t>
  </si>
  <si>
    <t>Deborahton</t>
  </si>
  <si>
    <t>Jerry Carter</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</si>
  <si>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</si>
  <si>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</si>
  <si>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</si>
  <si>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</si>
  <si>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</si>
  <si>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</si>
  <si>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</si>
  <si>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</si>
  <si>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</si>
  <si>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</si>
  <si>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</si>
  <si>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</si>
  <si>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</si>
  <si>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</si>
  <si>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</si>
  <si>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</si>
  <si>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</si>
  <si>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</si>
  <si>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</si>
  <si>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</si>
  <si>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</si>
  <si>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</si>
  <si>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</si>
  <si>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</si>
  <si>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</si>
  <si>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</si>
  <si>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</si>
  <si>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</si>
  <si>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</si>
  <si>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</si>
  <si>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</si>
  <si>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</si>
  <si>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</si>
  <si>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</si>
  <si>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</si>
  <si>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</si>
  <si>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</si>
  <si>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</si>
  <si>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</si>
  <si>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</si>
  <si>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</si>
  <si>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</si>
  <si>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</si>
  <si>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</si>
  <si>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</si>
  <si>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</si>
  <si>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</si>
  <si>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</si>
  <si>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</si>
  <si>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</si>
  <si>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</si>
  <si>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</si>
  <si>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</si>
  <si>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</si>
  <si>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</si>
  <si>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</si>
  <si>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</si>
  <si>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</si>
  <si>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</si>
  <si>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</si>
  <si>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</si>
  <si>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</si>
  <si>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</si>
  <si>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</si>
  <si>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</si>
  <si>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</si>
  <si>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</si>
  <si>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</si>
  <si>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</si>
  <si>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</si>
  <si>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</si>
  <si>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</si>
  <si>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</si>
  <si>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</si>
  <si>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</si>
  <si>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</si>
  <si>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</si>
  <si>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</si>
  <si>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</si>
  <si>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</si>
  <si>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</si>
  <si>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</si>
  <si>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</si>
  <si>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</si>
  <si>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</si>
  <si>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</si>
  <si>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</si>
  <si>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</si>
  <si>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John Sawyer</t>
  </si>
  <si>
    <t>Lake Diana</t>
  </si>
  <si>
    <t>Kristi Davis</t>
  </si>
  <si>
    <t>Justin Martin</t>
  </si>
  <si>
    <t>Lindseystad</t>
  </si>
  <si>
    <t>William Paul</t>
  </si>
  <si>
    <t>Ryantown</t>
  </si>
  <si>
    <t>Port Janiceville</t>
  </si>
  <si>
    <t>Cynthia Wilson</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</si>
  <si>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</si>
  <si>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</si>
  <si>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</si>
  <si>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</si>
  <si>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</si>
  <si>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</si>
  <si>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</si>
  <si>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</si>
  <si>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</si>
  <si>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</si>
  <si>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</si>
  <si>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</si>
  <si>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</si>
  <si>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</si>
  <si>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</si>
  <si>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</si>
  <si>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</si>
  <si>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</si>
  <si>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</si>
  <si>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Nathan Lewis</t>
  </si>
  <si>
    <t>Davidsonfurt</t>
  </si>
  <si>
    <t>Joshua Orr</t>
  </si>
  <si>
    <t>Robert Cooley</t>
  </si>
  <si>
    <t>North Emily</t>
  </si>
  <si>
    <t>Carmen Cortez</t>
  </si>
  <si>
    <t>West Zachary</t>
  </si>
  <si>
    <t>Katrina Parker</t>
  </si>
  <si>
    <t>Andre Donaldson</t>
  </si>
  <si>
    <t>Williamsland</t>
  </si>
  <si>
    <t>Brian Obrien</t>
  </si>
  <si>
    <t>Michael Mckenzie</t>
  </si>
  <si>
    <t>Supervisor email</t>
  </si>
  <si>
    <t>Survey Date</t>
  </si>
  <si>
    <t>Engagement Score</t>
  </si>
  <si>
    <t>Satisfaction Score</t>
  </si>
  <si>
    <t>Work-Life Balance Score</t>
  </si>
  <si>
    <t>JobFunction</t>
  </si>
  <si>
    <t>Department Type</t>
  </si>
  <si>
    <t>30/07/2023</t>
  </si>
  <si>
    <t>19/06/2023</t>
  </si>
  <si>
    <t>18/07/2023</t>
  </si>
  <si>
    <t>21/06/2023</t>
  </si>
  <si>
    <t>15/09/2022</t>
  </si>
  <si>
    <t>13/01/2023</t>
  </si>
  <si>
    <t>13/12/2022</t>
  </si>
  <si>
    <t>28/06/2023</t>
  </si>
  <si>
    <t>16/07/2023</t>
  </si>
  <si>
    <t>17/01/2023</t>
  </si>
  <si>
    <t>24/01/2023</t>
  </si>
  <si>
    <t>26/03/2023</t>
  </si>
  <si>
    <t>27/02/2023</t>
  </si>
  <si>
    <t>22/05/2023</t>
  </si>
  <si>
    <t>19/07/2023</t>
  </si>
  <si>
    <t>25/11/2022</t>
  </si>
  <si>
    <t>27/09/2022</t>
  </si>
  <si>
    <t>19/01/2023</t>
  </si>
  <si>
    <t>17/02/2023</t>
  </si>
  <si>
    <t>25/02/2023</t>
  </si>
  <si>
    <t>26/11/2022</t>
  </si>
  <si>
    <t>18/02/2023</t>
  </si>
  <si>
    <t>19/10/2022</t>
  </si>
  <si>
    <t>27/07/2023</t>
  </si>
  <si>
    <t>19/11/2022</t>
  </si>
  <si>
    <t>23/09/2022</t>
  </si>
  <si>
    <t>29/03/2023</t>
  </si>
  <si>
    <t>25/07/2023</t>
  </si>
  <si>
    <t>14/12/2022</t>
  </si>
  <si>
    <t>20/01/2023</t>
  </si>
  <si>
    <t>15/07/2023</t>
  </si>
  <si>
    <t>15/05/2023</t>
  </si>
  <si>
    <t>16/02/2023</t>
  </si>
  <si>
    <t>28/07/2023</t>
  </si>
  <si>
    <t>19/02/2023</t>
  </si>
  <si>
    <t>14/03/2023</t>
  </si>
  <si>
    <t>20/04/2023</t>
  </si>
  <si>
    <t>19/04/2023</t>
  </si>
  <si>
    <t>16/05/2023</t>
  </si>
  <si>
    <t>22/04/2023</t>
  </si>
  <si>
    <t>22/01/2023</t>
  </si>
  <si>
    <t>17/03/2023</t>
  </si>
  <si>
    <t>17/12/2022</t>
  </si>
  <si>
    <t>31/10/2022</t>
  </si>
  <si>
    <t>28/12/2022</t>
  </si>
  <si>
    <t>21/03/2023</t>
  </si>
  <si>
    <t>21/12/2022</t>
  </si>
  <si>
    <t>15/02/2023</t>
  </si>
  <si>
    <t>31/01/2023</t>
  </si>
  <si>
    <t>18/10/2022</t>
  </si>
  <si>
    <t>24/07/2023</t>
  </si>
  <si>
    <t>16/10/2022</t>
  </si>
  <si>
    <t>23/02/2023</t>
  </si>
  <si>
    <t>16/12/2022</t>
  </si>
  <si>
    <t>29/07/2023</t>
  </si>
  <si>
    <t>22/02/2023</t>
  </si>
  <si>
    <t>16/04/2023</t>
  </si>
  <si>
    <t>21/01/2023</t>
  </si>
  <si>
    <t>23/04/2023</t>
  </si>
  <si>
    <t>27/01/2023</t>
  </si>
  <si>
    <t>15/06/2023</t>
  </si>
  <si>
    <t>29/12/2022</t>
  </si>
  <si>
    <t>27/08/2022</t>
  </si>
  <si>
    <t>26/12/2022</t>
  </si>
  <si>
    <t>24/10/2022</t>
  </si>
  <si>
    <t>21/09/2022</t>
  </si>
  <si>
    <t>19/03/2023</t>
  </si>
  <si>
    <t>28/02/2023</t>
  </si>
  <si>
    <t>25/08/2022</t>
  </si>
  <si>
    <t>20/08/2022</t>
  </si>
  <si>
    <t>23/10/2022</t>
  </si>
  <si>
    <t>28/08/2022</t>
  </si>
  <si>
    <t>24/06/2023</t>
  </si>
  <si>
    <t>16/06/2023</t>
  </si>
  <si>
    <t>17/10/2022</t>
  </si>
  <si>
    <t>13/08/2022</t>
  </si>
  <si>
    <t>13/07/2023</t>
  </si>
  <si>
    <t>24/12/2022</t>
  </si>
  <si>
    <t>15/08/2022</t>
  </si>
  <si>
    <t>30/01/2023</t>
  </si>
  <si>
    <t>27/06/2023</t>
  </si>
  <si>
    <t>14/08/2022</t>
  </si>
  <si>
    <t>22/06/2023</t>
  </si>
  <si>
    <t>18/08/2022</t>
  </si>
  <si>
    <t>28/05/2023</t>
  </si>
  <si>
    <t>16/03/2023</t>
  </si>
  <si>
    <t>28/09/2022</t>
  </si>
  <si>
    <t>25/10/2022</t>
  </si>
  <si>
    <t>23/08/2022</t>
  </si>
  <si>
    <t>17/07/2023</t>
  </si>
  <si>
    <t>17/08/2022</t>
  </si>
  <si>
    <t>31/03/2023</t>
  </si>
  <si>
    <t>20/05/2023</t>
  </si>
  <si>
    <t>30/11/2022</t>
  </si>
  <si>
    <t>13/03/2023</t>
  </si>
  <si>
    <t>22/08/2022</t>
  </si>
  <si>
    <t>23/03/2023</t>
  </si>
  <si>
    <t>16/01/2023</t>
  </si>
  <si>
    <t>13/11/2022</t>
  </si>
  <si>
    <t>22/12/2022</t>
  </si>
  <si>
    <t>26/04/2023</t>
  </si>
  <si>
    <t>18/06/2023</t>
  </si>
  <si>
    <t>21/02/2023</t>
  </si>
  <si>
    <t>21/04/2023</t>
  </si>
  <si>
    <t>25/04/2023</t>
  </si>
  <si>
    <t>18/04/2023</t>
  </si>
  <si>
    <t>19/09/2022</t>
  </si>
  <si>
    <t>26/02/2023</t>
  </si>
  <si>
    <t>19/08/2022</t>
  </si>
  <si>
    <t>31/05/2023</t>
  </si>
  <si>
    <t>24/11/2022</t>
  </si>
  <si>
    <t>13/04/2023</t>
  </si>
  <si>
    <t>24/05/2023</t>
  </si>
  <si>
    <t>15/03/2023</t>
  </si>
  <si>
    <t>18/11/2022</t>
  </si>
  <si>
    <t>24/04/2023</t>
  </si>
  <si>
    <t>25/09/2022</t>
  </si>
  <si>
    <t>28/03/2023</t>
  </si>
  <si>
    <t>29/11/2022</t>
  </si>
  <si>
    <t>20/07/2023</t>
  </si>
  <si>
    <t>21/05/2023</t>
  </si>
  <si>
    <t>14/06/2023</t>
  </si>
  <si>
    <t>30/04/2023</t>
  </si>
  <si>
    <t>16/11/2022</t>
  </si>
  <si>
    <t>23/05/2023</t>
  </si>
  <si>
    <t>29/01/2023</t>
  </si>
  <si>
    <t>20/10/2022</t>
  </si>
  <si>
    <t>20/12/2022</t>
  </si>
  <si>
    <t>28/04/2023</t>
  </si>
  <si>
    <t>18/01/2023</t>
  </si>
  <si>
    <t>28/01/2023</t>
  </si>
  <si>
    <t>30/03/2023</t>
  </si>
  <si>
    <t>19/05/2023</t>
  </si>
  <si>
    <t>27/12/2022</t>
  </si>
  <si>
    <t>18/03/2023</t>
  </si>
  <si>
    <t>23/01/2023</t>
  </si>
  <si>
    <t>17/06/2023</t>
  </si>
  <si>
    <t>17/05/2023</t>
  </si>
  <si>
    <t>25/12/2022</t>
  </si>
  <si>
    <t>29/04/2023</t>
  </si>
  <si>
    <t>25/06/2023</t>
  </si>
  <si>
    <t>16/09/2022</t>
  </si>
  <si>
    <t>31/12/2022</t>
  </si>
  <si>
    <t>28/10/2022</t>
  </si>
  <si>
    <t>13/10/2022</t>
  </si>
  <si>
    <t>21/10/2022</t>
  </si>
  <si>
    <t>17/11/2022</t>
  </si>
  <si>
    <t>31/08/2022</t>
  </si>
  <si>
    <t>23/12/2022</t>
  </si>
  <si>
    <t>22/09/2022</t>
  </si>
  <si>
    <t>24/02/2023</t>
  </si>
  <si>
    <t>22/11/2022</t>
  </si>
  <si>
    <t>17/04/2023</t>
  </si>
  <si>
    <t>30/12/2022</t>
  </si>
  <si>
    <t>28/11/2022</t>
  </si>
  <si>
    <t>17/09/2022</t>
  </si>
  <si>
    <t>20/09/2022</t>
  </si>
  <si>
    <t>29/10/2022</t>
  </si>
  <si>
    <t>31/07/2023</t>
  </si>
  <si>
    <t>20/06/2023</t>
  </si>
  <si>
    <t>21/08/2022</t>
  </si>
  <si>
    <t>26/05/2023</t>
  </si>
  <si>
    <t>24/09/2022</t>
  </si>
  <si>
    <t>19/12/2022</t>
  </si>
  <si>
    <t>15/04/2023</t>
  </si>
  <si>
    <t>21/07/2023</t>
  </si>
  <si>
    <t>23/07/2023</t>
  </si>
  <si>
    <t>13/09/2022</t>
  </si>
  <si>
    <t>30/10/2022</t>
  </si>
  <si>
    <t>18/12/2022</t>
  </si>
  <si>
    <t>16/08/2022</t>
  </si>
  <si>
    <t>14/10/2022</t>
  </si>
  <si>
    <t>14/04/2023</t>
  </si>
  <si>
    <t>26/09/2022</t>
  </si>
  <si>
    <t>30/09/2022</t>
  </si>
  <si>
    <t>25/01/2023</t>
  </si>
  <si>
    <t>27/03/2023</t>
  </si>
  <si>
    <t>30/05/2023</t>
  </si>
  <si>
    <t>25/05/2023</t>
  </si>
  <si>
    <t>27/05/2023</t>
  </si>
  <si>
    <t>15/10/2022</t>
  </si>
  <si>
    <t>15/01/2023</t>
  </si>
  <si>
    <t>30/06/2023</t>
  </si>
  <si>
    <t>23/06/2023</t>
  </si>
  <si>
    <t>26/10/2022</t>
  </si>
  <si>
    <t>14/11/2022</t>
  </si>
  <si>
    <t>24/08/2022</t>
  </si>
  <si>
    <t>20/02/2023</t>
  </si>
  <si>
    <t>20/11/2022</t>
  </si>
  <si>
    <t>18/09/2022</t>
  </si>
  <si>
    <t>23/11/2022</t>
  </si>
  <si>
    <t>27/10/2022</t>
  </si>
  <si>
    <t>27/11/2022</t>
  </si>
  <si>
    <t>25/03/2023</t>
  </si>
  <si>
    <t>14/09/2022</t>
  </si>
  <si>
    <t>26/01/2023</t>
  </si>
  <si>
    <t>13/06/2023</t>
  </si>
  <si>
    <t>21/11/2022</t>
  </si>
  <si>
    <t>30/08/2022</t>
  </si>
  <si>
    <t>24/03/2023</t>
  </si>
  <si>
    <t>26/07/2023</t>
  </si>
  <si>
    <t>22/03/2023</t>
  </si>
  <si>
    <t>29/05/2023</t>
  </si>
  <si>
    <t>26/06/2023</t>
  </si>
  <si>
    <t>22/07/2023</t>
  </si>
  <si>
    <t>20/03/2023</t>
  </si>
  <si>
    <t>15/12/2022</t>
  </si>
  <si>
    <t>18/05/2023</t>
  </si>
  <si>
    <t>13/02/2023</t>
  </si>
  <si>
    <t>14/01/2023</t>
  </si>
  <si>
    <t>29/08/2022</t>
  </si>
  <si>
    <t>14/07/2023</t>
  </si>
  <si>
    <t>27/04/2023</t>
  </si>
  <si>
    <t>14/02/2023</t>
  </si>
  <si>
    <t>15/11/2022</t>
  </si>
  <si>
    <t>29/06/2023</t>
  </si>
  <si>
    <t>26/08/2022</t>
  </si>
  <si>
    <t>14/05/2023</t>
  </si>
  <si>
    <t>22/10/2022</t>
  </si>
  <si>
    <t>13/05/2023</t>
  </si>
  <si>
    <t>29/09/2022</t>
  </si>
  <si>
    <t>QUESTIONS</t>
  </si>
  <si>
    <t>1. Can you create a pivot table to summarize the total number of employees in each department?</t>
  </si>
  <si>
    <t xml:space="preserve">2. Apply conditional formatting to highlight employees with a "Performance Score" below 3 in red. </t>
  </si>
  <si>
    <t xml:space="preserve">3. Calculate the average "Satisfaction Score" for male and female employees separately using a pivot table. </t>
  </si>
  <si>
    <t xml:space="preserve">4. Create a chart to visualize the distribution of "Work-Life Balance Score" for different job functions. </t>
  </si>
  <si>
    <t xml:space="preserve">5. Filter the data to display only terminated employees and find out the most common "Termination Type." </t>
  </si>
  <si>
    <t xml:space="preserve">6. Calculate the average "Engagement Score" for each department using a pivot table. </t>
  </si>
  <si>
    <t>7. Use VLOOKUP to find the supervisor's email address for a specific employee.</t>
  </si>
  <si>
    <t xml:space="preserve"> 8. Can you identify the department with the highest average "Employee Rating?" </t>
  </si>
  <si>
    <t xml:space="preserve">9. Create a scatter plot to explore the relationship between "Training Duration (Days)" and "Training Cost." </t>
  </si>
  <si>
    <t xml:space="preserve">10. Build a pivot table that shows the count of employees by "RaceDesc" and "GenderCode." </t>
  </si>
  <si>
    <t xml:space="preserve">11. Use INDEX and MATCH functions to find the "Training Program Name" for an employee with a specific ID. </t>
  </si>
  <si>
    <t xml:space="preserve">12. Create a multi-level pivot table to analyze the "Performance Score" by "BusinessUnit" and "JobFunctionDescription." </t>
  </si>
  <si>
    <t xml:space="preserve">13. Design a dynamic chart that allows users to select and visualize the performance of any employee over time.  </t>
  </si>
  <si>
    <t xml:space="preserve">14. Calculate the total training cost for each "Training Program Name" and display it in a bar chart. </t>
  </si>
  <si>
    <t xml:space="preserve">15. Apply advanced conditional formatting to highlight the top 10% and bottom 10% of employees based on "Current Employee Rating." </t>
  </si>
  <si>
    <t xml:space="preserve">16. Use a calculated field in a pivot table to determine the average "Engagement Score" per year. </t>
  </si>
  <si>
    <t xml:space="preserve">17. Can you build a macro that automates the process of updating and refreshing all pivot tables in the workbook? </t>
  </si>
  <si>
    <t xml:space="preserve">18. Create a histogram to understand the distribution of "ExitDate" for terminated employees. </t>
  </si>
  <si>
    <t xml:space="preserve">19. Utilize the SUMPRODUCT function to calculate the total training cost for employees in a specific location. </t>
  </si>
  <si>
    <t>20. Develop a dashboard that provides an overview of key HR metrics, including headcount, performance, and training costs, using charts and pivot tables.</t>
  </si>
  <si>
    <t>Q1.</t>
  </si>
  <si>
    <t>Can you create a pivot table to summarize the total number of employees in each department?</t>
  </si>
  <si>
    <t>Department</t>
  </si>
  <si>
    <t>Total No. of Employees</t>
  </si>
  <si>
    <t>Grand Total</t>
  </si>
  <si>
    <t xml:space="preserve">Calculate the average "Satisfaction Score" for male and female employees separately using a pivot table. </t>
  </si>
  <si>
    <t>Average Satisfaction Score</t>
  </si>
  <si>
    <t>Job Type</t>
  </si>
  <si>
    <t xml:space="preserve">Average Work-Life Balance </t>
  </si>
  <si>
    <t>Termination Type</t>
  </si>
  <si>
    <t>Total Employees</t>
  </si>
  <si>
    <t>The most common Termination Type : "Unk"</t>
  </si>
  <si>
    <t>Average Engagement Score</t>
  </si>
  <si>
    <t>Average Employee Rating</t>
  </si>
  <si>
    <t>Highest Average "Employee Rating" : Admin Offices</t>
  </si>
  <si>
    <t xml:space="preserve">9. Create a scatter plot to explore the relationship between "Training Duration (Days)" and 
"Training Cost."  </t>
  </si>
  <si>
    <t>Training Days</t>
  </si>
  <si>
    <t>Average Training Cost</t>
  </si>
  <si>
    <t>Average Training cost</t>
  </si>
  <si>
    <t xml:space="preserve">10. Build a pivot table that shows the count of employees by "RaceDesc" and "GenderCode." 
</t>
  </si>
  <si>
    <t>Employee Count</t>
  </si>
  <si>
    <t>Race</t>
  </si>
  <si>
    <t xml:space="preserve">11. Use INDEX and MATCH functions to find the "Training Program Name" for an employee </t>
  </si>
  <si>
    <t>11. Use INDEX and MATCH functions to find the "Training Program Name" for an employee 
with a specific ID.</t>
  </si>
  <si>
    <t xml:space="preserve">12. Create a multi-level pivot table to analyze the "Performance Score" by "BusinessUnit" 
and "JobFunctionDescription." </t>
  </si>
  <si>
    <t>Department / Business Unit</t>
  </si>
  <si>
    <t>Performance Score Count</t>
  </si>
  <si>
    <t>Years</t>
  </si>
  <si>
    <t>2018</t>
  </si>
  <si>
    <t>2019</t>
  </si>
  <si>
    <t>2020</t>
  </si>
  <si>
    <t>2021</t>
  </si>
  <si>
    <t>2022</t>
  </si>
  <si>
    <t>2023</t>
  </si>
  <si>
    <t xml:space="preserve">Q14  Calculate the total training cost for each "Training Program Name" and display it in a bar chart. </t>
  </si>
  <si>
    <t>Total Training Cost</t>
  </si>
  <si>
    <t xml:space="preserve">15. Apply advanced conditional formatting to highlight the top 10% and bottom 10% of  employees based on "Current Employee Rating." </t>
  </si>
  <si>
    <t>Year</t>
  </si>
  <si>
    <t>Sum of Training Cost</t>
  </si>
  <si>
    <t>Total Training Cost =</t>
  </si>
  <si>
    <t>Gender comparison</t>
  </si>
  <si>
    <t>employees in business unit</t>
  </si>
  <si>
    <t>Row Labels</t>
  </si>
  <si>
    <t>Count of Employee ID</t>
  </si>
  <si>
    <t>employee count by employee status</t>
  </si>
  <si>
    <t>employee count by termination type</t>
  </si>
  <si>
    <t>employee count by department type</t>
  </si>
  <si>
    <t>Employement Type</t>
  </si>
  <si>
    <t>slicers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</si>
</sst>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font>
      <sz val="11"/>
      <color theme="1"/>
      <name val="Calibri"/>
      <family val="2"/>
      <scheme val="minor"/>
    </font>
    <font>
      <sz val="8"/>
      <name val="Calibri"/>
      <family val="2"/>
      <scheme val="minor"/>
    </font>
    <font>
      <b/>
      <sz val="11"/>
      <color rgb="FF5B9BD5"/>
      <name val="Calibri"/>
      <scheme val="minor"/>
    </font>
  </fonts>
  <fills count="5">
    <fill>
      <patternFill patternType="none"/>
    </fill>
    <fill>
      <patternFill patternType="gray125"/>
    </fill>
    <fill>
      <patternFill patternType="solid">
        <fgColor theme="2" tint="-0.249977111117893"/>
        <bgColor indexed="64"/>
      </patternFill>
    </fill>
    <fill>
      <patternFill patternType="solid">
        <fgColor theme="0"/>
        <bgColor indexed="64"/>
      </patternFill>
    </fill>
    <fill>
      <patternFill patternType="solid">
        <fgColor theme="8" tint="0.79998168889431442"/>
        <bgColor indexed="64"/>
      </patternFill>
    </fill>
  </fills>
  <borders count="10">
    <border>
      <left/>
      <right/>
      <top/>
      <bottom/>
      <diagonal/>
    </border>
    <border>
      <left style="thin">
        <color indexed="65"/>
      </left>
      <right/>
      <top style="thin">
        <color indexed="65"/>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1">
    <xf numFmtId="0" fontId="0" fillId="0" borderId="0"/>
  </cellStyleXfs>
  <cellXfs count="27">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164" fontId="0" fillId="0" borderId="0" xfId="0" applyNumberFormat="1"/>
    <xf numFmtId="2" fontId="0" fillId="0" borderId="0" xfId="0" applyNumberFormat="1"/>
    <xf numFmtId="0" fontId="0" fillId="3" borderId="0" xfId="0" applyFill="1"/>
    <xf numFmtId="1" fontId="0" fillId="0" borderId="0" xfId="0" applyNumberFormat="1"/>
    <xf numFmtId="0" fontId="0" fillId="0" borderId="0" xfId="0" applyAlignment="1">
      <alignment horizontal="left" indent="1"/>
    </xf>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4" borderId="0" xfId="0" applyFill="1"/>
    <xf numFmtId="0" fontId="2" fillId="4" borderId="0" xfId="0" applyFont="1" applyFill="1" applyAlignment="1">
      <alignment horizontal="left"/>
    </xf>
    <xf numFmtId="0" fontId="0" fillId="0" borderId="0" xfId="0" applyAlignment="1">
      <alignment wrapText="1"/>
    </xf>
    <xf numFmtId="0" fontId="0" fillId="0" borderId="0" xfId="0" applyAlignment="1">
      <alignment horizontal="center"/>
    </xf>
    <xf numFmtId="0" fontId="0" fillId="0" borderId="0" xfId="0" applyAlignment="1">
      <alignment horizontal="center" wrapText="1"/>
    </xf>
    <xf numFmtId="0" fontId="0" fillId="0" borderId="0" xfId="0" applyNumberFormat="1"/>
  </cellXfs>
  <cellStyles count="1">
    <cellStyle name="Normal" xfId="0" builtinId="0"/>
  </cellStyles>
  <dxfs count="20">
    <dxf>
      <numFmt numFmtId="165" formatCode="d\-mmm\-yy"/>
    </dxf>
    <dxf>
      <numFmt numFmtId="165" formatCode="d\-mmm\-yy"/>
    </dxf>
    <dxf>
      <font>
        <color theme="0"/>
      </font>
      <fill>
        <patternFill>
          <bgColor rgb="FFC00000"/>
        </patternFill>
      </fill>
    </dxf>
    <dxf>
      <font>
        <color theme="0"/>
      </font>
      <fill>
        <patternFill>
          <bgColor theme="9" tint="-0.24994659260841701"/>
        </patternFill>
      </fill>
    </dxf>
    <dxf>
      <font>
        <color theme="0"/>
      </font>
      <fill>
        <patternFill>
          <bgColor rgb="FFC00000"/>
        </patternFill>
      </fill>
    </dxf>
    <dxf>
      <numFmt numFmtId="0" formatCode="General"/>
    </dxf>
    <dxf>
      <numFmt numFmtId="165" formatCode="d\-mmm\-yy"/>
    </dxf>
    <dxf>
      <numFmt numFmtId="165" formatCode="d\-mmm\-yy"/>
    </dxf>
    <dxf>
      <font>
        <color theme="0"/>
      </font>
      <fill>
        <patternFill>
          <bgColor rgb="FFC00000"/>
        </patternFill>
      </fill>
    </dxf>
    <dxf>
      <numFmt numFmtId="0" formatCode="General"/>
    </dxf>
    <dxf>
      <numFmt numFmtId="0" formatCode="General"/>
    </dxf>
    <dxf>
      <numFmt numFmtId="0" formatCode="General"/>
    </dxf>
    <dxf>
      <numFmt numFmtId="0" formatCode="General"/>
    </dxf>
    <dxf>
      <numFmt numFmtId="165" formatCode="d\-mmm\-yy"/>
    </dxf>
    <dxf>
      <numFmt numFmtId="166" formatCode="m/d/yyyy"/>
    </dxf>
    <dxf>
      <numFmt numFmtId="165" formatCode="d\-mmm\-yy"/>
    </dxf>
    <dxf>
      <numFmt numFmtId="165" formatCode="d\-mmm\-yy"/>
    </dxf>
    <dxf>
      <numFmt numFmtId="165" formatCode="d\-mmm\-yy"/>
    </dxf>
    <dxf>
      <font>
        <b/>
        <i val="0"/>
        <sz val="12"/>
      </font>
      <fill>
        <patternFill patternType="none">
          <bgColor auto="1"/>
        </patternFill>
      </fill>
      <border>
        <bottom style="thin">
          <color auto="1"/>
        </bottom>
      </border>
    </dxf>
    <dxf>
      <font>
        <b/>
        <i val="0"/>
        <sz val="9"/>
      </font>
      <fill>
        <patternFill patternType="none">
          <bgColor auto="1"/>
        </patternFill>
      </fill>
      <border diagonalUp="0" diagonalDown="0">
        <left/>
        <right/>
        <top/>
        <bottom/>
        <vertical/>
        <horizontal/>
      </border>
    </dxf>
  </dxfs>
  <tableStyles count="1" defaultTableStyle="TableStyleMedium2" defaultPivotStyle="PivotStyleLight16">
    <tableStyle name="Slicer Style 1" pivot="0" table="0" count="8" xr9:uid="{9683D397-0349-432C-A297-3A3A006C0917}">
      <tableStyleElement type="wholeTable" dxfId="19"/>
      <tableStyleElement type="headerRow" dxfId="18"/>
    </tableStyle>
  </tableStyles>
  <extLst>
    <ext xmlns:x14="http://schemas.microsoft.com/office/spreadsheetml/2009/9/main" uri="{46F421CA-312F-682f-3DD2-61675219B42D}">
      <x14:dxfs count="6">
        <dxf>
          <fill>
            <patternFill>
              <bgColor theme="9" tint="0.39994506668294322"/>
            </patternFill>
          </fill>
        </dxf>
        <dxf>
          <fill>
            <patternFill>
              <bgColor theme="9" tint="0.39994506668294322"/>
            </patternFill>
          </fill>
        </dxf>
        <dxf>
          <fill>
            <patternFill>
              <bgColor theme="9" tint="-0.24994659260841701"/>
            </patternFill>
          </fill>
        </dxf>
        <dxf>
          <font>
            <b/>
            <i val="0"/>
            <sz val="9"/>
            <color theme="0"/>
          </font>
          <fill>
            <patternFill patternType="solid">
              <fgColor theme="9" tint="-0.24994659260841701"/>
              <bgColor theme="9" tint="-0.24994659260841701"/>
            </patternFill>
          </fill>
          <border>
            <left style="thin">
              <color auto="1"/>
            </left>
            <right style="thin">
              <color auto="1"/>
            </right>
            <top style="thin">
              <color auto="1"/>
            </top>
            <bottom style="thin">
              <color auto="1"/>
            </bottom>
            <horizontal style="thin">
              <color auto="1"/>
            </horizontal>
          </border>
        </dxf>
        <dxf>
          <font>
            <b/>
            <i val="0"/>
            <sz val="9"/>
          </font>
          <fill>
            <patternFill>
              <bgColor theme="9" tint="-0.499984740745262"/>
            </patternFill>
          </fill>
        </dxf>
        <dxf>
          <font>
            <b/>
            <i val="0"/>
            <sz val="9"/>
          </font>
          <fill>
            <patternFill>
              <bgColor theme="9" tint="-0.499984740745262"/>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3.xml"/><Relationship Id="rId35" Type="http://schemas.microsoft.com/office/2007/relationships/slicerCache" Target="slicerCaches/slicerCache8.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Work-Life</a:t>
            </a:r>
            <a:r>
              <a:rPr lang="en-US" baseline="0"/>
              <a:t> Balance score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5B9BD5"/>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5B9BD5"/>
            </a:solidFill>
            <a:prstDash val="solid"/>
            <a:round/>
          </a:ln>
          <a:effectLst/>
        </c:spPr>
        <c:marker>
          <c:symbol val="none"/>
        </c:marker>
      </c:pivotFmt>
    </c:pivotFmts>
    <c:plotArea>
      <c:layout>
        <c:manualLayout>
          <c:layoutTarget val="inner"/>
          <c:xMode val="edge"/>
          <c:yMode val="edge"/>
          <c:x val="7.2886482939632541E-2"/>
          <c:y val="0.20875000000000005"/>
          <c:w val="0.89655796150481193"/>
          <c:h val="0.34915026246719161"/>
        </c:manualLayout>
      </c:layout>
      <c:lineChart>
        <c:grouping val="standard"/>
        <c:varyColors val="0"/>
        <c:ser>
          <c:idx val="0"/>
          <c:order val="0"/>
          <c:tx>
            <c:strRef>
              <c:f>'Q4'!$E$6</c:f>
              <c:strCache>
                <c:ptCount val="1"/>
                <c:pt idx="0">
                  <c:v>Total</c:v>
                </c:pt>
              </c:strCache>
            </c:strRef>
          </c:tx>
          <c:spPr>
            <a:ln w="28575" cap="rnd">
              <a:solidFill>
                <a:srgbClr val="5B9BD5"/>
              </a:solidFill>
              <a:prstDash val="solid"/>
              <a:round/>
            </a:ln>
            <a:effectLst/>
          </c:spPr>
          <c:marker>
            <c:symbol val="none"/>
          </c:marker>
          <c:cat>
            <c:strRef>
              <c:f>'Q4'!$D$7:$D$90</c:f>
              <c:strCache>
                <c:ptCount val="83"/>
                <c:pt idx="0">
                  <c:v>Accountant</c:v>
                </c:pt>
                <c:pt idx="1">
                  <c:v>Accounting</c:v>
                </c:pt>
                <c:pt idx="2">
                  <c:v>Administration</c:v>
                </c:pt>
                <c:pt idx="3">
                  <c:v>Administrative</c:v>
                </c:pt>
                <c:pt idx="4">
                  <c:v>Administrator</c:v>
                </c:pt>
                <c:pt idx="5">
                  <c:v>Analyst</c:v>
                </c:pt>
                <c:pt idx="6">
                  <c:v>Apprentice</c:v>
                </c:pt>
                <c:pt idx="7">
                  <c:v>Assistant</c:v>
                </c:pt>
                <c:pt idx="8">
                  <c:v>Associate</c:v>
                </c:pt>
                <c:pt idx="9">
                  <c:v>Attendant</c:v>
                </c:pt>
                <c:pt idx="10">
                  <c:v>Billing</c:v>
                </c:pt>
                <c:pt idx="11">
                  <c:v>Business Development</c:v>
                </c:pt>
                <c:pt idx="12">
                  <c:v>Ceo</c:v>
                </c:pt>
                <c:pt idx="13">
                  <c:v>Cfo</c:v>
                </c:pt>
                <c:pt idx="14">
                  <c:v>Chief Operating Officer</c:v>
                </c:pt>
                <c:pt idx="15">
                  <c:v>Cio</c:v>
                </c:pt>
                <c:pt idx="16">
                  <c:v>Civil Hand</c:v>
                </c:pt>
                <c:pt idx="17">
                  <c:v>Clerical</c:v>
                </c:pt>
                <c:pt idx="18">
                  <c:v>Clerk</c:v>
                </c:pt>
                <c:pt idx="19">
                  <c:v>Construction Manager</c:v>
                </c:pt>
                <c:pt idx="20">
                  <c:v>Contracts</c:v>
                </c:pt>
                <c:pt idx="21">
                  <c:v>Controller</c:v>
                </c:pt>
                <c:pt idx="22">
                  <c:v>Coordinator</c:v>
                </c:pt>
                <c:pt idx="23">
                  <c:v>Cpo</c:v>
                </c:pt>
                <c:pt idx="24">
                  <c:v>Crew Leader</c:v>
                </c:pt>
                <c:pt idx="25">
                  <c:v>Director</c:v>
                </c:pt>
                <c:pt idx="26">
                  <c:v>Drafter</c:v>
                </c:pt>
                <c:pt idx="27">
                  <c:v>Driller</c:v>
                </c:pt>
                <c:pt idx="28">
                  <c:v>Driver</c:v>
                </c:pt>
                <c:pt idx="29">
                  <c:v>Electrician</c:v>
                </c:pt>
                <c:pt idx="30">
                  <c:v>Engineer</c:v>
                </c:pt>
                <c:pt idx="31">
                  <c:v>Estimator</c:v>
                </c:pt>
                <c:pt idx="32">
                  <c:v>Evp</c:v>
                </c:pt>
                <c:pt idx="33">
                  <c:v>Executive</c:v>
                </c:pt>
                <c:pt idx="34">
                  <c:v>Executive Assistant</c:v>
                </c:pt>
                <c:pt idx="35">
                  <c:v>Field Project Manager</c:v>
                </c:pt>
                <c:pt idx="36">
                  <c:v>Field Technician</c:v>
                </c:pt>
                <c:pt idx="37">
                  <c:v>Flagger</c:v>
                </c:pt>
                <c:pt idx="38">
                  <c:v>Foreman</c:v>
                </c:pt>
                <c:pt idx="39">
                  <c:v>General Manager</c:v>
                </c:pt>
                <c:pt idx="40">
                  <c:v>Generalist</c:v>
                </c:pt>
                <c:pt idx="41">
                  <c:v>Groundman</c:v>
                </c:pt>
                <c:pt idx="42">
                  <c:v>Helpdesk</c:v>
                </c:pt>
                <c:pt idx="43">
                  <c:v>Helper</c:v>
                </c:pt>
                <c:pt idx="44">
                  <c:v>Inspector</c:v>
                </c:pt>
                <c:pt idx="45">
                  <c:v>Intern</c:v>
                </c:pt>
                <c:pt idx="46">
                  <c:v>Labor</c:v>
                </c:pt>
                <c:pt idx="47">
                  <c:v>Laborer</c:v>
                </c:pt>
                <c:pt idx="48">
                  <c:v>Lineman</c:v>
                </c:pt>
                <c:pt idx="49">
                  <c:v>Locator</c:v>
                </c:pt>
                <c:pt idx="50">
                  <c:v>Manager</c:v>
                </c:pt>
                <c:pt idx="51">
                  <c:v>Mechanic</c:v>
                </c:pt>
                <c:pt idx="52">
                  <c:v>Model Assistant</c:v>
                </c:pt>
                <c:pt idx="53">
                  <c:v>Operator</c:v>
                </c:pt>
                <c:pt idx="54">
                  <c:v>Planner</c:v>
                </c:pt>
                <c:pt idx="55">
                  <c:v>Principal</c:v>
                </c:pt>
                <c:pt idx="56">
                  <c:v>Program Manager</c:v>
                </c:pt>
                <c:pt idx="57">
                  <c:v>Project Controls</c:v>
                </c:pt>
                <c:pt idx="58">
                  <c:v>Project Coordinator</c:v>
                </c:pt>
                <c:pt idx="59">
                  <c:v>Project Manager</c:v>
                </c:pt>
                <c:pt idx="60">
                  <c:v>Purchasing</c:v>
                </c:pt>
                <c:pt idx="61">
                  <c:v>Recruiter</c:v>
                </c:pt>
                <c:pt idx="62">
                  <c:v>Recruiting</c:v>
                </c:pt>
                <c:pt idx="63">
                  <c:v>Runner</c:v>
                </c:pt>
                <c:pt idx="64">
                  <c:v>Safety</c:v>
                </c:pt>
                <c:pt idx="65">
                  <c:v>Safety Manager</c:v>
                </c:pt>
                <c:pt idx="66">
                  <c:v>Services</c:v>
                </c:pt>
                <c:pt idx="67">
                  <c:v>Shop</c:v>
                </c:pt>
                <c:pt idx="68">
                  <c:v>Specialist</c:v>
                </c:pt>
                <c:pt idx="69">
                  <c:v>Splicer</c:v>
                </c:pt>
                <c:pt idx="70">
                  <c:v>Supervisor</c:v>
                </c:pt>
                <c:pt idx="71">
                  <c:v>Support</c:v>
                </c:pt>
                <c:pt idx="72">
                  <c:v>Svp</c:v>
                </c:pt>
                <c:pt idx="73">
                  <c:v>Technician</c:v>
                </c:pt>
                <c:pt idx="74">
                  <c:v>Tester</c:v>
                </c:pt>
                <c:pt idx="75">
                  <c:v>Top Hand</c:v>
                </c:pt>
                <c:pt idx="76">
                  <c:v>Tower Hand</c:v>
                </c:pt>
                <c:pt idx="77">
                  <c:v>Traffic</c:v>
                </c:pt>
                <c:pt idx="78">
                  <c:v>Vp</c:v>
                </c:pt>
                <c:pt idx="79">
                  <c:v>Warehouse</c:v>
                </c:pt>
                <c:pt idx="80">
                  <c:v>Warehouse Manager</c:v>
                </c:pt>
                <c:pt idx="81">
                  <c:v>Warehouse Technician</c:v>
                </c:pt>
                <c:pt idx="82">
                  <c:v>Welder</c:v>
                </c:pt>
              </c:strCache>
            </c:strRef>
          </c:cat>
          <c:val>
            <c:numRef>
              <c:f>'Q4'!$E$7:$E$90</c:f>
              <c:numCache>
                <c:formatCode>0.0</c:formatCode>
                <c:ptCount val="83"/>
                <c:pt idx="0">
                  <c:v>2.5</c:v>
                </c:pt>
                <c:pt idx="1">
                  <c:v>3.2222222222222223</c:v>
                </c:pt>
                <c:pt idx="2">
                  <c:v>3.5217391304347827</c:v>
                </c:pt>
                <c:pt idx="3">
                  <c:v>2.6785714285714284</c:v>
                </c:pt>
                <c:pt idx="4">
                  <c:v>2.86</c:v>
                </c:pt>
                <c:pt idx="5">
                  <c:v>3</c:v>
                </c:pt>
                <c:pt idx="6">
                  <c:v>3.5</c:v>
                </c:pt>
                <c:pt idx="7">
                  <c:v>2.6666666666666665</c:v>
                </c:pt>
                <c:pt idx="8">
                  <c:v>2.5714285714285716</c:v>
                </c:pt>
                <c:pt idx="9">
                  <c:v>1</c:v>
                </c:pt>
                <c:pt idx="10">
                  <c:v>3</c:v>
                </c:pt>
                <c:pt idx="11">
                  <c:v>4</c:v>
                </c:pt>
                <c:pt idx="12">
                  <c:v>1.75</c:v>
                </c:pt>
                <c:pt idx="13">
                  <c:v>3.3333333333333335</c:v>
                </c:pt>
                <c:pt idx="14">
                  <c:v>2</c:v>
                </c:pt>
                <c:pt idx="15">
                  <c:v>2</c:v>
                </c:pt>
                <c:pt idx="16">
                  <c:v>4</c:v>
                </c:pt>
                <c:pt idx="17">
                  <c:v>3</c:v>
                </c:pt>
                <c:pt idx="18">
                  <c:v>3.1351351351351351</c:v>
                </c:pt>
                <c:pt idx="19">
                  <c:v>3.6470588235294117</c:v>
                </c:pt>
                <c:pt idx="20">
                  <c:v>2.5</c:v>
                </c:pt>
                <c:pt idx="21">
                  <c:v>3</c:v>
                </c:pt>
                <c:pt idx="22">
                  <c:v>3.0416666666666665</c:v>
                </c:pt>
                <c:pt idx="23">
                  <c:v>1.5</c:v>
                </c:pt>
                <c:pt idx="24">
                  <c:v>2</c:v>
                </c:pt>
                <c:pt idx="25">
                  <c:v>3.1555555555555554</c:v>
                </c:pt>
                <c:pt idx="26">
                  <c:v>2.736842105263158</c:v>
                </c:pt>
                <c:pt idx="27">
                  <c:v>2.8947368421052633</c:v>
                </c:pt>
                <c:pt idx="28">
                  <c:v>2.8888888888888888</c:v>
                </c:pt>
                <c:pt idx="29">
                  <c:v>4.333333333333333</c:v>
                </c:pt>
                <c:pt idx="30">
                  <c:v>3.05111821086262</c:v>
                </c:pt>
                <c:pt idx="31">
                  <c:v>1.5</c:v>
                </c:pt>
                <c:pt idx="32">
                  <c:v>2</c:v>
                </c:pt>
                <c:pt idx="33">
                  <c:v>3</c:v>
                </c:pt>
                <c:pt idx="34">
                  <c:v>2.1666666666666665</c:v>
                </c:pt>
                <c:pt idx="35">
                  <c:v>2.1111111111111112</c:v>
                </c:pt>
                <c:pt idx="36">
                  <c:v>2</c:v>
                </c:pt>
                <c:pt idx="37">
                  <c:v>3.3235294117647061</c:v>
                </c:pt>
                <c:pt idx="38">
                  <c:v>2.9961538461538462</c:v>
                </c:pt>
                <c:pt idx="39">
                  <c:v>5</c:v>
                </c:pt>
                <c:pt idx="40">
                  <c:v>2</c:v>
                </c:pt>
                <c:pt idx="41">
                  <c:v>3.1764705882352939</c:v>
                </c:pt>
                <c:pt idx="42">
                  <c:v>4</c:v>
                </c:pt>
                <c:pt idx="43">
                  <c:v>3.6666666666666665</c:v>
                </c:pt>
                <c:pt idx="44">
                  <c:v>1</c:v>
                </c:pt>
                <c:pt idx="45">
                  <c:v>3.4166666666666665</c:v>
                </c:pt>
                <c:pt idx="46">
                  <c:v>3.6666666666666665</c:v>
                </c:pt>
                <c:pt idx="47">
                  <c:v>3.0421455938697317</c:v>
                </c:pt>
                <c:pt idx="48">
                  <c:v>2.7928994082840237</c:v>
                </c:pt>
                <c:pt idx="49">
                  <c:v>2.652173913043478</c:v>
                </c:pt>
                <c:pt idx="50">
                  <c:v>2.935483870967742</c:v>
                </c:pt>
                <c:pt idx="51">
                  <c:v>2.8275862068965516</c:v>
                </c:pt>
                <c:pt idx="52">
                  <c:v>3.2307692307692308</c:v>
                </c:pt>
                <c:pt idx="53">
                  <c:v>3.161290322580645</c:v>
                </c:pt>
                <c:pt idx="54">
                  <c:v>3.1428571428571428</c:v>
                </c:pt>
                <c:pt idx="55">
                  <c:v>3</c:v>
                </c:pt>
                <c:pt idx="56">
                  <c:v>3.25</c:v>
                </c:pt>
                <c:pt idx="57">
                  <c:v>2</c:v>
                </c:pt>
                <c:pt idx="58">
                  <c:v>4</c:v>
                </c:pt>
                <c:pt idx="59">
                  <c:v>2.84375</c:v>
                </c:pt>
                <c:pt idx="60">
                  <c:v>4</c:v>
                </c:pt>
                <c:pt idx="61">
                  <c:v>2</c:v>
                </c:pt>
                <c:pt idx="62">
                  <c:v>1</c:v>
                </c:pt>
                <c:pt idx="63">
                  <c:v>2.75</c:v>
                </c:pt>
                <c:pt idx="64">
                  <c:v>2.6</c:v>
                </c:pt>
                <c:pt idx="65">
                  <c:v>3</c:v>
                </c:pt>
                <c:pt idx="66">
                  <c:v>2</c:v>
                </c:pt>
                <c:pt idx="67">
                  <c:v>3.125</c:v>
                </c:pt>
                <c:pt idx="68">
                  <c:v>3.4</c:v>
                </c:pt>
                <c:pt idx="69">
                  <c:v>3.1194029850746268</c:v>
                </c:pt>
                <c:pt idx="70">
                  <c:v>2.8907563025210083</c:v>
                </c:pt>
                <c:pt idx="71">
                  <c:v>5</c:v>
                </c:pt>
                <c:pt idx="72">
                  <c:v>4</c:v>
                </c:pt>
                <c:pt idx="73">
                  <c:v>2.9510869565217392</c:v>
                </c:pt>
                <c:pt idx="74">
                  <c:v>3.1666666666666665</c:v>
                </c:pt>
                <c:pt idx="75">
                  <c:v>2.9166666666666665</c:v>
                </c:pt>
                <c:pt idx="76">
                  <c:v>3.2820512820512819</c:v>
                </c:pt>
                <c:pt idx="77">
                  <c:v>5</c:v>
                </c:pt>
                <c:pt idx="78">
                  <c:v>2.9459459459459461</c:v>
                </c:pt>
                <c:pt idx="79">
                  <c:v>2</c:v>
                </c:pt>
                <c:pt idx="80">
                  <c:v>2</c:v>
                </c:pt>
                <c:pt idx="81">
                  <c:v>3</c:v>
                </c:pt>
                <c:pt idx="82">
                  <c:v>2.8</c:v>
                </c:pt>
              </c:numCache>
            </c:numRef>
          </c:val>
          <c:smooth val="0"/>
          <c:extLst>
            <c:ext xmlns:c16="http://schemas.microsoft.com/office/drawing/2014/chart" uri="{C3380CC4-5D6E-409C-BE32-E72D297353CC}">
              <c16:uniqueId val="{00000000-992E-4344-9754-947C9A41FC0D}"/>
            </c:ext>
          </c:extLst>
        </c:ser>
        <c:dLbls>
          <c:showLegendKey val="0"/>
          <c:showVal val="0"/>
          <c:showCatName val="0"/>
          <c:showSerName val="0"/>
          <c:showPercent val="0"/>
          <c:showBubbleSize val="0"/>
        </c:dLbls>
        <c:smooth val="0"/>
        <c:axId val="1333724672"/>
        <c:axId val="1386329680"/>
      </c:lineChart>
      <c:catAx>
        <c:axId val="133372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329680"/>
        <c:crosses val="autoZero"/>
        <c:auto val="1"/>
        <c:lblAlgn val="ctr"/>
        <c:lblOffset val="100"/>
        <c:noMultiLvlLbl val="0"/>
      </c:catAx>
      <c:valAx>
        <c:axId val="138632968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24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15048118985127"/>
          <c:y val="0.16666666666666666"/>
          <c:w val="0.82496062992125985"/>
          <c:h val="0.627762467191601"/>
        </c:manualLayout>
      </c:layout>
      <c:scatterChart>
        <c:scatterStyle val="lineMarker"/>
        <c:varyColors val="0"/>
        <c:ser>
          <c:idx val="0"/>
          <c:order val="0"/>
          <c:tx>
            <c:strRef>
              <c:f>'Q9'!$J$7</c:f>
              <c:strCache>
                <c:ptCount val="1"/>
                <c:pt idx="0">
                  <c:v>Average Training cost</c:v>
                </c:pt>
              </c:strCache>
            </c:strRef>
          </c:tx>
          <c:spPr>
            <a:ln w="19050" cap="rnd">
              <a:noFill/>
              <a:round/>
            </a:ln>
            <a:effectLst/>
          </c:spPr>
          <c:marker>
            <c:symbol val="circle"/>
            <c:size val="5"/>
            <c:spPr>
              <a:solidFill>
                <a:schemeClr val="accent1"/>
              </a:solidFill>
              <a:ln w="9525">
                <a:solidFill>
                  <a:schemeClr val="accent1"/>
                </a:solidFill>
              </a:ln>
              <a:effectLst/>
            </c:spPr>
          </c:marker>
          <c:xVal>
            <c:numRef>
              <c:f>'Q9'!$I$8:$I$12</c:f>
              <c:numCache>
                <c:formatCode>General</c:formatCode>
                <c:ptCount val="5"/>
                <c:pt idx="0">
                  <c:v>1</c:v>
                </c:pt>
                <c:pt idx="1">
                  <c:v>2</c:v>
                </c:pt>
                <c:pt idx="2">
                  <c:v>3</c:v>
                </c:pt>
                <c:pt idx="3">
                  <c:v>4</c:v>
                </c:pt>
                <c:pt idx="4">
                  <c:v>5</c:v>
                </c:pt>
              </c:numCache>
            </c:numRef>
          </c:xVal>
          <c:yVal>
            <c:numRef>
              <c:f>'Q9'!$J$8:$J$12</c:f>
              <c:numCache>
                <c:formatCode>0</c:formatCode>
                <c:ptCount val="5"/>
                <c:pt idx="0">
                  <c:v>567.95609046849734</c:v>
                </c:pt>
                <c:pt idx="1">
                  <c:v>562.41193333333308</c:v>
                </c:pt>
                <c:pt idx="2">
                  <c:v>541.11346972176818</c:v>
                </c:pt>
                <c:pt idx="3">
                  <c:v>563.87940869565307</c:v>
                </c:pt>
                <c:pt idx="4">
                  <c:v>558.02205042016749</c:v>
                </c:pt>
              </c:numCache>
            </c:numRef>
          </c:yVal>
          <c:smooth val="0"/>
          <c:extLst>
            <c:ext xmlns:c16="http://schemas.microsoft.com/office/drawing/2014/chart" uri="{C3380CC4-5D6E-409C-BE32-E72D297353CC}">
              <c16:uniqueId val="{00000000-A9D2-4799-860C-70EF76701C9D}"/>
            </c:ext>
          </c:extLst>
        </c:ser>
        <c:dLbls>
          <c:showLegendKey val="0"/>
          <c:showVal val="0"/>
          <c:showCatName val="0"/>
          <c:showSerName val="0"/>
          <c:showPercent val="0"/>
          <c:showBubbleSize val="0"/>
        </c:dLbls>
        <c:axId val="370813424"/>
        <c:axId val="366472128"/>
      </c:scatterChart>
      <c:valAx>
        <c:axId val="370813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Training</a:t>
                </a:r>
                <a:r>
                  <a:rPr lang="en-US" baseline="0"/>
                  <a:t> Days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472128"/>
        <c:crosses val="autoZero"/>
        <c:crossBetween val="midCat"/>
      </c:valAx>
      <c:valAx>
        <c:axId val="366472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Training cost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8134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Dataset.xlsm]Q13!PivotTable3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Employee Rating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5B9BD5"/>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'Q13'!$G$6</c:f>
              <c:strCache>
                <c:ptCount val="1"/>
                <c:pt idx="0">
                  <c:v>Total</c:v>
                </c:pt>
              </c:strCache>
            </c:strRef>
          </c:tx>
          <c:spPr>
            <a:ln w="28575" cap="rnd">
              <a:solidFill>
                <a:srgbClr val="5B9BD5"/>
              </a:solidFill>
              <a:prstDash val="solid"/>
              <a:round/>
            </a:ln>
            <a:effectLst/>
          </c:spPr>
          <c:marker>
            <c:symbol val="none"/>
          </c:marker>
          <c:cat>
            <c:strRef>
              <c:f>'Q13'!$F$7:$F$12</c:f>
              <c:strCache>
                <c:ptCount val="6"/>
                <c:pt idx="0">
                  <c:v>2018</c:v>
                </c:pt>
                <c:pt idx="1">
                  <c:v>2019</c:v>
                </c:pt>
                <c:pt idx="2">
                  <c:v>2020</c:v>
                </c:pt>
                <c:pt idx="3">
                  <c:v>2021</c:v>
                </c:pt>
                <c:pt idx="4">
                  <c:v>2022</c:v>
                </c:pt>
                <c:pt idx="5">
                  <c:v>2023</c:v>
                </c:pt>
              </c:strCache>
            </c:strRef>
          </c:cat>
          <c:val>
            <c:numRef>
              <c:f>'Q13'!$G$7:$G$12</c:f>
              <c:numCache>
                <c:formatCode>0.00</c:formatCode>
                <c:ptCount val="6"/>
                <c:pt idx="0">
                  <c:v>2.9568627450980394</c:v>
                </c:pt>
                <c:pt idx="1">
                  <c:v>2.9214046822742477</c:v>
                </c:pt>
                <c:pt idx="2">
                  <c:v>2.9949324324324325</c:v>
                </c:pt>
                <c:pt idx="3">
                  <c:v>3.0016666666666665</c:v>
                </c:pt>
                <c:pt idx="4">
                  <c:v>2.9725806451612904</c:v>
                </c:pt>
                <c:pt idx="5">
                  <c:v>2.9522388059701492</c:v>
                </c:pt>
              </c:numCache>
            </c:numRef>
          </c:val>
          <c:smooth val="0"/>
          <c:extLst>
            <c:ext xmlns:c16="http://schemas.microsoft.com/office/drawing/2014/chart" uri="{C3380CC4-5D6E-409C-BE32-E72D297353CC}">
              <c16:uniqueId val="{00000000-D2A4-4D1D-B1E0-CD7BFFFBC8FC}"/>
            </c:ext>
          </c:extLst>
        </c:ser>
        <c:dLbls>
          <c:showLegendKey val="0"/>
          <c:showVal val="0"/>
          <c:showCatName val="0"/>
          <c:showSerName val="0"/>
          <c:showPercent val="0"/>
          <c:showBubbleSize val="0"/>
        </c:dLbls>
        <c:smooth val="0"/>
        <c:axId val="744561248"/>
        <c:axId val="2627648"/>
      </c:lineChart>
      <c:catAx>
        <c:axId val="74456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648"/>
        <c:crosses val="autoZero"/>
        <c:auto val="1"/>
        <c:lblAlgn val="ctr"/>
        <c:lblOffset val="100"/>
        <c:noMultiLvlLbl val="0"/>
      </c:catAx>
      <c:valAx>
        <c:axId val="26276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56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Dataset.xlsm]Q14!PivotTable5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Training Cost for each</a:t>
            </a:r>
            <a:r>
              <a:rPr lang="en-US" baseline="0"/>
              <a:t> Training Program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'Q14'!$G$6</c:f>
              <c:strCache>
                <c:ptCount val="1"/>
                <c:pt idx="0">
                  <c:v>Total</c:v>
                </c:pt>
              </c:strCache>
            </c:strRef>
          </c:tx>
          <c:spPr>
            <a:solidFill>
              <a:schemeClr val="accent1"/>
            </a:solidFill>
            <a:ln>
              <a:noFill/>
            </a:ln>
            <a:effectLst/>
          </c:spPr>
          <c:invertIfNegative val="0"/>
          <c:cat>
            <c:strRef>
              <c:f>'Q14'!$F$7:$F$11</c:f>
              <c:strCache>
                <c:ptCount val="5"/>
                <c:pt idx="0">
                  <c:v>Communication Skills</c:v>
                </c:pt>
                <c:pt idx="1">
                  <c:v>Customer Service</c:v>
                </c:pt>
                <c:pt idx="2">
                  <c:v>Leadership Development</c:v>
                </c:pt>
                <c:pt idx="3">
                  <c:v>Project Management</c:v>
                </c:pt>
                <c:pt idx="4">
                  <c:v>Technical Skills</c:v>
                </c:pt>
              </c:strCache>
            </c:strRef>
          </c:cat>
          <c:val>
            <c:numRef>
              <c:f>'Q14'!$G$7:$G$11</c:f>
              <c:numCache>
                <c:formatCode>#,##0</c:formatCode>
                <c:ptCount val="5"/>
                <c:pt idx="0">
                  <c:v>365023.24000000017</c:v>
                </c:pt>
                <c:pt idx="1">
                  <c:v>320575.03999999992</c:v>
                </c:pt>
                <c:pt idx="2">
                  <c:v>323902.03000000009</c:v>
                </c:pt>
                <c:pt idx="3">
                  <c:v>343313.16999999987</c:v>
                </c:pt>
                <c:pt idx="4">
                  <c:v>323072.61000000016</c:v>
                </c:pt>
              </c:numCache>
            </c:numRef>
          </c:val>
          <c:extLst>
            <c:ext xmlns:c16="http://schemas.microsoft.com/office/drawing/2014/chart" uri="{C3380CC4-5D6E-409C-BE32-E72D297353CC}">
              <c16:uniqueId val="{00000000-B5CE-4420-A0BB-0B6198A74E72}"/>
            </c:ext>
          </c:extLst>
        </c:ser>
        <c:dLbls>
          <c:showLegendKey val="0"/>
          <c:showVal val="0"/>
          <c:showCatName val="0"/>
          <c:showSerName val="0"/>
          <c:showPercent val="0"/>
          <c:showBubbleSize val="0"/>
        </c:dLbls>
        <c:gapWidth val="182"/>
        <c:axId val="392352432"/>
        <c:axId val="15692016"/>
      </c:barChart>
      <c:catAx>
        <c:axId val="392352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2016"/>
        <c:crosses val="autoZero"/>
        <c:auto val="1"/>
        <c:lblAlgn val="ctr"/>
        <c:lblOffset val="100"/>
        <c:noMultiLvlLbl val="0"/>
      </c:catAx>
      <c:valAx>
        <c:axId val="156920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3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pivotFmt>
    </c:pivotFmts>
    <c:plotArea>
      <c:layout/>
      <c:pieChart>
        <c:varyColors val="1"/>
        <c:ser>
          <c:idx val="0"/>
          <c:order val="0"/>
          <c:tx>
            <c:strRef>
              <c:f>'Pivot Table'!$D$2</c:f>
              <c:strCache>
                <c:ptCount val="1"/>
                <c:pt idx="0">
                  <c:v>Total</c:v>
                </c:pt>
              </c:strCache>
            </c:strRef>
          </c:tx>
          <c:spPr>
            <a:solidFill>
              <a:schemeClr val="accent6">
                <a:lumMod val="75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9309-4BAA-B6D7-5679409F78EE}"/>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2-5893-4840-986C-7053110E956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0-5893-4840-986C-7053110E956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Business Unit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34D7-47C8-8BF2-303FC55399AE}"/>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Termination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Table'!$D$33</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5849-4ACC-BB55-A43274BE49AC}"/>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Table'!$L$32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801F-47C6-980B-F8C36A4A7BDF}"/>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Department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9F08-4AC2-98BA-058C413E902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Race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a:noFill/>
          </a:ln>
          <a:effectLst/>
        </c:spPr>
      </c:pivotFmt>
      <c:pivotFmt>
        <c:idx val="2"/>
        <c:spPr>
          <a:solidFill>
            <a:srgbClr val="5B9BD5"/>
          </a:solidFill>
          <a:ln>
            <a:noFill/>
          </a:ln>
          <a:effectLst/>
        </c:spPr>
      </c:pivotFmt>
      <c:pivotFmt>
        <c:idx val="3"/>
        <c:spPr>
          <a:solidFill>
            <a:srgbClr val="5B9BD5"/>
          </a:solidFill>
          <a:ln>
            <a:noFill/>
          </a:ln>
          <a:effectLst/>
        </c:spPr>
      </c:pivotFmt>
      <c:pivotFmt>
        <c:idx val="4"/>
        <c:spPr>
          <a:solidFill>
            <a:srgbClr val="5B9BD5"/>
          </a:solidFill>
          <a:ln>
            <a:noFill/>
          </a:ln>
          <a:effectLst/>
        </c:spPr>
      </c:pivotFmt>
      <c:pivotFmt>
        <c:idx val="5"/>
        <c:spPr>
          <a:solidFill>
            <a:srgbClr val="5B9BD5"/>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rgbClr val="5B9BD5"/>
            </a:solidFill>
            <a:ln>
              <a:noFill/>
            </a:ln>
            <a:effectLst/>
          </c:spPr>
          <c:invertIfNegative val="0"/>
          <c:dPt>
            <c:idx val="0"/>
            <c:invertIfNegative val="0"/>
            <c:bubble3D val="0"/>
            <c:spPr>
              <a:solidFill>
                <a:srgbClr val="5B9BD5"/>
              </a:solidFill>
              <a:ln>
                <a:noFill/>
              </a:ln>
              <a:effectLst/>
            </c:spPr>
            <c:extLst>
              <c:ext xmlns:c16="http://schemas.microsoft.com/office/drawing/2014/chart" uri="{C3380CC4-5D6E-409C-BE32-E72D297353CC}">
                <c16:uniqueId val="{00000002-6014-4731-81FA-BD49DA668C44}"/>
              </c:ext>
            </c:extLst>
          </c:dPt>
          <c:dPt>
            <c:idx val="1"/>
            <c:invertIfNegative val="0"/>
            <c:bubble3D val="0"/>
            <c:spPr>
              <a:solidFill>
                <a:srgbClr val="5B9BD5"/>
              </a:solidFill>
              <a:ln>
                <a:noFill/>
              </a:ln>
              <a:effectLst/>
            </c:spPr>
            <c:extLst>
              <c:ext xmlns:c16="http://schemas.microsoft.com/office/drawing/2014/chart" uri="{C3380CC4-5D6E-409C-BE32-E72D297353CC}">
                <c16:uniqueId val="{00000003-6014-4731-81FA-BD49DA668C44}"/>
              </c:ext>
            </c:extLst>
          </c:dPt>
          <c:dPt>
            <c:idx val="2"/>
            <c:invertIfNegative val="0"/>
            <c:bubble3D val="0"/>
            <c:spPr>
              <a:solidFill>
                <a:srgbClr val="5B9BD5"/>
              </a:solidFill>
              <a:ln>
                <a:noFill/>
              </a:ln>
              <a:effectLst/>
            </c:spPr>
            <c:extLst>
              <c:ext xmlns:c16="http://schemas.microsoft.com/office/drawing/2014/chart" uri="{C3380CC4-5D6E-409C-BE32-E72D297353CC}">
                <c16:uniqueId val="{00000006-6014-4731-81FA-BD49DA668C44}"/>
              </c:ext>
            </c:extLst>
          </c:dPt>
          <c:dPt>
            <c:idx val="3"/>
            <c:invertIfNegative val="0"/>
            <c:bubble3D val="0"/>
            <c:spPr>
              <a:solidFill>
                <a:srgbClr val="5B9BD5"/>
              </a:solidFill>
              <a:ln>
                <a:noFill/>
              </a:ln>
              <a:effectLst/>
            </c:spPr>
            <c:extLst>
              <c:ext xmlns:c16="http://schemas.microsoft.com/office/drawing/2014/chart" uri="{C3380CC4-5D6E-409C-BE32-E72D297353CC}">
                <c16:uniqueId val="{00000005-6014-4731-81FA-BD49DA668C44}"/>
              </c:ext>
            </c:extLst>
          </c:dPt>
          <c:dPt>
            <c:idx val="4"/>
            <c:invertIfNegative val="0"/>
            <c:bubble3D val="0"/>
            <c:spPr>
              <a:solidFill>
                <a:srgbClr val="5B9BD5"/>
              </a:solidFill>
              <a:ln>
                <a:noFill/>
              </a:ln>
              <a:effectLst/>
            </c:spPr>
            <c:extLst>
              <c:ext xmlns:c16="http://schemas.microsoft.com/office/drawing/2014/chart" uri="{C3380CC4-5D6E-409C-BE32-E72D297353CC}">
                <c16:uniqueId val="{00000004-6014-4731-81FA-BD49DA668C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0-6014-4731-81FA-BD49DA668C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Employement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hade val="65000"/>
            </a:schemeClr>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tint val="65000"/>
            </a:schemeClr>
          </a:solidFill>
          <a:ln w="19050">
            <a:solidFill>
              <a:schemeClr val="lt1"/>
            </a:solidFill>
          </a:ln>
          <a:effectLst/>
        </c:spPr>
      </c:pivotFmt>
    </c:pivotFmts>
    <c:plotArea>
      <c:layout/>
      <c:pieChart>
        <c:varyColors val="1"/>
        <c:ser>
          <c:idx val="0"/>
          <c:order val="0"/>
          <c:tx>
            <c:strRef>
              <c:f>'Pivot Table'!$C$88</c:f>
              <c:strCache>
                <c:ptCount val="1"/>
                <c:pt idx="0">
                  <c:v>Total</c:v>
                </c:pt>
              </c:strCache>
            </c:strRef>
          </c:tx>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884A-480C-8035-93E44A7341B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884A-480C-8035-93E44A7341B2}"/>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884A-480C-8035-93E44A7341B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0-6E6A-4FEB-8A44-08BA00C6C0C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9B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Table'!$J$89:$J$93</c:f>
              <c:strCache>
                <c:ptCount val="5"/>
                <c:pt idx="0">
                  <c:v>2018</c:v>
                </c:pt>
                <c:pt idx="1">
                  <c:v>2019</c:v>
                </c:pt>
                <c:pt idx="2">
                  <c:v>2020</c:v>
                </c:pt>
                <c:pt idx="3">
                  <c:v>2021</c:v>
                </c:pt>
                <c:pt idx="4">
                  <c:v>2022</c:v>
                </c:pt>
              </c:strCache>
            </c:strRef>
          </c:cat>
          <c:val>
            <c:numRef>
              <c:f>'Pivot Table'!$K$89:$K$93</c:f>
              <c:numCache>
                <c:formatCode>General</c:formatCode>
                <c:ptCount val="5"/>
                <c:pt idx="0">
                  <c:v>41</c:v>
                </c:pt>
                <c:pt idx="1">
                  <c:v>55</c:v>
                </c:pt>
                <c:pt idx="2">
                  <c:v>57</c:v>
                </c:pt>
                <c:pt idx="3">
                  <c:v>49</c:v>
                </c:pt>
                <c:pt idx="4">
                  <c:v>53</c:v>
                </c:pt>
              </c:numCache>
            </c:numRef>
          </c:val>
          <c:extLst>
            <c:ext xmlns:c16="http://schemas.microsoft.com/office/drawing/2014/chart" uri="{C3380CC4-5D6E-409C-BE32-E72D297353CC}">
              <c16:uniqueId val="{00000000-8C5E-4DEB-A349-DAF44187B061}"/>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Business Unit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488544636024712E-2"/>
          <c:y val="0.30581891306982117"/>
          <c:w val="0.94502291072795053"/>
          <c:h val="0.54665625810560847"/>
        </c:manualLayout>
      </c:layout>
      <c:barChart>
        <c:barDir val="col"/>
        <c:grouping val="clustered"/>
        <c:varyColors val="0"/>
        <c:ser>
          <c:idx val="0"/>
          <c:order val="0"/>
          <c:tx>
            <c:strRef>
              <c:f>'Pivot Table'!$K$2</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C84D-479F-8B44-8942DC4C0CFD}"/>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10"/>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Termination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77973998126539E-2"/>
          <c:y val="0.33436673927531507"/>
          <c:w val="0.91864405200374688"/>
          <c:h val="0.50091189454898399"/>
        </c:manualLayout>
      </c:layout>
      <c:barChart>
        <c:barDir val="col"/>
        <c:grouping val="clustered"/>
        <c:varyColors val="0"/>
        <c:ser>
          <c:idx val="0"/>
          <c:order val="0"/>
          <c:tx>
            <c:strRef>
              <c:f>'Pivot Table'!$D$33</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849B-4A79-88F8-CA2B9C11A518}"/>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11"/>
  </c:pivotSource>
  <c:chart>
    <c:title>
      <c:tx>
        <c:rich>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r>
              <a:rPr lang="en-US"/>
              <a:t>Employee count by Employee Status</a:t>
            </a:r>
          </a:p>
        </c:rich>
      </c:tx>
      <c:layout>
        <c:manualLayout>
          <c:xMode val="edge"/>
          <c:yMode val="edge"/>
          <c:x val="0.15853704959577608"/>
          <c:y val="4.0404040404040407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179192920870155E-2"/>
          <c:y val="0.28224900534642422"/>
          <c:w val="0.93164161415825975"/>
          <c:h val="0.49384279264270969"/>
        </c:manualLayout>
      </c:layout>
      <c:barChart>
        <c:barDir val="col"/>
        <c:grouping val="clustered"/>
        <c:varyColors val="0"/>
        <c:ser>
          <c:idx val="0"/>
          <c:order val="0"/>
          <c:tx>
            <c:strRef>
              <c:f>'Pivot Table'!$L$32</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D173-45A1-9330-7389484326C6}"/>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3"/>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Department </a:t>
            </a:r>
          </a:p>
        </c:rich>
      </c:tx>
      <c:layout>
        <c:manualLayout>
          <c:xMode val="edge"/>
          <c:yMode val="edge"/>
          <c:x val="0.20478759422778017"/>
          <c:y val="4.6796640959220599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EE14-4887-8271-442234C20D6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4"/>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Race</a:t>
            </a:r>
          </a:p>
        </c:rich>
      </c:tx>
      <c:layout>
        <c:manualLayout>
          <c:xMode val="edge"/>
          <c:yMode val="edge"/>
          <c:x val="0.30694128860310871"/>
          <c:y val="5.3481903534648483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75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75000"/>
            </a:schemeClr>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pivotFmt>
      <c:pivotFmt>
        <c:idx val="8"/>
        <c:spPr>
          <a:solidFill>
            <a:schemeClr val="accent6">
              <a:lumMod val="75000"/>
            </a:schemeClr>
          </a:solidFill>
          <a:ln>
            <a:noFill/>
          </a:ln>
          <a:effectLst/>
        </c:spPr>
      </c:pivotFmt>
      <c:pivotFmt>
        <c:idx val="9"/>
        <c:spPr>
          <a:solidFill>
            <a:schemeClr val="accent6">
              <a:lumMod val="75000"/>
            </a:schemeClr>
          </a:solidFill>
          <a:ln>
            <a:noFill/>
          </a:ln>
          <a:effectLst/>
        </c:spPr>
      </c:pivotFmt>
      <c:pivotFmt>
        <c:idx val="10"/>
        <c:spPr>
          <a:solidFill>
            <a:schemeClr val="accent6">
              <a:lumMod val="75000"/>
            </a:schemeClr>
          </a:solidFill>
          <a:ln>
            <a:noFill/>
          </a:ln>
          <a:effectLst/>
        </c:spPr>
      </c:pivotFmt>
      <c:pivotFmt>
        <c:idx val="11"/>
        <c:spPr>
          <a:solidFill>
            <a:schemeClr val="accent6">
              <a:lumMod val="75000"/>
            </a:schemeClr>
          </a:solidFill>
          <a:ln>
            <a:noFill/>
          </a:ln>
          <a:effectLst/>
        </c:spPr>
      </c:pivotFmt>
      <c:pivotFmt>
        <c:idx val="1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B9BD5"/>
          </a:solidFill>
          <a:ln>
            <a:noFill/>
          </a:ln>
          <a:effectLst/>
        </c:spPr>
      </c:pivotFmt>
      <c:pivotFmt>
        <c:idx val="14"/>
        <c:spPr>
          <a:solidFill>
            <a:srgbClr val="5B9BD5"/>
          </a:solidFill>
          <a:ln>
            <a:noFill/>
          </a:ln>
          <a:effectLst/>
        </c:spPr>
      </c:pivotFmt>
      <c:pivotFmt>
        <c:idx val="15"/>
        <c:spPr>
          <a:solidFill>
            <a:srgbClr val="5B9BD5"/>
          </a:solidFill>
          <a:ln>
            <a:noFill/>
          </a:ln>
          <a:effectLst/>
        </c:spPr>
      </c:pivotFmt>
      <c:pivotFmt>
        <c:idx val="16"/>
        <c:spPr>
          <a:solidFill>
            <a:srgbClr val="5B9BD5"/>
          </a:solidFill>
          <a:ln>
            <a:noFill/>
          </a:ln>
          <a:effectLst/>
        </c:spPr>
      </c:pivotFmt>
      <c:pivotFmt>
        <c:idx val="17"/>
        <c:spPr>
          <a:solidFill>
            <a:srgbClr val="5B9BD5"/>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rgbClr val="5B9BD5"/>
            </a:solidFill>
            <a:ln>
              <a:noFill/>
            </a:ln>
            <a:effectLst/>
          </c:spPr>
          <c:invertIfNegative val="0"/>
          <c:dPt>
            <c:idx val="0"/>
            <c:invertIfNegative val="0"/>
            <c:bubble3D val="0"/>
            <c:spPr>
              <a:solidFill>
                <a:srgbClr val="5B9BD5"/>
              </a:solidFill>
              <a:ln>
                <a:noFill/>
              </a:ln>
              <a:effectLst/>
            </c:spPr>
            <c:extLst>
              <c:ext xmlns:c16="http://schemas.microsoft.com/office/drawing/2014/chart" uri="{C3380CC4-5D6E-409C-BE32-E72D297353CC}">
                <c16:uniqueId val="{00000001-2C52-4FD6-8967-E814111E9B44}"/>
              </c:ext>
            </c:extLst>
          </c:dPt>
          <c:dPt>
            <c:idx val="1"/>
            <c:invertIfNegative val="0"/>
            <c:bubble3D val="0"/>
            <c:spPr>
              <a:solidFill>
                <a:srgbClr val="5B9BD5"/>
              </a:solidFill>
              <a:ln>
                <a:noFill/>
              </a:ln>
              <a:effectLst/>
            </c:spPr>
            <c:extLst>
              <c:ext xmlns:c16="http://schemas.microsoft.com/office/drawing/2014/chart" uri="{C3380CC4-5D6E-409C-BE32-E72D297353CC}">
                <c16:uniqueId val="{00000003-2C52-4FD6-8967-E814111E9B44}"/>
              </c:ext>
            </c:extLst>
          </c:dPt>
          <c:dPt>
            <c:idx val="2"/>
            <c:invertIfNegative val="0"/>
            <c:bubble3D val="0"/>
            <c:spPr>
              <a:solidFill>
                <a:srgbClr val="5B9BD5"/>
              </a:solidFill>
              <a:ln>
                <a:noFill/>
              </a:ln>
              <a:effectLst/>
            </c:spPr>
            <c:extLst>
              <c:ext xmlns:c16="http://schemas.microsoft.com/office/drawing/2014/chart" uri="{C3380CC4-5D6E-409C-BE32-E72D297353CC}">
                <c16:uniqueId val="{00000005-2C52-4FD6-8967-E814111E9B44}"/>
              </c:ext>
            </c:extLst>
          </c:dPt>
          <c:dPt>
            <c:idx val="3"/>
            <c:invertIfNegative val="0"/>
            <c:bubble3D val="0"/>
            <c:spPr>
              <a:solidFill>
                <a:srgbClr val="5B9BD5"/>
              </a:solidFill>
              <a:ln>
                <a:noFill/>
              </a:ln>
              <a:effectLst/>
            </c:spPr>
            <c:extLst>
              <c:ext xmlns:c16="http://schemas.microsoft.com/office/drawing/2014/chart" uri="{C3380CC4-5D6E-409C-BE32-E72D297353CC}">
                <c16:uniqueId val="{00000007-2C52-4FD6-8967-E814111E9B44}"/>
              </c:ext>
            </c:extLst>
          </c:dPt>
          <c:dPt>
            <c:idx val="4"/>
            <c:invertIfNegative val="0"/>
            <c:bubble3D val="0"/>
            <c:spPr>
              <a:solidFill>
                <a:srgbClr val="5B9BD5"/>
              </a:solidFill>
              <a:ln>
                <a:noFill/>
              </a:ln>
              <a:effectLst/>
            </c:spPr>
            <c:extLst>
              <c:ext xmlns:c16="http://schemas.microsoft.com/office/drawing/2014/chart" uri="{C3380CC4-5D6E-409C-BE32-E72D297353CC}">
                <c16:uniqueId val="{00000009-2C52-4FD6-8967-E814111E9B44}"/>
              </c:ext>
            </c:extLst>
          </c:dPt>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A-2C52-4FD6-8967-E814111E9B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7"/>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Employement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hade val="65000"/>
            </a:schemeClr>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tint val="65000"/>
            </a:schemeClr>
          </a:solidFill>
          <a:ln w="19050">
            <a:solidFill>
              <a:schemeClr val="lt1"/>
            </a:solidFill>
          </a:ln>
          <a:effectLst/>
        </c:spPr>
      </c:pivotFmt>
      <c:pivotFmt>
        <c:idx val="5"/>
        <c:spPr>
          <a:solidFill>
            <a:srgbClr val="5B9BD5"/>
          </a:solidFill>
          <a:ln w="19050">
            <a:solidFill>
              <a:srgbClr val="000000"/>
            </a:solidFill>
            <a:prstDash val="soli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5B9BD5"/>
          </a:solidFill>
          <a:ln w="19050">
            <a:solidFill>
              <a:srgbClr val="000000"/>
            </a:solidFill>
            <a:prstDash val="solid"/>
          </a:ln>
          <a:effectLst/>
        </c:spPr>
      </c:pivotFmt>
      <c:pivotFmt>
        <c:idx val="7"/>
        <c:spPr>
          <a:solidFill>
            <a:srgbClr val="5B9BD5"/>
          </a:solidFill>
          <a:ln w="19050">
            <a:solidFill>
              <a:srgbClr val="000000"/>
            </a:solidFill>
            <a:prstDash val="solid"/>
          </a:ln>
          <a:effectLst/>
        </c:spPr>
      </c:pivotFmt>
      <c:pivotFmt>
        <c:idx val="8"/>
        <c:spPr>
          <a:solidFill>
            <a:srgbClr val="5B9BD5"/>
          </a:solidFill>
          <a:ln w="19050">
            <a:solidFill>
              <a:srgbClr val="000000"/>
            </a:solidFill>
            <a:prstDash val="solid"/>
          </a:ln>
          <a:effectLst/>
        </c:spPr>
      </c:pivotFmt>
    </c:pivotFmts>
    <c:plotArea>
      <c:layout/>
      <c:pieChart>
        <c:varyColors val="1"/>
        <c:ser>
          <c:idx val="0"/>
          <c:order val="0"/>
          <c:tx>
            <c:strRef>
              <c:f>'Pivot Table'!$C$88</c:f>
              <c:strCache>
                <c:ptCount val="1"/>
                <c:pt idx="0">
                  <c:v>Total</c:v>
                </c:pt>
              </c:strCache>
            </c:strRef>
          </c:tx>
          <c:spPr>
            <a:solidFill>
              <a:srgbClr val="5B9BD5"/>
            </a:solidFill>
            <a:ln>
              <a:solidFill>
                <a:srgbClr val="000000"/>
              </a:solidFill>
              <a:prstDash val="solid"/>
            </a:ln>
          </c:spPr>
          <c:dPt>
            <c:idx val="0"/>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1-14A5-4A9F-9F98-2749C6E8CF4B}"/>
              </c:ext>
            </c:extLst>
          </c:dPt>
          <c:dPt>
            <c:idx val="1"/>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3-14A5-4A9F-9F98-2749C6E8CF4B}"/>
              </c:ext>
            </c:extLst>
          </c:dPt>
          <c:dPt>
            <c:idx val="2"/>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5-14A5-4A9F-9F98-2749C6E8CF4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6-14A5-4A9F-9F98-2749C6E8CF4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8"/>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over the years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rgbClr val="5B9BD5"/>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Table'!$J$89:$J$93</c:f>
              <c:strCache>
                <c:ptCount val="5"/>
                <c:pt idx="0">
                  <c:v>2018</c:v>
                </c:pt>
                <c:pt idx="1">
                  <c:v>2019</c:v>
                </c:pt>
                <c:pt idx="2">
                  <c:v>2020</c:v>
                </c:pt>
                <c:pt idx="3">
                  <c:v>2021</c:v>
                </c:pt>
                <c:pt idx="4">
                  <c:v>2022</c:v>
                </c:pt>
              </c:strCache>
            </c:strRef>
          </c:cat>
          <c:val>
            <c:numRef>
              <c:f>'Pivot Table'!$K$89:$K$93</c:f>
              <c:numCache>
                <c:formatCode>General</c:formatCode>
                <c:ptCount val="5"/>
                <c:pt idx="0">
                  <c:v>41</c:v>
                </c:pt>
                <c:pt idx="1">
                  <c:v>55</c:v>
                </c:pt>
                <c:pt idx="2">
                  <c:v>57</c:v>
                </c:pt>
                <c:pt idx="3">
                  <c:v>49</c:v>
                </c:pt>
                <c:pt idx="4">
                  <c:v>53</c:v>
                </c:pt>
              </c:numCache>
            </c:numRef>
          </c:val>
          <c:extLst>
            <c:ext xmlns:c16="http://schemas.microsoft.com/office/drawing/2014/chart" uri="{C3380CC4-5D6E-409C-BE32-E72D297353CC}">
              <c16:uniqueId val="{00000000-679B-4C27-8324-D49B0D5C969B}"/>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Gender Distribution</a:t>
            </a:r>
          </a:p>
        </c:rich>
      </c:tx>
      <c:layout>
        <c:manualLayout>
          <c:xMode val="edge"/>
          <c:yMode val="edge"/>
          <c:x val="0.36809974459658468"/>
          <c:y val="4.9746930090222546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6">
              <a:lumMod val="75000"/>
            </a:schemeClr>
          </a:solidFill>
          <a:ln w="19050">
            <a:solidFill>
              <a:schemeClr val="lt1"/>
            </a:solidFill>
          </a:ln>
          <a:effectLst/>
        </c:spPr>
      </c:pivotFmt>
      <c:pivotFmt>
        <c:idx val="4"/>
        <c:spPr>
          <a:solidFill>
            <a:schemeClr val="accent6">
              <a:lumMod val="60000"/>
              <a:lumOff val="40000"/>
            </a:schemeClr>
          </a:solidFill>
          <a:ln w="19050">
            <a:solidFill>
              <a:schemeClr val="lt1"/>
            </a:solidFill>
          </a:ln>
          <a:effectLst/>
        </c:spPr>
      </c:pivotFmt>
      <c:pivotFmt>
        <c:idx val="5"/>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lumMod val="75000"/>
            </a:schemeClr>
          </a:solidFill>
          <a:ln w="19050">
            <a:solidFill>
              <a:schemeClr val="lt1"/>
            </a:solidFill>
          </a:ln>
          <a:effectLst/>
        </c:spPr>
      </c:pivotFmt>
      <c:pivotFmt>
        <c:idx val="7"/>
        <c:spPr>
          <a:solidFill>
            <a:schemeClr val="accent6">
              <a:lumMod val="60000"/>
              <a:lumOff val="40000"/>
            </a:schemeClr>
          </a:solidFill>
          <a:ln w="19050">
            <a:solidFill>
              <a:schemeClr val="lt1"/>
            </a:solidFill>
          </a:ln>
          <a:effectLst/>
        </c:spPr>
      </c:pivotFmt>
      <c:pivotFmt>
        <c:idx val="8"/>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6">
              <a:lumMod val="75000"/>
            </a:schemeClr>
          </a:solidFill>
          <a:ln w="19050">
            <a:solidFill>
              <a:schemeClr val="lt1"/>
            </a:solidFill>
          </a:ln>
          <a:effectLst/>
        </c:spPr>
      </c:pivotFmt>
      <c:pivotFmt>
        <c:idx val="10"/>
        <c:spPr>
          <a:solidFill>
            <a:schemeClr val="accent6">
              <a:lumMod val="60000"/>
              <a:lumOff val="40000"/>
            </a:schemeClr>
          </a:solidFill>
          <a:ln w="19050">
            <a:solidFill>
              <a:schemeClr val="lt1"/>
            </a:solidFill>
          </a:ln>
          <a:effectLst/>
        </c:spPr>
      </c:pivotFmt>
      <c:pivotFmt>
        <c:idx val="11"/>
        <c:spPr>
          <a:solidFill>
            <a:srgbClr val="5B9BD5"/>
          </a:solidFill>
          <a:ln w="19050">
            <a:solidFill>
              <a:srgbClr val="000000"/>
            </a:solidFill>
            <a:prstDash val="soli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5B9BD5"/>
          </a:solidFill>
          <a:ln w="19050">
            <a:solidFill>
              <a:srgbClr val="000000"/>
            </a:solidFill>
            <a:prstDash val="solid"/>
          </a:ln>
          <a:effectLst/>
        </c:spPr>
      </c:pivotFmt>
      <c:pivotFmt>
        <c:idx val="13"/>
        <c:spPr>
          <a:solidFill>
            <a:srgbClr val="5B9BD5"/>
          </a:solidFill>
          <a:ln w="19050">
            <a:solidFill>
              <a:srgbClr val="000000"/>
            </a:solidFill>
            <a:prstDash val="solid"/>
          </a:ln>
          <a:effectLst/>
        </c:spPr>
      </c:pivotFmt>
    </c:pivotFmts>
    <c:plotArea>
      <c:layout/>
      <c:pieChart>
        <c:varyColors val="1"/>
        <c:ser>
          <c:idx val="0"/>
          <c:order val="0"/>
          <c:tx>
            <c:strRef>
              <c:f>'Pivot Table'!$D$2</c:f>
              <c:strCache>
                <c:ptCount val="1"/>
                <c:pt idx="0">
                  <c:v>Total</c:v>
                </c:pt>
              </c:strCache>
            </c:strRef>
          </c:tx>
          <c:spPr>
            <a:solidFill>
              <a:srgbClr val="5B9BD5"/>
            </a:solidFill>
            <a:ln>
              <a:solidFill>
                <a:srgbClr val="000000"/>
              </a:solidFill>
              <a:prstDash val="solid"/>
            </a:ln>
          </c:spPr>
          <c:dPt>
            <c:idx val="0"/>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1-40C0-48A3-8243-3C4C30E4078B}"/>
              </c:ext>
            </c:extLst>
          </c:dPt>
          <c:dPt>
            <c:idx val="1"/>
            <c:bubble3D val="0"/>
            <c:spPr>
              <a:solidFill>
                <a:srgbClr val="5B9BD5"/>
              </a:solidFill>
              <a:ln w="19050">
                <a:solidFill>
                  <a:srgbClr val="000000"/>
                </a:solidFill>
                <a:prstDash val="solid"/>
              </a:ln>
              <a:effectLst/>
            </c:spPr>
            <c:extLst>
              <c:ext xmlns:c16="http://schemas.microsoft.com/office/drawing/2014/chart" uri="{C3380CC4-5D6E-409C-BE32-E72D297353CC}">
                <c16:uniqueId val="{00000003-40C0-48A3-8243-3C4C30E4078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4-40C0-48A3-8243-3C4C30E4078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9">
  <a:schemeClr val="accent6"/>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9">
  <a:schemeClr val="accent6"/>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6</xdr:col>
      <xdr:colOff>279400</xdr:colOff>
      <xdr:row>3</xdr:row>
      <xdr:rowOff>114300</xdr:rowOff>
    </xdr:from>
    <xdr:to>
      <xdr:col>17</xdr:col>
      <xdr:colOff>215900</xdr:colOff>
      <xdr:row>20</xdr:row>
      <xdr:rowOff>69850</xdr:rowOff>
    </xdr:to>
    <xdr:graphicFrame macro="">
      <xdr:nvGraphicFramePr>
        <xdr:cNvPr id="2" name="Chart 1">
          <a:extLst>
            <a:ext uri="{FF2B5EF4-FFF2-40B4-BE49-F238E27FC236}">
              <a16:creationId xmlns:a16="http://schemas.microsoft.com/office/drawing/2014/main" id="{D9FE4ADB-3628-658C-971B-EDFAE7FA4C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101600</xdr:colOff>
      <xdr:row>17</xdr:row>
      <xdr:rowOff>120650</xdr:rowOff>
    </xdr:from>
    <xdr:to>
      <xdr:col>8</xdr:col>
      <xdr:colOff>1123950</xdr:colOff>
      <xdr:row>32</xdr:row>
      <xdr:rowOff>101600</xdr:rowOff>
    </xdr:to>
    <xdr:graphicFrame macro="">
      <xdr:nvGraphicFramePr>
        <xdr:cNvPr id="3" name="Chart 2">
          <a:extLst>
            <a:ext uri="{FF2B5EF4-FFF2-40B4-BE49-F238E27FC236}">
              <a16:creationId xmlns:a16="http://schemas.microsoft.com/office/drawing/2014/main" id="{8C8C49CB-52B4-2A25-C225-B969AEB1B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415924</xdr:colOff>
      <xdr:row>22</xdr:row>
      <xdr:rowOff>0</xdr:rowOff>
    </xdr:from>
    <xdr:to>
      <xdr:col>8</xdr:col>
      <xdr:colOff>387349</xdr:colOff>
      <xdr:row>36</xdr:row>
      <xdr:rowOff>165100</xdr:rowOff>
    </xdr:to>
    <xdr:graphicFrame macro="">
      <xdr:nvGraphicFramePr>
        <xdr:cNvPr id="2" name="Chart 1">
          <a:extLst>
            <a:ext uri="{FF2B5EF4-FFF2-40B4-BE49-F238E27FC236}">
              <a16:creationId xmlns:a16="http://schemas.microsoft.com/office/drawing/2014/main" id="{B368602B-AFC2-0F19-DD0B-7009FFF4D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514350</xdr:colOff>
      <xdr:row>22</xdr:row>
      <xdr:rowOff>6350</xdr:rowOff>
    </xdr:from>
    <xdr:to>
      <xdr:col>11</xdr:col>
      <xdr:colOff>304800</xdr:colOff>
      <xdr:row>32</xdr:row>
      <xdr:rowOff>76199</xdr:rowOff>
    </xdr:to>
    <mc:AlternateContent xmlns:mc="http://schemas.openxmlformats.org/markup-compatibility/2006" xmlns:a14="http://schemas.microsoft.com/office/drawing/2010/main">
      <mc:Choice Requires="a14">
        <xdr:graphicFrame macro="">
          <xdr:nvGraphicFramePr>
            <xdr:cNvPr id="3" name="Employee ID">
              <a:extLst>
                <a:ext uri="{FF2B5EF4-FFF2-40B4-BE49-F238E27FC236}">
                  <a16:creationId xmlns:a16="http://schemas.microsoft.com/office/drawing/2014/main" id="{4193CEA4-7554-A658-7A0C-859705D18E36}"/>
                </a:ext>
              </a:extLst>
            </xdr:cNvPr>
            <xdr:cNvGraphicFramePr/>
          </xdr:nvGraphicFramePr>
          <xdr:xfrm>
            <a:off x="0" y="0"/>
            <a:ext cx="0" cy="0"/>
          </xdr:xfrm>
          <a:graphic>
            <a:graphicData uri="http://schemas.microsoft.com/office/drawing/2010/slicer">
              <sle:slicer xmlns:sle="http://schemas.microsoft.com/office/drawing/2010/slicer" name="Employee ID"/>
            </a:graphicData>
          </a:graphic>
        </xdr:graphicFrame>
      </mc:Choice>
      <mc:Fallback xmlns="">
        <xdr:sp macro="" textlink="">
          <xdr:nvSpPr>
            <xdr:cNvPr id="0" name=""/>
            <xdr:cNvSpPr>
              <a:spLocks noTextEdit="1"/>
            </xdr:cNvSpPr>
          </xdr:nvSpPr>
          <xdr:spPr>
            <a:xfrm>
              <a:off x="6243461" y="4042128"/>
              <a:ext cx="1610783" cy="1904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419100</xdr:colOff>
      <xdr:row>17</xdr:row>
      <xdr:rowOff>139700</xdr:rowOff>
    </xdr:from>
    <xdr:to>
      <xdr:col>11</xdr:col>
      <xdr:colOff>236361</xdr:colOff>
      <xdr:row>21</xdr:row>
      <xdr:rowOff>82551</xdr:rowOff>
    </xdr:to>
    <mc:AlternateContent xmlns:mc="http://schemas.openxmlformats.org/markup-compatibility/2006" xmlns:a14="http://schemas.microsoft.com/office/drawing/2010/main">
      <mc:Choice Requires="a14">
        <xdr:graphicFrame macro="">
          <xdr:nvGraphicFramePr>
            <xdr:cNvPr id="5" name="Months (StartDate)">
              <a:extLst>
                <a:ext uri="{FF2B5EF4-FFF2-40B4-BE49-F238E27FC236}">
                  <a16:creationId xmlns:a16="http://schemas.microsoft.com/office/drawing/2014/main" id="{126727CE-D44A-A460-5E6A-3D653E701885}"/>
                </a:ext>
              </a:extLst>
            </xdr:cNvPr>
            <xdr:cNvGraphicFramePr/>
          </xdr:nvGraphicFramePr>
          <xdr:xfrm>
            <a:off x="0" y="0"/>
            <a:ext cx="0" cy="0"/>
          </xdr:xfrm>
          <a:graphic>
            <a:graphicData uri="http://schemas.microsoft.com/office/drawing/2010/slicer">
              <sle:slicer xmlns:sle="http://schemas.microsoft.com/office/drawing/2010/slicer" name="Months (StartDate)"/>
            </a:graphicData>
          </a:graphic>
        </xdr:graphicFrame>
      </mc:Choice>
      <mc:Fallback xmlns="">
        <xdr:sp macro="" textlink="">
          <xdr:nvSpPr>
            <xdr:cNvPr id="0" name=""/>
            <xdr:cNvSpPr>
              <a:spLocks noTextEdit="1"/>
            </xdr:cNvSpPr>
          </xdr:nvSpPr>
          <xdr:spPr>
            <a:xfrm>
              <a:off x="1025878" y="3258256"/>
              <a:ext cx="6809316" cy="6766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533400</xdr:colOff>
      <xdr:row>33</xdr:row>
      <xdr:rowOff>38101</xdr:rowOff>
    </xdr:from>
    <xdr:to>
      <xdr:col>11</xdr:col>
      <xdr:colOff>368300</xdr:colOff>
      <xdr:row>36</xdr:row>
      <xdr:rowOff>177801</xdr:rowOff>
    </xdr:to>
    <mc:AlternateContent xmlns:mc="http://schemas.openxmlformats.org/markup-compatibility/2006" xmlns:a14="http://schemas.microsoft.com/office/drawing/2010/main">
      <mc:Choice Requires="a14">
        <xdr:graphicFrame macro="">
          <xdr:nvGraphicFramePr>
            <xdr:cNvPr id="6" name="GenderCode">
              <a:extLst>
                <a:ext uri="{FF2B5EF4-FFF2-40B4-BE49-F238E27FC236}">
                  <a16:creationId xmlns:a16="http://schemas.microsoft.com/office/drawing/2014/main" id="{75B6DB11-013C-7070-F9A7-CEE2463A02D4}"/>
                </a:ext>
              </a:extLst>
            </xdr:cNvPr>
            <xdr:cNvGraphicFramePr/>
          </xdr:nvGraphicFramePr>
          <xdr:xfrm>
            <a:off x="0" y="0"/>
            <a:ext cx="0" cy="0"/>
          </xdr:xfrm>
          <a:graphic>
            <a:graphicData uri="http://schemas.microsoft.com/office/drawing/2010/slicer">
              <sle:slicer xmlns:sle="http://schemas.microsoft.com/office/drawing/2010/slicer" name="GenderCode"/>
            </a:graphicData>
          </a:graphic>
        </xdr:graphicFrame>
      </mc:Choice>
      <mc:Fallback xmlns="">
        <xdr:sp macro="" textlink="">
          <xdr:nvSpPr>
            <xdr:cNvPr id="0" name=""/>
            <xdr:cNvSpPr>
              <a:spLocks noTextEdit="1"/>
            </xdr:cNvSpPr>
          </xdr:nvSpPr>
          <xdr:spPr>
            <a:xfrm>
              <a:off x="6262511" y="6091768"/>
              <a:ext cx="1655233" cy="6900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73024</xdr:colOff>
      <xdr:row>16</xdr:row>
      <xdr:rowOff>114300</xdr:rowOff>
    </xdr:from>
    <xdr:to>
      <xdr:col>9</xdr:col>
      <xdr:colOff>95249</xdr:colOff>
      <xdr:row>31</xdr:row>
      <xdr:rowOff>95250</xdr:rowOff>
    </xdr:to>
    <xdr:graphicFrame macro="">
      <xdr:nvGraphicFramePr>
        <xdr:cNvPr id="2" name="Chart 1">
          <a:extLst>
            <a:ext uri="{FF2B5EF4-FFF2-40B4-BE49-F238E27FC236}">
              <a16:creationId xmlns:a16="http://schemas.microsoft.com/office/drawing/2014/main" id="{F9A52E50-30E3-EDF4-7551-DC3FA6B1B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581025</xdr:colOff>
      <xdr:row>6</xdr:row>
      <xdr:rowOff>25400</xdr:rowOff>
    </xdr:from>
    <xdr:to>
      <xdr:col>5</xdr:col>
      <xdr:colOff>457200</xdr:colOff>
      <xdr:row>19</xdr:row>
      <xdr:rowOff>19050</xdr:rowOff>
    </xdr:to>
    <xdr:graphicFrame macro="">
      <xdr:nvGraphicFramePr>
        <xdr:cNvPr id="2" name="Chart 1">
          <a:extLst>
            <a:ext uri="{FF2B5EF4-FFF2-40B4-BE49-F238E27FC236}">
              <a16:creationId xmlns:a16="http://schemas.microsoft.com/office/drawing/2014/main" id="{F704E873-CA91-86CE-958A-CFB3197F5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13</xdr:row>
      <xdr:rowOff>82550</xdr:rowOff>
    </xdr:from>
    <xdr:to>
      <xdr:col>13</xdr:col>
      <xdr:colOff>577850</xdr:colOff>
      <xdr:row>28</xdr:row>
      <xdr:rowOff>63500</xdr:rowOff>
    </xdr:to>
    <xdr:graphicFrame macro="">
      <xdr:nvGraphicFramePr>
        <xdr:cNvPr id="3" name="Chart 2">
          <a:extLst>
            <a:ext uri="{FF2B5EF4-FFF2-40B4-BE49-F238E27FC236}">
              <a16:creationId xmlns:a16="http://schemas.microsoft.com/office/drawing/2014/main" id="{7428BF6C-EC8E-43E9-703E-8875A4A10481}"/>
            </a:ext>
            <a:ext uri="{147F2762-F138-4A5C-976F-8EAC2B608ADB}">
              <a16:predDERef xmlns:a16="http://schemas.microsoft.com/office/drawing/2014/main" pred="{F704E873-CA91-86CE-958A-CFB3197F5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584200</xdr:colOff>
      <xdr:row>39</xdr:row>
      <xdr:rowOff>82550</xdr:rowOff>
    </xdr:from>
    <xdr:to>
      <xdr:col>6</xdr:col>
      <xdr:colOff>514350</xdr:colOff>
      <xdr:row>54</xdr:row>
      <xdr:rowOff>63500</xdr:rowOff>
    </xdr:to>
    <xdr:graphicFrame macro="">
      <xdr:nvGraphicFramePr>
        <xdr:cNvPr id="4" name="Chart 3">
          <a:extLst>
            <a:ext uri="{FF2B5EF4-FFF2-40B4-BE49-F238E27FC236}">
              <a16:creationId xmlns:a16="http://schemas.microsoft.com/office/drawing/2014/main" id="{74D857ED-0995-E086-64BF-5EF8DB7DB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190500</xdr:colOff>
      <xdr:row>40</xdr:row>
      <xdr:rowOff>25400</xdr:rowOff>
    </xdr:from>
    <xdr:to>
      <xdr:col>12</xdr:col>
      <xdr:colOff>546100</xdr:colOff>
      <xdr:row>55</xdr:row>
      <xdr:rowOff>6350</xdr:rowOff>
    </xdr:to>
    <xdr:graphicFrame macro="">
      <xdr:nvGraphicFramePr>
        <xdr:cNvPr id="5" name="Chart 4">
          <a:extLst>
            <a:ext uri="{FF2B5EF4-FFF2-40B4-BE49-F238E27FC236}">
              <a16:creationId xmlns:a16="http://schemas.microsoft.com/office/drawing/2014/main" id="{C4FB17F8-31F6-460D-10D3-D145C8A60D0B}"/>
            </a:ext>
            <a:ext uri="{147F2762-F138-4A5C-976F-8EAC2B608ADB}">
              <a16:predDERef xmlns:a16="http://schemas.microsoft.com/office/drawing/2014/main" pred="{74D857ED-0995-E086-64BF-5EF8DB7DB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114300</xdr:colOff>
      <xdr:row>68</xdr:row>
      <xdr:rowOff>31750</xdr:rowOff>
    </xdr:from>
    <xdr:to>
      <xdr:col>6</xdr:col>
      <xdr:colOff>215900</xdr:colOff>
      <xdr:row>83</xdr:row>
      <xdr:rowOff>12700</xdr:rowOff>
    </xdr:to>
    <xdr:graphicFrame macro="">
      <xdr:nvGraphicFramePr>
        <xdr:cNvPr id="6" name="Chart 5">
          <a:extLst>
            <a:ext uri="{FF2B5EF4-FFF2-40B4-BE49-F238E27FC236}">
              <a16:creationId xmlns:a16="http://schemas.microsoft.com/office/drawing/2014/main" id="{F5543A0B-0072-6545-F595-D9C062F4F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514350</xdr:colOff>
      <xdr:row>67</xdr:row>
      <xdr:rowOff>31750</xdr:rowOff>
    </xdr:from>
    <xdr:to>
      <xdr:col>14</xdr:col>
      <xdr:colOff>120650</xdr:colOff>
      <xdr:row>82</xdr:row>
      <xdr:rowOff>12700</xdr:rowOff>
    </xdr:to>
    <xdr:graphicFrame macro="">
      <xdr:nvGraphicFramePr>
        <xdr:cNvPr id="7" name="Chart 6">
          <a:extLst>
            <a:ext uri="{FF2B5EF4-FFF2-40B4-BE49-F238E27FC236}">
              <a16:creationId xmlns:a16="http://schemas.microsoft.com/office/drawing/2014/main" id="{ABFD1C87-2F02-347D-6318-90EF3110A66C}"/>
            </a:ext>
            <a:ext uri="{147F2762-F138-4A5C-976F-8EAC2B608ADB}">
              <a16:predDERef xmlns:a16="http://schemas.microsoft.com/office/drawing/2014/main" pred="{F5543A0B-0072-6545-F595-D9C062F4F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438150</xdr:colOff>
      <xdr:row>92</xdr:row>
      <xdr:rowOff>127000</xdr:rowOff>
    </xdr:from>
    <xdr:to>
      <xdr:col>4</xdr:col>
      <xdr:colOff>304800</xdr:colOff>
      <xdr:row>107</xdr:row>
      <xdr:rowOff>107950</xdr:rowOff>
    </xdr:to>
    <xdr:graphicFrame macro="">
      <xdr:nvGraphicFramePr>
        <xdr:cNvPr id="8" name="Chart 7">
          <a:extLst>
            <a:ext uri="{FF2B5EF4-FFF2-40B4-BE49-F238E27FC236}">
              <a16:creationId xmlns:a16="http://schemas.microsoft.com/office/drawing/2014/main" id="{6B3529E6-555A-7612-8054-F32F6A201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565150</xdr:colOff>
      <xdr:row>95</xdr:row>
      <xdr:rowOff>165100</xdr:rowOff>
    </xdr:from>
    <xdr:to>
      <xdr:col>11</xdr:col>
      <xdr:colOff>1225550</xdr:colOff>
      <xdr:row>110</xdr:row>
      <xdr:rowOff>146050</xdr:rowOff>
    </xdr:to>
    <xdr:graphicFrame macro="">
      <xdr:nvGraphicFramePr>
        <xdr:cNvPr id="9" name="Chart 8">
          <a:extLst>
            <a:ext uri="{FF2B5EF4-FFF2-40B4-BE49-F238E27FC236}">
              <a16:creationId xmlns:a16="http://schemas.microsoft.com/office/drawing/2014/main" id="{EF602EC2-CF62-E3E5-980B-00B8D3B1D3A2}"/>
            </a:ext>
            <a:ext uri="{147F2762-F138-4A5C-976F-8EAC2B608ADB}">
              <a16:predDERef xmlns:a16="http://schemas.microsoft.com/office/drawing/2014/main" pred="{6B3529E6-555A-7612-8054-F32F6A201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120650</xdr:colOff>
      <xdr:row>89</xdr:row>
      <xdr:rowOff>76201</xdr:rowOff>
    </xdr:from>
    <xdr:to>
      <xdr:col>15</xdr:col>
      <xdr:colOff>476250</xdr:colOff>
      <xdr:row>97</xdr:row>
      <xdr:rowOff>152401</xdr:rowOff>
    </xdr:to>
    <mc:AlternateContent xmlns:mc="http://schemas.openxmlformats.org/markup-compatibility/2006" xmlns:a14="http://schemas.microsoft.com/office/drawing/2010/main">
      <mc:Choice Requires="a14">
        <xdr:graphicFrame macro="">
          <xdr:nvGraphicFramePr>
            <xdr:cNvPr id="10" name="Employee ID 1">
              <a:extLst>
                <a:ext uri="{FF2B5EF4-FFF2-40B4-BE49-F238E27FC236}">
                  <a16:creationId xmlns:a16="http://schemas.microsoft.com/office/drawing/2014/main" id="{2FF79FA2-0057-B7E9-EC7D-99060AF88B5A}"/>
                </a:ext>
              </a:extLst>
            </xdr:cNvPr>
            <xdr:cNvGraphicFramePr/>
          </xdr:nvGraphicFramePr>
          <xdr:xfrm>
            <a:off x="0" y="0"/>
            <a:ext cx="0" cy="0"/>
          </xdr:xfrm>
          <a:graphic>
            <a:graphicData uri="http://schemas.microsoft.com/office/drawing/2010/slicer">
              <sle:slicer xmlns:sle="http://schemas.microsoft.com/office/drawing/2010/slicer" name="Employee ID 1"/>
            </a:graphicData>
          </a:graphic>
        </xdr:graphicFrame>
      </mc:Choice>
      <mc:Fallback xmlns="">
        <xdr:sp macro="" textlink="">
          <xdr:nvSpPr>
            <xdr:cNvPr id="0" name=""/>
            <xdr:cNvSpPr>
              <a:spLocks noTextEdit="1"/>
            </xdr:cNvSpPr>
          </xdr:nvSpPr>
          <xdr:spPr>
            <a:xfrm>
              <a:off x="12515850" y="16465551"/>
              <a:ext cx="1574800" cy="1549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603250</xdr:colOff>
      <xdr:row>89</xdr:row>
      <xdr:rowOff>57151</xdr:rowOff>
    </xdr:from>
    <xdr:to>
      <xdr:col>18</xdr:col>
      <xdr:colOff>482600</xdr:colOff>
      <xdr:row>92</xdr:row>
      <xdr:rowOff>177800</xdr:rowOff>
    </xdr:to>
    <mc:AlternateContent xmlns:mc="http://schemas.openxmlformats.org/markup-compatibility/2006" xmlns:a14="http://schemas.microsoft.com/office/drawing/2010/main">
      <mc:Choice Requires="a14">
        <xdr:graphicFrame macro="">
          <xdr:nvGraphicFramePr>
            <xdr:cNvPr id="11" name="GenderCode 1">
              <a:extLst>
                <a:ext uri="{FF2B5EF4-FFF2-40B4-BE49-F238E27FC236}">
                  <a16:creationId xmlns:a16="http://schemas.microsoft.com/office/drawing/2014/main" id="{BA40389F-7206-5915-C99C-621CF35F6A3B}"/>
                </a:ext>
              </a:extLst>
            </xdr:cNvPr>
            <xdr:cNvGraphicFramePr/>
          </xdr:nvGraphicFramePr>
          <xdr:xfrm>
            <a:off x="0" y="0"/>
            <a:ext cx="0" cy="0"/>
          </xdr:xfrm>
          <a:graphic>
            <a:graphicData uri="http://schemas.microsoft.com/office/drawing/2010/slicer">
              <sle:slicer xmlns:sle="http://schemas.microsoft.com/office/drawing/2010/slicer" name="GenderCode 1"/>
            </a:graphicData>
          </a:graphic>
        </xdr:graphicFrame>
      </mc:Choice>
      <mc:Fallback xmlns="">
        <xdr:sp macro="" textlink="">
          <xdr:nvSpPr>
            <xdr:cNvPr id="0" name=""/>
            <xdr:cNvSpPr>
              <a:spLocks noTextEdit="1"/>
            </xdr:cNvSpPr>
          </xdr:nvSpPr>
          <xdr:spPr>
            <a:xfrm>
              <a:off x="14217650" y="16446501"/>
              <a:ext cx="1708150" cy="673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317500</xdr:colOff>
      <xdr:row>98</xdr:row>
      <xdr:rowOff>165101</xdr:rowOff>
    </xdr:from>
    <xdr:to>
      <xdr:col>23</xdr:col>
      <xdr:colOff>222250</xdr:colOff>
      <xdr:row>102</xdr:row>
      <xdr:rowOff>114300</xdr:rowOff>
    </xdr:to>
    <mc:AlternateContent xmlns:mc="http://schemas.openxmlformats.org/markup-compatibility/2006" xmlns:a14="http://schemas.microsoft.com/office/drawing/2010/main">
      <mc:Choice Requires="a14">
        <xdr:graphicFrame macro="">
          <xdr:nvGraphicFramePr>
            <xdr:cNvPr id="12" name="Months (StartDate) 1">
              <a:extLst>
                <a:ext uri="{FF2B5EF4-FFF2-40B4-BE49-F238E27FC236}">
                  <a16:creationId xmlns:a16="http://schemas.microsoft.com/office/drawing/2014/main" id="{65E4A678-7AE3-A13C-76B1-9D32C1B7BE97}"/>
                </a:ext>
              </a:extLst>
            </xdr:cNvPr>
            <xdr:cNvGraphicFramePr/>
          </xdr:nvGraphicFramePr>
          <xdr:xfrm>
            <a:off x="0" y="0"/>
            <a:ext cx="0" cy="0"/>
          </xdr:xfrm>
          <a:graphic>
            <a:graphicData uri="http://schemas.microsoft.com/office/drawing/2010/slicer">
              <sle:slicer xmlns:sle="http://schemas.microsoft.com/office/drawing/2010/slicer" name="Months (StartDate) 1"/>
            </a:graphicData>
          </a:graphic>
        </xdr:graphicFrame>
      </mc:Choice>
      <mc:Fallback xmlns="">
        <xdr:sp macro="" textlink="">
          <xdr:nvSpPr>
            <xdr:cNvPr id="0" name=""/>
            <xdr:cNvSpPr>
              <a:spLocks noTextEdit="1"/>
            </xdr:cNvSpPr>
          </xdr:nvSpPr>
          <xdr:spPr>
            <a:xfrm>
              <a:off x="12103100" y="18211801"/>
              <a:ext cx="661035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285750</xdr:colOff>
      <xdr:row>103</xdr:row>
      <xdr:rowOff>0</xdr:rowOff>
    </xdr:from>
    <xdr:to>
      <xdr:col>15</xdr:col>
      <xdr:colOff>603250</xdr:colOff>
      <xdr:row>116</xdr:row>
      <xdr:rowOff>130175</xdr:rowOff>
    </xdr:to>
    <mc:AlternateContent xmlns:mc="http://schemas.openxmlformats.org/markup-compatibility/2006" xmlns:a14="http://schemas.microsoft.com/office/drawing/2010/main">
      <mc:Choice Requires="a14">
        <xdr:graphicFrame macro="">
          <xdr:nvGraphicFramePr>
            <xdr:cNvPr id="13" name="Title">
              <a:extLst>
                <a:ext uri="{FF2B5EF4-FFF2-40B4-BE49-F238E27FC236}">
                  <a16:creationId xmlns:a16="http://schemas.microsoft.com/office/drawing/2014/main" id="{813E792E-F7EB-1A84-3081-FB4B12767C44}"/>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12071350" y="18967450"/>
              <a:ext cx="21463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19050</xdr:colOff>
      <xdr:row>94</xdr:row>
      <xdr:rowOff>25401</xdr:rowOff>
    </xdr:from>
    <xdr:to>
      <xdr:col>20</xdr:col>
      <xdr:colOff>552450</xdr:colOff>
      <xdr:row>97</xdr:row>
      <xdr:rowOff>127000</xdr:rowOff>
    </xdr:to>
    <mc:AlternateContent xmlns:mc="http://schemas.openxmlformats.org/markup-compatibility/2006" xmlns:a14="http://schemas.microsoft.com/office/drawing/2010/main">
      <mc:Choice Requires="a14">
        <xdr:graphicFrame macro="">
          <xdr:nvGraphicFramePr>
            <xdr:cNvPr id="14" name="PayZone">
              <a:extLst>
                <a:ext uri="{FF2B5EF4-FFF2-40B4-BE49-F238E27FC236}">
                  <a16:creationId xmlns:a16="http://schemas.microsoft.com/office/drawing/2014/main" id="{8CA25572-071C-AA5E-FA32-CB32A42A578E}"/>
                </a:ext>
              </a:extLst>
            </xdr:cNvPr>
            <xdr:cNvGraphicFramePr/>
          </xdr:nvGraphicFramePr>
          <xdr:xfrm>
            <a:off x="0" y="0"/>
            <a:ext cx="0" cy="0"/>
          </xdr:xfrm>
          <a:graphic>
            <a:graphicData uri="http://schemas.microsoft.com/office/drawing/2010/slicer">
              <sle:slicer xmlns:sle="http://schemas.microsoft.com/office/drawing/2010/slicer" name="PayZone"/>
            </a:graphicData>
          </a:graphic>
        </xdr:graphicFrame>
      </mc:Choice>
      <mc:Fallback xmlns="">
        <xdr:sp macro="" textlink="">
          <xdr:nvSpPr>
            <xdr:cNvPr id="0" name=""/>
            <xdr:cNvSpPr>
              <a:spLocks noTextEdit="1"/>
            </xdr:cNvSpPr>
          </xdr:nvSpPr>
          <xdr:spPr>
            <a:xfrm>
              <a:off x="14243050" y="17335501"/>
              <a:ext cx="2971800" cy="65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14</xdr:col>
      <xdr:colOff>57150</xdr:colOff>
      <xdr:row>5</xdr:row>
      <xdr:rowOff>22225</xdr:rowOff>
    </xdr:from>
    <xdr:to>
      <xdr:col>25</xdr:col>
      <xdr:colOff>300567</xdr:colOff>
      <xdr:row>19</xdr:row>
      <xdr:rowOff>129116</xdr:rowOff>
    </xdr:to>
    <xdr:graphicFrame macro="">
      <xdr:nvGraphicFramePr>
        <xdr:cNvPr id="3" name="Chart 2">
          <a:extLst>
            <a:ext uri="{FF2B5EF4-FFF2-40B4-BE49-F238E27FC236}">
              <a16:creationId xmlns:a16="http://schemas.microsoft.com/office/drawing/2014/main" id="{4EC6FF8E-39A2-4452-9F00-3557DE4B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531283</xdr:colOff>
      <xdr:row>21</xdr:row>
      <xdr:rowOff>171449</xdr:rowOff>
    </xdr:from>
    <xdr:to>
      <xdr:col>24</xdr:col>
      <xdr:colOff>143934</xdr:colOff>
      <xdr:row>35</xdr:row>
      <xdr:rowOff>144992</xdr:rowOff>
    </xdr:to>
    <xdr:graphicFrame macro="">
      <xdr:nvGraphicFramePr>
        <xdr:cNvPr id="4" name="Chart 3">
          <a:extLst>
            <a:ext uri="{FF2B5EF4-FFF2-40B4-BE49-F238E27FC236}">
              <a16:creationId xmlns:a16="http://schemas.microsoft.com/office/drawing/2014/main" id="{96D3C1BC-41F5-4CBB-9AF8-9F589BB9C5EB}"/>
            </a:ext>
            <a:ext uri="{147F2762-F138-4A5C-976F-8EAC2B608ADB}">
              <a16:predDERef xmlns:a16="http://schemas.microsoft.com/office/drawing/2014/main" pred="{4EC6FF8E-39A2-4452-9F00-3557DE4B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4235</xdr:colOff>
      <xdr:row>21</xdr:row>
      <xdr:rowOff>111123</xdr:rowOff>
    </xdr:from>
    <xdr:to>
      <xdr:col>8</xdr:col>
      <xdr:colOff>168275</xdr:colOff>
      <xdr:row>35</xdr:row>
      <xdr:rowOff>100541</xdr:rowOff>
    </xdr:to>
    <xdr:graphicFrame macro="">
      <xdr:nvGraphicFramePr>
        <xdr:cNvPr id="5" name="Chart 4">
          <a:extLst>
            <a:ext uri="{FF2B5EF4-FFF2-40B4-BE49-F238E27FC236}">
              <a16:creationId xmlns:a16="http://schemas.microsoft.com/office/drawing/2014/main" id="{110386FD-DC34-42A1-BFC1-6AFD52EA549E}"/>
            </a:ext>
            <a:ext uri="{147F2762-F138-4A5C-976F-8EAC2B608ADB}">
              <a16:predDERef xmlns:a16="http://schemas.microsoft.com/office/drawing/2014/main" pred="{96D3C1BC-41F5-4CBB-9AF8-9F589BB9C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113241</xdr:colOff>
      <xdr:row>35</xdr:row>
      <xdr:rowOff>81489</xdr:rowOff>
    </xdr:from>
    <xdr:to>
      <xdr:col>8</xdr:col>
      <xdr:colOff>250824</xdr:colOff>
      <xdr:row>52</xdr:row>
      <xdr:rowOff>49741</xdr:rowOff>
    </xdr:to>
    <xdr:graphicFrame macro="">
      <xdr:nvGraphicFramePr>
        <xdr:cNvPr id="6" name="Chart 5">
          <a:extLst>
            <a:ext uri="{FF2B5EF4-FFF2-40B4-BE49-F238E27FC236}">
              <a16:creationId xmlns:a16="http://schemas.microsoft.com/office/drawing/2014/main" id="{A78985D7-7F5F-4E0E-A24C-499C4DA896A2}"/>
            </a:ext>
            <a:ext uri="{147F2762-F138-4A5C-976F-8EAC2B608ADB}">
              <a16:predDERef xmlns:a16="http://schemas.microsoft.com/office/drawing/2014/main" pred="{110386FD-DC34-42A1-BFC1-6AFD52EA5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545041</xdr:colOff>
      <xdr:row>36</xdr:row>
      <xdr:rowOff>52916</xdr:rowOff>
    </xdr:from>
    <xdr:to>
      <xdr:col>25</xdr:col>
      <xdr:colOff>104776</xdr:colOff>
      <xdr:row>53</xdr:row>
      <xdr:rowOff>132292</xdr:rowOff>
    </xdr:to>
    <xdr:graphicFrame macro="">
      <xdr:nvGraphicFramePr>
        <xdr:cNvPr id="7" name="Chart 6">
          <a:extLst>
            <a:ext uri="{FF2B5EF4-FFF2-40B4-BE49-F238E27FC236}">
              <a16:creationId xmlns:a16="http://schemas.microsoft.com/office/drawing/2014/main" id="{82A3608A-36B2-4A42-8827-8333F1DA84D3}"/>
            </a:ext>
            <a:ext uri="{147F2762-F138-4A5C-976F-8EAC2B608ADB}">
              <a16:predDERef xmlns:a16="http://schemas.microsoft.com/office/drawing/2014/main" pred="{A78985D7-7F5F-4E0E-A24C-499C4DA89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390525</xdr:colOff>
      <xdr:row>5</xdr:row>
      <xdr:rowOff>174625</xdr:rowOff>
    </xdr:from>
    <xdr:to>
      <xdr:col>13</xdr:col>
      <xdr:colOff>545043</xdr:colOff>
      <xdr:row>20</xdr:row>
      <xdr:rowOff>128060</xdr:rowOff>
    </xdr:to>
    <xdr:graphicFrame macro="">
      <xdr:nvGraphicFramePr>
        <xdr:cNvPr id="8" name="Chart 7">
          <a:extLst>
            <a:ext uri="{FF2B5EF4-FFF2-40B4-BE49-F238E27FC236}">
              <a16:creationId xmlns:a16="http://schemas.microsoft.com/office/drawing/2014/main" id="{3958CD41-84F3-46B0-9097-76D376E1C3A2}"/>
            </a:ext>
            <a:ext uri="{147F2762-F138-4A5C-976F-8EAC2B608ADB}">
              <a16:predDERef xmlns:a16="http://schemas.microsoft.com/office/drawing/2014/main" pred="{82A3608A-36B2-4A42-8827-8333F1DA8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303743</xdr:colOff>
      <xdr:row>20</xdr:row>
      <xdr:rowOff>69851</xdr:rowOff>
    </xdr:from>
    <xdr:to>
      <xdr:col>16</xdr:col>
      <xdr:colOff>442383</xdr:colOff>
      <xdr:row>34</xdr:row>
      <xdr:rowOff>143934</xdr:rowOff>
    </xdr:to>
    <xdr:graphicFrame macro="">
      <xdr:nvGraphicFramePr>
        <xdr:cNvPr id="9" name="Chart 8">
          <a:extLst>
            <a:ext uri="{FF2B5EF4-FFF2-40B4-BE49-F238E27FC236}">
              <a16:creationId xmlns:a16="http://schemas.microsoft.com/office/drawing/2014/main" id="{58819910-1A4F-46F6-BF1C-951ADD0A37F3}"/>
            </a:ext>
            <a:ext uri="{147F2762-F138-4A5C-976F-8EAC2B608ADB}">
              <a16:predDERef xmlns:a16="http://schemas.microsoft.com/office/drawing/2014/main" pred="{3958CD41-84F3-46B0-9097-76D376E1C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190500</xdr:colOff>
      <xdr:row>1</xdr:row>
      <xdr:rowOff>50800</xdr:rowOff>
    </xdr:from>
    <xdr:to>
      <xdr:col>25</xdr:col>
      <xdr:colOff>279399</xdr:colOff>
      <xdr:row>5</xdr:row>
      <xdr:rowOff>63500</xdr:rowOff>
    </xdr:to>
    <mc:AlternateContent xmlns:mc="http://schemas.openxmlformats.org/markup-compatibility/2006" xmlns:a14="http://schemas.microsoft.com/office/drawing/2010/main">
      <mc:Choice Requires="a14">
        <xdr:graphicFrame macro="">
          <xdr:nvGraphicFramePr>
            <xdr:cNvPr id="10" name="Months (StartDate) 2">
              <a:extLst>
                <a:ext uri="{FF2B5EF4-FFF2-40B4-BE49-F238E27FC236}">
                  <a16:creationId xmlns:a16="http://schemas.microsoft.com/office/drawing/2014/main" id="{0D7BFD3C-2666-460F-9A8C-82879A0B999D}"/>
                </a:ext>
              </a:extLst>
            </xdr:cNvPr>
            <xdr:cNvGraphicFramePr/>
          </xdr:nvGraphicFramePr>
          <xdr:xfrm>
            <a:off x="0" y="0"/>
            <a:ext cx="0" cy="0"/>
          </xdr:xfrm>
          <a:graphic>
            <a:graphicData uri="http://schemas.microsoft.com/office/drawing/2010/slicer">
              <sle:slicer xmlns:sle="http://schemas.microsoft.com/office/drawing/2010/slicer" name="Months (StartDate) 2"/>
            </a:graphicData>
          </a:graphic>
        </xdr:graphicFrame>
      </mc:Choice>
      <mc:Fallback xmlns="">
        <xdr:sp macro="" textlink="">
          <xdr:nvSpPr>
            <xdr:cNvPr id="0" name=""/>
            <xdr:cNvSpPr>
              <a:spLocks noTextEdit="1"/>
            </xdr:cNvSpPr>
          </xdr:nvSpPr>
          <xdr:spPr>
            <a:xfrm>
              <a:off x="8724900" y="241300"/>
              <a:ext cx="6794499" cy="77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352425</xdr:colOff>
      <xdr:row>1</xdr:row>
      <xdr:rowOff>50801</xdr:rowOff>
    </xdr:from>
    <xdr:to>
      <xdr:col>5</xdr:col>
      <xdr:colOff>152400</xdr:colOff>
      <xdr:row>5</xdr:row>
      <xdr:rowOff>29633</xdr:rowOff>
    </xdr:to>
    <mc:AlternateContent xmlns:mc="http://schemas.openxmlformats.org/markup-compatibility/2006" xmlns:a14="http://schemas.microsoft.com/office/drawing/2010/main">
      <mc:Choice Requires="a14">
        <xdr:graphicFrame macro="">
          <xdr:nvGraphicFramePr>
            <xdr:cNvPr id="11" name="PayZone 1">
              <a:extLst>
                <a:ext uri="{FF2B5EF4-FFF2-40B4-BE49-F238E27FC236}">
                  <a16:creationId xmlns:a16="http://schemas.microsoft.com/office/drawing/2014/main" id="{7922A525-9BA3-412E-B7AD-5EA44C6C01A5}"/>
                </a:ext>
              </a:extLst>
            </xdr:cNvPr>
            <xdr:cNvGraphicFramePr/>
          </xdr:nvGraphicFramePr>
          <xdr:xfrm>
            <a:off x="0" y="0"/>
            <a:ext cx="0" cy="0"/>
          </xdr:xfrm>
          <a:graphic>
            <a:graphicData uri="http://schemas.microsoft.com/office/drawing/2010/slicer">
              <sle:slicer xmlns:sle="http://schemas.microsoft.com/office/drawing/2010/slicer" name="PayZone 1"/>
            </a:graphicData>
          </a:graphic>
        </xdr:graphicFrame>
      </mc:Choice>
      <mc:Fallback xmlns="">
        <xdr:sp macro="" textlink="">
          <xdr:nvSpPr>
            <xdr:cNvPr id="0" name=""/>
            <xdr:cNvSpPr>
              <a:spLocks noTextEdit="1"/>
            </xdr:cNvSpPr>
          </xdr:nvSpPr>
          <xdr:spPr>
            <a:xfrm>
              <a:off x="352425" y="241301"/>
              <a:ext cx="2847975" cy="740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475191</xdr:colOff>
      <xdr:row>1</xdr:row>
      <xdr:rowOff>50801</xdr:rowOff>
    </xdr:from>
    <xdr:to>
      <xdr:col>9</xdr:col>
      <xdr:colOff>127000</xdr:colOff>
      <xdr:row>5</xdr:row>
      <xdr:rowOff>141817</xdr:rowOff>
    </xdr:to>
    <mc:AlternateContent xmlns:mc="http://schemas.openxmlformats.org/markup-compatibility/2006" xmlns:a14="http://schemas.microsoft.com/office/drawing/2010/main">
      <mc:Choice Requires="a14">
        <xdr:graphicFrame macro="">
          <xdr:nvGraphicFramePr>
            <xdr:cNvPr id="12" name="GenderCode 2">
              <a:extLst>
                <a:ext uri="{FF2B5EF4-FFF2-40B4-BE49-F238E27FC236}">
                  <a16:creationId xmlns:a16="http://schemas.microsoft.com/office/drawing/2014/main" id="{D242E0AD-25C4-487F-997E-9CCB500A3B6C}"/>
                </a:ext>
              </a:extLst>
            </xdr:cNvPr>
            <xdr:cNvGraphicFramePr/>
          </xdr:nvGraphicFramePr>
          <xdr:xfrm>
            <a:off x="0" y="0"/>
            <a:ext cx="0" cy="0"/>
          </xdr:xfrm>
          <a:graphic>
            <a:graphicData uri="http://schemas.microsoft.com/office/drawing/2010/slicer">
              <sle:slicer xmlns:sle="http://schemas.microsoft.com/office/drawing/2010/slicer" name="GenderCode 2"/>
            </a:graphicData>
          </a:graphic>
        </xdr:graphicFrame>
      </mc:Choice>
      <mc:Fallback xmlns="">
        <xdr:sp macro="" textlink="">
          <xdr:nvSpPr>
            <xdr:cNvPr id="0" name=""/>
            <xdr:cNvSpPr>
              <a:spLocks noTextEdit="1"/>
            </xdr:cNvSpPr>
          </xdr:nvSpPr>
          <xdr:spPr>
            <a:xfrm>
              <a:off x="3523191" y="241301"/>
              <a:ext cx="2090209" cy="8530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254002</xdr:colOff>
      <xdr:row>16</xdr:row>
      <xdr:rowOff>26457</xdr:rowOff>
    </xdr:from>
    <xdr:to>
      <xdr:col>4</xdr:col>
      <xdr:colOff>391585</xdr:colOff>
      <xdr:row>20</xdr:row>
      <xdr:rowOff>169334</xdr:rowOff>
    </xdr:to>
    <mc:AlternateContent xmlns:mc="http://schemas.openxmlformats.org/markup-compatibility/2006" xmlns:a14="http://schemas.microsoft.com/office/drawing/2010/main">
      <mc:Choice Requires="a14">
        <xdr:graphicFrame macro="">
          <xdr:nvGraphicFramePr>
            <xdr:cNvPr id="13" name="Employee ID 2">
              <a:extLst>
                <a:ext uri="{FF2B5EF4-FFF2-40B4-BE49-F238E27FC236}">
                  <a16:creationId xmlns:a16="http://schemas.microsoft.com/office/drawing/2014/main" id="{852D20DB-D8D6-43F3-99DF-A44C83D49BBB}"/>
                </a:ext>
              </a:extLst>
            </xdr:cNvPr>
            <xdr:cNvGraphicFramePr/>
          </xdr:nvGraphicFramePr>
          <xdr:xfrm>
            <a:off x="0" y="0"/>
            <a:ext cx="0" cy="0"/>
          </xdr:xfrm>
          <a:graphic>
            <a:graphicData uri="http://schemas.microsoft.com/office/drawing/2010/slicer">
              <sle:slicer xmlns:sle="http://schemas.microsoft.com/office/drawing/2010/slicer" name="Employee ID 2"/>
            </a:graphicData>
          </a:graphic>
        </xdr:graphicFrame>
      </mc:Choice>
      <mc:Fallback xmlns="">
        <xdr:sp macro="" textlink="">
          <xdr:nvSpPr>
            <xdr:cNvPr id="0" name=""/>
            <xdr:cNvSpPr>
              <a:spLocks noTextEdit="1"/>
            </xdr:cNvSpPr>
          </xdr:nvSpPr>
          <xdr:spPr>
            <a:xfrm>
              <a:off x="254002" y="3074457"/>
              <a:ext cx="2575983" cy="904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269875</xdr:colOff>
      <xdr:row>4</xdr:row>
      <xdr:rowOff>177800</xdr:rowOff>
    </xdr:from>
    <xdr:to>
      <xdr:col>4</xdr:col>
      <xdr:colOff>402167</xdr:colOff>
      <xdr:row>14</xdr:row>
      <xdr:rowOff>148167</xdr:rowOff>
    </xdr:to>
    <mc:AlternateContent xmlns:mc="http://schemas.openxmlformats.org/markup-compatibility/2006" xmlns:a14="http://schemas.microsoft.com/office/drawing/2010/main">
      <mc:Choice Requires="a14">
        <xdr:graphicFrame macro="">
          <xdr:nvGraphicFramePr>
            <xdr:cNvPr id="14" name="Title 1">
              <a:extLst>
                <a:ext uri="{FF2B5EF4-FFF2-40B4-BE49-F238E27FC236}">
                  <a16:creationId xmlns:a16="http://schemas.microsoft.com/office/drawing/2014/main" id="{1394AA60-BD4A-42C9-8C26-5045CACE72D4}"/>
                </a:ext>
              </a:extLst>
            </xdr:cNvPr>
            <xdr:cNvGraphicFramePr/>
          </xdr:nvGraphicFramePr>
          <xdr:xfrm>
            <a:off x="0" y="0"/>
            <a:ext cx="0" cy="0"/>
          </xdr:xfrm>
          <a:graphic>
            <a:graphicData uri="http://schemas.microsoft.com/office/drawing/2010/slicer">
              <sle:slicer xmlns:sle="http://schemas.microsoft.com/office/drawing/2010/slicer" name="Title 1"/>
            </a:graphicData>
          </a:graphic>
        </xdr:graphicFrame>
      </mc:Choice>
      <mc:Fallback xmlns="">
        <xdr:sp macro="" textlink="">
          <xdr:nvSpPr>
            <xdr:cNvPr id="0" name=""/>
            <xdr:cNvSpPr>
              <a:spLocks noTextEdit="1"/>
            </xdr:cNvSpPr>
          </xdr:nvSpPr>
          <xdr:spPr>
            <a:xfrm>
              <a:off x="269875" y="939800"/>
              <a:ext cx="2570692" cy="18753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127002</xdr:colOff>
      <xdr:row>36</xdr:row>
      <xdr:rowOff>105833</xdr:rowOff>
    </xdr:from>
    <xdr:to>
      <xdr:col>16</xdr:col>
      <xdr:colOff>476250</xdr:colOff>
      <xdr:row>53</xdr:row>
      <xdr:rowOff>95250</xdr:rowOff>
    </xdr:to>
    <xdr:graphicFrame macro="">
      <xdr:nvGraphicFramePr>
        <xdr:cNvPr id="15" name="Chart 14">
          <a:extLst>
            <a:ext uri="{FF2B5EF4-FFF2-40B4-BE49-F238E27FC236}">
              <a16:creationId xmlns:a16="http://schemas.microsoft.com/office/drawing/2014/main" id="{F75C90F6-8A82-4E79-9CC3-2B5D588C7EF4}"/>
            </a:ext>
            <a:ext uri="{147F2762-F138-4A5C-976F-8EAC2B608ADB}">
              <a16:predDERef xmlns:a16="http://schemas.microsoft.com/office/drawing/2014/main" pred="{1394AA60-BD4A-42C9-8C26-5045CACE7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361950</xdr:colOff>
      <xdr:row>0</xdr:row>
      <xdr:rowOff>161925</xdr:rowOff>
    </xdr:from>
    <xdr:to>
      <xdr:col>14</xdr:col>
      <xdr:colOff>38100</xdr:colOff>
      <xdr:row>3</xdr:row>
      <xdr:rowOff>142875</xdr:rowOff>
    </xdr:to>
    <xdr:sp macro="" textlink="">
      <xdr:nvSpPr>
        <xdr:cNvPr id="16" name="TextBox 15">
          <a:extLst>
            <a:ext uri="{FF2B5EF4-FFF2-40B4-BE49-F238E27FC236}">
              <a16:creationId xmlns:a16="http://schemas.microsoft.com/office/drawing/2014/main" id="{D62B03EA-CC38-742D-20B5-6F6584B44F57}"/>
            </a:ext>
            <a:ext uri="{147F2762-F138-4A5C-976F-8EAC2B608ADB}">
              <a16:predDERef xmlns:a16="http://schemas.microsoft.com/office/drawing/2014/main" pred="{F75C90F6-8A82-4E79-9CC3-2B5D588C7EF4}"/>
            </a:ext>
          </a:extLst>
        </xdr:cNvPr>
        <xdr:cNvSpPr txBox="1"/>
      </xdr:nvSpPr>
      <xdr:spPr>
        <a:xfrm>
          <a:off x="5848350" y="161925"/>
          <a:ext cx="2724150" cy="523875"/>
        </a:xfrm>
        <a:prstGeom prst="rect">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r>
            <a:rPr lang="en-US" sz="2500" b="1">
              <a:solidFill>
                <a:schemeClr val="accent6">
                  <a:lumMod val="50000"/>
                </a:schemeClr>
              </a:solidFill>
            </a:rPr>
            <a:t>Employee</a:t>
          </a:r>
          <a:r>
            <a:rPr lang="en-US" sz="2500" b="1" baseline="0">
              <a:solidFill>
                <a:schemeClr val="accent6">
                  <a:lumMod val="50000"/>
                </a:schemeClr>
              </a:solidFill>
            </a:rPr>
            <a:t> Analysis Dashboard</a:t>
          </a:r>
          <a:endParaRPr lang="en-US" sz="2500" b="1">
            <a:solidFill>
              <a:schemeClr val="accent6">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69781597222" createdVersion="8" refreshedVersion="8" minRefreshableVersion="3" recordCount="3000" xr:uid="{912DECD7-CCBA-4F6D-B416-44BDE3E17B00}">
  <cacheSource type="worksheet">
    <worksheetSource name="Table4"/>
  </cacheSource>
  <cacheFields count="9">
    <cacheField name="Employee ID" numFmtId="0">
      <sharedItems containsSemiMixedTypes="0" containsString="0" containsNumber="1" containsInteger="1" minValue="1001" maxValue="4000"/>
    </cacheField>
    <cacheField name="Training Date" numFmtId="15">
      <sharedItems containsSemiMixedTypes="0" containsNonDate="0" containsDate="1" containsString="0" minDate="2022-08-05T00:00:00" maxDate="2023-08-06T00:00:00"/>
    </cacheField>
    <cacheField name="Training Program Name" numFmtId="0">
      <sharedItems count="5">
        <s v="Customer Service"/>
        <s v="Leadership Development"/>
        <s v="Technical Skills"/>
        <s v="Communication Skills"/>
        <s v="Project Management"/>
      </sharedItems>
    </cacheField>
    <cacheField name="Training Type" numFmtId="0">
      <sharedItems/>
    </cacheField>
    <cacheField name="Training Outcome" numFmtId="0">
      <sharedItems/>
    </cacheField>
    <cacheField name="Location" numFmtId="0">
      <sharedItems count="2738">
        <s v="Port Greg"/>
        <s v="Brandonview"/>
        <s v="Port Briannahaven"/>
        <s v="Knightborough"/>
        <s v="Bruceshire"/>
        <s v="Erinfort"/>
        <s v="New Christopher"/>
        <s v="Lowemouth"/>
        <s v="Johnland"/>
        <s v="Lake Kimfurt"/>
        <s v="Smithshire"/>
        <s v="Howardburgh"/>
        <s v="East Jessicatown"/>
        <s v="Watersview"/>
        <s v="Port Ninaland"/>
        <s v="Lake Stuartfurt"/>
        <s v="Cooleybury"/>
        <s v="Larsonborough"/>
        <s v="Powellland"/>
        <s v="Chadport"/>
        <s v="Patrickhaven"/>
        <s v="Lindseyburgh"/>
        <s v="West Justinborough"/>
        <s v="Hullmouth"/>
        <s v="Thompsonbury"/>
        <s v="Cynthiachester"/>
        <s v="East Jackstad"/>
        <s v="East Christopher"/>
        <s v="Lake Anthonyton"/>
        <s v="Longton"/>
        <s v="New Williamland"/>
        <s v="New Jackie"/>
        <s v="Lake Anthony"/>
        <s v="New Nancy"/>
        <s v="Michaelmouth"/>
        <s v="North Stephanie"/>
        <s v="Jamesland"/>
        <s v="East Williamport"/>
        <s v="Robertsmouth"/>
        <s v="Reesefurt"/>
        <s v="New Jesusfort"/>
        <s v="West Danielside"/>
        <s v="Smithborough"/>
        <s v="West Josephport"/>
        <s v="Lake Jose"/>
        <s v="Smithland"/>
        <s v="Powelltown"/>
        <s v="Gonzalezfort"/>
        <s v="Samanthaport"/>
        <s v="Hardingfort"/>
        <s v="Larryview"/>
        <s v="Valdezfort"/>
        <s v="Tammyfurt"/>
        <s v="West Robert"/>
        <s v="South Julieville"/>
        <s v="East Amanda"/>
        <s v="South Jesusport"/>
        <s v="Brianville"/>
        <s v="East Andres"/>
        <s v="Paigefurt"/>
        <s v="Carolinemouth"/>
        <s v="Onealland"/>
        <s v="South Charlene"/>
        <s v="East Leah"/>
        <s v="Brandonberg"/>
        <s v="Toddtown"/>
        <s v="Richardmouth"/>
        <s v="South Angelaview"/>
        <s v="Robertside"/>
        <s v="Johnport"/>
        <s v="Mendozamouth"/>
        <s v="Ivanburgh"/>
        <s v="Davisberg"/>
        <s v="East Darryl"/>
        <s v="Jamieville"/>
        <s v="West Brookechester"/>
        <s v="Villanuevaborough"/>
        <s v="North Jon"/>
        <s v="Mcleanburgh"/>
        <s v="New Colinfort"/>
        <s v="North Brandy"/>
        <s v="West Jessicatown"/>
        <s v="East Katherinetown"/>
        <s v="East Robertside"/>
        <s v="Heatherview"/>
        <s v="North Elizabeth"/>
        <s v="North Amanda"/>
        <s v="Wrightton"/>
        <s v="Port Patricia"/>
        <s v="Wilkinsfurt"/>
        <s v="West Matthew"/>
        <s v="South Joshuatown"/>
        <s v="New Kimberly"/>
        <s v="Alexandriachester"/>
        <s v="Port Danielmouth"/>
        <s v="Rachelshire"/>
        <s v="Arthurmouth"/>
        <s v="Brownmouth"/>
        <s v="Osbornfort"/>
        <s v="Taylorburgh"/>
        <s v="Hoffmanview"/>
        <s v="West Joel"/>
        <s v="Lake Heidi"/>
        <s v="Port Jacob"/>
        <s v="West Lisafort"/>
        <s v="Ricardoberg"/>
        <s v="South Ericburgh"/>
        <s v="Webbmouth"/>
        <s v="Davilatown"/>
        <s v="Delgadoshire"/>
        <s v="Lake Eileenfurt"/>
        <s v="Jesusland"/>
        <s v="Aguirreland"/>
        <s v="Kempmouth"/>
        <s v="Lake Emily"/>
        <s v="North Whitney"/>
        <s v="Kaylaburgh"/>
        <s v="Swansonstad"/>
        <s v="Richardfurt"/>
        <s v="Allentown"/>
        <s v="Port Misty"/>
        <s v="Jennyport"/>
        <s v="New Gregory"/>
        <s v="North Benjaminstad"/>
        <s v="New Waynehaven"/>
        <s v="New Cory"/>
        <s v="Ashleyton"/>
        <s v="Bellport"/>
        <s v="Garnerhaven"/>
        <s v="Robertsburgh"/>
        <s v="Blakeshire"/>
        <s v="Robertshire"/>
        <s v="West Caitlinport"/>
        <s v="Brittanyberg"/>
        <s v="Rothville"/>
        <s v="Cohenmouth"/>
        <s v="Port Brandon"/>
        <s v="West Michael"/>
        <s v="Josephport"/>
        <s v="Mistyton"/>
        <s v="Geraldmouth"/>
        <s v="Cherylland"/>
        <s v="North Madelineville"/>
        <s v="East Elizabeth"/>
        <s v="Lake Dianeton"/>
        <s v="West Danieltown"/>
        <s v="East Nicolefort"/>
        <s v="Simmonston"/>
        <s v="New Ronald"/>
        <s v="Taraland"/>
        <s v="Jesusmouth"/>
        <s v="West Sandra"/>
        <s v="Port Peggyberg"/>
        <s v="North Kayla"/>
        <s v="Jamiestad"/>
        <s v="South Stephen"/>
        <s v="Diazside"/>
        <s v="Lake Nancyshire"/>
        <s v="Port Charleneborough"/>
        <s v="Port Michelle"/>
        <s v="Wrightfort"/>
        <s v="New Juanville"/>
        <s v="Nguyenberg"/>
        <s v="New Claytonville"/>
        <s v="Nicolechester"/>
        <s v="Port Dawn"/>
        <s v="Eduardostad"/>
        <s v="Christopherport"/>
        <s v="Perryside"/>
        <s v="North Christina"/>
        <s v="Brownington"/>
        <s v="North Angelahaven"/>
        <s v="Duffyport"/>
        <s v="East Karen"/>
        <s v="New Joseph"/>
        <s v="Gomezville"/>
        <s v="Thompsonport"/>
        <s v="Thompsonfort"/>
        <s v="Sullivanland"/>
        <s v="West Elizabethfurt"/>
        <s v="Silvaview"/>
        <s v="Deniseville"/>
        <s v="North Jason"/>
        <s v="Port John"/>
        <s v="Acevedoshire"/>
        <s v="Martinburgh"/>
        <s v="Cabreramouth"/>
        <s v="Phillipsfurt"/>
        <s v="Lake Benjamin"/>
        <s v="Smithbury"/>
        <s v="North Victorstad"/>
        <s v="Floresville"/>
        <s v="East Jason"/>
        <s v="New Caroline"/>
        <s v="Debramouth"/>
        <s v="North Yvonne"/>
        <s v="Claytonstad"/>
        <s v="South Brendabury"/>
        <s v="Edwardborough"/>
        <s v="Connerborough"/>
        <s v="Ramirezville"/>
        <s v="Isaiahview"/>
        <s v="East Loriberg"/>
        <s v="Smithstad"/>
        <s v="East Michaelfort"/>
        <s v="Josephside"/>
        <s v="Kruegerville"/>
        <s v="Port Cynthia"/>
        <s v="South Robinhaven"/>
        <s v="East Frank"/>
        <s v="Johnsonton"/>
        <s v="West Jessica"/>
        <s v="West Dianashire"/>
        <s v="Roweport"/>
        <s v="Jeremytown"/>
        <s v="Henryberg"/>
        <s v="West Kevintown"/>
        <s v="West Brittney"/>
        <s v="Bonnieborough"/>
        <s v="New Jennifer"/>
        <s v="Estradahaven"/>
        <s v="Port Eric"/>
        <s v="Brownland"/>
        <s v="Savageton"/>
        <s v="Amandahaven"/>
        <s v="Dustinshire"/>
        <s v="Lake Melissa"/>
        <s v="New Reneefurt"/>
        <s v="Port Aliciaview"/>
        <s v="East Katieport"/>
        <s v="Robertfurt"/>
        <s v="Meganside"/>
        <s v="Cookebury"/>
        <s v="Williamsbury"/>
        <s v="Cervantesshire"/>
        <s v="West Marialand"/>
        <s v="East Alyssa"/>
        <s v="East Nicoletown"/>
        <s v="Lewismouth"/>
        <s v="East Chaseside"/>
        <s v="Ericmouth"/>
        <s v="Mcmahonton"/>
        <s v="Hallton"/>
        <s v="Joneston"/>
        <s v="East Michaelside"/>
        <s v="Ellisonchester"/>
        <s v="Cruzmouth"/>
        <s v="Margaretmouth"/>
        <s v="Nancyside"/>
        <s v="South Brent"/>
        <s v="South Cynthia"/>
        <s v="Allisonport"/>
        <s v="West Laurafort"/>
        <s v="Lake Derekburgh"/>
        <s v="New Elizabethton"/>
        <s v="Alyssabury"/>
        <s v="Port Troyton"/>
        <s v="Port Rachelshire"/>
        <s v="Thompsonberg"/>
        <s v="Lake Nancy"/>
        <s v="Port Jason"/>
        <s v="Port Jameschester"/>
        <s v="Rebeccamouth"/>
        <s v="Lewisview"/>
        <s v="North Duanemouth"/>
        <s v="Lake Kevin"/>
        <s v="South Michael"/>
        <s v="North Sheila"/>
        <s v="Jonesside"/>
        <s v="New Seanberg"/>
        <s v="West Deanna"/>
        <s v="Port Michellechester"/>
        <s v="East Katherine"/>
        <s v="Reneeshire"/>
        <s v="Lake Bryan"/>
        <s v="New Rachelfort"/>
        <s v="Evanhaven"/>
        <s v="Andrewsfurt"/>
        <s v="Glennberg"/>
        <s v="New Johnstad"/>
        <s v="Port Robertmouth"/>
        <s v="West John"/>
        <s v="Patrickfort"/>
        <s v="North Danielle"/>
        <s v="Campbellmouth"/>
        <s v="East Denisechester"/>
        <s v="Williamburgh"/>
        <s v="Jessicatown"/>
        <s v="Martinton"/>
        <s v="Michellemouth"/>
        <s v="Starkmouth"/>
        <s v="Clarkfort"/>
        <s v="New Joshuaton"/>
        <s v="Dudleyfurt"/>
        <s v="Atkinsonborough"/>
        <s v="Greentown"/>
        <s v="Ellenburgh"/>
        <s v="South Jennifer"/>
        <s v="Moorehaven"/>
        <s v="Jayfort"/>
        <s v="Lake Jaredstad"/>
        <s v="North Ashleytown"/>
        <s v="Kimberlyhaven"/>
        <s v="East Diana"/>
        <s v="North Alexandria"/>
        <s v="Williamsshire"/>
        <s v="New Jacobton"/>
        <s v="West Davidview"/>
        <s v="West Christopher"/>
        <s v="New Dennis"/>
        <s v="Port Kelly"/>
        <s v="South Micheleton"/>
        <s v="West Jacob"/>
        <s v="Angelastad"/>
        <s v="Lake Kenneth"/>
        <s v="Matthewhaven"/>
        <s v="Goodmouth"/>
        <s v="East Lindsay"/>
        <s v="Lake Theresa"/>
        <s v="Victorville"/>
        <s v="Flemingport"/>
        <s v="Abbottton"/>
        <s v="West Erinhaven"/>
        <s v="Port Victoria"/>
        <s v="East Michellechester"/>
        <s v="Bradshawburgh"/>
        <s v="Anthonystad"/>
        <s v="Thomasborough"/>
        <s v="Shawnaport"/>
        <s v="Port Joseph"/>
        <s v="Lopezport"/>
        <s v="Dawnchester"/>
        <s v="Donnaland"/>
        <s v="Taylorhaven"/>
        <s v="Dennishaven"/>
        <s v="West Ryan"/>
        <s v="West Catherineton"/>
        <s v="Port Jesse"/>
        <s v="Lisaberg"/>
        <s v="Bellview"/>
        <s v="New Vernonberg"/>
        <s v="Lake Peter"/>
        <s v="Mooreshire"/>
        <s v="North Miguelport"/>
        <s v="Port Brian"/>
        <s v="Smithchester"/>
        <s v="Clarkehaven"/>
        <s v="Aprilville"/>
        <s v="West Mark"/>
        <s v="Michellefort"/>
        <s v="Williamview"/>
        <s v="Danielchester"/>
        <s v="South Lisaview"/>
        <s v="North Anthonyberg"/>
        <s v="Port Davidfurt"/>
        <s v="Lake Allisonhaven"/>
        <s v="Danielleburgh"/>
        <s v="Poolemouth"/>
        <s v="Anthonybury"/>
        <s v="East David"/>
        <s v="Medinafort"/>
        <s v="East Briantown"/>
        <s v="Danatown"/>
        <s v="Marshallland"/>
        <s v="New Brittanyshire"/>
        <s v="Ericamouth"/>
        <s v="West Anthony"/>
        <s v="Colemanton"/>
        <s v="North Shawnville"/>
        <s v="South Kimberly"/>
        <s v="Port Kevinland"/>
        <s v="New Ashleyburgh"/>
        <s v="West David"/>
        <s v="East Amy"/>
        <s v="Jameschester"/>
        <s v="Port Marie"/>
        <s v="Carrollfort"/>
        <s v="Michaeltown"/>
        <s v="West Hannah"/>
        <s v="Banksland"/>
        <s v="Port Nancy"/>
        <s v="Castilloville"/>
        <s v="Andersonland"/>
        <s v="North Coleview"/>
        <s v="Danastad"/>
        <s v="Michelleburgh"/>
        <s v="Hamiltonberg"/>
        <s v="Rodriguezmouth"/>
        <s v="North Trevor"/>
        <s v="Olsonmouth"/>
        <s v="Leahburgh"/>
        <s v="New Melissachester"/>
        <s v="Madisonview"/>
        <s v="Lake Sarah"/>
        <s v="Lake Christopherfort"/>
        <s v="North Ian"/>
        <s v="East Jaime"/>
        <s v="Fordborough"/>
        <s v="Toddport"/>
        <s v="Hunterfort"/>
        <s v="Ortegafort"/>
        <s v="North Russellstad"/>
        <s v="Beardland"/>
        <s v="Andreahaven"/>
        <s v="Deleonborough"/>
        <s v="North Vincentstad"/>
        <s v="Aaronburgh"/>
        <s v="Fordside"/>
        <s v="North James"/>
        <s v="Lake Davidbury"/>
        <s v="Port Hannahhaven"/>
        <s v="Kevinfort"/>
        <s v="Kevinmouth"/>
        <s v="Lake Lauren"/>
        <s v="Hernandezstad"/>
        <s v="Port Christiantown"/>
        <s v="Beckland"/>
        <s v="Mcfarlandside"/>
        <s v="Brettview"/>
        <s v="South Crystal"/>
        <s v="Nicholsview"/>
        <s v="New Robertfurt"/>
        <s v="Kellyland"/>
        <s v="Patelstad"/>
        <s v="South Jose"/>
        <s v="Patriciamouth"/>
        <s v="Morganshire"/>
        <s v="New Emilyland"/>
        <s v="South Rickyton"/>
        <s v="Lake Tony"/>
        <s v="Roseberg"/>
        <s v="Jessetown"/>
        <s v="Gallowaychester"/>
        <s v="Kingview"/>
        <s v="Sarahberg"/>
        <s v="New Jennaton"/>
        <s v="Kathleenhaven"/>
        <s v="Jenniferville"/>
        <s v="Merrittstad"/>
        <s v="Billymouth"/>
        <s v="Shermanhaven"/>
        <s v="Whitefurt"/>
        <s v="Teresaberg"/>
        <s v="Suarezfort"/>
        <s v="Pearsonfort"/>
        <s v="South Anthonystad"/>
        <s v="Wallacemouth"/>
        <s v="Lake Olivia"/>
        <s v="Jameston"/>
        <s v="Graymouth"/>
        <s v="Michelleview"/>
        <s v="Michelleshire"/>
        <s v="West Jessicamouth"/>
        <s v="East Sarahstad"/>
        <s v="Lake Stephaniefort"/>
        <s v="Navarrochester"/>
        <s v="New Jordan"/>
        <s v="Johnsontown"/>
        <s v="East Danielside"/>
        <s v="Sharonfort"/>
        <s v="Sharonstad"/>
        <s v="Lisaport"/>
        <s v="South Johnchester"/>
        <s v="Mistybury"/>
        <s v="Mackenziemouth"/>
        <s v="Lake Kelliton"/>
        <s v="Lake Veronica"/>
        <s v="Shelbyside"/>
        <s v="Reyesview"/>
        <s v="North Ryan"/>
        <s v="South Joseton"/>
        <s v="Lake Meghan"/>
        <s v="Cooperview"/>
        <s v="Johnview"/>
        <s v="Melissabury"/>
        <s v="North Georgeburgh"/>
        <s v="East John"/>
        <s v="East April"/>
        <s v="West Yvette"/>
        <s v="Boydfurt"/>
        <s v="Rogersshire"/>
        <s v="North Randalltown"/>
        <s v="West Ana"/>
        <s v="Lynchstad"/>
        <s v="Lake Sharihaven"/>
        <s v="Williamsborough"/>
        <s v="Lake Lesliehaven"/>
        <s v="North Anthony"/>
        <s v="New Mark"/>
        <s v="Lake Jacobborough"/>
        <s v="Port Josephmouth"/>
        <s v="New Kathrynchester"/>
        <s v="Valenzuelaland"/>
        <s v="Garciabury"/>
        <s v="Martinmouth"/>
        <s v="Veronicabury"/>
        <s v="Jessicaside"/>
        <s v="Riceland"/>
        <s v="Pughland"/>
        <s v="Angelafurt"/>
        <s v="New Darren"/>
        <s v="Lake Jamesport"/>
        <s v="Taylorland"/>
        <s v="Jeffburgh"/>
        <s v="Gardnertown"/>
        <s v="Franktown"/>
        <s v="North Brandonshire"/>
        <s v="Parkerland"/>
        <s v="South Kevin"/>
        <s v="Brookefort"/>
        <s v="Rachelmouth"/>
        <s v="Thomasmouth"/>
        <s v="Hayesport"/>
        <s v="South Veronica"/>
        <s v="Johnsonfurt"/>
        <s v="Davisview"/>
        <s v="New Richardhaven"/>
        <s v="Stacyton"/>
        <s v="Lake Amy"/>
        <s v="North Susan"/>
        <s v="Adamsmouth"/>
        <s v="North Andrewport"/>
        <s v="Brianshire"/>
        <s v="Allenside"/>
        <s v="Port Jake"/>
        <s v="Rhondaport"/>
        <s v="Josephshire"/>
        <s v="Lake Kyle"/>
        <s v="South Michaelmouth"/>
        <s v="Brentberg"/>
        <s v="Rochaton"/>
        <s v="Lake Rebecca"/>
        <s v="Jamiechester"/>
        <s v="Port Codyshire"/>
        <s v="Burkeport"/>
        <s v="East Kathleenstad"/>
        <s v="East Guyview"/>
        <s v="North Patricia"/>
        <s v="North Nicholasberg"/>
        <s v="North Paulbury"/>
        <s v="Sarahville"/>
        <s v="Kimberlyshire"/>
        <s v="Hendersonbury"/>
        <s v="Chenshire"/>
        <s v="North Taraview"/>
        <s v="New Jamesport"/>
        <s v="Justinmouth"/>
        <s v="Nicholasfurt"/>
        <s v="Alvarezland"/>
        <s v="East Kimberly"/>
        <s v="Careyberg"/>
        <s v="Lake Jenniferside"/>
        <s v="Thompsonmouth"/>
        <s v="Grantton"/>
        <s v="Mannton"/>
        <s v="New Taylorhaven"/>
        <s v="East Matthew"/>
        <s v="Nicoleborough"/>
        <s v="Riddleland"/>
        <s v="West Patrickmouth"/>
        <s v="West Chelseastad"/>
        <s v="Hillstad"/>
        <s v="Adammouth"/>
        <s v="Khanberg"/>
        <s v="South Andrew"/>
        <s v="Torresbury"/>
        <s v="Jessicaview"/>
        <s v="Lake Billy"/>
        <s v="Lake Susanmouth"/>
        <s v="Port Stevenside"/>
        <s v="Garciafurt"/>
        <s v="Port Kellyside"/>
        <s v="West Adam"/>
        <s v="East Ronniehaven"/>
        <s v="South Kristaborough"/>
        <s v="Kellybury"/>
        <s v="North Megan"/>
        <s v="Alvarezshire"/>
        <s v="East Douglasport"/>
        <s v="Port Ronnie"/>
        <s v="Sarahbury"/>
        <s v="Port Linda"/>
        <s v="Leblancville"/>
        <s v="Debbiemouth"/>
        <s v="New Tinafurt"/>
        <s v="Gallagherstad"/>
        <s v="Franklinstad"/>
        <s v="Lake Charles"/>
        <s v="New Jenniferburgh"/>
        <s v="Shawnport"/>
        <s v="Jorgemouth"/>
        <s v="New Shannontown"/>
        <s v="Munozborough"/>
        <s v="Port Sabrinaton"/>
        <s v="New Ashley"/>
        <s v="Beckerside"/>
        <s v="Petermouth"/>
        <s v="West Jamesshire"/>
        <s v="North Stephenfurt"/>
        <s v="North Erin"/>
        <s v="North Debra"/>
        <s v="Lake Brentbury"/>
        <s v="Lake Charlesberg"/>
        <s v="Kennethstad"/>
        <s v="Marystad"/>
        <s v="Michelleborough"/>
        <s v="New Hannah"/>
        <s v="East Stephenfurt"/>
        <s v="Port Courtneymouth"/>
        <s v="Bakerberg"/>
        <s v="Pattersonmouth"/>
        <s v="Port Jonathanburgh"/>
        <s v="Lloydfurt"/>
        <s v="Katherineland"/>
        <s v="East Danielport"/>
        <s v="Austinville"/>
        <s v="South Emmaport"/>
        <s v="Port Nicholasburgh"/>
        <s v="East Kevinstad"/>
        <s v="South Matthew"/>
        <s v="Larryshire"/>
        <s v="Deniseshire"/>
        <s v="East Allison"/>
        <s v="Donnaport"/>
        <s v="Port Mark"/>
        <s v="South Sarah"/>
        <s v="Onealshire"/>
        <s v="West Tonyfurt"/>
        <s v="Port Heather"/>
        <s v="Tylermouth"/>
        <s v="Lake Andrea"/>
        <s v="Farleychester"/>
        <s v="East Victoria"/>
        <s v="New Jeffrey"/>
        <s v="North Robertville"/>
        <s v="Lancemouth"/>
        <s v="West Dawntown"/>
        <s v="New David"/>
        <s v="Robertfort"/>
        <s v="Danieltown"/>
        <s v="Pageport"/>
        <s v="Jasonport"/>
        <s v="Michaelshire"/>
        <s v="South Danny"/>
        <s v="Morrisburgh"/>
        <s v="Briggsport"/>
        <s v="Lake Angela"/>
        <s v="New Nathan"/>
        <s v="Wilsonborough"/>
        <s v="New Elizabeth"/>
        <s v="East Jimmy"/>
        <s v="Herreraland"/>
        <s v="New Paula"/>
        <s v="Munozstad"/>
        <s v="Lake Melanie"/>
        <s v="Danielport"/>
        <s v="Aaronstad"/>
        <s v="East Jeremy"/>
        <s v="Jacksonmouth"/>
        <s v="Christinashire"/>
        <s v="New William"/>
        <s v="New Alexanderland"/>
        <s v="Carlland"/>
        <s v="Nicholsonfurt"/>
        <s v="Turnershire"/>
        <s v="Lloydborough"/>
        <s v="Wrightburgh"/>
        <s v="Santanastad"/>
        <s v="South Rhondaburgh"/>
        <s v="Port Amanda"/>
        <s v="North Amberport"/>
        <s v="West Jenniferton"/>
        <s v="Tanyabury"/>
        <s v="Brendaside"/>
        <s v="Moodychester"/>
        <s v="Moralesport"/>
        <s v="South Kellyborough"/>
        <s v="North Madisonberg"/>
        <s v="Hodgesmouth"/>
        <s v="East James"/>
        <s v="Yatesburgh"/>
        <s v="South Mistychester"/>
        <s v="Dustinville"/>
        <s v="Port Jorge"/>
        <s v="Andradeport"/>
        <s v="South Taylor"/>
        <s v="Meganport"/>
        <s v="Audreyfort"/>
        <s v="Lake Julia"/>
        <s v="Lake Traceyborough"/>
        <s v="Shepherdchester"/>
        <s v="South Carrie"/>
        <s v="South Lance"/>
        <s v="Markville"/>
        <s v="Lindaland"/>
        <s v="Michaelberg"/>
        <s v="Clarkeside"/>
        <s v="Lake Michael"/>
        <s v="North Danielfort"/>
        <s v="Lake Erica"/>
        <s v="Port Joshua"/>
        <s v="Wellsborough"/>
        <s v="Butlerchester"/>
        <s v="Scotthaven"/>
        <s v="Stephensburgh"/>
        <s v="Sophiaborough"/>
        <s v="Fullerstad"/>
        <s v="Cynthiaview"/>
        <s v="Higginsport"/>
        <s v="Weaverburgh"/>
        <s v="Lake Dustin"/>
        <s v="Mollymouth"/>
        <s v="East Julie"/>
        <s v="East Louis"/>
        <s v="Lake Danielleport"/>
        <s v="Samanthatown"/>
        <s v="Jonesport"/>
        <s v="West Sarahborough"/>
        <s v="Atkinsonbury"/>
        <s v="East Sharon"/>
        <s v="South Donna"/>
        <s v="Chasefurt"/>
        <s v="Port Robert"/>
        <s v="Prattview"/>
        <s v="Simsberg"/>
        <s v="Jonesberg"/>
        <s v="Ryanshire"/>
        <s v="Williamsmouth"/>
        <s v="Burtonton"/>
        <s v="New Arthur"/>
        <s v="New Dennisshire"/>
        <s v="Harrisonshire"/>
        <s v="Port Steven"/>
        <s v="Franciscohaven"/>
        <s v="Curryberg"/>
        <s v="Laurieville"/>
        <s v="Port Brittanyton"/>
        <s v="Clarkview"/>
        <s v="Brownchester"/>
        <s v="New Eric"/>
        <s v="South Raymondchester"/>
        <s v="Greenestad"/>
        <s v="Riverastad"/>
        <s v="Lake Tyler"/>
        <s v="New Jamesville"/>
        <s v="New Kevinfurt"/>
        <s v="Port Paul"/>
        <s v="Moorechester"/>
        <s v="Johnhaven"/>
        <s v="Port David"/>
        <s v="South Madison"/>
        <s v="Greenehaven"/>
        <s v="Lake James"/>
        <s v="Lake Donna"/>
        <s v="Brooksport"/>
        <s v="Carlahaven"/>
        <s v="Bullockton"/>
        <s v="Ramosport"/>
        <s v="East Jacob"/>
        <s v="Cindyfurt"/>
        <s v="South Heather"/>
        <s v="South Michaelstad"/>
        <s v="Younghaven"/>
        <s v="Lake Markport"/>
        <s v="Sandersside"/>
        <s v="Ronniefurt"/>
        <s v="New Kathryn"/>
        <s v="Hufffort"/>
        <s v="East Laura"/>
        <s v="Anthonymouth"/>
        <s v="Genetown"/>
        <s v="North Johnview"/>
        <s v="South Shirley"/>
        <s v="Port Gregory"/>
        <s v="Masonborough"/>
        <s v="Port Katherine"/>
        <s v="Lake Racheltown"/>
        <s v="Burnsfort"/>
        <s v="West Michaelhaven"/>
        <s v="Port Gary"/>
        <s v="Sparksshire"/>
        <s v="East Jenniferchester"/>
        <s v="West Jimmy"/>
        <s v="West Craig"/>
        <s v="Christophermouth"/>
        <s v="West Destiny"/>
        <s v="New Kimberlyport"/>
        <s v="New Marie"/>
        <s v="South Amy"/>
        <s v="Richview"/>
        <s v="Moranburgh"/>
        <s v="Wigginsland"/>
        <s v="Michelleland"/>
        <s v="Katherineside"/>
        <s v="North Robertside"/>
        <s v="New Melissa"/>
        <s v="Weavermouth"/>
        <s v="Olsonborough"/>
        <s v="East Jasmineview"/>
        <s v="Knappfurt"/>
        <s v="East Jenna"/>
        <s v="Brennanborough"/>
        <s v="New Davidfort"/>
        <s v="Port Alicemouth"/>
        <s v="New Aaron"/>
        <s v="North Brad"/>
        <s v="Lake Tashaside"/>
        <s v="Collinsshire"/>
        <s v="West Nicole"/>
        <s v="Port Dawnland"/>
        <s v="Michellefurt"/>
        <s v="Jacksontown"/>
        <s v="Ashleyburgh"/>
        <s v="Daniellemouth"/>
        <s v="Natashaburgh"/>
        <s v="Torresstad"/>
        <s v="Lake Jonathanville"/>
        <s v="Jonesshire"/>
        <s v="New Jefferyfort"/>
        <s v="Briannamouth"/>
        <s v="Michaelview"/>
        <s v="Douglaschester"/>
        <s v="Wesleyton"/>
        <s v="Mcmahonview"/>
        <s v="South Matthewburgh"/>
        <s v="West Kimberly"/>
        <s v="Port Christopher"/>
        <s v="South Sonyahaven"/>
        <s v="Austinstad"/>
        <s v="East Davidbury"/>
        <s v="Thompsonland"/>
        <s v="New Chelsea"/>
        <s v="East Richard"/>
        <s v="South Waltershire"/>
        <s v="Helenville"/>
        <s v="Port Brandyview"/>
        <s v="West Dylan"/>
        <s v="Carmenstad"/>
        <s v="North Wendyfurt"/>
        <s v="North Jamesborough"/>
        <s v="Walterborough"/>
        <s v="New Kevinfort"/>
        <s v="Wrightstad"/>
        <s v="Vasquezchester"/>
        <s v="North Rebeccamouth"/>
        <s v="Lake Cameronburgh"/>
        <s v="Port Emilyhaven"/>
        <s v="Smithfurt"/>
        <s v="South Rebeccahaven"/>
        <s v="West Charles"/>
        <s v="Leviville"/>
        <s v="New Kimberlychester"/>
        <s v="West Jack"/>
        <s v="Jasminebury"/>
        <s v="East Kim"/>
        <s v="Lake Randyshire"/>
        <s v="Rodriguezfort"/>
        <s v="West Leslie"/>
        <s v="East Breannaborough"/>
        <s v="Port Matthew"/>
        <s v="Paulmouth"/>
        <s v="Basston"/>
        <s v="Benjaminbury"/>
        <s v="Port Jenniferside"/>
        <s v="North Darryl"/>
        <s v="North Peterland"/>
        <s v="Jasonborough"/>
        <s v="Wintersmouth"/>
        <s v="East Autumn"/>
        <s v="Buchananton"/>
        <s v="Pamelaborough"/>
        <s v="Cynthiaside"/>
        <s v="Leestad"/>
        <s v="Evansshire"/>
        <s v="Trevorchester"/>
        <s v="Yangland"/>
        <s v="Brianland"/>
        <s v="Mckeemouth"/>
        <s v="Wilsonbury"/>
        <s v="Allisonton"/>
        <s v="South Thomas"/>
        <s v="Wellsland"/>
        <s v="West Chadview"/>
        <s v="West Dawn"/>
        <s v="Maxwellfurt"/>
        <s v="Dianeview"/>
        <s v="Port Hannahshire"/>
        <s v="Karenshire"/>
        <s v="Toddbury"/>
        <s v="Burchfurt"/>
        <s v="Ashleyfurt"/>
        <s v="Wolfeton"/>
        <s v="Georgemouth"/>
        <s v="Walkershire"/>
        <s v="Suzannemouth"/>
        <s v="Rodriguezfurt"/>
        <s v="Hooverberg"/>
        <s v="Chapmanstad"/>
        <s v="Annaton"/>
        <s v="East Joseph"/>
        <s v="Denisehaven"/>
        <s v="Perryborough"/>
        <s v="West Stephanieton"/>
        <s v="Bassborough"/>
        <s v="New Maryfort"/>
        <s v="Rachelbury"/>
        <s v="Delgadomouth"/>
        <s v="Brewerchester"/>
        <s v="Port Patrickport"/>
        <s v="Jodyville"/>
        <s v="Michaelchester"/>
        <s v="Veronicatown"/>
        <s v="East Jeff"/>
        <s v="West Kelli"/>
        <s v="Lake Cindy"/>
        <s v="Port Catherineside"/>
        <s v="Lake Justin"/>
        <s v="North Meganstad"/>
        <s v="North Carolynside"/>
        <s v="Lake Travisfort"/>
        <s v="Port Jamiemouth"/>
        <s v="Juliehaven"/>
        <s v="Stephanietown"/>
        <s v="Danielhaven"/>
        <s v="East Tina"/>
        <s v="Sandramouth"/>
        <s v="Dennisberg"/>
        <s v="West Austin"/>
        <s v="East Charleneview"/>
        <s v="North Ericside"/>
        <s v="Douglasland"/>
        <s v="West Sandratown"/>
        <s v="Powellside"/>
        <s v="Geraldchester"/>
        <s v="Port Billy"/>
        <s v="Granttown"/>
        <s v="West Paul"/>
        <s v="Port Austin"/>
        <s v="Jerryborough"/>
        <s v="Torresmouth"/>
        <s v="Port Mariah"/>
        <s v="Harmonmouth"/>
        <s v="West Aaron"/>
        <s v="East William"/>
        <s v="Devinfurt"/>
        <s v="Sheltonborough"/>
        <s v="Laurenton"/>
        <s v="West Taratown"/>
        <s v="Andersonchester"/>
        <s v="Cookview"/>
        <s v="Mccarthyhaven"/>
        <s v="Allenhaven"/>
        <s v="North Samuelview"/>
        <s v="North Andrew"/>
        <s v="Martinchester"/>
        <s v="East Jamie"/>
        <s v="Coxshire"/>
        <s v="East Karenberg"/>
        <s v="East Michael"/>
        <s v="Lewisland"/>
        <s v="East Erin"/>
        <s v="Port Valerie"/>
        <s v="Whitebury"/>
        <s v="Perezview"/>
        <s v="Taylorchester"/>
        <s v="West Danielton"/>
        <s v="Houstontown"/>
        <s v="East Judyborough"/>
        <s v="Thomasland"/>
        <s v="Nicoleside"/>
        <s v="Andrewview"/>
        <s v="Lake Jeffreyberg"/>
        <s v="New Karenberg"/>
        <s v="East Sabrinachester"/>
        <s v="Bauerland"/>
        <s v="South David"/>
        <s v="New Stephanie"/>
        <s v="Michaelhaven"/>
        <s v="Lake Robertfort"/>
        <s v="Andreaberg"/>
        <s v="West Kayla"/>
        <s v="New Heidi"/>
        <s v="North Katherineton"/>
        <s v="Rosefort"/>
        <s v="North Danielview"/>
        <s v="West Cherylview"/>
        <s v="East Cole"/>
        <s v="New Audrey"/>
        <s v="North Barbaraberg"/>
        <s v="New Michael"/>
        <s v="West Vincent"/>
        <s v="Campbellhaven"/>
        <s v="Erikmouth"/>
        <s v="Port Laurie"/>
        <s v="Crystalchester"/>
        <s v="Kristenland"/>
        <s v="New Erinport"/>
        <s v="Rachelfort"/>
        <s v="Zacharyside"/>
        <s v="Port Glenn"/>
        <s v="West Brian"/>
        <s v="Johnsonhaven"/>
        <s v="Brendaville"/>
        <s v="Joshuaville"/>
        <s v="Garyview"/>
        <s v="North Carriefurt"/>
        <s v="New Amy"/>
        <s v="Watsonview"/>
        <s v="South Wayneburgh"/>
        <s v="Jasonbury"/>
        <s v="South Cynthiafurt"/>
        <s v="South William"/>
        <s v="Dukeborough"/>
        <s v="Lake Carolinemouth"/>
        <s v="South Jasonchester"/>
        <s v="North Fernando"/>
        <s v="Parkertown"/>
        <s v="West Danielmouth"/>
        <s v="Port Lisaburgh"/>
        <s v="South Taramouth"/>
        <s v="North Lisaton"/>
        <s v="North Gabriel"/>
        <s v="North Susanton"/>
        <s v="Christopherhaven"/>
        <s v="Courtneytown"/>
        <s v="Lake Alexander"/>
        <s v="West Anne"/>
        <s v="Evansland"/>
        <s v="Lake Johnstad"/>
        <s v="New Rosemouth"/>
        <s v="East Nancy"/>
        <s v="South Maria"/>
        <s v="East Melissa"/>
        <s v="Josephmouth"/>
        <s v="Jasonstad"/>
        <s v="Patriciabury"/>
        <s v="North Michaelmouth"/>
        <s v="Jessicafurt"/>
        <s v="Wandachester"/>
        <s v="Kingbury"/>
        <s v="Port Robinland"/>
        <s v="South Robertstad"/>
        <s v="South Darrenview"/>
        <s v="Roberthaven"/>
        <s v="Hollyborough"/>
        <s v="Benjaminfurt"/>
        <s v="East Corey"/>
        <s v="New Troyshire"/>
        <s v="Jordanfurt"/>
        <s v="East Amyville"/>
        <s v="New Sheila"/>
        <s v="North Wendy"/>
        <s v="Jenniferbury"/>
        <s v="North Brandi"/>
        <s v="North Jamesberg"/>
        <s v="North Margaretton"/>
        <s v="Lake Laurafurt"/>
        <s v="Suarezstad"/>
        <s v="Jenniferside"/>
        <s v="Stevenston"/>
        <s v="South Brianchester"/>
        <s v="Blackborough"/>
        <s v="Port Tamarahaven"/>
        <s v="Douglasview"/>
        <s v="Port Ruthbury"/>
        <s v="Lake Renee"/>
        <s v="West Susanton"/>
        <s v="Brittanyport"/>
        <s v="Ramirezland"/>
        <s v="Hayesborough"/>
        <s v="North Justinbury"/>
        <s v="Penaberg"/>
        <s v="Maryville"/>
        <s v="Hickmanburgh"/>
        <s v="Scottview"/>
        <s v="New Sharonside"/>
        <s v="Washingtonport"/>
        <s v="Kimberlyberg"/>
        <s v="South Johnmouth"/>
        <s v="Farmerstad"/>
        <s v="Hebertfort"/>
        <s v="Lake Brookeville"/>
        <s v="Patriciaport"/>
        <s v="West Johnmouth"/>
        <s v="West Cynthia"/>
        <s v="East Carlos"/>
        <s v="Adamborough"/>
        <s v="Nicolemouth"/>
        <s v="North Jeanette"/>
        <s v="Connieside"/>
        <s v="Collierville"/>
        <s v="Port Gregoryfort"/>
        <s v="Staceyborough"/>
        <s v="Russellstad"/>
        <s v="Matthewfurt"/>
        <s v="Kayleemouth"/>
        <s v="West Christine"/>
        <s v="New Caitlynburgh"/>
        <s v="Lake Jamesside"/>
        <s v="South Davidstad"/>
        <s v="Lake Leontown"/>
        <s v="Sheltonburgh"/>
        <s v="East Kerryside"/>
        <s v="Brooketon"/>
        <s v="Port Jameshaven"/>
        <s v="Tracyberg"/>
        <s v="Connerstad"/>
        <s v="Justinview"/>
        <s v="West Rebecca"/>
        <s v="East Bernard"/>
        <s v="Johnsonmouth"/>
        <s v="East Debra"/>
        <s v="South Matthewhaven"/>
        <s v="Lyonsview"/>
        <s v="Townsendshire"/>
        <s v="Alvaradomouth"/>
        <s v="East Ray"/>
        <s v="Andreamouth"/>
        <s v="New Angelafort"/>
        <s v="Kingshire"/>
        <s v="Richardhaven"/>
        <s v="Chapmanfurt"/>
        <s v="Rosemouth"/>
        <s v="Jessebury"/>
        <s v="Hernandezport"/>
        <s v="East Maria"/>
        <s v="Bennettchester"/>
        <s v="Amberhaven"/>
        <s v="Lindseyville"/>
        <s v="Andersonport"/>
        <s v="West Danielland"/>
        <s v="East Arthurtown"/>
        <s v="Jenniferland"/>
        <s v="North Vanessaland"/>
        <s v="Maynardfort"/>
        <s v="East Carrie"/>
        <s v="Gilesstad"/>
        <s v="Lake Veronicabury"/>
        <s v="Lake Scott"/>
        <s v="Lake Elizabeth"/>
        <s v="Smithside"/>
        <s v="New Edwinville"/>
        <s v="Nelsonport"/>
        <s v="North Suzanne"/>
        <s v="Carrborough"/>
        <s v="Lake Jameschester"/>
        <s v="Deanland"/>
        <s v="West Angelabury"/>
        <s v="South Jamesburgh"/>
        <s v="Jamesshire"/>
        <s v="New Bobbyville"/>
        <s v="West Markside"/>
        <s v="Davidhaven"/>
        <s v="Bryanville"/>
        <s v="Dustinside"/>
        <s v="Jonesstad"/>
        <s v="Marthamouth"/>
        <s v="Richardsville"/>
        <s v="Schmittbury"/>
        <s v="North Sonyatown"/>
        <s v="Frankside"/>
        <s v="North Benjamin"/>
        <s v="Emilyview"/>
        <s v="East Donnahaven"/>
        <s v="Torresburgh"/>
        <s v="Silvaville"/>
        <s v="Lake Richard"/>
        <s v="East Sarahland"/>
        <s v="Baldwinport"/>
        <s v="North Crystalfort"/>
        <s v="Jacksonburgh"/>
        <s v="Bradleyland"/>
        <s v="Stevenmouth"/>
        <s v="East Joann"/>
        <s v="Pamelaport"/>
        <s v="Melissamouth"/>
        <s v="Bowersbury"/>
        <s v="Angelaton"/>
        <s v="Jenniferfurt"/>
        <s v="South Gina"/>
        <s v="North Evelyn"/>
        <s v="New Deborahshire"/>
        <s v="West Maria"/>
        <s v="Lauriemouth"/>
        <s v="Robertmouth"/>
        <s v="Tarabury"/>
        <s v="Maryfurt"/>
        <s v="West Laura"/>
        <s v="New Timothystad"/>
        <s v="Nelsonstad"/>
        <s v="Perryhaven"/>
        <s v="Lake Kennethhaven"/>
        <s v="Barnettview"/>
        <s v="Langton"/>
        <s v="East Jessicafort"/>
        <s v="Amyberg"/>
        <s v="Gaineschester"/>
        <s v="Justinfurt"/>
        <s v="Martinview"/>
        <s v="West Jeffrey"/>
        <s v="Lewisville"/>
        <s v="New Sarahland"/>
        <s v="Lorifurt"/>
        <s v="East Andrewview"/>
        <s v="East Kristyfort"/>
        <s v="East Mitchellchester"/>
        <s v="New Brett"/>
        <s v="New Johnburgh"/>
        <s v="Lake Christopher"/>
        <s v="North Peter"/>
        <s v="Lake Eileen"/>
        <s v="Seanberg"/>
        <s v="Pattersonburgh"/>
        <s v="Taylorview"/>
        <s v="East Kyle"/>
        <s v="Sanchezchester"/>
        <s v="Port Grant"/>
        <s v="West Benjamin"/>
        <s v="Jasmineland"/>
        <s v="East Jessica"/>
        <s v="East Adriana"/>
        <s v="Brittanyshire"/>
        <s v="Traceyfurt"/>
        <s v="Ryanberg"/>
        <s v="Carsonchester"/>
        <s v="Fosterborough"/>
        <s v="New Amandabury"/>
        <s v="North Baileyport"/>
        <s v="Moralesville"/>
        <s v="Port Denise"/>
        <s v="East Brandonmouth"/>
        <s v="New Joseton"/>
        <s v="Elizabethberg"/>
        <s v="New Bobbyfort"/>
        <s v="New Michaeltown"/>
        <s v="Harperside"/>
        <s v="West Whitneymouth"/>
        <s v="Lake Adam"/>
        <s v="West Seantown"/>
        <s v="Debbiechester"/>
        <s v="Mercedesberg"/>
        <s v="Camposland"/>
        <s v="Port Jack"/>
        <s v="Donnafort"/>
        <s v="South Gregoryville"/>
        <s v="East Barryview"/>
        <s v="Lake Jennifer"/>
        <s v="Lake Troy"/>
        <s v="North Stephanieton"/>
        <s v="Michellechester"/>
        <s v="Maryburgh"/>
        <s v="New Caitlinland"/>
        <s v="Markburgh"/>
        <s v="North Allison"/>
        <s v="Lake Theresafurt"/>
        <s v="West Howardview"/>
        <s v="East Sethchester"/>
        <s v="Jeremyfort"/>
        <s v="Lake Lee"/>
        <s v="Tranberg"/>
        <s v="North Jessica"/>
        <s v="Davidborough"/>
        <s v="Erikfort"/>
        <s v="Danielside"/>
        <s v="Hopkinstown"/>
        <s v="West Wendy"/>
        <s v="Jonesmouth"/>
        <s v="Tiffanystad"/>
        <s v="Rachelstad"/>
        <s v="Austinborough"/>
        <s v="Andrewside"/>
        <s v="Raymondberg"/>
        <s v="Port Nicolebury"/>
        <s v="Port Jessicafurt"/>
        <s v="Lake Ashlee"/>
        <s v="Morganside"/>
        <s v="Port Glennview"/>
        <s v="South Bradleychester"/>
        <s v="Eugeneborough"/>
        <s v="East Dennis"/>
        <s v="Lake Ruth"/>
        <s v="Williamston"/>
        <s v="Port Travismouth"/>
        <s v="South Heiditon"/>
        <s v="West Kathleen"/>
        <s v="Longstad"/>
        <s v="Port Suzanne"/>
        <s v="East Justinton"/>
        <s v="Murrayside"/>
        <s v="Jonestown"/>
        <s v="East Jennifer"/>
        <s v="East Travisstad"/>
        <s v="Hendrickschester"/>
        <s v="Eddiemouth"/>
        <s v="Piercestad"/>
        <s v="North Monicahaven"/>
        <s v="Villanuevamouth"/>
        <s v="Billyville"/>
        <s v="Kingborough"/>
        <s v="Laneside"/>
        <s v="North Danieltown"/>
        <s v="West Nicolechester"/>
        <s v="Lisafurt"/>
        <s v="Butlershire"/>
        <s v="Henrytown"/>
        <s v="Kristenshire"/>
        <s v="Paynetown"/>
        <s v="West Heather"/>
        <s v="Bushfurt"/>
        <s v="Nguyenton"/>
        <s v="Fitzgeraldbury"/>
        <s v="Danielfurt"/>
        <s v="South Danielchester"/>
        <s v="North Waltermouth"/>
        <s v="Wrighthaven"/>
        <s v="Vickiberg"/>
        <s v="Washingtonville"/>
        <s v="Hillland"/>
        <s v="Lake Johnny"/>
        <s v="North Courtneychester"/>
        <s v="Lake Williamland"/>
        <s v="North Kimside"/>
        <s v="Davidview"/>
        <s v="Hughesburgh"/>
        <s v="Kruegerburgh"/>
        <s v="Popeside"/>
        <s v="East Robinville"/>
        <s v="Floresmouth"/>
        <s v="Castrofort"/>
        <s v="Port Anthonyton"/>
        <s v="Batesburgh"/>
        <s v="Patrickmouth"/>
        <s v="Benjaminton"/>
        <s v="Lake Ashleyview"/>
        <s v="Perezmouth"/>
        <s v="Powellberg"/>
        <s v="Amberland"/>
        <s v="North Laura"/>
        <s v="Patriciatown"/>
        <s v="Chapmantown"/>
        <s v="South Danielshire"/>
        <s v="North Nicolemouth"/>
        <s v="South Sean"/>
        <s v="South Scottbury"/>
        <s v="Kelseyfurt"/>
        <s v="Villarrealville"/>
        <s v="Kevinshire"/>
        <s v="East Andrea"/>
        <s v="Aliciaburgh"/>
        <s v="Amberville"/>
        <s v="South Aaron"/>
        <s v="Turnerhaven"/>
        <s v="Woodsbury"/>
        <s v="Simmonsview"/>
        <s v="Rebeccaville"/>
        <s v="New Benjamin"/>
        <s v="West Tylerview"/>
        <s v="South Christopher"/>
        <s v="Brianstad"/>
        <s v="Simonfort"/>
        <s v="Castillofort"/>
        <s v="Simmonsstad"/>
        <s v="Johnsonport"/>
        <s v="Guzmanside"/>
        <s v="Booneside"/>
        <s v="Port Brandi"/>
        <s v="Davisfurt"/>
        <s v="Maldonadoport"/>
        <s v="Port Joshuaborough"/>
        <s v="Swansonton"/>
        <s v="Randallberg"/>
        <s v="Lake Chris"/>
        <s v="Bethton"/>
        <s v="Jeffreyshire"/>
        <s v="Michaelland"/>
        <s v="North Paul"/>
        <s v="East Keithside"/>
        <s v="Port Chelseaburgh"/>
        <s v="Port Tonyashire"/>
        <s v="New Nathaniel"/>
        <s v="Brennanport"/>
        <s v="South Daniel"/>
        <s v="West Kendraburgh"/>
        <s v="Port Brucehaven"/>
        <s v="East Williamburgh"/>
        <s v="West Paula"/>
        <s v="Brianchester"/>
        <s v="South Corey"/>
        <s v="East Lindaberg"/>
        <s v="Murphytown"/>
        <s v="West Cindy"/>
        <s v="South Jessica"/>
        <s v="Nicholschester"/>
        <s v="Port Patriciabury"/>
        <s v="Laurabury"/>
        <s v="Danielsshire"/>
        <s v="East Larry"/>
        <s v="North Michele"/>
        <s v="Andrewburgh"/>
        <s v="Hubbardtown"/>
        <s v="Lake Johnview"/>
        <s v="Stokeshaven"/>
        <s v="Bryantbury"/>
        <s v="Calhounchester"/>
        <s v="Boydhaven"/>
        <s v="New Samuel"/>
        <s v="South Tarachester"/>
        <s v="South Jamesfurt"/>
        <s v="West Crystalberg"/>
        <s v="New Nicoletown"/>
        <s v="Angelside"/>
        <s v="Joshuashire"/>
        <s v="Reynoldsville"/>
        <s v="Watsonmouth"/>
        <s v="Matthewsview"/>
        <s v="Cynthialand"/>
        <s v="Woodport"/>
        <s v="New Glenn"/>
        <s v="North Benjaminside"/>
        <s v="East Wesleyland"/>
        <s v="Goodwinbury"/>
        <s v="Priceside"/>
        <s v="South Patricia"/>
        <s v="Perryberg"/>
        <s v="Victoriaview"/>
        <s v="Lake Sarahmouth"/>
        <s v="West Andrewberg"/>
        <s v="South Kimberlyshire"/>
        <s v="Friedmanhaven"/>
        <s v="North Joelfort"/>
        <s v="Jenniferton"/>
        <s v="Matthewmouth"/>
        <s v="Swansonborough"/>
        <s v="Traceyborough"/>
        <s v="Huynhburgh"/>
        <s v="Andersonmouth"/>
        <s v="Port Latashaland"/>
        <s v="Ayersfurt"/>
        <s v="Christineburgh"/>
        <s v="Lorihaven"/>
        <s v="Smithtown"/>
        <s v="Stantonberg"/>
        <s v="Port Zachary"/>
        <s v="Cristinamouth"/>
        <s v="South Sherryshire"/>
        <s v="Sethchester"/>
        <s v="Port Monica"/>
        <s v="North Eddieside"/>
        <s v="North Samantha"/>
        <s v="West Kenneth"/>
        <s v="Patricialand"/>
        <s v="Lake Geraldville"/>
        <s v="Jamesview"/>
        <s v="East Joseton"/>
        <s v="East Tiffanyfurt"/>
        <s v="Madelineshire"/>
        <s v="New Brandi"/>
        <s v="South Susanville"/>
        <s v="North Katelynside"/>
        <s v="West Christina"/>
        <s v="New Brookeport"/>
        <s v="Victortown"/>
        <s v="Lake Daniel"/>
        <s v="Port Andrewmouth"/>
        <s v="Rothfort"/>
        <s v="Bullockside"/>
        <s v="Costaville"/>
        <s v="South Peggy"/>
        <s v="Carpentershire"/>
        <s v="Lisaland"/>
        <s v="Mclaughlinview"/>
        <s v="Williamsside"/>
        <s v="Hunterhaven"/>
        <s v="Lake Miguel"/>
        <s v="Andreaview"/>
        <s v="Barajasside"/>
        <s v="Carsonhaven"/>
        <s v="Lake Mauricefurt"/>
        <s v="Port Chris"/>
        <s v="Bradleyfurt"/>
        <s v="South Derrickberg"/>
        <s v="Lake Sherri"/>
        <s v="Snyderhaven"/>
        <s v="North Jefferyberg"/>
        <s v="Josephstad"/>
        <s v="West Thomas"/>
        <s v="Kimfort"/>
        <s v="New Jacob"/>
        <s v="Mitchellchester"/>
        <s v="North Rebecca"/>
        <s v="Jimmymouth"/>
        <s v="Coopermouth"/>
        <s v="South Garymouth"/>
        <s v="Claudiahaven"/>
        <s v="Deborahland"/>
        <s v="Palmerfurt"/>
        <s v="South Mackenziestad"/>
        <s v="North Derek"/>
        <s v="Washingtonchester"/>
        <s v="Garrettton"/>
        <s v="East Robertchester"/>
        <s v="Williambury"/>
        <s v="Lake Megan"/>
        <s v="Bradborough"/>
        <s v="Rebeccahaven"/>
        <s v="New Courtney"/>
        <s v="West Daniel"/>
        <s v="North Michaelbury"/>
        <s v="Mooreville"/>
        <s v="Melvinchester"/>
        <s v="Austinport"/>
        <s v="New Ericaborough"/>
        <s v="Hallmouth"/>
        <s v="Lambport"/>
        <s v="Roblesport"/>
        <s v="West Wendyton"/>
        <s v="Marissastad"/>
        <s v="Brownhaven"/>
        <s v="Christopherside"/>
        <s v="Robinview"/>
        <s v="Reidburgh"/>
        <s v="Kimhaven"/>
        <s v="Lake Marcus"/>
        <s v="South Megan"/>
        <s v="Salazarstad"/>
        <s v="Rileybury"/>
        <s v="Carmenfurt"/>
        <s v="East Josephmouth"/>
        <s v="North William"/>
        <s v="South Mark"/>
        <s v="Christopherburgh"/>
        <s v="New Matthewside"/>
        <s v="West Erinchester"/>
        <s v="Fernandezhaven"/>
        <s v="New Carmenchester"/>
        <s v="Lopezside"/>
        <s v="West Sarah"/>
        <s v="Gatesstad"/>
        <s v="West Joshua"/>
        <s v="Davidsonport"/>
        <s v="New Kevinland"/>
        <s v="Laneshire"/>
        <s v="Odonnellside"/>
        <s v="Watkinsfurt"/>
        <s v="Kimberlybury"/>
        <s v="Port Tiffanybury"/>
        <s v="Port Johnville"/>
        <s v="Lake Noah"/>
        <s v="New Dave"/>
        <s v="Sabrinaport"/>
        <s v="Port Sarahmouth"/>
        <s v="Moniqueville"/>
        <s v="Port Jillview"/>
        <s v="East Eileenton"/>
        <s v="Thomaston"/>
        <s v="Guzmanmouth"/>
        <s v="East Teresaville"/>
        <s v="Caitlinfort"/>
        <s v="North Teresa"/>
        <s v="Port Ashleyport"/>
        <s v="Wrightchester"/>
        <s v="Singletonmouth"/>
        <s v="West Judy"/>
        <s v="Cameronchester"/>
        <s v="Youngview"/>
        <s v="Jessicamouth"/>
        <s v="South Wanda"/>
        <s v="Greenfort"/>
        <s v="Matthewton"/>
        <s v="Lake Josephtown"/>
        <s v="North Elizabethberg"/>
        <s v="Halefurt"/>
        <s v="Port Jenniferfort"/>
        <s v="Lake Brett"/>
        <s v="Priceville"/>
        <s v="East Selenaville"/>
        <s v="New Richard"/>
        <s v="Amandaside"/>
        <s v="Karenchester"/>
        <s v="Bishophaven"/>
        <s v="Sarashire"/>
        <s v="North Benjaminchester"/>
        <s v="Lake Shannonborough"/>
        <s v="East Matthewbury"/>
        <s v="West Carl"/>
        <s v="Mooreburgh"/>
        <s v="Reynoldsside"/>
        <s v="Sarahshire"/>
        <s v="North Johnville"/>
        <s v="East Tammy"/>
        <s v="Cassandrashire"/>
        <s v="West Kevinton"/>
        <s v="Lake Danielle"/>
        <s v="East Kelsey"/>
        <s v="East Christopherhaven"/>
        <s v="Leslieburgh"/>
        <s v="Cannonfurt"/>
        <s v="Lewisstad"/>
        <s v="New Matthew"/>
        <s v="Marieshire"/>
        <s v="North Christopher"/>
        <s v="Pughstad"/>
        <s v="Carlhaven"/>
        <s v="Biancafort"/>
        <s v="Michellebury"/>
        <s v="Port Thomasville"/>
        <s v="Moorefurt"/>
        <s v="Alfredmouth"/>
        <s v="Phillipsstad"/>
        <s v="Lake Lindaburgh"/>
        <s v="Johnmouth"/>
        <s v="Melissaberg"/>
        <s v="Lake Matthew"/>
        <s v="Donaldshire"/>
        <s v="West Thomasstad"/>
        <s v="East Michaelville"/>
        <s v="Lake Scottville"/>
        <s v="Hintonhaven"/>
        <s v="New Amyfort"/>
        <s v="Phillipsport"/>
        <s v="Port Haroldtown"/>
        <s v="Wagnerfort"/>
        <s v="North Amber"/>
        <s v="Lake Mirandamouth"/>
        <s v="Ginaton"/>
        <s v="East Adrianhaven"/>
        <s v="Reedfurt"/>
        <s v="Port Nicholasfort"/>
        <s v="East Stephen"/>
        <s v="Lake Jacqueline"/>
        <s v="Daisyview"/>
        <s v="Millerborough"/>
        <s v="Scottchester"/>
        <s v="West Hollymouth"/>
        <s v="New Toddville"/>
        <s v="Lake Tanya"/>
        <s v="Smithburgh"/>
        <s v="Nelsonburgh"/>
        <s v="South Tyronetown"/>
        <s v="Chapmanmouth"/>
        <s v="East Shaneside"/>
        <s v="South Desiree"/>
        <s v="Amandamouth"/>
        <s v="Millermouth"/>
        <s v="Lake Monica"/>
        <s v="Priceshire"/>
        <s v="Rochatown"/>
        <s v="West Laurentown"/>
        <s v="Port Madison"/>
        <s v="Wilsonmouth"/>
        <s v="New Carlyview"/>
        <s v="Alexandraview"/>
        <s v="Natashaton"/>
        <s v="New James"/>
        <s v="East Michaelton"/>
        <s v="South Robin"/>
        <s v="Jasonview"/>
        <s v="Port William"/>
        <s v="Chaseside"/>
        <s v="East Kerri"/>
        <s v="Kimberlymouth"/>
        <s v="Michaelbury"/>
        <s v="Michaelside"/>
        <s v="New Richardburgh"/>
        <s v="West Tara"/>
        <s v="New Judithside"/>
        <s v="Brittneyfort"/>
        <s v="Stephensfurt"/>
        <s v="New Stephen"/>
        <s v="Hessburgh"/>
        <s v="Port Aaron"/>
        <s v="Byrdville"/>
        <s v="Charleschester"/>
        <s v="East Rebeccaburgh"/>
        <s v="Lake Cassandraburgh"/>
        <s v="Colemanburgh"/>
        <s v="Elizabethside"/>
        <s v="South Tiffany"/>
        <s v="New Jamieshire"/>
        <s v="Port Vanessamouth"/>
        <s v="Owenston"/>
        <s v="Markshire"/>
        <s v="Reynoldsland"/>
        <s v="Gordonmouth"/>
        <s v="Lake Dennis"/>
        <s v="Lake Taratown"/>
        <s v="Youngland"/>
        <s v="Valenzuelaview"/>
        <s v="Williamstad"/>
        <s v="Debraview"/>
        <s v="Horneside"/>
        <s v="Theresastad"/>
        <s v="Lindaside"/>
        <s v="Stephaniemouth"/>
        <s v="New Frankshire"/>
        <s v="Vazquezport"/>
        <s v="Megantown"/>
        <s v="Lake Kimberly"/>
        <s v="Melissahaven"/>
        <s v="Lake Andreaville"/>
        <s v="Montgomeryport"/>
        <s v="East Connor"/>
        <s v="Lake Lisamouth"/>
        <s v="Robertview"/>
        <s v="Flowerston"/>
        <s v="North Margaretstad"/>
        <s v="Mooreborough"/>
        <s v="Dustinhaven"/>
        <s v="North Mario"/>
        <s v="Montoyaville"/>
        <s v="South Annmouth"/>
        <s v="Ericberg"/>
        <s v="Aaronborough"/>
        <s v="West Jesse"/>
        <s v="Hoffmanbury"/>
        <s v="Whiteberg"/>
        <s v="Craigton"/>
        <s v="East Brandonfort"/>
        <s v="Deborahville"/>
        <s v="North Michaelchester"/>
        <s v="Christineport"/>
        <s v="Hebertville"/>
        <s v="Heidiburgh"/>
        <s v="Port Stacymouth"/>
        <s v="Port Mike"/>
        <s v="Sandersfort"/>
        <s v="Port Andreaton"/>
        <s v="South Melissamouth"/>
        <s v="Rodneyton"/>
        <s v="Port Tinastad"/>
        <s v="Huffton"/>
        <s v="Port Lauren"/>
        <s v="South Lori"/>
        <s v="Lake Courtney"/>
        <s v="Port Douglas"/>
        <s v="Kristybury"/>
        <s v="Jaredtown"/>
        <s v="West Cherylland"/>
        <s v="Brownbury"/>
        <s v="West Dennisborough"/>
        <s v="West Wesley"/>
        <s v="East Laurenstad"/>
        <s v="Port Joshuaport"/>
        <s v="North Edwardtown"/>
        <s v="South Desireebury"/>
        <s v="New Thomas"/>
        <s v="Lake Johnbury"/>
        <s v="Edwardview"/>
        <s v="North Robert"/>
        <s v="New Jillfort"/>
        <s v="Millerport"/>
        <s v="Davidstad"/>
        <s v="Rodriguezberg"/>
        <s v="Lake David"/>
        <s v="Margaretfort"/>
        <s v="Morenoland"/>
        <s v="Phamborough"/>
        <s v="Port Tylerfort"/>
        <s v="East Andrew"/>
        <s v="Joshuaberg"/>
        <s v="Ponceville"/>
        <s v="West Luishaven"/>
        <s v="Georgeburgh"/>
        <s v="Mooneyborough"/>
        <s v="North Russellmouth"/>
        <s v="East Michelle"/>
        <s v="Emilyfort"/>
        <s v="Lake Joshua"/>
        <s v="West Kennethburgh"/>
        <s v="Vanessamouth"/>
        <s v="North Steven"/>
        <s v="Jeffport"/>
        <s v="Mcguireside"/>
        <s v="Port Jasmine"/>
        <s v="South Nicholasbury"/>
        <s v="Belltown"/>
        <s v="Mitchelltown"/>
        <s v="Andrewston"/>
        <s v="New Gabrielstad"/>
        <s v="Kyleberg"/>
        <s v="Joelberg"/>
        <s v="Rhondaview"/>
        <s v="Port Scott"/>
        <s v="New Patriciabury"/>
        <s v="Rachaelstad"/>
        <s v="Johnsonberg"/>
        <s v="Reedside"/>
        <s v="Elizabethbury"/>
        <s v="North Jeanfurt"/>
        <s v="New Nathanstad"/>
        <s v="Biancaside"/>
        <s v="South Joshua"/>
        <s v="Donovanstad"/>
        <s v="Port Robertotown"/>
        <s v="North Margaretshire"/>
        <s v="South Nathan"/>
        <s v="Johnsonview"/>
        <s v="East Amberside"/>
        <s v="Port Cindymouth"/>
        <s v="Shawnchester"/>
        <s v="Lynchfort"/>
        <s v="West Heathertown"/>
        <s v="Castilloshire"/>
        <s v="New John"/>
        <s v="Hudsonfort"/>
        <s v="Wolfetown"/>
        <s v="Selenamouth"/>
        <s v="East Christine"/>
        <s v="Schmittborough"/>
        <s v="Ericside"/>
        <s v="Simpsonland"/>
        <s v="Bakerview"/>
        <s v="West Marissa"/>
        <s v="South Jeff"/>
        <s v="Port Ethan"/>
        <s v="Stephenstad"/>
        <s v="New Randyborough"/>
        <s v="Mahoneyberg"/>
        <s v="South Julie"/>
        <s v="North John"/>
        <s v="Charlesshire"/>
        <s v="New Ronaldmouth"/>
        <s v="Changmouth"/>
        <s v="North Lauramouth"/>
        <s v="West Linda"/>
        <s v="Laceymouth"/>
        <s v="Andrewville"/>
        <s v="South Brian"/>
        <s v="New Colin"/>
        <s v="West Ashley"/>
        <s v="North Allisonland"/>
        <s v="Carolburgh"/>
        <s v="Evansborough"/>
        <s v="North Josephbury"/>
        <s v="Victoriaville"/>
        <s v="Masonstad"/>
        <s v="Lake Anna"/>
        <s v="Christopherbury"/>
        <s v="Emilymouth"/>
        <s v="Brownburgh"/>
        <s v="Elizabethtown"/>
        <s v="Morrisonshire"/>
        <s v="Port Ryanmouth"/>
        <s v="East Shaneton"/>
        <s v="Fullershire"/>
        <s v="Jefferyland"/>
        <s v="West Scottshire"/>
        <s v="Port Richard"/>
        <s v="Burnston"/>
        <s v="Davidland"/>
        <s v="West Kellyview"/>
        <s v="South Brandonville"/>
        <s v="Alyssaside"/>
        <s v="East Morgan"/>
        <s v="West Bradleyborough"/>
        <s v="Lake Laurenville"/>
        <s v="West Andrew"/>
        <s v="East Rachelville"/>
        <s v="Port Sabrinafurt"/>
        <s v="Port Melissa"/>
        <s v="West Stephanie"/>
        <s v="Lake Davidton"/>
        <s v="West Sierrafurt"/>
        <s v="Davisbury"/>
        <s v="Judithborough"/>
        <s v="New Brandiport"/>
        <s v="Wardchester"/>
        <s v="Dunnchester"/>
        <s v="Morenohaven"/>
        <s v="West Amanda"/>
        <s v="Raymondshire"/>
        <s v="Alexanderchester"/>
        <s v="North Rachel"/>
        <s v="Danielleborough"/>
        <s v="Christopherchester"/>
        <s v="Scottburgh"/>
        <s v="Port Jaredfort"/>
        <s v="Thomaschester"/>
        <s v="Nguyenmouth"/>
        <s v="Lynnburgh"/>
        <s v="South Jameshaven"/>
        <s v="Lake Jeffreyborough"/>
        <s v="Bryanburgh"/>
        <s v="Walterland"/>
        <s v="West Elizabethborough"/>
        <s v="Juanton"/>
        <s v="Port Thomaston"/>
        <s v="South Mariamouth"/>
        <s v="Coreyborough"/>
        <s v="New Kevin"/>
        <s v="South Gregborough"/>
        <s v="South Javierview"/>
        <s v="Kingberg"/>
        <s v="Keithland"/>
        <s v="New Kelseyland"/>
        <s v="Nguyenstad"/>
        <s v="Bridgesside"/>
        <s v="Port Codyburgh"/>
        <s v="Jacksonborough"/>
        <s v="Ramirezburgh"/>
        <s v="Port Brett"/>
        <s v="West Walter"/>
        <s v="Lake Roberthaven"/>
        <s v="Edwardsside"/>
        <s v="New Brendamouth"/>
        <s v="Thorntonton"/>
        <s v="Stewartville"/>
        <s v="New Kimberlyview"/>
        <s v="Courtneyshire"/>
        <s v="Troyshire"/>
        <s v="Lake Jerry"/>
        <s v="Leslieview"/>
        <s v="Smithmouth"/>
        <s v="Martinberg"/>
        <s v="Danielmouth"/>
        <s v="Derekbury"/>
        <s v="Lake Katrinastad"/>
        <s v="North Janice"/>
        <s v="Terryton"/>
        <s v="Johnsonville"/>
        <s v="South Kevinside"/>
        <s v="West William"/>
        <s v="Farrellview"/>
        <s v="Baileyton"/>
        <s v="Bellmouth"/>
        <s v="Andersonfort"/>
        <s v="Port James"/>
        <s v="Mitchellbury"/>
        <s v="East Jeanetteberg"/>
        <s v="North Ashley"/>
        <s v="West Steve"/>
        <s v="New Cody"/>
        <s v="Clarkechester"/>
        <s v="Trujilloville"/>
        <s v="Lake Ryan"/>
        <s v="Darrenland"/>
        <s v="East Mikayla"/>
        <s v="Mayofort"/>
        <s v="Garrettbury"/>
        <s v="Schmidttown"/>
        <s v="Frankborough"/>
        <s v="Port Timothyport"/>
        <s v="Mariaview"/>
        <s v="Leachfurt"/>
        <s v="Joshuafurt"/>
        <s v="Kathrynview"/>
        <s v="Port Davidview"/>
        <s v="Vazquezbury"/>
        <s v="South Keithside"/>
        <s v="Lawrenceborough"/>
        <s v="Melindahaven"/>
        <s v="North Andrewshire"/>
        <s v="Andreastad"/>
        <s v="Matthewchester"/>
        <s v="Diazmouth"/>
        <s v="Nicoleshire"/>
        <s v="Jamesberg"/>
        <s v="Jasonshire"/>
        <s v="West Michelle"/>
        <s v="North Frances"/>
        <s v="Melissaborough"/>
        <s v="Hillville"/>
        <s v="Courtneyview"/>
        <s v="Markfort"/>
        <s v="East Richardview"/>
        <s v="West Jillmouth"/>
        <s v="Watsonchester"/>
        <s v="South Tim"/>
        <s v="Eugenehaven"/>
        <s v="South Paul"/>
        <s v="Michaelville"/>
        <s v="Thomashaven"/>
        <s v="Boylestad"/>
        <s v="Port Samuelburgh"/>
        <s v="Drakeborough"/>
        <s v="Garrettchester"/>
        <s v="Jaimeville"/>
        <s v="Port Cameronstad"/>
        <s v="Port Christina"/>
        <s v="West Brentstad"/>
        <s v="Ericabury"/>
        <s v="Port Megan"/>
        <s v="Larahaven"/>
        <s v="Kennethview"/>
        <s v="New Victor"/>
        <s v="Bishopbury"/>
        <s v="East Kevinburgh"/>
        <s v="Port Justinchester"/>
        <s v="Burtonburgh"/>
        <s v="East Justin"/>
        <s v="East Taraside"/>
        <s v="Matthewville"/>
        <s v="Port Tanyamouth"/>
        <s v="Port Kyle"/>
        <s v="Spearsmouth"/>
        <s v="Port Todd"/>
        <s v="Powellshire"/>
        <s v="Port Charles"/>
        <s v="Pattersonborough"/>
        <s v="North Kristina"/>
        <s v="Smithberg"/>
        <s v="East Renee"/>
        <s v="East Johnton"/>
        <s v="West Greg"/>
        <s v="Rebeccaburgh"/>
        <s v="Benjaminhaven"/>
        <s v="New Tina"/>
        <s v="Lake Andrewburgh"/>
        <s v="West Timothy"/>
        <s v="Jamesville"/>
        <s v="West Joshuaburgh"/>
        <s v="Harmontown"/>
        <s v="Johnstonchester"/>
        <s v="Port Ronaldville"/>
        <s v="Hillburgh"/>
        <s v="Brandonland"/>
        <s v="New Duaneshire"/>
        <s v="Elizabethfurt"/>
        <s v="Port Tylerview"/>
        <s v="North Charlesview"/>
        <s v="Mataport"/>
        <s v="Lake Ronald"/>
        <s v="Lake Donaldtown"/>
        <s v="West Ericchester"/>
        <s v="Lake Jenniferhaven"/>
        <s v="Lake Aaronton"/>
        <s v="South Sharon"/>
        <s v="West Russell"/>
        <s v="Justinland"/>
        <s v="Barryberg"/>
        <s v="Johnsonborough"/>
        <s v="East Stacymouth"/>
        <s v="Elizabethchester"/>
        <s v="South Jacobchester"/>
        <s v="Larrytown"/>
        <s v="New Jillburgh"/>
        <s v="Yolandashire"/>
        <s v="Lloydside"/>
        <s v="New Bethstad"/>
        <s v="Morenoville"/>
        <s v="Port Masonmouth"/>
        <s v="Cooperburgh"/>
        <s v="Port Jenniferbury"/>
        <s v="Guzmanville"/>
        <s v="New Garyland"/>
        <s v="Johnstad"/>
        <s v="Jenniferborough"/>
        <s v="Port Nicole"/>
        <s v="Lake Scottberg"/>
        <s v="Lake Shane"/>
        <s v="New Margaret"/>
        <s v="Port Sean"/>
        <s v="North Melissa"/>
        <s v="Lake Jillianside"/>
        <s v="West Emilyport"/>
        <s v="Alexanderberg"/>
        <s v="Smithport"/>
        <s v="North Thomas"/>
        <s v="North Anne"/>
        <s v="Stephensville"/>
        <s v="Vanessaport"/>
        <s v="Hawkinsshire"/>
        <s v="Amymouth"/>
        <s v="East Charleneberg"/>
        <s v="Darinmouth"/>
        <s v="Fosterhaven"/>
        <s v="Leonardland"/>
        <s v="Sarahmouth"/>
        <s v="Figueroafort"/>
        <s v="Websterstad"/>
        <s v="South Davidview"/>
        <s v="East Vincentstad"/>
        <s v="Port Timview"/>
        <s v="Danielleton"/>
        <s v="Tracyshire"/>
        <s v="South Katelyn"/>
        <s v="Murphyland"/>
        <s v="Jonesview"/>
        <s v="West Ryanside"/>
        <s v="Monicahaven"/>
        <s v="Martinezside"/>
        <s v="Carlosland"/>
        <s v="Kennethport"/>
        <s v="New Ericberg"/>
        <s v="Dominguezmouth"/>
        <s v="Port Kimberlyshire"/>
        <s v="New Kennethside"/>
        <s v="Seanstad"/>
        <s v="West Brianborough"/>
        <s v="Jacksonshire"/>
        <s v="Nelsonside"/>
        <s v="Moodyborough"/>
        <s v="Castanedaville"/>
        <s v="Port Loriport"/>
        <s v="Heatherstad"/>
        <s v="Port Dillon"/>
        <s v="West Erin"/>
        <s v="Stoneborough"/>
        <s v="North Michellefort"/>
        <s v="South Laura"/>
        <s v="Jeffreytown"/>
        <s v="Mooreland"/>
        <s v="Scottmouth"/>
        <s v="New Joshuamouth"/>
        <s v="Jonathanstad"/>
        <s v="Stephentown"/>
        <s v="Fergusonmouth"/>
        <s v="East Bridget"/>
        <s v="East Rebekah"/>
        <s v="Daleland"/>
        <s v="West Shirley"/>
        <s v="Stonehaven"/>
        <s v="South Brittanyhaven"/>
        <s v="Haileybury"/>
        <s v="Port Jessica"/>
        <s v="Millerview"/>
        <s v="Morrisfurt"/>
        <s v="West Deannafurt"/>
        <s v="South Felicia"/>
        <s v="Tonyachester"/>
        <s v="Frankland"/>
        <s v="South Connieborough"/>
        <s v="South Shelbyfurt"/>
        <s v="Nguyentown"/>
        <s v="Marissachester"/>
        <s v="Loritown"/>
        <s v="Lake Michaelhaven"/>
        <s v="West Frankside"/>
        <s v="Paulport"/>
        <s v="Riggsstad"/>
        <s v="East Ashley"/>
        <s v="Lake Ronaldfort"/>
        <s v="Mirandamouth"/>
        <s v="Jeffersonville"/>
        <s v="New Ernest"/>
        <s v="Lake Danny"/>
        <s v="Millerburgh"/>
        <s v="North Brian"/>
        <s v="North Christopherberg"/>
        <s v="Andreton"/>
        <s v="North Kevinburgh"/>
        <s v="North Charles"/>
        <s v="East Derek"/>
        <s v="Knightview"/>
        <s v="Port Joeville"/>
        <s v="New Scottborough"/>
        <s v="Benjaminchester"/>
        <s v="New Adamborough"/>
        <s v="Port Brittany"/>
        <s v="Wongville"/>
        <s v="Tonyamouth"/>
        <s v="Riveramouth"/>
        <s v="North Taylorfurt"/>
        <s v="New Morganshire"/>
        <s v="South Davidtown"/>
        <s v="South Johnside"/>
        <s v="East Lauraton"/>
        <s v="Floydview"/>
        <s v="Karihaven"/>
        <s v="Galvanville"/>
        <s v="Franklinfurt"/>
        <s v="New Kevintown"/>
        <s v="Walkerport"/>
        <s v="Lake Bradley"/>
        <s v="Estradamouth"/>
        <s v="Brianbury"/>
        <s v="Avilafurt"/>
        <s v="North Jamesburgh"/>
        <s v="Hollyfort"/>
        <s v="South John"/>
        <s v="Clarkville"/>
        <s v="Lauramouth"/>
        <s v="West Todd"/>
        <s v="Alexishaven"/>
        <s v="East Vicki"/>
        <s v="Kennethtown"/>
        <s v="West Garyburgh"/>
        <s v="North Sabrina"/>
        <s v="Kyletown"/>
        <s v="Katherinestad"/>
        <s v="South Elizabeth"/>
        <s v="Kristamouth"/>
        <s v="East Nicholefurt"/>
        <s v="South Melissa"/>
        <s v="Port Janice"/>
        <s v="Harrisport"/>
        <s v="North Johnnyberg"/>
        <s v="North Katherineberg"/>
        <s v="East Diane"/>
        <s v="Keyfurt"/>
        <s v="Nathanton"/>
        <s v="New Karahaven"/>
        <s v="West Lisabury"/>
        <s v="West Kelly"/>
        <s v="Hicksland"/>
        <s v="Mosleyland"/>
        <s v="Spencerstad"/>
        <s v="West Ellentown"/>
        <s v="North Dominique"/>
        <s v="Gabrielleport"/>
        <s v="North Michaelborough"/>
        <s v="South Travishaven"/>
        <s v="New Ryan"/>
        <s v="Port Ashleymouth"/>
        <s v="Joannaview"/>
        <s v="South Peterberg"/>
        <s v="Amybury"/>
        <s v="Kochtown"/>
        <s v="Port Michael"/>
        <s v="Savageborough"/>
        <s v="South Maureenview"/>
        <s v="Kennethborough"/>
        <s v="Ramostown"/>
        <s v="Davismouth"/>
        <s v="Johnborough"/>
        <s v="New Julieshire"/>
        <s v="Robinsonshire"/>
        <s v="Port Connie"/>
        <s v="Lake Susan"/>
        <s v="West Juan"/>
        <s v="Jennafort"/>
        <s v="North Connortown"/>
        <s v="New Michellestad"/>
        <s v="Kellychester"/>
        <s v="Turnermouth"/>
        <s v="North Kelly"/>
        <s v="Kellermouth"/>
        <s v="New Roberthaven"/>
        <s v="South Anthonyfort"/>
        <s v="Johnsonfort"/>
        <s v="Jasonchester"/>
        <s v="Millerbury"/>
        <s v="South Angela"/>
        <s v="East Adam"/>
        <s v="Fredericktown"/>
        <s v="Vaughnchester"/>
        <s v="Perrytown"/>
        <s v="Christinaburgh"/>
        <s v="South Davidfort"/>
        <s v="North Christophermouth"/>
        <s v="Greeneside"/>
        <s v="Alyssaview"/>
        <s v="Kramerbury"/>
        <s v="Lozanoburgh"/>
        <s v="North Joshuatown"/>
        <s v="South Marisa"/>
        <s v="Tammieville"/>
        <s v="East Roberthaven"/>
        <s v="Garzatown"/>
        <s v="Lake Meganville"/>
        <s v="Kingchester"/>
        <s v="Lancehaven"/>
        <s v="Jeremyshire"/>
        <s v="West Randall"/>
        <s v="Nicolebury"/>
        <s v="Jenniferhaven"/>
        <s v="Nunezmouth"/>
        <s v="Port Margaretview"/>
        <s v="Nancyview"/>
        <s v="Carrollside"/>
        <s v="Port Davidshire"/>
        <s v="East Katie"/>
        <s v="Jacobburgh"/>
        <s v="Ryanmouth"/>
        <s v="Kristenton"/>
        <s v="West Jamesview"/>
        <s v="Josebury"/>
        <s v="South Benjaminfurt"/>
        <s v="Duncanview"/>
        <s v="Lake Jonathan"/>
        <s v="Port Jamesshire"/>
        <s v="West Brandon"/>
        <s v="Wadefurt"/>
        <s v="East Aaron"/>
        <s v="North Deborahville"/>
        <s v="Chapmanbury"/>
        <s v="Paulashire"/>
        <s v="Erinville"/>
        <s v="Harperchester"/>
        <s v="Trevorside"/>
        <s v="Port Alexaborough"/>
        <s v="West Angelaside"/>
        <s v="Mariabury"/>
        <s v="Patelport"/>
        <s v="North Jeanetteville"/>
        <s v="New Molly"/>
        <s v="West Jonathan"/>
        <s v="Port Karatown"/>
        <s v="Wagnertown"/>
        <s v="New Michaelport"/>
        <s v="South Taylorfurt"/>
        <s v="Stephanieshire"/>
        <s v="New Cynthia"/>
        <s v="Stephanieburgh"/>
        <s v="North Amyfurt"/>
        <s v="East Charleston"/>
        <s v="Saraland"/>
        <s v="Manuelfort"/>
        <s v="Port Bradley"/>
        <s v="Lake Angelafort"/>
        <s v="Lake Lindsayton"/>
        <s v="Isabelchester"/>
        <s v="Lake Robertberg"/>
        <s v="Petersville"/>
        <s v="Christinahaven"/>
        <s v="Joelmouth"/>
        <s v="Victoriahaven"/>
        <s v="Port Andrew"/>
        <s v="Port Ashleybury"/>
        <s v="Kelseyborough"/>
        <s v="Yorkport"/>
        <s v="East Bradley"/>
        <s v="South Kaylachester"/>
        <s v="East Karlton"/>
        <s v="East Brandonview"/>
        <s v="Brittneyside"/>
        <s v="West Jamesburgh"/>
        <s v="Deleonport"/>
        <s v="Loriberg"/>
        <s v="Diamondchester"/>
        <s v="Stevensside"/>
        <s v="Anthonyville"/>
        <s v="Bryantport"/>
        <s v="West Keith"/>
        <s v="Lake Stephen"/>
        <s v="Hillberg"/>
        <s v="Port Vanessafort"/>
        <s v="Deborahshire"/>
        <s v="North Anthonybury"/>
        <s v="West Travis"/>
        <s v="Gonzalesberg"/>
        <s v="East Michaelburgh"/>
        <s v="Thompsonton"/>
        <s v="Berryland"/>
        <s v="Port Williamville"/>
        <s v="South Andretown"/>
        <s v="Emilyside"/>
        <s v="Dannybury"/>
        <s v="North Janet"/>
        <s v="Jacksonbury"/>
        <s v="Derrickview"/>
        <s v="New Jamesstad"/>
        <s v="Griffintown"/>
        <s v="East Crystal"/>
        <s v="Brandtchester"/>
        <s v="West Josephmouth"/>
        <s v="East Timothy"/>
        <s v="New Tyler"/>
        <s v="Charlesville"/>
        <s v="Rayborough"/>
        <s v="Lopezbury"/>
        <s v="New Faith"/>
        <s v="Port Robertbury"/>
        <s v="Lake Tinamouth"/>
        <s v="Claudiashire"/>
        <s v="New Bonnie"/>
        <s v="Danielfort"/>
        <s v="Charlottebury"/>
        <s v="Carsonmouth"/>
        <s v="Nashview"/>
        <s v="Christinastad"/>
        <s v="East Cherylmouth"/>
        <s v="Lake Markberg"/>
        <s v="West Michelletown"/>
        <s v="Lake Tammyborough"/>
        <s v="North Richard"/>
        <s v="Courtneymouth"/>
        <s v="Jordanborough"/>
        <s v="Sierraton"/>
        <s v="Frenchside"/>
        <s v="Fernandezborough"/>
        <s v="Port Kristopherfurt"/>
        <s v="Port Dennis"/>
        <s v="Port Desireeburgh"/>
        <s v="Port Amy"/>
        <s v="South Paulport"/>
        <s v="East Taylor"/>
        <s v="New Jasonland"/>
        <s v="Allenborough"/>
        <s v="South Jillian"/>
        <s v="New Jamesside"/>
        <s v="Lopezborough"/>
        <s v="Philipburgh"/>
        <s v="Johnathanmouth"/>
        <s v="Michaelfort"/>
        <s v="Browntown"/>
        <s v="New Larryshire"/>
        <s v="Montgomeryland"/>
        <s v="Tapiabury"/>
        <s v="North Janetbury"/>
        <s v="Michaelfurt"/>
        <s v="West Kathrynmouth"/>
        <s v="Popetown"/>
        <s v="Lake Alejandroborough"/>
        <s v="Port Jennifershire"/>
        <s v="Aliciahaven"/>
        <s v="Crystalview"/>
        <s v="Lake Stephanie"/>
        <s v="Leeville"/>
        <s v="East Kristaton"/>
        <s v="Lake Scotttown"/>
        <s v="Ayalaton"/>
        <s v="New Derrick"/>
        <s v="Port Tammyside"/>
        <s v="Blankenshiphaven"/>
        <s v="Williamschester"/>
        <s v="North Betty"/>
        <s v="Rojasberg"/>
        <s v="Kenthaven"/>
        <s v="New Paul"/>
        <s v="Lake Sherryside"/>
        <s v="East Rachel"/>
        <s v="East Parkerchester"/>
        <s v="North Ebony"/>
        <s v="Lake Teresa"/>
        <s v="East Kevinport"/>
        <s v="Ballborough"/>
        <s v="Thomasberg"/>
        <s v="Whitneytown"/>
        <s v="West Amandaburgh"/>
        <s v="Paulshire"/>
        <s v="Jacksonville"/>
        <s v="West Stacystad"/>
        <s v="Greenview"/>
        <s v="South Ronnieview"/>
        <s v="Cynthiafort"/>
        <s v="Angelatown"/>
        <s v="Mcleanchester"/>
        <s v="Port Curtisfurt"/>
        <s v="Toddburgh"/>
        <s v="Calvinfurt"/>
        <s v="Port Aimee"/>
        <s v="Newmanburgh"/>
        <s v="Duarteside"/>
        <s v="East Nathanfort"/>
        <s v="Jackfurt"/>
        <s v="Mirandaburgh"/>
        <s v="Port Martinfurt"/>
        <s v="Adamsberg"/>
        <s v="Lake Carlmouth"/>
        <s v="Peterbury"/>
        <s v="West Dustin"/>
        <s v="Lake Henryton"/>
        <s v="West Lori"/>
        <s v="Tyroneburgh"/>
        <s v="Judyburgh"/>
        <s v="Schaeferhaven"/>
        <s v="Shaneland"/>
        <s v="New Betty"/>
        <s v="North Williamborough"/>
        <s v="Stacyhaven"/>
        <s v="East Rhonda"/>
        <s v="Port Stephen"/>
        <s v="Davisfort"/>
        <s v="East Biancabury"/>
        <s v="Taylorbury"/>
        <s v="New Jenna"/>
        <s v="Jillside"/>
        <s v="North Davidhaven"/>
        <s v="Markberg"/>
        <s v="Timview"/>
        <s v="Lake Dawn"/>
        <s v="Wongchester"/>
        <s v="Lake Janet"/>
        <s v="Mcclureshire"/>
        <s v="Lake Katelyn"/>
        <s v="Mitchellfurt"/>
        <s v="Edwinfurt"/>
        <s v="West Teresashire"/>
        <s v="Davidside"/>
        <s v="Pierceport"/>
        <s v="Nolanport"/>
        <s v="Martineztown"/>
        <s v="Elizabethview"/>
        <s v="Zacharytown"/>
        <s v="South Hannahmouth"/>
        <s v="East Vincent"/>
        <s v="Jessicaberg"/>
        <s v="West Justinmouth"/>
        <s v="East Erik"/>
        <s v="West Aprilfort"/>
        <s v="Huynhfort"/>
        <s v="East Virginiaton"/>
        <s v="North Benjaminhaven"/>
        <s v="Youngbury"/>
        <s v="Lake Lisastad"/>
        <s v="Martinezborough"/>
        <s v="Lake Robert"/>
        <s v="New Christopherchester"/>
        <s v="Lake Danielview"/>
        <s v="Lauraside"/>
        <s v="Thomasstad"/>
        <s v="East Michellemouth"/>
        <s v="South Cassandra"/>
        <s v="Washingtonshire"/>
        <s v="West Rachaelborough"/>
        <s v="Danielland"/>
        <s v="Maryborough"/>
        <s v="Johnsonshire"/>
        <s v="Hesterville"/>
        <s v="Port Christianmouth"/>
        <s v="Garcialand"/>
        <s v="Paulstad"/>
        <s v="Jacobsshire"/>
        <s v="New Codyview"/>
        <s v="Lake Riley"/>
        <s v="Matthewburgh"/>
        <s v="Brookeport"/>
        <s v="Kylieland"/>
        <s v="Phillipsside"/>
        <s v="Joseport"/>
        <s v="Port Leonard"/>
        <s v="Lake Cathyshire"/>
        <s v="Hickmanbury"/>
        <s v="Mathewburgh"/>
        <s v="North Stephen"/>
        <s v="Kyleland"/>
        <s v="New Daniel"/>
        <s v="West Randyland"/>
        <s v="Smithview"/>
        <s v="Beverlyshire"/>
        <s v="Lake Williammouth"/>
        <s v="New Curtis"/>
        <s v="Lake Andrewport"/>
        <s v="West Frank"/>
        <s v="Ryanburgh"/>
        <s v="Andrewport"/>
        <s v="Teresabury"/>
        <s v="West Haleyfort"/>
        <s v="South Michaelland"/>
        <s v="West Carolynbury"/>
        <s v="Lake Lindaland"/>
        <s v="South Hollyton"/>
        <s v="Garyshire"/>
        <s v="New Teresaland"/>
        <s v="Rodriguezview"/>
        <s v="Ryanhaven"/>
        <s v="New Kathleen"/>
        <s v="Thomastown"/>
        <s v="Dominiqueton"/>
        <s v="South Adamburgh"/>
        <s v="Allisonfort"/>
        <s v="Buckmouth"/>
        <s v="New Vincenthaven"/>
        <s v="New Jason"/>
        <s v="Ramirezstad"/>
        <s v="Matthewborough"/>
        <s v="East Cristianmouth"/>
        <s v="Amberborough"/>
        <s v="Monicaberg"/>
        <s v="Lake Arielberg"/>
        <s v="Michaelstad"/>
        <s v="Vincentbury"/>
        <s v="New Mia"/>
        <s v="Anthonyside"/>
        <s v="Myerston"/>
        <s v="Lake Danielmouth"/>
        <s v="Jeanetteton"/>
        <s v="New Donald"/>
        <s v="Jessicastad"/>
        <s v="East Erichaven"/>
        <s v="Stephanieside"/>
        <s v="Lake Andrewshire"/>
        <s v="Nicholsonport"/>
        <s v="Jenningsville"/>
        <s v="Mayburgh"/>
        <s v="Sheenaville"/>
        <s v="Davisland"/>
        <s v="Annaport"/>
        <s v="Malikmouth"/>
        <s v="Mcclurebury"/>
        <s v="Port Joshuaside"/>
        <s v="New Henryshire"/>
        <s v="Stevenshire"/>
        <s v="Harrisonborough"/>
        <s v="Walterview"/>
        <s v="South Jason"/>
        <s v="Cervantesland"/>
        <s v="Marktown"/>
        <s v="Mirandachester"/>
        <s v="Dianemouth"/>
        <s v="Barnesbury"/>
        <s v="Strongfurt"/>
        <s v="Thomasview"/>
        <s v="Port Christopherton"/>
        <s v="Duncanland"/>
        <s v="Shannonshire"/>
        <s v="Wardstad"/>
        <s v="Karenside"/>
        <s v="Sellersbury"/>
        <s v="South Rebecca"/>
        <s v="Baldwinmouth"/>
        <s v="Burgessfurt"/>
        <s v="East Willieburgh"/>
        <s v="Heatherborough"/>
        <s v="Howardland"/>
        <s v="Justinport"/>
        <s v="North Eileen"/>
        <s v="South Annahaven"/>
        <s v="Boothville"/>
        <s v="East Normanbury"/>
        <s v="Tapiastad"/>
        <s v="Keithhaven"/>
        <s v="Cardenasshire"/>
        <s v="South Lauraland"/>
        <s v="Catherinestad"/>
        <s v="East Michele"/>
        <s v="Joanmouth"/>
        <s v="New Davidview"/>
        <s v="West Mary"/>
        <s v="Lake Melissaborough"/>
        <s v="Jensenborough"/>
        <s v="South Thomasview"/>
        <s v="Lake Jessicaport"/>
        <s v="West Briana"/>
        <s v="Robertchester"/>
        <s v="South Davidmouth"/>
        <s v="North Regina"/>
        <s v="Milesshire"/>
        <s v="New Rachelborough"/>
        <s v="Stewartbury"/>
        <s v="North Timothyland"/>
        <s v="Christophershire"/>
        <s v="Kevinville"/>
        <s v="Davisville"/>
        <s v="West Deborahville"/>
        <s v="Suzanneborough"/>
        <s v="Edwardshaven"/>
        <s v="Crosschester"/>
        <s v="Markhaven"/>
        <s v="Fletchermouth"/>
        <s v="South Jeremyberg"/>
        <s v="Randallport"/>
        <s v="Edwardville"/>
        <s v="Blanchardton"/>
        <s v="Martinbury"/>
        <s v="Lindseyberg"/>
        <s v="Lake Charlesborough"/>
        <s v="Millerville"/>
        <s v="Laraside"/>
        <s v="Courtneyville"/>
        <s v="North Rebeccafurt"/>
        <s v="Carolbury"/>
        <s v="South Tyler"/>
        <s v="Port Tracieview"/>
        <s v="South Miguel"/>
        <s v="Robinsonmouth"/>
        <s v="New Jessicatown"/>
        <s v="New Katherine"/>
        <s v="Singletonborough"/>
        <s v="Brownstad"/>
        <s v="Port Randyfort"/>
        <s v="Mcdonaldshire"/>
        <s v="North Paulville"/>
        <s v="Diazchester"/>
        <s v="New Randy"/>
        <s v="South Scott"/>
        <s v="Bennetthaven"/>
        <s v="Haasstad"/>
        <s v="Lake Tracyton"/>
        <s v="Brittneystad"/>
        <s v="South Ian"/>
        <s v="Smithhaven"/>
        <s v="South Elizabethfort"/>
        <s v="Callahanton"/>
        <s v="New Jacquelineland"/>
        <s v="Cruztown"/>
        <s v="Greenshire"/>
        <s v="Bowmanberg"/>
        <s v="Lisaborough"/>
        <s v="Luisbury"/>
        <s v="South Bradley"/>
        <s v="Deborahton"/>
        <s v="Lake Regina"/>
        <s v="Blakeview"/>
        <s v="South Ronaldburgh"/>
        <s v="Lake Williamfort"/>
        <s v="Seanport"/>
        <s v="Port Robynborough"/>
        <s v="East Daniel"/>
        <s v="Juanchester"/>
        <s v="Mariahton"/>
        <s v="Lake Jason"/>
        <s v="Josephbury"/>
        <s v="Kevinton"/>
        <s v="South Judithmouth"/>
        <s v="Melissaside"/>
        <s v="Joanneshire"/>
        <s v="West Justinchester"/>
        <s v="Danielletown"/>
        <s v="North Samanthamouth"/>
        <s v="Amystad"/>
        <s v="New Kathleenmouth"/>
        <s v="East Wesleyport"/>
        <s v="Lake Kelsey"/>
        <s v="Mcintyrechester"/>
        <s v="Harperton"/>
        <s v="New Reginabury"/>
        <s v="East Frederickfort"/>
        <s v="Kimberlychester"/>
        <s v="Phamchester"/>
        <s v="Lake Danielstad"/>
        <s v="Seanburgh"/>
        <s v="South Jonathanland"/>
        <s v="Lake Amandaville"/>
        <s v="South Codychester"/>
        <s v="Kylestad"/>
        <s v="Reynoldsstad"/>
        <s v="Jacobsland"/>
        <s v="Lake Garyport"/>
        <s v="North Kristen"/>
        <s v="North Spencerfort"/>
        <s v="Curtisshire"/>
        <s v="Lindaville"/>
        <s v="West Kaylamouth"/>
        <s v="Lake Amyland"/>
        <s v="East Kathryn"/>
        <s v="Lake Diana"/>
        <s v="Lindseystad"/>
        <s v="Ryantown"/>
        <s v="Port Janiceville"/>
        <s v="South Kelly"/>
        <s v="Farmerside"/>
        <s v="Lindseyhaven"/>
        <s v="Hodgesfort"/>
        <s v="New Keith"/>
        <s v="West Marioside"/>
        <s v="Gilbertmouth"/>
        <s v="West Adambury"/>
        <s v="Chapmanshire"/>
        <s v="Claychester"/>
        <s v="Amandaville"/>
        <s v="Davidsonfurt"/>
        <s v="Ericfort"/>
        <s v="North Emily"/>
        <s v="West Zachary"/>
        <s v="Williamsland"/>
        <s v="Jamesfurt"/>
      </sharedItems>
    </cacheField>
    <cacheField name="Trainer" numFmtId="0">
      <sharedItems/>
    </cacheField>
    <cacheField name="Training Duration(Days)" numFmtId="0">
      <sharedItems containsSemiMixedTypes="0" containsString="0" containsNumber="1" containsInteger="1" minValue="1" maxValue="5" count="5">
        <n v="4"/>
        <n v="2"/>
        <n v="5"/>
        <n v="1"/>
        <n v="3"/>
      </sharedItems>
    </cacheField>
    <cacheField name="Training Cost" numFmtId="0">
      <sharedItems containsSemiMixedTypes="0" containsString="0" containsNumber="1" minValue="100.04" maxValue="999.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0928472221" createdVersion="8" refreshedVersion="8" minRefreshableVersion="3" recordCount="3001" xr:uid="{FCEC2059-6573-461A-AE25-EC052825A62D}">
  <cacheSource type="worksheet">
    <worksheetSource ref="A1:J1048576" sheet="employee_engagement_survey_data"/>
  </cacheSource>
  <cacheFields count="10">
    <cacheField name="Employee ID" numFmtId="0">
      <sharedItems containsString="0" containsBlank="1" containsNumber="1" containsInteger="1" minValue="1001" maxValue="4000"/>
    </cacheField>
    <cacheField name="Supervisor email" numFmtId="0">
      <sharedItems containsBlank="1"/>
    </cacheField>
    <cacheField name="Survey Date" numFmtId="0">
      <sharedItems containsDate="1" containsBlank="1" containsMixedTypes="1" minDate="2022-01-09T00:00:00" maxDate="2023-12-08T00:00:00"/>
    </cacheField>
    <cacheField name="Engagement Score" numFmtId="0">
      <sharedItems containsString="0" containsBlank="1" containsNumber="1" containsInteger="1" minValue="1" maxValue="5"/>
    </cacheField>
    <cacheField name="Satisfaction Score" numFmtId="0">
      <sharedItems containsString="0" containsBlank="1" containsNumber="1" containsInteger="1" minValue="1" maxValue="5"/>
    </cacheField>
    <cacheField name="Work-Life Balance Score" numFmtId="0">
      <sharedItems containsString="0" containsBlank="1" containsNumber="1" containsInteger="1" minValue="1" maxValue="5"/>
    </cacheField>
    <cacheField name="Gender" numFmtId="0">
      <sharedItems containsBlank="1"/>
    </cacheField>
    <cacheField name="JobFunction" numFmtId="0">
      <sharedItems containsBlank="1"/>
    </cacheField>
    <cacheField name="Department Type" numFmtId="0">
      <sharedItems containsBlank="1"/>
    </cacheField>
    <cacheField name="Year" numFmtId="0">
      <sharedItems containsString="0" containsBlank="1" containsNumber="1" containsInteger="1" minValue="2022" maxValue="2023" count="3">
        <n v="2022"/>
        <n v="2023"/>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9823611111" createdVersion="8" refreshedVersion="8" minRefreshableVersion="3" recordCount="3000" xr:uid="{7F179FE6-EED2-41B8-85AC-854D40CFE41C}">
  <cacheSource type="worksheet">
    <worksheetSource name="Table1"/>
  </cacheSource>
  <cacheFields count="30">
    <cacheField name="Employee ID" numFmtId="0">
      <sharedItems containsSemiMixedTypes="0" containsString="0" containsNumber="1" containsInteger="1" minValue="1001" maxValue="4000" count="3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sharedItems>
    </cacheField>
    <cacheField name="JobFunctionDescrip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GenderCode" numFmtId="0">
      <sharedItems count="2">
        <s v="Female"/>
        <s v="Male"/>
      </sharedItems>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ount="1496">
        <d v="2019-08-29T00:00:00"/>
        <d v="2022-12-12T00:00:00"/>
        <d v="2023-03-08T00:00:00"/>
        <d v="2020-05-29T00:00:00"/>
        <d v="2022-09-16T00:00:00"/>
        <d v="2021-08-15T00:00:00"/>
        <d v="2020-10-25T00:00:00"/>
        <d v="2019-08-28T00:00:00"/>
        <d v="2019-06-13T00:00:00"/>
        <d v="2021-01-12T00:00:00"/>
        <d v="2022-02-07T00:00:00"/>
        <d v="2020-11-09T00:00:00"/>
        <d v="2020-05-13T00:00:00"/>
        <d v="2022-12-31T00:00:00"/>
        <d v="2018-12-03T00:00:00"/>
        <d v="2020-02-21T00:00:00"/>
        <d v="2020-09-07T00:00:00"/>
        <d v="2020-06-19T00:00:00"/>
        <d v="2022-10-14T00:00:00"/>
        <d v="2023-06-20T00:00:00"/>
        <d v="2022-09-19T00:00:00"/>
        <d v="2018-11-09T00:00:00"/>
        <d v="2018-12-30T00:00:00"/>
        <d v="2023-05-11T00:00:00"/>
        <d v="2022-11-03T00:00:00"/>
        <d v="2020-06-14T00:00:00"/>
        <d v="2019-10-15T00:00:00"/>
        <d v="2020-04-28T00:00:00"/>
        <d v="2019-10-29T00:00:00"/>
        <d v="2021-04-28T00:00:00"/>
        <d v="2022-04-19T00:00:00"/>
        <d v="2023-03-28T00:00:00"/>
        <d v="2019-05-06T00:00:00"/>
        <d v="2020-10-13T00:00:00"/>
        <d v="2021-07-06T00:00:00"/>
        <d v="2020-09-24T00:00:00"/>
        <d v="2023-01-18T00:00:00"/>
        <d v="2019-08-22T00:00:00"/>
        <d v="2019-07-25T00:00:00"/>
        <d v="2019-11-11T00:00:00"/>
        <d v="2022-07-16T00:00:00"/>
        <d v="2022-12-19T00:00:00"/>
        <d v="2020-09-15T00:00:00"/>
        <d v="2020-10-04T00:00:00"/>
        <d v="2022-04-23T00:00:00"/>
        <d v="2021-11-27T00:00:00"/>
        <d v="2019-11-29T00:00:00"/>
        <d v="2019-05-30T00:00:00"/>
        <d v="2020-11-23T00:00:00"/>
        <d v="2022-04-08T00:00:00"/>
        <d v="2021-02-25T00:00:00"/>
        <d v="2019-03-13T00:00:00"/>
        <d v="2023-02-12T00:00:00"/>
        <d v="2018-09-08T00:00:00"/>
        <d v="2021-11-18T00:00:00"/>
        <d v="2023-07-01T00:00:00"/>
        <d v="2022-04-18T00:00:00"/>
        <d v="2023-04-29T00:00:00"/>
        <d v="2018-10-10T00:00:00"/>
        <d v="2022-11-20T00:00:00"/>
        <d v="2019-05-18T00:00:00"/>
        <d v="2021-06-22T00:00:00"/>
        <d v="2022-03-30T00:00:00"/>
        <d v="2018-08-28T00:00:00"/>
        <d v="2021-12-27T00:00:00"/>
        <d v="2020-11-14T00:00:00"/>
        <d v="2021-10-01T00:00:00"/>
        <d v="2018-10-13T00:00:00"/>
        <d v="2018-12-15T00:00:00"/>
        <d v="2019-03-28T00:00:00"/>
        <d v="2018-12-27T00:00:00"/>
        <d v="2019-05-11T00:00:00"/>
        <d v="2021-02-19T00:00:00"/>
        <d v="2022-11-05T00:00:00"/>
        <d v="2020-03-22T00:00:00"/>
        <d v="2019-02-02T00:00:00"/>
        <d v="2020-02-24T00:00:00"/>
        <d v="2021-04-07T00:00:00"/>
        <d v="2022-01-17T00:00:00"/>
        <d v="2021-09-02T00:00:00"/>
        <d v="2023-07-30T00:00:00"/>
        <d v="2023-06-27T00:00:00"/>
        <d v="2022-03-27T00:00:00"/>
        <d v="2022-08-12T00:00:00"/>
        <d v="2022-07-08T00:00:00"/>
        <d v="2020-08-15T00:00:00"/>
        <d v="2023-05-27T00:00:00"/>
        <d v="2023-01-02T00:00:00"/>
        <d v="2018-11-16T00:00:00"/>
        <d v="2022-07-12T00:00:00"/>
        <d v="2022-12-16T00:00:00"/>
        <d v="2023-05-08T00:00:00"/>
        <d v="2023-04-07T00:00:00"/>
        <d v="2022-02-15T00:00:00"/>
        <d v="2023-07-17T00:00:00"/>
        <d v="2019-05-03T00:00:00"/>
        <d v="2022-03-25T00:00:00"/>
        <d v="2020-04-07T00:00:00"/>
        <d v="2021-03-10T00:00:00"/>
        <d v="2019-08-04T00:00:00"/>
        <d v="2021-04-11T00:00:00"/>
        <d v="2019-06-16T00:00:00"/>
        <d v="2020-10-08T00:00:00"/>
        <d v="2021-08-18T00:00:00"/>
        <d v="2020-03-16T00:00:00"/>
        <d v="2019-01-24T00:00:00"/>
        <d v="2022-06-11T00:00:00"/>
        <d v="2022-07-02T00:00:00"/>
        <d v="2019-09-08T00:00:00"/>
        <d v="2022-07-10T00:00:00"/>
        <d v="2022-04-24T00:00:00"/>
        <d v="2020-03-31T00:00:00"/>
        <d v="2019-03-23T00:00:00"/>
        <d v="2019-03-09T00:00:00"/>
        <d v="2019-02-21T00:00:00"/>
        <d v="2019-10-04T00:00:00"/>
        <d v="2019-11-24T00:00:00"/>
        <d v="2020-08-17T00:00:00"/>
        <d v="2021-03-16T00:00:00"/>
        <d v="2021-11-16T00:00:00"/>
        <d v="2022-05-03T00:00:00"/>
        <d v="2019-12-24T00:00:00"/>
        <d v="2021-10-21T00:00:00"/>
        <d v="2019-02-26T00:00:00"/>
        <d v="2023-04-21T00:00:00"/>
        <d v="2019-09-19T00:00:00"/>
        <d v="2020-12-23T00:00:00"/>
        <d v="2019-03-29T00:00:00"/>
        <d v="2021-05-15T00:00:00"/>
        <d v="2022-03-14T00:00:00"/>
        <d v="2021-12-06T00:00:00"/>
        <d v="2021-10-27T00:00:00"/>
        <d v="2023-04-01T00:00:00"/>
        <d v="2019-05-29T00:00:00"/>
        <d v="2019-07-12T00:00:00"/>
        <d v="2018-08-10T00:00:00"/>
        <d v="2021-09-29T00:00:00"/>
        <d v="2021-08-05T00:00:00"/>
        <d v="2023-08-02T00:00:00"/>
        <d v="2018-09-02T00:00:00"/>
        <d v="2019-10-13T00:00:00"/>
        <d v="2023-08-06T00:00:00"/>
        <d v="2019-06-11T00:00:00"/>
        <d v="2019-02-14T00:00:00"/>
        <d v="2022-03-17T00:00:00"/>
        <d v="2020-08-05T00:00:00"/>
        <d v="2022-08-23T00:00:00"/>
        <d v="2023-01-12T00:00:00"/>
        <d v="2020-04-14T00:00:00"/>
        <d v="2021-09-27T00:00:00"/>
        <d v="2018-11-17T00:00:00"/>
        <d v="2019-07-22T00:00:00"/>
        <d v="2019-02-10T00:00:00"/>
        <d v="2018-11-22T00:00:00"/>
        <d v="2023-04-23T00:00:00"/>
        <d v="2022-12-26T00:00:00"/>
        <d v="2022-03-29T00:00:00"/>
        <d v="2022-12-18T00:00:00"/>
        <d v="2019-03-21T00:00:00"/>
        <d v="2021-02-08T00:00:00"/>
        <d v="2022-06-06T00:00:00"/>
        <d v="2021-11-01T00:00:00"/>
        <d v="2023-01-19T00:00:00"/>
        <d v="2020-07-30T00:00:00"/>
        <d v="2023-07-16T00:00:00"/>
        <d v="2022-06-16T00:00:00"/>
        <d v="2021-06-13T00:00:00"/>
        <d v="2020-06-16T00:00:00"/>
        <d v="2018-12-20T00:00:00"/>
        <d v="2022-10-29T00:00:00"/>
        <d v="2020-07-20T00:00:00"/>
        <d v="2021-10-03T00:00:00"/>
        <d v="2020-06-30T00:00:00"/>
        <d v="2020-12-29T00:00:00"/>
        <d v="2022-02-03T00:00:00"/>
        <d v="2022-01-10T00:00:00"/>
        <d v="2018-12-13T00:00:00"/>
        <d v="2021-03-03T00:00:00"/>
        <d v="2021-07-04T00:00:00"/>
        <d v="2020-02-06T00:00:00"/>
        <d v="2020-06-28T00:00:00"/>
        <d v="2020-12-22T00:00:00"/>
        <d v="2022-09-23T00:00:00"/>
        <d v="2019-01-14T00:00:00"/>
        <d v="2019-06-25T00:00:00"/>
        <d v="2020-06-13T00:00:00"/>
        <d v="2019-01-22T00:00:00"/>
        <d v="2020-12-12T00:00:00"/>
        <d v="2022-04-27T00:00:00"/>
        <d v="2022-04-11T00:00:00"/>
        <d v="2022-09-01T00:00:00"/>
        <d v="2022-11-24T00:00:00"/>
        <d v="2020-07-23T00:00:00"/>
        <d v="2018-12-28T00:00:00"/>
        <d v="2019-10-01T00:00:00"/>
        <d v="2019-08-17T00:00:00"/>
        <d v="2023-05-31T00:00:00"/>
        <d v="2020-12-08T00:00:00"/>
        <d v="2018-11-05T00:00:00"/>
        <d v="2020-08-26T00:00:00"/>
        <d v="2020-02-23T00:00:00"/>
        <d v="2022-02-12T00:00:00"/>
        <d v="2020-02-13T00:00:00"/>
        <d v="2023-02-15T00:00:00"/>
        <d v="2019-12-03T00:00:00"/>
        <d v="2018-12-31T00:00:00"/>
        <d v="2020-01-16T00:00:00"/>
        <d v="2018-11-20T00:00:00"/>
        <d v="2022-11-11T00:00:00"/>
        <d v="2020-12-18T00:00:00"/>
        <d v="2021-01-26T00:00:00"/>
        <d v="2021-11-26T00:00:00"/>
        <d v="2023-05-15T00:00:00"/>
        <d v="2021-08-30T00:00:00"/>
        <d v="2020-01-27T00:00:00"/>
        <d v="2022-03-04T00:00:00"/>
        <d v="2020-03-07T00:00:00"/>
        <d v="2020-03-19T00:00:00"/>
        <d v="2022-07-23T00:00:00"/>
        <d v="2019-10-18T00:00:00"/>
        <d v="2018-11-25T00:00:00"/>
        <d v="2021-03-23T00:00:00"/>
        <d v="2020-10-27T00:00:00"/>
        <d v="2019-11-07T00:00:00"/>
        <d v="2023-04-24T00:00:00"/>
        <d v="2020-06-04T00:00:00"/>
        <d v="2022-05-23T00:00:00"/>
        <d v="2019-05-17T00:00:00"/>
        <d v="2018-09-28T00:00:00"/>
        <d v="2019-03-04T00:00:00"/>
        <d v="2021-03-29T00:00:00"/>
        <d v="2019-07-07T00:00:00"/>
        <d v="2018-09-06T00:00:00"/>
        <d v="2018-09-25T00:00:00"/>
        <d v="2022-03-11T00:00:00"/>
        <d v="2020-07-13T00:00:00"/>
        <d v="2020-06-22T00:00:00"/>
        <d v="2019-09-30T00:00:00"/>
        <d v="2020-01-08T00:00:00"/>
        <d v="2021-10-16T00:00:00"/>
        <d v="2022-06-29T00:00:00"/>
        <d v="2022-05-01T00:00:00"/>
        <d v="2018-08-16T00:00:00"/>
        <d v="2019-12-27T00:00:00"/>
        <d v="2021-07-01T00:00:00"/>
        <d v="2022-10-20T00:00:00"/>
        <d v="2019-02-15T00:00:00"/>
        <d v="2021-11-14T00:00:00"/>
        <d v="2023-02-25T00:00:00"/>
        <d v="2019-05-01T00:00:00"/>
        <d v="2020-04-26T00:00:00"/>
        <d v="2020-10-29T00:00:00"/>
        <d v="2022-11-22T00:00:00"/>
        <d v="2022-10-11T00:00:00"/>
        <d v="2019-12-28T00:00:00"/>
        <d v="2019-04-11T00:00:00"/>
        <d v="2020-10-26T00:00:00"/>
        <d v="2021-07-09T00:00:00"/>
        <d v="2022-01-12T00:00:00"/>
        <d v="2020-08-07T00:00:00"/>
        <d v="2021-04-10T00:00:00"/>
        <d v="2021-01-11T00:00:00"/>
        <d v="2019-12-08T00:00:00"/>
        <d v="2021-09-26T00:00:00"/>
        <d v="2021-09-09T00:00:00"/>
        <d v="2020-09-19T00:00:00"/>
        <d v="2022-01-11T00:00:00"/>
        <d v="2019-07-18T00:00:00"/>
        <d v="2021-04-13T00:00:00"/>
        <d v="2023-06-17T00:00:00"/>
        <d v="2018-10-27T00:00:00"/>
        <d v="2021-06-01T00:00:00"/>
        <d v="2019-05-24T00:00:00"/>
        <d v="2020-03-24T00:00:00"/>
        <d v="2021-06-12T00:00:00"/>
        <d v="2019-03-22T00:00:00"/>
        <d v="2021-03-08T00:00:00"/>
        <d v="2020-05-15T00:00:00"/>
        <d v="2023-01-24T00:00:00"/>
        <d v="2021-01-06T00:00:00"/>
        <d v="2021-04-16T00:00:00"/>
        <d v="2021-09-22T00:00:00"/>
        <d v="2022-06-28T00:00:00"/>
        <d v="2023-04-03T00:00:00"/>
        <d v="2023-05-26T00:00:00"/>
        <d v="2023-04-18T00:00:00"/>
        <d v="2021-10-13T00:00:00"/>
        <d v="2020-10-10T00:00:00"/>
        <d v="2019-01-20T00:00:00"/>
        <d v="2021-05-09T00:00:00"/>
        <d v="2023-07-29T00:00:00"/>
        <d v="2019-08-24T00:00:00"/>
        <d v="2018-12-25T00:00:00"/>
        <d v="2021-05-27T00:00:00"/>
        <d v="2023-02-02T00:00:00"/>
        <d v="2022-12-06T00:00:00"/>
        <d v="2021-07-23T00:00:00"/>
        <d v="2019-11-16T00:00:00"/>
        <d v="2020-03-08T00:00:00"/>
        <d v="2020-02-29T00:00:00"/>
        <d v="2022-11-25T00:00:00"/>
        <d v="2022-09-15T00:00:00"/>
        <d v="2021-08-11T00:00:00"/>
        <d v="2023-08-03T00:00:00"/>
        <d v="2020-09-01T00:00:00"/>
        <d v="2021-10-31T00:00:00"/>
        <d v="2020-02-26T00:00:00"/>
        <d v="2020-09-30T00:00:00"/>
        <d v="2021-04-01T00:00:00"/>
        <d v="2021-03-21T00:00:00"/>
        <d v="2021-11-03T00:00:00"/>
        <d v="2019-06-22T00:00:00"/>
        <d v="2019-11-12T00:00:00"/>
        <d v="2022-09-20T00:00:00"/>
        <d v="2023-01-27T00:00:00"/>
        <d v="2021-02-21T00:00:00"/>
        <d v="2019-04-21T00:00:00"/>
        <d v="2021-08-02T00:00:00"/>
        <d v="2021-03-28T00:00:00"/>
        <d v="2018-08-08T00:00:00"/>
        <d v="2020-10-28T00:00:00"/>
        <d v="2021-06-16T00:00:00"/>
        <d v="2023-03-20T00:00:00"/>
        <d v="2018-09-07T00:00:00"/>
        <d v="2018-11-08T00:00:00"/>
        <d v="2019-01-26T00:00:00"/>
        <d v="2019-11-10T00:00:00"/>
        <d v="2023-07-28T00:00:00"/>
        <d v="2019-04-03T00:00:00"/>
        <d v="2019-07-24T00:00:00"/>
        <d v="2022-04-29T00:00:00"/>
        <d v="2020-10-06T00:00:00"/>
        <d v="2020-04-04T00:00:00"/>
        <d v="2021-03-26T00:00:00"/>
        <d v="2022-05-19T00:00:00"/>
        <d v="2021-08-28T00:00:00"/>
        <d v="2021-07-14T00:00:00"/>
        <d v="2022-06-13T00:00:00"/>
        <d v="2023-01-23T00:00:00"/>
        <d v="2020-09-06T00:00:00"/>
        <d v="2022-10-17T00:00:00"/>
        <d v="2019-06-07T00:00:00"/>
        <d v="2022-01-28T00:00:00"/>
        <d v="2020-07-01T00:00:00"/>
        <d v="2020-05-30T00:00:00"/>
        <d v="2019-10-05T00:00:00"/>
        <d v="2021-11-06T00:00:00"/>
        <d v="2019-05-09T00:00:00"/>
        <d v="2019-10-28T00:00:00"/>
        <d v="2019-01-11T00:00:00"/>
        <d v="2020-04-02T00:00:00"/>
        <d v="2021-11-22T00:00:00"/>
        <d v="2019-01-19T00:00:00"/>
        <d v="2021-12-17T00:00:00"/>
        <d v="2019-05-04T00:00:00"/>
        <d v="2021-01-03T00:00:00"/>
        <d v="2023-06-15T00:00:00"/>
        <d v="2018-08-29T00:00:00"/>
        <d v="2019-01-04T00:00:00"/>
        <d v="2021-09-10T00:00:00"/>
        <d v="2021-07-08T00:00:00"/>
        <d v="2018-11-01T00:00:00"/>
        <d v="2018-12-08T00:00:00"/>
        <d v="2022-10-25T00:00:00"/>
        <d v="2023-04-04T00:00:00"/>
        <d v="2021-03-17T00:00:00"/>
        <d v="2019-03-11T00:00:00"/>
        <d v="2022-02-25T00:00:00"/>
        <d v="2019-07-02T00:00:00"/>
        <d v="2019-06-20T00:00:00"/>
        <d v="2019-09-27T00:00:00"/>
        <d v="2022-11-15T00:00:00"/>
        <d v="2020-08-22T00:00:00"/>
        <d v="2020-04-09T00:00:00"/>
        <d v="2021-03-30T00:00:00"/>
        <d v="2018-09-26T00:00:00"/>
        <d v="2023-05-22T00:00:00"/>
        <d v="2021-06-04T00:00:00"/>
        <d v="2019-10-22T00:00:00"/>
        <d v="2022-06-25T00:00:00"/>
        <d v="2021-11-17T00:00:00"/>
        <d v="2022-03-08T00:00:00"/>
        <d v="2019-02-22T00:00:00"/>
        <d v="2022-12-08T00:00:00"/>
        <d v="2019-11-22T00:00:00"/>
        <d v="2023-02-13T00:00:00"/>
        <d v="2019-03-15T00:00:00"/>
        <d v="2021-04-09T00:00:00"/>
        <d v="2021-07-30T00:00:00"/>
        <d v="2022-10-28T00:00:00"/>
        <d v="2023-03-17T00:00:00"/>
        <d v="2022-07-20T00:00:00"/>
        <d v="2023-08-04T00:00:00"/>
        <d v="2018-09-27T00:00:00"/>
        <d v="2019-10-03T00:00:00"/>
        <d v="2021-09-05T00:00:00"/>
        <d v="2020-07-21T00:00:00"/>
        <d v="2020-09-13T00:00:00"/>
        <d v="2020-02-07T00:00:00"/>
        <d v="2019-03-26T00:00:00"/>
        <d v="2023-03-22T00:00:00"/>
        <d v="2022-12-23T00:00:00"/>
        <d v="2018-11-23T00:00:00"/>
        <d v="2021-01-17T00:00:00"/>
        <d v="2021-09-08T00:00:00"/>
        <d v="2021-02-24T00:00:00"/>
        <d v="2019-04-12T00:00:00"/>
        <d v="2023-07-13T00:00:00"/>
        <d v="2020-10-05T00:00:00"/>
        <d v="2019-01-27T00:00:00"/>
        <d v="2020-12-17T00:00:00"/>
        <d v="2021-03-04T00:00:00"/>
        <d v="2023-03-30T00:00:00"/>
        <d v="2021-09-20T00:00:00"/>
        <d v="2023-02-08T00:00:00"/>
        <d v="2019-10-16T00:00:00"/>
        <d v="2021-08-31T00:00:00"/>
        <d v="2020-09-25T00:00:00"/>
        <d v="2023-02-01T00:00:00"/>
        <d v="2023-01-17T00:00:00"/>
        <d v="2019-12-07T00:00:00"/>
        <d v="2018-11-21T00:00:00"/>
        <d v="2021-02-15T00:00:00"/>
        <d v="2019-01-18T00:00:00"/>
        <d v="2023-03-15T00:00:00"/>
        <d v="2022-08-21T00:00:00"/>
        <d v="2020-05-05T00:00:00"/>
        <d v="2021-03-05T00:00:00"/>
        <d v="2019-03-07T00:00:00"/>
        <d v="2022-05-08T00:00:00"/>
        <d v="2020-08-21T00:00:00"/>
        <d v="2020-12-01T00:00:00"/>
        <d v="2019-08-13T00:00:00"/>
        <d v="2020-03-09T00:00:00"/>
        <d v="2020-05-06T00:00:00"/>
        <d v="2022-08-03T00:00:00"/>
        <d v="2019-04-30T00:00:00"/>
        <d v="2020-11-03T00:00:00"/>
        <d v="2022-08-15T00:00:00"/>
        <d v="2022-02-26T00:00:00"/>
        <d v="2019-05-13T00:00:00"/>
        <d v="2021-10-24T00:00:00"/>
        <d v="2021-05-10T00:00:00"/>
        <d v="2019-11-04T00:00:00"/>
        <d v="2020-01-29T00:00:00"/>
        <d v="2018-09-05T00:00:00"/>
        <d v="2021-07-21T00:00:00"/>
        <d v="2023-05-20T00:00:00"/>
        <d v="2022-05-16T00:00:00"/>
        <d v="2021-03-15T00:00:00"/>
        <d v="2023-06-26T00:00:00"/>
        <d v="2019-10-11T00:00:00"/>
        <d v="2019-12-21T00:00:00"/>
        <d v="2022-07-15T00:00:00"/>
        <d v="2022-10-16T00:00:00"/>
        <d v="2021-12-02T00:00:00"/>
        <d v="2023-05-02T00:00:00"/>
        <d v="2020-08-24T00:00:00"/>
        <d v="2023-03-16T00:00:00"/>
        <d v="2021-04-23T00:00:00"/>
        <d v="2022-06-05T00:00:00"/>
        <d v="2022-11-19T00:00:00"/>
        <d v="2023-04-14T00:00:00"/>
        <d v="2022-12-13T00:00:00"/>
        <d v="2023-03-11T00:00:00"/>
        <d v="2021-03-13T00:00:00"/>
        <d v="2022-02-27T00:00:00"/>
        <d v="2021-05-08T00:00:00"/>
        <d v="2022-12-27T00:00:00"/>
        <d v="2020-08-16T00:00:00"/>
        <d v="2023-01-20T00:00:00"/>
        <d v="2020-12-28T00:00:00"/>
        <d v="2021-02-18T00:00:00"/>
        <d v="2021-01-16T00:00:00"/>
        <d v="2022-04-07T00:00:00"/>
        <d v="2019-07-11T00:00:00"/>
        <d v="2020-08-09T00:00:00"/>
        <d v="2018-09-20T00:00:00"/>
        <d v="2020-01-21T00:00:00"/>
        <d v="2022-02-17T00:00:00"/>
        <d v="2022-05-05T00:00:00"/>
        <d v="2018-09-19T00:00:00"/>
        <d v="2023-07-05T00:00:00"/>
        <d v="2022-12-17T00:00:00"/>
        <d v="2019-03-27T00:00:00"/>
        <d v="2018-12-12T00:00:00"/>
        <d v="2020-08-25T00:00:00"/>
        <d v="2022-04-22T00:00:00"/>
        <d v="2021-12-20T00:00:00"/>
        <d v="2021-02-12T00:00:00"/>
        <d v="2020-09-29T00:00:00"/>
        <d v="2022-09-10T00:00:00"/>
        <d v="2022-04-28T00:00:00"/>
        <d v="2022-03-20T00:00:00"/>
        <d v="2021-02-05T00:00:00"/>
        <d v="2022-11-23T00:00:00"/>
        <d v="2021-05-24T00:00:00"/>
        <d v="2021-09-28T00:00:00"/>
        <d v="2023-07-03T00:00:00"/>
        <d v="2019-08-11T00:00:00"/>
        <d v="2020-12-15T00:00:00"/>
        <d v="2021-05-06T00:00:00"/>
        <d v="2022-08-05T00:00:00"/>
        <d v="2020-04-06T00:00:00"/>
        <d v="2023-03-02T00:00:00"/>
        <d v="2022-09-17T00:00:00"/>
        <d v="2022-01-15T00:00:00"/>
        <d v="2021-07-15T00:00:00"/>
        <d v="2020-08-28T00:00:00"/>
        <d v="2023-02-10T00:00:00"/>
        <d v="2020-12-05T00:00:00"/>
        <d v="2023-06-09T00:00:00"/>
        <d v="2020-03-02T00:00:00"/>
        <d v="2019-05-27T00:00:00"/>
        <d v="2022-05-18T00:00:00"/>
        <d v="2018-11-06T00:00:00"/>
        <d v="2021-11-04T00:00:00"/>
        <d v="2023-04-27T00:00:00"/>
        <d v="2019-04-27T00:00:00"/>
        <d v="2021-03-09T00:00:00"/>
        <d v="2020-11-05T00:00:00"/>
        <d v="2018-09-12T00:00:00"/>
        <d v="2019-11-09T00:00:00"/>
        <d v="2018-11-29T00:00:00"/>
        <d v="2022-07-03T00:00:00"/>
        <d v="2019-09-26T00:00:00"/>
        <d v="2018-10-01T00:00:00"/>
        <d v="2022-02-18T00:00:00"/>
        <d v="2021-12-09T00:00:00"/>
        <d v="2019-01-01T00:00:00"/>
        <d v="2020-05-27T00:00:00"/>
        <d v="2021-09-21T00:00:00"/>
        <d v="2023-06-19T00:00:00"/>
        <d v="2023-05-12T00:00:00"/>
        <d v="2020-09-17T00:00:00"/>
        <d v="2019-11-06T00:00:00"/>
        <d v="2021-04-25T00:00:00"/>
        <d v="2022-01-14T00:00:00"/>
        <d v="2018-10-22T00:00:00"/>
        <d v="2021-10-17T00:00:00"/>
        <d v="2021-10-19T00:00:00"/>
        <d v="2018-10-16T00:00:00"/>
        <d v="2020-01-22T00:00:00"/>
        <d v="2021-05-29T00:00:00"/>
        <d v="2023-03-09T00:00:00"/>
        <d v="2019-04-07T00:00:00"/>
        <d v="2023-03-23T00:00:00"/>
        <d v="2019-04-05T00:00:00"/>
        <d v="2019-10-23T00:00:00"/>
        <d v="2021-05-14T00:00:00"/>
        <d v="2019-03-19T00:00:00"/>
        <d v="2019-05-08T00:00:00"/>
        <d v="2021-11-29T00:00:00"/>
        <d v="2021-07-27T00:00:00"/>
        <d v="2023-07-18T00:00:00"/>
        <d v="2022-09-04T00:00:00"/>
        <d v="2019-11-03T00:00:00"/>
        <d v="2019-11-26T00:00:00"/>
        <d v="2022-08-09T00:00:00"/>
        <d v="2022-04-10T00:00:00"/>
        <d v="2021-04-02T00:00:00"/>
        <d v="2019-12-22T00:00:00"/>
        <d v="2021-08-14T00:00:00"/>
        <d v="2023-07-10T00:00:00"/>
        <d v="2020-09-18T00:00:00"/>
        <d v="2021-11-21T00:00:00"/>
        <d v="2019-08-21T00:00:00"/>
        <d v="2022-04-30T00:00:00"/>
        <d v="2023-02-03T00:00:00"/>
        <d v="2022-07-29T00:00:00"/>
        <d v="2020-11-18T00:00:00"/>
        <d v="2021-05-16T00:00:00"/>
        <d v="2019-10-25T00:00:00"/>
        <d v="2023-03-05T00:00:00"/>
        <d v="2022-01-22T00:00:00"/>
        <d v="2023-07-09T00:00:00"/>
        <d v="2018-11-11T00:00:00"/>
        <d v="2021-01-05T00:00:00"/>
        <d v="2020-03-30T00:00:00"/>
        <d v="2021-01-02T00:00:00"/>
        <d v="2019-10-06T00:00:00"/>
        <d v="2020-04-19T00:00:00"/>
        <d v="2022-12-24T00:00:00"/>
        <d v="2018-09-04T00:00:00"/>
        <d v="2021-11-07T00:00:00"/>
        <d v="2023-05-24T00:00:00"/>
        <d v="2019-07-23T00:00:00"/>
        <d v="2022-05-12T00:00:00"/>
        <d v="2018-10-03T00:00:00"/>
        <d v="2020-11-26T00:00:00"/>
        <d v="2018-10-04T00:00:00"/>
        <d v="2020-12-02T00:00:00"/>
        <d v="2021-09-24T00:00:00"/>
        <d v="2020-09-10T00:00:00"/>
        <d v="2022-05-25T00:00:00"/>
        <d v="2021-12-01T00:00:00"/>
        <d v="2020-11-02T00:00:00"/>
        <d v="2021-04-24T00:00:00"/>
        <d v="2020-06-29T00:00:00"/>
        <d v="2019-09-22T00:00:00"/>
        <d v="2022-02-22T00:00:00"/>
        <d v="2021-05-13T00:00:00"/>
        <d v="2021-05-30T00:00:00"/>
        <d v="2019-07-04T00:00:00"/>
        <d v="2019-05-31T00:00:00"/>
        <d v="2020-03-13T00:00:00"/>
        <d v="2020-01-06T00:00:00"/>
        <d v="2023-04-30T00:00:00"/>
        <d v="2021-07-11T00:00:00"/>
        <d v="2021-07-02T00:00:00"/>
        <d v="2021-01-08T00:00:00"/>
        <d v="2019-01-29T00:00:00"/>
        <d v="2023-05-30T00:00:00"/>
        <d v="2019-07-15T00:00:00"/>
        <d v="2020-03-17T00:00:00"/>
        <d v="2021-01-04T00:00:00"/>
        <d v="2018-11-30T00:00:00"/>
        <d v="2022-07-24T00:00:00"/>
        <d v="2022-02-05T00:00:00"/>
        <d v="2020-04-23T00:00:00"/>
        <d v="2023-06-23T00:00:00"/>
        <d v="2022-01-13T00:00:00"/>
        <d v="2018-12-07T00:00:00"/>
        <d v="2023-04-19T00:00:00"/>
        <d v="2022-03-05T00:00:00"/>
        <d v="2022-09-13T00:00:00"/>
        <d v="2019-01-02T00:00:00"/>
        <d v="2020-01-09T00:00:00"/>
        <d v="2019-01-03T00:00:00"/>
        <d v="2021-01-23T00:00:00"/>
        <d v="2020-02-08T00:00:00"/>
        <d v="2021-10-29T00:00:00"/>
        <d v="2023-07-04T00:00:00"/>
        <d v="2023-04-06T00:00:00"/>
        <d v="2019-10-17T00:00:00"/>
        <d v="2022-10-13T00:00:00"/>
        <d v="2023-03-07T00:00:00"/>
        <d v="2020-06-27T00:00:00"/>
        <d v="2021-01-20T00:00:00"/>
        <d v="2019-09-14T00:00:00"/>
        <d v="2018-10-06T00:00:00"/>
        <d v="2021-08-03T00:00:00"/>
        <d v="2019-07-05T00:00:00"/>
        <d v="2019-04-25T00:00:00"/>
        <d v="2023-07-15T00:00:00"/>
        <d v="2022-12-10T00:00:00"/>
        <d v="2019-05-02T00:00:00"/>
        <d v="2019-01-13T00:00:00"/>
        <d v="2021-06-09T00:00:00"/>
        <d v="2022-03-31T00:00:00"/>
        <d v="2019-04-06T00:00:00"/>
        <d v="2020-07-11T00:00:00"/>
        <d v="2023-04-22T00:00:00"/>
        <d v="2022-12-02T00:00:00"/>
        <d v="2021-03-06T00:00:00"/>
        <d v="2019-05-21T00:00:00"/>
        <d v="2018-10-23T00:00:00"/>
        <d v="2021-05-26T00:00:00"/>
        <d v="2019-12-01T00:00:00"/>
        <d v="2021-06-07T00:00:00"/>
        <d v="2022-10-30T00:00:00"/>
        <d v="2021-07-25T00:00:00"/>
        <d v="2021-12-05T00:00:00"/>
        <d v="2018-12-17T00:00:00"/>
        <d v="2022-03-06T00:00:00"/>
        <d v="2019-09-04T00:00:00"/>
        <d v="2023-07-26T00:00:00"/>
        <d v="2021-08-17T00:00:00"/>
        <d v="2020-08-04T00:00:00"/>
        <d v="2022-02-11T00:00:00"/>
        <d v="2023-05-04T00:00:00"/>
        <d v="2022-03-26T00:00:00"/>
        <d v="2021-01-31T00:00:00"/>
        <d v="2021-09-19T00:00:00"/>
        <d v="2020-03-01T00:00:00"/>
        <d v="2022-06-26T00:00:00"/>
        <d v="2023-01-01T00:00:00"/>
        <d v="2020-07-31T00:00:00"/>
        <d v="2019-06-19T00:00:00"/>
        <d v="2021-08-16T00:00:00"/>
        <d v="2019-07-08T00:00:00"/>
        <d v="2018-08-14T00:00:00"/>
        <d v="2023-04-08T00:00:00"/>
        <d v="2019-09-11T00:00:00"/>
        <d v="2020-03-05T00:00:00"/>
        <d v="2019-12-02T00:00:00"/>
        <d v="2022-12-03T00:00:00"/>
        <d v="2021-12-23T00:00:00"/>
        <d v="2019-12-15T00:00:00"/>
        <d v="2021-11-11T00:00:00"/>
        <d v="2022-07-25T00:00:00"/>
        <d v="2021-11-13T00:00:00"/>
        <d v="2019-05-07T00:00:00"/>
        <d v="2020-12-31T00:00:00"/>
        <d v="2019-12-10T00:00:00"/>
        <d v="2020-06-11T00:00:00"/>
        <d v="2023-06-03T00:00:00"/>
        <d v="2021-02-14T00:00:00"/>
        <d v="2023-02-28T00:00:00"/>
        <d v="2021-01-09T00:00:00"/>
        <d v="2022-03-22T00:00:00"/>
        <d v="2022-10-04T00:00:00"/>
        <d v="2021-08-23T00:00:00"/>
        <d v="2022-12-05T00:00:00"/>
        <d v="2019-07-20T00:00:00"/>
        <d v="2021-11-05T00:00:00"/>
        <d v="2021-10-30T00:00:00"/>
        <d v="2022-10-02T00:00:00"/>
        <d v="2021-11-09T00:00:00"/>
        <d v="2018-08-27T00:00:00"/>
        <d v="2019-03-16T00:00:00"/>
        <d v="2022-01-07T00:00:00"/>
        <d v="2022-03-23T00:00:00"/>
        <d v="2022-03-28T00:00:00"/>
        <d v="2020-03-25T00:00:00"/>
        <d v="2018-08-07T00:00:00"/>
        <d v="2020-02-11T00:00:00"/>
        <d v="2022-12-07T00:00:00"/>
        <d v="2023-03-13T00:00:00"/>
        <d v="2019-06-05T00:00:00"/>
        <d v="2023-01-30T00:00:00"/>
        <d v="2020-09-08T00:00:00"/>
        <d v="2020-12-14T00:00:00"/>
        <d v="2022-11-07T00:00:00"/>
        <d v="2022-04-06T00:00:00"/>
        <d v="2021-02-22T00:00:00"/>
        <d v="2020-01-18T00:00:00"/>
        <d v="2019-01-05T00:00:00"/>
        <d v="2021-01-24T00:00:00"/>
        <d v="2020-03-06T00:00:00"/>
        <d v="2023-01-09T00:00:00"/>
        <d v="2021-09-06T00:00:00"/>
        <d v="2020-07-29T00:00:00"/>
        <d v="2023-03-31T00:00:00"/>
        <d v="2023-05-16T00:00:00"/>
        <d v="2019-11-27T00:00:00"/>
        <d v="2022-08-08T00:00:00"/>
        <d v="2023-07-27T00:00:00"/>
        <d v="2022-11-09T00:00:00"/>
        <d v="2019-03-08T00:00:00"/>
        <d v="2020-03-23T00:00:00"/>
        <d v="2019-06-06T00:00:00"/>
        <d v="2023-05-28T00:00:00"/>
        <d v="2021-02-03T00:00:00"/>
        <d v="2019-07-30T00:00:00"/>
        <d v="2020-05-12T00:00:00"/>
        <d v="2019-11-30T00:00:00"/>
        <d v="2023-07-21T00:00:00"/>
        <d v="2020-05-16T00:00:00"/>
        <d v="2019-02-18T00:00:00"/>
        <d v="2022-04-01T00:00:00"/>
        <d v="2018-11-03T00:00:00"/>
        <d v="2018-10-11T00:00:00"/>
        <d v="2023-06-25T00:00:00"/>
        <d v="2020-09-14T00:00:00"/>
        <d v="2022-12-20T00:00:00"/>
        <d v="2022-02-23T00:00:00"/>
        <d v="2019-09-01T00:00:00"/>
        <d v="2022-04-21T00:00:00"/>
        <d v="2018-09-15T00:00:00"/>
        <d v="2021-12-04T00:00:00"/>
        <d v="2019-11-14T00:00:00"/>
        <d v="2021-04-14T00:00:00"/>
        <d v="2019-04-14T00:00:00"/>
        <d v="2021-10-05T00:00:00"/>
        <d v="2022-09-25T00:00:00"/>
        <d v="2021-11-10T00:00:00"/>
        <d v="2021-04-08T00:00:00"/>
        <d v="2018-11-14T00:00:00"/>
        <d v="2020-03-14T00:00:00"/>
        <d v="2020-06-24T00:00:00"/>
        <d v="2023-03-19T00:00:00"/>
        <d v="2020-02-25T00:00:00"/>
        <d v="2019-06-18T00:00:00"/>
        <d v="2019-05-20T00:00:00"/>
        <d v="2020-10-16T00:00:00"/>
        <d v="2022-07-01T00:00:00"/>
        <d v="2019-02-28T00:00:00"/>
        <d v="2022-03-24T00:00:00"/>
        <d v="2022-05-13T00:00:00"/>
        <d v="2019-10-09T00:00:00"/>
        <d v="2018-10-12T00:00:00"/>
        <d v="2020-04-13T00:00:00"/>
        <d v="2018-12-21T00:00:00"/>
        <d v="2023-02-04T00:00:00"/>
        <d v="2020-01-24T00:00:00"/>
        <d v="2022-03-13T00:00:00"/>
        <d v="2023-06-02T00:00:00"/>
        <d v="2022-03-09T00:00:00"/>
        <d v="2022-11-29T00:00:00"/>
        <d v="2022-01-29T00:00:00"/>
        <d v="2021-01-29T00:00:00"/>
        <d v="2023-05-13T00:00:00"/>
        <d v="2019-05-22T00:00:00"/>
        <d v="2021-09-30T00:00:00"/>
        <d v="2019-09-09T00:00:00"/>
        <d v="2019-04-26T00:00:00"/>
        <d v="2022-02-19T00:00:00"/>
        <d v="2022-04-16T00:00:00"/>
        <d v="2021-08-26T00:00:00"/>
        <d v="2020-06-06T00:00:00"/>
        <d v="2022-09-14T00:00:00"/>
        <d v="2020-05-22T00:00:00"/>
        <d v="2020-06-10T00:00:00"/>
        <d v="2018-10-25T00:00:00"/>
        <d v="2020-11-25T00:00:00"/>
        <d v="2020-04-17T00:00:00"/>
        <d v="2021-04-15T00:00:00"/>
        <d v="2022-04-17T00:00:00"/>
        <d v="2023-01-26T00:00:00"/>
        <d v="2021-05-20T00:00:00"/>
        <d v="2020-05-10T00:00:00"/>
        <d v="2021-06-05T00:00:00"/>
        <d v="2023-01-04T00:00:00"/>
        <d v="2023-07-08T00:00:00"/>
        <d v="2023-03-03T00:00:00"/>
        <d v="2019-08-19T00:00:00"/>
        <d v="2018-10-30T00:00:00"/>
        <d v="2021-12-07T00:00:00"/>
        <d v="2022-06-19T00:00:00"/>
        <d v="2020-05-09T00:00:00"/>
        <d v="2021-02-17T00:00:00"/>
        <d v="2020-04-12T00:00:00"/>
        <d v="2019-05-05T00:00:00"/>
        <d v="2021-05-31T00:00:00"/>
        <d v="2019-11-21T00:00:00"/>
        <d v="2019-07-19T00:00:00"/>
        <d v="2018-12-29T00:00:00"/>
        <d v="2019-11-13T00:00:00"/>
        <d v="2023-07-14T00:00:00"/>
        <d v="2018-12-06T00:00:00"/>
        <d v="2020-07-15T00:00:00"/>
        <d v="2022-12-28T00:00:00"/>
        <d v="2023-03-24T00:00:00"/>
        <d v="2020-10-02T00:00:00"/>
        <d v="2020-01-19T00:00:00"/>
        <d v="2022-05-09T00:00:00"/>
        <d v="2021-02-23T00:00:00"/>
        <d v="2020-07-09T00:00:00"/>
        <d v="2019-04-15T00:00:00"/>
        <d v="2021-08-21T00:00:00"/>
        <d v="2020-01-28T00:00:00"/>
        <d v="2018-10-05T00:00:00"/>
        <d v="2020-08-20T00:00:00"/>
        <d v="2021-06-11T00:00:00"/>
        <d v="2023-02-21T00:00:00"/>
        <d v="2019-08-09T00:00:00"/>
        <d v="2023-03-27T00:00:00"/>
        <d v="2019-10-07T00:00:00"/>
        <d v="2022-04-25T00:00:00"/>
        <d v="2020-07-28T00:00:00"/>
        <d v="2022-02-28T00:00:00"/>
        <d v="2021-10-25T00:00:00"/>
        <d v="2018-09-29T00:00:00"/>
        <d v="2022-08-25T00:00:00"/>
        <d v="2019-02-27T00:00:00"/>
        <d v="2019-12-25T00:00:00"/>
        <d v="2020-08-14T00:00:00"/>
        <d v="2021-05-02T00:00:00"/>
        <d v="2023-01-21T00:00:00"/>
        <d v="2020-10-07T00:00:00"/>
        <d v="2019-06-15T00:00:00"/>
        <d v="2019-06-29T00:00:00"/>
        <d v="2018-09-11T00:00:00"/>
        <d v="2023-02-23T00:00:00"/>
        <d v="2021-05-19T00:00:00"/>
        <d v="2020-09-28T00:00:00"/>
        <d v="2019-03-20T00:00:00"/>
        <d v="2020-07-04T00:00:00"/>
        <d v="2023-01-29T00:00:00"/>
        <d v="2021-08-09T00:00:00"/>
        <d v="2022-02-08T00:00:00"/>
        <d v="2019-12-16T00:00:00"/>
        <d v="2021-10-07T00:00:00"/>
        <d v="2022-11-01T00:00:00"/>
        <d v="2019-03-05T00:00:00"/>
        <d v="2021-03-14T00:00:00"/>
        <d v="2020-05-17T00:00:00"/>
        <d v="2020-02-28T00:00:00"/>
        <d v="2021-02-11T00:00:00"/>
        <d v="2019-01-25T00:00:00"/>
        <d v="2023-04-25T00:00:00"/>
        <d v="2019-07-27T00:00:00"/>
        <d v="2022-11-14T00:00:00"/>
        <d v="2018-08-22T00:00:00"/>
        <d v="2022-12-15T00:00:00"/>
        <d v="2020-05-31T00:00:00"/>
        <d v="2022-07-19T00:00:00"/>
        <d v="2022-04-13T00:00:00"/>
        <d v="2021-01-27T00:00:00"/>
        <d v="2018-09-21T00:00:00"/>
        <d v="2020-04-10T00:00:00"/>
        <d v="2021-07-29T00:00:00"/>
        <d v="2023-05-01T00:00:00"/>
        <d v="2018-08-12T00:00:00"/>
        <d v="2020-12-26T00:00:00"/>
        <d v="2021-02-20T00:00:00"/>
        <d v="2018-12-23T00:00:00"/>
        <d v="2023-03-10T00:00:00"/>
        <d v="2018-12-05T00:00:00"/>
        <d v="2021-06-24T00:00:00"/>
        <d v="2022-05-10T00:00:00"/>
        <d v="2023-04-13T00:00:00"/>
        <d v="2022-08-04T00:00:00"/>
        <d v="2021-02-28T00:00:00"/>
        <d v="2020-10-14T00:00:00"/>
        <d v="2018-09-10T00:00:00"/>
        <d v="2020-11-17T00:00:00"/>
        <d v="2021-01-18T00:00:00"/>
        <d v="2019-12-11T00:00:00"/>
        <d v="2021-04-29T00:00:00"/>
        <d v="2021-04-03T00:00:00"/>
        <d v="2022-02-01T00:00:00"/>
        <d v="2020-01-17T00:00:00"/>
        <d v="2022-06-01T00:00:00"/>
        <d v="2019-03-17T00:00:00"/>
        <d v="2020-01-07T00:00:00"/>
        <d v="2019-12-30T00:00:00"/>
        <d v="2019-04-16T00:00:00"/>
        <d v="2022-07-09T00:00:00"/>
        <d v="2022-08-29T00:00:00"/>
        <d v="2020-01-26T00:00:00"/>
        <d v="2020-02-18T00:00:00"/>
        <d v="2022-01-25T00:00:00"/>
        <d v="2022-04-14T00:00:00"/>
        <d v="2022-06-27T00:00:00"/>
        <d v="2018-12-04T00:00:00"/>
        <d v="2019-09-10T00:00:00"/>
        <d v="2022-06-14T00:00:00"/>
        <d v="2018-09-24T00:00:00"/>
        <d v="2018-11-07T00:00:00"/>
        <d v="2019-08-31T00:00:00"/>
        <d v="2020-11-27T00:00:00"/>
        <d v="2020-07-07T00:00:00"/>
        <d v="2020-01-11T00:00:00"/>
        <d v="2020-06-15T00:00:00"/>
        <d v="2021-08-25T00:00:00"/>
        <d v="2018-12-18T00:00:00"/>
        <d v="2023-08-05T00:00:00"/>
        <d v="2020-09-26T00:00:00"/>
        <d v="2019-10-26T00:00:00"/>
        <d v="2020-10-21T00:00:00"/>
        <d v="2020-05-08T00:00:00"/>
        <d v="2022-05-24T00:00:00"/>
        <d v="2021-09-13T00:00:00"/>
        <d v="2022-06-12T00:00:00"/>
        <d v="2020-11-13T00:00:00"/>
        <d v="2022-02-20T00:00:00"/>
        <d v="2022-10-26T00:00:00"/>
        <d v="2023-05-10T00:00:00"/>
        <d v="2021-04-21T00:00:00"/>
        <d v="2019-03-18T00:00:00"/>
        <d v="2019-12-06T00:00:00"/>
        <d v="2022-07-27T00:00:00"/>
        <d v="2019-09-18T00:00:00"/>
        <d v="2023-04-09T00:00:00"/>
        <d v="2020-02-19T00:00:00"/>
        <d v="2019-03-25T00:00:00"/>
        <d v="2020-05-14T00:00:00"/>
        <d v="2020-12-13T00:00:00"/>
        <d v="2022-12-01T00:00:00"/>
        <d v="2020-10-30T00:00:00"/>
        <d v="2019-08-05T00:00:00"/>
        <d v="2020-08-23T00:00:00"/>
        <d v="2022-11-21T00:00:00"/>
        <d v="2018-09-13T00:00:00"/>
        <d v="2019-10-19T00:00:00"/>
        <d v="2023-07-02T00:00:00"/>
        <d v="2020-02-02T00:00:00"/>
        <d v="2021-10-14T00:00:00"/>
        <d v="2018-12-14T00:00:00"/>
        <d v="2023-04-28T00:00:00"/>
        <d v="2022-06-30T00:00:00"/>
        <d v="2023-05-25T00:00:00"/>
        <d v="2020-08-06T00:00:00"/>
        <d v="2019-06-26T00:00:00"/>
        <d v="2018-11-13T00:00:00"/>
        <d v="2021-09-15T00:00:00"/>
        <d v="2022-10-21T00:00:00"/>
        <d v="2022-01-30T00:00:00"/>
        <d v="2022-05-26T00:00:00"/>
        <d v="2021-02-27T00:00:00"/>
        <d v="2022-01-26T00:00:00"/>
        <d v="2020-04-01T00:00:00"/>
        <d v="2020-06-03T00:00:00"/>
        <d v="2021-11-20T00:00:00"/>
        <d v="2021-12-21T00:00:00"/>
        <d v="2019-04-19T00:00:00"/>
        <d v="2022-08-18T00:00:00"/>
        <d v="2020-04-22T00:00:00"/>
        <d v="2023-01-14T00:00:00"/>
        <d v="2022-12-30T00:00:00"/>
        <d v="2023-01-31T00:00:00"/>
        <d v="2020-07-27T00:00:00"/>
        <d v="2023-04-16T00:00:00"/>
        <d v="2020-10-23T00:00:00"/>
        <d v="2020-04-29T00:00:00"/>
        <d v="2020-03-03T00:00:00"/>
        <d v="2018-08-24T00:00:00"/>
        <d v="2022-08-11T00:00:00"/>
        <d v="2021-02-09T00:00:00"/>
        <d v="2022-01-06T00:00:00"/>
        <d v="2021-03-27T00:00:00"/>
        <d v="2023-03-12T00:00:00"/>
        <d v="2022-10-05T00:00:00"/>
        <d v="2022-01-31T00:00:00"/>
        <d v="2020-06-01T00:00:00"/>
        <d v="2020-07-25T00:00:00"/>
        <d v="2018-09-01T00:00:00"/>
        <d v="2021-12-26T00:00:00"/>
        <d v="2020-03-04T00:00:00"/>
        <d v="2020-05-03T00:00:00"/>
        <d v="2021-07-24T00:00:00"/>
        <d v="2022-12-25T00:00:00"/>
        <d v="2023-01-05T00:00:00"/>
        <d v="2018-11-18T00:00:00"/>
        <d v="2020-09-21T00:00:00"/>
        <d v="2019-11-25T00:00:00"/>
        <d v="2021-08-19T00:00:00"/>
        <d v="2020-09-27T00:00:00"/>
        <d v="2022-09-03T00:00:00"/>
        <d v="2020-10-09T00:00:00"/>
        <d v="2023-06-24T00:00:00"/>
        <d v="2022-05-02T00:00:00"/>
        <d v="2023-07-24T00:00:00"/>
        <d v="2020-07-18T00:00:00"/>
        <d v="2021-05-05T00:00:00"/>
        <d v="2022-09-18T00:00:00"/>
        <d v="2022-10-18T00:00:00"/>
        <d v="2022-07-31T00:00:00"/>
        <d v="2023-03-06T00:00:00"/>
        <d v="2019-01-30T00:00:00"/>
        <d v="2018-12-22T00:00:00"/>
        <d v="2022-11-08T00:00:00"/>
        <d v="2021-07-03T00:00:00"/>
        <d v="2021-09-18T00:00:00"/>
        <d v="2020-11-19T00:00:00"/>
        <d v="2022-08-19T00:00:00"/>
        <d v="2022-07-18T00:00:00"/>
        <d v="2019-08-14T00:00:00"/>
        <d v="2020-12-10T00:00:00"/>
        <d v="2019-09-20T00:00:00"/>
        <d v="2021-11-19T00:00:00"/>
        <d v="2021-06-30T00:00:00"/>
        <d v="2021-04-12T00:00:00"/>
        <d v="2019-10-31T00:00:00"/>
        <d v="2022-12-22T00:00:00"/>
        <d v="2019-03-12T00:00:00"/>
        <d v="2022-08-07T00:00:00"/>
        <d v="2020-04-16T00:00:00"/>
        <d v="2022-09-22T00:00:00"/>
        <d v="2021-01-14T00:00:00"/>
        <d v="2021-07-07T00:00:00"/>
        <d v="2020-09-16T00:00:00"/>
        <d v="2020-04-15T00:00:00"/>
        <d v="2020-08-18T00:00:00"/>
        <d v="2023-01-13T00:00:00"/>
        <d v="2019-09-17T00:00:00"/>
        <d v="2020-10-15T00:00:00"/>
        <d v="2018-12-01T00:00:00"/>
        <d v="2019-10-08T00:00:00"/>
        <d v="2020-04-03T00:00:00"/>
        <d v="2018-09-18T00:00:00"/>
        <d v="2019-12-26T00:00:00"/>
        <d v="2021-03-31T00:00:00"/>
        <d v="2020-08-02T00:00:00"/>
        <d v="2019-06-04T00:00:00"/>
        <d v="2020-06-17T00:00:00"/>
        <d v="2018-09-14T00:00:00"/>
        <d v="2020-05-21T00:00:00"/>
        <d v="2023-06-11T00:00:00"/>
        <d v="2022-11-27T00:00:00"/>
        <d v="2022-06-10T00:00:00"/>
        <d v="2022-11-16T00:00:00"/>
        <d v="2022-06-15T00:00:00"/>
        <d v="2022-04-15T00:00:00"/>
        <d v="2020-07-19T00:00:00"/>
        <d v="2020-07-02T00:00:00"/>
        <d v="2019-01-09T00:00:00"/>
        <d v="2022-10-01T00:00:00"/>
        <d v="2018-11-15T00:00:00"/>
        <d v="2020-11-24T00:00:00"/>
        <d v="2023-04-20T00:00:00"/>
        <d v="2022-08-02T00:00:00"/>
        <d v="2018-10-31T00:00:00"/>
        <d v="2021-11-23T00:00:00"/>
        <d v="2021-02-02T00:00:00"/>
        <d v="2023-01-06T00:00:00"/>
        <d v="2020-03-15T00:00:00"/>
        <d v="2020-11-29T00:00:00"/>
        <d v="2022-11-17T00:00:00"/>
        <d v="2020-12-25T00:00:00"/>
        <d v="2021-12-31T00:00:00"/>
        <d v="2021-06-21T00:00:00"/>
        <d v="2021-02-13T00:00:00"/>
        <d v="2022-04-12T00:00:00"/>
        <d v="2020-08-01T00:00:00"/>
        <d v="2020-02-22T00:00:00"/>
        <d v="2021-04-04T00:00:00"/>
        <d v="2023-01-10T00:00:00"/>
        <d v="2019-10-02T00:00:00"/>
        <d v="2018-11-04T00:00:00"/>
        <d v="2022-11-28T00:00:00"/>
        <d v="2022-06-08T00:00:00"/>
        <d v="2022-04-03T00:00:00"/>
        <d v="2018-08-19T00:00:00"/>
        <d v="2023-05-07T00:00:00"/>
        <d v="2020-05-26T00:00:00"/>
        <d v="2022-02-09T00:00:00"/>
        <d v="2022-06-20T00:00:00"/>
        <d v="2022-01-08T00:00:00"/>
        <d v="2021-05-12T00:00:00"/>
        <d v="2019-11-18T00:00:00"/>
        <d v="2020-02-14T00:00:00"/>
        <d v="2018-12-10T00:00:00"/>
        <d v="2021-12-08T00:00:00"/>
        <d v="2019-01-31T00:00:00"/>
        <d v="2022-08-31T00:00:00"/>
        <d v="2021-08-20T00:00:00"/>
        <d v="2019-02-07T00:00:00"/>
        <d v="2021-07-31T00:00:00"/>
        <d v="2020-06-12T00:00:00"/>
        <d v="2020-10-24T00:00:00"/>
        <d v="2018-08-18T00:00:00"/>
        <d v="2022-07-11T00:00:00"/>
        <d v="2022-06-04T00:00:00"/>
        <d v="2020-04-05T00:00:00"/>
        <d v="2018-08-26T00:00:00"/>
        <d v="2020-12-06T00:00:00"/>
        <d v="2021-12-13T00:00:00"/>
        <d v="2021-06-27T00:00:00"/>
        <d v="2022-11-26T00:00:00"/>
        <d v="2022-05-04T00:00:00"/>
        <d v="2021-07-05T00:00:00"/>
        <d v="2020-07-08T00:00:00"/>
        <d v="2023-01-07T00:00:00"/>
        <d v="2021-12-22T00:00:00"/>
        <d v="2019-03-31T00:00:00"/>
        <d v="2021-04-22T00:00:00"/>
        <d v="2021-04-26T00:00:00"/>
        <d v="2023-02-24T00:00:00"/>
        <d v="2021-03-02T00:00:00"/>
        <d v="2021-04-20T00:00:00"/>
        <d v="2019-08-02T00:00:00"/>
        <d v="2020-11-15T00:00:00"/>
        <d v="2019-03-10T00:00:00"/>
        <d v="2018-11-27T00:00:00"/>
        <d v="2018-08-13T00:00:00"/>
        <d v="2023-07-23T00:00:00"/>
        <d v="2023-01-11T00:00:00"/>
        <d v="2023-05-06T00:00:00"/>
        <d v="2019-08-30T00:00:00"/>
        <d v="2021-10-15T00:00:00"/>
        <d v="2021-07-28T00:00:00"/>
        <d v="2020-10-12T00:00:00"/>
        <d v="2018-10-02T00:00:00"/>
        <d v="2021-07-17T00:00:00"/>
        <d v="2021-03-20T00:00:00"/>
        <d v="2023-04-26T00:00:00"/>
        <d v="2020-10-19T00:00:00"/>
        <d v="2020-12-30T00:00:00"/>
        <d v="2020-09-03T00:00:00"/>
        <d v="2019-10-14T00:00:00"/>
        <d v="2022-10-06T00:00:00"/>
        <d v="2022-01-19T00:00:00"/>
        <d v="2022-04-09T00:00:00"/>
        <d v="2019-02-01T00:00:00"/>
        <d v="2021-10-08T00:00:00"/>
        <d v="2019-02-25T00:00:00"/>
        <d v="2022-02-14T00:00:00"/>
        <d v="2021-05-04T00:00:00"/>
        <d v="2023-06-07T00:00:00"/>
        <d v="2019-03-01T00:00:00"/>
        <d v="2021-04-17T00:00:00"/>
        <d v="2019-09-29T00:00:00"/>
        <d v="2022-10-07T00:00:00"/>
        <d v="2022-02-24T00:00:00"/>
        <d v="2019-12-20T00:00:00"/>
        <d v="2020-09-11T00:00:00"/>
        <d v="2018-10-21T00:00:00"/>
        <d v="2021-01-07T00:00:00"/>
        <d v="2023-02-09T00:00:00"/>
        <d v="2020-02-15T00:00:00"/>
        <d v="2021-03-19T00:00:00"/>
        <d v="2020-01-02T00:00:00"/>
        <d v="2020-02-05T00:00:00"/>
        <d v="2018-09-22T00:00:00"/>
        <d v="2018-08-30T00:00:00"/>
        <d v="2021-01-10T00:00:00"/>
        <d v="2020-08-19T00:00:00"/>
        <d v="2021-03-18T00:00:00"/>
        <d v="2020-10-03T00:00:00"/>
        <d v="2023-01-08T00:00:00"/>
        <d v="2022-07-26T00:00:00"/>
        <d v="2020-08-31T00:00:00"/>
        <d v="2019-12-09T00:00:00"/>
        <d v="2019-05-10T00:00:00"/>
        <d v="2019-09-03T00:00:00"/>
        <d v="2021-06-10T00:00:00"/>
        <d v="2021-06-03T00:00:00"/>
        <d v="2019-05-26T00:00:00"/>
        <d v="2019-11-05T00:00:00"/>
        <d v="2019-02-12T00:00:00"/>
        <d v="2022-10-19T00:00:00"/>
        <d v="2019-12-12T00:00:00"/>
        <d v="2020-07-03T00:00:00"/>
        <d v="2020-02-09T00:00:00"/>
        <d v="2022-11-04T00:00:00"/>
        <d v="2021-08-13T00:00:00"/>
        <d v="2022-08-16T00:00:00"/>
        <d v="2018-10-14T00:00:00"/>
        <d v="2020-03-28T00:00:00"/>
        <d v="2019-02-05T00:00:00"/>
        <d v="2021-09-16T00:00:00"/>
        <d v="2018-09-03T00:00:00"/>
        <d v="2018-10-28T00:00:00"/>
        <d v="2019-06-02T00:00:00"/>
        <d v="2022-01-05T00:00:00"/>
        <d v="2023-07-25T00:00:00"/>
        <d v="2019-01-15T00:00:00"/>
        <d v="2022-07-05T00:00:00"/>
        <d v="2019-08-26T00:00:00"/>
        <d v="2019-06-14T00:00:00"/>
        <d v="2020-07-05T00:00:00"/>
        <d v="2020-11-11T00:00:00"/>
        <d v="2020-06-20T00:00:00"/>
        <d v="2020-02-10T00:00:00"/>
        <d v="2021-08-27T00:00:00"/>
        <d v="2020-01-25T00:00:00"/>
        <d v="2020-03-26T00:00:00"/>
        <d v="2020-12-27T00:00:00"/>
        <d v="2022-06-21T00:00:00"/>
        <d v="2019-02-11T00:00:00"/>
        <d v="2020-08-29T00:00:00"/>
        <d v="2023-01-03T00:00:00"/>
        <d v="2022-07-28T00:00:00"/>
        <d v="2022-05-22T00:00:00"/>
        <d v="2020-07-14T00:00:00"/>
        <d v="2020-09-12T00:00:00"/>
        <d v="2020-10-20T00:00:00"/>
        <d v="2022-11-18T00:00:00"/>
        <d v="2019-12-23T00:00:00"/>
        <d v="2022-09-26T00:00:00"/>
        <d v="2020-01-12T00:00:00"/>
        <d v="2019-09-23T00:00:00"/>
        <d v="2020-10-11T00:00:00"/>
        <d v="2023-07-06T00:00:00"/>
        <d v="2022-05-29T00:00:00"/>
        <d v="2020-06-07T00:00:00"/>
        <d v="2020-03-21T00:00:00"/>
        <d v="2021-10-22T00:00:00"/>
        <d v="2018-10-20T00:00:00"/>
        <d v="2022-03-16T00:00:00"/>
        <d v="2019-02-03T00:00:00"/>
        <d v="2018-09-30T00:00:00"/>
        <d v="2021-07-12T00:00:00"/>
        <d v="2019-10-27T00:00:00"/>
        <d v="2019-01-28T00:00:00"/>
        <d v="2022-01-23T00:00:00"/>
        <d v="2019-06-21T00:00:00"/>
        <d v="2020-08-10T00:00:00"/>
        <d v="2020-04-27T00:00:00"/>
        <d v="2020-03-12T00:00:00"/>
        <d v="2018-12-09T00:00:00"/>
        <d v="2022-03-01T00:00:00"/>
        <d v="2021-02-10T00:00:00"/>
        <d v="2018-12-16T00:00:00"/>
        <d v="2020-05-28T00:00:00"/>
        <d v="2021-03-01T00:00:00"/>
        <d v="2020-07-16T00:00:00"/>
        <d v="2018-08-23T00:00:00"/>
        <d v="2019-03-06T00:00:00"/>
        <d v="2023-08-01T00:00:00"/>
        <d v="2019-08-06T00:00:00"/>
        <d v="2019-06-08T00:00:00"/>
        <d v="2019-04-22T00:00:00"/>
        <d v="2022-12-21T00:00:00"/>
        <d v="2022-10-12T00:00:00"/>
        <d v="2020-09-23T00:00:00"/>
        <d v="2021-08-29T00:00:00"/>
        <d v="2022-11-06T00:00:00"/>
        <d v="2022-07-06T00:00:00"/>
        <d v="2021-03-25T00:00:00"/>
        <d v="2018-11-28T00:00:00"/>
        <d v="2019-06-27T00:00:00"/>
        <d v="2020-06-21T00:00:00"/>
        <d v="2021-01-19T00:00:00"/>
        <d v="2023-06-04T00:00:00"/>
        <d v="2020-08-13T00:00:00"/>
        <d v="2019-09-06T00:00:00"/>
        <d v="2023-05-23T00:00:00"/>
        <d v="2019-07-16T00:00:00"/>
        <d v="2021-10-06T00:00:00"/>
        <d v="2022-01-24T00:00:00"/>
        <d v="2022-05-15T00:00:00"/>
        <d v="2019-06-12T00:00:00"/>
        <d v="2023-03-14T00:00:00"/>
        <d v="2022-04-20T00:00:00"/>
        <d v="2020-07-24T00:00:00"/>
        <d v="2023-06-22T00:00:00"/>
        <d v="2021-06-20T00:00:00"/>
        <d v="2021-01-25T00:00:00"/>
        <d v="2023-06-16T00:00:00"/>
        <d v="2019-01-23T00:00:00"/>
        <d v="2023-05-29T00:00:00"/>
        <d v="2019-08-16T00:00:00"/>
        <d v="2021-07-16T00:00:00"/>
        <d v="2021-01-01T00:00:00"/>
        <d v="2019-09-24T00:00:00"/>
        <d v="2019-01-12T00:00:00"/>
        <d v="2019-01-07T00:00:00"/>
        <d v="2022-11-10T00:00:00"/>
        <d v="2023-02-18T00:00:00"/>
        <d v="2019-04-02T00:00:00"/>
        <d v="2020-11-30T00:00:00"/>
        <d v="2022-09-24T00:00:00"/>
        <d v="2020-10-18T00:00:00"/>
        <d v="2022-02-02T00:00:00"/>
        <d v="2021-06-17T00:00:00"/>
        <d v="2020-04-25T00:00:00"/>
        <d v="2020-05-18T00:00:00"/>
        <d v="2019-02-17T00:00:00"/>
        <d v="2019-06-30T00:00:00"/>
        <d v="2021-07-13T00:00:00"/>
        <d v="2020-01-01T00:00:00"/>
        <d v="2019-03-24T00:00:00"/>
        <d v="2019-06-28T00:00:00"/>
        <d v="2023-03-25T00:00:00"/>
        <d v="2022-08-26T00:00:00"/>
        <d v="2019-11-15T00:00:00"/>
        <d v="2021-08-22T00:00:00"/>
        <d v="2022-10-15T00:00:00"/>
        <d v="2022-02-21T00:00:00"/>
        <d v="2021-12-15T00:00:00"/>
        <d v="2023-02-22T00:00:00"/>
        <d v="2020-03-29T00:00:00"/>
        <d v="2018-11-10T00:00:00"/>
        <d v="2022-08-30T00:00:00"/>
        <d v="2021-03-24T00:00:00"/>
        <d v="2020-06-08T00:00:00"/>
        <d v="2020-08-12T00:00:00"/>
        <d v="2020-01-13T00:00:00"/>
        <d v="2018-08-25T00:00:00"/>
        <d v="2021-04-05T00:00:00"/>
        <d v="2022-10-08T00:00:00"/>
        <d v="2022-06-03T00:00:00"/>
        <d v="2022-09-09T00:00:00"/>
        <d v="2022-06-22T00:00:00"/>
        <d v="2020-12-09T00:00:00"/>
        <d v="2019-05-28T00:00:00"/>
        <d v="2023-02-11T00:00:00"/>
        <d v="2020-11-06T00:00:00"/>
        <d v="2022-01-21T00:00:00"/>
        <d v="2019-12-05T00:00:00"/>
        <d v="2019-04-28T00:00:00"/>
        <d v="2019-07-09T00:00:00"/>
        <d v="2021-11-28T00:00:00"/>
        <d v="2021-08-24T00:00:00"/>
        <d v="2022-09-11T00:00:00"/>
        <d v="2021-06-29T00:00:00"/>
        <d v="2021-04-18T00:00:00"/>
        <d v="2020-04-30T00:00:00"/>
        <d v="2021-11-08T00:00:00"/>
        <d v="2023-01-15T00:00:00"/>
        <d v="2023-06-29T00:00:00"/>
        <d v="2023-06-12T00:00:00"/>
        <d v="2018-09-17T00:00:00"/>
        <d v="2022-09-08T00:00:00"/>
        <d v="2021-10-26T00:00:00"/>
        <d v="2022-10-31T00:00:00"/>
        <d v="2020-06-18T00:00:00"/>
        <d v="2020-08-30T00:00:00"/>
        <d v="2022-01-20T00:00:00"/>
        <d v="2021-10-10T00:00:00"/>
        <d v="2019-08-27T00:00:00"/>
        <d v="2023-04-17T00:00:00"/>
        <d v="2022-09-02T00:00:00"/>
        <d v="2021-12-19T00:00:00"/>
        <d v="2021-06-25T00:00:00"/>
        <d v="2021-07-26T00:00:00"/>
        <d v="2020-05-01T00:00:00"/>
        <d v="2020-01-03T00:00:00"/>
        <d v="2018-12-11T00:00:00"/>
        <d v="2022-08-06T00:00:00"/>
        <d v="2022-05-28T00:00:00"/>
        <d v="2023-04-15T00:00:00"/>
        <d v="2020-11-10T00:00:00"/>
        <d v="2022-03-07T00:00:00"/>
        <d v="2018-10-15T00:00:00"/>
        <d v="2018-08-11T00:00:00"/>
        <d v="2020-02-16T00:00:00"/>
        <d v="2020-01-20T00:00:00"/>
        <d v="2019-02-13T00:00:00"/>
        <d v="2021-09-11T00:00:00"/>
        <d v="2023-03-04T00:00:00"/>
        <d v="2023-07-11T00:00:00"/>
        <d v="2019-02-09T00:00:00"/>
        <d v="2022-07-07T00:00:00"/>
        <d v="2021-05-18T00:00:00"/>
        <d v="2019-09-15T00:00:00"/>
        <d v="2020-11-20T00:00:00"/>
        <d v="2020-09-22T00:00:00"/>
        <d v="2019-07-28T00:00:00"/>
        <d v="2019-01-16T00:00:00"/>
        <d v="2019-08-01T00:00:00"/>
        <d v="2021-06-02T00:00:00"/>
        <d v="2019-02-24T00:00:00"/>
        <d v="2022-08-27T00:00:00"/>
        <d v="2019-02-23T00:00:00"/>
        <d v="2022-03-21T00:00:00"/>
        <d v="2022-08-13T00:00:00"/>
        <d v="2021-02-04T00:00:00"/>
        <d v="2023-06-13T00:00:00"/>
        <d v="2022-12-11T00:00:00"/>
        <d v="2020-06-25T00:00:00"/>
        <d v="2021-07-22T00:00:00"/>
        <d v="2019-12-14T00:00:00"/>
        <d v="2020-03-27T00:00:00"/>
        <d v="2021-11-25T00:00:00"/>
        <d v="2021-11-02T00:00:00"/>
        <d v="2020-09-02T00:00:00"/>
        <d v="2019-10-24T00:00:00"/>
        <d v="2019-07-13T00:00:00"/>
        <d v="2020-11-21T00:00:00"/>
        <d v="2019-02-04T00:00:00"/>
        <d v="2021-09-12T00:00:00"/>
        <d v="2023-05-18T00:00:00"/>
        <d v="2021-05-25T00:00:00"/>
        <d v="2022-07-22T00:00:00"/>
        <d v="2019-05-23T00:00:00"/>
        <d v="2020-02-12T00:00:00"/>
        <d v="2019-10-10T00:00:00"/>
        <d v="2022-01-18T00:00:00"/>
        <d v="2020-04-20T00:00:00"/>
        <d v="2018-11-19T00:00:00"/>
        <d v="2023-02-27T00:00:00"/>
        <d v="2021-02-16T00:00:00"/>
        <d v="2020-02-17T00:00:00"/>
        <d v="2020-06-02T00:00:00"/>
        <d v="2022-02-16T00:00:00"/>
        <d v="2023-04-02T00:00:00"/>
        <d v="2019-08-18T00:00:00"/>
        <d v="2022-08-14T00:00:00"/>
        <d v="2023-05-17T00:00:00"/>
        <d v="2023-07-07T00:00:00"/>
        <d v="2019-04-20T00:00:00"/>
        <d v="2018-09-09T00:00:00"/>
        <d v="2022-07-14T00:00:00"/>
        <d v="2019-04-17T00:00:00"/>
        <d v="2019-05-15T00:00:00"/>
        <d v="2021-09-23T00:00:00"/>
        <d v="2022-05-14T00:00:00"/>
        <d v="2022-08-24T00:00:00"/>
        <d v="2021-05-01T00:00:00"/>
        <d v="2021-12-18T00:00:00"/>
        <d v="2019-09-12T00:00:00"/>
        <d v="2019-08-20T00:00:00"/>
        <d v="2021-10-11T00:00:00"/>
        <d v="2019-08-25T00:00:00"/>
        <d v="2020-05-04T00:00:00"/>
        <d v="2020-01-05T00:00:00"/>
        <d v="2020-09-04T00:00:00"/>
        <d v="2019-09-25T00:00:00"/>
        <d v="2019-02-08T00:00:00"/>
        <d v="2022-05-06T00:00:00"/>
        <d v="2022-09-05T00:00:00"/>
        <d v="2021-03-07T00:00:00"/>
        <d v="2021-06-18T00:00:00"/>
        <d v="2019-05-14T00:00:00"/>
        <d v="2021-08-01T00:00:00"/>
        <d v="2022-07-13T00:00:00"/>
        <d v="2021-05-28T00:00:00"/>
        <d v="2020-07-06T00:00:00"/>
        <d v="2020-01-14T00:00:00"/>
        <d v="2020-02-04T00:00:00"/>
        <d v="2022-08-28T00:00:00"/>
        <d v="2019-12-19T00:00:00"/>
        <d v="2021-12-25T00:00:00"/>
        <d v="2021-05-22T00:00:00"/>
        <d v="2023-06-18T00:00:00"/>
        <d v="2022-08-17T00:00:00"/>
        <d v="2022-07-21T00:00:00"/>
        <d v="2019-09-05T00:00:00"/>
        <d v="2020-12-21T00:00:00"/>
        <d v="2023-07-12T00:00:00"/>
        <d v="2021-10-18T00:00:00"/>
        <d v="2019-08-07T00:00:00"/>
        <d v="2022-01-03T00:00:00"/>
        <d v="2018-10-19T00:00:00"/>
        <d v="2020-07-12T00:00:00"/>
        <d v="2020-05-11T00:00:00"/>
        <d v="2022-02-10T00:00:00"/>
        <d v="2020-03-10T00:00:00"/>
        <d v="2023-04-10T00:00:00"/>
        <d v="2021-09-01T00:00:00"/>
        <d v="2021-12-24T00:00:00"/>
      </sharedItems>
      <fieldGroup par="28"/>
    </cacheField>
    <cacheField name="ExitDate" numFmtId="0">
      <sharedItems containsNonDate="0" containsDate="1" containsString="0" containsBlank="1" minDate="2018-11-19T00:00:00" maxDate="2023-08-07T00:00:00" count="821">
        <m/>
        <d v="2023-05-28T00:00:00"/>
        <d v="2023-03-15T00:00:00"/>
        <d v="2021-03-05T00:00:00"/>
        <d v="2021-11-20T00:00:00"/>
        <d v="2021-09-26T00:00:00"/>
        <d v="2020-05-04T00:00:00"/>
        <d v="2023-01-12T00:00:00"/>
        <d v="2022-03-18T00:00:00"/>
        <d v="2023-02-12T00:00:00"/>
        <d v="2021-06-06T00:00:00"/>
        <d v="2023-07-13T00:00:00"/>
        <d v="2021-05-29T00:00:00"/>
        <d v="2021-12-15T00:00:00"/>
        <d v="2021-12-08T00:00:00"/>
        <d v="2023-07-28T00:00:00"/>
        <d v="2023-07-18T00:00:00"/>
        <d v="2023-07-17T00:00:00"/>
        <d v="2021-10-10T00:00:00"/>
        <d v="2021-06-23T00:00:00"/>
        <d v="2023-05-15T00:00:00"/>
        <d v="2023-02-09T00:00:00"/>
        <d v="2023-01-01T00:00:00"/>
        <d v="2022-08-26T00:00:00"/>
        <d v="2021-11-25T00:00:00"/>
        <d v="2020-11-02T00:00:00"/>
        <d v="2022-03-25T00:00:00"/>
        <d v="2022-12-17T00:00:00"/>
        <d v="2020-01-10T00:00:00"/>
        <d v="2023-05-10T00:00:00"/>
        <d v="2023-02-27T00:00:00"/>
        <d v="2022-08-03T00:00:00"/>
        <d v="2020-12-19T00:00:00"/>
        <d v="2023-01-11T00:00:00"/>
        <d v="2021-06-04T00:00:00"/>
        <d v="2021-04-07T00:00:00"/>
        <d v="2018-12-25T00:00:00"/>
        <d v="2020-01-14T00:00:00"/>
        <d v="2022-04-13T00:00:00"/>
        <d v="2023-01-05T00:00:00"/>
        <d v="2022-05-28T00:00:00"/>
        <d v="2020-10-17T00:00:00"/>
        <d v="2023-02-24T00:00:00"/>
        <d v="2023-04-16T00:00:00"/>
        <d v="2020-09-28T00:00:00"/>
        <d v="2021-06-16T00:00:00"/>
        <d v="2022-05-01T00:00:00"/>
        <d v="2022-08-10T00:00:00"/>
        <d v="2023-06-27T00:00:00"/>
        <d v="2022-10-20T00:00:00"/>
        <d v="2023-08-04T00:00:00"/>
        <d v="2021-01-23T00:00:00"/>
        <d v="2023-06-14T00:00:00"/>
        <d v="2021-04-03T00:00:00"/>
        <d v="2022-10-19T00:00:00"/>
        <d v="2023-08-03T00:00:00"/>
        <d v="2023-06-02T00:00:00"/>
        <d v="2022-04-22T00:00:00"/>
        <d v="2023-05-27T00:00:00"/>
        <d v="2022-12-04T00:00:00"/>
        <d v="2022-09-25T00:00:00"/>
        <d v="2020-08-29T00:00:00"/>
        <d v="2023-07-12T00:00:00"/>
        <d v="2019-03-06T00:00:00"/>
        <d v="2022-11-26T00:00:00"/>
        <d v="2020-12-20T00:00:00"/>
        <d v="2022-11-11T00:00:00"/>
        <d v="2020-03-06T00:00:00"/>
        <d v="2021-10-23T00:00:00"/>
        <d v="2023-05-03T00:00:00"/>
        <d v="2022-10-02T00:00:00"/>
        <d v="2022-01-08T00:00:00"/>
        <d v="2022-07-12T00:00:00"/>
        <d v="2022-02-21T00:00:00"/>
        <d v="2021-07-28T00:00:00"/>
        <d v="2022-02-27T00:00:00"/>
        <d v="2021-09-10T00:00:00"/>
        <d v="2023-02-05T00:00:00"/>
        <d v="2020-03-12T00:00:00"/>
        <d v="2023-02-28T00:00:00"/>
        <d v="2020-07-19T00:00:00"/>
        <d v="2023-05-23T00:00:00"/>
        <d v="2023-05-20T00:00:00"/>
        <d v="2022-05-27T00:00:00"/>
        <d v="2021-11-01T00:00:00"/>
        <d v="2023-03-13T00:00:00"/>
        <d v="2020-12-24T00:00:00"/>
        <d v="2021-12-19T00:00:00"/>
        <d v="2022-10-24T00:00:00"/>
        <d v="2023-05-11T00:00:00"/>
        <d v="2021-07-21T00:00:00"/>
        <d v="2022-07-11T00:00:00"/>
        <d v="2022-01-23T00:00:00"/>
        <d v="2021-08-06T00:00:00"/>
        <d v="2022-05-15T00:00:00"/>
        <d v="2022-09-26T00:00:00"/>
        <d v="2022-12-02T00:00:00"/>
        <d v="2023-08-05T00:00:00"/>
        <d v="2019-10-25T00:00:00"/>
        <d v="2023-06-10T00:00:00"/>
        <d v="2023-03-23T00:00:00"/>
        <d v="2023-04-05T00:00:00"/>
        <d v="2023-03-09T00:00:00"/>
        <d v="2021-08-31T00:00:00"/>
        <d v="2021-02-09T00:00:00"/>
        <d v="2020-02-09T00:00:00"/>
        <d v="2023-07-03T00:00:00"/>
        <d v="2021-07-23T00:00:00"/>
        <d v="2022-05-24T00:00:00"/>
        <d v="2022-06-06T00:00:00"/>
        <d v="2021-10-03T00:00:00"/>
        <d v="2019-07-25T00:00:00"/>
        <d v="2021-11-08T00:00:00"/>
        <d v="2023-06-29T00:00:00"/>
        <d v="2022-12-07T00:00:00"/>
        <d v="2021-04-25T00:00:00"/>
        <d v="2021-12-01T00:00:00"/>
        <d v="2020-02-14T00:00:00"/>
        <d v="2022-04-25T00:00:00"/>
        <d v="2021-10-06T00:00:00"/>
        <d v="2021-03-02T00:00:00"/>
        <d v="2023-04-24T00:00:00"/>
        <d v="2023-03-28T00:00:00"/>
        <d v="2022-07-25T00:00:00"/>
        <d v="2022-07-01T00:00:00"/>
        <d v="2020-12-22T00:00:00"/>
        <d v="2019-12-31T00:00:00"/>
        <d v="2022-07-15T00:00:00"/>
        <d v="2021-01-26T00:00:00"/>
        <d v="2023-01-27T00:00:00"/>
        <d v="2021-07-20T00:00:00"/>
        <d v="2022-11-19T00:00:00"/>
        <d v="2021-10-28T00:00:00"/>
        <d v="2023-02-20T00:00:00"/>
        <d v="2022-10-26T00:00:00"/>
        <d v="2023-07-27T00:00:00"/>
        <d v="2023-04-29T00:00:00"/>
        <d v="2023-05-07T00:00:00"/>
        <d v="2020-09-12T00:00:00"/>
        <d v="2021-10-09T00:00:00"/>
        <d v="2022-03-23T00:00:00"/>
        <d v="2022-12-30T00:00:00"/>
        <d v="2021-10-25T00:00:00"/>
        <d v="2023-03-07T00:00:00"/>
        <d v="2023-07-21T00:00:00"/>
        <d v="2023-06-12T00:00:00"/>
        <d v="2023-06-21T00:00:00"/>
        <d v="2021-09-15T00:00:00"/>
        <d v="2022-10-27T00:00:00"/>
        <d v="2022-12-14T00:00:00"/>
        <d v="2021-08-24T00:00:00"/>
        <d v="2023-06-23T00:00:00"/>
        <d v="2021-11-07T00:00:00"/>
        <d v="2021-09-23T00:00:00"/>
        <d v="2023-04-12T00:00:00"/>
        <d v="2023-05-05T00:00:00"/>
        <d v="2020-11-29T00:00:00"/>
        <d v="2023-03-30T00:00:00"/>
        <d v="2021-12-07T00:00:00"/>
        <d v="2022-08-14T00:00:00"/>
        <d v="2021-11-21T00:00:00"/>
        <d v="2019-08-26T00:00:00"/>
        <d v="2023-05-19T00:00:00"/>
        <d v="2022-08-22T00:00:00"/>
        <d v="2023-01-18T00:00:00"/>
        <d v="2020-12-02T00:00:00"/>
        <d v="2023-06-01T00:00:00"/>
        <d v="2022-01-06T00:00:00"/>
        <d v="2021-11-23T00:00:00"/>
        <d v="2021-07-16T00:00:00"/>
        <d v="2022-10-28T00:00:00"/>
        <d v="2020-12-03T00:00:00"/>
        <d v="2019-08-05T00:00:00"/>
        <d v="2022-12-11T00:00:00"/>
        <d v="2021-10-16T00:00:00"/>
        <d v="2022-02-10T00:00:00"/>
        <d v="2021-07-10T00:00:00"/>
        <d v="2022-09-16T00:00:00"/>
        <d v="2023-02-04T00:00:00"/>
        <d v="2023-04-20T00:00:00"/>
        <d v="2020-05-07T00:00:00"/>
        <d v="2019-08-15T00:00:00"/>
        <d v="2022-11-23T00:00:00"/>
        <d v="2021-12-26T00:00:00"/>
        <d v="2021-02-15T00:00:00"/>
        <d v="2019-03-11T00:00:00"/>
        <d v="2023-03-08T00:00:00"/>
        <d v="2021-04-29T00:00:00"/>
        <d v="2022-06-11T00:00:00"/>
        <d v="2021-09-06T00:00:00"/>
        <d v="2023-04-28T00:00:00"/>
        <d v="2023-02-08T00:00:00"/>
        <d v="2023-07-26T00:00:00"/>
        <d v="2023-07-25T00:00:00"/>
        <d v="2020-10-18T00:00:00"/>
        <d v="2022-11-12T00:00:00"/>
        <d v="2022-03-12T00:00:00"/>
        <d v="2023-03-03T00:00:00"/>
        <d v="2021-11-28T00:00:00"/>
        <d v="2023-03-22T00:00:00"/>
        <d v="2023-04-26T00:00:00"/>
        <d v="2022-09-23T00:00:00"/>
        <d v="2022-09-29T00:00:00"/>
        <d v="2023-06-26T00:00:00"/>
        <d v="2022-04-20T00:00:00"/>
        <d v="2022-12-25T00:00:00"/>
        <d v="2019-07-09T00:00:00"/>
        <d v="2022-06-18T00:00:00"/>
        <d v="2022-01-12T00:00:00"/>
        <d v="2023-02-03T00:00:00"/>
        <d v="2023-05-21T00:00:00"/>
        <d v="2020-09-02T00:00:00"/>
        <d v="2022-01-11T00:00:00"/>
        <d v="2023-01-20T00:00:00"/>
        <d v="2023-04-02T00:00:00"/>
        <d v="2023-03-27T00:00:00"/>
        <d v="2022-05-30T00:00:00"/>
        <d v="2019-12-04T00:00:00"/>
        <d v="2022-08-20T00:00:00"/>
        <d v="2022-10-16T00:00:00"/>
        <d v="2022-10-03T00:00:00"/>
        <d v="2023-04-10T00:00:00"/>
        <d v="2021-06-20T00:00:00"/>
        <d v="2020-09-08T00:00:00"/>
        <d v="2023-07-30T00:00:00"/>
        <d v="2021-04-24T00:00:00"/>
        <d v="2023-03-06T00:00:00"/>
        <d v="2023-02-26T00:00:00"/>
        <d v="2021-09-07T00:00:00"/>
        <d v="2023-06-24T00:00:00"/>
        <d v="2022-10-07T00:00:00"/>
        <d v="2023-04-09T00:00:00"/>
        <d v="2020-02-18T00:00:00"/>
        <d v="2021-11-19T00:00:00"/>
        <d v="2021-10-01T00:00:00"/>
        <d v="2021-05-04T00:00:00"/>
        <d v="2022-11-06T00:00:00"/>
        <d v="2021-05-19T00:00:00"/>
        <d v="2023-02-14T00:00:00"/>
        <d v="2020-08-12T00:00:00"/>
        <d v="2023-06-19T00:00:00"/>
        <d v="2023-07-11T00:00:00"/>
        <d v="2022-09-15T00:00:00"/>
        <d v="2022-08-29T00:00:00"/>
        <d v="2021-10-19T00:00:00"/>
        <d v="2023-06-03T00:00:00"/>
        <d v="2023-03-12T00:00:00"/>
        <d v="2023-06-18T00:00:00"/>
        <d v="2022-07-29T00:00:00"/>
        <d v="2023-05-26T00:00:00"/>
        <d v="2022-10-09T00:00:00"/>
        <d v="2023-07-19T00:00:00"/>
        <d v="2020-09-29T00:00:00"/>
        <d v="2023-04-08T00:00:00"/>
        <d v="2023-01-30T00:00:00"/>
        <d v="2023-07-10T00:00:00"/>
        <d v="2022-08-25T00:00:00"/>
        <d v="2020-05-25T00:00:00"/>
        <d v="2021-09-27T00:00:00"/>
        <d v="2023-07-24T00:00:00"/>
        <d v="2022-05-10T00:00:00"/>
        <d v="2020-10-08T00:00:00"/>
        <d v="2023-02-25T00:00:00"/>
        <d v="2019-11-18T00:00:00"/>
        <d v="2022-07-09T00:00:00"/>
        <d v="2023-02-22T00:00:00"/>
        <d v="2020-08-01T00:00:00"/>
        <d v="2023-01-28T00:00:00"/>
        <d v="2022-03-22T00:00:00"/>
        <d v="2023-07-31T00:00:00"/>
        <d v="2023-05-16T00:00:00"/>
        <d v="2021-06-08T00:00:00"/>
        <d v="2019-11-14T00:00:00"/>
        <d v="2022-10-25T00:00:00"/>
        <d v="2019-03-13T00:00:00"/>
        <d v="2022-11-13T00:00:00"/>
        <d v="2018-12-17T00:00:00"/>
        <d v="2020-07-21T00:00:00"/>
        <d v="2022-07-21T00:00:00"/>
        <d v="2022-09-03T00:00:00"/>
        <d v="2023-05-30T00:00:00"/>
        <d v="2019-12-28T00:00:00"/>
        <d v="2021-05-07T00:00:00"/>
        <d v="2020-10-01T00:00:00"/>
        <d v="2022-05-31T00:00:00"/>
        <d v="2019-12-26T00:00:00"/>
        <d v="2021-03-19T00:00:00"/>
        <d v="2022-09-01T00:00:00"/>
        <d v="2023-04-03T00:00:00"/>
        <d v="2021-12-12T00:00:00"/>
        <d v="2023-06-09T00:00:00"/>
        <d v="2021-05-22T00:00:00"/>
        <d v="2022-04-14T00:00:00"/>
        <d v="2020-10-16T00:00:00"/>
        <d v="2023-05-04T00:00:00"/>
        <d v="2019-05-27T00:00:00"/>
        <d v="2021-06-18T00:00:00"/>
        <d v="2022-09-22T00:00:00"/>
        <d v="2019-07-26T00:00:00"/>
        <d v="2022-07-30T00:00:00"/>
        <d v="2022-12-16T00:00:00"/>
        <d v="2021-06-05T00:00:00"/>
        <d v="2022-08-19T00:00:00"/>
        <d v="2023-01-07T00:00:00"/>
        <d v="2023-07-20T00:00:00"/>
        <d v="2022-11-17T00:00:00"/>
        <d v="2019-12-09T00:00:00"/>
        <d v="2023-02-01T00:00:00"/>
        <d v="2022-09-28T00:00:00"/>
        <d v="2022-06-21T00:00:00"/>
        <d v="2022-11-10T00:00:00"/>
        <d v="2022-06-26T00:00:00"/>
        <d v="2021-12-11T00:00:00"/>
        <d v="2022-02-08T00:00:00"/>
        <d v="2021-12-13T00:00:00"/>
        <d v="2023-01-14T00:00:00"/>
        <d v="2022-07-08T00:00:00"/>
        <d v="2023-07-05T00:00:00"/>
        <d v="2023-05-01T00:00:00"/>
        <d v="2021-08-02T00:00:00"/>
        <d v="2022-01-07T00:00:00"/>
        <d v="2022-07-05T00:00:00"/>
        <d v="2022-04-08T00:00:00"/>
        <d v="2019-10-14T00:00:00"/>
        <d v="2022-10-23T00:00:00"/>
        <d v="2022-08-02T00:00:00"/>
        <d v="2021-05-01T00:00:00"/>
        <d v="2023-05-02T00:00:00"/>
        <d v="2023-04-27T00:00:00"/>
        <d v="2022-01-28T00:00:00"/>
        <d v="2023-02-06T00:00:00"/>
        <d v="2019-12-12T00:00:00"/>
        <d v="2022-11-01T00:00:00"/>
        <d v="2021-05-26T00:00:00"/>
        <d v="2023-02-11T00:00:00"/>
        <d v="2023-07-02T00:00:00"/>
        <d v="2023-08-02T00:00:00"/>
        <d v="2022-06-14T00:00:00"/>
        <d v="2020-08-15T00:00:00"/>
        <d v="2020-06-08T00:00:00"/>
        <d v="2022-12-13T00:00:00"/>
        <d v="2022-11-09T00:00:00"/>
        <d v="2021-04-19T00:00:00"/>
        <d v="2023-01-23T00:00:00"/>
        <d v="2022-03-02T00:00:00"/>
        <d v="2022-04-09T00:00:00"/>
        <d v="2022-03-10T00:00:00"/>
        <d v="2023-05-14T00:00:00"/>
        <d v="2022-06-03T00:00:00"/>
        <d v="2022-09-14T00:00:00"/>
        <d v="2022-03-26T00:00:00"/>
        <d v="2023-06-15T00:00:00"/>
        <d v="2021-04-05T00:00:00"/>
        <d v="2022-07-19T00:00:00"/>
        <d v="2022-08-31T00:00:00"/>
        <d v="2021-08-22T00:00:00"/>
        <d v="2022-12-24T00:00:00"/>
        <d v="2021-06-25T00:00:00"/>
        <d v="2022-08-01T00:00:00"/>
        <d v="2022-04-18T00:00:00"/>
        <d v="2023-03-17T00:00:00"/>
        <d v="2019-11-27T00:00:00"/>
        <d v="2021-03-04T00:00:00"/>
        <d v="2020-03-07T00:00:00"/>
        <d v="2021-12-29T00:00:00"/>
        <d v="2021-08-17T00:00:00"/>
        <d v="2019-08-28T00:00:00"/>
        <d v="2023-03-04T00:00:00"/>
        <d v="2023-03-02T00:00:00"/>
        <d v="2023-06-28T00:00:00"/>
        <d v="2020-06-14T00:00:00"/>
        <d v="2023-01-13T00:00:00"/>
        <d v="2019-03-23T00:00:00"/>
        <d v="2023-03-05T00:00:00"/>
        <d v="2020-10-20T00:00:00"/>
        <d v="2022-09-19T00:00:00"/>
        <d v="2022-01-27T00:00:00"/>
        <d v="2021-03-06T00:00:00"/>
        <d v="2023-02-15T00:00:00"/>
        <d v="2019-10-02T00:00:00"/>
        <d v="2023-02-07T00:00:00"/>
        <d v="2023-03-14T00:00:00"/>
        <d v="2022-11-21T00:00:00"/>
        <d v="2023-04-30T00:00:00"/>
        <d v="2023-05-29T00:00:00"/>
        <d v="2023-07-07T00:00:00"/>
        <d v="2022-06-12T00:00:00"/>
        <d v="2020-10-04T00:00:00"/>
        <d v="2022-12-10T00:00:00"/>
        <d v="2022-08-09T00:00:00"/>
        <d v="2021-05-30T00:00:00"/>
        <d v="2023-05-24T00:00:00"/>
        <d v="2022-10-31T00:00:00"/>
        <d v="2022-04-28T00:00:00"/>
        <d v="2022-05-04T00:00:00"/>
        <d v="2023-03-11T00:00:00"/>
        <d v="2022-04-21T00:00:00"/>
        <d v="2023-07-14T00:00:00"/>
        <d v="2023-07-04T00:00:00"/>
        <d v="2023-07-16T00:00:00"/>
        <d v="2022-10-22T00:00:00"/>
        <d v="2023-04-04T00:00:00"/>
        <d v="2019-08-19T00:00:00"/>
        <d v="2022-05-18T00:00:00"/>
        <d v="2021-03-30T00:00:00"/>
        <d v="2021-02-12T00:00:00"/>
        <d v="2022-11-03T00:00:00"/>
        <d v="2019-10-11T00:00:00"/>
        <d v="2022-09-12T00:00:00"/>
        <d v="2023-01-06T00:00:00"/>
        <d v="2022-11-28T00:00:00"/>
        <d v="2022-11-16T00:00:00"/>
        <d v="2020-01-13T00:00:00"/>
        <d v="2021-03-27T00:00:00"/>
        <d v="2023-05-18T00:00:00"/>
        <d v="2022-08-05T00:00:00"/>
        <d v="2022-04-23T00:00:00"/>
        <d v="2022-03-14T00:00:00"/>
        <d v="2021-11-14T00:00:00"/>
        <d v="2019-05-13T00:00:00"/>
        <d v="2022-05-14T00:00:00"/>
        <d v="2021-10-15T00:00:00"/>
        <d v="2022-02-26T00:00:00"/>
        <d v="2023-08-06T00:00:00"/>
        <d v="2020-12-26T00:00:00"/>
        <d v="2023-01-02T00:00:00"/>
        <d v="2021-02-13T00:00:00"/>
        <d v="2019-10-15T00:00:00"/>
        <d v="2021-11-12T00:00:00"/>
        <d v="2020-06-24T00:00:00"/>
        <d v="2020-07-04T00:00:00"/>
        <d v="2022-08-24T00:00:00"/>
        <d v="2019-04-09T00:00:00"/>
        <d v="2023-05-13T00:00:00"/>
        <d v="2023-01-03T00:00:00"/>
        <d v="2020-01-21T00:00:00"/>
        <d v="2022-11-14T00:00:00"/>
        <d v="2023-07-09T00:00:00"/>
        <d v="2023-05-31T00:00:00"/>
        <d v="2023-02-18T00:00:00"/>
        <d v="2020-07-11T00:00:00"/>
        <d v="2023-01-15T00:00:00"/>
        <d v="2023-06-04T00:00:00"/>
        <d v="2021-10-27T00:00:00"/>
        <d v="2023-03-29T00:00:00"/>
        <d v="2023-02-19T00:00:00"/>
        <d v="2020-03-14T00:00:00"/>
        <d v="2021-12-22T00:00:00"/>
        <d v="2023-04-06T00:00:00"/>
        <d v="2020-04-26T00:00:00"/>
        <d v="2020-08-10T00:00:00"/>
        <d v="2022-05-11T00:00:00"/>
        <d v="2023-06-30T00:00:00"/>
        <d v="2021-10-08T00:00:00"/>
        <d v="2020-06-21T00:00:00"/>
        <d v="2020-03-16T00:00:00"/>
        <d v="2023-03-31T00:00:00"/>
        <d v="2022-02-18T00:00:00"/>
        <d v="2023-04-19T00:00:00"/>
        <d v="2023-01-04T00:00:00"/>
        <d v="2021-11-10T00:00:00"/>
        <d v="2022-12-29T00:00:00"/>
        <d v="2021-05-20T00:00:00"/>
        <d v="2022-08-12T00:00:00"/>
        <d v="2020-12-14T00:00:00"/>
        <d v="2022-10-21T00:00:00"/>
        <d v="2023-05-06T00:00:00"/>
        <d v="2021-08-18T00:00:00"/>
        <d v="2021-06-17T00:00:00"/>
        <d v="2022-06-13T00:00:00"/>
        <d v="2022-01-09T00:00:00"/>
        <d v="2021-10-11T00:00:00"/>
        <d v="2021-12-06T00:00:00"/>
        <d v="2022-07-16T00:00:00"/>
        <d v="2022-07-13T00:00:00"/>
        <d v="2022-04-10T00:00:00"/>
        <d v="2023-06-08T00:00:00"/>
        <d v="2019-01-26T00:00:00"/>
        <d v="2022-04-26T00:00:00"/>
        <d v="2022-06-10T00:00:00"/>
        <d v="2021-09-30T00:00:00"/>
        <d v="2021-03-17T00:00:00"/>
        <d v="2022-12-01T00:00:00"/>
        <d v="2021-07-31T00:00:00"/>
        <d v="2020-12-11T00:00:00"/>
        <d v="2019-06-27T00:00:00"/>
        <d v="2021-01-18T00:00:00"/>
        <d v="2021-09-05T00:00:00"/>
        <d v="2019-09-25T00:00:00"/>
        <d v="2023-04-17T00:00:00"/>
        <d v="2020-10-09T00:00:00"/>
        <d v="2023-07-22T00:00:00"/>
        <d v="2021-05-12T00:00:00"/>
        <d v="2022-10-13T00:00:00"/>
        <d v="2023-02-21T00:00:00"/>
        <d v="2023-06-17T00:00:00"/>
        <d v="2021-10-29T00:00:00"/>
        <d v="2022-05-02T00:00:00"/>
        <d v="2022-11-08T00:00:00"/>
        <d v="2020-03-10T00:00:00"/>
        <d v="2020-11-15T00:00:00"/>
        <d v="2022-06-29T00:00:00"/>
        <d v="2019-04-23T00:00:00"/>
        <d v="2022-11-29T00:00:00"/>
        <d v="2023-07-06T00:00:00"/>
        <d v="2022-07-28T00:00:00"/>
        <d v="2021-05-25T00:00:00"/>
        <d v="2022-09-10T00:00:00"/>
        <d v="2021-11-29T00:00:00"/>
        <d v="2022-06-04T00:00:00"/>
        <d v="2022-02-25T00:00:00"/>
        <d v="2020-12-23T00:00:00"/>
        <d v="2021-06-22T00:00:00"/>
        <d v="2021-12-27T00:00:00"/>
        <d v="2019-04-29T00:00:00"/>
        <d v="2022-08-16T00:00:00"/>
        <d v="2023-01-10T00:00:00"/>
        <d v="2020-01-27T00:00:00"/>
        <d v="2022-03-15T00:00:00"/>
        <d v="2023-04-14T00:00:00"/>
        <d v="2022-08-23T00:00:00"/>
        <d v="2022-04-07T00:00:00"/>
        <d v="2021-03-24T00:00:00"/>
        <d v="2020-04-20T00:00:00"/>
        <d v="2022-02-11T00:00:00"/>
        <d v="2020-07-02T00:00:00"/>
        <d v="2023-06-20T00:00:00"/>
        <d v="2023-03-21T00:00:00"/>
        <d v="2022-10-30T00:00:00"/>
        <d v="2023-06-22T00:00:00"/>
        <d v="2022-03-06T00:00:00"/>
        <d v="2021-03-14T00:00:00"/>
        <d v="2022-09-24T00:00:00"/>
        <d v="2022-03-24T00:00:00"/>
        <d v="2021-06-24T00:00:00"/>
        <d v="2021-01-27T00:00:00"/>
        <d v="2021-06-26T00:00:00"/>
        <d v="2023-01-22T00:00:00"/>
        <d v="2022-06-23T00:00:00"/>
        <d v="2023-05-17T00:00:00"/>
        <d v="2022-06-20T00:00:00"/>
        <d v="2021-09-08T00:00:00"/>
        <d v="2022-10-05T00:00:00"/>
        <d v="2020-03-21T00:00:00"/>
        <d v="2022-01-29T00:00:00"/>
        <d v="2023-05-25T00:00:00"/>
        <d v="2022-02-16T00:00:00"/>
        <d v="2023-01-25T00:00:00"/>
        <d v="2022-07-31T00:00:00"/>
        <d v="2021-11-09T00:00:00"/>
        <d v="2023-07-29T00:00:00"/>
        <d v="2021-05-23T00:00:00"/>
        <d v="2023-06-07T00:00:00"/>
        <d v="2021-03-22T00:00:00"/>
        <d v="2021-07-08T00:00:00"/>
        <d v="2021-11-03T00:00:00"/>
        <d v="2023-05-09T00:00:00"/>
        <d v="2021-05-13T00:00:00"/>
        <d v="2020-03-01T00:00:00"/>
        <d v="2021-12-31T00:00:00"/>
        <d v="2022-09-08T00:00:00"/>
        <d v="2021-03-15T00:00:00"/>
        <d v="2021-10-20T00:00:00"/>
        <d v="2020-04-13T00:00:00"/>
        <d v="2020-04-21T00:00:00"/>
        <d v="2019-10-12T00:00:00"/>
        <d v="2020-05-29T00:00:00"/>
        <d v="2021-07-18T00:00:00"/>
        <d v="2019-12-19T00:00:00"/>
        <d v="2022-09-04T00:00:00"/>
        <d v="2021-06-13T00:00:00"/>
        <d v="2023-02-16T00:00:00"/>
        <d v="2020-11-04T00:00:00"/>
        <d v="2022-09-06T00:00:00"/>
        <d v="2022-10-10T00:00:00"/>
        <d v="2021-04-10T00:00:00"/>
        <d v="2023-05-08T00:00:00"/>
        <d v="2020-01-07T00:00:00"/>
        <d v="2023-04-07T00:00:00"/>
        <d v="2020-01-23T00:00:00"/>
        <d v="2022-07-20T00:00:00"/>
        <d v="2023-04-25T00:00:00"/>
        <d v="2021-08-25T00:00:00"/>
        <d v="2020-09-23T00:00:00"/>
        <d v="2021-10-04T00:00:00"/>
        <d v="2021-08-13T00:00:00"/>
        <d v="2022-03-29T00:00:00"/>
        <d v="2022-09-02T00:00:00"/>
        <d v="2022-10-01T00:00:00"/>
        <d v="2022-11-25T00:00:00"/>
        <d v="2022-06-19T00:00:00"/>
        <d v="2019-01-13T00:00:00"/>
        <d v="2022-08-07T00:00:00"/>
        <d v="2021-12-21T00:00:00"/>
        <d v="2019-03-25T00:00:00"/>
        <d v="2021-11-26T00:00:00"/>
        <d v="2022-05-05T00:00:00"/>
        <d v="2019-02-28T00:00:00"/>
        <d v="2018-11-19T00:00:00"/>
        <d v="2019-07-10T00:00:00"/>
        <d v="2023-06-13T00:00:00"/>
        <d v="2022-01-02T00:00:00"/>
        <d v="2021-09-24T00:00:00"/>
        <d v="2022-11-22T00:00:00"/>
        <d v="2022-07-23T00:00:00"/>
        <d v="2023-01-31T00:00:00"/>
        <d v="2021-07-06T00:00:00"/>
        <d v="2019-10-09T00:00:00"/>
        <d v="2023-06-25T00:00:00"/>
        <d v="2022-09-11T00:00:00"/>
        <d v="2022-09-17T00:00:00"/>
        <d v="2020-05-28T00:00:00"/>
        <d v="2023-03-26T00:00:00"/>
        <d v="2020-09-17T00:00:00"/>
        <d v="2021-11-05T00:00:00"/>
        <d v="2022-03-28T00:00:00"/>
        <d v="2021-09-18T00:00:00"/>
        <d v="2022-08-08T00:00:00"/>
        <d v="2022-10-17T00:00:00"/>
        <d v="2021-09-13T00:00:00"/>
        <d v="2021-10-12T00:00:00"/>
        <d v="2022-12-03T00:00:00"/>
        <d v="2020-01-05T00:00:00"/>
        <d v="2022-02-15T00:00:00"/>
        <d v="2022-03-31T00:00:00"/>
        <d v="2019-04-24T00:00:00"/>
        <d v="2021-03-07T00:00:00"/>
        <d v="2019-10-10T00:00:00"/>
        <d v="2021-07-11T00:00:00"/>
        <d v="2021-01-09T00:00:00"/>
        <d v="2020-01-08T00:00:00"/>
        <d v="2023-06-16T00:00:00"/>
        <d v="2019-01-04T00:00:00"/>
        <d v="2021-10-18T00:00:00"/>
        <d v="2022-06-22T00:00:00"/>
        <d v="2020-11-21T00:00:00"/>
        <d v="2020-07-10T00:00:00"/>
        <d v="2018-11-29T00:00:00"/>
        <d v="2019-08-04T00:00:00"/>
        <d v="2022-12-12T00:00:00"/>
        <d v="2021-07-14T00:00:00"/>
        <d v="2020-09-04T00:00:00"/>
        <d v="2021-02-18T00:00:00"/>
        <d v="2022-12-09T00:00:00"/>
        <d v="2020-05-17T00:00:00"/>
        <d v="2021-07-25T00:00:00"/>
        <d v="2023-07-23T00:00:00"/>
        <d v="2022-03-09T00:00:00"/>
        <d v="2021-04-28T00:00:00"/>
        <d v="2020-12-30T00:00:00"/>
        <d v="2020-07-30T00:00:00"/>
        <d v="2021-09-21T00:00:00"/>
        <d v="2022-12-08T00:00:00"/>
        <d v="2021-12-03T00:00:00"/>
        <d v="2021-07-24T00:00:00"/>
        <d v="2022-06-27T00:00:00"/>
        <d v="2023-04-01T00:00:00"/>
        <d v="2022-06-08T00:00:00"/>
        <d v="2020-08-31T00:00:00"/>
        <d v="2021-01-10T00:00:00"/>
        <d v="2021-09-29T00:00:00"/>
        <d v="2021-01-06T00:00:00"/>
        <d v="2021-12-28T00:00:00"/>
        <d v="2022-05-12T00:00:00"/>
        <d v="2022-08-11T00:00:00"/>
        <d v="2019-04-02T00:00:00"/>
        <d v="2021-11-04T00:00:00"/>
        <d v="2021-03-21T00:00:00"/>
        <d v="2022-12-05T00:00:00"/>
        <d v="2022-10-18T00:00:00"/>
        <d v="2023-06-06T00:00:00"/>
        <d v="2022-03-04T00:00:00"/>
        <d v="2021-12-14T00:00:00"/>
        <d v="2022-12-28T00:00:00"/>
        <d v="2022-03-11T00:00:00"/>
        <d v="2020-02-19T00:00:00"/>
        <d v="2021-11-16T00:00:00"/>
        <d v="2019-06-19T00:00:00"/>
        <d v="2021-02-08T00:00:00"/>
        <d v="2022-07-27T00:00:00"/>
        <d v="2021-01-29T00:00:00"/>
        <d v="2023-08-01T00:00:00"/>
        <d v="2020-06-23T00:00:00"/>
        <d v="2020-01-11T00:00:00"/>
        <d v="2020-10-15T00:00:00"/>
        <d v="2021-08-14T00:00:00"/>
        <d v="2021-09-17T00:00:00"/>
        <d v="2022-05-22T00:00:00"/>
        <d v="2019-12-27T00:00:00"/>
        <d v="2019-10-01T00:00:00"/>
        <d v="2022-08-18T00:00:00"/>
        <d v="2022-05-19T00:00:00"/>
        <d v="2020-08-26T00:00:00"/>
        <d v="2022-03-27T00:00:00"/>
        <d v="2019-07-05T00:00:00"/>
        <d v="2021-12-30T00:00:00"/>
        <d v="2019-04-25T00:00:00"/>
        <d v="2021-06-01T00:00:00"/>
        <d v="2020-01-17T00:00:00"/>
        <d v="2020-07-29T00:00:00"/>
        <d v="2021-10-17T00:00:00"/>
        <d v="2020-11-24T00:00:00"/>
        <d v="2020-01-09T00:00:00"/>
        <d v="2019-10-08T00:00:00"/>
        <d v="2021-04-20T00:00:00"/>
        <d v="2021-05-21T00:00:00"/>
        <d v="2022-05-08T00:00:00"/>
        <d v="2022-08-13T00:00:00"/>
        <d v="2020-03-18T00:00:00"/>
        <d v="2022-09-27T00:00:00"/>
        <d v="2022-07-24T00:00:00"/>
        <d v="2023-04-11T00:00:00"/>
        <d v="2021-12-16T00:00:00"/>
        <d v="2023-01-29T00:00:00"/>
        <d v="2022-02-12T00:00:00"/>
        <d v="2022-05-13T00:00:00"/>
        <d v="2022-04-06T00:00:00"/>
        <d v="2022-02-23T00:00:00"/>
        <d v="2020-01-18T00:00:00"/>
        <d v="2022-02-01T00:00:00"/>
        <d v="2023-03-24T00:00:00"/>
        <d v="2023-03-10T00:00:00"/>
        <d v="2021-07-13T00:00:00"/>
        <d v="2020-10-02T00:00:00"/>
        <d v="2021-01-28T00:00:00"/>
        <d v="2021-09-22T00:00:00"/>
        <d v="2022-01-13T00:00:00"/>
        <d v="2022-04-12T00:00:00"/>
        <d v="2022-11-15T00:00:00"/>
        <d v="2023-03-16T00:00:00"/>
        <d v="2022-08-04T00:00:00"/>
        <d v="2019-11-04T00:00:00"/>
        <d v="2022-11-27T00:00:00"/>
        <d v="2023-02-17T00:00:00"/>
        <d v="2022-06-16T00:00:00"/>
        <d v="2023-05-12T00:00:00"/>
        <d v="2022-02-04T00:00:00"/>
        <d v="2020-11-06T00:00:00"/>
        <d v="2022-09-09T00:00:00"/>
        <d v="2019-10-28T00:00:00"/>
        <d v="2023-04-13T00:00:00"/>
        <d v="2019-01-09T00:00:00"/>
        <d v="2021-05-31T00:00:00"/>
        <d v="2021-02-07T00:00:00"/>
        <d v="2021-12-20T00:00:00"/>
        <d v="2022-08-30T00:00:00"/>
        <d v="2022-07-04T00:00:00"/>
        <d v="2021-02-25T00:00:00"/>
        <d v="2020-08-24T00:00:00"/>
        <d v="2022-06-02T00:00:00"/>
        <d v="2022-03-05T00:00:00"/>
        <d v="2022-10-14T00:00:00"/>
        <d v="2020-06-03T00:00:00"/>
        <d v="2020-01-15T00:00:00"/>
        <d v="2020-09-06T00:00:00"/>
        <d v="2020-08-28T00:00:00"/>
        <d v="2021-10-26T00:00:00"/>
        <d v="2020-05-19T00:00:00"/>
        <d v="2022-01-04T00:00:00"/>
        <d v="2022-01-18T00:00:00"/>
        <d v="2019-02-10T00:00:00"/>
        <d v="2021-12-17T00:00:00"/>
        <d v="2021-04-14T00:00:00"/>
        <d v="2019-02-21T00:00:00"/>
        <d v="2021-07-02T00:00:00"/>
        <d v="2020-04-14T00:00:00"/>
        <d v="2021-01-30T00:00:00"/>
        <d v="2022-02-28T00:00:00"/>
        <d v="2022-08-27T00:00:00"/>
        <d v="2019-10-13T00:00:00"/>
        <d v="2022-09-05T00:00:00"/>
        <d v="2022-01-22T00:00:00"/>
        <d v="2023-01-21T00:00:00"/>
        <d v="2021-08-03T00:00:00"/>
        <d v="2021-02-27T00:00:00"/>
        <d v="2020-08-30T00:00:00"/>
        <d v="2022-04-16T00:00:00"/>
        <d v="2021-02-04T00:00:00"/>
        <d v="2022-09-20T00:00:00"/>
        <d v="2021-10-22T00:00:00"/>
        <d v="2020-04-07T00:00:00"/>
        <d v="2021-10-30T00:00:00"/>
        <d v="2023-01-09T00:00:00"/>
        <d v="2020-10-06T00:00:00"/>
        <d v="2023-02-10T00:00:00"/>
        <d v="2020-12-10T00:00:00"/>
        <d v="2022-01-25T00:00:00"/>
        <d v="2022-07-22T00:00:00"/>
        <d v="2021-10-13T00:00:00"/>
        <d v="2021-09-14T00:00:00"/>
        <d v="2020-05-02T00:00:00"/>
        <d v="2022-07-26T00:00:00"/>
        <d v="2021-12-02T00:00:00"/>
        <d v="2022-01-01T00:00:00"/>
        <d v="2023-07-01T00:00:00"/>
        <d v="2020-03-20T00:00:00"/>
        <d v="2020-08-23T00:00:00"/>
        <d v="2020-08-06T00:00:00"/>
        <d v="2020-09-05T00:00:00"/>
        <d v="2022-04-03T00:00:00"/>
        <d v="2022-04-04T00:00:00"/>
        <d v="2021-02-26T00:00:00"/>
        <d v="2022-11-02T00:00:00"/>
        <d v="2021-08-05T00:00:00"/>
        <d v="2022-12-06T00:00:00"/>
        <d v="2021-04-21T00:00:00"/>
        <d v="2021-08-11T00:00:00"/>
        <d v="2020-06-11T00:00:00"/>
        <d v="2020-03-30T00:00:00"/>
        <d v="2021-09-25T00:00:00"/>
        <d v="2022-11-05T00:00:00"/>
        <d v="2019-09-05T00:00:00"/>
        <d v="2022-10-11T00:00:00"/>
        <d v="2021-04-17T00:00:00"/>
        <d v="2020-02-07T00:00:00"/>
        <d v="2021-08-23T00:00:00"/>
        <d v="2021-06-27T00:00:00"/>
        <d v="2022-07-10T00:00:00"/>
        <d v="2022-12-19T00:00:00"/>
        <d v="2021-09-04T00:00:00"/>
        <d v="2021-01-20T00:00:00"/>
      </sharedItems>
    </cacheField>
    <cacheField name="Title" numFmtId="0">
      <sharedItems count="32">
        <s v="Software Engineer"/>
        <s v="Shared Services Manager"/>
        <s v="Senior BI Developer"/>
        <s v="Production Technician I"/>
        <s v="Production Technician II"/>
        <s v="Production Manager"/>
        <s v="Sr. Accountant"/>
        <s v="President &amp; CEO"/>
        <s v="Administrative Assistant"/>
        <s v="Accountant I"/>
        <s v="Sr. Network Engineer"/>
        <s v="Software Engineering Manager"/>
        <s v="BI Developer"/>
        <s v="Data Architect"/>
        <s v="Area Sales Manager"/>
        <s v="Sales Manager"/>
        <s v="BI Director"/>
        <s v="CIO"/>
        <s v="IT Support"/>
        <s v="IT Manager - Support"/>
        <s v="IT Manager - Infra"/>
        <s v="IT Manager - DB"/>
        <s v="Director of Sales"/>
        <s v="Director of Operations"/>
        <s v="Network Engineer"/>
        <s v="Data Analyst"/>
        <s v="Data Analyst "/>
        <s v="IT Director"/>
        <s v="Principal Data Architect"/>
        <s v="Enterprise Architect"/>
        <s v="Sr. DBA"/>
        <s v="Database Administrator"/>
      </sharedItems>
    </cacheField>
    <cacheField name="Supervisor" numFmtId="0">
      <sharedItems/>
    </cacheField>
    <cacheField name="ADEmail" numFmtId="0">
      <sharedItems/>
    </cacheField>
    <cacheField name="BusinessUnit" numFmtId="0">
      <sharedItems count="10">
        <s v="BPC"/>
        <s v="NEL"/>
        <s v="WBL"/>
        <s v="PYZ"/>
        <s v="SVG"/>
        <s v="MSC"/>
        <s v="EW"/>
        <s v="TNS"/>
        <s v="PL"/>
        <s v="CCDR"/>
      </sharedItems>
    </cacheField>
    <cacheField name="EmployeeStatus" numFmtId="0">
      <sharedItems count="5">
        <s v="Active"/>
        <s v="Voluntarily Terminated"/>
        <s v="Leave of Absence"/>
        <s v="Future Start"/>
        <s v="Terminated for Cause"/>
      </sharedItems>
    </cacheField>
    <cacheField name="EmployeeType" numFmtId="0">
      <sharedItems/>
    </cacheField>
    <cacheField name="PayZone" numFmtId="0">
      <sharedItems count="3">
        <s v="Zone A"/>
        <s v="Zone C"/>
        <s v="Zone B"/>
      </sharedItems>
    </cacheField>
    <cacheField name="EmployeeClassificationType" numFmtId="0">
      <sharedItems count="3">
        <s v="Part-Time"/>
        <s v="Temporary"/>
        <s v="Full-Time"/>
      </sharedItems>
    </cacheField>
    <cacheField name="TerminationType" numFmtId="0">
      <sharedItems count="5">
        <s v="Unk"/>
        <s v="Involuntary"/>
        <s v="Voluntary"/>
        <s v="Resignation"/>
        <s v="Retirement"/>
      </sharedItems>
    </cacheField>
    <cacheField name="TerminationDescription" numFmtId="0">
      <sharedItems containsBlank="1"/>
    </cacheField>
    <cacheField name="DepartmentType" numFmtId="0">
      <sharedItems count="6">
        <s v="Software Engineering"/>
        <s v="Admin Offices"/>
        <s v="Production       "/>
        <s v="Executive Office"/>
        <s v="IT/IS"/>
        <s v="Sales"/>
      </sharedItems>
    </cacheField>
    <cacheField name="Division" numFmtId="0">
      <sharedItems/>
    </cacheField>
    <cacheField name="DOB" numFmtId="0">
      <sharedItems containsDate="1" containsMixedTypes="1" minDate="1941-02-10T00:00:00" maxDate="2001-11-05T00:00:00"/>
    </cacheField>
    <cacheField name="State" numFmtId="0">
      <sharedItems/>
    </cacheField>
    <cacheField name="LocationCode" numFmtId="0">
      <sharedItems containsSemiMixedTypes="0" containsString="0" containsNumber="1" containsInteger="1" minValue="1013" maxValue="98052"/>
    </cacheField>
    <cacheField name="RaceDesc" numFmtId="0">
      <sharedItems count="5">
        <s v="Black"/>
        <s v="Asian"/>
        <s v="White"/>
        <s v="Hispanic"/>
        <s v="Other"/>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Months (StartDate)" numFmtId="0" databaseField="0">
      <fieldGroup base="5">
        <rangePr groupBy="months" startDate="2018-08-07T00:00:00" endDate="2023-08-07T00:00:00"/>
        <groupItems count="14">
          <s v="&lt;8/7/2018"/>
          <s v="Jan"/>
          <s v="Feb"/>
          <s v="Mar"/>
          <s v="Apr"/>
          <s v="May"/>
          <s v="Jun"/>
          <s v="Jul"/>
          <s v="Aug"/>
          <s v="Sep"/>
          <s v="Oct"/>
          <s v="Nov"/>
          <s v="Dec"/>
          <s v="&gt;8/7/2023"/>
        </groupItems>
      </fieldGroup>
    </cacheField>
    <cacheField name="Quarters (StartDate)" numFmtId="0" databaseField="0">
      <fieldGroup base="5">
        <rangePr groupBy="quarters" startDate="2018-08-07T00:00:00" endDate="2023-08-07T00:00:00"/>
        <groupItems count="6">
          <s v="&lt;8/7/2018"/>
          <s v="Qtr1"/>
          <s v="Qtr2"/>
          <s v="Qtr3"/>
          <s v="Qtr4"/>
          <s v="&gt;8/7/2023"/>
        </groupItems>
      </fieldGroup>
    </cacheField>
    <cacheField name="Years (StartDate)" numFmtId="0" databaseField="0">
      <fieldGroup base="5">
        <rangePr groupBy="years" startDate="2018-08-07T00:00:00" endDate="2023-08-07T00:00:00"/>
        <groupItems count="8">
          <s v="&lt;8/7/2018"/>
          <s v="2018"/>
          <s v="2019"/>
          <s v="2020"/>
          <s v="2021"/>
          <s v="2022"/>
          <s v="2023"/>
          <s v="&gt;8/7/2023"/>
        </groupItems>
      </fieldGroup>
    </cacheField>
    <cacheField name="year" numFmtId="0" formula="YEAR(ExitDate)" databaseField="0"/>
  </cacheFields>
  <extLst>
    <ext xmlns:x14="http://schemas.microsoft.com/office/spreadsheetml/2009/9/main" uri="{725AE2AE-9491-48be-B2B4-4EB974FC3084}">
      <x14:pivotCacheDefinition pivotCacheId="192858991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63.027425694447" createdVersion="8" refreshedVersion="8" minRefreshableVersion="3" recordCount="3000" xr:uid="{30C7C268-7BF3-49CA-845B-86CAA857E11A}">
  <cacheSource type="worksheet">
    <worksheetSource name="Table3"/>
  </cacheSource>
  <cacheFields count="10">
    <cacheField name="Employee ID" numFmtId="0">
      <sharedItems containsSemiMixedTypes="0" containsString="0" containsNumber="1" containsInteger="1" minValue="1001" maxValue="4000"/>
    </cacheField>
    <cacheField name="Supervisor email" numFmtId="0">
      <sharedItems/>
    </cacheField>
    <cacheField name="Survey Date" numFmtId="0">
      <sharedItems containsDate="1" containsMixedTypes="1" minDate="2022-01-09T00:00:00" maxDate="2023-12-08T00:00:00"/>
    </cacheField>
    <cacheField name="Engagement Score" numFmtId="0">
      <sharedItems containsSemiMixedTypes="0" containsString="0" containsNumber="1" containsInteger="1" minValue="1" maxValue="5"/>
    </cacheField>
    <cacheField name="Satisfaction Score" numFmtId="0">
      <sharedItems containsSemiMixedTypes="0" containsString="0" containsNumber="1" containsInteger="1" minValue="1" maxValue="5"/>
    </cacheField>
    <cacheField name="Work-Life Balance Score" numFmtId="0">
      <sharedItems containsSemiMixedTypes="0" containsString="0" containsNumber="1" containsInteger="1" minValue="1" maxValue="5"/>
    </cacheField>
    <cacheField name="Gender" numFmtId="0">
      <sharedItems count="85">
        <s v="Female"/>
        <s v="Male"/>
        <s v="Engineer" u="1"/>
        <s v="Foreman" u="1"/>
        <s v="Coordinator" u="1"/>
        <s v="Project Manager" u="1"/>
        <s v="Administrative" u="1"/>
        <s v="Lineman" u="1"/>
        <s v="Model Assistant" u="1"/>
        <s v="Supervisor" u="1"/>
        <s v="Clerk" u="1"/>
        <s v="Vp" u="1"/>
        <s v="Mechanic" u="1"/>
        <s v="Laborer" u="1"/>
        <s v="Billing" u="1"/>
        <s v="Flagger" u="1"/>
        <s v="Specialist" u="1"/>
        <s v="Operator" u="1"/>
        <s v="Manager" u="1"/>
        <s v="Crew Leader" u="1"/>
        <s v="Technician" u="1"/>
        <s v="Driller" u="1"/>
        <s v="Helper" u="1"/>
        <s v="Accounting" u="1"/>
        <s v="Driver" u="1"/>
        <s v="Program Manager" u="1"/>
        <s v="Administrator" u="1"/>
        <s v="Tower Hand" u="1"/>
        <s v="Groundman" u="1"/>
        <s v="Splicer" u="1"/>
        <s v="Administration" u="1"/>
        <s v="Intern" u="1"/>
        <s v="Principal" u="1"/>
        <s v="Locator" u="1"/>
        <s v="Shop" u="1"/>
        <s v="Runner" u="1"/>
        <s v="Project Coordinator" u="1"/>
        <s v="Assistant" u="1"/>
        <s v="Construction Manager" u="1"/>
        <s v="Tester" u="1"/>
        <s v="Estimator" u="1"/>
        <s v="Drafter" u="1"/>
        <s v="Top Hand" u="1"/>
        <s v="Recruiting" u="1"/>
        <s v="Support" u="1"/>
        <s v="Director" u="1"/>
        <s v="Ceo" u="1"/>
        <s v="Safety" u="1"/>
        <s v="Associate" u="1"/>
        <s v="Safety Manager" u="1"/>
        <s v="Warehouse Technician" u="1"/>
        <s v="Labor" u="1"/>
        <s v="Analyst" u="1"/>
        <s v="Generalist" u="1"/>
        <s v="Field Project Manager" u="1"/>
        <s v="Business Development" u="1"/>
        <s v="Cio" u="1"/>
        <s v="Executive" u="1"/>
        <s v="Cfo" u="1"/>
        <s v="Executive Assistant" u="1"/>
        <s v="Contracts" u="1"/>
        <s v="Planner" u="1"/>
        <s v="Accountant" u="1"/>
        <s v="Field Technician" u="1"/>
        <s v="Apprentice" u="1"/>
        <s v="Welder" u="1"/>
        <s v="Chief Operating Officer" u="1"/>
        <s v="Helpdesk" u="1"/>
        <s v="Evp" u="1"/>
        <s v="Purchasing" u="1"/>
        <s v="Civil Hand" u="1"/>
        <s v="Services" u="1"/>
        <s v="Recruiter" u="1"/>
        <s v="Traffic" u="1"/>
        <s v="Controller" u="1"/>
        <s v="Attendant" u="1"/>
        <s v="Svp" u="1"/>
        <s v="Clerical" u="1"/>
        <s v="Electrician" u="1"/>
        <s v="Warehouse" u="1"/>
        <s v="Warehouse Manager" u="1"/>
        <s v="Cpo" u="1"/>
        <s v="Project Controls" u="1"/>
        <s v="Inspector" u="1"/>
        <s v="General Manager" u="1"/>
      </sharedItems>
    </cacheField>
    <cacheField name="JobFunc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Department Type" numFmtId="0">
      <sharedItems count="6">
        <s v="Software Engineering"/>
        <s v="Admin Offices"/>
        <s v="Production       "/>
        <s v="Executive Office"/>
        <s v="IT/IS"/>
        <s v="Sales"/>
      </sharedItems>
    </cacheField>
    <cacheField name="Year" numFmtId="0" formula=" YEAR('Survey Dat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d v="2022-09-21T00:00:00"/>
    <x v="0"/>
    <s v="Internal"/>
    <s v="Failed"/>
    <x v="0"/>
    <s v="Amanda Daniels"/>
    <x v="0"/>
    <n v="510.83"/>
  </r>
  <r>
    <n v="1002"/>
    <d v="2023-07-19T00:00:00"/>
    <x v="1"/>
    <s v="Internal"/>
    <s v="Failed"/>
    <x v="1"/>
    <s v="Brittany Chambers"/>
    <x v="1"/>
    <n v="582.37"/>
  </r>
  <r>
    <n v="1003"/>
    <d v="2023-02-24T00:00:00"/>
    <x v="2"/>
    <s v="Internal"/>
    <s v="Incomplete"/>
    <x v="2"/>
    <s v="Mark Roberson"/>
    <x v="0"/>
    <n v="777.06"/>
  </r>
  <r>
    <n v="1004"/>
    <d v="2023-01-12T00:00:00"/>
    <x v="0"/>
    <s v="Internal"/>
    <s v="Completed"/>
    <x v="3"/>
    <s v="Richard Fisher"/>
    <x v="1"/>
    <n v="824.3"/>
  </r>
  <r>
    <n v="1005"/>
    <d v="2023-05-12T00:00:00"/>
    <x v="3"/>
    <s v="External"/>
    <s v="Passed"/>
    <x v="4"/>
    <s v="Heather Shaffer"/>
    <x v="0"/>
    <n v="145.99"/>
  </r>
  <r>
    <n v="1006"/>
    <d v="2023-05-08T00:00:00"/>
    <x v="4"/>
    <s v="Internal"/>
    <s v="Failed"/>
    <x v="5"/>
    <s v="Michael Duke"/>
    <x v="1"/>
    <n v="838.07"/>
  </r>
  <r>
    <n v="1007"/>
    <d v="2023-05-14T00:00:00"/>
    <x v="1"/>
    <s v="External"/>
    <s v="Failed"/>
    <x v="6"/>
    <s v="Virginia Clayton DVM"/>
    <x v="1"/>
    <n v="667.32"/>
  </r>
  <r>
    <n v="1008"/>
    <d v="2023-08-02T00:00:00"/>
    <x v="2"/>
    <s v="External"/>
    <s v="Incomplete"/>
    <x v="7"/>
    <s v="Erica Maxwell"/>
    <x v="1"/>
    <n v="758.18"/>
  </r>
  <r>
    <n v="1009"/>
    <d v="2022-08-21T00:00:00"/>
    <x v="0"/>
    <s v="Internal"/>
    <s v="Incomplete"/>
    <x v="8"/>
    <s v="Katelyn Hartman"/>
    <x v="1"/>
    <n v="101.21"/>
  </r>
  <r>
    <n v="1010"/>
    <d v="2022-08-19T00:00:00"/>
    <x v="3"/>
    <s v="External"/>
    <s v="Incomplete"/>
    <x v="9"/>
    <s v="Rhonda Clark"/>
    <x v="2"/>
    <n v="332.25"/>
  </r>
  <r>
    <n v="1011"/>
    <d v="2022-11-06T00:00:00"/>
    <x v="3"/>
    <s v="Internal"/>
    <s v="Completed"/>
    <x v="10"/>
    <s v="Natalie Fields"/>
    <x v="3"/>
    <n v="803.98"/>
  </r>
  <r>
    <n v="1012"/>
    <d v="2023-03-28T00:00:00"/>
    <x v="2"/>
    <s v="External"/>
    <s v="Failed"/>
    <x v="11"/>
    <s v="Theresa Martinez"/>
    <x v="4"/>
    <n v="887.08"/>
  </r>
  <r>
    <n v="1013"/>
    <d v="2023-04-08T00:00:00"/>
    <x v="4"/>
    <s v="External"/>
    <s v="Incomplete"/>
    <x v="12"/>
    <s v="Michael Marks"/>
    <x v="1"/>
    <n v="657.85"/>
  </r>
  <r>
    <n v="1014"/>
    <d v="2023-02-21T00:00:00"/>
    <x v="0"/>
    <s v="External"/>
    <s v="Incomplete"/>
    <x v="13"/>
    <s v="Rachel Jones"/>
    <x v="1"/>
    <n v="895.49"/>
  </r>
  <r>
    <n v="1015"/>
    <d v="2023-05-13T00:00:00"/>
    <x v="1"/>
    <s v="External"/>
    <s v="Passed"/>
    <x v="14"/>
    <s v="Jennifer Olson"/>
    <x v="3"/>
    <n v="539"/>
  </r>
  <r>
    <n v="1016"/>
    <d v="2023-04-30T00:00:00"/>
    <x v="3"/>
    <s v="External"/>
    <s v="Completed"/>
    <x v="15"/>
    <s v="Eric Johnson"/>
    <x v="1"/>
    <n v="606.67999999999995"/>
  </r>
  <r>
    <n v="1017"/>
    <d v="2022-11-14T00:00:00"/>
    <x v="2"/>
    <s v="External"/>
    <s v="Passed"/>
    <x v="16"/>
    <s v="Joseph Mcintyre"/>
    <x v="4"/>
    <n v="265.73"/>
  </r>
  <r>
    <n v="1018"/>
    <d v="2023-03-25T00:00:00"/>
    <x v="4"/>
    <s v="Internal"/>
    <s v="Incomplete"/>
    <x v="17"/>
    <s v="Whitney Morgan DVM"/>
    <x v="1"/>
    <n v="673.29"/>
  </r>
  <r>
    <n v="1019"/>
    <d v="2022-10-26T00:00:00"/>
    <x v="4"/>
    <s v="External"/>
    <s v="Passed"/>
    <x v="18"/>
    <s v="Jon Garcia"/>
    <x v="2"/>
    <n v="436.98"/>
  </r>
  <r>
    <n v="1020"/>
    <d v="2022-12-30T00:00:00"/>
    <x v="2"/>
    <s v="External"/>
    <s v="Passed"/>
    <x v="19"/>
    <s v="Nicole Taylor"/>
    <x v="0"/>
    <n v="578.58000000000004"/>
  </r>
  <r>
    <n v="1021"/>
    <d v="2023-03-10T00:00:00"/>
    <x v="2"/>
    <s v="Internal"/>
    <s v="Failed"/>
    <x v="20"/>
    <s v="Crystal Nelson"/>
    <x v="3"/>
    <n v="647.16"/>
  </r>
  <r>
    <n v="1022"/>
    <d v="2023-01-12T00:00:00"/>
    <x v="4"/>
    <s v="Internal"/>
    <s v="Failed"/>
    <x v="21"/>
    <s v="Kevin Nichols"/>
    <x v="3"/>
    <n v="664.23"/>
  </r>
  <r>
    <n v="1023"/>
    <d v="2022-10-19T00:00:00"/>
    <x v="4"/>
    <s v="Internal"/>
    <s v="Failed"/>
    <x v="22"/>
    <s v="Angela Good"/>
    <x v="0"/>
    <n v="893.07"/>
  </r>
  <r>
    <n v="1024"/>
    <d v="2022-10-11T00:00:00"/>
    <x v="4"/>
    <s v="External"/>
    <s v="Completed"/>
    <x v="23"/>
    <s v="Keith Curtis"/>
    <x v="2"/>
    <n v="868.98"/>
  </r>
  <r>
    <n v="1025"/>
    <d v="2023-01-13T00:00:00"/>
    <x v="4"/>
    <s v="Internal"/>
    <s v="Incomplete"/>
    <x v="24"/>
    <s v="Nina Rodriguez"/>
    <x v="2"/>
    <n v="761.95"/>
  </r>
  <r>
    <n v="1026"/>
    <d v="2023-04-17T00:00:00"/>
    <x v="3"/>
    <s v="External"/>
    <s v="Incomplete"/>
    <x v="25"/>
    <s v="Jennifer Robinson"/>
    <x v="0"/>
    <n v="431.57"/>
  </r>
  <r>
    <n v="1027"/>
    <d v="2023-03-16T00:00:00"/>
    <x v="3"/>
    <s v="External"/>
    <s v="Incomplete"/>
    <x v="26"/>
    <s v="Mr. Robert Byrd MD"/>
    <x v="0"/>
    <n v="357.57"/>
  </r>
  <r>
    <n v="1028"/>
    <d v="2023-01-19T00:00:00"/>
    <x v="2"/>
    <s v="Internal"/>
    <s v="Incomplete"/>
    <x v="27"/>
    <s v="Gina Moore"/>
    <x v="4"/>
    <n v="804.06"/>
  </r>
  <r>
    <n v="1029"/>
    <d v="2023-02-25T00:00:00"/>
    <x v="4"/>
    <s v="Internal"/>
    <s v="Failed"/>
    <x v="28"/>
    <s v="Christopher Rowland"/>
    <x v="2"/>
    <n v="729.41"/>
  </r>
  <r>
    <n v="1030"/>
    <d v="2023-01-04T00:00:00"/>
    <x v="3"/>
    <s v="Internal"/>
    <s v="Completed"/>
    <x v="29"/>
    <s v="Wendy Gibson"/>
    <x v="3"/>
    <n v="169.46"/>
  </r>
  <r>
    <n v="1031"/>
    <d v="2022-12-26T00:00:00"/>
    <x v="3"/>
    <s v="Internal"/>
    <s v="Failed"/>
    <x v="30"/>
    <s v="Ashley Gonzalez"/>
    <x v="3"/>
    <n v="833.28"/>
  </r>
  <r>
    <n v="1032"/>
    <d v="2022-12-07T00:00:00"/>
    <x v="2"/>
    <s v="External"/>
    <s v="Completed"/>
    <x v="31"/>
    <s v="Cynthia Bradley"/>
    <x v="4"/>
    <n v="482.23"/>
  </r>
  <r>
    <n v="1033"/>
    <d v="2023-06-20T00:00:00"/>
    <x v="3"/>
    <s v="Internal"/>
    <s v="Incomplete"/>
    <x v="10"/>
    <s v="William Smith"/>
    <x v="0"/>
    <n v="169.85"/>
  </r>
  <r>
    <n v="1034"/>
    <d v="2022-11-10T00:00:00"/>
    <x v="1"/>
    <s v="Internal"/>
    <s v="Failed"/>
    <x v="32"/>
    <s v="Cynthia Brown"/>
    <x v="3"/>
    <n v="570.62"/>
  </r>
  <r>
    <n v="1035"/>
    <d v="2023-03-11T00:00:00"/>
    <x v="3"/>
    <s v="Internal"/>
    <s v="Completed"/>
    <x v="33"/>
    <s v="Joseph Mendoza"/>
    <x v="1"/>
    <n v="724.14"/>
  </r>
  <r>
    <n v="1036"/>
    <d v="2022-12-10T00:00:00"/>
    <x v="0"/>
    <s v="External"/>
    <s v="Failed"/>
    <x v="34"/>
    <s v="Laura Gonzalez"/>
    <x v="4"/>
    <n v="305.98"/>
  </r>
  <r>
    <n v="1037"/>
    <d v="2022-10-25T00:00:00"/>
    <x v="1"/>
    <s v="Internal"/>
    <s v="Failed"/>
    <x v="35"/>
    <s v="Alexandra Hall"/>
    <x v="1"/>
    <n v="646.76"/>
  </r>
  <r>
    <n v="1038"/>
    <d v="2023-07-28T00:00:00"/>
    <x v="0"/>
    <s v="External"/>
    <s v="Failed"/>
    <x v="36"/>
    <s v="Eric Davis"/>
    <x v="1"/>
    <n v="516.89"/>
  </r>
  <r>
    <n v="1039"/>
    <d v="2023-01-24T00:00:00"/>
    <x v="0"/>
    <s v="External"/>
    <s v="Passed"/>
    <x v="37"/>
    <s v="Heather Silva"/>
    <x v="2"/>
    <n v="520.41"/>
  </r>
  <r>
    <n v="1040"/>
    <d v="2022-12-01T00:00:00"/>
    <x v="2"/>
    <s v="Internal"/>
    <s v="Completed"/>
    <x v="38"/>
    <s v="Robert Johnson"/>
    <x v="2"/>
    <n v="712.84"/>
  </r>
  <r>
    <n v="1041"/>
    <d v="2023-03-07T00:00:00"/>
    <x v="0"/>
    <s v="Internal"/>
    <s v="Completed"/>
    <x v="39"/>
    <s v="Taylor Baker"/>
    <x v="4"/>
    <n v="871.12"/>
  </r>
  <r>
    <n v="1042"/>
    <d v="2022-10-05T00:00:00"/>
    <x v="4"/>
    <s v="Internal"/>
    <s v="Passed"/>
    <x v="40"/>
    <s v="Brian Maynard"/>
    <x v="3"/>
    <n v="228.11"/>
  </r>
  <r>
    <n v="1043"/>
    <d v="2022-08-10T00:00:00"/>
    <x v="3"/>
    <s v="External"/>
    <s v="Completed"/>
    <x v="41"/>
    <s v="Todd Mason"/>
    <x v="1"/>
    <n v="289.93"/>
  </r>
  <r>
    <n v="1044"/>
    <d v="2022-09-13T00:00:00"/>
    <x v="2"/>
    <s v="External"/>
    <s v="Incomplete"/>
    <x v="42"/>
    <s v="Stephanie Navarro"/>
    <x v="0"/>
    <n v="920.78"/>
  </r>
  <r>
    <n v="1045"/>
    <d v="2023-06-11T00:00:00"/>
    <x v="0"/>
    <s v="External"/>
    <s v="Completed"/>
    <x v="43"/>
    <s v="Jay Wilkins"/>
    <x v="1"/>
    <n v="690.41"/>
  </r>
  <r>
    <n v="1046"/>
    <d v="2023-07-28T00:00:00"/>
    <x v="1"/>
    <s v="Internal"/>
    <s v="Failed"/>
    <x v="44"/>
    <s v="Jason Morgan"/>
    <x v="1"/>
    <n v="211.39"/>
  </r>
  <r>
    <n v="1047"/>
    <d v="2022-11-27T00:00:00"/>
    <x v="4"/>
    <s v="Internal"/>
    <s v="Passed"/>
    <x v="45"/>
    <s v="James Phelps"/>
    <x v="1"/>
    <n v="606.63"/>
  </r>
  <r>
    <n v="1048"/>
    <d v="2022-12-02T00:00:00"/>
    <x v="1"/>
    <s v="Internal"/>
    <s v="Completed"/>
    <x v="46"/>
    <s v="Ronald Rivera"/>
    <x v="2"/>
    <n v="503.99"/>
  </r>
  <r>
    <n v="1049"/>
    <d v="2022-11-20T00:00:00"/>
    <x v="1"/>
    <s v="Internal"/>
    <s v="Completed"/>
    <x v="47"/>
    <s v="Dr. Patricia Johnson"/>
    <x v="1"/>
    <n v="518.54"/>
  </r>
  <r>
    <n v="1050"/>
    <d v="2023-08-03T00:00:00"/>
    <x v="0"/>
    <s v="Internal"/>
    <s v="Completed"/>
    <x v="48"/>
    <s v="James Reed"/>
    <x v="3"/>
    <n v="846.43"/>
  </r>
  <r>
    <n v="1051"/>
    <d v="2022-10-13T00:00:00"/>
    <x v="1"/>
    <s v="Internal"/>
    <s v="Passed"/>
    <x v="49"/>
    <s v="Mark Morgan"/>
    <x v="4"/>
    <n v="572.94000000000005"/>
  </r>
  <r>
    <n v="1052"/>
    <d v="2022-10-25T00:00:00"/>
    <x v="3"/>
    <s v="Internal"/>
    <s v="Incomplete"/>
    <x v="50"/>
    <s v="Robin Becker"/>
    <x v="0"/>
    <n v="234.76"/>
  </r>
  <r>
    <n v="1053"/>
    <d v="2022-12-19T00:00:00"/>
    <x v="3"/>
    <s v="External"/>
    <s v="Passed"/>
    <x v="51"/>
    <s v="Erika Roberts"/>
    <x v="0"/>
    <n v="704.7"/>
  </r>
  <r>
    <n v="1054"/>
    <d v="2022-11-04T00:00:00"/>
    <x v="2"/>
    <s v="External"/>
    <s v="Failed"/>
    <x v="52"/>
    <s v="Cynthia Porter"/>
    <x v="4"/>
    <n v="533.97"/>
  </r>
  <r>
    <n v="1055"/>
    <d v="2022-11-15T00:00:00"/>
    <x v="0"/>
    <s v="Internal"/>
    <s v="Passed"/>
    <x v="53"/>
    <s v="Anna Petty"/>
    <x v="1"/>
    <n v="125.7"/>
  </r>
  <r>
    <n v="1056"/>
    <d v="2023-02-16T00:00:00"/>
    <x v="1"/>
    <s v="Internal"/>
    <s v="Completed"/>
    <x v="54"/>
    <s v="Julie Cole"/>
    <x v="1"/>
    <n v="442.06"/>
  </r>
  <r>
    <n v="1057"/>
    <d v="2022-10-23T00:00:00"/>
    <x v="4"/>
    <s v="Internal"/>
    <s v="Failed"/>
    <x v="55"/>
    <s v="Andrew Herrera"/>
    <x v="0"/>
    <n v="649.23"/>
  </r>
  <r>
    <n v="1058"/>
    <d v="2023-04-01T00:00:00"/>
    <x v="4"/>
    <s v="External"/>
    <s v="Incomplete"/>
    <x v="56"/>
    <s v="Amanda Christian"/>
    <x v="3"/>
    <n v="855.67"/>
  </r>
  <r>
    <n v="1059"/>
    <d v="2022-09-16T00:00:00"/>
    <x v="2"/>
    <s v="Internal"/>
    <s v="Incomplete"/>
    <x v="57"/>
    <s v="Victoria Vasquez"/>
    <x v="4"/>
    <n v="256.82"/>
  </r>
  <r>
    <n v="1060"/>
    <d v="2022-09-06T00:00:00"/>
    <x v="4"/>
    <s v="Internal"/>
    <s v="Completed"/>
    <x v="58"/>
    <s v="Cindy Schultz"/>
    <x v="3"/>
    <n v="770.84"/>
  </r>
  <r>
    <n v="1061"/>
    <d v="2023-08-01T00:00:00"/>
    <x v="4"/>
    <s v="Internal"/>
    <s v="Incomplete"/>
    <x v="59"/>
    <s v="Nathan Mitchell"/>
    <x v="1"/>
    <n v="862.33"/>
  </r>
  <r>
    <n v="1062"/>
    <d v="2022-11-27T00:00:00"/>
    <x v="2"/>
    <s v="Internal"/>
    <s v="Failed"/>
    <x v="60"/>
    <s v="Taylor Barron"/>
    <x v="2"/>
    <n v="702.84"/>
  </r>
  <r>
    <n v="1063"/>
    <d v="2022-10-15T00:00:00"/>
    <x v="2"/>
    <s v="Internal"/>
    <s v="Completed"/>
    <x v="61"/>
    <s v="Eric Harris"/>
    <x v="3"/>
    <n v="523.82000000000005"/>
  </r>
  <r>
    <n v="1064"/>
    <d v="2022-10-06T00:00:00"/>
    <x v="1"/>
    <s v="External"/>
    <s v="Passed"/>
    <x v="62"/>
    <s v="Jacqueline Barton"/>
    <x v="3"/>
    <n v="819.86"/>
  </r>
  <r>
    <n v="1065"/>
    <d v="2022-12-09T00:00:00"/>
    <x v="2"/>
    <s v="External"/>
    <s v="Passed"/>
    <x v="63"/>
    <s v="Kara Frazier MD"/>
    <x v="0"/>
    <n v="486.01"/>
  </r>
  <r>
    <n v="1066"/>
    <d v="2023-06-14T00:00:00"/>
    <x v="3"/>
    <s v="Internal"/>
    <s v="Completed"/>
    <x v="64"/>
    <s v="Travis Knox"/>
    <x v="2"/>
    <n v="769.42"/>
  </r>
  <r>
    <n v="1067"/>
    <d v="2023-06-24T00:00:00"/>
    <x v="4"/>
    <s v="External"/>
    <s v="Completed"/>
    <x v="65"/>
    <s v="Joseph Long"/>
    <x v="2"/>
    <n v="857.65"/>
  </r>
  <r>
    <n v="1068"/>
    <d v="2022-11-06T00:00:00"/>
    <x v="3"/>
    <s v="External"/>
    <s v="Completed"/>
    <x v="66"/>
    <s v="Ashley Wright"/>
    <x v="3"/>
    <n v="238.27"/>
  </r>
  <r>
    <n v="1069"/>
    <d v="2022-08-22T00:00:00"/>
    <x v="3"/>
    <s v="Internal"/>
    <s v="Failed"/>
    <x v="67"/>
    <s v="Brandi Petersen"/>
    <x v="2"/>
    <n v="886.06"/>
  </r>
  <r>
    <n v="1070"/>
    <d v="2023-01-14T00:00:00"/>
    <x v="2"/>
    <s v="Internal"/>
    <s v="Failed"/>
    <x v="68"/>
    <s v="Zachary Wilson"/>
    <x v="3"/>
    <n v="943.8"/>
  </r>
  <r>
    <n v="1071"/>
    <d v="2023-03-16T00:00:00"/>
    <x v="3"/>
    <s v="Internal"/>
    <s v="Completed"/>
    <x v="69"/>
    <s v="Amanda Medina"/>
    <x v="2"/>
    <n v="234.26"/>
  </r>
  <r>
    <n v="1072"/>
    <d v="2023-05-19T00:00:00"/>
    <x v="2"/>
    <s v="Internal"/>
    <s v="Passed"/>
    <x v="70"/>
    <s v="Melissa Campos"/>
    <x v="2"/>
    <n v="179.91"/>
  </r>
  <r>
    <n v="1073"/>
    <d v="2022-10-03T00:00:00"/>
    <x v="4"/>
    <s v="Internal"/>
    <s v="Failed"/>
    <x v="71"/>
    <s v="Ryan Hunter"/>
    <x v="0"/>
    <n v="306.3"/>
  </r>
  <r>
    <n v="1074"/>
    <d v="2023-07-07T00:00:00"/>
    <x v="4"/>
    <s v="Internal"/>
    <s v="Passed"/>
    <x v="72"/>
    <s v="Ashley Garrett"/>
    <x v="2"/>
    <n v="103.42"/>
  </r>
  <r>
    <n v="1075"/>
    <d v="2023-05-16T00:00:00"/>
    <x v="4"/>
    <s v="Internal"/>
    <s v="Passed"/>
    <x v="73"/>
    <s v="Ronald Ortiz"/>
    <x v="0"/>
    <n v="573.29"/>
  </r>
  <r>
    <n v="1076"/>
    <d v="2022-11-07T00:00:00"/>
    <x v="2"/>
    <s v="External"/>
    <s v="Incomplete"/>
    <x v="74"/>
    <s v="Becky Hebert"/>
    <x v="0"/>
    <n v="619.61"/>
  </r>
  <r>
    <n v="1077"/>
    <d v="2022-12-21T00:00:00"/>
    <x v="4"/>
    <s v="Internal"/>
    <s v="Incomplete"/>
    <x v="75"/>
    <s v="Joshua Kirk"/>
    <x v="3"/>
    <n v="947.17"/>
  </r>
  <r>
    <n v="1078"/>
    <d v="2023-03-24T00:00:00"/>
    <x v="4"/>
    <s v="External"/>
    <s v="Passed"/>
    <x v="76"/>
    <s v="Patrick Bryant"/>
    <x v="3"/>
    <n v="597.64"/>
  </r>
  <r>
    <n v="1079"/>
    <d v="2023-04-15T00:00:00"/>
    <x v="3"/>
    <s v="External"/>
    <s v="Incomplete"/>
    <x v="77"/>
    <s v="Maria Jones"/>
    <x v="2"/>
    <n v="861.1"/>
  </r>
  <r>
    <n v="1080"/>
    <d v="2023-04-22T00:00:00"/>
    <x v="0"/>
    <s v="External"/>
    <s v="Passed"/>
    <x v="78"/>
    <s v="Sandra Joseph"/>
    <x v="0"/>
    <n v="199.14"/>
  </r>
  <r>
    <n v="1081"/>
    <d v="2023-06-05T00:00:00"/>
    <x v="3"/>
    <s v="External"/>
    <s v="Failed"/>
    <x v="1"/>
    <s v="Samuel Wilson"/>
    <x v="4"/>
    <n v="526.08000000000004"/>
  </r>
  <r>
    <n v="1082"/>
    <d v="2023-04-22T00:00:00"/>
    <x v="0"/>
    <s v="External"/>
    <s v="Incomplete"/>
    <x v="79"/>
    <s v="Angela Colon"/>
    <x v="2"/>
    <n v="662.15"/>
  </r>
  <r>
    <n v="1083"/>
    <d v="2022-11-18T00:00:00"/>
    <x v="4"/>
    <s v="External"/>
    <s v="Completed"/>
    <x v="80"/>
    <s v="Molly Hughes"/>
    <x v="0"/>
    <n v="869.89"/>
  </r>
  <r>
    <n v="1084"/>
    <d v="2022-12-17T00:00:00"/>
    <x v="1"/>
    <s v="External"/>
    <s v="Completed"/>
    <x v="81"/>
    <s v="Morgan Thomas"/>
    <x v="4"/>
    <n v="295.39999999999998"/>
  </r>
  <r>
    <n v="1085"/>
    <d v="2022-11-01T00:00:00"/>
    <x v="0"/>
    <s v="External"/>
    <s v="Passed"/>
    <x v="82"/>
    <s v="Bradley Petersen"/>
    <x v="2"/>
    <n v="993.13"/>
  </r>
  <r>
    <n v="1086"/>
    <d v="2023-07-15T00:00:00"/>
    <x v="1"/>
    <s v="External"/>
    <s v="Completed"/>
    <x v="83"/>
    <s v="Patrick Andrews"/>
    <x v="1"/>
    <n v="641.69000000000005"/>
  </r>
  <r>
    <n v="1087"/>
    <d v="2023-05-10T00:00:00"/>
    <x v="2"/>
    <s v="Internal"/>
    <s v="Incomplete"/>
    <x v="84"/>
    <s v="Ryan Crawford"/>
    <x v="2"/>
    <n v="197.34"/>
  </r>
  <r>
    <n v="1088"/>
    <d v="2023-05-17T00:00:00"/>
    <x v="1"/>
    <s v="External"/>
    <s v="Failed"/>
    <x v="85"/>
    <s v="Keith Richardson"/>
    <x v="1"/>
    <n v="235.15"/>
  </r>
  <r>
    <n v="1089"/>
    <d v="2023-05-27T00:00:00"/>
    <x v="2"/>
    <s v="Internal"/>
    <s v="Passed"/>
    <x v="86"/>
    <s v="Jasmin Walker"/>
    <x v="1"/>
    <n v="697.28"/>
  </r>
  <r>
    <n v="1090"/>
    <d v="2023-03-21T00:00:00"/>
    <x v="3"/>
    <s v="External"/>
    <s v="Completed"/>
    <x v="87"/>
    <s v="Tracy Sanchez"/>
    <x v="3"/>
    <n v="910.33"/>
  </r>
  <r>
    <n v="1091"/>
    <d v="2022-10-20T00:00:00"/>
    <x v="0"/>
    <s v="Internal"/>
    <s v="Incomplete"/>
    <x v="88"/>
    <s v="Jennifer Bailey"/>
    <x v="1"/>
    <n v="213.91"/>
  </r>
  <r>
    <n v="1092"/>
    <d v="2022-09-20T00:00:00"/>
    <x v="3"/>
    <s v="Internal"/>
    <s v="Completed"/>
    <x v="89"/>
    <s v="Heather Gutierrez"/>
    <x v="2"/>
    <n v="971.46"/>
  </r>
  <r>
    <n v="1093"/>
    <d v="2023-07-07T00:00:00"/>
    <x v="0"/>
    <s v="External"/>
    <s v="Failed"/>
    <x v="90"/>
    <s v="George Burns"/>
    <x v="2"/>
    <n v="995.52"/>
  </r>
  <r>
    <n v="1094"/>
    <d v="2022-08-18T00:00:00"/>
    <x v="3"/>
    <s v="Internal"/>
    <s v="Failed"/>
    <x v="91"/>
    <s v="Richard Mckee"/>
    <x v="0"/>
    <n v="161.4"/>
  </r>
  <r>
    <n v="1095"/>
    <d v="2022-08-17T00:00:00"/>
    <x v="0"/>
    <s v="Internal"/>
    <s v="Passed"/>
    <x v="92"/>
    <s v="Jeremy Schneider"/>
    <x v="0"/>
    <n v="715.87"/>
  </r>
  <r>
    <n v="1096"/>
    <d v="2022-09-25T00:00:00"/>
    <x v="2"/>
    <s v="External"/>
    <s v="Incomplete"/>
    <x v="93"/>
    <s v="Adam Robinson"/>
    <x v="2"/>
    <n v="778.25"/>
  </r>
  <r>
    <n v="1097"/>
    <d v="2022-08-11T00:00:00"/>
    <x v="0"/>
    <s v="Internal"/>
    <s v="Completed"/>
    <x v="94"/>
    <s v="Ryan Bradley"/>
    <x v="3"/>
    <n v="609.5"/>
  </r>
  <r>
    <n v="1098"/>
    <d v="2023-05-13T00:00:00"/>
    <x v="1"/>
    <s v="External"/>
    <s v="Failed"/>
    <x v="95"/>
    <s v="Kimberly Smith"/>
    <x v="2"/>
    <n v="666.67"/>
  </r>
  <r>
    <n v="1099"/>
    <d v="2022-10-30T00:00:00"/>
    <x v="4"/>
    <s v="External"/>
    <s v="Incomplete"/>
    <x v="96"/>
    <s v="Linda Carter"/>
    <x v="2"/>
    <n v="797.05"/>
  </r>
  <r>
    <n v="1100"/>
    <d v="2023-02-25T00:00:00"/>
    <x v="3"/>
    <s v="External"/>
    <s v="Completed"/>
    <x v="97"/>
    <s v="Sarah Cain"/>
    <x v="4"/>
    <n v="518.55999999999995"/>
  </r>
  <r>
    <n v="1101"/>
    <d v="2023-03-31T00:00:00"/>
    <x v="3"/>
    <s v="Internal"/>
    <s v="Passed"/>
    <x v="98"/>
    <s v="Matthew Mason"/>
    <x v="2"/>
    <n v="426.82"/>
  </r>
  <r>
    <n v="1102"/>
    <d v="2022-12-31T00:00:00"/>
    <x v="4"/>
    <s v="External"/>
    <s v="Failed"/>
    <x v="99"/>
    <s v="Timothy Freeman"/>
    <x v="1"/>
    <n v="150.04"/>
  </r>
  <r>
    <n v="1103"/>
    <d v="2023-07-05T00:00:00"/>
    <x v="1"/>
    <s v="External"/>
    <s v="Passed"/>
    <x v="100"/>
    <s v="Richard Johnson"/>
    <x v="4"/>
    <n v="308.20999999999998"/>
  </r>
  <r>
    <n v="1104"/>
    <d v="2022-08-11T00:00:00"/>
    <x v="3"/>
    <s v="Internal"/>
    <s v="Completed"/>
    <x v="101"/>
    <s v="Gloria Phillips"/>
    <x v="0"/>
    <n v="766.77"/>
  </r>
  <r>
    <n v="1105"/>
    <d v="2023-01-17T00:00:00"/>
    <x v="2"/>
    <s v="Internal"/>
    <s v="Incomplete"/>
    <x v="102"/>
    <s v="Sarah Payne"/>
    <x v="0"/>
    <n v="172.19"/>
  </r>
  <r>
    <n v="1106"/>
    <d v="2022-10-31T00:00:00"/>
    <x v="4"/>
    <s v="Internal"/>
    <s v="Completed"/>
    <x v="103"/>
    <s v="Amber Taylor"/>
    <x v="3"/>
    <n v="742.55"/>
  </r>
  <r>
    <n v="1107"/>
    <d v="2023-01-26T00:00:00"/>
    <x v="2"/>
    <s v="Internal"/>
    <s v="Failed"/>
    <x v="104"/>
    <s v="Isaac Burke"/>
    <x v="1"/>
    <n v="231.28"/>
  </r>
  <r>
    <n v="1108"/>
    <d v="2023-05-23T00:00:00"/>
    <x v="0"/>
    <s v="Internal"/>
    <s v="Completed"/>
    <x v="105"/>
    <s v="Shane Short"/>
    <x v="2"/>
    <n v="124.54"/>
  </r>
  <r>
    <n v="1109"/>
    <d v="2023-01-21T00:00:00"/>
    <x v="1"/>
    <s v="External"/>
    <s v="Completed"/>
    <x v="106"/>
    <s v="Walter Frazier"/>
    <x v="2"/>
    <n v="898.37"/>
  </r>
  <r>
    <n v="1110"/>
    <d v="2022-10-13T00:00:00"/>
    <x v="0"/>
    <s v="Internal"/>
    <s v="Passed"/>
    <x v="107"/>
    <s v="Theodore Robles"/>
    <x v="1"/>
    <n v="764.36"/>
  </r>
  <r>
    <n v="1111"/>
    <d v="2022-12-05T00:00:00"/>
    <x v="4"/>
    <s v="Internal"/>
    <s v="Failed"/>
    <x v="108"/>
    <s v="Brendan Holmes"/>
    <x v="2"/>
    <n v="786.57"/>
  </r>
  <r>
    <n v="1112"/>
    <d v="2022-09-30T00:00:00"/>
    <x v="3"/>
    <s v="Internal"/>
    <s v="Failed"/>
    <x v="109"/>
    <s v="Eric Davis"/>
    <x v="4"/>
    <n v="668.05"/>
  </r>
  <r>
    <n v="1113"/>
    <d v="2023-01-20T00:00:00"/>
    <x v="2"/>
    <s v="External"/>
    <s v="Incomplete"/>
    <x v="110"/>
    <s v="Brittany Jones"/>
    <x v="1"/>
    <n v="956.92"/>
  </r>
  <r>
    <n v="1114"/>
    <d v="2023-02-25T00:00:00"/>
    <x v="3"/>
    <s v="Internal"/>
    <s v="Incomplete"/>
    <x v="111"/>
    <s v="Darren Huynh"/>
    <x v="3"/>
    <n v="912.27"/>
  </r>
  <r>
    <n v="1115"/>
    <d v="2023-05-19T00:00:00"/>
    <x v="0"/>
    <s v="Internal"/>
    <s v="Incomplete"/>
    <x v="112"/>
    <s v="Brenda Martinez"/>
    <x v="0"/>
    <n v="881.71"/>
  </r>
  <r>
    <n v="1116"/>
    <d v="2023-05-16T00:00:00"/>
    <x v="3"/>
    <s v="Internal"/>
    <s v="Incomplete"/>
    <x v="113"/>
    <s v="Ms. Jeanette Webster DDS"/>
    <x v="0"/>
    <n v="557.67999999999995"/>
  </r>
  <r>
    <n v="1117"/>
    <d v="2023-01-12T00:00:00"/>
    <x v="3"/>
    <s v="Internal"/>
    <s v="Completed"/>
    <x v="114"/>
    <s v="Ashley Jensen"/>
    <x v="0"/>
    <n v="271.68"/>
  </r>
  <r>
    <n v="1118"/>
    <d v="2022-12-16T00:00:00"/>
    <x v="3"/>
    <s v="External"/>
    <s v="Completed"/>
    <x v="115"/>
    <s v="Patricia Morris"/>
    <x v="1"/>
    <n v="299.68"/>
  </r>
  <r>
    <n v="1119"/>
    <d v="2023-07-08T00:00:00"/>
    <x v="3"/>
    <s v="Internal"/>
    <s v="Incomplete"/>
    <x v="116"/>
    <s v="John Williams"/>
    <x v="2"/>
    <n v="440.28"/>
  </r>
  <r>
    <n v="1120"/>
    <d v="2023-03-10T00:00:00"/>
    <x v="1"/>
    <s v="Internal"/>
    <s v="Incomplete"/>
    <x v="117"/>
    <s v="Joshua Bell"/>
    <x v="0"/>
    <n v="553.83000000000004"/>
  </r>
  <r>
    <n v="1121"/>
    <d v="2022-09-19T00:00:00"/>
    <x v="1"/>
    <s v="Internal"/>
    <s v="Failed"/>
    <x v="118"/>
    <s v="George Brown"/>
    <x v="3"/>
    <n v="428.9"/>
  </r>
  <r>
    <n v="1122"/>
    <d v="2023-01-21T00:00:00"/>
    <x v="3"/>
    <s v="Internal"/>
    <s v="Passed"/>
    <x v="119"/>
    <s v="Jessica Hodges"/>
    <x v="4"/>
    <n v="444.4"/>
  </r>
  <r>
    <n v="1123"/>
    <d v="2023-01-31T00:00:00"/>
    <x v="4"/>
    <s v="Internal"/>
    <s v="Completed"/>
    <x v="120"/>
    <s v="Robert Young"/>
    <x v="0"/>
    <n v="254.38"/>
  </r>
  <r>
    <n v="1124"/>
    <d v="2022-11-03T00:00:00"/>
    <x v="3"/>
    <s v="Internal"/>
    <s v="Failed"/>
    <x v="121"/>
    <s v="Derek Harrell"/>
    <x v="3"/>
    <n v="256.20999999999998"/>
  </r>
  <r>
    <n v="1125"/>
    <d v="2022-12-14T00:00:00"/>
    <x v="3"/>
    <s v="Internal"/>
    <s v="Incomplete"/>
    <x v="122"/>
    <s v="Darren Mccarthy"/>
    <x v="1"/>
    <n v="756.19"/>
  </r>
  <r>
    <n v="1126"/>
    <d v="2023-07-29T00:00:00"/>
    <x v="2"/>
    <s v="Internal"/>
    <s v="Failed"/>
    <x v="123"/>
    <s v="William Farrell"/>
    <x v="0"/>
    <n v="500.45"/>
  </r>
  <r>
    <n v="1127"/>
    <d v="2022-09-04T00:00:00"/>
    <x v="3"/>
    <s v="External"/>
    <s v="Incomplete"/>
    <x v="124"/>
    <s v="Melissa Miles"/>
    <x v="1"/>
    <n v="500.83"/>
  </r>
  <r>
    <n v="1128"/>
    <d v="2023-05-17T00:00:00"/>
    <x v="3"/>
    <s v="Internal"/>
    <s v="Incomplete"/>
    <x v="125"/>
    <s v="James Perez"/>
    <x v="3"/>
    <n v="773.8"/>
  </r>
  <r>
    <n v="1129"/>
    <d v="2022-09-11T00:00:00"/>
    <x v="2"/>
    <s v="Internal"/>
    <s v="Passed"/>
    <x v="126"/>
    <s v="Chad Mccall"/>
    <x v="1"/>
    <n v="768.06"/>
  </r>
  <r>
    <n v="1130"/>
    <d v="2022-11-09T00:00:00"/>
    <x v="1"/>
    <s v="External"/>
    <s v="Completed"/>
    <x v="127"/>
    <s v="Mr. Brandon Turner"/>
    <x v="4"/>
    <n v="777.7"/>
  </r>
  <r>
    <n v="1131"/>
    <d v="2023-03-31T00:00:00"/>
    <x v="0"/>
    <s v="Internal"/>
    <s v="Incomplete"/>
    <x v="128"/>
    <s v="Benjamin Briggs"/>
    <x v="1"/>
    <n v="943.05"/>
  </r>
  <r>
    <n v="1132"/>
    <d v="2022-09-27T00:00:00"/>
    <x v="3"/>
    <s v="Internal"/>
    <s v="Passed"/>
    <x v="129"/>
    <s v="Amber Harris MD"/>
    <x v="0"/>
    <n v="475.91"/>
  </r>
  <r>
    <n v="1133"/>
    <d v="2022-08-19T00:00:00"/>
    <x v="0"/>
    <s v="External"/>
    <s v="Passed"/>
    <x v="130"/>
    <s v="Richard Ross"/>
    <x v="4"/>
    <n v="107.14"/>
  </r>
  <r>
    <n v="1134"/>
    <d v="2022-12-09T00:00:00"/>
    <x v="3"/>
    <s v="External"/>
    <s v="Passed"/>
    <x v="131"/>
    <s v="Carolyn Deleon"/>
    <x v="3"/>
    <n v="271.49"/>
  </r>
  <r>
    <n v="1135"/>
    <d v="2023-03-22T00:00:00"/>
    <x v="4"/>
    <s v="Internal"/>
    <s v="Passed"/>
    <x v="132"/>
    <s v="Andrew Jordan"/>
    <x v="1"/>
    <n v="524.23"/>
  </r>
  <r>
    <n v="1136"/>
    <d v="2022-12-25T00:00:00"/>
    <x v="0"/>
    <s v="External"/>
    <s v="Completed"/>
    <x v="133"/>
    <s v="Danny Smith"/>
    <x v="4"/>
    <n v="535.88"/>
  </r>
  <r>
    <n v="1137"/>
    <d v="2022-09-09T00:00:00"/>
    <x v="3"/>
    <s v="Internal"/>
    <s v="Passed"/>
    <x v="134"/>
    <s v="Monique Williams DVM"/>
    <x v="2"/>
    <n v="270.92"/>
  </r>
  <r>
    <n v="1138"/>
    <d v="2022-09-10T00:00:00"/>
    <x v="0"/>
    <s v="Internal"/>
    <s v="Failed"/>
    <x v="135"/>
    <s v="Stacy Fisher"/>
    <x v="0"/>
    <n v="155.13999999999999"/>
  </r>
  <r>
    <n v="1139"/>
    <d v="2022-10-01T00:00:00"/>
    <x v="0"/>
    <s v="External"/>
    <s v="Completed"/>
    <x v="136"/>
    <s v="Stephanie Hill"/>
    <x v="3"/>
    <n v="930.06"/>
  </r>
  <r>
    <n v="1140"/>
    <d v="2022-09-27T00:00:00"/>
    <x v="0"/>
    <s v="Internal"/>
    <s v="Passed"/>
    <x v="137"/>
    <s v="Shawn Martin"/>
    <x v="3"/>
    <n v="949.81"/>
  </r>
  <r>
    <n v="1141"/>
    <d v="2023-05-17T00:00:00"/>
    <x v="2"/>
    <s v="Internal"/>
    <s v="Incomplete"/>
    <x v="138"/>
    <s v="Ellen Anderson"/>
    <x v="3"/>
    <n v="635.30999999999995"/>
  </r>
  <r>
    <n v="1142"/>
    <d v="2023-07-17T00:00:00"/>
    <x v="1"/>
    <s v="External"/>
    <s v="Completed"/>
    <x v="139"/>
    <s v="Molly Scott"/>
    <x v="4"/>
    <n v="675.04"/>
  </r>
  <r>
    <n v="1143"/>
    <d v="2022-12-20T00:00:00"/>
    <x v="0"/>
    <s v="Internal"/>
    <s v="Failed"/>
    <x v="140"/>
    <s v="Scott Nelson"/>
    <x v="4"/>
    <n v="563.38"/>
  </r>
  <r>
    <n v="1144"/>
    <d v="2023-01-10T00:00:00"/>
    <x v="3"/>
    <s v="External"/>
    <s v="Completed"/>
    <x v="141"/>
    <s v="Nicholas Thompson"/>
    <x v="0"/>
    <n v="750.25"/>
  </r>
  <r>
    <n v="1145"/>
    <d v="2022-11-15T00:00:00"/>
    <x v="2"/>
    <s v="Internal"/>
    <s v="Incomplete"/>
    <x v="142"/>
    <s v="Teresa Lee"/>
    <x v="1"/>
    <n v="401.53"/>
  </r>
  <r>
    <n v="1146"/>
    <d v="2023-06-28T00:00:00"/>
    <x v="2"/>
    <s v="External"/>
    <s v="Failed"/>
    <x v="143"/>
    <s v="Andrew Hendricks"/>
    <x v="4"/>
    <n v="894.88"/>
  </r>
  <r>
    <n v="1147"/>
    <d v="2023-01-25T00:00:00"/>
    <x v="1"/>
    <s v="Internal"/>
    <s v="Failed"/>
    <x v="144"/>
    <s v="Ms. Diamond Knox"/>
    <x v="1"/>
    <n v="247.58"/>
  </r>
  <r>
    <n v="1148"/>
    <d v="2022-09-01T00:00:00"/>
    <x v="3"/>
    <s v="External"/>
    <s v="Passed"/>
    <x v="145"/>
    <s v="Tamara Lee"/>
    <x v="4"/>
    <n v="529"/>
  </r>
  <r>
    <n v="1149"/>
    <d v="2023-07-31T00:00:00"/>
    <x v="1"/>
    <s v="External"/>
    <s v="Failed"/>
    <x v="146"/>
    <s v="Michael Roberts"/>
    <x v="2"/>
    <n v="483.99"/>
  </r>
  <r>
    <n v="1150"/>
    <d v="2023-06-03T00:00:00"/>
    <x v="4"/>
    <s v="External"/>
    <s v="Incomplete"/>
    <x v="147"/>
    <s v="Heather Murillo"/>
    <x v="2"/>
    <n v="797.35"/>
  </r>
  <r>
    <n v="1151"/>
    <d v="2022-12-19T00:00:00"/>
    <x v="4"/>
    <s v="External"/>
    <s v="Passed"/>
    <x v="148"/>
    <s v="Christopher Perry"/>
    <x v="0"/>
    <n v="707.59"/>
  </r>
  <r>
    <n v="1152"/>
    <d v="2023-03-29T00:00:00"/>
    <x v="0"/>
    <s v="External"/>
    <s v="Incomplete"/>
    <x v="149"/>
    <s v="Kelly Golden"/>
    <x v="1"/>
    <n v="564.48"/>
  </r>
  <r>
    <n v="1153"/>
    <d v="2022-12-02T00:00:00"/>
    <x v="3"/>
    <s v="Internal"/>
    <s v="Failed"/>
    <x v="150"/>
    <s v="Kyle Hernandez"/>
    <x v="0"/>
    <n v="555.35"/>
  </r>
  <r>
    <n v="1154"/>
    <d v="2022-08-12T00:00:00"/>
    <x v="0"/>
    <s v="Internal"/>
    <s v="Incomplete"/>
    <x v="151"/>
    <s v="Danielle Decker"/>
    <x v="4"/>
    <n v="338.48"/>
  </r>
  <r>
    <n v="1155"/>
    <d v="2022-09-10T00:00:00"/>
    <x v="2"/>
    <s v="Internal"/>
    <s v="Failed"/>
    <x v="152"/>
    <s v="Michael Price"/>
    <x v="3"/>
    <n v="339.01"/>
  </r>
  <r>
    <n v="1156"/>
    <d v="2022-09-04T00:00:00"/>
    <x v="0"/>
    <s v="Internal"/>
    <s v="Incomplete"/>
    <x v="153"/>
    <s v="Michael Williams"/>
    <x v="2"/>
    <n v="939.49"/>
  </r>
  <r>
    <n v="1157"/>
    <d v="2022-10-11T00:00:00"/>
    <x v="2"/>
    <s v="External"/>
    <s v="Passed"/>
    <x v="154"/>
    <s v="Jeffery Brown"/>
    <x v="3"/>
    <n v="276.47000000000003"/>
  </r>
  <r>
    <n v="1158"/>
    <d v="2022-09-14T00:00:00"/>
    <x v="0"/>
    <s v="External"/>
    <s v="Completed"/>
    <x v="155"/>
    <s v="Grant Rodriguez"/>
    <x v="4"/>
    <n v="154.71"/>
  </r>
  <r>
    <n v="1159"/>
    <d v="2022-12-27T00:00:00"/>
    <x v="1"/>
    <s v="External"/>
    <s v="Failed"/>
    <x v="156"/>
    <s v="Mrs. Elizabeth Murray DDS"/>
    <x v="4"/>
    <n v="674.24"/>
  </r>
  <r>
    <n v="1160"/>
    <d v="2022-11-07T00:00:00"/>
    <x v="1"/>
    <s v="External"/>
    <s v="Failed"/>
    <x v="157"/>
    <s v="Susan Myers"/>
    <x v="1"/>
    <n v="137.96"/>
  </r>
  <r>
    <n v="1161"/>
    <d v="2022-11-13T00:00:00"/>
    <x v="2"/>
    <s v="Internal"/>
    <s v="Passed"/>
    <x v="158"/>
    <s v="Jeffrey Hester"/>
    <x v="2"/>
    <n v="926.85"/>
  </r>
  <r>
    <n v="1162"/>
    <d v="2022-09-02T00:00:00"/>
    <x v="3"/>
    <s v="External"/>
    <s v="Incomplete"/>
    <x v="159"/>
    <s v="Jose Boyd"/>
    <x v="3"/>
    <n v="846.55"/>
  </r>
  <r>
    <n v="1163"/>
    <d v="2023-02-23T00:00:00"/>
    <x v="3"/>
    <s v="External"/>
    <s v="Passed"/>
    <x v="160"/>
    <s v="Robin Morgan"/>
    <x v="4"/>
    <n v="734.77"/>
  </r>
  <r>
    <n v="1164"/>
    <d v="2023-03-01T00:00:00"/>
    <x v="2"/>
    <s v="Internal"/>
    <s v="Incomplete"/>
    <x v="161"/>
    <s v="Anne Goodman"/>
    <x v="4"/>
    <n v="315.08999999999997"/>
  </r>
  <r>
    <n v="1165"/>
    <d v="2022-09-27T00:00:00"/>
    <x v="3"/>
    <s v="Internal"/>
    <s v="Passed"/>
    <x v="162"/>
    <s v="Carlos Wilson"/>
    <x v="4"/>
    <n v="686.05"/>
  </r>
  <r>
    <n v="1166"/>
    <d v="2022-08-10T00:00:00"/>
    <x v="3"/>
    <s v="External"/>
    <s v="Passed"/>
    <x v="163"/>
    <s v="Christina Waters"/>
    <x v="0"/>
    <n v="942.51"/>
  </r>
  <r>
    <n v="1167"/>
    <d v="2023-02-23T00:00:00"/>
    <x v="4"/>
    <s v="Internal"/>
    <s v="Failed"/>
    <x v="164"/>
    <s v="Paul James"/>
    <x v="0"/>
    <n v="782.82"/>
  </r>
  <r>
    <n v="1168"/>
    <d v="2022-09-02T00:00:00"/>
    <x v="4"/>
    <s v="Internal"/>
    <s v="Failed"/>
    <x v="165"/>
    <s v="Austin Gonzalez"/>
    <x v="3"/>
    <n v="370.64"/>
  </r>
  <r>
    <n v="1169"/>
    <d v="2023-06-30T00:00:00"/>
    <x v="2"/>
    <s v="Internal"/>
    <s v="Incomplete"/>
    <x v="166"/>
    <s v="Joshua Salas"/>
    <x v="3"/>
    <n v="487.66"/>
  </r>
  <r>
    <n v="1170"/>
    <d v="2023-08-04T00:00:00"/>
    <x v="3"/>
    <s v="External"/>
    <s v="Incomplete"/>
    <x v="167"/>
    <s v="Andrew Wright"/>
    <x v="3"/>
    <n v="179.85"/>
  </r>
  <r>
    <n v="1171"/>
    <d v="2022-09-07T00:00:00"/>
    <x v="4"/>
    <s v="Internal"/>
    <s v="Completed"/>
    <x v="168"/>
    <s v="Amanda Richardson"/>
    <x v="3"/>
    <n v="294.74"/>
  </r>
  <r>
    <n v="1172"/>
    <d v="2023-03-30T00:00:00"/>
    <x v="3"/>
    <s v="External"/>
    <s v="Passed"/>
    <x v="169"/>
    <s v="Jessica Odom"/>
    <x v="2"/>
    <n v="202.09"/>
  </r>
  <r>
    <n v="1173"/>
    <d v="2023-02-09T00:00:00"/>
    <x v="0"/>
    <s v="Internal"/>
    <s v="Passed"/>
    <x v="170"/>
    <s v="Penny Stevenson"/>
    <x v="0"/>
    <n v="901.42"/>
  </r>
  <r>
    <n v="1174"/>
    <d v="2023-05-12T00:00:00"/>
    <x v="4"/>
    <s v="External"/>
    <s v="Incomplete"/>
    <x v="171"/>
    <s v="Cindy King"/>
    <x v="4"/>
    <n v="454.23"/>
  </r>
  <r>
    <n v="1175"/>
    <d v="2023-01-04T00:00:00"/>
    <x v="4"/>
    <s v="Internal"/>
    <s v="Passed"/>
    <x v="172"/>
    <s v="Richard Adkins"/>
    <x v="4"/>
    <n v="460.39"/>
  </r>
  <r>
    <n v="1176"/>
    <d v="2023-02-14T00:00:00"/>
    <x v="1"/>
    <s v="Internal"/>
    <s v="Completed"/>
    <x v="173"/>
    <s v="Jessica Taylor"/>
    <x v="1"/>
    <n v="644.72"/>
  </r>
  <r>
    <n v="1177"/>
    <d v="2022-09-17T00:00:00"/>
    <x v="0"/>
    <s v="External"/>
    <s v="Passed"/>
    <x v="174"/>
    <s v="Mark Perez"/>
    <x v="4"/>
    <n v="436.86"/>
  </r>
  <r>
    <n v="1178"/>
    <d v="2022-12-21T00:00:00"/>
    <x v="4"/>
    <s v="External"/>
    <s v="Failed"/>
    <x v="175"/>
    <s v="Christopher Whitehead"/>
    <x v="3"/>
    <n v="361.52"/>
  </r>
  <r>
    <n v="1179"/>
    <d v="2023-02-11T00:00:00"/>
    <x v="2"/>
    <s v="Internal"/>
    <s v="Passed"/>
    <x v="176"/>
    <s v="Jackson Stanley"/>
    <x v="1"/>
    <n v="229.05"/>
  </r>
  <r>
    <n v="1180"/>
    <d v="2022-11-17T00:00:00"/>
    <x v="2"/>
    <s v="Internal"/>
    <s v="Completed"/>
    <x v="177"/>
    <s v="Paul Terry"/>
    <x v="4"/>
    <n v="787.85"/>
  </r>
  <r>
    <n v="1181"/>
    <d v="2022-12-31T00:00:00"/>
    <x v="3"/>
    <s v="External"/>
    <s v="Incomplete"/>
    <x v="178"/>
    <s v="Jessica Quinn"/>
    <x v="3"/>
    <n v="483.82"/>
  </r>
  <r>
    <n v="1182"/>
    <d v="2022-10-19T00:00:00"/>
    <x v="3"/>
    <s v="External"/>
    <s v="Passed"/>
    <x v="179"/>
    <s v="Miranda Brown"/>
    <x v="2"/>
    <n v="623.64"/>
  </r>
  <r>
    <n v="1183"/>
    <d v="2023-07-16T00:00:00"/>
    <x v="2"/>
    <s v="Internal"/>
    <s v="Incomplete"/>
    <x v="180"/>
    <s v="Jennifer Beasley"/>
    <x v="0"/>
    <n v="351.35"/>
  </r>
  <r>
    <n v="1184"/>
    <d v="2023-01-31T00:00:00"/>
    <x v="0"/>
    <s v="Internal"/>
    <s v="Completed"/>
    <x v="181"/>
    <s v="Mary Coleman"/>
    <x v="4"/>
    <n v="512.51"/>
  </r>
  <r>
    <n v="1185"/>
    <d v="2022-09-22T00:00:00"/>
    <x v="4"/>
    <s v="Internal"/>
    <s v="Failed"/>
    <x v="182"/>
    <s v="James Larson"/>
    <x v="2"/>
    <n v="957.9"/>
  </r>
  <r>
    <n v="1186"/>
    <d v="2023-06-12T00:00:00"/>
    <x v="3"/>
    <s v="External"/>
    <s v="Failed"/>
    <x v="183"/>
    <s v="Renee Calderon"/>
    <x v="2"/>
    <n v="886.45"/>
  </r>
  <r>
    <n v="1187"/>
    <d v="2022-10-25T00:00:00"/>
    <x v="3"/>
    <s v="Internal"/>
    <s v="Incomplete"/>
    <x v="184"/>
    <s v="Margaret Martinez"/>
    <x v="0"/>
    <n v="443.55"/>
  </r>
  <r>
    <n v="1188"/>
    <d v="2023-01-07T00:00:00"/>
    <x v="2"/>
    <s v="Internal"/>
    <s v="Passed"/>
    <x v="185"/>
    <s v="Justin Soto"/>
    <x v="0"/>
    <n v="899.13"/>
  </r>
  <r>
    <n v="1189"/>
    <d v="2022-09-20T00:00:00"/>
    <x v="3"/>
    <s v="External"/>
    <s v="Completed"/>
    <x v="186"/>
    <s v="Angela Hammond"/>
    <x v="3"/>
    <n v="202.74"/>
  </r>
  <r>
    <n v="1190"/>
    <d v="2023-05-21T00:00:00"/>
    <x v="4"/>
    <s v="External"/>
    <s v="Failed"/>
    <x v="187"/>
    <s v="Debbie Miller"/>
    <x v="0"/>
    <n v="727.81"/>
  </r>
  <r>
    <n v="1191"/>
    <d v="2022-09-23T00:00:00"/>
    <x v="0"/>
    <s v="Internal"/>
    <s v="Completed"/>
    <x v="188"/>
    <s v="Kenneth Kim"/>
    <x v="1"/>
    <n v="820.39"/>
  </r>
  <r>
    <n v="1192"/>
    <d v="2022-10-11T00:00:00"/>
    <x v="1"/>
    <s v="External"/>
    <s v="Passed"/>
    <x v="189"/>
    <s v="Amber Gonzalez"/>
    <x v="0"/>
    <n v="111.94"/>
  </r>
  <r>
    <n v="1193"/>
    <d v="2023-05-05T00:00:00"/>
    <x v="2"/>
    <s v="External"/>
    <s v="Failed"/>
    <x v="190"/>
    <s v="Amy Bush"/>
    <x v="3"/>
    <n v="231.96"/>
  </r>
  <r>
    <n v="1194"/>
    <d v="2023-05-07T00:00:00"/>
    <x v="3"/>
    <s v="Internal"/>
    <s v="Completed"/>
    <x v="191"/>
    <s v="Kevin Welch"/>
    <x v="1"/>
    <n v="430.92"/>
  </r>
  <r>
    <n v="1195"/>
    <d v="2023-07-06T00:00:00"/>
    <x v="2"/>
    <s v="Internal"/>
    <s v="Failed"/>
    <x v="192"/>
    <s v="Autumn Harris"/>
    <x v="4"/>
    <n v="638.70000000000005"/>
  </r>
  <r>
    <n v="1196"/>
    <d v="2023-02-28T00:00:00"/>
    <x v="3"/>
    <s v="Internal"/>
    <s v="Completed"/>
    <x v="193"/>
    <s v="Jeffrey Marshall"/>
    <x v="2"/>
    <n v="355.3"/>
  </r>
  <r>
    <n v="1197"/>
    <d v="2023-02-25T00:00:00"/>
    <x v="2"/>
    <s v="Internal"/>
    <s v="Passed"/>
    <x v="194"/>
    <s v="Alan Hall"/>
    <x v="2"/>
    <n v="575.1"/>
  </r>
  <r>
    <n v="1198"/>
    <d v="2023-06-19T00:00:00"/>
    <x v="4"/>
    <s v="Internal"/>
    <s v="Failed"/>
    <x v="195"/>
    <s v="Jennifer Hayes"/>
    <x v="3"/>
    <n v="140.82"/>
  </r>
  <r>
    <n v="1199"/>
    <d v="2022-11-28T00:00:00"/>
    <x v="1"/>
    <s v="External"/>
    <s v="Passed"/>
    <x v="196"/>
    <s v="Christopher Owen"/>
    <x v="1"/>
    <n v="663.19"/>
  </r>
  <r>
    <n v="1200"/>
    <d v="2023-07-29T00:00:00"/>
    <x v="4"/>
    <s v="Internal"/>
    <s v="Incomplete"/>
    <x v="197"/>
    <s v="Zachary Alvarez"/>
    <x v="1"/>
    <n v="996.77"/>
  </r>
  <r>
    <n v="1201"/>
    <d v="2022-10-10T00:00:00"/>
    <x v="3"/>
    <s v="External"/>
    <s v="Passed"/>
    <x v="198"/>
    <s v="Paul Henderson"/>
    <x v="1"/>
    <n v="145.38999999999999"/>
  </r>
  <r>
    <n v="1202"/>
    <d v="2022-12-08T00:00:00"/>
    <x v="2"/>
    <s v="Internal"/>
    <s v="Incomplete"/>
    <x v="199"/>
    <s v="Kelly Thompson DDS"/>
    <x v="3"/>
    <n v="344.74"/>
  </r>
  <r>
    <n v="1203"/>
    <d v="2022-10-12T00:00:00"/>
    <x v="4"/>
    <s v="External"/>
    <s v="Incomplete"/>
    <x v="200"/>
    <s v="Jennifer Miller"/>
    <x v="2"/>
    <n v="308.08999999999997"/>
  </r>
  <r>
    <n v="1204"/>
    <d v="2023-07-16T00:00:00"/>
    <x v="4"/>
    <s v="External"/>
    <s v="Incomplete"/>
    <x v="201"/>
    <s v="Courtney Mendez"/>
    <x v="3"/>
    <n v="610.96"/>
  </r>
  <r>
    <n v="1205"/>
    <d v="2023-08-01T00:00:00"/>
    <x v="3"/>
    <s v="External"/>
    <s v="Failed"/>
    <x v="202"/>
    <s v="Nicole Kelley"/>
    <x v="4"/>
    <n v="201.83"/>
  </r>
  <r>
    <n v="1206"/>
    <d v="2023-07-20T00:00:00"/>
    <x v="2"/>
    <s v="Internal"/>
    <s v="Passed"/>
    <x v="203"/>
    <s v="Jackie Johnson"/>
    <x v="2"/>
    <n v="391.85"/>
  </r>
  <r>
    <n v="1207"/>
    <d v="2022-12-07T00:00:00"/>
    <x v="3"/>
    <s v="Internal"/>
    <s v="Completed"/>
    <x v="204"/>
    <s v="Kathryn Stephens"/>
    <x v="2"/>
    <n v="682.36"/>
  </r>
  <r>
    <n v="1208"/>
    <d v="2022-09-20T00:00:00"/>
    <x v="1"/>
    <s v="Internal"/>
    <s v="Passed"/>
    <x v="205"/>
    <s v="Sean Jones"/>
    <x v="4"/>
    <n v="492.39"/>
  </r>
  <r>
    <n v="1209"/>
    <d v="2023-06-18T00:00:00"/>
    <x v="3"/>
    <s v="External"/>
    <s v="Failed"/>
    <x v="206"/>
    <s v="Emily Pierce"/>
    <x v="1"/>
    <n v="197.78"/>
  </r>
  <r>
    <n v="1210"/>
    <d v="2023-01-09T00:00:00"/>
    <x v="1"/>
    <s v="External"/>
    <s v="Incomplete"/>
    <x v="207"/>
    <s v="Thomas Baker"/>
    <x v="0"/>
    <n v="485.44"/>
  </r>
  <r>
    <n v="1211"/>
    <d v="2023-07-30T00:00:00"/>
    <x v="1"/>
    <s v="External"/>
    <s v="Passed"/>
    <x v="208"/>
    <s v="Kendra Rodriguez"/>
    <x v="4"/>
    <n v="557.34"/>
  </r>
  <r>
    <n v="1212"/>
    <d v="2023-05-03T00:00:00"/>
    <x v="4"/>
    <s v="Internal"/>
    <s v="Failed"/>
    <x v="209"/>
    <s v="Kimberly May"/>
    <x v="2"/>
    <n v="817.92"/>
  </r>
  <r>
    <n v="1213"/>
    <d v="2023-02-15T00:00:00"/>
    <x v="4"/>
    <s v="External"/>
    <s v="Failed"/>
    <x v="210"/>
    <s v="Katelyn Ruiz"/>
    <x v="0"/>
    <n v="485.39"/>
  </r>
  <r>
    <n v="1214"/>
    <d v="2023-04-02T00:00:00"/>
    <x v="0"/>
    <s v="Internal"/>
    <s v="Completed"/>
    <x v="211"/>
    <s v="Bobby Stuart"/>
    <x v="4"/>
    <n v="145.13"/>
  </r>
  <r>
    <n v="1215"/>
    <d v="2022-09-13T00:00:00"/>
    <x v="3"/>
    <s v="External"/>
    <s v="Passed"/>
    <x v="212"/>
    <s v="Brian Thompson"/>
    <x v="0"/>
    <n v="751.88"/>
  </r>
  <r>
    <n v="1216"/>
    <d v="2023-07-16T00:00:00"/>
    <x v="1"/>
    <s v="External"/>
    <s v="Incomplete"/>
    <x v="213"/>
    <s v="Carolyn Hamilton"/>
    <x v="3"/>
    <n v="136.47999999999999"/>
  </r>
  <r>
    <n v="1217"/>
    <d v="2023-04-17T00:00:00"/>
    <x v="0"/>
    <s v="External"/>
    <s v="Completed"/>
    <x v="214"/>
    <s v="Eric Clark"/>
    <x v="3"/>
    <n v="857.42"/>
  </r>
  <r>
    <n v="1218"/>
    <d v="2023-01-30T00:00:00"/>
    <x v="1"/>
    <s v="Internal"/>
    <s v="Failed"/>
    <x v="215"/>
    <s v="Erica Winters"/>
    <x v="4"/>
    <n v="733.16"/>
  </r>
  <r>
    <n v="1219"/>
    <d v="2022-09-15T00:00:00"/>
    <x v="3"/>
    <s v="External"/>
    <s v="Failed"/>
    <x v="216"/>
    <s v="Steven Gutierrez"/>
    <x v="2"/>
    <n v="761.31"/>
  </r>
  <r>
    <n v="1220"/>
    <d v="2023-06-29T00:00:00"/>
    <x v="1"/>
    <s v="External"/>
    <s v="Passed"/>
    <x v="217"/>
    <s v="Johnathan Doyle"/>
    <x v="3"/>
    <n v="920.41"/>
  </r>
  <r>
    <n v="1221"/>
    <d v="2022-08-25T00:00:00"/>
    <x v="0"/>
    <s v="Internal"/>
    <s v="Passed"/>
    <x v="218"/>
    <s v="Linda Wood"/>
    <x v="0"/>
    <n v="167.69"/>
  </r>
  <r>
    <n v="1222"/>
    <d v="2023-03-10T00:00:00"/>
    <x v="1"/>
    <s v="External"/>
    <s v="Passed"/>
    <x v="219"/>
    <s v="Melanie Johnson"/>
    <x v="1"/>
    <n v="931.45"/>
  </r>
  <r>
    <n v="1223"/>
    <d v="2022-08-30T00:00:00"/>
    <x v="4"/>
    <s v="External"/>
    <s v="Completed"/>
    <x v="220"/>
    <s v="Daniel Harrison"/>
    <x v="3"/>
    <n v="474.36"/>
  </r>
  <r>
    <n v="1224"/>
    <d v="2023-03-18T00:00:00"/>
    <x v="4"/>
    <s v="Internal"/>
    <s v="Incomplete"/>
    <x v="221"/>
    <s v="Jeffrey Harvey"/>
    <x v="2"/>
    <n v="598.72"/>
  </r>
  <r>
    <n v="1225"/>
    <d v="2022-08-14T00:00:00"/>
    <x v="0"/>
    <s v="Internal"/>
    <s v="Completed"/>
    <x v="222"/>
    <s v="Douglas Norton"/>
    <x v="2"/>
    <n v="557.02"/>
  </r>
  <r>
    <n v="1226"/>
    <d v="2023-05-20T00:00:00"/>
    <x v="0"/>
    <s v="Internal"/>
    <s v="Completed"/>
    <x v="223"/>
    <s v="Lisa Hall"/>
    <x v="4"/>
    <n v="939.92"/>
  </r>
  <r>
    <n v="1227"/>
    <d v="2023-05-15T00:00:00"/>
    <x v="3"/>
    <s v="External"/>
    <s v="Failed"/>
    <x v="224"/>
    <s v="Gregory Pratt"/>
    <x v="4"/>
    <n v="669.19"/>
  </r>
  <r>
    <n v="1228"/>
    <d v="2022-10-05T00:00:00"/>
    <x v="2"/>
    <s v="Internal"/>
    <s v="Failed"/>
    <x v="225"/>
    <s v="Bethany Willis"/>
    <x v="2"/>
    <n v="525.69000000000005"/>
  </r>
  <r>
    <n v="1229"/>
    <d v="2023-01-11T00:00:00"/>
    <x v="0"/>
    <s v="External"/>
    <s v="Failed"/>
    <x v="226"/>
    <s v="Angela Moore"/>
    <x v="3"/>
    <n v="173.66"/>
  </r>
  <r>
    <n v="1230"/>
    <d v="2023-04-30T00:00:00"/>
    <x v="3"/>
    <s v="External"/>
    <s v="Completed"/>
    <x v="227"/>
    <s v="Emily Tate"/>
    <x v="3"/>
    <n v="635.71"/>
  </r>
  <r>
    <n v="1231"/>
    <d v="2022-08-06T00:00:00"/>
    <x v="4"/>
    <s v="External"/>
    <s v="Passed"/>
    <x v="228"/>
    <s v="Douglas Dean"/>
    <x v="3"/>
    <n v="896.8"/>
  </r>
  <r>
    <n v="1232"/>
    <d v="2022-11-30T00:00:00"/>
    <x v="1"/>
    <s v="Internal"/>
    <s v="Incomplete"/>
    <x v="229"/>
    <s v="Jill Fox DVM"/>
    <x v="0"/>
    <n v="857.61"/>
  </r>
  <r>
    <n v="1233"/>
    <d v="2022-11-29T00:00:00"/>
    <x v="0"/>
    <s v="Internal"/>
    <s v="Failed"/>
    <x v="230"/>
    <s v="Jennifer Turner MD"/>
    <x v="4"/>
    <n v="460.59"/>
  </r>
  <r>
    <n v="1234"/>
    <d v="2023-02-19T00:00:00"/>
    <x v="1"/>
    <s v="Internal"/>
    <s v="Passed"/>
    <x v="231"/>
    <s v="Michael Butler"/>
    <x v="3"/>
    <n v="504.82"/>
  </r>
  <r>
    <n v="1235"/>
    <d v="2023-04-10T00:00:00"/>
    <x v="4"/>
    <s v="Internal"/>
    <s v="Failed"/>
    <x v="232"/>
    <s v="Roberto Brennan"/>
    <x v="4"/>
    <n v="737.91"/>
  </r>
  <r>
    <n v="1236"/>
    <d v="2023-04-17T00:00:00"/>
    <x v="0"/>
    <s v="External"/>
    <s v="Passed"/>
    <x v="233"/>
    <s v="Gerald Wilson"/>
    <x v="1"/>
    <n v="244.25"/>
  </r>
  <r>
    <n v="1237"/>
    <d v="2022-11-11T00:00:00"/>
    <x v="1"/>
    <s v="External"/>
    <s v="Passed"/>
    <x v="234"/>
    <s v="Catherine Henderson"/>
    <x v="1"/>
    <n v="762.82"/>
  </r>
  <r>
    <n v="1238"/>
    <d v="2022-11-14T00:00:00"/>
    <x v="1"/>
    <s v="Internal"/>
    <s v="Incomplete"/>
    <x v="235"/>
    <s v="Vanessa Valdez"/>
    <x v="1"/>
    <n v="640.14"/>
  </r>
  <r>
    <n v="1239"/>
    <d v="2023-04-28T00:00:00"/>
    <x v="4"/>
    <s v="Internal"/>
    <s v="Incomplete"/>
    <x v="236"/>
    <s v="Melanie Middleton"/>
    <x v="4"/>
    <n v="726.03"/>
  </r>
  <r>
    <n v="1240"/>
    <d v="2023-01-04T00:00:00"/>
    <x v="3"/>
    <s v="External"/>
    <s v="Passed"/>
    <x v="237"/>
    <s v="Stacy Morton"/>
    <x v="2"/>
    <n v="758.75"/>
  </r>
  <r>
    <n v="1241"/>
    <d v="2023-02-01T00:00:00"/>
    <x v="4"/>
    <s v="External"/>
    <s v="Failed"/>
    <x v="238"/>
    <s v="Susan Johnson"/>
    <x v="2"/>
    <n v="878.94"/>
  </r>
  <r>
    <n v="1242"/>
    <d v="2023-03-14T00:00:00"/>
    <x v="4"/>
    <s v="External"/>
    <s v="Passed"/>
    <x v="239"/>
    <s v="Daniel Holt"/>
    <x v="4"/>
    <n v="227.9"/>
  </r>
  <r>
    <n v="1243"/>
    <d v="2023-02-05T00:00:00"/>
    <x v="3"/>
    <s v="Internal"/>
    <s v="Incomplete"/>
    <x v="240"/>
    <s v="Christopher Jones"/>
    <x v="4"/>
    <n v="855.27"/>
  </r>
  <r>
    <n v="1244"/>
    <d v="2023-02-18T00:00:00"/>
    <x v="2"/>
    <s v="External"/>
    <s v="Incomplete"/>
    <x v="241"/>
    <s v="Charles Farrell"/>
    <x v="2"/>
    <n v="170.62"/>
  </r>
  <r>
    <n v="1245"/>
    <d v="2023-06-29T00:00:00"/>
    <x v="3"/>
    <s v="Internal"/>
    <s v="Incomplete"/>
    <x v="242"/>
    <s v="Garrett Johnson"/>
    <x v="0"/>
    <n v="392.14"/>
  </r>
  <r>
    <n v="1246"/>
    <d v="2022-12-25T00:00:00"/>
    <x v="3"/>
    <s v="Internal"/>
    <s v="Completed"/>
    <x v="243"/>
    <s v="Kathleen Dixon"/>
    <x v="3"/>
    <n v="206.93"/>
  </r>
  <r>
    <n v="1247"/>
    <d v="2022-12-09T00:00:00"/>
    <x v="0"/>
    <s v="External"/>
    <s v="Completed"/>
    <x v="244"/>
    <s v="Stephanie Bruce"/>
    <x v="2"/>
    <n v="307.13"/>
  </r>
  <r>
    <n v="1248"/>
    <d v="2022-08-24T00:00:00"/>
    <x v="3"/>
    <s v="Internal"/>
    <s v="Passed"/>
    <x v="245"/>
    <s v="Nicholas Ryan"/>
    <x v="0"/>
    <n v="165.05"/>
  </r>
  <r>
    <n v="1249"/>
    <d v="2022-08-15T00:00:00"/>
    <x v="3"/>
    <s v="Internal"/>
    <s v="Completed"/>
    <x v="246"/>
    <s v="Cheyenne Rice"/>
    <x v="0"/>
    <n v="371.27"/>
  </r>
  <r>
    <n v="1250"/>
    <d v="2023-04-28T00:00:00"/>
    <x v="3"/>
    <s v="External"/>
    <s v="Incomplete"/>
    <x v="247"/>
    <s v="Anna Floyd"/>
    <x v="4"/>
    <n v="366.78"/>
  </r>
  <r>
    <n v="1251"/>
    <d v="2023-02-04T00:00:00"/>
    <x v="3"/>
    <s v="External"/>
    <s v="Failed"/>
    <x v="248"/>
    <s v="Wyatt Hansen"/>
    <x v="2"/>
    <n v="205.92"/>
  </r>
  <r>
    <n v="1252"/>
    <d v="2022-11-20T00:00:00"/>
    <x v="1"/>
    <s v="Internal"/>
    <s v="Completed"/>
    <x v="249"/>
    <s v="Alicia Moore"/>
    <x v="3"/>
    <n v="314.51"/>
  </r>
  <r>
    <n v="1253"/>
    <d v="2023-06-03T00:00:00"/>
    <x v="0"/>
    <s v="Internal"/>
    <s v="Completed"/>
    <x v="250"/>
    <s v="Jodi Gibson DDS"/>
    <x v="1"/>
    <n v="793.86"/>
  </r>
  <r>
    <n v="1254"/>
    <d v="2023-04-20T00:00:00"/>
    <x v="4"/>
    <s v="Internal"/>
    <s v="Passed"/>
    <x v="251"/>
    <s v="Ryan Adkins"/>
    <x v="4"/>
    <n v="252.53"/>
  </r>
  <r>
    <n v="1255"/>
    <d v="2022-10-23T00:00:00"/>
    <x v="0"/>
    <s v="External"/>
    <s v="Passed"/>
    <x v="252"/>
    <s v="Jasmin Flynn"/>
    <x v="1"/>
    <n v="693.25"/>
  </r>
  <r>
    <n v="1256"/>
    <d v="2023-05-26T00:00:00"/>
    <x v="4"/>
    <s v="Internal"/>
    <s v="Completed"/>
    <x v="253"/>
    <s v="Kenneth Rodriguez"/>
    <x v="0"/>
    <n v="926.76"/>
  </r>
  <r>
    <n v="1257"/>
    <d v="2023-05-23T00:00:00"/>
    <x v="2"/>
    <s v="Internal"/>
    <s v="Failed"/>
    <x v="254"/>
    <s v="Ryan King"/>
    <x v="3"/>
    <n v="694.61"/>
  </r>
  <r>
    <n v="1258"/>
    <d v="2023-06-30T00:00:00"/>
    <x v="4"/>
    <s v="Internal"/>
    <s v="Incomplete"/>
    <x v="255"/>
    <s v="Cody Brown"/>
    <x v="3"/>
    <n v="732.02"/>
  </r>
  <r>
    <n v="1259"/>
    <d v="2023-01-04T00:00:00"/>
    <x v="1"/>
    <s v="Internal"/>
    <s v="Completed"/>
    <x v="256"/>
    <s v="Wayne Morgan"/>
    <x v="3"/>
    <n v="897.62"/>
  </r>
  <r>
    <n v="1260"/>
    <d v="2022-11-21T00:00:00"/>
    <x v="1"/>
    <s v="Internal"/>
    <s v="Completed"/>
    <x v="257"/>
    <s v="Michael Smith"/>
    <x v="1"/>
    <n v="786.57"/>
  </r>
  <r>
    <n v="1261"/>
    <d v="2023-07-26T00:00:00"/>
    <x v="4"/>
    <s v="External"/>
    <s v="Incomplete"/>
    <x v="258"/>
    <s v="Alicia Dunn"/>
    <x v="4"/>
    <n v="613.92999999999995"/>
  </r>
  <r>
    <n v="1262"/>
    <d v="2023-01-17T00:00:00"/>
    <x v="3"/>
    <s v="Internal"/>
    <s v="Passed"/>
    <x v="259"/>
    <s v="Donald Gregory"/>
    <x v="1"/>
    <n v="711.8"/>
  </r>
  <r>
    <n v="1263"/>
    <d v="2023-03-03T00:00:00"/>
    <x v="3"/>
    <s v="Internal"/>
    <s v="Failed"/>
    <x v="260"/>
    <s v="Larry Yang"/>
    <x v="2"/>
    <n v="784.1"/>
  </r>
  <r>
    <n v="1264"/>
    <d v="2023-05-16T00:00:00"/>
    <x v="0"/>
    <s v="Internal"/>
    <s v="Failed"/>
    <x v="261"/>
    <s v="Alexandra Riley"/>
    <x v="2"/>
    <n v="509.67"/>
  </r>
  <r>
    <n v="1265"/>
    <d v="2023-06-15T00:00:00"/>
    <x v="1"/>
    <s v="Internal"/>
    <s v="Incomplete"/>
    <x v="262"/>
    <s v="Stephen Mcdonald"/>
    <x v="0"/>
    <n v="494.96"/>
  </r>
  <r>
    <n v="1266"/>
    <d v="2023-03-30T00:00:00"/>
    <x v="4"/>
    <s v="Internal"/>
    <s v="Incomplete"/>
    <x v="27"/>
    <s v="Melissa Brown"/>
    <x v="2"/>
    <n v="465.72"/>
  </r>
  <r>
    <n v="1267"/>
    <d v="2023-02-27T00:00:00"/>
    <x v="2"/>
    <s v="Internal"/>
    <s v="Failed"/>
    <x v="263"/>
    <s v="Paul Martin"/>
    <x v="3"/>
    <n v="507.43"/>
  </r>
  <r>
    <n v="1268"/>
    <d v="2023-05-25T00:00:00"/>
    <x v="4"/>
    <s v="External"/>
    <s v="Passed"/>
    <x v="264"/>
    <s v="Stephanie Anderson"/>
    <x v="2"/>
    <n v="401.97"/>
  </r>
  <r>
    <n v="1269"/>
    <d v="2022-12-23T00:00:00"/>
    <x v="0"/>
    <s v="External"/>
    <s v="Passed"/>
    <x v="265"/>
    <s v="Tommy Wilson"/>
    <x v="0"/>
    <n v="813.9"/>
  </r>
  <r>
    <n v="1270"/>
    <d v="2022-08-21T00:00:00"/>
    <x v="1"/>
    <s v="External"/>
    <s v="Completed"/>
    <x v="266"/>
    <s v="Carrie Anderson"/>
    <x v="1"/>
    <n v="360.02"/>
  </r>
  <r>
    <n v="1271"/>
    <d v="2023-02-15T00:00:00"/>
    <x v="0"/>
    <s v="Internal"/>
    <s v="Completed"/>
    <x v="267"/>
    <s v="Gina White"/>
    <x v="4"/>
    <n v="692.71"/>
  </r>
  <r>
    <n v="1272"/>
    <d v="2023-02-24T00:00:00"/>
    <x v="2"/>
    <s v="Internal"/>
    <s v="Failed"/>
    <x v="268"/>
    <s v="Michelle Holmes"/>
    <x v="4"/>
    <n v="233.12"/>
  </r>
  <r>
    <n v="1273"/>
    <d v="2023-05-24T00:00:00"/>
    <x v="2"/>
    <s v="External"/>
    <s v="Incomplete"/>
    <x v="269"/>
    <s v="Sharon Park"/>
    <x v="3"/>
    <n v="881.48"/>
  </r>
  <r>
    <n v="1274"/>
    <d v="2023-05-22T00:00:00"/>
    <x v="4"/>
    <s v="Internal"/>
    <s v="Passed"/>
    <x v="270"/>
    <s v="Curtis Price"/>
    <x v="1"/>
    <n v="448.48"/>
  </r>
  <r>
    <n v="1275"/>
    <d v="2023-06-13T00:00:00"/>
    <x v="3"/>
    <s v="External"/>
    <s v="Incomplete"/>
    <x v="271"/>
    <s v="Amber Church"/>
    <x v="4"/>
    <n v="288.88"/>
  </r>
  <r>
    <n v="1276"/>
    <d v="2023-07-15T00:00:00"/>
    <x v="3"/>
    <s v="Internal"/>
    <s v="Failed"/>
    <x v="272"/>
    <s v="Chris Clark"/>
    <x v="3"/>
    <n v="572.45000000000005"/>
  </r>
  <r>
    <n v="1277"/>
    <d v="2023-03-27T00:00:00"/>
    <x v="3"/>
    <s v="Internal"/>
    <s v="Passed"/>
    <x v="273"/>
    <s v="Sandra Russell"/>
    <x v="4"/>
    <n v="141.38"/>
  </r>
  <r>
    <n v="1278"/>
    <d v="2023-02-04T00:00:00"/>
    <x v="2"/>
    <s v="Internal"/>
    <s v="Incomplete"/>
    <x v="274"/>
    <s v="Donna Barr"/>
    <x v="3"/>
    <n v="331.46"/>
  </r>
  <r>
    <n v="1279"/>
    <d v="2022-11-23T00:00:00"/>
    <x v="2"/>
    <s v="Internal"/>
    <s v="Incomplete"/>
    <x v="275"/>
    <s v="Jose Mcdaniel"/>
    <x v="0"/>
    <n v="704.93"/>
  </r>
  <r>
    <n v="1280"/>
    <d v="2023-06-08T00:00:00"/>
    <x v="1"/>
    <s v="External"/>
    <s v="Completed"/>
    <x v="276"/>
    <s v="Robert Novak"/>
    <x v="0"/>
    <n v="450.65"/>
  </r>
  <r>
    <n v="1281"/>
    <d v="2023-01-31T00:00:00"/>
    <x v="4"/>
    <s v="External"/>
    <s v="Completed"/>
    <x v="277"/>
    <s v="Sarah Walker"/>
    <x v="4"/>
    <n v="775.97"/>
  </r>
  <r>
    <n v="1282"/>
    <d v="2023-02-20T00:00:00"/>
    <x v="1"/>
    <s v="External"/>
    <s v="Passed"/>
    <x v="278"/>
    <s v="Jasmine Conner"/>
    <x v="0"/>
    <n v="376"/>
  </r>
  <r>
    <n v="1283"/>
    <d v="2023-01-17T00:00:00"/>
    <x v="0"/>
    <s v="External"/>
    <s v="Failed"/>
    <x v="167"/>
    <s v="Karen Thomas"/>
    <x v="1"/>
    <n v="106.54"/>
  </r>
  <r>
    <n v="1284"/>
    <d v="2022-11-10T00:00:00"/>
    <x v="3"/>
    <s v="External"/>
    <s v="Completed"/>
    <x v="279"/>
    <s v="Richard Rogers"/>
    <x v="3"/>
    <n v="852.87"/>
  </r>
  <r>
    <n v="1285"/>
    <d v="2022-11-08T00:00:00"/>
    <x v="4"/>
    <s v="External"/>
    <s v="Completed"/>
    <x v="280"/>
    <s v="Jessica Wallace"/>
    <x v="0"/>
    <n v="469.03"/>
  </r>
  <r>
    <n v="1286"/>
    <d v="2023-05-28T00:00:00"/>
    <x v="0"/>
    <s v="Internal"/>
    <s v="Incomplete"/>
    <x v="281"/>
    <s v="Shannon Taylor"/>
    <x v="1"/>
    <n v="274.85000000000002"/>
  </r>
  <r>
    <n v="1287"/>
    <d v="2023-03-31T00:00:00"/>
    <x v="2"/>
    <s v="External"/>
    <s v="Completed"/>
    <x v="282"/>
    <s v="Charles Olson"/>
    <x v="3"/>
    <n v="342.57"/>
  </r>
  <r>
    <n v="1288"/>
    <d v="2023-05-13T00:00:00"/>
    <x v="2"/>
    <s v="External"/>
    <s v="Incomplete"/>
    <x v="283"/>
    <s v="Dana Neal"/>
    <x v="2"/>
    <n v="948.31"/>
  </r>
  <r>
    <n v="1289"/>
    <d v="2022-10-08T00:00:00"/>
    <x v="1"/>
    <s v="Internal"/>
    <s v="Incomplete"/>
    <x v="284"/>
    <s v="Steven Sanchez"/>
    <x v="4"/>
    <n v="900.52"/>
  </r>
  <r>
    <n v="1290"/>
    <d v="2023-05-14T00:00:00"/>
    <x v="1"/>
    <s v="External"/>
    <s v="Completed"/>
    <x v="285"/>
    <s v="Alyssa Williams"/>
    <x v="0"/>
    <n v="140.72"/>
  </r>
  <r>
    <n v="1291"/>
    <d v="2022-09-12T00:00:00"/>
    <x v="2"/>
    <s v="Internal"/>
    <s v="Passed"/>
    <x v="286"/>
    <s v="Leslie Clark"/>
    <x v="4"/>
    <n v="913.62"/>
  </r>
  <r>
    <n v="1292"/>
    <d v="2023-02-22T00:00:00"/>
    <x v="0"/>
    <s v="Internal"/>
    <s v="Completed"/>
    <x v="287"/>
    <s v="Stephanie Johnson"/>
    <x v="2"/>
    <n v="950.3"/>
  </r>
  <r>
    <n v="1293"/>
    <d v="2023-03-12T00:00:00"/>
    <x v="4"/>
    <s v="Internal"/>
    <s v="Passed"/>
    <x v="288"/>
    <s v="Cynthia Patton"/>
    <x v="1"/>
    <n v="668.77"/>
  </r>
  <r>
    <n v="1294"/>
    <d v="2022-08-15T00:00:00"/>
    <x v="2"/>
    <s v="Internal"/>
    <s v="Passed"/>
    <x v="289"/>
    <s v="Robin Lewis"/>
    <x v="4"/>
    <n v="906.05"/>
  </r>
  <r>
    <n v="1295"/>
    <d v="2023-01-03T00:00:00"/>
    <x v="3"/>
    <s v="Internal"/>
    <s v="Incomplete"/>
    <x v="290"/>
    <s v="Timothy Santos"/>
    <x v="2"/>
    <n v="689.77"/>
  </r>
  <r>
    <n v="1296"/>
    <d v="2023-03-05T00:00:00"/>
    <x v="3"/>
    <s v="External"/>
    <s v="Passed"/>
    <x v="291"/>
    <s v="Michael Gray"/>
    <x v="1"/>
    <n v="694.27"/>
  </r>
  <r>
    <n v="1297"/>
    <d v="2023-06-14T00:00:00"/>
    <x v="4"/>
    <s v="External"/>
    <s v="Passed"/>
    <x v="292"/>
    <s v="Penny Lopez"/>
    <x v="4"/>
    <n v="352.75"/>
  </r>
  <r>
    <n v="1298"/>
    <d v="2023-05-16T00:00:00"/>
    <x v="4"/>
    <s v="Internal"/>
    <s v="Passed"/>
    <x v="293"/>
    <s v="Kayla Cruz"/>
    <x v="4"/>
    <n v="411.17"/>
  </r>
  <r>
    <n v="1299"/>
    <d v="2023-01-21T00:00:00"/>
    <x v="4"/>
    <s v="External"/>
    <s v="Completed"/>
    <x v="294"/>
    <s v="Karen Ritter"/>
    <x v="4"/>
    <n v="358.81"/>
  </r>
  <r>
    <n v="1300"/>
    <d v="2023-04-29T00:00:00"/>
    <x v="2"/>
    <s v="Internal"/>
    <s v="Passed"/>
    <x v="295"/>
    <s v="Jose Young"/>
    <x v="0"/>
    <n v="588.64"/>
  </r>
  <r>
    <n v="1301"/>
    <d v="2022-09-22T00:00:00"/>
    <x v="3"/>
    <s v="Internal"/>
    <s v="Incomplete"/>
    <x v="296"/>
    <s v="Linda Bell"/>
    <x v="3"/>
    <n v="472.18"/>
  </r>
  <r>
    <n v="1302"/>
    <d v="2022-08-20T00:00:00"/>
    <x v="4"/>
    <s v="Internal"/>
    <s v="Passed"/>
    <x v="297"/>
    <s v="Jennifer Thornton"/>
    <x v="1"/>
    <n v="758.79"/>
  </r>
  <r>
    <n v="1303"/>
    <d v="2023-06-02T00:00:00"/>
    <x v="1"/>
    <s v="Internal"/>
    <s v="Failed"/>
    <x v="298"/>
    <s v="Zoe Vasquez"/>
    <x v="4"/>
    <n v="921.81"/>
  </r>
  <r>
    <n v="1304"/>
    <d v="2023-01-16T00:00:00"/>
    <x v="3"/>
    <s v="External"/>
    <s v="Completed"/>
    <x v="299"/>
    <s v="Ariel Brown"/>
    <x v="4"/>
    <n v="405.08"/>
  </r>
  <r>
    <n v="1305"/>
    <d v="2023-07-08T00:00:00"/>
    <x v="2"/>
    <s v="Internal"/>
    <s v="Failed"/>
    <x v="300"/>
    <s v="Stephen West"/>
    <x v="4"/>
    <n v="784.22"/>
  </r>
  <r>
    <n v="1306"/>
    <d v="2023-07-13T00:00:00"/>
    <x v="2"/>
    <s v="External"/>
    <s v="Failed"/>
    <x v="301"/>
    <s v="Donald Anderson"/>
    <x v="0"/>
    <n v="443.99"/>
  </r>
  <r>
    <n v="1307"/>
    <d v="2022-11-16T00:00:00"/>
    <x v="2"/>
    <s v="Internal"/>
    <s v="Incomplete"/>
    <x v="302"/>
    <s v="Keith Mcconnell"/>
    <x v="4"/>
    <n v="609.9"/>
  </r>
  <r>
    <n v="1308"/>
    <d v="2022-10-10T00:00:00"/>
    <x v="1"/>
    <s v="External"/>
    <s v="Failed"/>
    <x v="303"/>
    <s v="Stephen Wheeler"/>
    <x v="2"/>
    <n v="742.16"/>
  </r>
  <r>
    <n v="1309"/>
    <d v="2022-09-09T00:00:00"/>
    <x v="2"/>
    <s v="External"/>
    <s v="Failed"/>
    <x v="304"/>
    <s v="Jennifer Rodriguez"/>
    <x v="4"/>
    <n v="517.74"/>
  </r>
  <r>
    <n v="1310"/>
    <d v="2022-10-16T00:00:00"/>
    <x v="4"/>
    <s v="Internal"/>
    <s v="Incomplete"/>
    <x v="305"/>
    <s v="Samuel Ward"/>
    <x v="0"/>
    <n v="350.59"/>
  </r>
  <r>
    <n v="1311"/>
    <d v="2022-10-17T00:00:00"/>
    <x v="1"/>
    <s v="Internal"/>
    <s v="Incomplete"/>
    <x v="306"/>
    <s v="Christopher Brown"/>
    <x v="3"/>
    <n v="546.94000000000005"/>
  </r>
  <r>
    <n v="1312"/>
    <d v="2023-04-29T00:00:00"/>
    <x v="3"/>
    <s v="Internal"/>
    <s v="Completed"/>
    <x v="307"/>
    <s v="Christopher Mcfarland"/>
    <x v="0"/>
    <n v="514.37"/>
  </r>
  <r>
    <n v="1313"/>
    <d v="2022-10-25T00:00:00"/>
    <x v="1"/>
    <s v="Internal"/>
    <s v="Incomplete"/>
    <x v="308"/>
    <s v="Gregory Woodward"/>
    <x v="2"/>
    <n v="786.98"/>
  </r>
  <r>
    <n v="1314"/>
    <d v="2023-03-18T00:00:00"/>
    <x v="4"/>
    <s v="Internal"/>
    <s v="Passed"/>
    <x v="309"/>
    <s v="Douglas Green"/>
    <x v="0"/>
    <n v="852.21"/>
  </r>
  <r>
    <n v="1315"/>
    <d v="2023-07-29T00:00:00"/>
    <x v="3"/>
    <s v="External"/>
    <s v="Failed"/>
    <x v="310"/>
    <s v="Gregory Davis"/>
    <x v="0"/>
    <n v="761.63"/>
  </r>
  <r>
    <n v="1316"/>
    <d v="2023-04-20T00:00:00"/>
    <x v="2"/>
    <s v="External"/>
    <s v="Passed"/>
    <x v="311"/>
    <s v="Susan Wilson"/>
    <x v="2"/>
    <n v="202.62"/>
  </r>
  <r>
    <n v="1317"/>
    <d v="2022-08-20T00:00:00"/>
    <x v="3"/>
    <s v="External"/>
    <s v="Passed"/>
    <x v="312"/>
    <s v="Joseph Flowers"/>
    <x v="2"/>
    <n v="414.75"/>
  </r>
  <r>
    <n v="1318"/>
    <d v="2022-10-17T00:00:00"/>
    <x v="3"/>
    <s v="External"/>
    <s v="Completed"/>
    <x v="313"/>
    <s v="Mindy Saunders PhD"/>
    <x v="0"/>
    <n v="344.55"/>
  </r>
  <r>
    <n v="1319"/>
    <d v="2023-05-19T00:00:00"/>
    <x v="4"/>
    <s v="Internal"/>
    <s v="Failed"/>
    <x v="314"/>
    <s v="Stephen Parker"/>
    <x v="3"/>
    <n v="777.46"/>
  </r>
  <r>
    <n v="1320"/>
    <d v="2022-08-25T00:00:00"/>
    <x v="1"/>
    <s v="External"/>
    <s v="Completed"/>
    <x v="315"/>
    <s v="Michael Cummings"/>
    <x v="4"/>
    <n v="948.71"/>
  </r>
  <r>
    <n v="1321"/>
    <d v="2023-01-19T00:00:00"/>
    <x v="0"/>
    <s v="Internal"/>
    <s v="Passed"/>
    <x v="92"/>
    <s v="Dustin Morgan"/>
    <x v="2"/>
    <n v="308.77"/>
  </r>
  <r>
    <n v="1322"/>
    <d v="2023-02-24T00:00:00"/>
    <x v="0"/>
    <s v="External"/>
    <s v="Incomplete"/>
    <x v="316"/>
    <s v="Lynn Cuevas"/>
    <x v="3"/>
    <n v="891.25"/>
  </r>
  <r>
    <n v="1323"/>
    <d v="2023-03-30T00:00:00"/>
    <x v="0"/>
    <s v="Internal"/>
    <s v="Passed"/>
    <x v="317"/>
    <s v="Michael Kramer"/>
    <x v="1"/>
    <n v="659.9"/>
  </r>
  <r>
    <n v="1324"/>
    <d v="2022-09-30T00:00:00"/>
    <x v="4"/>
    <s v="Internal"/>
    <s v="Failed"/>
    <x v="318"/>
    <s v="Paul Torres"/>
    <x v="1"/>
    <n v="858.72"/>
  </r>
  <r>
    <n v="1325"/>
    <d v="2023-03-28T00:00:00"/>
    <x v="4"/>
    <s v="External"/>
    <s v="Failed"/>
    <x v="319"/>
    <s v="Robert Chapman"/>
    <x v="2"/>
    <n v="380.24"/>
  </r>
  <r>
    <n v="1326"/>
    <d v="2023-05-01T00:00:00"/>
    <x v="1"/>
    <s v="External"/>
    <s v="Passed"/>
    <x v="320"/>
    <s v="Bryan Jones"/>
    <x v="2"/>
    <n v="505.4"/>
  </r>
  <r>
    <n v="1327"/>
    <d v="2023-07-02T00:00:00"/>
    <x v="1"/>
    <s v="Internal"/>
    <s v="Passed"/>
    <x v="321"/>
    <s v="Belinda Gonzalez"/>
    <x v="4"/>
    <n v="609.01"/>
  </r>
  <r>
    <n v="1328"/>
    <d v="2023-03-24T00:00:00"/>
    <x v="0"/>
    <s v="Internal"/>
    <s v="Failed"/>
    <x v="322"/>
    <s v="Jonathan Rodriguez"/>
    <x v="4"/>
    <n v="656.38"/>
  </r>
  <r>
    <n v="1329"/>
    <d v="2023-06-11T00:00:00"/>
    <x v="4"/>
    <s v="External"/>
    <s v="Passed"/>
    <x v="323"/>
    <s v="Sandra Bates"/>
    <x v="2"/>
    <n v="692.63"/>
  </r>
  <r>
    <n v="1330"/>
    <d v="2022-11-20T00:00:00"/>
    <x v="4"/>
    <s v="Internal"/>
    <s v="Incomplete"/>
    <x v="324"/>
    <s v="Lisa Jenkins"/>
    <x v="4"/>
    <n v="633.72"/>
  </r>
  <r>
    <n v="1331"/>
    <d v="2022-09-14T00:00:00"/>
    <x v="3"/>
    <s v="Internal"/>
    <s v="Failed"/>
    <x v="325"/>
    <s v="Seth Smith"/>
    <x v="1"/>
    <n v="517.62"/>
  </r>
  <r>
    <n v="1332"/>
    <d v="2022-08-13T00:00:00"/>
    <x v="1"/>
    <s v="External"/>
    <s v="Incomplete"/>
    <x v="326"/>
    <s v="Adrian Gray"/>
    <x v="0"/>
    <n v="231.76"/>
  </r>
  <r>
    <n v="1333"/>
    <d v="2023-03-01T00:00:00"/>
    <x v="0"/>
    <s v="Internal"/>
    <s v="Passed"/>
    <x v="327"/>
    <s v="Tyler Sanchez"/>
    <x v="1"/>
    <n v="605.12"/>
  </r>
  <r>
    <n v="1334"/>
    <d v="2023-04-01T00:00:00"/>
    <x v="4"/>
    <s v="Internal"/>
    <s v="Failed"/>
    <x v="328"/>
    <s v="Felicia Johnson"/>
    <x v="3"/>
    <n v="297.12"/>
  </r>
  <r>
    <n v="1335"/>
    <d v="2023-02-20T00:00:00"/>
    <x v="1"/>
    <s v="Internal"/>
    <s v="Incomplete"/>
    <x v="329"/>
    <s v="Joe Anderson"/>
    <x v="1"/>
    <n v="384.43"/>
  </r>
  <r>
    <n v="1336"/>
    <d v="2022-12-19T00:00:00"/>
    <x v="1"/>
    <s v="Internal"/>
    <s v="Passed"/>
    <x v="330"/>
    <s v="Brian Sanchez"/>
    <x v="0"/>
    <n v="969.95"/>
  </r>
  <r>
    <n v="1337"/>
    <d v="2023-01-17T00:00:00"/>
    <x v="4"/>
    <s v="External"/>
    <s v="Failed"/>
    <x v="331"/>
    <s v="Morgan Haas"/>
    <x v="2"/>
    <n v="719.7"/>
  </r>
  <r>
    <n v="1338"/>
    <d v="2022-10-30T00:00:00"/>
    <x v="1"/>
    <s v="External"/>
    <s v="Incomplete"/>
    <x v="332"/>
    <s v="Calvin Simmons"/>
    <x v="3"/>
    <n v="355.83"/>
  </r>
  <r>
    <n v="1339"/>
    <d v="2022-11-24T00:00:00"/>
    <x v="0"/>
    <s v="Internal"/>
    <s v="Incomplete"/>
    <x v="333"/>
    <s v="Dana Adams"/>
    <x v="4"/>
    <n v="754.47"/>
  </r>
  <r>
    <n v="1340"/>
    <d v="2023-02-06T00:00:00"/>
    <x v="1"/>
    <s v="External"/>
    <s v="Incomplete"/>
    <x v="334"/>
    <s v="Sarah Perkins"/>
    <x v="1"/>
    <n v="890.39"/>
  </r>
  <r>
    <n v="1341"/>
    <d v="2023-02-14T00:00:00"/>
    <x v="4"/>
    <s v="Internal"/>
    <s v="Passed"/>
    <x v="335"/>
    <s v="Justin Ingram"/>
    <x v="4"/>
    <n v="268.77999999999997"/>
  </r>
  <r>
    <n v="1342"/>
    <d v="2023-01-28T00:00:00"/>
    <x v="4"/>
    <s v="Internal"/>
    <s v="Failed"/>
    <x v="42"/>
    <s v="Alejandro Flynn"/>
    <x v="0"/>
    <n v="930.72"/>
  </r>
  <r>
    <n v="1343"/>
    <d v="2022-09-02T00:00:00"/>
    <x v="0"/>
    <s v="External"/>
    <s v="Completed"/>
    <x v="336"/>
    <s v="Lori Smith"/>
    <x v="2"/>
    <n v="924.85"/>
  </r>
  <r>
    <n v="1344"/>
    <d v="2022-11-01T00:00:00"/>
    <x v="2"/>
    <s v="Internal"/>
    <s v="Incomplete"/>
    <x v="337"/>
    <s v="Marissa Johnson"/>
    <x v="2"/>
    <n v="284.38"/>
  </r>
  <r>
    <n v="1345"/>
    <d v="2022-11-30T00:00:00"/>
    <x v="3"/>
    <s v="External"/>
    <s v="Passed"/>
    <x v="338"/>
    <s v="Samantha Chan"/>
    <x v="3"/>
    <n v="395.1"/>
  </r>
  <r>
    <n v="1346"/>
    <d v="2023-07-02T00:00:00"/>
    <x v="2"/>
    <s v="External"/>
    <s v="Failed"/>
    <x v="339"/>
    <s v="James Dominguez"/>
    <x v="1"/>
    <n v="501.64"/>
  </r>
  <r>
    <n v="1347"/>
    <d v="2022-10-22T00:00:00"/>
    <x v="3"/>
    <s v="Internal"/>
    <s v="Failed"/>
    <x v="340"/>
    <s v="Christopher Becker"/>
    <x v="2"/>
    <n v="792.72"/>
  </r>
  <r>
    <n v="1348"/>
    <d v="2023-08-01T00:00:00"/>
    <x v="2"/>
    <s v="Internal"/>
    <s v="Completed"/>
    <x v="341"/>
    <s v="Ernest Walter"/>
    <x v="0"/>
    <n v="594.15"/>
  </r>
  <r>
    <n v="1349"/>
    <d v="2022-11-26T00:00:00"/>
    <x v="2"/>
    <s v="Internal"/>
    <s v="Incomplete"/>
    <x v="342"/>
    <s v="Zoe Smith"/>
    <x v="4"/>
    <n v="870.01"/>
  </r>
  <r>
    <n v="1350"/>
    <d v="2023-01-29T00:00:00"/>
    <x v="1"/>
    <s v="Internal"/>
    <s v="Incomplete"/>
    <x v="343"/>
    <s v="Jennifer Jimenez"/>
    <x v="1"/>
    <n v="610.05999999999995"/>
  </r>
  <r>
    <n v="1351"/>
    <d v="2022-12-20T00:00:00"/>
    <x v="4"/>
    <s v="Internal"/>
    <s v="Passed"/>
    <x v="344"/>
    <s v="Marcia Johnson"/>
    <x v="1"/>
    <n v="278.16000000000003"/>
  </r>
  <r>
    <n v="1352"/>
    <d v="2022-11-01T00:00:00"/>
    <x v="3"/>
    <s v="External"/>
    <s v="Completed"/>
    <x v="345"/>
    <s v="Emily Harmon"/>
    <x v="0"/>
    <n v="218.93"/>
  </r>
  <r>
    <n v="1353"/>
    <d v="2022-12-16T00:00:00"/>
    <x v="3"/>
    <s v="Internal"/>
    <s v="Incomplete"/>
    <x v="346"/>
    <s v="Mark Zamora"/>
    <x v="2"/>
    <n v="179.21"/>
  </r>
  <r>
    <n v="1354"/>
    <d v="2023-08-03T00:00:00"/>
    <x v="3"/>
    <s v="External"/>
    <s v="Failed"/>
    <x v="347"/>
    <s v="Amanda Brooks"/>
    <x v="1"/>
    <n v="983.37"/>
  </r>
  <r>
    <n v="1355"/>
    <d v="2023-03-13T00:00:00"/>
    <x v="4"/>
    <s v="Internal"/>
    <s v="Completed"/>
    <x v="348"/>
    <s v="Todd Hansen"/>
    <x v="2"/>
    <n v="534.28"/>
  </r>
  <r>
    <n v="1356"/>
    <d v="2023-04-06T00:00:00"/>
    <x v="2"/>
    <s v="Internal"/>
    <s v="Incomplete"/>
    <x v="349"/>
    <s v="Dwayne Day"/>
    <x v="4"/>
    <n v="301.39"/>
  </r>
  <r>
    <n v="1357"/>
    <d v="2023-05-26T00:00:00"/>
    <x v="4"/>
    <s v="External"/>
    <s v="Incomplete"/>
    <x v="350"/>
    <s v="Jessica Turner"/>
    <x v="4"/>
    <n v="231.65"/>
  </r>
  <r>
    <n v="1358"/>
    <d v="2022-08-10T00:00:00"/>
    <x v="3"/>
    <s v="Internal"/>
    <s v="Completed"/>
    <x v="351"/>
    <s v="Mary Galloway"/>
    <x v="1"/>
    <n v="994.81"/>
  </r>
  <r>
    <n v="1359"/>
    <d v="2023-02-14T00:00:00"/>
    <x v="0"/>
    <s v="External"/>
    <s v="Incomplete"/>
    <x v="352"/>
    <s v="Mary Bonilla"/>
    <x v="0"/>
    <n v="729.91"/>
  </r>
  <r>
    <n v="1360"/>
    <d v="2022-09-20T00:00:00"/>
    <x v="1"/>
    <s v="Internal"/>
    <s v="Passed"/>
    <x v="353"/>
    <s v="Douglas Barton"/>
    <x v="1"/>
    <n v="538.02"/>
  </r>
  <r>
    <n v="1361"/>
    <d v="2022-10-09T00:00:00"/>
    <x v="4"/>
    <s v="Internal"/>
    <s v="Failed"/>
    <x v="354"/>
    <s v="Stephen Chandler"/>
    <x v="0"/>
    <n v="903.88"/>
  </r>
  <r>
    <n v="1362"/>
    <d v="2022-08-29T00:00:00"/>
    <x v="0"/>
    <s v="Internal"/>
    <s v="Passed"/>
    <x v="355"/>
    <s v="Tonya Wiley"/>
    <x v="0"/>
    <n v="196.94"/>
  </r>
  <r>
    <n v="1363"/>
    <d v="2022-12-15T00:00:00"/>
    <x v="4"/>
    <s v="Internal"/>
    <s v="Completed"/>
    <x v="356"/>
    <s v="Dana Martin"/>
    <x v="1"/>
    <n v="285.83"/>
  </r>
  <r>
    <n v="1364"/>
    <d v="2022-12-28T00:00:00"/>
    <x v="4"/>
    <s v="External"/>
    <s v="Incomplete"/>
    <x v="357"/>
    <s v="John Wilson"/>
    <x v="0"/>
    <n v="818.6"/>
  </r>
  <r>
    <n v="1365"/>
    <d v="2023-04-10T00:00:00"/>
    <x v="1"/>
    <s v="External"/>
    <s v="Incomplete"/>
    <x v="358"/>
    <s v="Joshua Gallagher"/>
    <x v="3"/>
    <n v="610.97"/>
  </r>
  <r>
    <n v="1366"/>
    <d v="2022-11-18T00:00:00"/>
    <x v="2"/>
    <s v="Internal"/>
    <s v="Completed"/>
    <x v="359"/>
    <s v="Justin Herrera"/>
    <x v="3"/>
    <n v="762.83"/>
  </r>
  <r>
    <n v="1367"/>
    <d v="2022-09-20T00:00:00"/>
    <x v="4"/>
    <s v="External"/>
    <s v="Incomplete"/>
    <x v="360"/>
    <s v="Jesus Jackson"/>
    <x v="2"/>
    <n v="438.44"/>
  </r>
  <r>
    <n v="1368"/>
    <d v="2022-10-19T00:00:00"/>
    <x v="4"/>
    <s v="Internal"/>
    <s v="Incomplete"/>
    <x v="361"/>
    <s v="Denise Lopez"/>
    <x v="0"/>
    <n v="271.89999999999998"/>
  </r>
  <r>
    <n v="1369"/>
    <d v="2023-01-31T00:00:00"/>
    <x v="3"/>
    <s v="External"/>
    <s v="Incomplete"/>
    <x v="362"/>
    <s v="David Hernandez"/>
    <x v="1"/>
    <n v="629.20000000000005"/>
  </r>
  <r>
    <n v="1370"/>
    <d v="2022-09-06T00:00:00"/>
    <x v="1"/>
    <s v="Internal"/>
    <s v="Incomplete"/>
    <x v="363"/>
    <s v="Jamie Davis MD"/>
    <x v="3"/>
    <n v="850.28"/>
  </r>
  <r>
    <n v="1371"/>
    <d v="2022-10-01T00:00:00"/>
    <x v="1"/>
    <s v="External"/>
    <s v="Passed"/>
    <x v="364"/>
    <s v="Eric Bradley"/>
    <x v="3"/>
    <n v="321.25"/>
  </r>
  <r>
    <n v="1372"/>
    <d v="2023-06-03T00:00:00"/>
    <x v="0"/>
    <s v="Internal"/>
    <s v="Passed"/>
    <x v="365"/>
    <s v="Amy Fowler"/>
    <x v="3"/>
    <n v="475.32"/>
  </r>
  <r>
    <n v="1373"/>
    <d v="2022-09-08T00:00:00"/>
    <x v="1"/>
    <s v="External"/>
    <s v="Failed"/>
    <x v="366"/>
    <s v="Julie Sanders"/>
    <x v="0"/>
    <n v="847.2"/>
  </r>
  <r>
    <n v="1374"/>
    <d v="2022-10-08T00:00:00"/>
    <x v="0"/>
    <s v="Internal"/>
    <s v="Completed"/>
    <x v="367"/>
    <s v="Ashley Miller"/>
    <x v="3"/>
    <n v="983.35"/>
  </r>
  <r>
    <n v="1375"/>
    <d v="2023-06-25T00:00:00"/>
    <x v="2"/>
    <s v="External"/>
    <s v="Passed"/>
    <x v="368"/>
    <s v="Candace Brown"/>
    <x v="4"/>
    <n v="880.9"/>
  </r>
  <r>
    <n v="1376"/>
    <d v="2023-08-02T00:00:00"/>
    <x v="0"/>
    <s v="External"/>
    <s v="Completed"/>
    <x v="369"/>
    <s v="Adam Smith"/>
    <x v="4"/>
    <n v="795.72"/>
  </r>
  <r>
    <n v="1377"/>
    <d v="2023-06-20T00:00:00"/>
    <x v="3"/>
    <s v="Internal"/>
    <s v="Completed"/>
    <x v="370"/>
    <s v="Anna Dennis"/>
    <x v="1"/>
    <n v="909.56"/>
  </r>
  <r>
    <n v="1378"/>
    <d v="2023-01-28T00:00:00"/>
    <x v="3"/>
    <s v="External"/>
    <s v="Failed"/>
    <x v="371"/>
    <s v="Danny Santiago"/>
    <x v="2"/>
    <n v="145.69999999999999"/>
  </r>
  <r>
    <n v="1379"/>
    <d v="2023-03-06T00:00:00"/>
    <x v="3"/>
    <s v="Internal"/>
    <s v="Passed"/>
    <x v="243"/>
    <s v="Charles Lee"/>
    <x v="3"/>
    <n v="397.48"/>
  </r>
  <r>
    <n v="1380"/>
    <d v="2023-05-26T00:00:00"/>
    <x v="3"/>
    <s v="External"/>
    <s v="Failed"/>
    <x v="372"/>
    <s v="Grace Wheeler"/>
    <x v="4"/>
    <n v="326.7"/>
  </r>
  <r>
    <n v="1381"/>
    <d v="2022-09-20T00:00:00"/>
    <x v="1"/>
    <s v="Internal"/>
    <s v="Failed"/>
    <x v="373"/>
    <s v="Tammy Bowen"/>
    <x v="0"/>
    <n v="718.16"/>
  </r>
  <r>
    <n v="1382"/>
    <d v="2023-02-21T00:00:00"/>
    <x v="3"/>
    <s v="Internal"/>
    <s v="Passed"/>
    <x v="374"/>
    <s v="Jose Gates"/>
    <x v="2"/>
    <n v="162.46"/>
  </r>
  <r>
    <n v="1383"/>
    <d v="2023-01-15T00:00:00"/>
    <x v="0"/>
    <s v="Internal"/>
    <s v="Completed"/>
    <x v="375"/>
    <s v="Kara English MD"/>
    <x v="4"/>
    <n v="924.64"/>
  </r>
  <r>
    <n v="1384"/>
    <d v="2022-10-04T00:00:00"/>
    <x v="1"/>
    <s v="Internal"/>
    <s v="Passed"/>
    <x v="376"/>
    <s v="Kristina Nelson"/>
    <x v="0"/>
    <n v="628.48"/>
  </r>
  <r>
    <n v="1385"/>
    <d v="2023-06-27T00:00:00"/>
    <x v="3"/>
    <s v="Internal"/>
    <s v="Passed"/>
    <x v="377"/>
    <s v="David Evans"/>
    <x v="3"/>
    <n v="678.07"/>
  </r>
  <r>
    <n v="1386"/>
    <d v="2023-06-29T00:00:00"/>
    <x v="2"/>
    <s v="External"/>
    <s v="Passed"/>
    <x v="378"/>
    <s v="Lindsay Rogers"/>
    <x v="3"/>
    <n v="106.91"/>
  </r>
  <r>
    <n v="1387"/>
    <d v="2022-12-20T00:00:00"/>
    <x v="3"/>
    <s v="External"/>
    <s v="Incomplete"/>
    <x v="379"/>
    <s v="Paul Simon"/>
    <x v="3"/>
    <n v="195.95"/>
  </r>
  <r>
    <n v="1388"/>
    <d v="2023-04-18T00:00:00"/>
    <x v="3"/>
    <s v="External"/>
    <s v="Completed"/>
    <x v="380"/>
    <s v="Natasha Lewis"/>
    <x v="3"/>
    <n v="918.34"/>
  </r>
  <r>
    <n v="1389"/>
    <d v="2023-01-16T00:00:00"/>
    <x v="3"/>
    <s v="External"/>
    <s v="Incomplete"/>
    <x v="381"/>
    <s v="Grace Archer"/>
    <x v="4"/>
    <n v="425.34"/>
  </r>
  <r>
    <n v="1390"/>
    <d v="2023-03-03T00:00:00"/>
    <x v="3"/>
    <s v="External"/>
    <s v="Completed"/>
    <x v="310"/>
    <s v="Anthony Burns"/>
    <x v="4"/>
    <n v="512.53"/>
  </r>
  <r>
    <n v="1391"/>
    <d v="2023-02-05T00:00:00"/>
    <x v="1"/>
    <s v="External"/>
    <s v="Completed"/>
    <x v="382"/>
    <s v="Jason Jones"/>
    <x v="4"/>
    <n v="146.47999999999999"/>
  </r>
  <r>
    <n v="1392"/>
    <d v="2023-04-20T00:00:00"/>
    <x v="1"/>
    <s v="External"/>
    <s v="Completed"/>
    <x v="383"/>
    <s v="Anthony Hodges"/>
    <x v="4"/>
    <n v="578.62"/>
  </r>
  <r>
    <n v="1393"/>
    <d v="2023-04-02T00:00:00"/>
    <x v="2"/>
    <s v="External"/>
    <s v="Failed"/>
    <x v="384"/>
    <s v="Stacy Leonard"/>
    <x v="4"/>
    <n v="255.61"/>
  </r>
  <r>
    <n v="1394"/>
    <d v="2023-02-13T00:00:00"/>
    <x v="1"/>
    <s v="Internal"/>
    <s v="Passed"/>
    <x v="385"/>
    <s v="Kevin Miller"/>
    <x v="2"/>
    <n v="370.26"/>
  </r>
  <r>
    <n v="1395"/>
    <d v="2022-12-28T00:00:00"/>
    <x v="3"/>
    <s v="Internal"/>
    <s v="Failed"/>
    <x v="386"/>
    <s v="Catherine Lewis"/>
    <x v="1"/>
    <n v="302.97000000000003"/>
  </r>
  <r>
    <n v="1396"/>
    <d v="2022-09-13T00:00:00"/>
    <x v="3"/>
    <s v="Internal"/>
    <s v="Completed"/>
    <x v="387"/>
    <s v="Diana Benton"/>
    <x v="4"/>
    <n v="632.28"/>
  </r>
  <r>
    <n v="1397"/>
    <d v="2023-03-01T00:00:00"/>
    <x v="0"/>
    <s v="Internal"/>
    <s v="Incomplete"/>
    <x v="388"/>
    <s v="Stephanie Cook"/>
    <x v="1"/>
    <n v="669.41"/>
  </r>
  <r>
    <n v="1398"/>
    <d v="2023-01-04T00:00:00"/>
    <x v="3"/>
    <s v="External"/>
    <s v="Passed"/>
    <x v="389"/>
    <s v="Kelly Rogers"/>
    <x v="4"/>
    <n v="191.99"/>
  </r>
  <r>
    <n v="1399"/>
    <d v="2023-05-02T00:00:00"/>
    <x v="0"/>
    <s v="Internal"/>
    <s v="Incomplete"/>
    <x v="390"/>
    <s v="Jessica Garcia"/>
    <x v="1"/>
    <n v="695.11"/>
  </r>
  <r>
    <n v="1400"/>
    <d v="2022-08-06T00:00:00"/>
    <x v="3"/>
    <s v="Internal"/>
    <s v="Failed"/>
    <x v="391"/>
    <s v="David Dennis"/>
    <x v="1"/>
    <n v="634.91999999999996"/>
  </r>
  <r>
    <n v="1401"/>
    <d v="2023-07-03T00:00:00"/>
    <x v="3"/>
    <s v="Internal"/>
    <s v="Incomplete"/>
    <x v="392"/>
    <s v="Michael Murillo"/>
    <x v="2"/>
    <n v="873.98"/>
  </r>
  <r>
    <n v="1402"/>
    <d v="2022-10-14T00:00:00"/>
    <x v="3"/>
    <s v="External"/>
    <s v="Passed"/>
    <x v="393"/>
    <s v="Mary Ramirez"/>
    <x v="4"/>
    <n v="602.33000000000004"/>
  </r>
  <r>
    <n v="1403"/>
    <d v="2023-06-08T00:00:00"/>
    <x v="2"/>
    <s v="Internal"/>
    <s v="Failed"/>
    <x v="394"/>
    <s v="Ryan Craig"/>
    <x v="4"/>
    <n v="807.02"/>
  </r>
  <r>
    <n v="1404"/>
    <d v="2022-10-02T00:00:00"/>
    <x v="4"/>
    <s v="Internal"/>
    <s v="Completed"/>
    <x v="395"/>
    <s v="Rachel Harris"/>
    <x v="0"/>
    <n v="411.94"/>
  </r>
  <r>
    <n v="1405"/>
    <d v="2022-09-15T00:00:00"/>
    <x v="0"/>
    <s v="External"/>
    <s v="Completed"/>
    <x v="396"/>
    <s v="Ryan Flores"/>
    <x v="0"/>
    <n v="537.73"/>
  </r>
  <r>
    <n v="1406"/>
    <d v="2023-05-03T00:00:00"/>
    <x v="2"/>
    <s v="Internal"/>
    <s v="Incomplete"/>
    <x v="397"/>
    <s v="Jonathan French"/>
    <x v="2"/>
    <n v="930.1"/>
  </r>
  <r>
    <n v="1407"/>
    <d v="2022-11-23T00:00:00"/>
    <x v="3"/>
    <s v="External"/>
    <s v="Completed"/>
    <x v="398"/>
    <s v="John Mercado"/>
    <x v="4"/>
    <n v="249.66"/>
  </r>
  <r>
    <n v="1408"/>
    <d v="2022-12-24T00:00:00"/>
    <x v="3"/>
    <s v="Internal"/>
    <s v="Passed"/>
    <x v="399"/>
    <s v="Brian Rocha"/>
    <x v="2"/>
    <n v="691.82"/>
  </r>
  <r>
    <n v="1409"/>
    <d v="2022-08-23T00:00:00"/>
    <x v="0"/>
    <s v="Internal"/>
    <s v="Passed"/>
    <x v="400"/>
    <s v="David Rodriguez"/>
    <x v="0"/>
    <n v="938.59"/>
  </r>
  <r>
    <n v="1410"/>
    <d v="2022-11-25T00:00:00"/>
    <x v="4"/>
    <s v="External"/>
    <s v="Completed"/>
    <x v="401"/>
    <s v="Luis Reynolds"/>
    <x v="3"/>
    <n v="746.8"/>
  </r>
  <r>
    <n v="1411"/>
    <d v="2022-12-14T00:00:00"/>
    <x v="2"/>
    <s v="External"/>
    <s v="Incomplete"/>
    <x v="402"/>
    <s v="Jennifer Ferguson"/>
    <x v="3"/>
    <n v="690.75"/>
  </r>
  <r>
    <n v="1412"/>
    <d v="2022-08-24T00:00:00"/>
    <x v="4"/>
    <s v="External"/>
    <s v="Incomplete"/>
    <x v="403"/>
    <s v="Gwendolyn Sullivan"/>
    <x v="0"/>
    <n v="544.19000000000005"/>
  </r>
  <r>
    <n v="1413"/>
    <d v="2023-02-17T00:00:00"/>
    <x v="2"/>
    <s v="Internal"/>
    <s v="Completed"/>
    <x v="404"/>
    <s v="Misty Miranda"/>
    <x v="2"/>
    <n v="918.34"/>
  </r>
  <r>
    <n v="1414"/>
    <d v="2023-01-21T00:00:00"/>
    <x v="0"/>
    <s v="Internal"/>
    <s v="Failed"/>
    <x v="405"/>
    <s v="Kimberly Blankenship"/>
    <x v="4"/>
    <n v="997.2"/>
  </r>
  <r>
    <n v="1415"/>
    <d v="2022-12-28T00:00:00"/>
    <x v="0"/>
    <s v="Internal"/>
    <s v="Incomplete"/>
    <x v="406"/>
    <s v="Joshua David"/>
    <x v="4"/>
    <n v="633.96"/>
  </r>
  <r>
    <n v="1416"/>
    <d v="2022-10-27T00:00:00"/>
    <x v="0"/>
    <s v="External"/>
    <s v="Passed"/>
    <x v="407"/>
    <s v="Julie Lewis"/>
    <x v="1"/>
    <n v="638.69000000000005"/>
  </r>
  <r>
    <n v="1417"/>
    <d v="2023-01-05T00:00:00"/>
    <x v="4"/>
    <s v="Internal"/>
    <s v="Passed"/>
    <x v="408"/>
    <s v="Brandon Braun"/>
    <x v="3"/>
    <n v="643.82000000000005"/>
  </r>
  <r>
    <n v="1418"/>
    <d v="2023-06-24T00:00:00"/>
    <x v="4"/>
    <s v="External"/>
    <s v="Failed"/>
    <x v="409"/>
    <s v="Jermaine Coleman"/>
    <x v="3"/>
    <n v="840.76"/>
  </r>
  <r>
    <n v="1419"/>
    <d v="2023-04-13T00:00:00"/>
    <x v="1"/>
    <s v="Internal"/>
    <s v="Passed"/>
    <x v="410"/>
    <s v="Andrew Schwartz"/>
    <x v="3"/>
    <n v="108.04"/>
  </r>
  <r>
    <n v="1420"/>
    <d v="2023-02-16T00:00:00"/>
    <x v="3"/>
    <s v="Internal"/>
    <s v="Completed"/>
    <x v="411"/>
    <s v="Kari Finley"/>
    <x v="2"/>
    <n v="889.57"/>
  </r>
  <r>
    <n v="1421"/>
    <d v="2022-12-08T00:00:00"/>
    <x v="0"/>
    <s v="Internal"/>
    <s v="Completed"/>
    <x v="412"/>
    <s v="Karen Brown"/>
    <x v="2"/>
    <n v="835.97"/>
  </r>
  <r>
    <n v="1422"/>
    <d v="2023-04-13T00:00:00"/>
    <x v="2"/>
    <s v="Internal"/>
    <s v="Failed"/>
    <x v="413"/>
    <s v="Andrea Cervantes"/>
    <x v="4"/>
    <n v="585.66"/>
  </r>
  <r>
    <n v="1423"/>
    <d v="2023-03-15T00:00:00"/>
    <x v="3"/>
    <s v="Internal"/>
    <s v="Passed"/>
    <x v="414"/>
    <s v="James Welch"/>
    <x v="4"/>
    <n v="255.55"/>
  </r>
  <r>
    <n v="1424"/>
    <d v="2023-03-05T00:00:00"/>
    <x v="2"/>
    <s v="External"/>
    <s v="Incomplete"/>
    <x v="415"/>
    <s v="Sean Wallace"/>
    <x v="0"/>
    <n v="695.24"/>
  </r>
  <r>
    <n v="1425"/>
    <d v="2023-03-13T00:00:00"/>
    <x v="2"/>
    <s v="Internal"/>
    <s v="Failed"/>
    <x v="416"/>
    <s v="Michael Barnes"/>
    <x v="3"/>
    <n v="850.15"/>
  </r>
  <r>
    <n v="1426"/>
    <d v="2022-12-02T00:00:00"/>
    <x v="4"/>
    <s v="External"/>
    <s v="Completed"/>
    <x v="417"/>
    <s v="Mary Baker"/>
    <x v="4"/>
    <n v="938.04"/>
  </r>
  <r>
    <n v="1427"/>
    <d v="2023-04-25T00:00:00"/>
    <x v="4"/>
    <s v="External"/>
    <s v="Passed"/>
    <x v="418"/>
    <s v="Crystal Norton"/>
    <x v="3"/>
    <n v="684.24"/>
  </r>
  <r>
    <n v="1428"/>
    <d v="2022-08-30T00:00:00"/>
    <x v="2"/>
    <s v="Internal"/>
    <s v="Failed"/>
    <x v="419"/>
    <s v="Dr. Jennifer Jones"/>
    <x v="2"/>
    <n v="956.11"/>
  </r>
  <r>
    <n v="1429"/>
    <d v="2022-11-26T00:00:00"/>
    <x v="3"/>
    <s v="External"/>
    <s v="Failed"/>
    <x v="420"/>
    <s v="Claudia Williams"/>
    <x v="0"/>
    <n v="441.43"/>
  </r>
  <r>
    <n v="1430"/>
    <d v="2022-08-26T00:00:00"/>
    <x v="1"/>
    <s v="External"/>
    <s v="Passed"/>
    <x v="421"/>
    <s v="Thomas Moran"/>
    <x v="0"/>
    <n v="193.99"/>
  </r>
  <r>
    <n v="1431"/>
    <d v="2022-10-15T00:00:00"/>
    <x v="2"/>
    <s v="External"/>
    <s v="Failed"/>
    <x v="422"/>
    <s v="Danielle Peck"/>
    <x v="4"/>
    <n v="790.72"/>
  </r>
  <r>
    <n v="1432"/>
    <d v="2022-08-06T00:00:00"/>
    <x v="3"/>
    <s v="Internal"/>
    <s v="Completed"/>
    <x v="423"/>
    <s v="Crystal Baldwin"/>
    <x v="0"/>
    <n v="894.75"/>
  </r>
  <r>
    <n v="1433"/>
    <d v="2022-09-18T00:00:00"/>
    <x v="0"/>
    <s v="Internal"/>
    <s v="Passed"/>
    <x v="424"/>
    <s v="Tiffany Adams"/>
    <x v="0"/>
    <n v="863.73"/>
  </r>
  <r>
    <n v="1434"/>
    <d v="2023-04-27T00:00:00"/>
    <x v="4"/>
    <s v="External"/>
    <s v="Incomplete"/>
    <x v="425"/>
    <s v="Diane Alvarado"/>
    <x v="1"/>
    <n v="746.99"/>
  </r>
  <r>
    <n v="1435"/>
    <d v="2022-09-21T00:00:00"/>
    <x v="1"/>
    <s v="Internal"/>
    <s v="Passed"/>
    <x v="426"/>
    <s v="Jessica Alexander"/>
    <x v="0"/>
    <n v="360.38"/>
  </r>
  <r>
    <n v="1436"/>
    <d v="2022-08-26T00:00:00"/>
    <x v="2"/>
    <s v="Internal"/>
    <s v="Incomplete"/>
    <x v="427"/>
    <s v="Andrew Hendricks"/>
    <x v="3"/>
    <n v="298.3"/>
  </r>
  <r>
    <n v="1437"/>
    <d v="2022-12-28T00:00:00"/>
    <x v="1"/>
    <s v="External"/>
    <s v="Passed"/>
    <x v="428"/>
    <s v="James Garcia"/>
    <x v="4"/>
    <n v="537.12"/>
  </r>
  <r>
    <n v="1438"/>
    <d v="2023-05-12T00:00:00"/>
    <x v="0"/>
    <s v="External"/>
    <s v="Passed"/>
    <x v="429"/>
    <s v="George Swanson"/>
    <x v="1"/>
    <n v="996.18"/>
  </r>
  <r>
    <n v="1439"/>
    <d v="2023-06-20T00:00:00"/>
    <x v="3"/>
    <s v="Internal"/>
    <s v="Completed"/>
    <x v="430"/>
    <s v="Brandy Allison"/>
    <x v="0"/>
    <n v="764.43"/>
  </r>
  <r>
    <n v="1440"/>
    <d v="2022-11-13T00:00:00"/>
    <x v="3"/>
    <s v="External"/>
    <s v="Failed"/>
    <x v="431"/>
    <s v="Michael Carlson"/>
    <x v="2"/>
    <n v="490.33"/>
  </r>
  <r>
    <n v="1441"/>
    <d v="2022-10-23T00:00:00"/>
    <x v="0"/>
    <s v="Internal"/>
    <s v="Incomplete"/>
    <x v="432"/>
    <s v="Heather Price"/>
    <x v="0"/>
    <n v="758.41"/>
  </r>
  <r>
    <n v="1442"/>
    <d v="2023-02-21T00:00:00"/>
    <x v="2"/>
    <s v="External"/>
    <s v="Incomplete"/>
    <x v="433"/>
    <s v="Heather Butler"/>
    <x v="4"/>
    <n v="367.56"/>
  </r>
  <r>
    <n v="1443"/>
    <d v="2023-05-03T00:00:00"/>
    <x v="1"/>
    <s v="Internal"/>
    <s v="Failed"/>
    <x v="434"/>
    <s v="Kimberly Gray"/>
    <x v="2"/>
    <n v="582.49"/>
  </r>
  <r>
    <n v="1444"/>
    <d v="2023-01-30T00:00:00"/>
    <x v="1"/>
    <s v="External"/>
    <s v="Incomplete"/>
    <x v="435"/>
    <s v="Christopher Garcia"/>
    <x v="1"/>
    <n v="561.14"/>
  </r>
  <r>
    <n v="1445"/>
    <d v="2023-07-20T00:00:00"/>
    <x v="3"/>
    <s v="Internal"/>
    <s v="Passed"/>
    <x v="436"/>
    <s v="Angela Perez MD"/>
    <x v="2"/>
    <n v="458.8"/>
  </r>
  <r>
    <n v="1446"/>
    <d v="2023-02-06T00:00:00"/>
    <x v="3"/>
    <s v="Internal"/>
    <s v="Passed"/>
    <x v="437"/>
    <s v="Jennifer Estrada"/>
    <x v="4"/>
    <n v="207.17"/>
  </r>
  <r>
    <n v="1447"/>
    <d v="2023-05-26T00:00:00"/>
    <x v="2"/>
    <s v="External"/>
    <s v="Completed"/>
    <x v="438"/>
    <s v="Johnny Austin"/>
    <x v="0"/>
    <n v="784.89"/>
  </r>
  <r>
    <n v="1448"/>
    <d v="2022-08-06T00:00:00"/>
    <x v="1"/>
    <s v="Internal"/>
    <s v="Failed"/>
    <x v="439"/>
    <s v="Vicki Cook"/>
    <x v="2"/>
    <n v="151.43"/>
  </r>
  <r>
    <n v="1449"/>
    <d v="2022-10-09T00:00:00"/>
    <x v="0"/>
    <s v="Internal"/>
    <s v="Passed"/>
    <x v="440"/>
    <s v="Kristen Brown"/>
    <x v="2"/>
    <n v="675.71"/>
  </r>
  <r>
    <n v="1450"/>
    <d v="2023-06-23T00:00:00"/>
    <x v="4"/>
    <s v="Internal"/>
    <s v="Incomplete"/>
    <x v="441"/>
    <s v="Thomas Frederick"/>
    <x v="2"/>
    <n v="436.63"/>
  </r>
  <r>
    <n v="1451"/>
    <d v="2022-10-25T00:00:00"/>
    <x v="3"/>
    <s v="External"/>
    <s v="Completed"/>
    <x v="442"/>
    <s v="Jason Leonard"/>
    <x v="1"/>
    <n v="387.11"/>
  </r>
  <r>
    <n v="1452"/>
    <d v="2022-09-04T00:00:00"/>
    <x v="2"/>
    <s v="Internal"/>
    <s v="Passed"/>
    <x v="443"/>
    <s v="Janet Schneider"/>
    <x v="0"/>
    <n v="320.38"/>
  </r>
  <r>
    <n v="1453"/>
    <d v="2023-04-05T00:00:00"/>
    <x v="2"/>
    <s v="Internal"/>
    <s v="Passed"/>
    <x v="444"/>
    <s v="Bryan Sanchez"/>
    <x v="1"/>
    <n v="294.55"/>
  </r>
  <r>
    <n v="1454"/>
    <d v="2022-12-14T00:00:00"/>
    <x v="0"/>
    <s v="External"/>
    <s v="Completed"/>
    <x v="445"/>
    <s v="Gina Williams"/>
    <x v="3"/>
    <n v="832.86"/>
  </r>
  <r>
    <n v="1455"/>
    <d v="2023-05-15T00:00:00"/>
    <x v="1"/>
    <s v="Internal"/>
    <s v="Passed"/>
    <x v="446"/>
    <s v="Rachel Moore"/>
    <x v="2"/>
    <n v="223.34"/>
  </r>
  <r>
    <n v="1456"/>
    <d v="2022-09-30T00:00:00"/>
    <x v="0"/>
    <s v="External"/>
    <s v="Incomplete"/>
    <x v="447"/>
    <s v="Heather Peters"/>
    <x v="4"/>
    <n v="456.95"/>
  </r>
  <r>
    <n v="1457"/>
    <d v="2023-05-11T00:00:00"/>
    <x v="4"/>
    <s v="External"/>
    <s v="Passed"/>
    <x v="448"/>
    <s v="Mrs. Brittany Avila"/>
    <x v="2"/>
    <n v="988.47"/>
  </r>
  <r>
    <n v="1458"/>
    <d v="2023-05-22T00:00:00"/>
    <x v="2"/>
    <s v="External"/>
    <s v="Incomplete"/>
    <x v="449"/>
    <s v="Brittany Mack"/>
    <x v="3"/>
    <n v="429.49"/>
  </r>
  <r>
    <n v="1459"/>
    <d v="2022-10-18T00:00:00"/>
    <x v="4"/>
    <s v="Internal"/>
    <s v="Failed"/>
    <x v="450"/>
    <s v="Mark Cooper"/>
    <x v="4"/>
    <n v="798.97"/>
  </r>
  <r>
    <n v="1460"/>
    <d v="2023-03-06T00:00:00"/>
    <x v="0"/>
    <s v="Internal"/>
    <s v="Incomplete"/>
    <x v="451"/>
    <s v="Richard Harris"/>
    <x v="1"/>
    <n v="864.22"/>
  </r>
  <r>
    <n v="1461"/>
    <d v="2023-06-01T00:00:00"/>
    <x v="3"/>
    <s v="Internal"/>
    <s v="Passed"/>
    <x v="452"/>
    <s v="Crystal Roberts"/>
    <x v="3"/>
    <n v="302.52"/>
  </r>
  <r>
    <n v="1462"/>
    <d v="2023-02-02T00:00:00"/>
    <x v="1"/>
    <s v="External"/>
    <s v="Completed"/>
    <x v="453"/>
    <s v="Alisha Petersen"/>
    <x v="0"/>
    <n v="152.66"/>
  </r>
  <r>
    <n v="1463"/>
    <d v="2023-04-14T00:00:00"/>
    <x v="0"/>
    <s v="Internal"/>
    <s v="Completed"/>
    <x v="454"/>
    <s v="Ralph Chavez"/>
    <x v="1"/>
    <n v="399.05"/>
  </r>
  <r>
    <n v="1464"/>
    <d v="2023-06-25T00:00:00"/>
    <x v="0"/>
    <s v="Internal"/>
    <s v="Completed"/>
    <x v="455"/>
    <s v="Samuel Sparks"/>
    <x v="1"/>
    <n v="791.74"/>
  </r>
  <r>
    <n v="1465"/>
    <d v="2022-12-06T00:00:00"/>
    <x v="1"/>
    <s v="External"/>
    <s v="Incomplete"/>
    <x v="456"/>
    <s v="Pamela Rodriguez"/>
    <x v="0"/>
    <n v="770.23"/>
  </r>
  <r>
    <n v="1466"/>
    <d v="2022-12-16T00:00:00"/>
    <x v="4"/>
    <s v="External"/>
    <s v="Completed"/>
    <x v="457"/>
    <s v="Valerie Collins"/>
    <x v="4"/>
    <n v="746.05"/>
  </r>
  <r>
    <n v="1467"/>
    <d v="2023-01-13T00:00:00"/>
    <x v="2"/>
    <s v="External"/>
    <s v="Completed"/>
    <x v="458"/>
    <s v="Jennifer Richmond"/>
    <x v="1"/>
    <n v="177.66"/>
  </r>
  <r>
    <n v="1468"/>
    <d v="2023-04-10T00:00:00"/>
    <x v="1"/>
    <s v="Internal"/>
    <s v="Passed"/>
    <x v="459"/>
    <s v="Sharon Matthews"/>
    <x v="2"/>
    <n v="429.38"/>
  </r>
  <r>
    <n v="1469"/>
    <d v="2022-08-25T00:00:00"/>
    <x v="1"/>
    <s v="External"/>
    <s v="Incomplete"/>
    <x v="460"/>
    <s v="Wendy Lopez"/>
    <x v="4"/>
    <n v="867.59"/>
  </r>
  <r>
    <n v="1470"/>
    <d v="2023-04-17T00:00:00"/>
    <x v="3"/>
    <s v="External"/>
    <s v="Failed"/>
    <x v="461"/>
    <s v="Anita Wright"/>
    <x v="2"/>
    <n v="502.65"/>
  </r>
  <r>
    <n v="1471"/>
    <d v="2023-03-06T00:00:00"/>
    <x v="2"/>
    <s v="Internal"/>
    <s v="Completed"/>
    <x v="462"/>
    <s v="Reginald Shaw"/>
    <x v="4"/>
    <n v="488.68"/>
  </r>
  <r>
    <n v="1472"/>
    <d v="2023-04-11T00:00:00"/>
    <x v="4"/>
    <s v="Internal"/>
    <s v="Passed"/>
    <x v="463"/>
    <s v="Albert Schneider"/>
    <x v="4"/>
    <n v="416.76"/>
  </r>
  <r>
    <n v="1473"/>
    <d v="2023-02-11T00:00:00"/>
    <x v="1"/>
    <s v="External"/>
    <s v="Passed"/>
    <x v="464"/>
    <s v="Mark Ramirez"/>
    <x v="0"/>
    <n v="336.08"/>
  </r>
  <r>
    <n v="1474"/>
    <d v="2023-02-19T00:00:00"/>
    <x v="4"/>
    <s v="External"/>
    <s v="Failed"/>
    <x v="465"/>
    <s v="Stephanie Stevens"/>
    <x v="3"/>
    <n v="798.37"/>
  </r>
  <r>
    <n v="1475"/>
    <d v="2022-11-04T00:00:00"/>
    <x v="2"/>
    <s v="Internal"/>
    <s v="Passed"/>
    <x v="466"/>
    <s v="Sherry Cortez"/>
    <x v="4"/>
    <n v="499.48"/>
  </r>
  <r>
    <n v="1476"/>
    <d v="2023-03-08T00:00:00"/>
    <x v="2"/>
    <s v="External"/>
    <s v="Completed"/>
    <x v="467"/>
    <s v="David Evans"/>
    <x v="1"/>
    <n v="615.32000000000005"/>
  </r>
  <r>
    <n v="1477"/>
    <d v="2023-03-12T00:00:00"/>
    <x v="2"/>
    <s v="External"/>
    <s v="Failed"/>
    <x v="468"/>
    <s v="Leonard Miller"/>
    <x v="2"/>
    <n v="410.36"/>
  </r>
  <r>
    <n v="1478"/>
    <d v="2023-08-03T00:00:00"/>
    <x v="1"/>
    <s v="External"/>
    <s v="Failed"/>
    <x v="469"/>
    <s v="Glenn Jensen"/>
    <x v="2"/>
    <n v="453.86"/>
  </r>
  <r>
    <n v="1479"/>
    <d v="2023-01-23T00:00:00"/>
    <x v="4"/>
    <s v="Internal"/>
    <s v="Failed"/>
    <x v="470"/>
    <s v="Nathaniel Blevins"/>
    <x v="3"/>
    <n v="975.27"/>
  </r>
  <r>
    <n v="1480"/>
    <d v="2023-04-18T00:00:00"/>
    <x v="1"/>
    <s v="External"/>
    <s v="Failed"/>
    <x v="471"/>
    <s v="Thomas Allen DDS"/>
    <x v="1"/>
    <n v="946.81"/>
  </r>
  <r>
    <n v="1481"/>
    <d v="2023-05-16T00:00:00"/>
    <x v="3"/>
    <s v="Internal"/>
    <s v="Completed"/>
    <x v="472"/>
    <s v="Richard Flynn"/>
    <x v="2"/>
    <n v="142.57"/>
  </r>
  <r>
    <n v="1482"/>
    <d v="2022-10-13T00:00:00"/>
    <x v="0"/>
    <s v="Internal"/>
    <s v="Completed"/>
    <x v="473"/>
    <s v="William Jones"/>
    <x v="2"/>
    <n v="186.57"/>
  </r>
  <r>
    <n v="1483"/>
    <d v="2022-08-22T00:00:00"/>
    <x v="3"/>
    <s v="External"/>
    <s v="Incomplete"/>
    <x v="474"/>
    <s v="Jason Gibson"/>
    <x v="0"/>
    <n v="168.71"/>
  </r>
  <r>
    <n v="1484"/>
    <d v="2023-07-29T00:00:00"/>
    <x v="3"/>
    <s v="External"/>
    <s v="Incomplete"/>
    <x v="475"/>
    <s v="Danielle Maxwell"/>
    <x v="3"/>
    <n v="473.77"/>
  </r>
  <r>
    <n v="1485"/>
    <d v="2023-07-02T00:00:00"/>
    <x v="1"/>
    <s v="External"/>
    <s v="Completed"/>
    <x v="476"/>
    <s v="John Daniel"/>
    <x v="2"/>
    <n v="654.35"/>
  </r>
  <r>
    <n v="1486"/>
    <d v="2023-05-30T00:00:00"/>
    <x v="0"/>
    <s v="Internal"/>
    <s v="Incomplete"/>
    <x v="477"/>
    <s v="Jenny Stewart"/>
    <x v="1"/>
    <n v="176.63"/>
  </r>
  <r>
    <n v="1487"/>
    <d v="2022-08-08T00:00:00"/>
    <x v="0"/>
    <s v="External"/>
    <s v="Failed"/>
    <x v="478"/>
    <s v="Christine Reed"/>
    <x v="4"/>
    <n v="385.82"/>
  </r>
  <r>
    <n v="1488"/>
    <d v="2023-07-23T00:00:00"/>
    <x v="2"/>
    <s v="Internal"/>
    <s v="Incomplete"/>
    <x v="479"/>
    <s v="Felicia Hart"/>
    <x v="2"/>
    <n v="428.44"/>
  </r>
  <r>
    <n v="1489"/>
    <d v="2022-10-01T00:00:00"/>
    <x v="1"/>
    <s v="External"/>
    <s v="Completed"/>
    <x v="480"/>
    <s v="Michele Ward"/>
    <x v="2"/>
    <n v="112.64"/>
  </r>
  <r>
    <n v="1490"/>
    <d v="2023-07-23T00:00:00"/>
    <x v="3"/>
    <s v="External"/>
    <s v="Incomplete"/>
    <x v="481"/>
    <s v="John Gonzalez"/>
    <x v="0"/>
    <n v="849.95"/>
  </r>
  <r>
    <n v="1491"/>
    <d v="2022-08-10T00:00:00"/>
    <x v="2"/>
    <s v="External"/>
    <s v="Failed"/>
    <x v="482"/>
    <s v="Corey Anthony"/>
    <x v="2"/>
    <n v="187.65"/>
  </r>
  <r>
    <n v="1492"/>
    <d v="2022-12-25T00:00:00"/>
    <x v="0"/>
    <s v="Internal"/>
    <s v="Failed"/>
    <x v="483"/>
    <s v="Timothy Rice"/>
    <x v="3"/>
    <n v="285.56"/>
  </r>
  <r>
    <n v="1493"/>
    <d v="2022-10-09T00:00:00"/>
    <x v="3"/>
    <s v="Internal"/>
    <s v="Incomplete"/>
    <x v="484"/>
    <s v="Bonnie Ross"/>
    <x v="4"/>
    <n v="793.43"/>
  </r>
  <r>
    <n v="1494"/>
    <d v="2023-02-01T00:00:00"/>
    <x v="0"/>
    <s v="External"/>
    <s v="Passed"/>
    <x v="485"/>
    <s v="Diana Johnson"/>
    <x v="2"/>
    <n v="978.89"/>
  </r>
  <r>
    <n v="1495"/>
    <d v="2023-02-25T00:00:00"/>
    <x v="0"/>
    <s v="Internal"/>
    <s v="Completed"/>
    <x v="486"/>
    <s v="Angela Norman"/>
    <x v="0"/>
    <n v="993.66"/>
  </r>
  <r>
    <n v="1496"/>
    <d v="2022-09-07T00:00:00"/>
    <x v="0"/>
    <s v="External"/>
    <s v="Completed"/>
    <x v="487"/>
    <s v="Jose Bell"/>
    <x v="4"/>
    <n v="768.55"/>
  </r>
  <r>
    <n v="1497"/>
    <d v="2022-08-23T00:00:00"/>
    <x v="2"/>
    <s v="External"/>
    <s v="Completed"/>
    <x v="488"/>
    <s v="Jeanette Kirby"/>
    <x v="4"/>
    <n v="140.78"/>
  </r>
  <r>
    <n v="1498"/>
    <d v="2023-08-05T00:00:00"/>
    <x v="4"/>
    <s v="Internal"/>
    <s v="Passed"/>
    <x v="489"/>
    <s v="John Garza"/>
    <x v="4"/>
    <n v="598.07000000000005"/>
  </r>
  <r>
    <n v="1499"/>
    <d v="2023-01-18T00:00:00"/>
    <x v="0"/>
    <s v="External"/>
    <s v="Incomplete"/>
    <x v="490"/>
    <s v="Pamela Fuentes"/>
    <x v="2"/>
    <n v="543.52"/>
  </r>
  <r>
    <n v="1500"/>
    <d v="2023-01-12T00:00:00"/>
    <x v="2"/>
    <s v="Internal"/>
    <s v="Passed"/>
    <x v="491"/>
    <s v="Ashley Robbins DDS"/>
    <x v="1"/>
    <n v="916.73"/>
  </r>
  <r>
    <n v="1501"/>
    <d v="2023-07-29T00:00:00"/>
    <x v="0"/>
    <s v="Internal"/>
    <s v="Completed"/>
    <x v="492"/>
    <s v="Kelly Bruce"/>
    <x v="1"/>
    <n v="491.99"/>
  </r>
  <r>
    <n v="1502"/>
    <d v="2023-03-08T00:00:00"/>
    <x v="2"/>
    <s v="Internal"/>
    <s v="Failed"/>
    <x v="493"/>
    <s v="Lindsey Maldonado"/>
    <x v="0"/>
    <n v="245"/>
  </r>
  <r>
    <n v="1503"/>
    <d v="2022-12-09T00:00:00"/>
    <x v="3"/>
    <s v="External"/>
    <s v="Failed"/>
    <x v="494"/>
    <s v="Ashley Carter"/>
    <x v="4"/>
    <n v="574.9"/>
  </r>
  <r>
    <n v="1504"/>
    <d v="2023-06-20T00:00:00"/>
    <x v="2"/>
    <s v="Internal"/>
    <s v="Failed"/>
    <x v="495"/>
    <s v="Ivan Patton"/>
    <x v="0"/>
    <n v="684.08"/>
  </r>
  <r>
    <n v="1505"/>
    <d v="2023-05-08T00:00:00"/>
    <x v="1"/>
    <s v="Internal"/>
    <s v="Passed"/>
    <x v="496"/>
    <s v="Jacqueline Mclaughlin"/>
    <x v="1"/>
    <n v="204.1"/>
  </r>
  <r>
    <n v="1506"/>
    <d v="2022-11-01T00:00:00"/>
    <x v="1"/>
    <s v="External"/>
    <s v="Failed"/>
    <x v="497"/>
    <s v="Oscar Briggs"/>
    <x v="3"/>
    <n v="789.33"/>
  </r>
  <r>
    <n v="1507"/>
    <d v="2022-09-21T00:00:00"/>
    <x v="2"/>
    <s v="Internal"/>
    <s v="Completed"/>
    <x v="498"/>
    <s v="Catherine Whitehead"/>
    <x v="4"/>
    <n v="812.13"/>
  </r>
  <r>
    <n v="1508"/>
    <d v="2023-05-12T00:00:00"/>
    <x v="0"/>
    <s v="Internal"/>
    <s v="Passed"/>
    <x v="499"/>
    <s v="Christian Abbott"/>
    <x v="1"/>
    <n v="675.02"/>
  </r>
  <r>
    <n v="1509"/>
    <d v="2023-06-29T00:00:00"/>
    <x v="4"/>
    <s v="Internal"/>
    <s v="Incomplete"/>
    <x v="500"/>
    <s v="William Ford"/>
    <x v="0"/>
    <n v="343.07"/>
  </r>
  <r>
    <n v="1510"/>
    <d v="2022-10-13T00:00:00"/>
    <x v="2"/>
    <s v="External"/>
    <s v="Incomplete"/>
    <x v="501"/>
    <s v="Sarah Butler"/>
    <x v="2"/>
    <n v="986.78"/>
  </r>
  <r>
    <n v="1511"/>
    <d v="2022-08-25T00:00:00"/>
    <x v="1"/>
    <s v="Internal"/>
    <s v="Failed"/>
    <x v="412"/>
    <s v="William Nguyen"/>
    <x v="2"/>
    <n v="511.15"/>
  </r>
  <r>
    <n v="1512"/>
    <d v="2023-05-28T00:00:00"/>
    <x v="4"/>
    <s v="External"/>
    <s v="Failed"/>
    <x v="502"/>
    <s v="Joseph Hayden"/>
    <x v="2"/>
    <n v="305.08999999999997"/>
  </r>
  <r>
    <n v="1513"/>
    <d v="2022-11-10T00:00:00"/>
    <x v="2"/>
    <s v="External"/>
    <s v="Failed"/>
    <x v="503"/>
    <s v="Jon Braun"/>
    <x v="0"/>
    <n v="746.57"/>
  </r>
  <r>
    <n v="1514"/>
    <d v="2022-12-01T00:00:00"/>
    <x v="1"/>
    <s v="Internal"/>
    <s v="Failed"/>
    <x v="504"/>
    <s v="Cindy Horn"/>
    <x v="2"/>
    <n v="434.39"/>
  </r>
  <r>
    <n v="1515"/>
    <d v="2023-04-03T00:00:00"/>
    <x v="3"/>
    <s v="External"/>
    <s v="Completed"/>
    <x v="505"/>
    <s v="Kristopher Turner"/>
    <x v="4"/>
    <n v="765.84"/>
  </r>
  <r>
    <n v="1516"/>
    <d v="2022-11-18T00:00:00"/>
    <x v="3"/>
    <s v="Internal"/>
    <s v="Failed"/>
    <x v="506"/>
    <s v="Brian Powell"/>
    <x v="4"/>
    <n v="457.4"/>
  </r>
  <r>
    <n v="1517"/>
    <d v="2023-01-12T00:00:00"/>
    <x v="0"/>
    <s v="External"/>
    <s v="Passed"/>
    <x v="507"/>
    <s v="Nicholas Wallace"/>
    <x v="4"/>
    <n v="615.84"/>
  </r>
  <r>
    <n v="1518"/>
    <d v="2022-12-08T00:00:00"/>
    <x v="0"/>
    <s v="Internal"/>
    <s v="Completed"/>
    <x v="508"/>
    <s v="Tanya Marshall"/>
    <x v="1"/>
    <n v="803.79"/>
  </r>
  <r>
    <n v="1519"/>
    <d v="2022-09-23T00:00:00"/>
    <x v="1"/>
    <s v="External"/>
    <s v="Completed"/>
    <x v="509"/>
    <s v="William Rodriguez"/>
    <x v="1"/>
    <n v="586.89"/>
  </r>
  <r>
    <n v="1520"/>
    <d v="2022-10-11T00:00:00"/>
    <x v="3"/>
    <s v="External"/>
    <s v="Failed"/>
    <x v="510"/>
    <s v="Thomas Johnson"/>
    <x v="2"/>
    <n v="104.48"/>
  </r>
  <r>
    <n v="1521"/>
    <d v="2023-06-02T00:00:00"/>
    <x v="4"/>
    <s v="Internal"/>
    <s v="Passed"/>
    <x v="511"/>
    <s v="Richard Warner"/>
    <x v="3"/>
    <n v="877.41"/>
  </r>
  <r>
    <n v="1522"/>
    <d v="2023-05-17T00:00:00"/>
    <x v="2"/>
    <s v="External"/>
    <s v="Incomplete"/>
    <x v="512"/>
    <s v="Kimberly Martin"/>
    <x v="4"/>
    <n v="791.99"/>
  </r>
  <r>
    <n v="1523"/>
    <d v="2022-12-11T00:00:00"/>
    <x v="2"/>
    <s v="External"/>
    <s v="Incomplete"/>
    <x v="513"/>
    <s v="Amanda Mcbride"/>
    <x v="1"/>
    <n v="660.4"/>
  </r>
  <r>
    <n v="1524"/>
    <d v="2023-05-01T00:00:00"/>
    <x v="3"/>
    <s v="Internal"/>
    <s v="Completed"/>
    <x v="514"/>
    <s v="Richard Martinez"/>
    <x v="1"/>
    <n v="928.81"/>
  </r>
  <r>
    <n v="1525"/>
    <d v="2022-12-10T00:00:00"/>
    <x v="2"/>
    <s v="Internal"/>
    <s v="Incomplete"/>
    <x v="515"/>
    <s v="Sarah Smith"/>
    <x v="0"/>
    <n v="347.29"/>
  </r>
  <r>
    <n v="1526"/>
    <d v="2023-05-26T00:00:00"/>
    <x v="1"/>
    <s v="Internal"/>
    <s v="Completed"/>
    <x v="516"/>
    <s v="Victoria Patel"/>
    <x v="4"/>
    <n v="190.51"/>
  </r>
  <r>
    <n v="1527"/>
    <d v="2023-06-03T00:00:00"/>
    <x v="0"/>
    <s v="External"/>
    <s v="Incomplete"/>
    <x v="517"/>
    <s v="Cristina Shields"/>
    <x v="4"/>
    <n v="206.53"/>
  </r>
  <r>
    <n v="1528"/>
    <d v="2022-12-10T00:00:00"/>
    <x v="3"/>
    <s v="Internal"/>
    <s v="Incomplete"/>
    <x v="518"/>
    <s v="Ryan Carey"/>
    <x v="3"/>
    <n v="639.92999999999995"/>
  </r>
  <r>
    <n v="1529"/>
    <d v="2023-04-14T00:00:00"/>
    <x v="3"/>
    <s v="External"/>
    <s v="Incomplete"/>
    <x v="519"/>
    <s v="Elizabeth Robinson"/>
    <x v="2"/>
    <n v="304.06"/>
  </r>
  <r>
    <n v="1530"/>
    <d v="2023-06-06T00:00:00"/>
    <x v="4"/>
    <s v="External"/>
    <s v="Passed"/>
    <x v="520"/>
    <s v="Brendan Robles"/>
    <x v="0"/>
    <n v="261.13"/>
  </r>
  <r>
    <n v="1531"/>
    <d v="2023-07-18T00:00:00"/>
    <x v="1"/>
    <s v="Internal"/>
    <s v="Passed"/>
    <x v="521"/>
    <s v="Anna Brooks"/>
    <x v="0"/>
    <n v="404.06"/>
  </r>
  <r>
    <n v="1532"/>
    <d v="2022-08-11T00:00:00"/>
    <x v="2"/>
    <s v="External"/>
    <s v="Completed"/>
    <x v="522"/>
    <s v="Scott Griffin"/>
    <x v="2"/>
    <n v="746.17"/>
  </r>
  <r>
    <n v="1533"/>
    <d v="2022-12-24T00:00:00"/>
    <x v="1"/>
    <s v="External"/>
    <s v="Passed"/>
    <x v="523"/>
    <s v="Kristen Mills"/>
    <x v="1"/>
    <n v="278.33"/>
  </r>
  <r>
    <n v="1534"/>
    <d v="2022-10-27T00:00:00"/>
    <x v="4"/>
    <s v="External"/>
    <s v="Failed"/>
    <x v="524"/>
    <s v="Carla Smith"/>
    <x v="3"/>
    <n v="857.19"/>
  </r>
  <r>
    <n v="1535"/>
    <d v="2022-10-09T00:00:00"/>
    <x v="0"/>
    <s v="Internal"/>
    <s v="Failed"/>
    <x v="525"/>
    <s v="Mrs. Kelly Rich PhD"/>
    <x v="4"/>
    <n v="442.86"/>
  </r>
  <r>
    <n v="1536"/>
    <d v="2023-01-27T00:00:00"/>
    <x v="3"/>
    <s v="Internal"/>
    <s v="Passed"/>
    <x v="526"/>
    <s v="Travis Ryan"/>
    <x v="0"/>
    <n v="382"/>
  </r>
  <r>
    <n v="1537"/>
    <d v="2023-07-29T00:00:00"/>
    <x v="3"/>
    <s v="External"/>
    <s v="Incomplete"/>
    <x v="527"/>
    <s v="David Anderson"/>
    <x v="1"/>
    <n v="430.09"/>
  </r>
  <r>
    <n v="1538"/>
    <d v="2022-10-21T00:00:00"/>
    <x v="1"/>
    <s v="External"/>
    <s v="Failed"/>
    <x v="528"/>
    <s v="Heather Tucker"/>
    <x v="4"/>
    <n v="854.47"/>
  </r>
  <r>
    <n v="1539"/>
    <d v="2022-12-20T00:00:00"/>
    <x v="3"/>
    <s v="Internal"/>
    <s v="Passed"/>
    <x v="529"/>
    <s v="Sierra Mooney"/>
    <x v="2"/>
    <n v="899.57"/>
  </r>
  <r>
    <n v="1540"/>
    <d v="2022-10-27T00:00:00"/>
    <x v="3"/>
    <s v="Internal"/>
    <s v="Incomplete"/>
    <x v="530"/>
    <s v="Stephanie Zamora"/>
    <x v="3"/>
    <n v="686.34"/>
  </r>
  <r>
    <n v="1541"/>
    <d v="2023-02-17T00:00:00"/>
    <x v="3"/>
    <s v="Internal"/>
    <s v="Passed"/>
    <x v="531"/>
    <s v="Russell Gutierrez"/>
    <x v="0"/>
    <n v="770.12"/>
  </r>
  <r>
    <n v="1542"/>
    <d v="2022-10-07T00:00:00"/>
    <x v="1"/>
    <s v="External"/>
    <s v="Incomplete"/>
    <x v="532"/>
    <s v="Amanda Fowler"/>
    <x v="0"/>
    <n v="180.73"/>
  </r>
  <r>
    <n v="1543"/>
    <d v="2023-05-01T00:00:00"/>
    <x v="2"/>
    <s v="Internal"/>
    <s v="Incomplete"/>
    <x v="533"/>
    <s v="Tracie Hicks"/>
    <x v="1"/>
    <n v="734.87"/>
  </r>
  <r>
    <n v="1544"/>
    <d v="2022-10-23T00:00:00"/>
    <x v="3"/>
    <s v="Internal"/>
    <s v="Passed"/>
    <x v="534"/>
    <s v="Kelly Bennett"/>
    <x v="4"/>
    <n v="811.24"/>
  </r>
  <r>
    <n v="1545"/>
    <d v="2023-02-05T00:00:00"/>
    <x v="1"/>
    <s v="Internal"/>
    <s v="Passed"/>
    <x v="535"/>
    <s v="Ethan Golden"/>
    <x v="4"/>
    <n v="566"/>
  </r>
  <r>
    <n v="1546"/>
    <d v="2023-02-26T00:00:00"/>
    <x v="4"/>
    <s v="External"/>
    <s v="Incomplete"/>
    <x v="536"/>
    <s v="Stephanie Rogers"/>
    <x v="2"/>
    <n v="638.91999999999996"/>
  </r>
  <r>
    <n v="1547"/>
    <d v="2023-04-04T00:00:00"/>
    <x v="1"/>
    <s v="Internal"/>
    <s v="Incomplete"/>
    <x v="537"/>
    <s v="Regina Brown"/>
    <x v="4"/>
    <n v="340.07"/>
  </r>
  <r>
    <n v="1548"/>
    <d v="2023-04-12T00:00:00"/>
    <x v="3"/>
    <s v="Internal"/>
    <s v="Passed"/>
    <x v="538"/>
    <s v="Nicholas Bryant"/>
    <x v="0"/>
    <n v="206.75"/>
  </r>
  <r>
    <n v="1549"/>
    <d v="2023-06-04T00:00:00"/>
    <x v="4"/>
    <s v="External"/>
    <s v="Completed"/>
    <x v="539"/>
    <s v="Tammy Smith"/>
    <x v="3"/>
    <n v="759.56"/>
  </r>
  <r>
    <n v="1550"/>
    <d v="2022-11-09T00:00:00"/>
    <x v="0"/>
    <s v="External"/>
    <s v="Failed"/>
    <x v="540"/>
    <s v="Sarah Blake"/>
    <x v="4"/>
    <n v="354.19"/>
  </r>
  <r>
    <n v="1551"/>
    <d v="2022-08-22T00:00:00"/>
    <x v="4"/>
    <s v="External"/>
    <s v="Incomplete"/>
    <x v="541"/>
    <s v="Todd Medina"/>
    <x v="0"/>
    <n v="791.44"/>
  </r>
  <r>
    <n v="1552"/>
    <d v="2022-09-28T00:00:00"/>
    <x v="1"/>
    <s v="External"/>
    <s v="Passed"/>
    <x v="542"/>
    <s v="Michael Brown"/>
    <x v="0"/>
    <n v="616.86"/>
  </r>
  <r>
    <n v="1553"/>
    <d v="2023-03-19T00:00:00"/>
    <x v="1"/>
    <s v="External"/>
    <s v="Completed"/>
    <x v="543"/>
    <s v="Michael Hoffman"/>
    <x v="4"/>
    <n v="528.54999999999995"/>
  </r>
  <r>
    <n v="1554"/>
    <d v="2022-09-17T00:00:00"/>
    <x v="4"/>
    <s v="Internal"/>
    <s v="Completed"/>
    <x v="544"/>
    <s v="Donald Wong"/>
    <x v="1"/>
    <n v="892.06"/>
  </r>
  <r>
    <n v="1555"/>
    <d v="2023-02-26T00:00:00"/>
    <x v="2"/>
    <s v="External"/>
    <s v="Passed"/>
    <x v="545"/>
    <s v="Karen Ramos MD"/>
    <x v="2"/>
    <n v="757.78"/>
  </r>
  <r>
    <n v="1556"/>
    <d v="2023-06-10T00:00:00"/>
    <x v="3"/>
    <s v="External"/>
    <s v="Completed"/>
    <x v="546"/>
    <s v="Vincent Lester"/>
    <x v="3"/>
    <n v="337.94"/>
  </r>
  <r>
    <n v="1557"/>
    <d v="2023-06-06T00:00:00"/>
    <x v="0"/>
    <s v="External"/>
    <s v="Incomplete"/>
    <x v="547"/>
    <s v="Eric Bullock"/>
    <x v="2"/>
    <n v="256.57"/>
  </r>
  <r>
    <n v="1558"/>
    <d v="2022-09-25T00:00:00"/>
    <x v="1"/>
    <s v="External"/>
    <s v="Passed"/>
    <x v="548"/>
    <s v="Daniel Edwards"/>
    <x v="1"/>
    <n v="839.12"/>
  </r>
  <r>
    <n v="1559"/>
    <d v="2023-04-08T00:00:00"/>
    <x v="4"/>
    <s v="External"/>
    <s v="Passed"/>
    <x v="549"/>
    <s v="Katherine Wilson"/>
    <x v="3"/>
    <n v="281.94"/>
  </r>
  <r>
    <n v="1560"/>
    <d v="2023-07-05T00:00:00"/>
    <x v="2"/>
    <s v="External"/>
    <s v="Completed"/>
    <x v="550"/>
    <s v="Allen Spencer"/>
    <x v="1"/>
    <n v="821.41"/>
  </r>
  <r>
    <n v="1561"/>
    <d v="2022-10-19T00:00:00"/>
    <x v="1"/>
    <s v="Internal"/>
    <s v="Incomplete"/>
    <x v="551"/>
    <s v="Dr. Heather Osborne"/>
    <x v="4"/>
    <n v="924.06"/>
  </r>
  <r>
    <n v="1562"/>
    <d v="2022-12-24T00:00:00"/>
    <x v="1"/>
    <s v="Internal"/>
    <s v="Passed"/>
    <x v="552"/>
    <s v="Alexis Ryan"/>
    <x v="1"/>
    <n v="578.66"/>
  </r>
  <r>
    <n v="1563"/>
    <d v="2022-12-09T00:00:00"/>
    <x v="1"/>
    <s v="External"/>
    <s v="Incomplete"/>
    <x v="553"/>
    <s v="Laura Harper"/>
    <x v="4"/>
    <n v="721.86"/>
  </r>
  <r>
    <n v="1564"/>
    <d v="2023-04-20T00:00:00"/>
    <x v="3"/>
    <s v="External"/>
    <s v="Completed"/>
    <x v="554"/>
    <s v="Larry Johnson"/>
    <x v="0"/>
    <n v="430.3"/>
  </r>
  <r>
    <n v="1565"/>
    <d v="2022-12-03T00:00:00"/>
    <x v="0"/>
    <s v="Internal"/>
    <s v="Completed"/>
    <x v="555"/>
    <s v="Heather Jones"/>
    <x v="4"/>
    <n v="337.52"/>
  </r>
  <r>
    <n v="1566"/>
    <d v="2023-05-05T00:00:00"/>
    <x v="3"/>
    <s v="Internal"/>
    <s v="Failed"/>
    <x v="556"/>
    <s v="Mrs. Jordan Lee"/>
    <x v="3"/>
    <n v="692.71"/>
  </r>
  <r>
    <n v="1567"/>
    <d v="2023-05-13T00:00:00"/>
    <x v="4"/>
    <s v="External"/>
    <s v="Failed"/>
    <x v="557"/>
    <s v="Debra Bailey"/>
    <x v="3"/>
    <n v="177.99"/>
  </r>
  <r>
    <n v="1568"/>
    <d v="2023-04-07T00:00:00"/>
    <x v="3"/>
    <s v="External"/>
    <s v="Incomplete"/>
    <x v="558"/>
    <s v="Maria Ramos"/>
    <x v="2"/>
    <n v="586.71"/>
  </r>
  <r>
    <n v="1569"/>
    <d v="2023-03-20T00:00:00"/>
    <x v="0"/>
    <s v="Internal"/>
    <s v="Completed"/>
    <x v="559"/>
    <s v="Brian Fitzpatrick"/>
    <x v="1"/>
    <n v="771.98"/>
  </r>
  <r>
    <n v="1570"/>
    <d v="2023-03-28T00:00:00"/>
    <x v="4"/>
    <s v="Internal"/>
    <s v="Passed"/>
    <x v="560"/>
    <s v="Christopher Davidson"/>
    <x v="0"/>
    <n v="121.88"/>
  </r>
  <r>
    <n v="1571"/>
    <d v="2023-03-15T00:00:00"/>
    <x v="4"/>
    <s v="External"/>
    <s v="Completed"/>
    <x v="561"/>
    <s v="Jennifer Gonzales"/>
    <x v="1"/>
    <n v="379.68"/>
  </r>
  <r>
    <n v="1572"/>
    <d v="2022-10-08T00:00:00"/>
    <x v="0"/>
    <s v="Internal"/>
    <s v="Completed"/>
    <x v="562"/>
    <s v="Douglas Greer"/>
    <x v="1"/>
    <n v="738.65"/>
  </r>
  <r>
    <n v="1573"/>
    <d v="2022-12-15T00:00:00"/>
    <x v="2"/>
    <s v="External"/>
    <s v="Incomplete"/>
    <x v="563"/>
    <s v="Douglas Johnson"/>
    <x v="1"/>
    <n v="159.41999999999999"/>
  </r>
  <r>
    <n v="1574"/>
    <d v="2023-06-23T00:00:00"/>
    <x v="3"/>
    <s v="Internal"/>
    <s v="Passed"/>
    <x v="564"/>
    <s v="Timothy Wood"/>
    <x v="3"/>
    <n v="689.76"/>
  </r>
  <r>
    <n v="1575"/>
    <d v="2023-04-14T00:00:00"/>
    <x v="1"/>
    <s v="Internal"/>
    <s v="Incomplete"/>
    <x v="565"/>
    <s v="Lisa Harris"/>
    <x v="2"/>
    <n v="981.36"/>
  </r>
  <r>
    <n v="1576"/>
    <d v="2023-07-06T00:00:00"/>
    <x v="3"/>
    <s v="Internal"/>
    <s v="Completed"/>
    <x v="566"/>
    <s v="Patricia Daugherty"/>
    <x v="0"/>
    <n v="104.34"/>
  </r>
  <r>
    <n v="1577"/>
    <d v="2022-10-26T00:00:00"/>
    <x v="0"/>
    <s v="External"/>
    <s v="Failed"/>
    <x v="567"/>
    <s v="Katherine Ward"/>
    <x v="2"/>
    <n v="413.08"/>
  </r>
  <r>
    <n v="1578"/>
    <d v="2022-12-29T00:00:00"/>
    <x v="2"/>
    <s v="External"/>
    <s v="Incomplete"/>
    <x v="568"/>
    <s v="Brandon Booker"/>
    <x v="3"/>
    <n v="856.71"/>
  </r>
  <r>
    <n v="1579"/>
    <d v="2022-10-20T00:00:00"/>
    <x v="3"/>
    <s v="Internal"/>
    <s v="Passed"/>
    <x v="569"/>
    <s v="Ashley Brown"/>
    <x v="2"/>
    <n v="322.3"/>
  </r>
  <r>
    <n v="1580"/>
    <d v="2023-03-29T00:00:00"/>
    <x v="4"/>
    <s v="Internal"/>
    <s v="Passed"/>
    <x v="570"/>
    <s v="Julie James"/>
    <x v="4"/>
    <n v="527.92999999999995"/>
  </r>
  <r>
    <n v="1581"/>
    <d v="2023-01-10T00:00:00"/>
    <x v="4"/>
    <s v="External"/>
    <s v="Failed"/>
    <x v="571"/>
    <s v="Lindsay Allison"/>
    <x v="1"/>
    <n v="480.2"/>
  </r>
  <r>
    <n v="1582"/>
    <d v="2022-11-01T00:00:00"/>
    <x v="1"/>
    <s v="Internal"/>
    <s v="Completed"/>
    <x v="572"/>
    <s v="Nicole Thompson"/>
    <x v="2"/>
    <n v="323.79000000000002"/>
  </r>
  <r>
    <n v="1583"/>
    <d v="2023-06-18T00:00:00"/>
    <x v="1"/>
    <s v="External"/>
    <s v="Failed"/>
    <x v="573"/>
    <s v="Blake Miller"/>
    <x v="4"/>
    <n v="184.66"/>
  </r>
  <r>
    <n v="1584"/>
    <d v="2023-05-10T00:00:00"/>
    <x v="1"/>
    <s v="External"/>
    <s v="Passed"/>
    <x v="574"/>
    <s v="Thomas Ware"/>
    <x v="0"/>
    <n v="265.22000000000003"/>
  </r>
  <r>
    <n v="1585"/>
    <d v="2023-02-06T00:00:00"/>
    <x v="2"/>
    <s v="External"/>
    <s v="Incomplete"/>
    <x v="575"/>
    <s v="Lauren Rogers PhD"/>
    <x v="2"/>
    <n v="843.28"/>
  </r>
  <r>
    <n v="1586"/>
    <d v="2022-12-06T00:00:00"/>
    <x v="3"/>
    <s v="Internal"/>
    <s v="Passed"/>
    <x v="576"/>
    <s v="Johnny Moore"/>
    <x v="4"/>
    <n v="643.9"/>
  </r>
  <r>
    <n v="1587"/>
    <d v="2023-03-10T00:00:00"/>
    <x v="0"/>
    <s v="Internal"/>
    <s v="Completed"/>
    <x v="577"/>
    <s v="Daniel Perez"/>
    <x v="0"/>
    <n v="876.73"/>
  </r>
  <r>
    <n v="1588"/>
    <d v="2022-11-08T00:00:00"/>
    <x v="1"/>
    <s v="Internal"/>
    <s v="Failed"/>
    <x v="578"/>
    <s v="Christopher Hayes"/>
    <x v="3"/>
    <n v="293.85000000000002"/>
  </r>
  <r>
    <n v="1589"/>
    <d v="2022-10-22T00:00:00"/>
    <x v="4"/>
    <s v="Internal"/>
    <s v="Incomplete"/>
    <x v="579"/>
    <s v="Robert Jones"/>
    <x v="0"/>
    <n v="328.06"/>
  </r>
  <r>
    <n v="1590"/>
    <d v="2023-03-16T00:00:00"/>
    <x v="1"/>
    <s v="Internal"/>
    <s v="Failed"/>
    <x v="580"/>
    <s v="Jordan Jarvis"/>
    <x v="1"/>
    <n v="187.35"/>
  </r>
  <r>
    <n v="1591"/>
    <d v="2023-06-09T00:00:00"/>
    <x v="1"/>
    <s v="Internal"/>
    <s v="Passed"/>
    <x v="581"/>
    <s v="Karen Gonzalez"/>
    <x v="2"/>
    <n v="340.01"/>
  </r>
  <r>
    <n v="1592"/>
    <d v="2023-06-20T00:00:00"/>
    <x v="3"/>
    <s v="Internal"/>
    <s v="Incomplete"/>
    <x v="582"/>
    <s v="Donald Rogers"/>
    <x v="3"/>
    <n v="590.82000000000005"/>
  </r>
  <r>
    <n v="1593"/>
    <d v="2023-05-08T00:00:00"/>
    <x v="1"/>
    <s v="External"/>
    <s v="Failed"/>
    <x v="583"/>
    <s v="Pamela Sharp"/>
    <x v="3"/>
    <n v="321.08"/>
  </r>
  <r>
    <n v="1594"/>
    <d v="2023-04-04T00:00:00"/>
    <x v="3"/>
    <s v="External"/>
    <s v="Failed"/>
    <x v="584"/>
    <s v="Jessica King"/>
    <x v="3"/>
    <n v="684.45"/>
  </r>
  <r>
    <n v="1595"/>
    <d v="2023-05-07T00:00:00"/>
    <x v="1"/>
    <s v="External"/>
    <s v="Passed"/>
    <x v="585"/>
    <s v="Pamela Hernandez"/>
    <x v="0"/>
    <n v="571.48"/>
  </r>
  <r>
    <n v="1596"/>
    <d v="2023-02-03T00:00:00"/>
    <x v="4"/>
    <s v="Internal"/>
    <s v="Incomplete"/>
    <x v="586"/>
    <s v="Misty Burns"/>
    <x v="0"/>
    <n v="683.34"/>
  </r>
  <r>
    <n v="1597"/>
    <d v="2023-07-07T00:00:00"/>
    <x v="0"/>
    <s v="Internal"/>
    <s v="Incomplete"/>
    <x v="587"/>
    <s v="Richard Owen"/>
    <x v="1"/>
    <n v="865.57"/>
  </r>
  <r>
    <n v="1598"/>
    <d v="2023-06-17T00:00:00"/>
    <x v="2"/>
    <s v="Internal"/>
    <s v="Incomplete"/>
    <x v="588"/>
    <s v="Daniel Barnes"/>
    <x v="1"/>
    <n v="130.29"/>
  </r>
  <r>
    <n v="1599"/>
    <d v="2023-05-17T00:00:00"/>
    <x v="1"/>
    <s v="External"/>
    <s v="Passed"/>
    <x v="589"/>
    <s v="Alexandra Lin"/>
    <x v="1"/>
    <n v="848.72"/>
  </r>
  <r>
    <n v="1600"/>
    <d v="2022-08-15T00:00:00"/>
    <x v="4"/>
    <s v="Internal"/>
    <s v="Passed"/>
    <x v="590"/>
    <s v="Katherine Ramos"/>
    <x v="2"/>
    <n v="851.93"/>
  </r>
  <r>
    <n v="1601"/>
    <d v="2023-05-20T00:00:00"/>
    <x v="2"/>
    <s v="Internal"/>
    <s v="Incomplete"/>
    <x v="591"/>
    <s v="Anthony King"/>
    <x v="0"/>
    <n v="381.09"/>
  </r>
  <r>
    <n v="1602"/>
    <d v="2023-04-23T00:00:00"/>
    <x v="4"/>
    <s v="External"/>
    <s v="Incomplete"/>
    <x v="592"/>
    <s v="Reginald Turner"/>
    <x v="0"/>
    <n v="175.5"/>
  </r>
  <r>
    <n v="1603"/>
    <d v="2023-03-11T00:00:00"/>
    <x v="3"/>
    <s v="External"/>
    <s v="Completed"/>
    <x v="593"/>
    <s v="Steven Larson"/>
    <x v="1"/>
    <n v="784.15"/>
  </r>
  <r>
    <n v="1604"/>
    <d v="2023-02-08T00:00:00"/>
    <x v="3"/>
    <s v="External"/>
    <s v="Passed"/>
    <x v="594"/>
    <s v="Jason Williams"/>
    <x v="4"/>
    <n v="999.97"/>
  </r>
  <r>
    <n v="1605"/>
    <d v="2023-04-08T00:00:00"/>
    <x v="0"/>
    <s v="Internal"/>
    <s v="Passed"/>
    <x v="595"/>
    <s v="Shane Weaver"/>
    <x v="2"/>
    <n v="878.65"/>
  </r>
  <r>
    <n v="1606"/>
    <d v="2022-09-26T00:00:00"/>
    <x v="4"/>
    <s v="Internal"/>
    <s v="Completed"/>
    <x v="596"/>
    <s v="Teresa Dickerson PhD"/>
    <x v="2"/>
    <n v="937.89"/>
  </r>
  <r>
    <n v="1607"/>
    <d v="2022-11-30T00:00:00"/>
    <x v="0"/>
    <s v="External"/>
    <s v="Completed"/>
    <x v="597"/>
    <s v="Pamela Stevens"/>
    <x v="4"/>
    <n v="961.1"/>
  </r>
  <r>
    <n v="1608"/>
    <d v="2022-11-06T00:00:00"/>
    <x v="0"/>
    <s v="Internal"/>
    <s v="Incomplete"/>
    <x v="598"/>
    <s v="Lynn Duncan"/>
    <x v="3"/>
    <n v="820.96"/>
  </r>
  <r>
    <n v="1609"/>
    <d v="2023-04-22T00:00:00"/>
    <x v="4"/>
    <s v="Internal"/>
    <s v="Failed"/>
    <x v="219"/>
    <s v="Emily Fisher"/>
    <x v="4"/>
    <n v="455.52"/>
  </r>
  <r>
    <n v="1610"/>
    <d v="2023-03-29T00:00:00"/>
    <x v="3"/>
    <s v="External"/>
    <s v="Completed"/>
    <x v="599"/>
    <s v="Francisco Hines"/>
    <x v="0"/>
    <n v="815.24"/>
  </r>
  <r>
    <n v="1611"/>
    <d v="2022-10-01T00:00:00"/>
    <x v="1"/>
    <s v="External"/>
    <s v="Failed"/>
    <x v="600"/>
    <s v="Laura Jones"/>
    <x v="2"/>
    <n v="534.82000000000005"/>
  </r>
  <r>
    <n v="1612"/>
    <d v="2023-01-25T00:00:00"/>
    <x v="2"/>
    <s v="External"/>
    <s v="Incomplete"/>
    <x v="601"/>
    <s v="Brad King"/>
    <x v="0"/>
    <n v="522.79"/>
  </r>
  <r>
    <n v="1613"/>
    <d v="2023-01-28T00:00:00"/>
    <x v="1"/>
    <s v="Internal"/>
    <s v="Completed"/>
    <x v="602"/>
    <s v="Justin Rivera"/>
    <x v="3"/>
    <n v="868.8"/>
  </r>
  <r>
    <n v="1614"/>
    <d v="2023-07-22T00:00:00"/>
    <x v="3"/>
    <s v="External"/>
    <s v="Passed"/>
    <x v="603"/>
    <s v="Tammy Paul"/>
    <x v="3"/>
    <n v="808.85"/>
  </r>
  <r>
    <n v="1615"/>
    <d v="2022-08-31T00:00:00"/>
    <x v="2"/>
    <s v="Internal"/>
    <s v="Passed"/>
    <x v="604"/>
    <s v="Sabrina Hicks"/>
    <x v="3"/>
    <n v="874.1"/>
  </r>
  <r>
    <n v="1616"/>
    <d v="2023-07-18T00:00:00"/>
    <x v="1"/>
    <s v="External"/>
    <s v="Completed"/>
    <x v="605"/>
    <s v="Mark Cisneros"/>
    <x v="1"/>
    <n v="206.73"/>
  </r>
  <r>
    <n v="1617"/>
    <d v="2023-02-06T00:00:00"/>
    <x v="1"/>
    <s v="Internal"/>
    <s v="Completed"/>
    <x v="606"/>
    <s v="George Stevenson"/>
    <x v="4"/>
    <n v="586.5"/>
  </r>
  <r>
    <n v="1618"/>
    <d v="2023-04-24T00:00:00"/>
    <x v="1"/>
    <s v="Internal"/>
    <s v="Passed"/>
    <x v="607"/>
    <s v="Rose Ortega DDS"/>
    <x v="1"/>
    <n v="779.69"/>
  </r>
  <r>
    <n v="1619"/>
    <d v="2022-11-07T00:00:00"/>
    <x v="2"/>
    <s v="Internal"/>
    <s v="Incomplete"/>
    <x v="608"/>
    <s v="Willie Roth"/>
    <x v="0"/>
    <n v="506.99"/>
  </r>
  <r>
    <n v="1620"/>
    <d v="2023-01-18T00:00:00"/>
    <x v="4"/>
    <s v="External"/>
    <s v="Completed"/>
    <x v="609"/>
    <s v="Michael Lee"/>
    <x v="2"/>
    <n v="986.14"/>
  </r>
  <r>
    <n v="1621"/>
    <d v="2022-10-03T00:00:00"/>
    <x v="2"/>
    <s v="Internal"/>
    <s v="Completed"/>
    <x v="610"/>
    <s v="Scott Calhoun"/>
    <x v="1"/>
    <n v="264.74"/>
  </r>
  <r>
    <n v="1622"/>
    <d v="2022-12-17T00:00:00"/>
    <x v="3"/>
    <s v="Internal"/>
    <s v="Passed"/>
    <x v="611"/>
    <s v="Jason Martinez"/>
    <x v="0"/>
    <n v="344.06"/>
  </r>
  <r>
    <n v="1623"/>
    <d v="2022-11-26T00:00:00"/>
    <x v="4"/>
    <s v="Internal"/>
    <s v="Passed"/>
    <x v="612"/>
    <s v="Matthew Nelson"/>
    <x v="4"/>
    <n v="232.5"/>
  </r>
  <r>
    <n v="1624"/>
    <d v="2023-04-21T00:00:00"/>
    <x v="0"/>
    <s v="Internal"/>
    <s v="Failed"/>
    <x v="613"/>
    <s v="Brittney Chapman"/>
    <x v="3"/>
    <n v="953.68"/>
  </r>
  <r>
    <n v="1625"/>
    <d v="2022-11-15T00:00:00"/>
    <x v="4"/>
    <s v="External"/>
    <s v="Passed"/>
    <x v="614"/>
    <s v="David Wood"/>
    <x v="2"/>
    <n v="101.56"/>
  </r>
  <r>
    <n v="1626"/>
    <d v="2023-05-05T00:00:00"/>
    <x v="4"/>
    <s v="Internal"/>
    <s v="Failed"/>
    <x v="615"/>
    <s v="Ryan Morris"/>
    <x v="4"/>
    <n v="624.79999999999995"/>
  </r>
  <r>
    <n v="1627"/>
    <d v="2022-12-05T00:00:00"/>
    <x v="4"/>
    <s v="Internal"/>
    <s v="Completed"/>
    <x v="616"/>
    <s v="Brenda Richardson"/>
    <x v="2"/>
    <n v="943.93"/>
  </r>
  <r>
    <n v="1628"/>
    <d v="2023-05-20T00:00:00"/>
    <x v="0"/>
    <s v="Internal"/>
    <s v="Completed"/>
    <x v="617"/>
    <s v="Kimberly Owens"/>
    <x v="3"/>
    <n v="781.52"/>
  </r>
  <r>
    <n v="1629"/>
    <d v="2023-07-18T00:00:00"/>
    <x v="1"/>
    <s v="Internal"/>
    <s v="Failed"/>
    <x v="618"/>
    <s v="Jason Moore"/>
    <x v="1"/>
    <n v="615.28"/>
  </r>
  <r>
    <n v="1630"/>
    <d v="2023-03-26T00:00:00"/>
    <x v="0"/>
    <s v="External"/>
    <s v="Incomplete"/>
    <x v="619"/>
    <s v="Ann Wright"/>
    <x v="0"/>
    <n v="779.26"/>
  </r>
  <r>
    <n v="1631"/>
    <d v="2023-01-14T00:00:00"/>
    <x v="0"/>
    <s v="External"/>
    <s v="Incomplete"/>
    <x v="620"/>
    <s v="Marissa Mcintyre"/>
    <x v="3"/>
    <n v="464.49"/>
  </r>
  <r>
    <n v="1632"/>
    <d v="2023-03-26T00:00:00"/>
    <x v="1"/>
    <s v="External"/>
    <s v="Completed"/>
    <x v="621"/>
    <s v="Jim Adams"/>
    <x v="0"/>
    <n v="196.31"/>
  </r>
  <r>
    <n v="1633"/>
    <d v="2022-10-09T00:00:00"/>
    <x v="4"/>
    <s v="External"/>
    <s v="Passed"/>
    <x v="622"/>
    <s v="Daniel Benitez"/>
    <x v="4"/>
    <n v="300.12"/>
  </r>
  <r>
    <n v="1634"/>
    <d v="2023-03-26T00:00:00"/>
    <x v="3"/>
    <s v="External"/>
    <s v="Failed"/>
    <x v="623"/>
    <s v="Amber Waters"/>
    <x v="4"/>
    <n v="895.42"/>
  </r>
  <r>
    <n v="1635"/>
    <d v="2023-05-15T00:00:00"/>
    <x v="1"/>
    <s v="External"/>
    <s v="Completed"/>
    <x v="624"/>
    <s v="Christina Moore"/>
    <x v="4"/>
    <n v="619.86"/>
  </r>
  <r>
    <n v="1636"/>
    <d v="2022-08-31T00:00:00"/>
    <x v="2"/>
    <s v="External"/>
    <s v="Completed"/>
    <x v="625"/>
    <s v="Matthew Benson"/>
    <x v="3"/>
    <n v="943.84"/>
  </r>
  <r>
    <n v="1637"/>
    <d v="2022-10-04T00:00:00"/>
    <x v="0"/>
    <s v="External"/>
    <s v="Failed"/>
    <x v="626"/>
    <s v="Daniel Taylor"/>
    <x v="2"/>
    <n v="556.33000000000004"/>
  </r>
  <r>
    <n v="1638"/>
    <d v="2022-12-27T00:00:00"/>
    <x v="0"/>
    <s v="External"/>
    <s v="Completed"/>
    <x v="408"/>
    <s v="Theodore Torres"/>
    <x v="0"/>
    <n v="274.97000000000003"/>
  </r>
  <r>
    <n v="1639"/>
    <d v="2023-01-21T00:00:00"/>
    <x v="3"/>
    <s v="Internal"/>
    <s v="Completed"/>
    <x v="627"/>
    <s v="James Wagner"/>
    <x v="2"/>
    <n v="359.87"/>
  </r>
  <r>
    <n v="1640"/>
    <d v="2023-02-01T00:00:00"/>
    <x v="3"/>
    <s v="Internal"/>
    <s v="Completed"/>
    <x v="628"/>
    <s v="Jennifer Bell"/>
    <x v="3"/>
    <n v="881.51"/>
  </r>
  <r>
    <n v="1641"/>
    <d v="2022-12-22T00:00:00"/>
    <x v="4"/>
    <s v="External"/>
    <s v="Passed"/>
    <x v="629"/>
    <s v="Bradley Warner"/>
    <x v="2"/>
    <n v="879.86"/>
  </r>
  <r>
    <n v="1642"/>
    <d v="2023-07-18T00:00:00"/>
    <x v="0"/>
    <s v="External"/>
    <s v="Passed"/>
    <x v="630"/>
    <s v="Joseph Steele"/>
    <x v="4"/>
    <n v="226.92"/>
  </r>
  <r>
    <n v="1643"/>
    <d v="2023-07-13T00:00:00"/>
    <x v="2"/>
    <s v="External"/>
    <s v="Completed"/>
    <x v="631"/>
    <s v="Linda Strong"/>
    <x v="4"/>
    <n v="674.14"/>
  </r>
  <r>
    <n v="1644"/>
    <d v="2022-12-13T00:00:00"/>
    <x v="0"/>
    <s v="External"/>
    <s v="Failed"/>
    <x v="632"/>
    <s v="Lindsay Parker"/>
    <x v="0"/>
    <n v="383.95"/>
  </r>
  <r>
    <n v="1645"/>
    <d v="2022-08-12T00:00:00"/>
    <x v="2"/>
    <s v="External"/>
    <s v="Completed"/>
    <x v="633"/>
    <s v="Nicole Horn"/>
    <x v="3"/>
    <n v="122.81"/>
  </r>
  <r>
    <n v="1646"/>
    <d v="2022-08-07T00:00:00"/>
    <x v="0"/>
    <s v="Internal"/>
    <s v="Completed"/>
    <x v="634"/>
    <s v="Joseph Hill"/>
    <x v="2"/>
    <n v="380.22"/>
  </r>
  <r>
    <n v="1647"/>
    <d v="2022-09-15T00:00:00"/>
    <x v="3"/>
    <s v="External"/>
    <s v="Passed"/>
    <x v="635"/>
    <s v="Melissa Wood"/>
    <x v="2"/>
    <n v="719.1"/>
  </r>
  <r>
    <n v="1648"/>
    <d v="2023-01-11T00:00:00"/>
    <x v="4"/>
    <s v="External"/>
    <s v="Passed"/>
    <x v="636"/>
    <s v="Kevin Palmer"/>
    <x v="3"/>
    <n v="699.81"/>
  </r>
  <r>
    <n v="1649"/>
    <d v="2022-11-24T00:00:00"/>
    <x v="1"/>
    <s v="Internal"/>
    <s v="Passed"/>
    <x v="637"/>
    <s v="Lisa Kennedy MD"/>
    <x v="2"/>
    <n v="452.38"/>
  </r>
  <r>
    <n v="1650"/>
    <d v="2022-10-08T00:00:00"/>
    <x v="1"/>
    <s v="Internal"/>
    <s v="Completed"/>
    <x v="638"/>
    <s v="Angela Lewis"/>
    <x v="4"/>
    <n v="727.36"/>
  </r>
  <r>
    <n v="1651"/>
    <d v="2022-12-20T00:00:00"/>
    <x v="0"/>
    <s v="Internal"/>
    <s v="Passed"/>
    <x v="639"/>
    <s v="Leslie Howell"/>
    <x v="2"/>
    <n v="595.83000000000004"/>
  </r>
  <r>
    <n v="1652"/>
    <d v="2022-12-09T00:00:00"/>
    <x v="1"/>
    <s v="Internal"/>
    <s v="Completed"/>
    <x v="640"/>
    <s v="John Watson"/>
    <x v="0"/>
    <n v="740.51"/>
  </r>
  <r>
    <n v="1653"/>
    <d v="2023-07-24T00:00:00"/>
    <x v="2"/>
    <s v="External"/>
    <s v="Incomplete"/>
    <x v="641"/>
    <s v="Tammy Gaines"/>
    <x v="3"/>
    <n v="886.01"/>
  </r>
  <r>
    <n v="1654"/>
    <d v="2023-05-01T00:00:00"/>
    <x v="2"/>
    <s v="External"/>
    <s v="Failed"/>
    <x v="642"/>
    <s v="George Morris"/>
    <x v="1"/>
    <n v="641.09"/>
  </r>
  <r>
    <n v="1655"/>
    <d v="2023-06-15T00:00:00"/>
    <x v="3"/>
    <s v="Internal"/>
    <s v="Completed"/>
    <x v="570"/>
    <s v="Candice Williams"/>
    <x v="2"/>
    <n v="780.94"/>
  </r>
  <r>
    <n v="1656"/>
    <d v="2023-03-19T00:00:00"/>
    <x v="1"/>
    <s v="Internal"/>
    <s v="Completed"/>
    <x v="86"/>
    <s v="Christopher Drake"/>
    <x v="4"/>
    <n v="132.75"/>
  </r>
  <r>
    <n v="1657"/>
    <d v="2022-10-01T00:00:00"/>
    <x v="2"/>
    <s v="Internal"/>
    <s v="Passed"/>
    <x v="643"/>
    <s v="Robert Bartlett"/>
    <x v="3"/>
    <n v="838.52"/>
  </r>
  <r>
    <n v="1658"/>
    <d v="2023-06-06T00:00:00"/>
    <x v="4"/>
    <s v="External"/>
    <s v="Failed"/>
    <x v="644"/>
    <s v="Bradley Walker"/>
    <x v="0"/>
    <n v="474.23"/>
  </r>
  <r>
    <n v="1659"/>
    <d v="2023-05-23T00:00:00"/>
    <x v="1"/>
    <s v="Internal"/>
    <s v="Incomplete"/>
    <x v="645"/>
    <s v="Christine Rollins"/>
    <x v="3"/>
    <n v="579.05999999999995"/>
  </r>
  <r>
    <n v="1660"/>
    <d v="2023-07-25T00:00:00"/>
    <x v="3"/>
    <s v="Internal"/>
    <s v="Failed"/>
    <x v="646"/>
    <s v="Paula Choi"/>
    <x v="2"/>
    <n v="698.82"/>
  </r>
  <r>
    <n v="1661"/>
    <d v="2023-07-20T00:00:00"/>
    <x v="2"/>
    <s v="Internal"/>
    <s v="Failed"/>
    <x v="647"/>
    <s v="Justin Thompson"/>
    <x v="2"/>
    <n v="633.36"/>
  </r>
  <r>
    <n v="1662"/>
    <d v="2023-02-18T00:00:00"/>
    <x v="2"/>
    <s v="Internal"/>
    <s v="Failed"/>
    <x v="648"/>
    <s v="Diane Lam"/>
    <x v="4"/>
    <n v="241.19"/>
  </r>
  <r>
    <n v="1663"/>
    <d v="2023-07-13T00:00:00"/>
    <x v="3"/>
    <s v="External"/>
    <s v="Passed"/>
    <x v="649"/>
    <s v="Dustin Alexander"/>
    <x v="2"/>
    <n v="271.37"/>
  </r>
  <r>
    <n v="1664"/>
    <d v="2023-07-08T00:00:00"/>
    <x v="4"/>
    <s v="Internal"/>
    <s v="Incomplete"/>
    <x v="650"/>
    <s v="Christopher Smith"/>
    <x v="3"/>
    <n v="137.87"/>
  </r>
  <r>
    <n v="1665"/>
    <d v="2022-11-15T00:00:00"/>
    <x v="4"/>
    <s v="Internal"/>
    <s v="Passed"/>
    <x v="651"/>
    <s v="Dr. Christina Johnson"/>
    <x v="4"/>
    <n v="999.83"/>
  </r>
  <r>
    <n v="1666"/>
    <d v="2023-02-21T00:00:00"/>
    <x v="2"/>
    <s v="Internal"/>
    <s v="Failed"/>
    <x v="652"/>
    <s v="Kristin Scott"/>
    <x v="2"/>
    <n v="597.62"/>
  </r>
  <r>
    <n v="1667"/>
    <d v="2022-09-11T00:00:00"/>
    <x v="1"/>
    <s v="External"/>
    <s v="Completed"/>
    <x v="653"/>
    <s v="Thomas Schmitt"/>
    <x v="3"/>
    <n v="697.89"/>
  </r>
  <r>
    <n v="1668"/>
    <d v="2023-06-23T00:00:00"/>
    <x v="0"/>
    <s v="External"/>
    <s v="Failed"/>
    <x v="654"/>
    <s v="Jocelyn Lee"/>
    <x v="2"/>
    <n v="673.27"/>
  </r>
  <r>
    <n v="1669"/>
    <d v="2023-01-10T00:00:00"/>
    <x v="4"/>
    <s v="External"/>
    <s v="Passed"/>
    <x v="655"/>
    <s v="Ronald Shaw"/>
    <x v="2"/>
    <n v="753.01"/>
  </r>
  <r>
    <n v="1670"/>
    <d v="2023-02-01T00:00:00"/>
    <x v="1"/>
    <s v="Internal"/>
    <s v="Failed"/>
    <x v="656"/>
    <s v="Jamie Riley"/>
    <x v="2"/>
    <n v="939.02"/>
  </r>
  <r>
    <n v="1671"/>
    <d v="2022-11-15T00:00:00"/>
    <x v="0"/>
    <s v="External"/>
    <s v="Passed"/>
    <x v="657"/>
    <s v="Stacey Sparks"/>
    <x v="1"/>
    <n v="680.45"/>
  </r>
  <r>
    <n v="1672"/>
    <d v="2022-09-14T00:00:00"/>
    <x v="2"/>
    <s v="External"/>
    <s v="Completed"/>
    <x v="658"/>
    <s v="Todd Shea"/>
    <x v="4"/>
    <n v="263.8"/>
  </r>
  <r>
    <n v="1673"/>
    <d v="2023-01-04T00:00:00"/>
    <x v="4"/>
    <s v="External"/>
    <s v="Incomplete"/>
    <x v="659"/>
    <s v="Mark Miller"/>
    <x v="1"/>
    <n v="981.06"/>
  </r>
  <r>
    <n v="1674"/>
    <d v="2022-11-22T00:00:00"/>
    <x v="0"/>
    <s v="Internal"/>
    <s v="Passed"/>
    <x v="660"/>
    <s v="Brandon Lee"/>
    <x v="3"/>
    <n v="293.55"/>
  </r>
  <r>
    <n v="1675"/>
    <d v="2023-03-07T00:00:00"/>
    <x v="2"/>
    <s v="Internal"/>
    <s v="Failed"/>
    <x v="661"/>
    <s v="Matthew Robertson"/>
    <x v="0"/>
    <n v="904.68"/>
  </r>
  <r>
    <n v="1676"/>
    <d v="2022-12-07T00:00:00"/>
    <x v="4"/>
    <s v="Internal"/>
    <s v="Failed"/>
    <x v="662"/>
    <s v="Michael Patel"/>
    <x v="2"/>
    <n v="104.66"/>
  </r>
  <r>
    <n v="1677"/>
    <d v="2022-12-02T00:00:00"/>
    <x v="2"/>
    <s v="External"/>
    <s v="Incomplete"/>
    <x v="663"/>
    <s v="Juan Hall"/>
    <x v="1"/>
    <n v="836.37"/>
  </r>
  <r>
    <n v="1678"/>
    <d v="2023-04-14T00:00:00"/>
    <x v="1"/>
    <s v="Internal"/>
    <s v="Completed"/>
    <x v="664"/>
    <s v="Patricia Smith"/>
    <x v="3"/>
    <n v="749.64"/>
  </r>
  <r>
    <n v="1679"/>
    <d v="2023-03-25T00:00:00"/>
    <x v="1"/>
    <s v="External"/>
    <s v="Failed"/>
    <x v="665"/>
    <s v="Alicia Reed"/>
    <x v="2"/>
    <n v="213.06"/>
  </r>
  <r>
    <n v="1680"/>
    <d v="2022-10-04T00:00:00"/>
    <x v="0"/>
    <s v="Internal"/>
    <s v="Completed"/>
    <x v="666"/>
    <s v="Jennifer Mclaughlin"/>
    <x v="4"/>
    <n v="882.76"/>
  </r>
  <r>
    <n v="1681"/>
    <d v="2022-12-20T00:00:00"/>
    <x v="0"/>
    <s v="External"/>
    <s v="Failed"/>
    <x v="667"/>
    <s v="Brenda Tyler"/>
    <x v="3"/>
    <n v="113.42"/>
  </r>
  <r>
    <n v="1682"/>
    <d v="2022-09-19T00:00:00"/>
    <x v="4"/>
    <s v="External"/>
    <s v="Failed"/>
    <x v="668"/>
    <s v="Brittany Munoz"/>
    <x v="4"/>
    <n v="284.61"/>
  </r>
  <r>
    <n v="1683"/>
    <d v="2023-06-28T00:00:00"/>
    <x v="4"/>
    <s v="Internal"/>
    <s v="Failed"/>
    <x v="669"/>
    <s v="Melissa Carter"/>
    <x v="3"/>
    <n v="599.74"/>
  </r>
  <r>
    <n v="1684"/>
    <d v="2023-06-05T00:00:00"/>
    <x v="1"/>
    <s v="Internal"/>
    <s v="Failed"/>
    <x v="670"/>
    <s v="Randall Smith"/>
    <x v="2"/>
    <n v="700.99"/>
  </r>
  <r>
    <n v="1685"/>
    <d v="2023-01-01T00:00:00"/>
    <x v="0"/>
    <s v="Internal"/>
    <s v="Passed"/>
    <x v="671"/>
    <s v="Mr. James Mills"/>
    <x v="3"/>
    <n v="650.07000000000005"/>
  </r>
  <r>
    <n v="1686"/>
    <d v="2022-11-11T00:00:00"/>
    <x v="3"/>
    <s v="External"/>
    <s v="Completed"/>
    <x v="53"/>
    <s v="Paul Cook"/>
    <x v="1"/>
    <n v="851.38"/>
  </r>
  <r>
    <n v="1687"/>
    <d v="2023-02-24T00:00:00"/>
    <x v="0"/>
    <s v="Internal"/>
    <s v="Failed"/>
    <x v="672"/>
    <s v="James Brown"/>
    <x v="0"/>
    <n v="455.1"/>
  </r>
  <r>
    <n v="1688"/>
    <d v="2022-12-21T00:00:00"/>
    <x v="4"/>
    <s v="Internal"/>
    <s v="Completed"/>
    <x v="673"/>
    <s v="Paul Harrington"/>
    <x v="4"/>
    <n v="880.67"/>
  </r>
  <r>
    <n v="1689"/>
    <d v="2022-09-15T00:00:00"/>
    <x v="0"/>
    <s v="External"/>
    <s v="Passed"/>
    <x v="674"/>
    <s v="Tara Ballard"/>
    <x v="1"/>
    <n v="712.64"/>
  </r>
  <r>
    <n v="1690"/>
    <d v="2023-01-21T00:00:00"/>
    <x v="3"/>
    <s v="Internal"/>
    <s v="Failed"/>
    <x v="675"/>
    <s v="Daniel Barnett"/>
    <x v="4"/>
    <n v="504.34"/>
  </r>
  <r>
    <n v="1691"/>
    <d v="2022-09-21T00:00:00"/>
    <x v="0"/>
    <s v="External"/>
    <s v="Failed"/>
    <x v="676"/>
    <s v="Michael Williamson"/>
    <x v="4"/>
    <n v="120.37"/>
  </r>
  <r>
    <n v="1692"/>
    <d v="2023-03-08T00:00:00"/>
    <x v="4"/>
    <s v="External"/>
    <s v="Failed"/>
    <x v="677"/>
    <s v="Daniel Alvarez"/>
    <x v="3"/>
    <n v="705.24"/>
  </r>
  <r>
    <n v="1693"/>
    <d v="2023-03-10T00:00:00"/>
    <x v="4"/>
    <s v="External"/>
    <s v="Passed"/>
    <x v="678"/>
    <s v="Kim James"/>
    <x v="2"/>
    <n v="928.81"/>
  </r>
  <r>
    <n v="1694"/>
    <d v="2022-08-30T00:00:00"/>
    <x v="3"/>
    <s v="Internal"/>
    <s v="Completed"/>
    <x v="116"/>
    <s v="William Moore"/>
    <x v="2"/>
    <n v="638.07000000000005"/>
  </r>
  <r>
    <n v="1695"/>
    <d v="2023-01-03T00:00:00"/>
    <x v="1"/>
    <s v="Internal"/>
    <s v="Passed"/>
    <x v="679"/>
    <s v="Brittany Fuller"/>
    <x v="1"/>
    <n v="913.34"/>
  </r>
  <r>
    <n v="1696"/>
    <d v="2023-05-29T00:00:00"/>
    <x v="4"/>
    <s v="Internal"/>
    <s v="Completed"/>
    <x v="680"/>
    <s v="Dr. Eric Reynolds"/>
    <x v="3"/>
    <n v="754.78"/>
  </r>
  <r>
    <n v="1697"/>
    <d v="2022-10-14T00:00:00"/>
    <x v="1"/>
    <s v="External"/>
    <s v="Passed"/>
    <x v="681"/>
    <s v="Sierra Bishop"/>
    <x v="0"/>
    <n v="503.3"/>
  </r>
  <r>
    <n v="1698"/>
    <d v="2022-11-23T00:00:00"/>
    <x v="2"/>
    <s v="External"/>
    <s v="Passed"/>
    <x v="682"/>
    <s v="Shawn Williams"/>
    <x v="2"/>
    <n v="218.31"/>
  </r>
  <r>
    <n v="1699"/>
    <d v="2023-07-24T00:00:00"/>
    <x v="0"/>
    <s v="External"/>
    <s v="Incomplete"/>
    <x v="683"/>
    <s v="Derek Wilson"/>
    <x v="4"/>
    <n v="730.86"/>
  </r>
  <r>
    <n v="1700"/>
    <d v="2022-09-19T00:00:00"/>
    <x v="0"/>
    <s v="External"/>
    <s v="Completed"/>
    <x v="684"/>
    <s v="Dr. Taylor Davis"/>
    <x v="0"/>
    <n v="203.34"/>
  </r>
  <r>
    <n v="1701"/>
    <d v="2023-06-18T00:00:00"/>
    <x v="2"/>
    <s v="Internal"/>
    <s v="Passed"/>
    <x v="685"/>
    <s v="Marcus Harris"/>
    <x v="3"/>
    <n v="460.53"/>
  </r>
  <r>
    <n v="1702"/>
    <d v="2023-03-19T00:00:00"/>
    <x v="3"/>
    <s v="Internal"/>
    <s v="Completed"/>
    <x v="686"/>
    <s v="Madison Rogers"/>
    <x v="2"/>
    <n v="733.92"/>
  </r>
  <r>
    <n v="1703"/>
    <d v="2022-10-06T00:00:00"/>
    <x v="0"/>
    <s v="Internal"/>
    <s v="Completed"/>
    <x v="687"/>
    <s v="Lance Steele"/>
    <x v="1"/>
    <n v="987.43"/>
  </r>
  <r>
    <n v="1704"/>
    <d v="2023-05-13T00:00:00"/>
    <x v="0"/>
    <s v="External"/>
    <s v="Completed"/>
    <x v="688"/>
    <s v="Sarah Ryan"/>
    <x v="3"/>
    <n v="691.32"/>
  </r>
  <r>
    <n v="1705"/>
    <d v="2022-10-22T00:00:00"/>
    <x v="3"/>
    <s v="External"/>
    <s v="Passed"/>
    <x v="689"/>
    <s v="Evan Davis"/>
    <x v="3"/>
    <n v="663.08"/>
  </r>
  <r>
    <n v="1706"/>
    <d v="2022-09-21T00:00:00"/>
    <x v="0"/>
    <s v="External"/>
    <s v="Incomplete"/>
    <x v="436"/>
    <s v="Daniel Rivera"/>
    <x v="3"/>
    <n v="970.01"/>
  </r>
  <r>
    <n v="1707"/>
    <d v="2023-05-26T00:00:00"/>
    <x v="0"/>
    <s v="Internal"/>
    <s v="Passed"/>
    <x v="690"/>
    <s v="Jeffrey Williams"/>
    <x v="4"/>
    <n v="496.31"/>
  </r>
  <r>
    <n v="1708"/>
    <d v="2023-06-20T00:00:00"/>
    <x v="0"/>
    <s v="Internal"/>
    <s v="Incomplete"/>
    <x v="691"/>
    <s v="Matthew Cox"/>
    <x v="2"/>
    <n v="640.01"/>
  </r>
  <r>
    <n v="1709"/>
    <d v="2023-06-03T00:00:00"/>
    <x v="2"/>
    <s v="External"/>
    <s v="Failed"/>
    <x v="692"/>
    <s v="Stephanie Haney"/>
    <x v="0"/>
    <n v="858.8"/>
  </r>
  <r>
    <n v="1710"/>
    <d v="2022-12-11T00:00:00"/>
    <x v="3"/>
    <s v="External"/>
    <s v="Passed"/>
    <x v="693"/>
    <s v="Sharon Sanchez"/>
    <x v="1"/>
    <n v="300.52"/>
  </r>
  <r>
    <n v="1711"/>
    <d v="2022-09-30T00:00:00"/>
    <x v="2"/>
    <s v="External"/>
    <s v="Failed"/>
    <x v="694"/>
    <s v="Melissa Martinez"/>
    <x v="4"/>
    <n v="102.19"/>
  </r>
  <r>
    <n v="1712"/>
    <d v="2023-06-06T00:00:00"/>
    <x v="3"/>
    <s v="Internal"/>
    <s v="Completed"/>
    <x v="695"/>
    <s v="Adam Walters"/>
    <x v="1"/>
    <n v="581.16"/>
  </r>
  <r>
    <n v="1713"/>
    <d v="2023-03-11T00:00:00"/>
    <x v="1"/>
    <s v="Internal"/>
    <s v="Incomplete"/>
    <x v="696"/>
    <s v="Samantha Mcguire"/>
    <x v="4"/>
    <n v="752.91"/>
  </r>
  <r>
    <n v="1714"/>
    <d v="2023-07-24T00:00:00"/>
    <x v="4"/>
    <s v="External"/>
    <s v="Passed"/>
    <x v="697"/>
    <s v="Gary Smith"/>
    <x v="4"/>
    <n v="374.58"/>
  </r>
  <r>
    <n v="1715"/>
    <d v="2023-02-17T00:00:00"/>
    <x v="1"/>
    <s v="Internal"/>
    <s v="Incomplete"/>
    <x v="698"/>
    <s v="Hector Hinton"/>
    <x v="4"/>
    <n v="788.64"/>
  </r>
  <r>
    <n v="1716"/>
    <d v="2023-02-13T00:00:00"/>
    <x v="3"/>
    <s v="External"/>
    <s v="Incomplete"/>
    <x v="699"/>
    <s v="Leslie Hall"/>
    <x v="1"/>
    <n v="234.05"/>
  </r>
  <r>
    <n v="1717"/>
    <d v="2022-11-05T00:00:00"/>
    <x v="0"/>
    <s v="External"/>
    <s v="Incomplete"/>
    <x v="700"/>
    <s v="Anne Holt"/>
    <x v="3"/>
    <n v="381.33"/>
  </r>
  <r>
    <n v="1718"/>
    <d v="2022-12-24T00:00:00"/>
    <x v="1"/>
    <s v="Internal"/>
    <s v="Passed"/>
    <x v="701"/>
    <s v="Wendy Short"/>
    <x v="4"/>
    <n v="527.62"/>
  </r>
  <r>
    <n v="1719"/>
    <d v="2022-09-12T00:00:00"/>
    <x v="1"/>
    <s v="External"/>
    <s v="Passed"/>
    <x v="702"/>
    <s v="Brian Hawkins"/>
    <x v="4"/>
    <n v="442.1"/>
  </r>
  <r>
    <n v="1720"/>
    <d v="2023-01-19T00:00:00"/>
    <x v="4"/>
    <s v="Internal"/>
    <s v="Passed"/>
    <x v="703"/>
    <s v="Tamara Harris"/>
    <x v="1"/>
    <n v="396.81"/>
  </r>
  <r>
    <n v="1721"/>
    <d v="2023-02-16T00:00:00"/>
    <x v="4"/>
    <s v="External"/>
    <s v="Failed"/>
    <x v="436"/>
    <s v="John Graham"/>
    <x v="1"/>
    <n v="730.31"/>
  </r>
  <r>
    <n v="1722"/>
    <d v="2023-05-14T00:00:00"/>
    <x v="2"/>
    <s v="External"/>
    <s v="Incomplete"/>
    <x v="704"/>
    <s v="Caleb Strickland"/>
    <x v="1"/>
    <n v="128.06"/>
  </r>
  <r>
    <n v="1723"/>
    <d v="2022-09-25T00:00:00"/>
    <x v="2"/>
    <s v="External"/>
    <s v="Passed"/>
    <x v="705"/>
    <s v="Andrea Lopez"/>
    <x v="2"/>
    <n v="942.63"/>
  </r>
  <r>
    <n v="1724"/>
    <d v="2023-04-11T00:00:00"/>
    <x v="0"/>
    <s v="Internal"/>
    <s v="Failed"/>
    <x v="706"/>
    <s v="Miguel Villarreal"/>
    <x v="2"/>
    <n v="733.63"/>
  </r>
  <r>
    <n v="1725"/>
    <d v="2023-01-16T00:00:00"/>
    <x v="0"/>
    <s v="External"/>
    <s v="Completed"/>
    <x v="707"/>
    <s v="James Mccormick"/>
    <x v="3"/>
    <n v="743.28"/>
  </r>
  <r>
    <n v="1726"/>
    <d v="2022-10-19T00:00:00"/>
    <x v="2"/>
    <s v="Internal"/>
    <s v="Completed"/>
    <x v="708"/>
    <s v="Joshua Brewer"/>
    <x v="0"/>
    <n v="435.18"/>
  </r>
  <r>
    <n v="1727"/>
    <d v="2023-02-16T00:00:00"/>
    <x v="2"/>
    <s v="Internal"/>
    <s v="Failed"/>
    <x v="709"/>
    <s v="Donna Guzman"/>
    <x v="2"/>
    <n v="252.22"/>
  </r>
  <r>
    <n v="1728"/>
    <d v="2022-12-31T00:00:00"/>
    <x v="0"/>
    <s v="External"/>
    <s v="Completed"/>
    <x v="710"/>
    <s v="Joel Thomas"/>
    <x v="1"/>
    <n v="103.07"/>
  </r>
  <r>
    <n v="1729"/>
    <d v="2023-03-22T00:00:00"/>
    <x v="2"/>
    <s v="Internal"/>
    <s v="Incomplete"/>
    <x v="711"/>
    <s v="Jennifer Diaz"/>
    <x v="1"/>
    <n v="386.87"/>
  </r>
  <r>
    <n v="1730"/>
    <d v="2023-03-20T00:00:00"/>
    <x v="0"/>
    <s v="External"/>
    <s v="Incomplete"/>
    <x v="712"/>
    <s v="Joseph Russo"/>
    <x v="4"/>
    <n v="718.21"/>
  </r>
  <r>
    <n v="1731"/>
    <d v="2023-02-27T00:00:00"/>
    <x v="0"/>
    <s v="Internal"/>
    <s v="Failed"/>
    <x v="297"/>
    <s v="Travis Cook"/>
    <x v="3"/>
    <n v="578.80999999999995"/>
  </r>
  <r>
    <n v="1732"/>
    <d v="2023-07-06T00:00:00"/>
    <x v="4"/>
    <s v="Internal"/>
    <s v="Completed"/>
    <x v="713"/>
    <s v="Derrick Wallace"/>
    <x v="3"/>
    <n v="562.05999999999995"/>
  </r>
  <r>
    <n v="1733"/>
    <d v="2023-01-08T00:00:00"/>
    <x v="1"/>
    <s v="External"/>
    <s v="Incomplete"/>
    <x v="714"/>
    <s v="Tammy King"/>
    <x v="2"/>
    <n v="845.86"/>
  </r>
  <r>
    <n v="1734"/>
    <d v="2023-01-16T00:00:00"/>
    <x v="4"/>
    <s v="External"/>
    <s v="Completed"/>
    <x v="715"/>
    <s v="Jodi Davis"/>
    <x v="1"/>
    <n v="391.39"/>
  </r>
  <r>
    <n v="1735"/>
    <d v="2023-07-22T00:00:00"/>
    <x v="4"/>
    <s v="Internal"/>
    <s v="Passed"/>
    <x v="716"/>
    <s v="David Harris"/>
    <x v="3"/>
    <n v="203.04"/>
  </r>
  <r>
    <n v="1736"/>
    <d v="2023-03-09T00:00:00"/>
    <x v="1"/>
    <s v="Internal"/>
    <s v="Incomplete"/>
    <x v="717"/>
    <s v="Michael Lopez"/>
    <x v="0"/>
    <n v="717.29"/>
  </r>
  <r>
    <n v="1737"/>
    <d v="2022-10-17T00:00:00"/>
    <x v="1"/>
    <s v="External"/>
    <s v="Incomplete"/>
    <x v="718"/>
    <s v="William Collins"/>
    <x v="2"/>
    <n v="719"/>
  </r>
  <r>
    <n v="1738"/>
    <d v="2023-01-09T00:00:00"/>
    <x v="0"/>
    <s v="External"/>
    <s v="Incomplete"/>
    <x v="719"/>
    <s v="Sean Mckee"/>
    <x v="2"/>
    <n v="802.66"/>
  </r>
  <r>
    <n v="1739"/>
    <d v="2023-07-04T00:00:00"/>
    <x v="3"/>
    <s v="Internal"/>
    <s v="Incomplete"/>
    <x v="712"/>
    <s v="Lisa Hahn"/>
    <x v="3"/>
    <n v="388.07"/>
  </r>
  <r>
    <n v="1740"/>
    <d v="2023-02-18T00:00:00"/>
    <x v="4"/>
    <s v="Internal"/>
    <s v="Completed"/>
    <x v="720"/>
    <s v="Nicole Sanders"/>
    <x v="1"/>
    <n v="350.26"/>
  </r>
  <r>
    <n v="1741"/>
    <d v="2022-11-08T00:00:00"/>
    <x v="1"/>
    <s v="External"/>
    <s v="Completed"/>
    <x v="721"/>
    <s v="Mrs. Sandra Howard DDS"/>
    <x v="2"/>
    <n v="625.76"/>
  </r>
  <r>
    <n v="1742"/>
    <d v="2023-04-19T00:00:00"/>
    <x v="3"/>
    <s v="External"/>
    <s v="Incomplete"/>
    <x v="722"/>
    <s v="Kristen Brown"/>
    <x v="3"/>
    <n v="206.72"/>
  </r>
  <r>
    <n v="1743"/>
    <d v="2023-07-13T00:00:00"/>
    <x v="4"/>
    <s v="External"/>
    <s v="Passed"/>
    <x v="637"/>
    <s v="Debra Barton"/>
    <x v="0"/>
    <n v="954.37"/>
  </r>
  <r>
    <n v="1744"/>
    <d v="2022-12-24T00:00:00"/>
    <x v="3"/>
    <s v="Internal"/>
    <s v="Failed"/>
    <x v="723"/>
    <s v="Scott Kline"/>
    <x v="0"/>
    <n v="728.77"/>
  </r>
  <r>
    <n v="1745"/>
    <d v="2022-09-05T00:00:00"/>
    <x v="1"/>
    <s v="External"/>
    <s v="Completed"/>
    <x v="724"/>
    <s v="Mrs. Stephanie Miller"/>
    <x v="3"/>
    <n v="996.01"/>
  </r>
  <r>
    <n v="1746"/>
    <d v="2022-11-18T00:00:00"/>
    <x v="3"/>
    <s v="Internal"/>
    <s v="Incomplete"/>
    <x v="725"/>
    <s v="Lauren Andrews"/>
    <x v="1"/>
    <n v="787.19"/>
  </r>
  <r>
    <n v="1747"/>
    <d v="2023-03-02T00:00:00"/>
    <x v="4"/>
    <s v="External"/>
    <s v="Passed"/>
    <x v="726"/>
    <s v="Kevin Snow"/>
    <x v="4"/>
    <n v="853.43"/>
  </r>
  <r>
    <n v="1748"/>
    <d v="2023-03-26T00:00:00"/>
    <x v="1"/>
    <s v="External"/>
    <s v="Failed"/>
    <x v="727"/>
    <s v="Andrea Ball"/>
    <x v="2"/>
    <n v="433.03"/>
  </r>
  <r>
    <n v="1749"/>
    <d v="2023-07-21T00:00:00"/>
    <x v="1"/>
    <s v="Internal"/>
    <s v="Incomplete"/>
    <x v="728"/>
    <s v="Joseph Potter"/>
    <x v="4"/>
    <n v="148.69"/>
  </r>
  <r>
    <n v="1750"/>
    <d v="2022-08-20T00:00:00"/>
    <x v="4"/>
    <s v="Internal"/>
    <s v="Incomplete"/>
    <x v="729"/>
    <s v="Maria Gonzalez"/>
    <x v="3"/>
    <n v="523.44000000000005"/>
  </r>
  <r>
    <n v="1751"/>
    <d v="2022-12-10T00:00:00"/>
    <x v="4"/>
    <s v="External"/>
    <s v="Incomplete"/>
    <x v="730"/>
    <s v="Jose Guzman"/>
    <x v="2"/>
    <n v="719.54"/>
  </r>
  <r>
    <n v="1752"/>
    <d v="2022-10-09T00:00:00"/>
    <x v="1"/>
    <s v="External"/>
    <s v="Incomplete"/>
    <x v="731"/>
    <s v="John Ramirez"/>
    <x v="4"/>
    <n v="560.54999999999995"/>
  </r>
  <r>
    <n v="1753"/>
    <d v="2023-03-18T00:00:00"/>
    <x v="0"/>
    <s v="Internal"/>
    <s v="Completed"/>
    <x v="732"/>
    <s v="Brett Ortiz"/>
    <x v="3"/>
    <n v="711.71"/>
  </r>
  <r>
    <n v="1754"/>
    <d v="2023-01-30T00:00:00"/>
    <x v="4"/>
    <s v="External"/>
    <s v="Failed"/>
    <x v="733"/>
    <s v="John Jones"/>
    <x v="3"/>
    <n v="980.65"/>
  </r>
  <r>
    <n v="1755"/>
    <d v="2022-11-22T00:00:00"/>
    <x v="3"/>
    <s v="External"/>
    <s v="Incomplete"/>
    <x v="734"/>
    <s v="Melissa Whitehead"/>
    <x v="1"/>
    <n v="367.76"/>
  </r>
  <r>
    <n v="1756"/>
    <d v="2023-04-22T00:00:00"/>
    <x v="3"/>
    <s v="Internal"/>
    <s v="Failed"/>
    <x v="735"/>
    <s v="Jared Spence"/>
    <x v="3"/>
    <n v="849.36"/>
  </r>
  <r>
    <n v="1757"/>
    <d v="2022-12-31T00:00:00"/>
    <x v="2"/>
    <s v="Internal"/>
    <s v="Incomplete"/>
    <x v="736"/>
    <s v="Barbara Cochran"/>
    <x v="2"/>
    <n v="305.05"/>
  </r>
  <r>
    <n v="1758"/>
    <d v="2023-05-14T00:00:00"/>
    <x v="0"/>
    <s v="Internal"/>
    <s v="Completed"/>
    <x v="537"/>
    <s v="Robert Campbell"/>
    <x v="2"/>
    <n v="296.24"/>
  </r>
  <r>
    <n v="1759"/>
    <d v="2022-10-21T00:00:00"/>
    <x v="4"/>
    <s v="Internal"/>
    <s v="Completed"/>
    <x v="737"/>
    <s v="Rachel Phillips"/>
    <x v="0"/>
    <n v="220.06"/>
  </r>
  <r>
    <n v="1760"/>
    <d v="2023-01-20T00:00:00"/>
    <x v="2"/>
    <s v="External"/>
    <s v="Passed"/>
    <x v="738"/>
    <s v="Glenn Jimenez"/>
    <x v="4"/>
    <n v="378.51"/>
  </r>
  <r>
    <n v="1761"/>
    <d v="2022-11-07T00:00:00"/>
    <x v="2"/>
    <s v="External"/>
    <s v="Completed"/>
    <x v="739"/>
    <s v="Denise Guzman"/>
    <x v="0"/>
    <n v="905.6"/>
  </r>
  <r>
    <n v="1762"/>
    <d v="2022-09-02T00:00:00"/>
    <x v="0"/>
    <s v="External"/>
    <s v="Incomplete"/>
    <x v="740"/>
    <s v="Christopher Griffin"/>
    <x v="4"/>
    <n v="669.57"/>
  </r>
  <r>
    <n v="1763"/>
    <d v="2023-03-02T00:00:00"/>
    <x v="1"/>
    <s v="External"/>
    <s v="Completed"/>
    <x v="243"/>
    <s v="Amanda Hughes"/>
    <x v="1"/>
    <n v="723.9"/>
  </r>
  <r>
    <n v="1764"/>
    <d v="2023-05-07T00:00:00"/>
    <x v="3"/>
    <s v="Internal"/>
    <s v="Passed"/>
    <x v="700"/>
    <s v="Anna Mitchell"/>
    <x v="3"/>
    <n v="834.44"/>
  </r>
  <r>
    <n v="1765"/>
    <d v="2023-08-04T00:00:00"/>
    <x v="1"/>
    <s v="External"/>
    <s v="Incomplete"/>
    <x v="727"/>
    <s v="William Johnson"/>
    <x v="3"/>
    <n v="393.88"/>
  </r>
  <r>
    <n v="1766"/>
    <d v="2023-07-07T00:00:00"/>
    <x v="0"/>
    <s v="External"/>
    <s v="Incomplete"/>
    <x v="741"/>
    <s v="Patrick Gray"/>
    <x v="4"/>
    <n v="637.61"/>
  </r>
  <r>
    <n v="1767"/>
    <d v="2022-10-25T00:00:00"/>
    <x v="4"/>
    <s v="External"/>
    <s v="Passed"/>
    <x v="742"/>
    <s v="Scott Everett"/>
    <x v="4"/>
    <n v="902.11"/>
  </r>
  <r>
    <n v="1768"/>
    <d v="2022-09-30T00:00:00"/>
    <x v="1"/>
    <s v="External"/>
    <s v="Passed"/>
    <x v="743"/>
    <s v="Amanda Nelson"/>
    <x v="3"/>
    <n v="999.79"/>
  </r>
  <r>
    <n v="1769"/>
    <d v="2023-03-27T00:00:00"/>
    <x v="1"/>
    <s v="Internal"/>
    <s v="Passed"/>
    <x v="744"/>
    <s v="Stephanie Good DVM"/>
    <x v="3"/>
    <n v="976.58"/>
  </r>
  <r>
    <n v="1770"/>
    <d v="2022-09-04T00:00:00"/>
    <x v="0"/>
    <s v="External"/>
    <s v="Incomplete"/>
    <x v="372"/>
    <s v="Natalie Ross"/>
    <x v="1"/>
    <n v="257.2"/>
  </r>
  <r>
    <n v="1771"/>
    <d v="2023-02-27T00:00:00"/>
    <x v="2"/>
    <s v="External"/>
    <s v="Incomplete"/>
    <x v="745"/>
    <s v="Randy Wilson"/>
    <x v="1"/>
    <n v="991.1"/>
  </r>
  <r>
    <n v="1772"/>
    <d v="2022-08-20T00:00:00"/>
    <x v="2"/>
    <s v="External"/>
    <s v="Passed"/>
    <x v="746"/>
    <s v="Lydia Campbell"/>
    <x v="1"/>
    <n v="205.64"/>
  </r>
  <r>
    <n v="1773"/>
    <d v="2022-12-30T00:00:00"/>
    <x v="1"/>
    <s v="Internal"/>
    <s v="Passed"/>
    <x v="747"/>
    <s v="Aaron Hubbard"/>
    <x v="1"/>
    <n v="817.45"/>
  </r>
  <r>
    <n v="1774"/>
    <d v="2023-06-08T00:00:00"/>
    <x v="0"/>
    <s v="External"/>
    <s v="Failed"/>
    <x v="748"/>
    <s v="Jacob Wilson"/>
    <x v="2"/>
    <n v="643.22"/>
  </r>
  <r>
    <n v="1775"/>
    <d v="2023-05-08T00:00:00"/>
    <x v="4"/>
    <s v="Internal"/>
    <s v="Failed"/>
    <x v="749"/>
    <s v="Brianna Williams"/>
    <x v="0"/>
    <n v="795.28"/>
  </r>
  <r>
    <n v="1776"/>
    <d v="2022-09-07T00:00:00"/>
    <x v="4"/>
    <s v="Internal"/>
    <s v="Failed"/>
    <x v="750"/>
    <s v="Roy Johnson"/>
    <x v="1"/>
    <n v="521.69000000000005"/>
  </r>
  <r>
    <n v="1777"/>
    <d v="2023-04-24T00:00:00"/>
    <x v="0"/>
    <s v="External"/>
    <s v="Incomplete"/>
    <x v="751"/>
    <s v="Daniel Barton"/>
    <x v="4"/>
    <n v="157.78"/>
  </r>
  <r>
    <n v="1778"/>
    <d v="2022-09-01T00:00:00"/>
    <x v="4"/>
    <s v="External"/>
    <s v="Passed"/>
    <x v="752"/>
    <s v="Holly Roth"/>
    <x v="4"/>
    <n v="803.94"/>
  </r>
  <r>
    <n v="1779"/>
    <d v="2022-11-27T00:00:00"/>
    <x v="4"/>
    <s v="Internal"/>
    <s v="Passed"/>
    <x v="753"/>
    <s v="Gabriela Rodriguez"/>
    <x v="4"/>
    <n v="188.56"/>
  </r>
  <r>
    <n v="1780"/>
    <d v="2023-03-25T00:00:00"/>
    <x v="2"/>
    <s v="External"/>
    <s v="Passed"/>
    <x v="754"/>
    <s v="Brandy Conway"/>
    <x v="1"/>
    <n v="663.72"/>
  </r>
  <r>
    <n v="1781"/>
    <d v="2023-07-04T00:00:00"/>
    <x v="2"/>
    <s v="External"/>
    <s v="Failed"/>
    <x v="755"/>
    <s v="Frank Perez"/>
    <x v="0"/>
    <n v="892.3"/>
  </r>
  <r>
    <n v="1782"/>
    <d v="2022-12-21T00:00:00"/>
    <x v="3"/>
    <s v="Internal"/>
    <s v="Passed"/>
    <x v="756"/>
    <s v="Ashley Rodriguez"/>
    <x v="4"/>
    <n v="560.35"/>
  </r>
  <r>
    <n v="1783"/>
    <d v="2022-12-24T00:00:00"/>
    <x v="2"/>
    <s v="External"/>
    <s v="Passed"/>
    <x v="757"/>
    <s v="Justin Frazier"/>
    <x v="1"/>
    <n v="595.5"/>
  </r>
  <r>
    <n v="1784"/>
    <d v="2022-11-17T00:00:00"/>
    <x v="3"/>
    <s v="External"/>
    <s v="Passed"/>
    <x v="758"/>
    <s v="Ashlee Conley"/>
    <x v="1"/>
    <n v="242.18"/>
  </r>
  <r>
    <n v="1785"/>
    <d v="2023-01-07T00:00:00"/>
    <x v="4"/>
    <s v="Internal"/>
    <s v="Failed"/>
    <x v="759"/>
    <s v="Brandon Fox"/>
    <x v="2"/>
    <n v="104.95"/>
  </r>
  <r>
    <n v="1786"/>
    <d v="2023-04-23T00:00:00"/>
    <x v="3"/>
    <s v="External"/>
    <s v="Completed"/>
    <x v="760"/>
    <s v="Casey Armstrong"/>
    <x v="1"/>
    <n v="942.28"/>
  </r>
  <r>
    <n v="1787"/>
    <d v="2022-08-31T00:00:00"/>
    <x v="4"/>
    <s v="Internal"/>
    <s v="Passed"/>
    <x v="761"/>
    <s v="Steven Villa"/>
    <x v="1"/>
    <n v="756.7"/>
  </r>
  <r>
    <n v="1788"/>
    <d v="2022-12-23T00:00:00"/>
    <x v="1"/>
    <s v="Internal"/>
    <s v="Completed"/>
    <x v="762"/>
    <s v="Rhonda Ramirez"/>
    <x v="0"/>
    <n v="290.99"/>
  </r>
  <r>
    <n v="1789"/>
    <d v="2023-01-08T00:00:00"/>
    <x v="1"/>
    <s v="External"/>
    <s v="Incomplete"/>
    <x v="763"/>
    <s v="Lisa Harrison"/>
    <x v="1"/>
    <n v="700.97"/>
  </r>
  <r>
    <n v="1790"/>
    <d v="2022-08-19T00:00:00"/>
    <x v="3"/>
    <s v="Internal"/>
    <s v="Incomplete"/>
    <x v="764"/>
    <s v="Kristin Watson"/>
    <x v="0"/>
    <n v="631.98"/>
  </r>
  <r>
    <n v="1791"/>
    <d v="2022-11-26T00:00:00"/>
    <x v="4"/>
    <s v="Internal"/>
    <s v="Failed"/>
    <x v="765"/>
    <s v="Jonathan Perry"/>
    <x v="2"/>
    <n v="282.85000000000002"/>
  </r>
  <r>
    <n v="1792"/>
    <d v="2022-11-29T00:00:00"/>
    <x v="2"/>
    <s v="Internal"/>
    <s v="Completed"/>
    <x v="766"/>
    <s v="Barbara Parker"/>
    <x v="3"/>
    <n v="412.58"/>
  </r>
  <r>
    <n v="1793"/>
    <d v="2023-02-28T00:00:00"/>
    <x v="3"/>
    <s v="External"/>
    <s v="Passed"/>
    <x v="767"/>
    <s v="Antonio Baker"/>
    <x v="3"/>
    <n v="943.91"/>
  </r>
  <r>
    <n v="1794"/>
    <d v="2022-10-31T00:00:00"/>
    <x v="1"/>
    <s v="Internal"/>
    <s v="Completed"/>
    <x v="768"/>
    <s v="Susan Murphy"/>
    <x v="4"/>
    <n v="208.13"/>
  </r>
  <r>
    <n v="1795"/>
    <d v="2023-02-24T00:00:00"/>
    <x v="1"/>
    <s v="External"/>
    <s v="Passed"/>
    <x v="769"/>
    <s v="Jennifer Peterson"/>
    <x v="1"/>
    <n v="145.47"/>
  </r>
  <r>
    <n v="1796"/>
    <d v="2022-10-27T00:00:00"/>
    <x v="0"/>
    <s v="External"/>
    <s v="Failed"/>
    <x v="770"/>
    <s v="Lindsay Adams"/>
    <x v="3"/>
    <n v="727.51"/>
  </r>
  <r>
    <n v="1797"/>
    <d v="2022-12-24T00:00:00"/>
    <x v="4"/>
    <s v="External"/>
    <s v="Failed"/>
    <x v="771"/>
    <s v="Kathy Myers DDS"/>
    <x v="2"/>
    <n v="581.42999999999995"/>
  </r>
  <r>
    <n v="1798"/>
    <d v="2022-12-11T00:00:00"/>
    <x v="3"/>
    <s v="Internal"/>
    <s v="Incomplete"/>
    <x v="772"/>
    <s v="Kayla Schwartz"/>
    <x v="3"/>
    <n v="725.94"/>
  </r>
  <r>
    <n v="1799"/>
    <d v="2022-10-27T00:00:00"/>
    <x v="2"/>
    <s v="Internal"/>
    <s v="Passed"/>
    <x v="773"/>
    <s v="Marc Price"/>
    <x v="3"/>
    <n v="338.36"/>
  </r>
  <r>
    <n v="1800"/>
    <d v="2023-04-17T00:00:00"/>
    <x v="2"/>
    <s v="External"/>
    <s v="Failed"/>
    <x v="774"/>
    <s v="Adam Luna"/>
    <x v="3"/>
    <n v="732.84"/>
  </r>
  <r>
    <n v="1801"/>
    <d v="2023-06-22T00:00:00"/>
    <x v="2"/>
    <s v="External"/>
    <s v="Incomplete"/>
    <x v="90"/>
    <s v="William Alvarez"/>
    <x v="3"/>
    <n v="753.69"/>
  </r>
  <r>
    <n v="1802"/>
    <d v="2023-07-16T00:00:00"/>
    <x v="0"/>
    <s v="Internal"/>
    <s v="Failed"/>
    <x v="775"/>
    <s v="Dr. Reginald Chavez"/>
    <x v="2"/>
    <n v="131.91999999999999"/>
  </r>
  <r>
    <n v="1803"/>
    <d v="2022-09-20T00:00:00"/>
    <x v="1"/>
    <s v="External"/>
    <s v="Passed"/>
    <x v="188"/>
    <s v="Steven Scott PhD"/>
    <x v="0"/>
    <n v="550.54999999999995"/>
  </r>
  <r>
    <n v="1804"/>
    <d v="2022-08-22T00:00:00"/>
    <x v="0"/>
    <s v="Internal"/>
    <s v="Failed"/>
    <x v="776"/>
    <s v="Rebecca Olson"/>
    <x v="3"/>
    <n v="767.49"/>
  </r>
  <r>
    <n v="1805"/>
    <d v="2023-02-11T00:00:00"/>
    <x v="3"/>
    <s v="Internal"/>
    <s v="Incomplete"/>
    <x v="777"/>
    <s v="Randall Guzman"/>
    <x v="2"/>
    <n v="222.88"/>
  </r>
  <r>
    <n v="1806"/>
    <d v="2023-07-27T00:00:00"/>
    <x v="3"/>
    <s v="Internal"/>
    <s v="Passed"/>
    <x v="778"/>
    <s v="Isaac Baker"/>
    <x v="4"/>
    <n v="176.2"/>
  </r>
  <r>
    <n v="1807"/>
    <d v="2023-03-07T00:00:00"/>
    <x v="2"/>
    <s v="External"/>
    <s v="Incomplete"/>
    <x v="779"/>
    <s v="April Nelson"/>
    <x v="2"/>
    <n v="794.61"/>
  </r>
  <r>
    <n v="1808"/>
    <d v="2022-10-12T00:00:00"/>
    <x v="0"/>
    <s v="External"/>
    <s v="Passed"/>
    <x v="780"/>
    <s v="Michael Frazier"/>
    <x v="3"/>
    <n v="147.08000000000001"/>
  </r>
  <r>
    <n v="1809"/>
    <d v="2022-08-15T00:00:00"/>
    <x v="3"/>
    <s v="Internal"/>
    <s v="Incomplete"/>
    <x v="781"/>
    <s v="James Kelley"/>
    <x v="2"/>
    <n v="488.94"/>
  </r>
  <r>
    <n v="1810"/>
    <d v="2023-02-22T00:00:00"/>
    <x v="4"/>
    <s v="External"/>
    <s v="Failed"/>
    <x v="782"/>
    <s v="Jessica Moses"/>
    <x v="3"/>
    <n v="603.57000000000005"/>
  </r>
  <r>
    <n v="1811"/>
    <d v="2023-07-25T00:00:00"/>
    <x v="0"/>
    <s v="External"/>
    <s v="Incomplete"/>
    <x v="374"/>
    <s v="Douglas Brown"/>
    <x v="4"/>
    <n v="819.87"/>
  </r>
  <r>
    <n v="1812"/>
    <d v="2023-03-04T00:00:00"/>
    <x v="1"/>
    <s v="Internal"/>
    <s v="Incomplete"/>
    <x v="783"/>
    <s v="Christopher Gibson"/>
    <x v="1"/>
    <n v="836.19"/>
  </r>
  <r>
    <n v="1813"/>
    <d v="2022-11-05T00:00:00"/>
    <x v="4"/>
    <s v="External"/>
    <s v="Passed"/>
    <x v="784"/>
    <s v="Rachel Barnes"/>
    <x v="2"/>
    <n v="879.94"/>
  </r>
  <r>
    <n v="1814"/>
    <d v="2023-06-04T00:00:00"/>
    <x v="0"/>
    <s v="Internal"/>
    <s v="Failed"/>
    <x v="785"/>
    <s v="Brad Williams"/>
    <x v="4"/>
    <n v="532.29999999999995"/>
  </r>
  <r>
    <n v="1815"/>
    <d v="2022-10-03T00:00:00"/>
    <x v="1"/>
    <s v="External"/>
    <s v="Incomplete"/>
    <x v="786"/>
    <s v="Christopher George"/>
    <x v="2"/>
    <n v="758.21"/>
  </r>
  <r>
    <n v="1816"/>
    <d v="2023-06-05T00:00:00"/>
    <x v="3"/>
    <s v="Internal"/>
    <s v="Incomplete"/>
    <x v="629"/>
    <s v="Melissa Chambers"/>
    <x v="1"/>
    <n v="253.51"/>
  </r>
  <r>
    <n v="1817"/>
    <d v="2022-08-20T00:00:00"/>
    <x v="1"/>
    <s v="Internal"/>
    <s v="Completed"/>
    <x v="141"/>
    <s v="Krista Fields"/>
    <x v="4"/>
    <n v="375.86"/>
  </r>
  <r>
    <n v="1818"/>
    <d v="2023-03-20T00:00:00"/>
    <x v="1"/>
    <s v="External"/>
    <s v="Incomplete"/>
    <x v="787"/>
    <s v="Cody Murray"/>
    <x v="2"/>
    <n v="909.47"/>
  </r>
  <r>
    <n v="1819"/>
    <d v="2022-10-19T00:00:00"/>
    <x v="0"/>
    <s v="Internal"/>
    <s v="Passed"/>
    <x v="788"/>
    <s v="Eric Weiss"/>
    <x v="4"/>
    <n v="649.51"/>
  </r>
  <r>
    <n v="1820"/>
    <d v="2023-06-30T00:00:00"/>
    <x v="0"/>
    <s v="Internal"/>
    <s v="Failed"/>
    <x v="789"/>
    <s v="David Henson"/>
    <x v="3"/>
    <n v="742.26"/>
  </r>
  <r>
    <n v="1821"/>
    <d v="2022-10-12T00:00:00"/>
    <x v="3"/>
    <s v="Internal"/>
    <s v="Passed"/>
    <x v="790"/>
    <s v="Virginia Small"/>
    <x v="0"/>
    <n v="713.84"/>
  </r>
  <r>
    <n v="1822"/>
    <d v="2023-07-29T00:00:00"/>
    <x v="4"/>
    <s v="External"/>
    <s v="Incomplete"/>
    <x v="791"/>
    <s v="Tony Long"/>
    <x v="3"/>
    <n v="999.06"/>
  </r>
  <r>
    <n v="1823"/>
    <d v="2023-07-10T00:00:00"/>
    <x v="1"/>
    <s v="Internal"/>
    <s v="Completed"/>
    <x v="792"/>
    <s v="Shirley Ali"/>
    <x v="0"/>
    <n v="977.99"/>
  </r>
  <r>
    <n v="1824"/>
    <d v="2022-09-16T00:00:00"/>
    <x v="1"/>
    <s v="External"/>
    <s v="Completed"/>
    <x v="793"/>
    <s v="Jessica Spencer"/>
    <x v="2"/>
    <n v="136.33000000000001"/>
  </r>
  <r>
    <n v="1825"/>
    <d v="2022-08-05T00:00:00"/>
    <x v="2"/>
    <s v="External"/>
    <s v="Completed"/>
    <x v="794"/>
    <s v="Robert Weaver"/>
    <x v="0"/>
    <n v="946.67"/>
  </r>
  <r>
    <n v="1826"/>
    <d v="2023-07-24T00:00:00"/>
    <x v="2"/>
    <s v="External"/>
    <s v="Passed"/>
    <x v="795"/>
    <s v="Lauren Malone"/>
    <x v="0"/>
    <n v="485.39"/>
  </r>
  <r>
    <n v="1827"/>
    <d v="2023-04-28T00:00:00"/>
    <x v="3"/>
    <s v="External"/>
    <s v="Incomplete"/>
    <x v="796"/>
    <s v="Jesse Flores"/>
    <x v="2"/>
    <n v="962.02"/>
  </r>
  <r>
    <n v="1828"/>
    <d v="2023-05-29T00:00:00"/>
    <x v="2"/>
    <s v="External"/>
    <s v="Failed"/>
    <x v="797"/>
    <s v="Stephanie Mullins"/>
    <x v="3"/>
    <n v="620.24"/>
  </r>
  <r>
    <n v="1829"/>
    <d v="2023-04-21T00:00:00"/>
    <x v="0"/>
    <s v="External"/>
    <s v="Completed"/>
    <x v="798"/>
    <s v="Jennifer Miller"/>
    <x v="0"/>
    <n v="333.8"/>
  </r>
  <r>
    <n v="1830"/>
    <d v="2023-03-29T00:00:00"/>
    <x v="1"/>
    <s v="External"/>
    <s v="Passed"/>
    <x v="799"/>
    <s v="Calvin Smith"/>
    <x v="4"/>
    <n v="764.21"/>
  </r>
  <r>
    <n v="1831"/>
    <d v="2022-12-11T00:00:00"/>
    <x v="4"/>
    <s v="Internal"/>
    <s v="Failed"/>
    <x v="800"/>
    <s v="Randall Donaldson"/>
    <x v="4"/>
    <n v="756.42"/>
  </r>
  <r>
    <n v="1832"/>
    <d v="2023-07-30T00:00:00"/>
    <x v="0"/>
    <s v="Internal"/>
    <s v="Failed"/>
    <x v="801"/>
    <s v="Kevin Gibson"/>
    <x v="1"/>
    <n v="716.62"/>
  </r>
  <r>
    <n v="1833"/>
    <d v="2023-03-26T00:00:00"/>
    <x v="2"/>
    <s v="Internal"/>
    <s v="Failed"/>
    <x v="802"/>
    <s v="Patrick Gomez"/>
    <x v="1"/>
    <n v="712.9"/>
  </r>
  <r>
    <n v="1834"/>
    <d v="2023-03-11T00:00:00"/>
    <x v="2"/>
    <s v="Internal"/>
    <s v="Incomplete"/>
    <x v="803"/>
    <s v="Gregory Kline"/>
    <x v="3"/>
    <n v="845.82"/>
  </r>
  <r>
    <n v="1835"/>
    <d v="2023-03-01T00:00:00"/>
    <x v="3"/>
    <s v="Internal"/>
    <s v="Passed"/>
    <x v="804"/>
    <s v="Vanessa Villarreal"/>
    <x v="0"/>
    <n v="727.9"/>
  </r>
  <r>
    <n v="1836"/>
    <d v="2023-07-21T00:00:00"/>
    <x v="4"/>
    <s v="Internal"/>
    <s v="Incomplete"/>
    <x v="805"/>
    <s v="Rachel Daniels"/>
    <x v="3"/>
    <n v="760.41"/>
  </r>
  <r>
    <n v="1837"/>
    <d v="2023-07-25T00:00:00"/>
    <x v="4"/>
    <s v="Internal"/>
    <s v="Incomplete"/>
    <x v="806"/>
    <s v="Andrew Velazquez"/>
    <x v="2"/>
    <n v="567.74"/>
  </r>
  <r>
    <n v="1838"/>
    <d v="2023-01-14T00:00:00"/>
    <x v="3"/>
    <s v="External"/>
    <s v="Incomplete"/>
    <x v="807"/>
    <s v="Kimberly Richardson"/>
    <x v="2"/>
    <n v="582.70000000000005"/>
  </r>
  <r>
    <n v="1839"/>
    <d v="2022-08-16T00:00:00"/>
    <x v="1"/>
    <s v="External"/>
    <s v="Incomplete"/>
    <x v="808"/>
    <s v="Jacqueline Kelly"/>
    <x v="1"/>
    <n v="645.16"/>
  </r>
  <r>
    <n v="1840"/>
    <d v="2023-03-07T00:00:00"/>
    <x v="4"/>
    <s v="External"/>
    <s v="Passed"/>
    <x v="809"/>
    <s v="Steven Lewis"/>
    <x v="2"/>
    <n v="310.44"/>
  </r>
  <r>
    <n v="1841"/>
    <d v="2022-08-13T00:00:00"/>
    <x v="3"/>
    <s v="External"/>
    <s v="Failed"/>
    <x v="810"/>
    <s v="Cody Moses DDS"/>
    <x v="0"/>
    <n v="683.42"/>
  </r>
  <r>
    <n v="1842"/>
    <d v="2023-07-19T00:00:00"/>
    <x v="3"/>
    <s v="Internal"/>
    <s v="Completed"/>
    <x v="811"/>
    <s v="Jenna Parks"/>
    <x v="4"/>
    <n v="129.49"/>
  </r>
  <r>
    <n v="1843"/>
    <d v="2022-11-11T00:00:00"/>
    <x v="4"/>
    <s v="External"/>
    <s v="Incomplete"/>
    <x v="812"/>
    <s v="Shawn Harris"/>
    <x v="2"/>
    <n v="349.46"/>
  </r>
  <r>
    <n v="1844"/>
    <d v="2022-08-19T00:00:00"/>
    <x v="4"/>
    <s v="Internal"/>
    <s v="Failed"/>
    <x v="813"/>
    <s v="John Santos"/>
    <x v="2"/>
    <n v="668.2"/>
  </r>
  <r>
    <n v="1845"/>
    <d v="2022-12-31T00:00:00"/>
    <x v="0"/>
    <s v="External"/>
    <s v="Passed"/>
    <x v="814"/>
    <s v="Christopher Rowe"/>
    <x v="2"/>
    <n v="409.99"/>
  </r>
  <r>
    <n v="1846"/>
    <d v="2023-04-25T00:00:00"/>
    <x v="3"/>
    <s v="Internal"/>
    <s v="Passed"/>
    <x v="815"/>
    <s v="Abigail Underwood"/>
    <x v="0"/>
    <n v="964.4"/>
  </r>
  <r>
    <n v="1847"/>
    <d v="2023-02-14T00:00:00"/>
    <x v="1"/>
    <s v="External"/>
    <s v="Completed"/>
    <x v="816"/>
    <s v="Marissa Parker"/>
    <x v="3"/>
    <n v="777.95"/>
  </r>
  <r>
    <n v="1848"/>
    <d v="2023-02-15T00:00:00"/>
    <x v="3"/>
    <s v="Internal"/>
    <s v="Completed"/>
    <x v="817"/>
    <s v="Philip Smith"/>
    <x v="2"/>
    <n v="816.07"/>
  </r>
  <r>
    <n v="1849"/>
    <d v="2023-06-04T00:00:00"/>
    <x v="1"/>
    <s v="External"/>
    <s v="Passed"/>
    <x v="818"/>
    <s v="Brian Lee"/>
    <x v="0"/>
    <n v="332.12"/>
  </r>
  <r>
    <n v="1850"/>
    <d v="2023-05-02T00:00:00"/>
    <x v="3"/>
    <s v="Internal"/>
    <s v="Completed"/>
    <x v="819"/>
    <s v="Gabrielle Matthews"/>
    <x v="3"/>
    <n v="950.45"/>
  </r>
  <r>
    <n v="1851"/>
    <d v="2022-09-04T00:00:00"/>
    <x v="3"/>
    <s v="External"/>
    <s v="Passed"/>
    <x v="820"/>
    <s v="Cody Daugherty"/>
    <x v="0"/>
    <n v="997.13"/>
  </r>
  <r>
    <n v="1852"/>
    <d v="2022-10-16T00:00:00"/>
    <x v="0"/>
    <s v="Internal"/>
    <s v="Completed"/>
    <x v="821"/>
    <s v="Matthew Goodman"/>
    <x v="3"/>
    <n v="917.56"/>
  </r>
  <r>
    <n v="1853"/>
    <d v="2022-08-10T00:00:00"/>
    <x v="4"/>
    <s v="External"/>
    <s v="Failed"/>
    <x v="822"/>
    <s v="Noah Herrera"/>
    <x v="0"/>
    <n v="220.2"/>
  </r>
  <r>
    <n v="1854"/>
    <d v="2023-05-18T00:00:00"/>
    <x v="2"/>
    <s v="External"/>
    <s v="Failed"/>
    <x v="823"/>
    <s v="Pedro Rodriguez"/>
    <x v="3"/>
    <n v="837.64"/>
  </r>
  <r>
    <n v="1855"/>
    <d v="2022-08-30T00:00:00"/>
    <x v="2"/>
    <s v="External"/>
    <s v="Incomplete"/>
    <x v="824"/>
    <s v="Andrew Gross"/>
    <x v="1"/>
    <n v="648.72"/>
  </r>
  <r>
    <n v="1856"/>
    <d v="2023-07-04T00:00:00"/>
    <x v="1"/>
    <s v="External"/>
    <s v="Failed"/>
    <x v="825"/>
    <s v="Natalie Skinner"/>
    <x v="0"/>
    <n v="687.77"/>
  </r>
  <r>
    <n v="1857"/>
    <d v="2023-06-14T00:00:00"/>
    <x v="4"/>
    <s v="External"/>
    <s v="Incomplete"/>
    <x v="826"/>
    <s v="Miss Jamie Miller"/>
    <x v="2"/>
    <n v="278.62"/>
  </r>
  <r>
    <n v="1858"/>
    <d v="2022-12-16T00:00:00"/>
    <x v="2"/>
    <s v="External"/>
    <s v="Failed"/>
    <x v="827"/>
    <s v="Todd Clark"/>
    <x v="2"/>
    <n v="568.57000000000005"/>
  </r>
  <r>
    <n v="1859"/>
    <d v="2022-10-07T00:00:00"/>
    <x v="2"/>
    <s v="Internal"/>
    <s v="Completed"/>
    <x v="828"/>
    <s v="Nancy Taylor"/>
    <x v="0"/>
    <n v="764.64"/>
  </r>
  <r>
    <n v="1860"/>
    <d v="2022-08-20T00:00:00"/>
    <x v="4"/>
    <s v="External"/>
    <s v="Passed"/>
    <x v="829"/>
    <s v="Paul Farrell"/>
    <x v="4"/>
    <n v="551.45000000000005"/>
  </r>
  <r>
    <n v="1861"/>
    <d v="2023-06-18T00:00:00"/>
    <x v="0"/>
    <s v="Internal"/>
    <s v="Completed"/>
    <x v="830"/>
    <s v="Bryan Reed"/>
    <x v="1"/>
    <n v="849.52"/>
  </r>
  <r>
    <n v="1862"/>
    <d v="2022-12-21T00:00:00"/>
    <x v="3"/>
    <s v="Internal"/>
    <s v="Incomplete"/>
    <x v="831"/>
    <s v="Juan Meyer"/>
    <x v="3"/>
    <n v="180.61"/>
  </r>
  <r>
    <n v="1863"/>
    <d v="2023-06-21T00:00:00"/>
    <x v="3"/>
    <s v="Internal"/>
    <s v="Passed"/>
    <x v="832"/>
    <s v="Norman Chapman"/>
    <x v="4"/>
    <n v="559.52"/>
  </r>
  <r>
    <n v="1864"/>
    <d v="2022-08-06T00:00:00"/>
    <x v="4"/>
    <s v="Internal"/>
    <s v="Completed"/>
    <x v="833"/>
    <s v="Laurie Miller"/>
    <x v="0"/>
    <n v="850.57"/>
  </r>
  <r>
    <n v="1865"/>
    <d v="2022-11-13T00:00:00"/>
    <x v="4"/>
    <s v="Internal"/>
    <s v="Completed"/>
    <x v="834"/>
    <s v="Kimberly Reed"/>
    <x v="4"/>
    <n v="802.75"/>
  </r>
  <r>
    <n v="1866"/>
    <d v="2023-04-22T00:00:00"/>
    <x v="0"/>
    <s v="External"/>
    <s v="Completed"/>
    <x v="835"/>
    <s v="Zachary Chandler"/>
    <x v="4"/>
    <n v="587.63"/>
  </r>
  <r>
    <n v="1867"/>
    <d v="2023-05-04T00:00:00"/>
    <x v="4"/>
    <s v="External"/>
    <s v="Passed"/>
    <x v="725"/>
    <s v="John Reid"/>
    <x v="4"/>
    <n v="114.45"/>
  </r>
  <r>
    <n v="1868"/>
    <d v="2023-03-27T00:00:00"/>
    <x v="1"/>
    <s v="Internal"/>
    <s v="Completed"/>
    <x v="836"/>
    <s v="Tracy Davis"/>
    <x v="0"/>
    <n v="599.79"/>
  </r>
  <r>
    <n v="1869"/>
    <d v="2022-12-23T00:00:00"/>
    <x v="0"/>
    <s v="Internal"/>
    <s v="Failed"/>
    <x v="837"/>
    <s v="Robert Lee"/>
    <x v="4"/>
    <n v="280.45999999999998"/>
  </r>
  <r>
    <n v="1870"/>
    <d v="2022-12-25T00:00:00"/>
    <x v="3"/>
    <s v="External"/>
    <s v="Incomplete"/>
    <x v="838"/>
    <s v="Yvonne Anderson"/>
    <x v="4"/>
    <n v="969.98"/>
  </r>
  <r>
    <n v="1871"/>
    <d v="2023-07-03T00:00:00"/>
    <x v="0"/>
    <s v="Internal"/>
    <s v="Failed"/>
    <x v="839"/>
    <s v="Ronald Chang"/>
    <x v="0"/>
    <n v="643.07000000000005"/>
  </r>
  <r>
    <n v="1872"/>
    <d v="2023-07-04T00:00:00"/>
    <x v="1"/>
    <s v="Internal"/>
    <s v="Incomplete"/>
    <x v="840"/>
    <s v="Andrew Griffin"/>
    <x v="0"/>
    <n v="299.55"/>
  </r>
  <r>
    <n v="1873"/>
    <d v="2023-03-02T00:00:00"/>
    <x v="2"/>
    <s v="External"/>
    <s v="Incomplete"/>
    <x v="841"/>
    <s v="Jason Faulkner"/>
    <x v="4"/>
    <n v="373.67"/>
  </r>
  <r>
    <n v="1874"/>
    <d v="2022-12-25T00:00:00"/>
    <x v="1"/>
    <s v="Internal"/>
    <s v="Passed"/>
    <x v="842"/>
    <s v="Dustin Lewis"/>
    <x v="3"/>
    <n v="902.01"/>
  </r>
  <r>
    <n v="1875"/>
    <d v="2023-03-19T00:00:00"/>
    <x v="4"/>
    <s v="Internal"/>
    <s v="Failed"/>
    <x v="843"/>
    <s v="Brianna Freeman"/>
    <x v="3"/>
    <n v="105.61"/>
  </r>
  <r>
    <n v="1876"/>
    <d v="2023-03-14T00:00:00"/>
    <x v="1"/>
    <s v="Internal"/>
    <s v="Completed"/>
    <x v="844"/>
    <s v="Michael Romero"/>
    <x v="2"/>
    <n v="445.28"/>
  </r>
  <r>
    <n v="1877"/>
    <d v="2023-05-01T00:00:00"/>
    <x v="2"/>
    <s v="External"/>
    <s v="Passed"/>
    <x v="42"/>
    <s v="Charles Parker"/>
    <x v="3"/>
    <n v="845.17"/>
  </r>
  <r>
    <n v="1878"/>
    <d v="2023-05-25T00:00:00"/>
    <x v="2"/>
    <s v="External"/>
    <s v="Passed"/>
    <x v="845"/>
    <s v="Thomas Erickson"/>
    <x v="2"/>
    <n v="932.44"/>
  </r>
  <r>
    <n v="1879"/>
    <d v="2023-04-29T00:00:00"/>
    <x v="1"/>
    <s v="Internal"/>
    <s v="Passed"/>
    <x v="846"/>
    <s v="Kimberly Choi"/>
    <x v="1"/>
    <n v="227.51"/>
  </r>
  <r>
    <n v="1880"/>
    <d v="2022-08-10T00:00:00"/>
    <x v="0"/>
    <s v="Internal"/>
    <s v="Incomplete"/>
    <x v="847"/>
    <s v="Danielle Wells"/>
    <x v="2"/>
    <n v="785.05"/>
  </r>
  <r>
    <n v="1881"/>
    <d v="2023-06-30T00:00:00"/>
    <x v="3"/>
    <s v="External"/>
    <s v="Passed"/>
    <x v="848"/>
    <s v="Julian Ward"/>
    <x v="0"/>
    <n v="584.91999999999996"/>
  </r>
  <r>
    <n v="1882"/>
    <d v="2023-04-11T00:00:00"/>
    <x v="1"/>
    <s v="Internal"/>
    <s v="Incomplete"/>
    <x v="849"/>
    <s v="Ronald Long"/>
    <x v="2"/>
    <n v="206.16"/>
  </r>
  <r>
    <n v="1883"/>
    <d v="2023-05-19T00:00:00"/>
    <x v="0"/>
    <s v="Internal"/>
    <s v="Failed"/>
    <x v="850"/>
    <s v="Cynthia Stone"/>
    <x v="3"/>
    <n v="483.43"/>
  </r>
  <r>
    <n v="1884"/>
    <d v="2022-09-09T00:00:00"/>
    <x v="4"/>
    <s v="External"/>
    <s v="Incomplete"/>
    <x v="851"/>
    <s v="Robin Oneill"/>
    <x v="1"/>
    <n v="889.87"/>
  </r>
  <r>
    <n v="1885"/>
    <d v="2023-02-15T00:00:00"/>
    <x v="0"/>
    <s v="Internal"/>
    <s v="Incomplete"/>
    <x v="327"/>
    <s v="Vanessa Riley"/>
    <x v="4"/>
    <n v="503.04"/>
  </r>
  <r>
    <n v="1886"/>
    <d v="2023-06-10T00:00:00"/>
    <x v="0"/>
    <s v="External"/>
    <s v="Completed"/>
    <x v="852"/>
    <s v="Gregory Henderson"/>
    <x v="3"/>
    <n v="349.8"/>
  </r>
  <r>
    <n v="1887"/>
    <d v="2022-12-23T00:00:00"/>
    <x v="0"/>
    <s v="External"/>
    <s v="Passed"/>
    <x v="853"/>
    <s v="Jessica Brown"/>
    <x v="0"/>
    <n v="547.76"/>
  </r>
  <r>
    <n v="1888"/>
    <d v="2022-12-23T00:00:00"/>
    <x v="2"/>
    <s v="External"/>
    <s v="Completed"/>
    <x v="854"/>
    <s v="Victoria Padilla"/>
    <x v="1"/>
    <n v="961.68"/>
  </r>
  <r>
    <n v="1889"/>
    <d v="2023-02-09T00:00:00"/>
    <x v="1"/>
    <s v="Internal"/>
    <s v="Incomplete"/>
    <x v="739"/>
    <s v="Laura Patterson"/>
    <x v="3"/>
    <n v="993.76"/>
  </r>
  <r>
    <n v="1890"/>
    <d v="2022-10-25T00:00:00"/>
    <x v="3"/>
    <s v="Internal"/>
    <s v="Failed"/>
    <x v="855"/>
    <s v="Tiffany Gutierrez"/>
    <x v="1"/>
    <n v="998.32"/>
  </r>
  <r>
    <n v="1891"/>
    <d v="2023-07-13T00:00:00"/>
    <x v="1"/>
    <s v="External"/>
    <s v="Incomplete"/>
    <x v="856"/>
    <s v="Jonathon Obrien"/>
    <x v="3"/>
    <n v="961.55"/>
  </r>
  <r>
    <n v="1892"/>
    <d v="2023-02-09T00:00:00"/>
    <x v="2"/>
    <s v="External"/>
    <s v="Incomplete"/>
    <x v="857"/>
    <s v="Meagan Glenn"/>
    <x v="4"/>
    <n v="192.73"/>
  </r>
  <r>
    <n v="1893"/>
    <d v="2022-09-28T00:00:00"/>
    <x v="1"/>
    <s v="Internal"/>
    <s v="Completed"/>
    <x v="858"/>
    <s v="Andrew Rivera"/>
    <x v="3"/>
    <n v="604.53"/>
  </r>
  <r>
    <n v="1894"/>
    <d v="2023-05-29T00:00:00"/>
    <x v="2"/>
    <s v="External"/>
    <s v="Failed"/>
    <x v="859"/>
    <s v="Annette Pace"/>
    <x v="1"/>
    <n v="144.38999999999999"/>
  </r>
  <r>
    <n v="1895"/>
    <d v="2022-09-12T00:00:00"/>
    <x v="2"/>
    <s v="External"/>
    <s v="Completed"/>
    <x v="860"/>
    <s v="Richard Lopez"/>
    <x v="2"/>
    <n v="517.91999999999996"/>
  </r>
  <r>
    <n v="1896"/>
    <d v="2023-02-22T00:00:00"/>
    <x v="0"/>
    <s v="External"/>
    <s v="Completed"/>
    <x v="861"/>
    <s v="Terry Mcdonald"/>
    <x v="0"/>
    <n v="537.71"/>
  </r>
  <r>
    <n v="1897"/>
    <d v="2023-03-16T00:00:00"/>
    <x v="3"/>
    <s v="External"/>
    <s v="Completed"/>
    <x v="862"/>
    <s v="Mrs. Amy Foster"/>
    <x v="1"/>
    <n v="491.71"/>
  </r>
  <r>
    <n v="1898"/>
    <d v="2023-07-10T00:00:00"/>
    <x v="4"/>
    <s v="Internal"/>
    <s v="Completed"/>
    <x v="433"/>
    <s v="Jessica Evans"/>
    <x v="4"/>
    <n v="673.38"/>
  </r>
  <r>
    <n v="1899"/>
    <d v="2023-01-29T00:00:00"/>
    <x v="1"/>
    <s v="Internal"/>
    <s v="Incomplete"/>
    <x v="863"/>
    <s v="Tyler Mcgee"/>
    <x v="1"/>
    <n v="724.87"/>
  </r>
  <r>
    <n v="1900"/>
    <d v="2023-04-27T00:00:00"/>
    <x v="3"/>
    <s v="Internal"/>
    <s v="Passed"/>
    <x v="864"/>
    <s v="Joe Flores"/>
    <x v="0"/>
    <n v="140.83000000000001"/>
  </r>
  <r>
    <n v="1901"/>
    <d v="2022-09-22T00:00:00"/>
    <x v="4"/>
    <s v="External"/>
    <s v="Passed"/>
    <x v="865"/>
    <s v="Paul Davis"/>
    <x v="3"/>
    <n v="113.47"/>
  </r>
  <r>
    <n v="1902"/>
    <d v="2023-02-24T00:00:00"/>
    <x v="0"/>
    <s v="External"/>
    <s v="Incomplete"/>
    <x v="866"/>
    <s v="Vincent Spencer"/>
    <x v="3"/>
    <n v="604.92999999999995"/>
  </r>
  <r>
    <n v="1903"/>
    <d v="2023-05-27T00:00:00"/>
    <x v="4"/>
    <s v="External"/>
    <s v="Completed"/>
    <x v="867"/>
    <s v="Jennifer Garcia"/>
    <x v="0"/>
    <n v="699.97"/>
  </r>
  <r>
    <n v="1904"/>
    <d v="2022-10-20T00:00:00"/>
    <x v="1"/>
    <s v="Internal"/>
    <s v="Failed"/>
    <x v="868"/>
    <s v="Donald Franklin"/>
    <x v="3"/>
    <n v="576.1"/>
  </r>
  <r>
    <n v="1905"/>
    <d v="2022-11-24T00:00:00"/>
    <x v="1"/>
    <s v="Internal"/>
    <s v="Passed"/>
    <x v="869"/>
    <s v="Matthew Brooks"/>
    <x v="1"/>
    <n v="958.46"/>
  </r>
  <r>
    <n v="1906"/>
    <d v="2023-03-05T00:00:00"/>
    <x v="4"/>
    <s v="External"/>
    <s v="Passed"/>
    <x v="870"/>
    <s v="Anthony Turner"/>
    <x v="2"/>
    <n v="228.41"/>
  </r>
  <r>
    <n v="1907"/>
    <d v="2022-11-10T00:00:00"/>
    <x v="2"/>
    <s v="Internal"/>
    <s v="Completed"/>
    <x v="648"/>
    <s v="Dr. Michael Day"/>
    <x v="1"/>
    <n v="203.44"/>
  </r>
  <r>
    <n v="1908"/>
    <d v="2023-07-21T00:00:00"/>
    <x v="4"/>
    <s v="External"/>
    <s v="Incomplete"/>
    <x v="871"/>
    <s v="Jill Martin"/>
    <x v="1"/>
    <n v="359.08"/>
  </r>
  <r>
    <n v="1909"/>
    <d v="2023-03-15T00:00:00"/>
    <x v="2"/>
    <s v="Internal"/>
    <s v="Passed"/>
    <x v="872"/>
    <s v="Stephen Neal"/>
    <x v="4"/>
    <n v="653.23"/>
  </r>
  <r>
    <n v="1910"/>
    <d v="2022-10-12T00:00:00"/>
    <x v="0"/>
    <s v="Internal"/>
    <s v="Passed"/>
    <x v="873"/>
    <s v="Shannon Spencer"/>
    <x v="2"/>
    <n v="614.4"/>
  </r>
  <r>
    <n v="1911"/>
    <d v="2022-11-12T00:00:00"/>
    <x v="3"/>
    <s v="External"/>
    <s v="Passed"/>
    <x v="874"/>
    <s v="Mr. Paul Morales"/>
    <x v="2"/>
    <n v="333.08"/>
  </r>
  <r>
    <n v="1912"/>
    <d v="2023-03-26T00:00:00"/>
    <x v="1"/>
    <s v="External"/>
    <s v="Completed"/>
    <x v="875"/>
    <s v="Anthony Cannon"/>
    <x v="3"/>
    <n v="718.38"/>
  </r>
  <r>
    <n v="1913"/>
    <d v="2023-02-02T00:00:00"/>
    <x v="4"/>
    <s v="External"/>
    <s v="Failed"/>
    <x v="876"/>
    <s v="Nicholas Mathis"/>
    <x v="4"/>
    <n v="195.29"/>
  </r>
  <r>
    <n v="1914"/>
    <d v="2023-01-11T00:00:00"/>
    <x v="1"/>
    <s v="External"/>
    <s v="Passed"/>
    <x v="877"/>
    <s v="Randy Perkins"/>
    <x v="1"/>
    <n v="113.43"/>
  </r>
  <r>
    <n v="1915"/>
    <d v="2022-11-11T00:00:00"/>
    <x v="0"/>
    <s v="External"/>
    <s v="Incomplete"/>
    <x v="878"/>
    <s v="Robin Smith MD"/>
    <x v="0"/>
    <n v="651.23"/>
  </r>
  <r>
    <n v="1916"/>
    <d v="2022-09-28T00:00:00"/>
    <x v="2"/>
    <s v="Internal"/>
    <s v="Incomplete"/>
    <x v="879"/>
    <s v="Hannah Cortez"/>
    <x v="3"/>
    <n v="331.66"/>
  </r>
  <r>
    <n v="1917"/>
    <d v="2023-01-24T00:00:00"/>
    <x v="0"/>
    <s v="Internal"/>
    <s v="Incomplete"/>
    <x v="268"/>
    <s v="Spencer Ford"/>
    <x v="4"/>
    <n v="419.83"/>
  </r>
  <r>
    <n v="1918"/>
    <d v="2023-08-03T00:00:00"/>
    <x v="3"/>
    <s v="Internal"/>
    <s v="Incomplete"/>
    <x v="880"/>
    <s v="Gary Rocha"/>
    <x v="1"/>
    <n v="226.7"/>
  </r>
  <r>
    <n v="1919"/>
    <d v="2023-06-18T00:00:00"/>
    <x v="1"/>
    <s v="External"/>
    <s v="Failed"/>
    <x v="881"/>
    <s v="Carrie Walton"/>
    <x v="3"/>
    <n v="583.76"/>
  </r>
  <r>
    <n v="1920"/>
    <d v="2023-04-04T00:00:00"/>
    <x v="0"/>
    <s v="Internal"/>
    <s v="Failed"/>
    <x v="882"/>
    <s v="Lindsey Johnson"/>
    <x v="4"/>
    <n v="646.65"/>
  </r>
  <r>
    <n v="1921"/>
    <d v="2023-05-28T00:00:00"/>
    <x v="2"/>
    <s v="External"/>
    <s v="Incomplete"/>
    <x v="883"/>
    <s v="Steven Golden"/>
    <x v="1"/>
    <n v="813.17"/>
  </r>
  <r>
    <n v="1922"/>
    <d v="2022-11-14T00:00:00"/>
    <x v="2"/>
    <s v="External"/>
    <s v="Passed"/>
    <x v="884"/>
    <s v="Maria Le"/>
    <x v="4"/>
    <n v="636.38"/>
  </r>
  <r>
    <n v="1923"/>
    <d v="2022-11-17T00:00:00"/>
    <x v="4"/>
    <s v="External"/>
    <s v="Failed"/>
    <x v="885"/>
    <s v="Lauren Dixon"/>
    <x v="4"/>
    <n v="868.74"/>
  </r>
  <r>
    <n v="1924"/>
    <d v="2023-07-14T00:00:00"/>
    <x v="0"/>
    <s v="External"/>
    <s v="Failed"/>
    <x v="886"/>
    <s v="Lisa Johnston"/>
    <x v="0"/>
    <n v="250.41"/>
  </r>
  <r>
    <n v="1925"/>
    <d v="2023-05-12T00:00:00"/>
    <x v="3"/>
    <s v="Internal"/>
    <s v="Completed"/>
    <x v="887"/>
    <s v="Jennifer Roberts"/>
    <x v="4"/>
    <n v="882.06"/>
  </r>
  <r>
    <n v="1926"/>
    <d v="2023-06-30T00:00:00"/>
    <x v="1"/>
    <s v="Internal"/>
    <s v="Passed"/>
    <x v="637"/>
    <s v="Mr. Donald Shepard"/>
    <x v="3"/>
    <n v="350.88"/>
  </r>
  <r>
    <n v="1927"/>
    <d v="2023-02-23T00:00:00"/>
    <x v="1"/>
    <s v="External"/>
    <s v="Completed"/>
    <x v="34"/>
    <s v="Christopher Avila"/>
    <x v="2"/>
    <n v="571.80999999999995"/>
  </r>
  <r>
    <n v="1928"/>
    <d v="2023-02-23T00:00:00"/>
    <x v="3"/>
    <s v="Internal"/>
    <s v="Failed"/>
    <x v="888"/>
    <s v="Jessica Jones"/>
    <x v="4"/>
    <n v="900.89"/>
  </r>
  <r>
    <n v="1929"/>
    <d v="2023-08-04T00:00:00"/>
    <x v="0"/>
    <s v="Internal"/>
    <s v="Failed"/>
    <x v="889"/>
    <s v="Hannah Mays"/>
    <x v="4"/>
    <n v="312.56"/>
  </r>
  <r>
    <n v="1930"/>
    <d v="2023-06-30T00:00:00"/>
    <x v="4"/>
    <s v="External"/>
    <s v="Incomplete"/>
    <x v="890"/>
    <s v="Stephen Graham"/>
    <x v="2"/>
    <n v="533.55999999999995"/>
  </r>
  <r>
    <n v="1931"/>
    <d v="2023-05-14T00:00:00"/>
    <x v="1"/>
    <s v="Internal"/>
    <s v="Failed"/>
    <x v="891"/>
    <s v="Jonathan Hunt"/>
    <x v="2"/>
    <n v="381.36"/>
  </r>
  <r>
    <n v="1932"/>
    <d v="2023-03-19T00:00:00"/>
    <x v="0"/>
    <s v="Internal"/>
    <s v="Failed"/>
    <x v="892"/>
    <s v="Brian Terry"/>
    <x v="1"/>
    <n v="754.08"/>
  </r>
  <r>
    <n v="1933"/>
    <d v="2022-10-17T00:00:00"/>
    <x v="0"/>
    <s v="Internal"/>
    <s v="Incomplete"/>
    <x v="893"/>
    <s v="Kim Lee"/>
    <x v="2"/>
    <n v="837.19"/>
  </r>
  <r>
    <n v="1934"/>
    <d v="2023-05-08T00:00:00"/>
    <x v="1"/>
    <s v="External"/>
    <s v="Incomplete"/>
    <x v="894"/>
    <s v="Elizabeth Sanchez"/>
    <x v="1"/>
    <n v="993.7"/>
  </r>
  <r>
    <n v="1935"/>
    <d v="2022-09-16T00:00:00"/>
    <x v="0"/>
    <s v="Internal"/>
    <s v="Completed"/>
    <x v="895"/>
    <s v="Anna Stafford"/>
    <x v="1"/>
    <n v="505.4"/>
  </r>
  <r>
    <n v="1936"/>
    <d v="2022-08-21T00:00:00"/>
    <x v="1"/>
    <s v="External"/>
    <s v="Failed"/>
    <x v="896"/>
    <s v="Amanda Randolph"/>
    <x v="2"/>
    <n v="567.54999999999995"/>
  </r>
  <r>
    <n v="1937"/>
    <d v="2023-05-08T00:00:00"/>
    <x v="1"/>
    <s v="External"/>
    <s v="Completed"/>
    <x v="897"/>
    <s v="Sarah Boone"/>
    <x v="0"/>
    <n v="774.74"/>
  </r>
  <r>
    <n v="1938"/>
    <d v="2022-08-24T00:00:00"/>
    <x v="3"/>
    <s v="External"/>
    <s v="Passed"/>
    <x v="898"/>
    <s v="Jordan Stanley"/>
    <x v="2"/>
    <n v="316.61"/>
  </r>
  <r>
    <n v="1939"/>
    <d v="2022-10-27T00:00:00"/>
    <x v="3"/>
    <s v="External"/>
    <s v="Completed"/>
    <x v="899"/>
    <s v="Kristi Lee"/>
    <x v="4"/>
    <n v="531.73"/>
  </r>
  <r>
    <n v="1940"/>
    <d v="2023-01-16T00:00:00"/>
    <x v="3"/>
    <s v="External"/>
    <s v="Failed"/>
    <x v="900"/>
    <s v="Alyssa White"/>
    <x v="1"/>
    <n v="342.26"/>
  </r>
  <r>
    <n v="1941"/>
    <d v="2023-02-04T00:00:00"/>
    <x v="1"/>
    <s v="External"/>
    <s v="Failed"/>
    <x v="901"/>
    <s v="Frank Rhodes"/>
    <x v="4"/>
    <n v="158.79"/>
  </r>
  <r>
    <n v="1942"/>
    <d v="2023-04-15T00:00:00"/>
    <x v="0"/>
    <s v="Internal"/>
    <s v="Completed"/>
    <x v="902"/>
    <s v="Miranda Wilson"/>
    <x v="4"/>
    <n v="250.51"/>
  </r>
  <r>
    <n v="1943"/>
    <d v="2023-05-13T00:00:00"/>
    <x v="2"/>
    <s v="Internal"/>
    <s v="Passed"/>
    <x v="903"/>
    <s v="Eddie Foster"/>
    <x v="4"/>
    <n v="453.4"/>
  </r>
  <r>
    <n v="1944"/>
    <d v="2022-10-26T00:00:00"/>
    <x v="2"/>
    <s v="External"/>
    <s v="Completed"/>
    <x v="904"/>
    <s v="Michelle Rosales"/>
    <x v="2"/>
    <n v="742.31"/>
  </r>
  <r>
    <n v="1945"/>
    <d v="2023-01-12T00:00:00"/>
    <x v="0"/>
    <s v="External"/>
    <s v="Passed"/>
    <x v="905"/>
    <s v="Rachel Juarez"/>
    <x v="2"/>
    <n v="341.94"/>
  </r>
  <r>
    <n v="1946"/>
    <d v="2022-08-30T00:00:00"/>
    <x v="0"/>
    <s v="Internal"/>
    <s v="Completed"/>
    <x v="906"/>
    <s v="Benjamin Mcdonald"/>
    <x v="3"/>
    <n v="967.18"/>
  </r>
  <r>
    <n v="1947"/>
    <d v="2022-11-14T00:00:00"/>
    <x v="3"/>
    <s v="External"/>
    <s v="Failed"/>
    <x v="907"/>
    <s v="Derek Smith"/>
    <x v="4"/>
    <n v="147.4"/>
  </r>
  <r>
    <n v="1948"/>
    <d v="2023-05-23T00:00:00"/>
    <x v="4"/>
    <s v="External"/>
    <s v="Failed"/>
    <x v="908"/>
    <s v="Randy Howell"/>
    <x v="0"/>
    <n v="884.26"/>
  </r>
  <r>
    <n v="1949"/>
    <d v="2023-04-28T00:00:00"/>
    <x v="0"/>
    <s v="Internal"/>
    <s v="Incomplete"/>
    <x v="909"/>
    <s v="Samantha Thompson"/>
    <x v="2"/>
    <n v="592.96"/>
  </r>
  <r>
    <n v="1950"/>
    <d v="2023-02-21T00:00:00"/>
    <x v="4"/>
    <s v="External"/>
    <s v="Passed"/>
    <x v="910"/>
    <s v="Nicholas Daugherty"/>
    <x v="1"/>
    <n v="801.28"/>
  </r>
  <r>
    <n v="1951"/>
    <d v="2023-04-29T00:00:00"/>
    <x v="1"/>
    <s v="Internal"/>
    <s v="Incomplete"/>
    <x v="911"/>
    <s v="Tracy Melton"/>
    <x v="1"/>
    <n v="717.95"/>
  </r>
  <r>
    <n v="1952"/>
    <d v="2023-03-05T00:00:00"/>
    <x v="1"/>
    <s v="Internal"/>
    <s v="Passed"/>
    <x v="912"/>
    <s v="Sydney Bryant"/>
    <x v="3"/>
    <n v="846.22"/>
  </r>
  <r>
    <n v="1953"/>
    <d v="2022-08-13T00:00:00"/>
    <x v="1"/>
    <s v="External"/>
    <s v="Passed"/>
    <x v="913"/>
    <s v="Laura Smith"/>
    <x v="0"/>
    <n v="275.62"/>
  </r>
  <r>
    <n v="1954"/>
    <d v="2022-08-14T00:00:00"/>
    <x v="0"/>
    <s v="External"/>
    <s v="Passed"/>
    <x v="914"/>
    <s v="Ronald Marsh"/>
    <x v="2"/>
    <n v="837.05"/>
  </r>
  <r>
    <n v="1955"/>
    <d v="2023-07-22T00:00:00"/>
    <x v="1"/>
    <s v="Internal"/>
    <s v="Incomplete"/>
    <x v="915"/>
    <s v="Stephen Henry"/>
    <x v="4"/>
    <n v="202.35"/>
  </r>
  <r>
    <n v="1956"/>
    <d v="2023-06-05T00:00:00"/>
    <x v="3"/>
    <s v="External"/>
    <s v="Passed"/>
    <x v="916"/>
    <s v="Phillip Yates"/>
    <x v="0"/>
    <n v="590.97"/>
  </r>
  <r>
    <n v="1957"/>
    <d v="2023-04-14T00:00:00"/>
    <x v="0"/>
    <s v="External"/>
    <s v="Failed"/>
    <x v="917"/>
    <s v="Bruce Ramirez"/>
    <x v="2"/>
    <n v="744.55"/>
  </r>
  <r>
    <n v="1958"/>
    <d v="2023-05-23T00:00:00"/>
    <x v="3"/>
    <s v="Internal"/>
    <s v="Incomplete"/>
    <x v="918"/>
    <s v="Ethan Williams"/>
    <x v="1"/>
    <n v="141.91"/>
  </r>
  <r>
    <n v="1959"/>
    <d v="2022-09-13T00:00:00"/>
    <x v="4"/>
    <s v="External"/>
    <s v="Completed"/>
    <x v="919"/>
    <s v="Jessica Johnston"/>
    <x v="1"/>
    <n v="883.34"/>
  </r>
  <r>
    <n v="1960"/>
    <d v="2023-04-28T00:00:00"/>
    <x v="1"/>
    <s v="Internal"/>
    <s v="Passed"/>
    <x v="920"/>
    <s v="Victoria Richardson"/>
    <x v="0"/>
    <n v="176.82"/>
  </r>
  <r>
    <n v="1961"/>
    <d v="2023-04-25T00:00:00"/>
    <x v="0"/>
    <s v="External"/>
    <s v="Failed"/>
    <x v="921"/>
    <s v="Ashley Meyer"/>
    <x v="3"/>
    <n v="767.22"/>
  </r>
  <r>
    <n v="1962"/>
    <d v="2022-10-02T00:00:00"/>
    <x v="1"/>
    <s v="External"/>
    <s v="Completed"/>
    <x v="922"/>
    <s v="Jeremy Little"/>
    <x v="2"/>
    <n v="555.6"/>
  </r>
  <r>
    <n v="1963"/>
    <d v="2023-06-13T00:00:00"/>
    <x v="2"/>
    <s v="Internal"/>
    <s v="Incomplete"/>
    <x v="923"/>
    <s v="Sarah Stone"/>
    <x v="1"/>
    <n v="316.02999999999997"/>
  </r>
  <r>
    <n v="1964"/>
    <d v="2023-05-22T00:00:00"/>
    <x v="0"/>
    <s v="Internal"/>
    <s v="Failed"/>
    <x v="924"/>
    <s v="David Hart"/>
    <x v="3"/>
    <n v="540.96"/>
  </r>
  <r>
    <n v="1965"/>
    <d v="2022-10-16T00:00:00"/>
    <x v="1"/>
    <s v="External"/>
    <s v="Failed"/>
    <x v="925"/>
    <s v="Julie Kennedy"/>
    <x v="4"/>
    <n v="444.23"/>
  </r>
  <r>
    <n v="1966"/>
    <d v="2023-05-19T00:00:00"/>
    <x v="3"/>
    <s v="Internal"/>
    <s v="Failed"/>
    <x v="926"/>
    <s v="Mark Baker"/>
    <x v="2"/>
    <n v="497.54"/>
  </r>
  <r>
    <n v="1967"/>
    <d v="2023-07-23T00:00:00"/>
    <x v="0"/>
    <s v="Internal"/>
    <s v="Incomplete"/>
    <x v="927"/>
    <s v="Alexander Myers"/>
    <x v="0"/>
    <n v="300.95"/>
  </r>
  <r>
    <n v="1968"/>
    <d v="2022-11-25T00:00:00"/>
    <x v="0"/>
    <s v="Internal"/>
    <s v="Incomplete"/>
    <x v="928"/>
    <s v="Kimberly Becker"/>
    <x v="1"/>
    <n v="283.06"/>
  </r>
  <r>
    <n v="1969"/>
    <d v="2022-08-29T00:00:00"/>
    <x v="3"/>
    <s v="Internal"/>
    <s v="Incomplete"/>
    <x v="929"/>
    <s v="Eric Allen"/>
    <x v="0"/>
    <n v="967.94"/>
  </r>
  <r>
    <n v="1970"/>
    <d v="2023-03-27T00:00:00"/>
    <x v="1"/>
    <s v="External"/>
    <s v="Failed"/>
    <x v="930"/>
    <s v="Richard Thomas"/>
    <x v="3"/>
    <n v="398.23"/>
  </r>
  <r>
    <n v="1971"/>
    <d v="2022-12-20T00:00:00"/>
    <x v="1"/>
    <s v="External"/>
    <s v="Incomplete"/>
    <x v="931"/>
    <s v="Nathaniel Rasmussen"/>
    <x v="3"/>
    <n v="331.8"/>
  </r>
  <r>
    <n v="1972"/>
    <d v="2023-04-26T00:00:00"/>
    <x v="1"/>
    <s v="External"/>
    <s v="Incomplete"/>
    <x v="932"/>
    <s v="Matthew Watson"/>
    <x v="0"/>
    <n v="349.48"/>
  </r>
  <r>
    <n v="1973"/>
    <d v="2023-04-01T00:00:00"/>
    <x v="3"/>
    <s v="External"/>
    <s v="Failed"/>
    <x v="933"/>
    <s v="Roy Juarez"/>
    <x v="3"/>
    <n v="596.48"/>
  </r>
  <r>
    <n v="1974"/>
    <d v="2022-10-08T00:00:00"/>
    <x v="4"/>
    <s v="Internal"/>
    <s v="Incomplete"/>
    <x v="934"/>
    <s v="Jean Lee"/>
    <x v="1"/>
    <n v="677.45"/>
  </r>
  <r>
    <n v="1975"/>
    <d v="2023-03-12T00:00:00"/>
    <x v="0"/>
    <s v="Internal"/>
    <s v="Failed"/>
    <x v="935"/>
    <s v="Mark Lam"/>
    <x v="2"/>
    <n v="664.61"/>
  </r>
  <r>
    <n v="1976"/>
    <d v="2022-11-16T00:00:00"/>
    <x v="3"/>
    <s v="External"/>
    <s v="Completed"/>
    <x v="936"/>
    <s v="Pamela Sanchez"/>
    <x v="2"/>
    <n v="405.13"/>
  </r>
  <r>
    <n v="1977"/>
    <d v="2023-05-26T00:00:00"/>
    <x v="1"/>
    <s v="Internal"/>
    <s v="Incomplete"/>
    <x v="937"/>
    <s v="Heather Tucker"/>
    <x v="2"/>
    <n v="781.27"/>
  </r>
  <r>
    <n v="1978"/>
    <d v="2023-01-18T00:00:00"/>
    <x v="1"/>
    <s v="Internal"/>
    <s v="Failed"/>
    <x v="938"/>
    <s v="Monica Shaw"/>
    <x v="2"/>
    <n v="983.61"/>
  </r>
  <r>
    <n v="1979"/>
    <d v="2023-05-19T00:00:00"/>
    <x v="3"/>
    <s v="Internal"/>
    <s v="Failed"/>
    <x v="939"/>
    <s v="Matthew Carter"/>
    <x v="3"/>
    <n v="656.46"/>
  </r>
  <r>
    <n v="1980"/>
    <d v="2023-03-25T00:00:00"/>
    <x v="4"/>
    <s v="External"/>
    <s v="Failed"/>
    <x v="940"/>
    <s v="Terry Russell"/>
    <x v="3"/>
    <n v="446.07"/>
  </r>
  <r>
    <n v="1981"/>
    <d v="2022-08-10T00:00:00"/>
    <x v="1"/>
    <s v="Internal"/>
    <s v="Passed"/>
    <x v="941"/>
    <s v="James Gross"/>
    <x v="3"/>
    <n v="676.42"/>
  </r>
  <r>
    <n v="1982"/>
    <d v="2023-01-29T00:00:00"/>
    <x v="1"/>
    <s v="Internal"/>
    <s v="Passed"/>
    <x v="942"/>
    <s v="Tammy Jarvis"/>
    <x v="2"/>
    <n v="861.83"/>
  </r>
  <r>
    <n v="1983"/>
    <d v="2022-12-28T00:00:00"/>
    <x v="0"/>
    <s v="Internal"/>
    <s v="Failed"/>
    <x v="943"/>
    <s v="Shelly Baker"/>
    <x v="2"/>
    <n v="769.23"/>
  </r>
  <r>
    <n v="1984"/>
    <d v="2022-08-18T00:00:00"/>
    <x v="1"/>
    <s v="Internal"/>
    <s v="Failed"/>
    <x v="944"/>
    <s v="Brenda Rice"/>
    <x v="0"/>
    <n v="983.02"/>
  </r>
  <r>
    <n v="1985"/>
    <d v="2022-09-28T00:00:00"/>
    <x v="3"/>
    <s v="Internal"/>
    <s v="Incomplete"/>
    <x v="945"/>
    <s v="Benjamin Arnold"/>
    <x v="4"/>
    <n v="474.95"/>
  </r>
  <r>
    <n v="1986"/>
    <d v="2023-02-21T00:00:00"/>
    <x v="3"/>
    <s v="Internal"/>
    <s v="Failed"/>
    <x v="946"/>
    <s v="Jon Roberts"/>
    <x v="4"/>
    <n v="800.81"/>
  </r>
  <r>
    <n v="1987"/>
    <d v="2023-06-27T00:00:00"/>
    <x v="3"/>
    <s v="Internal"/>
    <s v="Failed"/>
    <x v="947"/>
    <s v="Jamie Mays"/>
    <x v="1"/>
    <n v="844.93"/>
  </r>
  <r>
    <n v="1988"/>
    <d v="2023-05-18T00:00:00"/>
    <x v="4"/>
    <s v="External"/>
    <s v="Completed"/>
    <x v="948"/>
    <s v="Eric Gallegos"/>
    <x v="0"/>
    <n v="903.8"/>
  </r>
  <r>
    <n v="1989"/>
    <d v="2022-12-04T00:00:00"/>
    <x v="1"/>
    <s v="External"/>
    <s v="Incomplete"/>
    <x v="949"/>
    <s v="Karen Fox"/>
    <x v="0"/>
    <n v="329.3"/>
  </r>
  <r>
    <n v="1990"/>
    <d v="2022-09-18T00:00:00"/>
    <x v="1"/>
    <s v="Internal"/>
    <s v="Incomplete"/>
    <x v="950"/>
    <s v="Anthony Silva"/>
    <x v="3"/>
    <n v="332.51"/>
  </r>
  <r>
    <n v="1991"/>
    <d v="2023-01-24T00:00:00"/>
    <x v="2"/>
    <s v="External"/>
    <s v="Failed"/>
    <x v="951"/>
    <s v="Misty Trevino"/>
    <x v="1"/>
    <n v="643.63"/>
  </r>
  <r>
    <n v="1992"/>
    <d v="2022-09-11T00:00:00"/>
    <x v="3"/>
    <s v="Internal"/>
    <s v="Failed"/>
    <x v="952"/>
    <s v="Christopher Bailey"/>
    <x v="1"/>
    <n v="827.05"/>
  </r>
  <r>
    <n v="1993"/>
    <d v="2023-05-02T00:00:00"/>
    <x v="0"/>
    <s v="External"/>
    <s v="Failed"/>
    <x v="953"/>
    <s v="Vincent Wang"/>
    <x v="4"/>
    <n v="995.42"/>
  </r>
  <r>
    <n v="1994"/>
    <d v="2023-04-20T00:00:00"/>
    <x v="2"/>
    <s v="External"/>
    <s v="Passed"/>
    <x v="954"/>
    <s v="Laurie Bird"/>
    <x v="0"/>
    <n v="360.61"/>
  </r>
  <r>
    <n v="1995"/>
    <d v="2022-08-23T00:00:00"/>
    <x v="3"/>
    <s v="External"/>
    <s v="Passed"/>
    <x v="955"/>
    <s v="Kathryn Higgins"/>
    <x v="4"/>
    <n v="658.54"/>
  </r>
  <r>
    <n v="1996"/>
    <d v="2022-12-16T00:00:00"/>
    <x v="3"/>
    <s v="Internal"/>
    <s v="Failed"/>
    <x v="956"/>
    <s v="Christopher Porter MD"/>
    <x v="2"/>
    <n v="250.11"/>
  </r>
  <r>
    <n v="1997"/>
    <d v="2023-04-29T00:00:00"/>
    <x v="4"/>
    <s v="Internal"/>
    <s v="Failed"/>
    <x v="957"/>
    <s v="Andrew Jones"/>
    <x v="0"/>
    <n v="819.65"/>
  </r>
  <r>
    <n v="1998"/>
    <d v="2022-12-01T00:00:00"/>
    <x v="2"/>
    <s v="Internal"/>
    <s v="Completed"/>
    <x v="958"/>
    <s v="Eddie King"/>
    <x v="1"/>
    <n v="186.77"/>
  </r>
  <r>
    <n v="1999"/>
    <d v="2023-05-08T00:00:00"/>
    <x v="2"/>
    <s v="External"/>
    <s v="Passed"/>
    <x v="959"/>
    <s v="Erica Wilson"/>
    <x v="0"/>
    <n v="633.66999999999996"/>
  </r>
  <r>
    <n v="2000"/>
    <d v="2023-03-20T00:00:00"/>
    <x v="2"/>
    <s v="Internal"/>
    <s v="Incomplete"/>
    <x v="960"/>
    <s v="Jacqueline Maxwell"/>
    <x v="4"/>
    <n v="236.34"/>
  </r>
  <r>
    <n v="2001"/>
    <d v="2023-05-04T00:00:00"/>
    <x v="1"/>
    <s v="Internal"/>
    <s v="Incomplete"/>
    <x v="961"/>
    <s v="Robert Ramirez"/>
    <x v="0"/>
    <n v="504.62"/>
  </r>
  <r>
    <n v="2002"/>
    <d v="2022-10-26T00:00:00"/>
    <x v="4"/>
    <s v="External"/>
    <s v="Incomplete"/>
    <x v="962"/>
    <s v="Michael Wright"/>
    <x v="3"/>
    <n v="217.86"/>
  </r>
  <r>
    <n v="2003"/>
    <d v="2022-12-12T00:00:00"/>
    <x v="2"/>
    <s v="External"/>
    <s v="Completed"/>
    <x v="963"/>
    <s v="Jose King"/>
    <x v="0"/>
    <n v="148.97"/>
  </r>
  <r>
    <n v="2004"/>
    <d v="2023-02-27T00:00:00"/>
    <x v="1"/>
    <s v="Internal"/>
    <s v="Completed"/>
    <x v="964"/>
    <s v="Kathy Norris"/>
    <x v="3"/>
    <n v="628.83000000000004"/>
  </r>
  <r>
    <n v="2005"/>
    <d v="2023-04-22T00:00:00"/>
    <x v="1"/>
    <s v="Internal"/>
    <s v="Completed"/>
    <x v="965"/>
    <s v="Elijah Henson"/>
    <x v="1"/>
    <n v="458.78"/>
  </r>
  <r>
    <n v="2006"/>
    <d v="2022-12-22T00:00:00"/>
    <x v="3"/>
    <s v="External"/>
    <s v="Completed"/>
    <x v="966"/>
    <s v="Ashley Edwards"/>
    <x v="1"/>
    <n v="892.65"/>
  </r>
  <r>
    <n v="2007"/>
    <d v="2023-02-28T00:00:00"/>
    <x v="3"/>
    <s v="External"/>
    <s v="Passed"/>
    <x v="967"/>
    <s v="Shane Quinn"/>
    <x v="3"/>
    <n v="211.17"/>
  </r>
  <r>
    <n v="2008"/>
    <d v="2022-10-24T00:00:00"/>
    <x v="4"/>
    <s v="External"/>
    <s v="Passed"/>
    <x v="968"/>
    <s v="Timothy Lewis"/>
    <x v="1"/>
    <n v="478.95"/>
  </r>
  <r>
    <n v="2009"/>
    <d v="2023-01-20T00:00:00"/>
    <x v="0"/>
    <s v="Internal"/>
    <s v="Incomplete"/>
    <x v="969"/>
    <s v="Gary Johnson"/>
    <x v="3"/>
    <n v="319.94"/>
  </r>
  <r>
    <n v="2010"/>
    <d v="2022-08-22T00:00:00"/>
    <x v="3"/>
    <s v="Internal"/>
    <s v="Passed"/>
    <x v="970"/>
    <s v="Kristen Rogers"/>
    <x v="1"/>
    <n v="601.66"/>
  </r>
  <r>
    <n v="2011"/>
    <d v="2023-04-30T00:00:00"/>
    <x v="1"/>
    <s v="Internal"/>
    <s v="Completed"/>
    <x v="971"/>
    <s v="Nichole Crawford"/>
    <x v="3"/>
    <n v="999.96"/>
  </r>
  <r>
    <n v="2012"/>
    <d v="2022-09-18T00:00:00"/>
    <x v="3"/>
    <s v="External"/>
    <s v="Incomplete"/>
    <x v="972"/>
    <s v="Lindsay Reid"/>
    <x v="1"/>
    <n v="138.66999999999999"/>
  </r>
  <r>
    <n v="2013"/>
    <d v="2023-02-21T00:00:00"/>
    <x v="1"/>
    <s v="External"/>
    <s v="Failed"/>
    <x v="973"/>
    <s v="Dr. Steven Walker"/>
    <x v="1"/>
    <n v="962.76"/>
  </r>
  <r>
    <n v="2014"/>
    <d v="2023-03-02T00:00:00"/>
    <x v="2"/>
    <s v="External"/>
    <s v="Incomplete"/>
    <x v="974"/>
    <s v="Thomas Martinez"/>
    <x v="0"/>
    <n v="106.88"/>
  </r>
  <r>
    <n v="2015"/>
    <d v="2022-09-30T00:00:00"/>
    <x v="1"/>
    <s v="Internal"/>
    <s v="Passed"/>
    <x v="975"/>
    <s v="John Hobbs"/>
    <x v="3"/>
    <n v="561.89"/>
  </r>
  <r>
    <n v="2016"/>
    <d v="2022-09-13T00:00:00"/>
    <x v="2"/>
    <s v="Internal"/>
    <s v="Incomplete"/>
    <x v="976"/>
    <s v="Robert Nelson"/>
    <x v="2"/>
    <n v="775.52"/>
  </r>
  <r>
    <n v="2017"/>
    <d v="2022-12-03T00:00:00"/>
    <x v="3"/>
    <s v="External"/>
    <s v="Incomplete"/>
    <x v="977"/>
    <s v="Heidi Chavez"/>
    <x v="0"/>
    <n v="397.01"/>
  </r>
  <r>
    <n v="2018"/>
    <d v="2022-08-21T00:00:00"/>
    <x v="0"/>
    <s v="External"/>
    <s v="Incomplete"/>
    <x v="978"/>
    <s v="Chris Walker"/>
    <x v="2"/>
    <n v="739.74"/>
  </r>
  <r>
    <n v="2019"/>
    <d v="2022-10-06T00:00:00"/>
    <x v="2"/>
    <s v="External"/>
    <s v="Completed"/>
    <x v="979"/>
    <s v="Jason Morris"/>
    <x v="1"/>
    <n v="789.2"/>
  </r>
  <r>
    <n v="2020"/>
    <d v="2022-08-18T00:00:00"/>
    <x v="1"/>
    <s v="Internal"/>
    <s v="Failed"/>
    <x v="980"/>
    <s v="Kevin Miller"/>
    <x v="4"/>
    <n v="428.51"/>
  </r>
  <r>
    <n v="2021"/>
    <d v="2023-04-29T00:00:00"/>
    <x v="4"/>
    <s v="External"/>
    <s v="Incomplete"/>
    <x v="981"/>
    <s v="Dominic Spencer"/>
    <x v="0"/>
    <n v="646.72"/>
  </r>
  <r>
    <n v="2022"/>
    <d v="2022-10-09T00:00:00"/>
    <x v="1"/>
    <s v="External"/>
    <s v="Incomplete"/>
    <x v="982"/>
    <s v="Diane Carlson"/>
    <x v="4"/>
    <n v="742.84"/>
  </r>
  <r>
    <n v="2023"/>
    <d v="2022-11-25T00:00:00"/>
    <x v="3"/>
    <s v="External"/>
    <s v="Incomplete"/>
    <x v="983"/>
    <s v="Brooke Murray"/>
    <x v="1"/>
    <n v="894.92"/>
  </r>
  <r>
    <n v="2024"/>
    <d v="2023-06-11T00:00:00"/>
    <x v="3"/>
    <s v="External"/>
    <s v="Failed"/>
    <x v="984"/>
    <s v="Deborah Oliver"/>
    <x v="3"/>
    <n v="222.56"/>
  </r>
  <r>
    <n v="2025"/>
    <d v="2023-01-17T00:00:00"/>
    <x v="2"/>
    <s v="Internal"/>
    <s v="Passed"/>
    <x v="985"/>
    <s v="John Branch"/>
    <x v="1"/>
    <n v="699.76"/>
  </r>
  <r>
    <n v="2026"/>
    <d v="2022-08-08T00:00:00"/>
    <x v="4"/>
    <s v="External"/>
    <s v="Incomplete"/>
    <x v="986"/>
    <s v="Dorothy Gould"/>
    <x v="4"/>
    <n v="124.93"/>
  </r>
  <r>
    <n v="2027"/>
    <d v="2022-08-08T00:00:00"/>
    <x v="2"/>
    <s v="External"/>
    <s v="Incomplete"/>
    <x v="987"/>
    <s v="Mariah Jones"/>
    <x v="2"/>
    <n v="664.12"/>
  </r>
  <r>
    <n v="2028"/>
    <d v="2023-02-18T00:00:00"/>
    <x v="4"/>
    <s v="External"/>
    <s v="Passed"/>
    <x v="988"/>
    <s v="Kathleen Fletcher"/>
    <x v="1"/>
    <n v="862.82"/>
  </r>
  <r>
    <n v="2029"/>
    <d v="2022-11-14T00:00:00"/>
    <x v="4"/>
    <s v="External"/>
    <s v="Passed"/>
    <x v="989"/>
    <s v="Nicholas Briggs"/>
    <x v="3"/>
    <n v="813.01"/>
  </r>
  <r>
    <n v="2030"/>
    <d v="2023-07-28T00:00:00"/>
    <x v="3"/>
    <s v="External"/>
    <s v="Incomplete"/>
    <x v="990"/>
    <s v="Andrew Burton"/>
    <x v="0"/>
    <n v="349.75"/>
  </r>
  <r>
    <n v="2031"/>
    <d v="2023-07-25T00:00:00"/>
    <x v="2"/>
    <s v="External"/>
    <s v="Failed"/>
    <x v="991"/>
    <s v="Yolanda Wilson"/>
    <x v="3"/>
    <n v="244.5"/>
  </r>
  <r>
    <n v="2032"/>
    <d v="2022-11-21T00:00:00"/>
    <x v="0"/>
    <s v="Internal"/>
    <s v="Completed"/>
    <x v="992"/>
    <s v="Adrian Clark"/>
    <x v="4"/>
    <n v="873.52"/>
  </r>
  <r>
    <n v="2033"/>
    <d v="2023-03-11T00:00:00"/>
    <x v="1"/>
    <s v="External"/>
    <s v="Passed"/>
    <x v="993"/>
    <s v="Joseph Carlson"/>
    <x v="3"/>
    <n v="358.65"/>
  </r>
  <r>
    <n v="2034"/>
    <d v="2023-01-20T00:00:00"/>
    <x v="2"/>
    <s v="Internal"/>
    <s v="Passed"/>
    <x v="994"/>
    <s v="Arthur Soto"/>
    <x v="3"/>
    <n v="632.33000000000004"/>
  </r>
  <r>
    <n v="2035"/>
    <d v="2023-02-17T00:00:00"/>
    <x v="0"/>
    <s v="External"/>
    <s v="Failed"/>
    <x v="995"/>
    <s v="Mrs. Stephanie Silva"/>
    <x v="1"/>
    <n v="565.80999999999995"/>
  </r>
  <r>
    <n v="2036"/>
    <d v="2022-09-24T00:00:00"/>
    <x v="3"/>
    <s v="Internal"/>
    <s v="Completed"/>
    <x v="996"/>
    <s v="Ronald Hughes"/>
    <x v="4"/>
    <n v="849.04"/>
  </r>
  <r>
    <n v="2037"/>
    <d v="2023-07-16T00:00:00"/>
    <x v="1"/>
    <s v="Internal"/>
    <s v="Failed"/>
    <x v="997"/>
    <s v="Nicholas Carter"/>
    <x v="3"/>
    <n v="519.42999999999995"/>
  </r>
  <r>
    <n v="2038"/>
    <d v="2022-08-13T00:00:00"/>
    <x v="2"/>
    <s v="Internal"/>
    <s v="Passed"/>
    <x v="262"/>
    <s v="Paula Roth"/>
    <x v="1"/>
    <n v="694.03"/>
  </r>
  <r>
    <n v="2039"/>
    <d v="2023-05-24T00:00:00"/>
    <x v="0"/>
    <s v="External"/>
    <s v="Incomplete"/>
    <x v="998"/>
    <s v="Laura Meadows"/>
    <x v="3"/>
    <n v="738.69"/>
  </r>
  <r>
    <n v="2040"/>
    <d v="2023-04-22T00:00:00"/>
    <x v="3"/>
    <s v="Internal"/>
    <s v="Passed"/>
    <x v="999"/>
    <s v="Aaron Bowen"/>
    <x v="2"/>
    <n v="753.51"/>
  </r>
  <r>
    <n v="2041"/>
    <d v="2022-09-25T00:00:00"/>
    <x v="2"/>
    <s v="External"/>
    <s v="Completed"/>
    <x v="1000"/>
    <s v="Kenneth Thompson"/>
    <x v="2"/>
    <n v="970.6"/>
  </r>
  <r>
    <n v="2042"/>
    <d v="2023-02-14T00:00:00"/>
    <x v="0"/>
    <s v="External"/>
    <s v="Passed"/>
    <x v="1001"/>
    <s v="Elizabeth Elliott"/>
    <x v="3"/>
    <n v="651.4"/>
  </r>
  <r>
    <n v="2043"/>
    <d v="2022-10-08T00:00:00"/>
    <x v="4"/>
    <s v="Internal"/>
    <s v="Passed"/>
    <x v="1002"/>
    <s v="Cody Dickson"/>
    <x v="2"/>
    <n v="809.68"/>
  </r>
  <r>
    <n v="2044"/>
    <d v="2023-08-05T00:00:00"/>
    <x v="0"/>
    <s v="External"/>
    <s v="Passed"/>
    <x v="1003"/>
    <s v="Andrew Lee"/>
    <x v="2"/>
    <n v="570.91"/>
  </r>
  <r>
    <n v="2045"/>
    <d v="2023-05-04T00:00:00"/>
    <x v="0"/>
    <s v="Internal"/>
    <s v="Incomplete"/>
    <x v="1004"/>
    <s v="Zachary Cole"/>
    <x v="3"/>
    <n v="852.72"/>
  </r>
  <r>
    <n v="2046"/>
    <d v="2022-12-25T00:00:00"/>
    <x v="2"/>
    <s v="Internal"/>
    <s v="Incomplete"/>
    <x v="1005"/>
    <s v="Mr. Philip Sullivan"/>
    <x v="3"/>
    <n v="787.98"/>
  </r>
  <r>
    <n v="2047"/>
    <d v="2022-08-15T00:00:00"/>
    <x v="2"/>
    <s v="Internal"/>
    <s v="Failed"/>
    <x v="1006"/>
    <s v="Margaret Padilla"/>
    <x v="3"/>
    <n v="942.72"/>
  </r>
  <r>
    <n v="2048"/>
    <d v="2022-11-02T00:00:00"/>
    <x v="0"/>
    <s v="External"/>
    <s v="Failed"/>
    <x v="1007"/>
    <s v="Rodney Deleon"/>
    <x v="1"/>
    <n v="626.4"/>
  </r>
  <r>
    <n v="2049"/>
    <d v="2023-03-28T00:00:00"/>
    <x v="4"/>
    <s v="Internal"/>
    <s v="Failed"/>
    <x v="1008"/>
    <s v="Cheryl Middleton"/>
    <x v="0"/>
    <n v="765.68"/>
  </r>
  <r>
    <n v="2050"/>
    <d v="2022-12-13T00:00:00"/>
    <x v="3"/>
    <s v="Internal"/>
    <s v="Completed"/>
    <x v="1009"/>
    <s v="Heather Nunez"/>
    <x v="4"/>
    <n v="904.54"/>
  </r>
  <r>
    <n v="2051"/>
    <d v="2023-03-17T00:00:00"/>
    <x v="4"/>
    <s v="Internal"/>
    <s v="Incomplete"/>
    <x v="1010"/>
    <s v="Charles Robles"/>
    <x v="1"/>
    <n v="761.28"/>
  </r>
  <r>
    <n v="2052"/>
    <d v="2022-11-06T00:00:00"/>
    <x v="4"/>
    <s v="Internal"/>
    <s v="Completed"/>
    <x v="1011"/>
    <s v="Charles Spencer"/>
    <x v="0"/>
    <n v="507.49"/>
  </r>
  <r>
    <n v="2053"/>
    <d v="2023-05-13T00:00:00"/>
    <x v="1"/>
    <s v="Internal"/>
    <s v="Incomplete"/>
    <x v="1012"/>
    <s v="Kevin Carter"/>
    <x v="2"/>
    <n v="862.9"/>
  </r>
  <r>
    <n v="2054"/>
    <d v="2023-06-06T00:00:00"/>
    <x v="1"/>
    <s v="Internal"/>
    <s v="Incomplete"/>
    <x v="1013"/>
    <s v="Tyler Cordova"/>
    <x v="0"/>
    <n v="528.17999999999995"/>
  </r>
  <r>
    <n v="2055"/>
    <d v="2022-11-08T00:00:00"/>
    <x v="2"/>
    <s v="External"/>
    <s v="Passed"/>
    <x v="1014"/>
    <s v="Austin Carlson"/>
    <x v="1"/>
    <n v="805.7"/>
  </r>
  <r>
    <n v="2056"/>
    <d v="2023-02-02T00:00:00"/>
    <x v="2"/>
    <s v="External"/>
    <s v="Failed"/>
    <x v="1015"/>
    <s v="Gregory Garcia"/>
    <x v="3"/>
    <n v="190.55"/>
  </r>
  <r>
    <n v="2057"/>
    <d v="2023-01-01T00:00:00"/>
    <x v="0"/>
    <s v="Internal"/>
    <s v="Failed"/>
    <x v="429"/>
    <s v="Omar Shepherd MD"/>
    <x v="4"/>
    <n v="605.36"/>
  </r>
  <r>
    <n v="2058"/>
    <d v="2022-12-31T00:00:00"/>
    <x v="0"/>
    <s v="Internal"/>
    <s v="Passed"/>
    <x v="1016"/>
    <s v="Mark Bowen"/>
    <x v="3"/>
    <n v="338.16"/>
  </r>
  <r>
    <n v="2059"/>
    <d v="2023-05-06T00:00:00"/>
    <x v="0"/>
    <s v="External"/>
    <s v="Completed"/>
    <x v="1017"/>
    <s v="Melissa Marshall"/>
    <x v="4"/>
    <n v="969.03"/>
  </r>
  <r>
    <n v="2060"/>
    <d v="2023-07-23T00:00:00"/>
    <x v="4"/>
    <s v="External"/>
    <s v="Failed"/>
    <x v="1018"/>
    <s v="Lori Mckee"/>
    <x v="4"/>
    <n v="442.39"/>
  </r>
  <r>
    <n v="2061"/>
    <d v="2023-03-15T00:00:00"/>
    <x v="2"/>
    <s v="External"/>
    <s v="Incomplete"/>
    <x v="1019"/>
    <s v="Stacey Ford"/>
    <x v="3"/>
    <n v="952.69"/>
  </r>
  <r>
    <n v="2062"/>
    <d v="2023-05-20T00:00:00"/>
    <x v="4"/>
    <s v="External"/>
    <s v="Passed"/>
    <x v="1020"/>
    <s v="Evelyn Hart"/>
    <x v="3"/>
    <n v="842.36"/>
  </r>
  <r>
    <n v="2063"/>
    <d v="2023-01-01T00:00:00"/>
    <x v="2"/>
    <s v="External"/>
    <s v="Failed"/>
    <x v="1021"/>
    <s v="Suzanne Watson"/>
    <x v="2"/>
    <n v="333.78"/>
  </r>
  <r>
    <n v="2064"/>
    <d v="2022-09-10T00:00:00"/>
    <x v="2"/>
    <s v="Internal"/>
    <s v="Passed"/>
    <x v="1022"/>
    <s v="Daryl Mullins"/>
    <x v="1"/>
    <n v="343.22"/>
  </r>
  <r>
    <n v="2065"/>
    <d v="2023-05-15T00:00:00"/>
    <x v="1"/>
    <s v="Internal"/>
    <s v="Failed"/>
    <x v="1023"/>
    <s v="Jonathan Stewart"/>
    <x v="3"/>
    <n v="283.86"/>
  </r>
  <r>
    <n v="2066"/>
    <d v="2022-09-03T00:00:00"/>
    <x v="0"/>
    <s v="Internal"/>
    <s v="Passed"/>
    <x v="1024"/>
    <s v="Jessica Malone DDS"/>
    <x v="2"/>
    <n v="107.29"/>
  </r>
  <r>
    <n v="2067"/>
    <d v="2023-05-10T00:00:00"/>
    <x v="1"/>
    <s v="External"/>
    <s v="Failed"/>
    <x v="1025"/>
    <s v="Maureen Harris"/>
    <x v="0"/>
    <n v="320.87"/>
  </r>
  <r>
    <n v="2068"/>
    <d v="2023-02-03T00:00:00"/>
    <x v="1"/>
    <s v="Internal"/>
    <s v="Incomplete"/>
    <x v="1026"/>
    <s v="Scott Rice"/>
    <x v="4"/>
    <n v="670.68"/>
  </r>
  <r>
    <n v="2069"/>
    <d v="2023-05-10T00:00:00"/>
    <x v="3"/>
    <s v="External"/>
    <s v="Incomplete"/>
    <x v="1027"/>
    <s v="Barbara Moore"/>
    <x v="4"/>
    <n v="685.62"/>
  </r>
  <r>
    <n v="2070"/>
    <d v="2023-04-12T00:00:00"/>
    <x v="2"/>
    <s v="Internal"/>
    <s v="Completed"/>
    <x v="1028"/>
    <s v="Cathy Johnson"/>
    <x v="2"/>
    <n v="842.88"/>
  </r>
  <r>
    <n v="2071"/>
    <d v="2023-02-09T00:00:00"/>
    <x v="2"/>
    <s v="Internal"/>
    <s v="Incomplete"/>
    <x v="1029"/>
    <s v="Danielle Wise"/>
    <x v="2"/>
    <n v="735.7"/>
  </r>
  <r>
    <n v="2072"/>
    <d v="2023-06-17T00:00:00"/>
    <x v="0"/>
    <s v="Internal"/>
    <s v="Passed"/>
    <x v="1030"/>
    <s v="Patricia Bailey"/>
    <x v="2"/>
    <n v="974.31"/>
  </r>
  <r>
    <n v="2073"/>
    <d v="2023-08-03T00:00:00"/>
    <x v="4"/>
    <s v="Internal"/>
    <s v="Incomplete"/>
    <x v="1031"/>
    <s v="Jennifer Juarez"/>
    <x v="4"/>
    <n v="760.53"/>
  </r>
  <r>
    <n v="2074"/>
    <d v="2022-09-20T00:00:00"/>
    <x v="4"/>
    <s v="Internal"/>
    <s v="Passed"/>
    <x v="1032"/>
    <s v="Karen Thompson"/>
    <x v="2"/>
    <n v="640.97"/>
  </r>
  <r>
    <n v="2075"/>
    <d v="2022-10-27T00:00:00"/>
    <x v="0"/>
    <s v="External"/>
    <s v="Incomplete"/>
    <x v="1033"/>
    <s v="Ronald Pearson"/>
    <x v="2"/>
    <n v="807.49"/>
  </r>
  <r>
    <n v="2076"/>
    <d v="2022-11-08T00:00:00"/>
    <x v="3"/>
    <s v="Internal"/>
    <s v="Completed"/>
    <x v="1034"/>
    <s v="Lisa Freeman"/>
    <x v="4"/>
    <n v="350.22"/>
  </r>
  <r>
    <n v="2077"/>
    <d v="2023-04-07T00:00:00"/>
    <x v="3"/>
    <s v="Internal"/>
    <s v="Completed"/>
    <x v="230"/>
    <s v="Tiffany Smith"/>
    <x v="0"/>
    <n v="447.67"/>
  </r>
  <r>
    <n v="2078"/>
    <d v="2022-08-07T00:00:00"/>
    <x v="3"/>
    <s v="Internal"/>
    <s v="Incomplete"/>
    <x v="1035"/>
    <s v="Tiffany Reed"/>
    <x v="2"/>
    <n v="737.61"/>
  </r>
  <r>
    <n v="2079"/>
    <d v="2023-01-15T00:00:00"/>
    <x v="1"/>
    <s v="External"/>
    <s v="Completed"/>
    <x v="1036"/>
    <s v="Eric Contreras"/>
    <x v="0"/>
    <n v="444.96"/>
  </r>
  <r>
    <n v="2080"/>
    <d v="2023-06-09T00:00:00"/>
    <x v="4"/>
    <s v="External"/>
    <s v="Failed"/>
    <x v="1037"/>
    <s v="Dr. Melanie Kennedy"/>
    <x v="3"/>
    <n v="605.04999999999995"/>
  </r>
  <r>
    <n v="2081"/>
    <d v="2023-05-14T00:00:00"/>
    <x v="0"/>
    <s v="External"/>
    <s v="Failed"/>
    <x v="1038"/>
    <s v="Danny Charles"/>
    <x v="0"/>
    <n v="744.4"/>
  </r>
  <r>
    <n v="2082"/>
    <d v="2022-08-09T00:00:00"/>
    <x v="0"/>
    <s v="External"/>
    <s v="Incomplete"/>
    <x v="1039"/>
    <s v="Sylvia Sweeney"/>
    <x v="3"/>
    <n v="230.77"/>
  </r>
  <r>
    <n v="2083"/>
    <d v="2022-12-21T00:00:00"/>
    <x v="4"/>
    <s v="External"/>
    <s v="Incomplete"/>
    <x v="1040"/>
    <s v="Kelly Rogers"/>
    <x v="2"/>
    <n v="569.44000000000005"/>
  </r>
  <r>
    <n v="2084"/>
    <d v="2023-02-02T00:00:00"/>
    <x v="4"/>
    <s v="External"/>
    <s v="Passed"/>
    <x v="1041"/>
    <s v="Kylie Gonzalez"/>
    <x v="3"/>
    <n v="677.67"/>
  </r>
  <r>
    <n v="2085"/>
    <d v="2023-03-29T00:00:00"/>
    <x v="4"/>
    <s v="External"/>
    <s v="Incomplete"/>
    <x v="1042"/>
    <s v="Matthew Stephens MD"/>
    <x v="3"/>
    <n v="963.42"/>
  </r>
  <r>
    <n v="2086"/>
    <d v="2023-04-03T00:00:00"/>
    <x v="3"/>
    <s v="External"/>
    <s v="Completed"/>
    <x v="1043"/>
    <s v="David Ray"/>
    <x v="4"/>
    <n v="488.66"/>
  </r>
  <r>
    <n v="2087"/>
    <d v="2023-04-02T00:00:00"/>
    <x v="1"/>
    <s v="Internal"/>
    <s v="Completed"/>
    <x v="1044"/>
    <s v="Joseph Marquez"/>
    <x v="4"/>
    <n v="450.94"/>
  </r>
  <r>
    <n v="2088"/>
    <d v="2023-02-09T00:00:00"/>
    <x v="3"/>
    <s v="External"/>
    <s v="Completed"/>
    <x v="1045"/>
    <s v="Rhonda Thompson"/>
    <x v="4"/>
    <n v="407.99"/>
  </r>
  <r>
    <n v="2089"/>
    <d v="2023-01-04T00:00:00"/>
    <x v="3"/>
    <s v="Internal"/>
    <s v="Completed"/>
    <x v="1046"/>
    <s v="Robin Berry"/>
    <x v="1"/>
    <n v="423.31"/>
  </r>
  <r>
    <n v="2090"/>
    <d v="2022-10-23T00:00:00"/>
    <x v="1"/>
    <s v="Internal"/>
    <s v="Incomplete"/>
    <x v="1047"/>
    <s v="Patricia Simpson"/>
    <x v="3"/>
    <n v="189.64"/>
  </r>
  <r>
    <n v="2091"/>
    <d v="2023-07-20T00:00:00"/>
    <x v="1"/>
    <s v="Internal"/>
    <s v="Incomplete"/>
    <x v="1048"/>
    <s v="Joshua Middleton"/>
    <x v="4"/>
    <n v="102.77"/>
  </r>
  <r>
    <n v="2092"/>
    <d v="2023-03-13T00:00:00"/>
    <x v="3"/>
    <s v="External"/>
    <s v="Completed"/>
    <x v="345"/>
    <s v="Brian Odom"/>
    <x v="2"/>
    <n v="246.13"/>
  </r>
  <r>
    <n v="2093"/>
    <d v="2023-04-23T00:00:00"/>
    <x v="1"/>
    <s v="External"/>
    <s v="Failed"/>
    <x v="1049"/>
    <s v="Alexander King"/>
    <x v="2"/>
    <n v="628.62"/>
  </r>
  <r>
    <n v="2094"/>
    <d v="2023-03-11T00:00:00"/>
    <x v="1"/>
    <s v="Internal"/>
    <s v="Passed"/>
    <x v="1050"/>
    <s v="Thomas Williams"/>
    <x v="0"/>
    <n v="739.32"/>
  </r>
  <r>
    <n v="2095"/>
    <d v="2022-11-14T00:00:00"/>
    <x v="1"/>
    <s v="Internal"/>
    <s v="Passed"/>
    <x v="1051"/>
    <s v="Joseph Crawford"/>
    <x v="4"/>
    <n v="773.16"/>
  </r>
  <r>
    <n v="2096"/>
    <d v="2023-04-25T00:00:00"/>
    <x v="3"/>
    <s v="External"/>
    <s v="Completed"/>
    <x v="1052"/>
    <s v="Mandy Dunn"/>
    <x v="4"/>
    <n v="838.65"/>
  </r>
  <r>
    <n v="2097"/>
    <d v="2022-11-26T00:00:00"/>
    <x v="2"/>
    <s v="External"/>
    <s v="Incomplete"/>
    <x v="1053"/>
    <s v="Kari Smith"/>
    <x v="4"/>
    <n v="426.55"/>
  </r>
  <r>
    <n v="2098"/>
    <d v="2022-09-25T00:00:00"/>
    <x v="4"/>
    <s v="External"/>
    <s v="Incomplete"/>
    <x v="1054"/>
    <s v="Matthew Brown"/>
    <x v="1"/>
    <n v="254.35"/>
  </r>
  <r>
    <n v="2099"/>
    <d v="2023-02-28T00:00:00"/>
    <x v="0"/>
    <s v="External"/>
    <s v="Completed"/>
    <x v="1055"/>
    <s v="George Hopkins"/>
    <x v="1"/>
    <n v="829.08"/>
  </r>
  <r>
    <n v="2100"/>
    <d v="2023-04-29T00:00:00"/>
    <x v="3"/>
    <s v="External"/>
    <s v="Incomplete"/>
    <x v="1056"/>
    <s v="Jeremiah Herring"/>
    <x v="1"/>
    <n v="710.31"/>
  </r>
  <r>
    <n v="2101"/>
    <d v="2023-06-29T00:00:00"/>
    <x v="1"/>
    <s v="External"/>
    <s v="Completed"/>
    <x v="1057"/>
    <s v="Aaron Jones"/>
    <x v="3"/>
    <n v="751.81"/>
  </r>
  <r>
    <n v="2102"/>
    <d v="2023-05-04T00:00:00"/>
    <x v="3"/>
    <s v="Internal"/>
    <s v="Passed"/>
    <x v="1058"/>
    <s v="Debbie Young"/>
    <x v="3"/>
    <n v="598.51"/>
  </r>
  <r>
    <n v="2103"/>
    <d v="2022-09-06T00:00:00"/>
    <x v="2"/>
    <s v="Internal"/>
    <s v="Incomplete"/>
    <x v="1059"/>
    <s v="Gregory Wells"/>
    <x v="4"/>
    <n v="958.29"/>
  </r>
  <r>
    <n v="2104"/>
    <d v="2022-10-14T00:00:00"/>
    <x v="2"/>
    <s v="External"/>
    <s v="Completed"/>
    <x v="1060"/>
    <s v="Connie Mason"/>
    <x v="2"/>
    <n v="200.34"/>
  </r>
  <r>
    <n v="2105"/>
    <d v="2022-11-10T00:00:00"/>
    <x v="2"/>
    <s v="External"/>
    <s v="Completed"/>
    <x v="1061"/>
    <s v="Edwin Gomez"/>
    <x v="4"/>
    <n v="365.03"/>
  </r>
  <r>
    <n v="2106"/>
    <d v="2023-07-15T00:00:00"/>
    <x v="0"/>
    <s v="Internal"/>
    <s v="Passed"/>
    <x v="1062"/>
    <s v="Kayla Hall"/>
    <x v="0"/>
    <n v="782.43"/>
  </r>
  <r>
    <n v="2107"/>
    <d v="2023-03-05T00:00:00"/>
    <x v="3"/>
    <s v="External"/>
    <s v="Passed"/>
    <x v="1063"/>
    <s v="Tyler Ortega"/>
    <x v="3"/>
    <n v="668.91"/>
  </r>
  <r>
    <n v="2108"/>
    <d v="2022-09-05T00:00:00"/>
    <x v="0"/>
    <s v="Internal"/>
    <s v="Completed"/>
    <x v="1064"/>
    <s v="Franklin Hunter"/>
    <x v="2"/>
    <n v="804.37"/>
  </r>
  <r>
    <n v="2109"/>
    <d v="2023-04-18T00:00:00"/>
    <x v="4"/>
    <s v="External"/>
    <s v="Failed"/>
    <x v="1065"/>
    <s v="Elizabeth Sawyer"/>
    <x v="4"/>
    <n v="869.94"/>
  </r>
  <r>
    <n v="2110"/>
    <d v="2022-12-30T00:00:00"/>
    <x v="3"/>
    <s v="Internal"/>
    <s v="Passed"/>
    <x v="1066"/>
    <s v="Ms. Rebecca Conley"/>
    <x v="0"/>
    <n v="399.55"/>
  </r>
  <r>
    <n v="2111"/>
    <d v="2022-11-17T00:00:00"/>
    <x v="0"/>
    <s v="Internal"/>
    <s v="Passed"/>
    <x v="1067"/>
    <s v="Jordan Wilson"/>
    <x v="0"/>
    <n v="470.24"/>
  </r>
  <r>
    <n v="2112"/>
    <d v="2022-09-17T00:00:00"/>
    <x v="0"/>
    <s v="External"/>
    <s v="Failed"/>
    <x v="1068"/>
    <s v="Caroline Williams"/>
    <x v="1"/>
    <n v="157.04"/>
  </r>
  <r>
    <n v="2113"/>
    <d v="2022-08-18T00:00:00"/>
    <x v="4"/>
    <s v="Internal"/>
    <s v="Passed"/>
    <x v="1069"/>
    <s v="Michael Sullivan"/>
    <x v="1"/>
    <n v="394.54"/>
  </r>
  <r>
    <n v="2114"/>
    <d v="2023-02-26T00:00:00"/>
    <x v="3"/>
    <s v="External"/>
    <s v="Completed"/>
    <x v="1070"/>
    <s v="Jonathan Davis"/>
    <x v="1"/>
    <n v="326.98"/>
  </r>
  <r>
    <n v="2115"/>
    <d v="2022-09-24T00:00:00"/>
    <x v="1"/>
    <s v="Internal"/>
    <s v="Incomplete"/>
    <x v="1071"/>
    <s v="Katherine Chapman"/>
    <x v="2"/>
    <n v="752.82"/>
  </r>
  <r>
    <n v="2116"/>
    <d v="2022-08-26T00:00:00"/>
    <x v="1"/>
    <s v="Internal"/>
    <s v="Completed"/>
    <x v="1072"/>
    <s v="Kelli Lamb MD"/>
    <x v="1"/>
    <n v="990.89"/>
  </r>
  <r>
    <n v="2117"/>
    <d v="2023-05-27T00:00:00"/>
    <x v="0"/>
    <s v="External"/>
    <s v="Incomplete"/>
    <x v="1073"/>
    <s v="Mike Stevenson"/>
    <x v="0"/>
    <n v="531.69000000000005"/>
  </r>
  <r>
    <n v="2118"/>
    <d v="2023-04-21T00:00:00"/>
    <x v="1"/>
    <s v="Internal"/>
    <s v="Completed"/>
    <x v="1074"/>
    <s v="Robert Smith"/>
    <x v="4"/>
    <n v="384.28"/>
  </r>
  <r>
    <n v="2119"/>
    <d v="2023-07-15T00:00:00"/>
    <x v="2"/>
    <s v="External"/>
    <s v="Passed"/>
    <x v="1075"/>
    <s v="Amy Zimmerman"/>
    <x v="2"/>
    <n v="803.08"/>
  </r>
  <r>
    <n v="2120"/>
    <d v="2023-05-22T00:00:00"/>
    <x v="4"/>
    <s v="External"/>
    <s v="Incomplete"/>
    <x v="1076"/>
    <s v="Thomas Floyd"/>
    <x v="3"/>
    <n v="131.78"/>
  </r>
  <r>
    <n v="2121"/>
    <d v="2022-12-31T00:00:00"/>
    <x v="4"/>
    <s v="Internal"/>
    <s v="Passed"/>
    <x v="1077"/>
    <s v="Sara Johnson"/>
    <x v="1"/>
    <n v="459.39"/>
  </r>
  <r>
    <n v="2122"/>
    <d v="2023-01-02T00:00:00"/>
    <x v="2"/>
    <s v="External"/>
    <s v="Passed"/>
    <x v="1078"/>
    <s v="Carl Cooper"/>
    <x v="3"/>
    <n v="949.46"/>
  </r>
  <r>
    <n v="2123"/>
    <d v="2022-09-23T00:00:00"/>
    <x v="4"/>
    <s v="External"/>
    <s v="Failed"/>
    <x v="1079"/>
    <s v="Emily Hernandez"/>
    <x v="0"/>
    <n v="169.71"/>
  </r>
  <r>
    <n v="2124"/>
    <d v="2023-04-26T00:00:00"/>
    <x v="1"/>
    <s v="Internal"/>
    <s v="Completed"/>
    <x v="1080"/>
    <s v="Adam Smith PhD"/>
    <x v="1"/>
    <n v="238.23"/>
  </r>
  <r>
    <n v="2125"/>
    <d v="2022-08-19T00:00:00"/>
    <x v="3"/>
    <s v="External"/>
    <s v="Incomplete"/>
    <x v="1081"/>
    <s v="Hannah Smith"/>
    <x v="1"/>
    <n v="486.63"/>
  </r>
  <r>
    <n v="2126"/>
    <d v="2023-01-24T00:00:00"/>
    <x v="3"/>
    <s v="External"/>
    <s v="Failed"/>
    <x v="1082"/>
    <s v="Nina Ramos"/>
    <x v="1"/>
    <n v="692.5"/>
  </r>
  <r>
    <n v="2127"/>
    <d v="2023-04-03T00:00:00"/>
    <x v="1"/>
    <s v="Internal"/>
    <s v="Passed"/>
    <x v="1083"/>
    <s v="Suzanne Young"/>
    <x v="2"/>
    <n v="119.71"/>
  </r>
  <r>
    <n v="2128"/>
    <d v="2022-12-22T00:00:00"/>
    <x v="4"/>
    <s v="External"/>
    <s v="Passed"/>
    <x v="1084"/>
    <s v="Gregory Smith"/>
    <x v="1"/>
    <n v="168.47"/>
  </r>
  <r>
    <n v="2129"/>
    <d v="2023-03-03T00:00:00"/>
    <x v="3"/>
    <s v="External"/>
    <s v="Incomplete"/>
    <x v="1085"/>
    <s v="Joseph Blankenship"/>
    <x v="0"/>
    <n v="951.82"/>
  </r>
  <r>
    <n v="2130"/>
    <d v="2022-11-21T00:00:00"/>
    <x v="4"/>
    <s v="Internal"/>
    <s v="Completed"/>
    <x v="1086"/>
    <s v="Emily Gonzalez"/>
    <x v="0"/>
    <n v="444.22"/>
  </r>
  <r>
    <n v="2131"/>
    <d v="2023-01-21T00:00:00"/>
    <x v="4"/>
    <s v="Internal"/>
    <s v="Passed"/>
    <x v="1087"/>
    <s v="James Williams"/>
    <x v="2"/>
    <n v="591.83000000000004"/>
  </r>
  <r>
    <n v="2132"/>
    <d v="2022-09-15T00:00:00"/>
    <x v="3"/>
    <s v="Internal"/>
    <s v="Passed"/>
    <x v="1088"/>
    <s v="Carlos Finley"/>
    <x v="2"/>
    <n v="936.77"/>
  </r>
  <r>
    <n v="2133"/>
    <d v="2023-03-16T00:00:00"/>
    <x v="2"/>
    <s v="External"/>
    <s v="Passed"/>
    <x v="1089"/>
    <s v="Rebecca Hammond"/>
    <x v="0"/>
    <n v="797.13"/>
  </r>
  <r>
    <n v="2134"/>
    <d v="2022-10-20T00:00:00"/>
    <x v="2"/>
    <s v="Internal"/>
    <s v="Completed"/>
    <x v="1090"/>
    <s v="Russell Boone"/>
    <x v="3"/>
    <n v="420.72"/>
  </r>
  <r>
    <n v="2135"/>
    <d v="2022-11-21T00:00:00"/>
    <x v="2"/>
    <s v="Internal"/>
    <s v="Completed"/>
    <x v="1091"/>
    <s v="Crystal Hughes"/>
    <x v="2"/>
    <n v="218.13"/>
  </r>
  <r>
    <n v="2136"/>
    <d v="2022-11-28T00:00:00"/>
    <x v="3"/>
    <s v="Internal"/>
    <s v="Incomplete"/>
    <x v="660"/>
    <s v="Joy Meyers"/>
    <x v="3"/>
    <n v="659.25"/>
  </r>
  <r>
    <n v="2137"/>
    <d v="2023-04-01T00:00:00"/>
    <x v="2"/>
    <s v="External"/>
    <s v="Completed"/>
    <x v="1092"/>
    <s v="Thomas Castillo"/>
    <x v="3"/>
    <n v="187.31"/>
  </r>
  <r>
    <n v="2138"/>
    <d v="2022-08-17T00:00:00"/>
    <x v="4"/>
    <s v="Internal"/>
    <s v="Completed"/>
    <x v="1093"/>
    <s v="Rachael Hoffman"/>
    <x v="4"/>
    <n v="282.20999999999998"/>
  </r>
  <r>
    <n v="2139"/>
    <d v="2023-05-21T00:00:00"/>
    <x v="2"/>
    <s v="Internal"/>
    <s v="Passed"/>
    <x v="1094"/>
    <s v="Kevin Navarro"/>
    <x v="1"/>
    <n v="935.49"/>
  </r>
  <r>
    <n v="2140"/>
    <d v="2023-04-27T00:00:00"/>
    <x v="4"/>
    <s v="External"/>
    <s v="Completed"/>
    <x v="1095"/>
    <s v="Laura Burns"/>
    <x v="4"/>
    <n v="264.83999999999997"/>
  </r>
  <r>
    <n v="2141"/>
    <d v="2023-06-07T00:00:00"/>
    <x v="0"/>
    <s v="Internal"/>
    <s v="Completed"/>
    <x v="1032"/>
    <s v="Louis Mccall"/>
    <x v="3"/>
    <n v="619.72"/>
  </r>
  <r>
    <n v="2142"/>
    <d v="2023-01-11T00:00:00"/>
    <x v="1"/>
    <s v="Internal"/>
    <s v="Failed"/>
    <x v="1096"/>
    <s v="Michael Fletcher"/>
    <x v="4"/>
    <n v="248.83"/>
  </r>
  <r>
    <n v="2143"/>
    <d v="2022-08-11T00:00:00"/>
    <x v="3"/>
    <s v="Internal"/>
    <s v="Incomplete"/>
    <x v="1097"/>
    <s v="Susan Compton"/>
    <x v="1"/>
    <n v="322.33"/>
  </r>
  <r>
    <n v="2144"/>
    <d v="2023-01-26T00:00:00"/>
    <x v="3"/>
    <s v="Internal"/>
    <s v="Completed"/>
    <x v="1098"/>
    <s v="Chad Taylor"/>
    <x v="0"/>
    <n v="474.09"/>
  </r>
  <r>
    <n v="2145"/>
    <d v="2022-12-05T00:00:00"/>
    <x v="4"/>
    <s v="External"/>
    <s v="Failed"/>
    <x v="1099"/>
    <s v="Deborah Reed"/>
    <x v="0"/>
    <n v="251.83"/>
  </r>
  <r>
    <n v="2146"/>
    <d v="2023-03-09T00:00:00"/>
    <x v="1"/>
    <s v="External"/>
    <s v="Completed"/>
    <x v="1100"/>
    <s v="Jill Gibson"/>
    <x v="3"/>
    <n v="386.89"/>
  </r>
  <r>
    <n v="2147"/>
    <d v="2023-01-25T00:00:00"/>
    <x v="2"/>
    <s v="External"/>
    <s v="Passed"/>
    <x v="1101"/>
    <s v="Edwin Valencia"/>
    <x v="4"/>
    <n v="535.19000000000005"/>
  </r>
  <r>
    <n v="2148"/>
    <d v="2023-04-16T00:00:00"/>
    <x v="3"/>
    <s v="Internal"/>
    <s v="Passed"/>
    <x v="1102"/>
    <s v="Benjamin Wilson"/>
    <x v="3"/>
    <n v="409.66"/>
  </r>
  <r>
    <n v="2149"/>
    <d v="2023-05-08T00:00:00"/>
    <x v="2"/>
    <s v="Internal"/>
    <s v="Failed"/>
    <x v="1103"/>
    <s v="Joseph Taylor"/>
    <x v="1"/>
    <n v="747.63"/>
  </r>
  <r>
    <n v="2150"/>
    <d v="2023-08-03T00:00:00"/>
    <x v="4"/>
    <s v="External"/>
    <s v="Incomplete"/>
    <x v="1104"/>
    <s v="Benjamin Thompson"/>
    <x v="4"/>
    <n v="794.12"/>
  </r>
  <r>
    <n v="2151"/>
    <d v="2023-03-10T00:00:00"/>
    <x v="1"/>
    <s v="External"/>
    <s v="Failed"/>
    <x v="1105"/>
    <s v="Dawn Lara"/>
    <x v="4"/>
    <n v="845.94"/>
  </r>
  <r>
    <n v="2152"/>
    <d v="2022-10-15T00:00:00"/>
    <x v="3"/>
    <s v="External"/>
    <s v="Completed"/>
    <x v="1106"/>
    <s v="Michael May"/>
    <x v="0"/>
    <n v="606.89"/>
  </r>
  <r>
    <n v="2153"/>
    <d v="2023-02-24T00:00:00"/>
    <x v="0"/>
    <s v="Internal"/>
    <s v="Completed"/>
    <x v="1107"/>
    <s v="Jeremy Robinson"/>
    <x v="1"/>
    <n v="190.07"/>
  </r>
  <r>
    <n v="2154"/>
    <d v="2023-03-11T00:00:00"/>
    <x v="4"/>
    <s v="External"/>
    <s v="Failed"/>
    <x v="514"/>
    <s v="Patricia Spencer"/>
    <x v="0"/>
    <n v="795.38"/>
  </r>
  <r>
    <n v="2155"/>
    <d v="2023-03-21T00:00:00"/>
    <x v="0"/>
    <s v="Internal"/>
    <s v="Passed"/>
    <x v="1108"/>
    <s v="Sarah Edwards"/>
    <x v="3"/>
    <n v="972.82"/>
  </r>
  <r>
    <n v="2156"/>
    <d v="2023-01-19T00:00:00"/>
    <x v="0"/>
    <s v="Internal"/>
    <s v="Failed"/>
    <x v="437"/>
    <s v="Paige Duncan"/>
    <x v="1"/>
    <n v="763.44"/>
  </r>
  <r>
    <n v="2157"/>
    <d v="2022-10-02T00:00:00"/>
    <x v="1"/>
    <s v="Internal"/>
    <s v="Incomplete"/>
    <x v="1109"/>
    <s v="Maurice Gonzales"/>
    <x v="3"/>
    <n v="152.69"/>
  </r>
  <r>
    <n v="2158"/>
    <d v="2023-04-06T00:00:00"/>
    <x v="3"/>
    <s v="External"/>
    <s v="Failed"/>
    <x v="1110"/>
    <s v="Jaime Brown"/>
    <x v="3"/>
    <n v="989.3"/>
  </r>
  <r>
    <n v="2159"/>
    <d v="2023-01-24T00:00:00"/>
    <x v="0"/>
    <s v="External"/>
    <s v="Completed"/>
    <x v="1111"/>
    <s v="Scott Mathis"/>
    <x v="4"/>
    <n v="833.52"/>
  </r>
  <r>
    <n v="2160"/>
    <d v="2023-06-16T00:00:00"/>
    <x v="0"/>
    <s v="Internal"/>
    <s v="Completed"/>
    <x v="1112"/>
    <s v="Mr. Dustin Miranda MD"/>
    <x v="2"/>
    <n v="329.65"/>
  </r>
  <r>
    <n v="2161"/>
    <d v="2022-09-29T00:00:00"/>
    <x v="3"/>
    <s v="Internal"/>
    <s v="Completed"/>
    <x v="174"/>
    <s v="Bradley Ferguson"/>
    <x v="3"/>
    <n v="443.04"/>
  </r>
  <r>
    <n v="2162"/>
    <d v="2023-06-03T00:00:00"/>
    <x v="4"/>
    <s v="External"/>
    <s v="Incomplete"/>
    <x v="1113"/>
    <s v="Theresa Grant"/>
    <x v="2"/>
    <n v="136.81"/>
  </r>
  <r>
    <n v="2163"/>
    <d v="2023-01-19T00:00:00"/>
    <x v="3"/>
    <s v="Internal"/>
    <s v="Failed"/>
    <x v="1114"/>
    <s v="Molly Bush"/>
    <x v="4"/>
    <n v="665.2"/>
  </r>
  <r>
    <n v="2164"/>
    <d v="2023-06-11T00:00:00"/>
    <x v="2"/>
    <s v="Internal"/>
    <s v="Incomplete"/>
    <x v="1115"/>
    <s v="Calvin Johnson"/>
    <x v="1"/>
    <n v="978.55"/>
  </r>
  <r>
    <n v="2165"/>
    <d v="2023-07-23T00:00:00"/>
    <x v="4"/>
    <s v="External"/>
    <s v="Failed"/>
    <x v="1116"/>
    <s v="William Bell"/>
    <x v="0"/>
    <n v="652.57000000000005"/>
  </r>
  <r>
    <n v="2166"/>
    <d v="2022-10-02T00:00:00"/>
    <x v="2"/>
    <s v="External"/>
    <s v="Passed"/>
    <x v="488"/>
    <s v="Nancy Park"/>
    <x v="1"/>
    <n v="953.59"/>
  </r>
  <r>
    <n v="2167"/>
    <d v="2023-03-28T00:00:00"/>
    <x v="1"/>
    <s v="External"/>
    <s v="Completed"/>
    <x v="1117"/>
    <s v="David Cooper"/>
    <x v="2"/>
    <n v="163.16999999999999"/>
  </r>
  <r>
    <n v="2168"/>
    <d v="2023-08-01T00:00:00"/>
    <x v="0"/>
    <s v="Internal"/>
    <s v="Incomplete"/>
    <x v="1118"/>
    <s v="Douglas Harris"/>
    <x v="1"/>
    <n v="851.51"/>
  </r>
  <r>
    <n v="2169"/>
    <d v="2023-03-17T00:00:00"/>
    <x v="0"/>
    <s v="External"/>
    <s v="Failed"/>
    <x v="1119"/>
    <s v="Danielle Valdez"/>
    <x v="3"/>
    <n v="200.13"/>
  </r>
  <r>
    <n v="2170"/>
    <d v="2023-03-14T00:00:00"/>
    <x v="1"/>
    <s v="External"/>
    <s v="Completed"/>
    <x v="1120"/>
    <s v="Thomas Cunningham"/>
    <x v="1"/>
    <n v="347.4"/>
  </r>
  <r>
    <n v="2171"/>
    <d v="2023-06-19T00:00:00"/>
    <x v="3"/>
    <s v="External"/>
    <s v="Passed"/>
    <x v="1121"/>
    <s v="Loretta Hunter"/>
    <x v="4"/>
    <n v="243.07"/>
  </r>
  <r>
    <n v="2172"/>
    <d v="2023-06-23T00:00:00"/>
    <x v="4"/>
    <s v="External"/>
    <s v="Incomplete"/>
    <x v="1122"/>
    <s v="Amanda Kelly"/>
    <x v="1"/>
    <n v="198.08"/>
  </r>
  <r>
    <n v="2173"/>
    <d v="2023-04-18T00:00:00"/>
    <x v="2"/>
    <s v="External"/>
    <s v="Completed"/>
    <x v="1123"/>
    <s v="Alexander Harris"/>
    <x v="2"/>
    <n v="372.55"/>
  </r>
  <r>
    <n v="2174"/>
    <d v="2022-11-13T00:00:00"/>
    <x v="2"/>
    <s v="External"/>
    <s v="Incomplete"/>
    <x v="1124"/>
    <s v="Thomas Elliott"/>
    <x v="1"/>
    <n v="446.22"/>
  </r>
  <r>
    <n v="2175"/>
    <d v="2023-02-22T00:00:00"/>
    <x v="3"/>
    <s v="External"/>
    <s v="Completed"/>
    <x v="1125"/>
    <s v="Charles Rush"/>
    <x v="1"/>
    <n v="512.6"/>
  </r>
  <r>
    <n v="2176"/>
    <d v="2023-04-19T00:00:00"/>
    <x v="3"/>
    <s v="External"/>
    <s v="Completed"/>
    <x v="1126"/>
    <s v="Michael Montgomery"/>
    <x v="2"/>
    <n v="357.52"/>
  </r>
  <r>
    <n v="2177"/>
    <d v="2023-07-07T00:00:00"/>
    <x v="0"/>
    <s v="External"/>
    <s v="Passed"/>
    <x v="1127"/>
    <s v="Christina Nguyen"/>
    <x v="0"/>
    <n v="616.66"/>
  </r>
  <r>
    <n v="2178"/>
    <d v="2023-05-08T00:00:00"/>
    <x v="3"/>
    <s v="Internal"/>
    <s v="Completed"/>
    <x v="1128"/>
    <s v="John Lowe"/>
    <x v="2"/>
    <n v="368.55"/>
  </r>
  <r>
    <n v="2179"/>
    <d v="2022-09-08T00:00:00"/>
    <x v="1"/>
    <s v="External"/>
    <s v="Passed"/>
    <x v="1129"/>
    <s v="Shannon Norman"/>
    <x v="0"/>
    <n v="937.57"/>
  </r>
  <r>
    <n v="2180"/>
    <d v="2023-02-05T00:00:00"/>
    <x v="2"/>
    <s v="External"/>
    <s v="Incomplete"/>
    <x v="1130"/>
    <s v="Daniel Bennett"/>
    <x v="0"/>
    <n v="706.08"/>
  </r>
  <r>
    <n v="2181"/>
    <d v="2023-06-28T00:00:00"/>
    <x v="3"/>
    <s v="Internal"/>
    <s v="Incomplete"/>
    <x v="1131"/>
    <s v="Brendan Francis"/>
    <x v="1"/>
    <n v="542.94000000000005"/>
  </r>
  <r>
    <n v="2182"/>
    <d v="2023-07-22T00:00:00"/>
    <x v="3"/>
    <s v="External"/>
    <s v="Completed"/>
    <x v="1132"/>
    <s v="Steven Ingram"/>
    <x v="1"/>
    <n v="105.18"/>
  </r>
  <r>
    <n v="2183"/>
    <d v="2023-04-23T00:00:00"/>
    <x v="3"/>
    <s v="External"/>
    <s v="Completed"/>
    <x v="1133"/>
    <s v="Jasmine Parks"/>
    <x v="4"/>
    <n v="287.3"/>
  </r>
  <r>
    <n v="2184"/>
    <d v="2022-09-25T00:00:00"/>
    <x v="3"/>
    <s v="External"/>
    <s v="Failed"/>
    <x v="1134"/>
    <s v="Summer Brown"/>
    <x v="4"/>
    <n v="661.36"/>
  </r>
  <r>
    <n v="2185"/>
    <d v="2023-08-01T00:00:00"/>
    <x v="0"/>
    <s v="Internal"/>
    <s v="Incomplete"/>
    <x v="1135"/>
    <s v="David Ruiz"/>
    <x v="2"/>
    <n v="220.95"/>
  </r>
  <r>
    <n v="2186"/>
    <d v="2022-09-21T00:00:00"/>
    <x v="1"/>
    <s v="External"/>
    <s v="Failed"/>
    <x v="137"/>
    <s v="Kari Davis"/>
    <x v="2"/>
    <n v="747.61"/>
  </r>
  <r>
    <n v="2187"/>
    <d v="2023-06-07T00:00:00"/>
    <x v="3"/>
    <s v="Internal"/>
    <s v="Completed"/>
    <x v="1136"/>
    <s v="Christopher Maxwell"/>
    <x v="3"/>
    <n v="575.77"/>
  </r>
  <r>
    <n v="2188"/>
    <d v="2023-06-17T00:00:00"/>
    <x v="1"/>
    <s v="Internal"/>
    <s v="Incomplete"/>
    <x v="1137"/>
    <s v="Monica Fox"/>
    <x v="1"/>
    <n v="754.8"/>
  </r>
  <r>
    <n v="2189"/>
    <d v="2022-11-28T00:00:00"/>
    <x v="0"/>
    <s v="External"/>
    <s v="Passed"/>
    <x v="1138"/>
    <s v="Seth Rice"/>
    <x v="1"/>
    <n v="585.65"/>
  </r>
  <r>
    <n v="2190"/>
    <d v="2023-04-29T00:00:00"/>
    <x v="2"/>
    <s v="Internal"/>
    <s v="Completed"/>
    <x v="1139"/>
    <s v="Patricia King"/>
    <x v="1"/>
    <n v="623.98"/>
  </r>
  <r>
    <n v="2191"/>
    <d v="2023-05-13T00:00:00"/>
    <x v="3"/>
    <s v="Internal"/>
    <s v="Failed"/>
    <x v="1140"/>
    <s v="Ronald Jackson"/>
    <x v="4"/>
    <n v="774.02"/>
  </r>
  <r>
    <n v="2192"/>
    <d v="2022-10-02T00:00:00"/>
    <x v="1"/>
    <s v="External"/>
    <s v="Completed"/>
    <x v="1141"/>
    <s v="Billy Kelly"/>
    <x v="0"/>
    <n v="866.14"/>
  </r>
  <r>
    <n v="2193"/>
    <d v="2023-07-16T00:00:00"/>
    <x v="2"/>
    <s v="External"/>
    <s v="Incomplete"/>
    <x v="1142"/>
    <s v="Eric Jarvis"/>
    <x v="1"/>
    <n v="704.42"/>
  </r>
  <r>
    <n v="2194"/>
    <d v="2023-03-08T00:00:00"/>
    <x v="0"/>
    <s v="External"/>
    <s v="Incomplete"/>
    <x v="1143"/>
    <s v="Joseph Bell"/>
    <x v="2"/>
    <n v="164.41"/>
  </r>
  <r>
    <n v="2195"/>
    <d v="2023-05-08T00:00:00"/>
    <x v="4"/>
    <s v="External"/>
    <s v="Failed"/>
    <x v="556"/>
    <s v="Traci Costa"/>
    <x v="4"/>
    <n v="559.87"/>
  </r>
  <r>
    <n v="2196"/>
    <d v="2022-12-10T00:00:00"/>
    <x v="2"/>
    <s v="External"/>
    <s v="Completed"/>
    <x v="1144"/>
    <s v="Christine Cook"/>
    <x v="1"/>
    <n v="572.11"/>
  </r>
  <r>
    <n v="2197"/>
    <d v="2023-03-17T00:00:00"/>
    <x v="2"/>
    <s v="External"/>
    <s v="Passed"/>
    <x v="1145"/>
    <s v="Harry Gibson"/>
    <x v="1"/>
    <n v="724.83"/>
  </r>
  <r>
    <n v="2198"/>
    <d v="2022-08-14T00:00:00"/>
    <x v="1"/>
    <s v="Internal"/>
    <s v="Failed"/>
    <x v="1146"/>
    <s v="Melissa Perkins"/>
    <x v="2"/>
    <n v="198.35"/>
  </r>
  <r>
    <n v="2199"/>
    <d v="2023-06-19T00:00:00"/>
    <x v="4"/>
    <s v="External"/>
    <s v="Passed"/>
    <x v="1147"/>
    <s v="Samuel Henry"/>
    <x v="4"/>
    <n v="142.69999999999999"/>
  </r>
  <r>
    <n v="2200"/>
    <d v="2023-03-29T00:00:00"/>
    <x v="4"/>
    <s v="External"/>
    <s v="Incomplete"/>
    <x v="1148"/>
    <s v="Betty Cox"/>
    <x v="1"/>
    <n v="910.99"/>
  </r>
  <r>
    <n v="2201"/>
    <d v="2023-03-15T00:00:00"/>
    <x v="1"/>
    <s v="Internal"/>
    <s v="Completed"/>
    <x v="1149"/>
    <s v="Nathan Williams"/>
    <x v="0"/>
    <n v="863.83"/>
  </r>
  <r>
    <n v="2202"/>
    <d v="2022-09-08T00:00:00"/>
    <x v="0"/>
    <s v="Internal"/>
    <s v="Completed"/>
    <x v="1150"/>
    <s v="Andrea Beck"/>
    <x v="0"/>
    <n v="606.57000000000005"/>
  </r>
  <r>
    <n v="2203"/>
    <d v="2022-12-14T00:00:00"/>
    <x v="2"/>
    <s v="External"/>
    <s v="Incomplete"/>
    <x v="1151"/>
    <s v="Raymond Chavez"/>
    <x v="1"/>
    <n v="333.27"/>
  </r>
  <r>
    <n v="2204"/>
    <d v="2022-11-27T00:00:00"/>
    <x v="0"/>
    <s v="Internal"/>
    <s v="Passed"/>
    <x v="1152"/>
    <s v="Matthew Lee"/>
    <x v="4"/>
    <n v="284.05"/>
  </r>
  <r>
    <n v="2205"/>
    <d v="2023-06-23T00:00:00"/>
    <x v="1"/>
    <s v="Internal"/>
    <s v="Incomplete"/>
    <x v="1153"/>
    <s v="Mitchell Rogers"/>
    <x v="3"/>
    <n v="271.69"/>
  </r>
  <r>
    <n v="2206"/>
    <d v="2022-09-16T00:00:00"/>
    <x v="2"/>
    <s v="Internal"/>
    <s v="Completed"/>
    <x v="1154"/>
    <s v="Elizabeth Fischer"/>
    <x v="4"/>
    <n v="274.22000000000003"/>
  </r>
  <r>
    <n v="2207"/>
    <d v="2023-06-26T00:00:00"/>
    <x v="4"/>
    <s v="External"/>
    <s v="Incomplete"/>
    <x v="1155"/>
    <s v="Christine Stevens"/>
    <x v="3"/>
    <n v="448.93"/>
  </r>
  <r>
    <n v="2208"/>
    <d v="2022-09-02T00:00:00"/>
    <x v="2"/>
    <s v="Internal"/>
    <s v="Incomplete"/>
    <x v="1156"/>
    <s v="Susan Shelton"/>
    <x v="4"/>
    <n v="907.13"/>
  </r>
  <r>
    <n v="2209"/>
    <d v="2022-11-02T00:00:00"/>
    <x v="2"/>
    <s v="External"/>
    <s v="Completed"/>
    <x v="1157"/>
    <s v="David Anderson"/>
    <x v="4"/>
    <n v="545.69000000000005"/>
  </r>
  <r>
    <n v="2210"/>
    <d v="2023-07-17T00:00:00"/>
    <x v="2"/>
    <s v="Internal"/>
    <s v="Completed"/>
    <x v="1158"/>
    <s v="Charles Garner"/>
    <x v="2"/>
    <n v="220.14"/>
  </r>
  <r>
    <n v="2211"/>
    <d v="2022-11-21T00:00:00"/>
    <x v="1"/>
    <s v="External"/>
    <s v="Completed"/>
    <x v="1159"/>
    <s v="James Fox"/>
    <x v="4"/>
    <n v="906.62"/>
  </r>
  <r>
    <n v="2212"/>
    <d v="2023-07-19T00:00:00"/>
    <x v="2"/>
    <s v="Internal"/>
    <s v="Incomplete"/>
    <x v="1160"/>
    <s v="David Flores"/>
    <x v="3"/>
    <n v="160.81"/>
  </r>
  <r>
    <n v="2213"/>
    <d v="2023-04-09T00:00:00"/>
    <x v="2"/>
    <s v="Internal"/>
    <s v="Passed"/>
    <x v="1161"/>
    <s v="Lindsey Warner"/>
    <x v="3"/>
    <n v="196.03"/>
  </r>
  <r>
    <n v="2214"/>
    <d v="2023-03-16T00:00:00"/>
    <x v="1"/>
    <s v="Internal"/>
    <s v="Passed"/>
    <x v="1162"/>
    <s v="Lori Stout"/>
    <x v="0"/>
    <n v="973.62"/>
  </r>
  <r>
    <n v="2215"/>
    <d v="2022-09-30T00:00:00"/>
    <x v="0"/>
    <s v="External"/>
    <s v="Failed"/>
    <x v="1163"/>
    <s v="Andrea Rodriguez"/>
    <x v="4"/>
    <n v="227"/>
  </r>
  <r>
    <n v="2216"/>
    <d v="2022-12-25T00:00:00"/>
    <x v="0"/>
    <s v="External"/>
    <s v="Incomplete"/>
    <x v="1164"/>
    <s v="Amanda Matthews"/>
    <x v="0"/>
    <n v="587.29"/>
  </r>
  <r>
    <n v="2217"/>
    <d v="2023-03-23T00:00:00"/>
    <x v="3"/>
    <s v="External"/>
    <s v="Failed"/>
    <x v="1032"/>
    <s v="Albert Clark"/>
    <x v="3"/>
    <n v="315.39"/>
  </r>
  <r>
    <n v="2218"/>
    <d v="2022-12-27T00:00:00"/>
    <x v="2"/>
    <s v="Internal"/>
    <s v="Incomplete"/>
    <x v="1165"/>
    <s v="Brian Turner"/>
    <x v="2"/>
    <n v="222.99"/>
  </r>
  <r>
    <n v="2219"/>
    <d v="2023-01-03T00:00:00"/>
    <x v="2"/>
    <s v="External"/>
    <s v="Failed"/>
    <x v="541"/>
    <s v="Abigail Gardner"/>
    <x v="2"/>
    <n v="401.35"/>
  </r>
  <r>
    <n v="2220"/>
    <d v="2023-06-02T00:00:00"/>
    <x v="1"/>
    <s v="External"/>
    <s v="Completed"/>
    <x v="1166"/>
    <s v="Kristen Oliver"/>
    <x v="0"/>
    <n v="938.01"/>
  </r>
  <r>
    <n v="2221"/>
    <d v="2022-08-07T00:00:00"/>
    <x v="2"/>
    <s v="Internal"/>
    <s v="Incomplete"/>
    <x v="1167"/>
    <s v="Daniel Morris"/>
    <x v="3"/>
    <n v="737.04"/>
  </r>
  <r>
    <n v="2222"/>
    <d v="2023-06-04T00:00:00"/>
    <x v="4"/>
    <s v="External"/>
    <s v="Failed"/>
    <x v="1168"/>
    <s v="Ian Martin"/>
    <x v="4"/>
    <n v="303.01"/>
  </r>
  <r>
    <n v="2223"/>
    <d v="2023-04-07T00:00:00"/>
    <x v="3"/>
    <s v="External"/>
    <s v="Completed"/>
    <x v="1169"/>
    <s v="Bonnie King"/>
    <x v="1"/>
    <n v="905.55"/>
  </r>
  <r>
    <n v="2224"/>
    <d v="2022-09-23T00:00:00"/>
    <x v="0"/>
    <s v="Internal"/>
    <s v="Failed"/>
    <x v="1170"/>
    <s v="Edward Wood"/>
    <x v="1"/>
    <n v="914.52"/>
  </r>
  <r>
    <n v="2225"/>
    <d v="2022-12-09T00:00:00"/>
    <x v="4"/>
    <s v="External"/>
    <s v="Passed"/>
    <x v="1171"/>
    <s v="Laura Li"/>
    <x v="4"/>
    <n v="789.98"/>
  </r>
  <r>
    <n v="2226"/>
    <d v="2022-09-10T00:00:00"/>
    <x v="4"/>
    <s v="Internal"/>
    <s v="Completed"/>
    <x v="1172"/>
    <s v="Mr. Justin Hardy"/>
    <x v="4"/>
    <n v="125.06"/>
  </r>
  <r>
    <n v="2227"/>
    <d v="2023-04-28T00:00:00"/>
    <x v="4"/>
    <s v="Internal"/>
    <s v="Passed"/>
    <x v="1173"/>
    <s v="Sean Padilla"/>
    <x v="1"/>
    <n v="894.09"/>
  </r>
  <r>
    <n v="2228"/>
    <d v="2023-02-21T00:00:00"/>
    <x v="2"/>
    <s v="External"/>
    <s v="Passed"/>
    <x v="1174"/>
    <s v="Joseph Mays"/>
    <x v="4"/>
    <n v="713.03"/>
  </r>
  <r>
    <n v="2229"/>
    <d v="2023-01-28T00:00:00"/>
    <x v="3"/>
    <s v="Internal"/>
    <s v="Incomplete"/>
    <x v="1175"/>
    <s v="Tina Lee"/>
    <x v="2"/>
    <n v="897.51"/>
  </r>
  <r>
    <n v="2230"/>
    <d v="2023-08-03T00:00:00"/>
    <x v="4"/>
    <s v="External"/>
    <s v="Passed"/>
    <x v="1043"/>
    <s v="Diane Larson"/>
    <x v="4"/>
    <n v="634.34"/>
  </r>
  <r>
    <n v="2231"/>
    <d v="2023-04-20T00:00:00"/>
    <x v="2"/>
    <s v="Internal"/>
    <s v="Failed"/>
    <x v="1176"/>
    <s v="Lisa Edwards"/>
    <x v="4"/>
    <n v="352.54"/>
  </r>
  <r>
    <n v="2232"/>
    <d v="2023-03-23T00:00:00"/>
    <x v="0"/>
    <s v="External"/>
    <s v="Completed"/>
    <x v="1177"/>
    <s v="Scott Smith"/>
    <x v="0"/>
    <n v="128.25"/>
  </r>
  <r>
    <n v="2233"/>
    <d v="2023-06-13T00:00:00"/>
    <x v="0"/>
    <s v="Internal"/>
    <s v="Passed"/>
    <x v="1178"/>
    <s v="Monica Roberts"/>
    <x v="3"/>
    <n v="893.71"/>
  </r>
  <r>
    <n v="2234"/>
    <d v="2023-02-04T00:00:00"/>
    <x v="3"/>
    <s v="External"/>
    <s v="Completed"/>
    <x v="1179"/>
    <s v="Nancy Reyes"/>
    <x v="4"/>
    <n v="693.52"/>
  </r>
  <r>
    <n v="2235"/>
    <d v="2023-03-09T00:00:00"/>
    <x v="0"/>
    <s v="Internal"/>
    <s v="Failed"/>
    <x v="1180"/>
    <s v="Sarah Mcpherson"/>
    <x v="3"/>
    <n v="162.62"/>
  </r>
  <r>
    <n v="2236"/>
    <d v="2023-07-13T00:00:00"/>
    <x v="0"/>
    <s v="External"/>
    <s v="Passed"/>
    <x v="1181"/>
    <s v="Jason Garcia"/>
    <x v="1"/>
    <n v="144.74"/>
  </r>
  <r>
    <n v="2237"/>
    <d v="2023-05-10T00:00:00"/>
    <x v="1"/>
    <s v="External"/>
    <s v="Completed"/>
    <x v="1182"/>
    <s v="Robert Liu"/>
    <x v="4"/>
    <n v="240.77"/>
  </r>
  <r>
    <n v="2238"/>
    <d v="2023-04-14T00:00:00"/>
    <x v="3"/>
    <s v="External"/>
    <s v="Completed"/>
    <x v="1183"/>
    <s v="Mr. Tyler Daniels"/>
    <x v="2"/>
    <n v="905.56"/>
  </r>
  <r>
    <n v="2239"/>
    <d v="2023-04-11T00:00:00"/>
    <x v="2"/>
    <s v="Internal"/>
    <s v="Passed"/>
    <x v="1184"/>
    <s v="Gina Smith"/>
    <x v="0"/>
    <n v="273.83999999999997"/>
  </r>
  <r>
    <n v="2240"/>
    <d v="2023-03-17T00:00:00"/>
    <x v="3"/>
    <s v="Internal"/>
    <s v="Incomplete"/>
    <x v="1185"/>
    <s v="Denise Carter"/>
    <x v="0"/>
    <n v="980.41"/>
  </r>
  <r>
    <n v="2241"/>
    <d v="2023-01-26T00:00:00"/>
    <x v="3"/>
    <s v="External"/>
    <s v="Failed"/>
    <x v="1186"/>
    <s v="Robert Stevens"/>
    <x v="2"/>
    <n v="834.95"/>
  </r>
  <r>
    <n v="2242"/>
    <d v="2022-12-17T00:00:00"/>
    <x v="4"/>
    <s v="External"/>
    <s v="Failed"/>
    <x v="1187"/>
    <s v="Debbie Salas"/>
    <x v="3"/>
    <n v="627.11"/>
  </r>
  <r>
    <n v="2243"/>
    <d v="2022-12-30T00:00:00"/>
    <x v="1"/>
    <s v="External"/>
    <s v="Passed"/>
    <x v="1188"/>
    <s v="James Johnson"/>
    <x v="0"/>
    <n v="242.22"/>
  </r>
  <r>
    <n v="2244"/>
    <d v="2022-12-14T00:00:00"/>
    <x v="1"/>
    <s v="Internal"/>
    <s v="Passed"/>
    <x v="1189"/>
    <s v="Carrie Thompson"/>
    <x v="1"/>
    <n v="804.01"/>
  </r>
  <r>
    <n v="2245"/>
    <d v="2023-04-04T00:00:00"/>
    <x v="4"/>
    <s v="Internal"/>
    <s v="Incomplete"/>
    <x v="1190"/>
    <s v="Oscar Rodriguez"/>
    <x v="3"/>
    <n v="968.2"/>
  </r>
  <r>
    <n v="2246"/>
    <d v="2023-02-10T00:00:00"/>
    <x v="4"/>
    <s v="Internal"/>
    <s v="Completed"/>
    <x v="1191"/>
    <s v="Patricia Ford"/>
    <x v="1"/>
    <n v="364.36"/>
  </r>
  <r>
    <n v="2247"/>
    <d v="2023-04-19T00:00:00"/>
    <x v="3"/>
    <s v="External"/>
    <s v="Incomplete"/>
    <x v="1192"/>
    <s v="Tiffany Johnson"/>
    <x v="4"/>
    <n v="803.16"/>
  </r>
  <r>
    <n v="2248"/>
    <d v="2023-03-29T00:00:00"/>
    <x v="1"/>
    <s v="External"/>
    <s v="Incomplete"/>
    <x v="1193"/>
    <s v="Ariana Anderson"/>
    <x v="1"/>
    <n v="571.12"/>
  </r>
  <r>
    <n v="2249"/>
    <d v="2023-07-06T00:00:00"/>
    <x v="0"/>
    <s v="External"/>
    <s v="Failed"/>
    <x v="1194"/>
    <s v="Eric Moore"/>
    <x v="1"/>
    <n v="705.36"/>
  </r>
  <r>
    <n v="2250"/>
    <d v="2023-04-08T00:00:00"/>
    <x v="3"/>
    <s v="Internal"/>
    <s v="Failed"/>
    <x v="1195"/>
    <s v="Mariah Larsen"/>
    <x v="2"/>
    <n v="565.78"/>
  </r>
  <r>
    <n v="2251"/>
    <d v="2022-11-19T00:00:00"/>
    <x v="2"/>
    <s v="External"/>
    <s v="Incomplete"/>
    <x v="1196"/>
    <s v="Vickie Fisher"/>
    <x v="2"/>
    <n v="593.14"/>
  </r>
  <r>
    <n v="2252"/>
    <d v="2022-12-10T00:00:00"/>
    <x v="3"/>
    <s v="Internal"/>
    <s v="Completed"/>
    <x v="1197"/>
    <s v="Christine Kelly"/>
    <x v="3"/>
    <n v="648.23"/>
  </r>
  <r>
    <n v="2253"/>
    <d v="2023-01-07T00:00:00"/>
    <x v="3"/>
    <s v="External"/>
    <s v="Incomplete"/>
    <x v="953"/>
    <s v="Catherine Ellison"/>
    <x v="3"/>
    <n v="426.97"/>
  </r>
  <r>
    <n v="2254"/>
    <d v="2022-11-20T00:00:00"/>
    <x v="4"/>
    <s v="Internal"/>
    <s v="Failed"/>
    <x v="1198"/>
    <s v="Alexander Perez"/>
    <x v="0"/>
    <n v="267.76"/>
  </r>
  <r>
    <n v="2255"/>
    <d v="2023-02-05T00:00:00"/>
    <x v="0"/>
    <s v="Internal"/>
    <s v="Completed"/>
    <x v="1199"/>
    <s v="Christopher Ryan"/>
    <x v="3"/>
    <n v="357.69"/>
  </r>
  <r>
    <n v="2256"/>
    <d v="2023-01-13T00:00:00"/>
    <x v="1"/>
    <s v="Internal"/>
    <s v="Completed"/>
    <x v="1200"/>
    <s v="Maria Johnson"/>
    <x v="3"/>
    <n v="312.42"/>
  </r>
  <r>
    <n v="2257"/>
    <d v="2023-03-25T00:00:00"/>
    <x v="0"/>
    <s v="External"/>
    <s v="Incomplete"/>
    <x v="1201"/>
    <s v="Tony Burns"/>
    <x v="1"/>
    <n v="456.3"/>
  </r>
  <r>
    <n v="2258"/>
    <d v="2023-07-03T00:00:00"/>
    <x v="2"/>
    <s v="Internal"/>
    <s v="Failed"/>
    <x v="1202"/>
    <s v="Lisa Malone"/>
    <x v="1"/>
    <n v="675.95"/>
  </r>
  <r>
    <n v="2259"/>
    <d v="2023-05-03T00:00:00"/>
    <x v="3"/>
    <s v="External"/>
    <s v="Failed"/>
    <x v="1203"/>
    <s v="Jesus Holmes"/>
    <x v="4"/>
    <n v="754.61"/>
  </r>
  <r>
    <n v="2260"/>
    <d v="2022-08-23T00:00:00"/>
    <x v="0"/>
    <s v="Internal"/>
    <s v="Incomplete"/>
    <x v="1204"/>
    <s v="Autumn Stephenson"/>
    <x v="1"/>
    <n v="377.64"/>
  </r>
  <r>
    <n v="2261"/>
    <d v="2023-06-04T00:00:00"/>
    <x v="4"/>
    <s v="External"/>
    <s v="Failed"/>
    <x v="1205"/>
    <s v="Brenda Nguyen"/>
    <x v="4"/>
    <n v="647.41"/>
  </r>
  <r>
    <n v="2262"/>
    <d v="2023-05-29T00:00:00"/>
    <x v="3"/>
    <s v="External"/>
    <s v="Incomplete"/>
    <x v="1206"/>
    <s v="Andrea Scott"/>
    <x v="4"/>
    <n v="122.43"/>
  </r>
  <r>
    <n v="2263"/>
    <d v="2022-10-05T00:00:00"/>
    <x v="4"/>
    <s v="Internal"/>
    <s v="Incomplete"/>
    <x v="1207"/>
    <s v="Anthony Wyatt"/>
    <x v="2"/>
    <n v="662.94"/>
  </r>
  <r>
    <n v="2264"/>
    <d v="2023-05-06T00:00:00"/>
    <x v="3"/>
    <s v="External"/>
    <s v="Failed"/>
    <x v="1208"/>
    <s v="Randy Logan"/>
    <x v="4"/>
    <n v="465.3"/>
  </r>
  <r>
    <n v="2265"/>
    <d v="2022-11-23T00:00:00"/>
    <x v="0"/>
    <s v="Internal"/>
    <s v="Failed"/>
    <x v="1209"/>
    <s v="Robert Phelps"/>
    <x v="0"/>
    <n v="680.88"/>
  </r>
  <r>
    <n v="2266"/>
    <d v="2022-10-23T00:00:00"/>
    <x v="1"/>
    <s v="External"/>
    <s v="Completed"/>
    <x v="1210"/>
    <s v="Sharon Lee"/>
    <x v="2"/>
    <n v="898.01"/>
  </r>
  <r>
    <n v="2267"/>
    <d v="2022-11-11T00:00:00"/>
    <x v="2"/>
    <s v="Internal"/>
    <s v="Passed"/>
    <x v="1211"/>
    <s v="Nicholas Powell"/>
    <x v="3"/>
    <n v="518.79"/>
  </r>
  <r>
    <n v="2268"/>
    <d v="2022-11-26T00:00:00"/>
    <x v="3"/>
    <s v="Internal"/>
    <s v="Failed"/>
    <x v="1212"/>
    <s v="Jennifer Johnston"/>
    <x v="1"/>
    <n v="677.84"/>
  </r>
  <r>
    <n v="2269"/>
    <d v="2022-12-09T00:00:00"/>
    <x v="2"/>
    <s v="Internal"/>
    <s v="Incomplete"/>
    <x v="1213"/>
    <s v="Lauren Miller"/>
    <x v="3"/>
    <n v="109.33"/>
  </r>
  <r>
    <n v="2270"/>
    <d v="2023-05-11T00:00:00"/>
    <x v="2"/>
    <s v="Internal"/>
    <s v="Passed"/>
    <x v="1214"/>
    <s v="Karen Bailey"/>
    <x v="1"/>
    <n v="781.35"/>
  </r>
  <r>
    <n v="2271"/>
    <d v="2023-02-02T00:00:00"/>
    <x v="0"/>
    <s v="Internal"/>
    <s v="Failed"/>
    <x v="1215"/>
    <s v="Anna Barnett"/>
    <x v="0"/>
    <n v="632.57000000000005"/>
  </r>
  <r>
    <n v="2272"/>
    <d v="2023-04-15T00:00:00"/>
    <x v="3"/>
    <s v="Internal"/>
    <s v="Passed"/>
    <x v="1216"/>
    <s v="Dana Alvarez"/>
    <x v="2"/>
    <n v="233.42"/>
  </r>
  <r>
    <n v="2273"/>
    <d v="2023-04-01T00:00:00"/>
    <x v="1"/>
    <s v="External"/>
    <s v="Passed"/>
    <x v="1217"/>
    <s v="Laura Snyder"/>
    <x v="0"/>
    <n v="301.14999999999998"/>
  </r>
  <r>
    <n v="2274"/>
    <d v="2023-06-03T00:00:00"/>
    <x v="0"/>
    <s v="External"/>
    <s v="Failed"/>
    <x v="1218"/>
    <s v="Karen Brown"/>
    <x v="1"/>
    <n v="255.54"/>
  </r>
  <r>
    <n v="2275"/>
    <d v="2023-03-05T00:00:00"/>
    <x v="2"/>
    <s v="External"/>
    <s v="Incomplete"/>
    <x v="1219"/>
    <s v="Vanessa Lynch"/>
    <x v="2"/>
    <n v="138.4"/>
  </r>
  <r>
    <n v="2276"/>
    <d v="2023-05-17T00:00:00"/>
    <x v="0"/>
    <s v="External"/>
    <s v="Completed"/>
    <x v="1220"/>
    <s v="Sean Patterson"/>
    <x v="4"/>
    <n v="851.87"/>
  </r>
  <r>
    <n v="2277"/>
    <d v="2022-12-22T00:00:00"/>
    <x v="3"/>
    <s v="Internal"/>
    <s v="Completed"/>
    <x v="1221"/>
    <s v="Wayne Williams"/>
    <x v="4"/>
    <n v="592.23"/>
  </r>
  <r>
    <n v="2278"/>
    <d v="2023-03-05T00:00:00"/>
    <x v="1"/>
    <s v="External"/>
    <s v="Completed"/>
    <x v="1222"/>
    <s v="Katie Mccarthy"/>
    <x v="0"/>
    <n v="544.42999999999995"/>
  </r>
  <r>
    <n v="2279"/>
    <d v="2023-03-23T00:00:00"/>
    <x v="2"/>
    <s v="External"/>
    <s v="Passed"/>
    <x v="1223"/>
    <s v="Laura Thomas"/>
    <x v="0"/>
    <n v="230.57"/>
  </r>
  <r>
    <n v="2280"/>
    <d v="2023-04-05T00:00:00"/>
    <x v="0"/>
    <s v="External"/>
    <s v="Passed"/>
    <x v="1224"/>
    <s v="Joseph Campbell"/>
    <x v="4"/>
    <n v="493.98"/>
  </r>
  <r>
    <n v="2281"/>
    <d v="2022-11-29T00:00:00"/>
    <x v="2"/>
    <s v="Internal"/>
    <s v="Failed"/>
    <x v="1225"/>
    <s v="Margaret Morrison"/>
    <x v="0"/>
    <n v="761.7"/>
  </r>
  <r>
    <n v="2282"/>
    <d v="2022-10-20T00:00:00"/>
    <x v="1"/>
    <s v="External"/>
    <s v="Incomplete"/>
    <x v="1226"/>
    <s v="Michael Smith"/>
    <x v="2"/>
    <n v="454.55"/>
  </r>
  <r>
    <n v="2283"/>
    <d v="2023-04-23T00:00:00"/>
    <x v="1"/>
    <s v="External"/>
    <s v="Failed"/>
    <x v="1227"/>
    <s v="Jason Salas"/>
    <x v="3"/>
    <n v="183.88"/>
  </r>
  <r>
    <n v="2284"/>
    <d v="2023-07-09T00:00:00"/>
    <x v="2"/>
    <s v="External"/>
    <s v="Passed"/>
    <x v="1228"/>
    <s v="Wanda Jones"/>
    <x v="4"/>
    <n v="839.16"/>
  </r>
  <r>
    <n v="2285"/>
    <d v="2022-12-02T00:00:00"/>
    <x v="0"/>
    <s v="Internal"/>
    <s v="Completed"/>
    <x v="297"/>
    <s v="Thomas Adams"/>
    <x v="0"/>
    <n v="679.57"/>
  </r>
  <r>
    <n v="2286"/>
    <d v="2022-09-27T00:00:00"/>
    <x v="4"/>
    <s v="External"/>
    <s v="Failed"/>
    <x v="1229"/>
    <s v="Vincent Lopez"/>
    <x v="2"/>
    <n v="107.64"/>
  </r>
  <r>
    <n v="2287"/>
    <d v="2023-03-29T00:00:00"/>
    <x v="3"/>
    <s v="Internal"/>
    <s v="Passed"/>
    <x v="1230"/>
    <s v="Amanda Lee"/>
    <x v="0"/>
    <n v="560.64"/>
  </r>
  <r>
    <n v="2288"/>
    <d v="2022-09-25T00:00:00"/>
    <x v="3"/>
    <s v="Internal"/>
    <s v="Failed"/>
    <x v="1231"/>
    <s v="Kimberly Atkinson"/>
    <x v="1"/>
    <n v="187.85"/>
  </r>
  <r>
    <n v="2289"/>
    <d v="2023-06-14T00:00:00"/>
    <x v="2"/>
    <s v="External"/>
    <s v="Completed"/>
    <x v="1232"/>
    <s v="Carl Mathis"/>
    <x v="4"/>
    <n v="353.58"/>
  </r>
  <r>
    <n v="2290"/>
    <d v="2023-04-23T00:00:00"/>
    <x v="3"/>
    <s v="Internal"/>
    <s v="Failed"/>
    <x v="1233"/>
    <s v="Juan Dennis"/>
    <x v="0"/>
    <n v="575.54999999999995"/>
  </r>
  <r>
    <n v="2291"/>
    <d v="2023-07-01T00:00:00"/>
    <x v="4"/>
    <s v="Internal"/>
    <s v="Incomplete"/>
    <x v="575"/>
    <s v="Eric Gonzales"/>
    <x v="2"/>
    <n v="973.53"/>
  </r>
  <r>
    <n v="2292"/>
    <d v="2023-03-11T00:00:00"/>
    <x v="3"/>
    <s v="External"/>
    <s v="Completed"/>
    <x v="1234"/>
    <s v="Jennifer Cline MD"/>
    <x v="4"/>
    <n v="894.38"/>
  </r>
  <r>
    <n v="2293"/>
    <d v="2023-04-17T00:00:00"/>
    <x v="4"/>
    <s v="Internal"/>
    <s v="Failed"/>
    <x v="1235"/>
    <s v="Andrew Wright"/>
    <x v="3"/>
    <n v="510.67"/>
  </r>
  <r>
    <n v="2294"/>
    <d v="2023-04-09T00:00:00"/>
    <x v="3"/>
    <s v="External"/>
    <s v="Failed"/>
    <x v="1236"/>
    <s v="Robert Kidd"/>
    <x v="3"/>
    <n v="261.17"/>
  </r>
  <r>
    <n v="2295"/>
    <d v="2022-11-12T00:00:00"/>
    <x v="3"/>
    <s v="Internal"/>
    <s v="Passed"/>
    <x v="1237"/>
    <s v="Angela Carter"/>
    <x v="2"/>
    <n v="448.38"/>
  </r>
  <r>
    <n v="2296"/>
    <d v="2022-11-09T00:00:00"/>
    <x v="2"/>
    <s v="Internal"/>
    <s v="Passed"/>
    <x v="1238"/>
    <s v="Carl Peters"/>
    <x v="0"/>
    <n v="808.77"/>
  </r>
  <r>
    <n v="2297"/>
    <d v="2022-12-28T00:00:00"/>
    <x v="1"/>
    <s v="Internal"/>
    <s v="Completed"/>
    <x v="1239"/>
    <s v="Sherri Cole"/>
    <x v="2"/>
    <n v="691.71"/>
  </r>
  <r>
    <n v="2298"/>
    <d v="2023-03-02T00:00:00"/>
    <x v="3"/>
    <s v="External"/>
    <s v="Failed"/>
    <x v="1240"/>
    <s v="Michael Berry"/>
    <x v="3"/>
    <n v="145.08000000000001"/>
  </r>
  <r>
    <n v="2299"/>
    <d v="2023-04-13T00:00:00"/>
    <x v="0"/>
    <s v="External"/>
    <s v="Failed"/>
    <x v="1241"/>
    <s v="Laura Brooks DVM"/>
    <x v="0"/>
    <n v="922.03"/>
  </r>
  <r>
    <n v="2300"/>
    <d v="2022-09-27T00:00:00"/>
    <x v="0"/>
    <s v="External"/>
    <s v="Completed"/>
    <x v="1242"/>
    <s v="David Reilly"/>
    <x v="1"/>
    <n v="668.1"/>
  </r>
  <r>
    <n v="2301"/>
    <d v="2023-02-27T00:00:00"/>
    <x v="2"/>
    <s v="Internal"/>
    <s v="Incomplete"/>
    <x v="1243"/>
    <s v="Kimberly Mitchell"/>
    <x v="0"/>
    <n v="475.03"/>
  </r>
  <r>
    <n v="2302"/>
    <d v="2023-03-11T00:00:00"/>
    <x v="4"/>
    <s v="Internal"/>
    <s v="Passed"/>
    <x v="1244"/>
    <s v="Alexander Garcia"/>
    <x v="1"/>
    <n v="173.45"/>
  </r>
  <r>
    <n v="2303"/>
    <d v="2023-01-13T00:00:00"/>
    <x v="0"/>
    <s v="External"/>
    <s v="Passed"/>
    <x v="1245"/>
    <s v="Meghan Robinson"/>
    <x v="1"/>
    <n v="813.39"/>
  </r>
  <r>
    <n v="2304"/>
    <d v="2022-10-19T00:00:00"/>
    <x v="0"/>
    <s v="Internal"/>
    <s v="Passed"/>
    <x v="297"/>
    <s v="Chad Snow"/>
    <x v="2"/>
    <n v="759.9"/>
  </r>
  <r>
    <n v="2305"/>
    <d v="2023-04-24T00:00:00"/>
    <x v="3"/>
    <s v="External"/>
    <s v="Incomplete"/>
    <x v="779"/>
    <s v="Courtney Smith"/>
    <x v="1"/>
    <n v="933.39"/>
  </r>
  <r>
    <n v="2306"/>
    <d v="2023-02-28T00:00:00"/>
    <x v="3"/>
    <s v="External"/>
    <s v="Failed"/>
    <x v="1246"/>
    <s v="Mark Cordova"/>
    <x v="1"/>
    <n v="217.33"/>
  </r>
  <r>
    <n v="2307"/>
    <d v="2023-05-21T00:00:00"/>
    <x v="0"/>
    <s v="Internal"/>
    <s v="Passed"/>
    <x v="1247"/>
    <s v="Cory Garcia"/>
    <x v="1"/>
    <n v="856.15"/>
  </r>
  <r>
    <n v="2308"/>
    <d v="2022-09-08T00:00:00"/>
    <x v="3"/>
    <s v="Internal"/>
    <s v="Completed"/>
    <x v="1248"/>
    <s v="Kelsey Garcia"/>
    <x v="0"/>
    <n v="751.86"/>
  </r>
  <r>
    <n v="2309"/>
    <d v="2023-07-20T00:00:00"/>
    <x v="3"/>
    <s v="Internal"/>
    <s v="Incomplete"/>
    <x v="1249"/>
    <s v="Tammy Norman"/>
    <x v="3"/>
    <n v="309.24"/>
  </r>
  <r>
    <n v="2310"/>
    <d v="2022-12-27T00:00:00"/>
    <x v="1"/>
    <s v="Internal"/>
    <s v="Incomplete"/>
    <x v="1250"/>
    <s v="Elizabeth Crane"/>
    <x v="0"/>
    <n v="581.95000000000005"/>
  </r>
  <r>
    <n v="2311"/>
    <d v="2023-04-04T00:00:00"/>
    <x v="1"/>
    <s v="External"/>
    <s v="Passed"/>
    <x v="69"/>
    <s v="Robert Powell"/>
    <x v="2"/>
    <n v="616.42999999999995"/>
  </r>
  <r>
    <n v="2312"/>
    <d v="2023-01-06T00:00:00"/>
    <x v="1"/>
    <s v="Internal"/>
    <s v="Completed"/>
    <x v="1251"/>
    <s v="Tammy Foster"/>
    <x v="4"/>
    <n v="623.75"/>
  </r>
  <r>
    <n v="2313"/>
    <d v="2023-02-04T00:00:00"/>
    <x v="4"/>
    <s v="External"/>
    <s v="Passed"/>
    <x v="1252"/>
    <s v="Michelle Travis"/>
    <x v="3"/>
    <n v="802.99"/>
  </r>
  <r>
    <n v="2314"/>
    <d v="2022-11-18T00:00:00"/>
    <x v="3"/>
    <s v="External"/>
    <s v="Failed"/>
    <x v="1253"/>
    <s v="Mark Francis"/>
    <x v="3"/>
    <n v="725.98"/>
  </r>
  <r>
    <n v="2315"/>
    <d v="2022-12-05T00:00:00"/>
    <x v="0"/>
    <s v="External"/>
    <s v="Incomplete"/>
    <x v="1254"/>
    <s v="Steven Greer III"/>
    <x v="3"/>
    <n v="252.59"/>
  </r>
  <r>
    <n v="2316"/>
    <d v="2023-05-23T00:00:00"/>
    <x v="3"/>
    <s v="Internal"/>
    <s v="Failed"/>
    <x v="1255"/>
    <s v="Ashley Solis"/>
    <x v="3"/>
    <n v="731.84"/>
  </r>
  <r>
    <n v="2317"/>
    <d v="2023-02-09T00:00:00"/>
    <x v="0"/>
    <s v="External"/>
    <s v="Failed"/>
    <x v="1256"/>
    <s v="Rachel Bell"/>
    <x v="3"/>
    <n v="787.01"/>
  </r>
  <r>
    <n v="2318"/>
    <d v="2023-06-22T00:00:00"/>
    <x v="3"/>
    <s v="External"/>
    <s v="Incomplete"/>
    <x v="298"/>
    <s v="Lisa Zuniga"/>
    <x v="1"/>
    <n v="303.8"/>
  </r>
  <r>
    <n v="2319"/>
    <d v="2022-12-21T00:00:00"/>
    <x v="0"/>
    <s v="Internal"/>
    <s v="Passed"/>
    <x v="1257"/>
    <s v="Richard Nguyen"/>
    <x v="4"/>
    <n v="832.15"/>
  </r>
  <r>
    <n v="2320"/>
    <d v="2023-07-25T00:00:00"/>
    <x v="3"/>
    <s v="External"/>
    <s v="Incomplete"/>
    <x v="1258"/>
    <s v="Lucas Hernandez"/>
    <x v="2"/>
    <n v="509.71"/>
  </r>
  <r>
    <n v="2321"/>
    <d v="2022-09-06T00:00:00"/>
    <x v="3"/>
    <s v="Internal"/>
    <s v="Incomplete"/>
    <x v="1259"/>
    <s v="Margaret Perkins"/>
    <x v="4"/>
    <n v="781.95"/>
  </r>
  <r>
    <n v="2322"/>
    <d v="2023-03-04T00:00:00"/>
    <x v="3"/>
    <s v="Internal"/>
    <s v="Completed"/>
    <x v="773"/>
    <s v="Timothy Valencia"/>
    <x v="4"/>
    <n v="178.4"/>
  </r>
  <r>
    <n v="2323"/>
    <d v="2022-12-30T00:00:00"/>
    <x v="4"/>
    <s v="External"/>
    <s v="Incomplete"/>
    <x v="1260"/>
    <s v="Hunter Garcia"/>
    <x v="4"/>
    <n v="964.4"/>
  </r>
  <r>
    <n v="2324"/>
    <d v="2023-04-29T00:00:00"/>
    <x v="3"/>
    <s v="External"/>
    <s v="Incomplete"/>
    <x v="1261"/>
    <s v="Christopher Price"/>
    <x v="3"/>
    <n v="299.75"/>
  </r>
  <r>
    <n v="2325"/>
    <d v="2023-01-04T00:00:00"/>
    <x v="4"/>
    <s v="Internal"/>
    <s v="Completed"/>
    <x v="1262"/>
    <s v="Leslie Miller"/>
    <x v="1"/>
    <n v="745.68"/>
  </r>
  <r>
    <n v="2326"/>
    <d v="2023-01-06T00:00:00"/>
    <x v="0"/>
    <s v="External"/>
    <s v="Completed"/>
    <x v="1263"/>
    <s v="Travis Cummings"/>
    <x v="2"/>
    <n v="263.20999999999998"/>
  </r>
  <r>
    <n v="2327"/>
    <d v="2022-10-20T00:00:00"/>
    <x v="0"/>
    <s v="External"/>
    <s v="Incomplete"/>
    <x v="1264"/>
    <s v="Renee Curtis"/>
    <x v="3"/>
    <n v="802.98"/>
  </r>
  <r>
    <n v="2328"/>
    <d v="2023-03-01T00:00:00"/>
    <x v="3"/>
    <s v="Internal"/>
    <s v="Passed"/>
    <x v="1265"/>
    <s v="Michelle Alvarado"/>
    <x v="4"/>
    <n v="960.9"/>
  </r>
  <r>
    <n v="2329"/>
    <d v="2023-01-21T00:00:00"/>
    <x v="1"/>
    <s v="External"/>
    <s v="Incomplete"/>
    <x v="1266"/>
    <s v="Dr. John Moore"/>
    <x v="1"/>
    <n v="209.86"/>
  </r>
  <r>
    <n v="2330"/>
    <d v="2023-03-21T00:00:00"/>
    <x v="0"/>
    <s v="Internal"/>
    <s v="Passed"/>
    <x v="1267"/>
    <s v="Bobby Poole"/>
    <x v="1"/>
    <n v="942.81"/>
  </r>
  <r>
    <n v="2331"/>
    <d v="2023-01-16T00:00:00"/>
    <x v="2"/>
    <s v="Internal"/>
    <s v="Failed"/>
    <x v="1268"/>
    <s v="Daniel Scott"/>
    <x v="4"/>
    <n v="108.2"/>
  </r>
  <r>
    <n v="2332"/>
    <d v="2022-11-29T00:00:00"/>
    <x v="3"/>
    <s v="Internal"/>
    <s v="Completed"/>
    <x v="1269"/>
    <s v="Dustin Ramsey"/>
    <x v="4"/>
    <n v="144.68"/>
  </r>
  <r>
    <n v="2333"/>
    <d v="2023-04-01T00:00:00"/>
    <x v="2"/>
    <s v="Internal"/>
    <s v="Failed"/>
    <x v="1270"/>
    <s v="Jeremy Ramirez"/>
    <x v="0"/>
    <n v="769.76"/>
  </r>
  <r>
    <n v="2334"/>
    <d v="2023-03-21T00:00:00"/>
    <x v="4"/>
    <s v="Internal"/>
    <s v="Failed"/>
    <x v="1271"/>
    <s v="Robert Stevens"/>
    <x v="2"/>
    <n v="860.16"/>
  </r>
  <r>
    <n v="2335"/>
    <d v="2022-09-01T00:00:00"/>
    <x v="3"/>
    <s v="Internal"/>
    <s v="Completed"/>
    <x v="1272"/>
    <s v="Beth Ellis"/>
    <x v="0"/>
    <n v="957.24"/>
  </r>
  <r>
    <n v="2336"/>
    <d v="2023-02-06T00:00:00"/>
    <x v="3"/>
    <s v="External"/>
    <s v="Completed"/>
    <x v="61"/>
    <s v="Rachel Rogers"/>
    <x v="4"/>
    <n v="301.02999999999997"/>
  </r>
  <r>
    <n v="2337"/>
    <d v="2023-07-15T00:00:00"/>
    <x v="4"/>
    <s v="Internal"/>
    <s v="Incomplete"/>
    <x v="1273"/>
    <s v="Lisa Payne"/>
    <x v="1"/>
    <n v="366.82"/>
  </r>
  <r>
    <n v="2338"/>
    <d v="2023-06-18T00:00:00"/>
    <x v="0"/>
    <s v="External"/>
    <s v="Completed"/>
    <x v="1274"/>
    <s v="Megan Smith"/>
    <x v="1"/>
    <n v="819.8"/>
  </r>
  <r>
    <n v="2339"/>
    <d v="2022-12-02T00:00:00"/>
    <x v="1"/>
    <s v="Internal"/>
    <s v="Failed"/>
    <x v="1275"/>
    <s v="Harold Miller"/>
    <x v="2"/>
    <n v="369.94"/>
  </r>
  <r>
    <n v="2340"/>
    <d v="2023-05-05T00:00:00"/>
    <x v="4"/>
    <s v="External"/>
    <s v="Failed"/>
    <x v="1276"/>
    <s v="Timothy Jones"/>
    <x v="3"/>
    <n v="811.91"/>
  </r>
  <r>
    <n v="2341"/>
    <d v="2023-04-06T00:00:00"/>
    <x v="3"/>
    <s v="Internal"/>
    <s v="Failed"/>
    <x v="1277"/>
    <s v="Sara Perry"/>
    <x v="1"/>
    <n v="121.05"/>
  </r>
  <r>
    <n v="2342"/>
    <d v="2023-05-30T00:00:00"/>
    <x v="3"/>
    <s v="Internal"/>
    <s v="Completed"/>
    <x v="1278"/>
    <s v="Steven Hernandez"/>
    <x v="3"/>
    <n v="704.53"/>
  </r>
  <r>
    <n v="2343"/>
    <d v="2023-05-31T00:00:00"/>
    <x v="0"/>
    <s v="Internal"/>
    <s v="Completed"/>
    <x v="1279"/>
    <s v="Stephanie Brown"/>
    <x v="2"/>
    <n v="959.22"/>
  </r>
  <r>
    <n v="2344"/>
    <d v="2023-03-13T00:00:00"/>
    <x v="2"/>
    <s v="External"/>
    <s v="Completed"/>
    <x v="1280"/>
    <s v="Lisa Johnson"/>
    <x v="1"/>
    <n v="967.05"/>
  </r>
  <r>
    <n v="2345"/>
    <d v="2022-10-09T00:00:00"/>
    <x v="4"/>
    <s v="External"/>
    <s v="Incomplete"/>
    <x v="1281"/>
    <s v="Joanna Long"/>
    <x v="4"/>
    <n v="379.57"/>
  </r>
  <r>
    <n v="2346"/>
    <d v="2022-10-02T00:00:00"/>
    <x v="0"/>
    <s v="External"/>
    <s v="Completed"/>
    <x v="1282"/>
    <s v="Stephanie Farmer"/>
    <x v="4"/>
    <n v="811.14"/>
  </r>
  <r>
    <n v="2347"/>
    <d v="2022-12-14T00:00:00"/>
    <x v="3"/>
    <s v="Internal"/>
    <s v="Passed"/>
    <x v="1283"/>
    <s v="Monica Wilson"/>
    <x v="3"/>
    <n v="780.53"/>
  </r>
  <r>
    <n v="2348"/>
    <d v="2023-04-13T00:00:00"/>
    <x v="2"/>
    <s v="Internal"/>
    <s v="Passed"/>
    <x v="1284"/>
    <s v="Chase Carter"/>
    <x v="3"/>
    <n v="927.52"/>
  </r>
  <r>
    <n v="2349"/>
    <d v="2023-04-22T00:00:00"/>
    <x v="3"/>
    <s v="Internal"/>
    <s v="Completed"/>
    <x v="1285"/>
    <s v="Rebecca Bradley"/>
    <x v="1"/>
    <n v="317.31"/>
  </r>
  <r>
    <n v="2350"/>
    <d v="2023-03-09T00:00:00"/>
    <x v="1"/>
    <s v="Internal"/>
    <s v="Failed"/>
    <x v="1286"/>
    <s v="Adrian Flores"/>
    <x v="4"/>
    <n v="858.34"/>
  </r>
  <r>
    <n v="2351"/>
    <d v="2023-03-11T00:00:00"/>
    <x v="3"/>
    <s v="Internal"/>
    <s v="Incomplete"/>
    <x v="1287"/>
    <s v="Rebecca Romero"/>
    <x v="0"/>
    <n v="173.96"/>
  </r>
  <r>
    <n v="2352"/>
    <d v="2022-09-11T00:00:00"/>
    <x v="3"/>
    <s v="External"/>
    <s v="Completed"/>
    <x v="1288"/>
    <s v="John Whitaker"/>
    <x v="0"/>
    <n v="889.07"/>
  </r>
  <r>
    <n v="2353"/>
    <d v="2023-07-18T00:00:00"/>
    <x v="2"/>
    <s v="Internal"/>
    <s v="Failed"/>
    <x v="1289"/>
    <s v="Joseph Day"/>
    <x v="4"/>
    <n v="198.56"/>
  </r>
  <r>
    <n v="2354"/>
    <d v="2023-06-13T00:00:00"/>
    <x v="3"/>
    <s v="External"/>
    <s v="Completed"/>
    <x v="297"/>
    <s v="Shannon White"/>
    <x v="2"/>
    <n v="572.14"/>
  </r>
  <r>
    <n v="2355"/>
    <d v="2023-07-16T00:00:00"/>
    <x v="0"/>
    <s v="External"/>
    <s v="Failed"/>
    <x v="1290"/>
    <s v="Scott Young"/>
    <x v="4"/>
    <n v="945.93"/>
  </r>
  <r>
    <n v="2356"/>
    <d v="2023-05-25T00:00:00"/>
    <x v="2"/>
    <s v="External"/>
    <s v="Passed"/>
    <x v="1291"/>
    <s v="Pamela Mclaughlin"/>
    <x v="0"/>
    <n v="668.66"/>
  </r>
  <r>
    <n v="2357"/>
    <d v="2023-05-17T00:00:00"/>
    <x v="1"/>
    <s v="Internal"/>
    <s v="Failed"/>
    <x v="1292"/>
    <s v="Meredith Miller"/>
    <x v="4"/>
    <n v="483.49"/>
  </r>
  <r>
    <n v="2358"/>
    <d v="2023-04-14T00:00:00"/>
    <x v="4"/>
    <s v="External"/>
    <s v="Incomplete"/>
    <x v="1293"/>
    <s v="Dr. Christina Dickerson"/>
    <x v="4"/>
    <n v="164.22"/>
  </r>
  <r>
    <n v="2359"/>
    <d v="2023-05-30T00:00:00"/>
    <x v="2"/>
    <s v="External"/>
    <s v="Failed"/>
    <x v="1294"/>
    <s v="David Davis"/>
    <x v="4"/>
    <n v="850.73"/>
  </r>
  <r>
    <n v="2360"/>
    <d v="2022-10-13T00:00:00"/>
    <x v="4"/>
    <s v="Internal"/>
    <s v="Passed"/>
    <x v="725"/>
    <s v="Tammy Sampson"/>
    <x v="3"/>
    <n v="400.62"/>
  </r>
  <r>
    <n v="2361"/>
    <d v="2022-09-08T00:00:00"/>
    <x v="0"/>
    <s v="External"/>
    <s v="Failed"/>
    <x v="1295"/>
    <s v="Matthew Jones"/>
    <x v="0"/>
    <n v="148.29"/>
  </r>
  <r>
    <n v="2362"/>
    <d v="2023-02-06T00:00:00"/>
    <x v="4"/>
    <s v="Internal"/>
    <s v="Incomplete"/>
    <x v="1296"/>
    <s v="Amanda Lee"/>
    <x v="4"/>
    <n v="543.65"/>
  </r>
  <r>
    <n v="2363"/>
    <d v="2023-02-04T00:00:00"/>
    <x v="3"/>
    <s v="External"/>
    <s v="Incomplete"/>
    <x v="1297"/>
    <s v="Regina Blevins"/>
    <x v="4"/>
    <n v="282.26"/>
  </r>
  <r>
    <n v="2364"/>
    <d v="2022-12-04T00:00:00"/>
    <x v="4"/>
    <s v="External"/>
    <s v="Completed"/>
    <x v="1298"/>
    <s v="Cathy Wolf"/>
    <x v="4"/>
    <n v="123.81"/>
  </r>
  <r>
    <n v="2365"/>
    <d v="2022-08-11T00:00:00"/>
    <x v="3"/>
    <s v="External"/>
    <s v="Passed"/>
    <x v="1299"/>
    <s v="Kristin Rodriguez"/>
    <x v="2"/>
    <n v="355.8"/>
  </r>
  <r>
    <n v="2366"/>
    <d v="2022-08-16T00:00:00"/>
    <x v="4"/>
    <s v="Internal"/>
    <s v="Incomplete"/>
    <x v="1300"/>
    <s v="Melissa Martinez"/>
    <x v="4"/>
    <n v="184.59"/>
  </r>
  <r>
    <n v="2367"/>
    <d v="2023-04-27T00:00:00"/>
    <x v="4"/>
    <s v="Internal"/>
    <s v="Completed"/>
    <x v="1301"/>
    <s v="Christopher Hughes"/>
    <x v="4"/>
    <n v="249.77"/>
  </r>
  <r>
    <n v="2368"/>
    <d v="2023-03-30T00:00:00"/>
    <x v="2"/>
    <s v="External"/>
    <s v="Completed"/>
    <x v="1302"/>
    <s v="Pamela Richards"/>
    <x v="0"/>
    <n v="285.54000000000002"/>
  </r>
  <r>
    <n v="2369"/>
    <d v="2023-07-26T00:00:00"/>
    <x v="1"/>
    <s v="External"/>
    <s v="Failed"/>
    <x v="1303"/>
    <s v="Sergio James"/>
    <x v="2"/>
    <n v="711.15"/>
  </r>
  <r>
    <n v="2370"/>
    <d v="2023-06-07T00:00:00"/>
    <x v="1"/>
    <s v="External"/>
    <s v="Incomplete"/>
    <x v="1304"/>
    <s v="Brian Kelly"/>
    <x v="4"/>
    <n v="644.97"/>
  </r>
  <r>
    <n v="2371"/>
    <d v="2023-04-19T00:00:00"/>
    <x v="0"/>
    <s v="Internal"/>
    <s v="Passed"/>
    <x v="1305"/>
    <s v="Jennifer Jones"/>
    <x v="0"/>
    <n v="133.56"/>
  </r>
  <r>
    <n v="2372"/>
    <d v="2023-01-27T00:00:00"/>
    <x v="1"/>
    <s v="Internal"/>
    <s v="Completed"/>
    <x v="372"/>
    <s v="David Maldonado"/>
    <x v="1"/>
    <n v="784.93"/>
  </r>
  <r>
    <n v="2373"/>
    <d v="2023-02-16T00:00:00"/>
    <x v="4"/>
    <s v="External"/>
    <s v="Completed"/>
    <x v="1306"/>
    <s v="Robert Tapia"/>
    <x v="0"/>
    <n v="801.63"/>
  </r>
  <r>
    <n v="2374"/>
    <d v="2023-05-01T00:00:00"/>
    <x v="0"/>
    <s v="External"/>
    <s v="Incomplete"/>
    <x v="1307"/>
    <s v="Corey Hines"/>
    <x v="1"/>
    <n v="650.48"/>
  </r>
  <r>
    <n v="2375"/>
    <d v="2022-11-20T00:00:00"/>
    <x v="4"/>
    <s v="External"/>
    <s v="Failed"/>
    <x v="1308"/>
    <s v="Tammie Williams"/>
    <x v="2"/>
    <n v="770.33"/>
  </r>
  <r>
    <n v="2376"/>
    <d v="2023-04-26T00:00:00"/>
    <x v="3"/>
    <s v="Internal"/>
    <s v="Completed"/>
    <x v="1309"/>
    <s v="Faith Ortega"/>
    <x v="2"/>
    <n v="755.69"/>
  </r>
  <r>
    <n v="2377"/>
    <d v="2022-12-25T00:00:00"/>
    <x v="1"/>
    <s v="External"/>
    <s v="Failed"/>
    <x v="341"/>
    <s v="Rickey Smith"/>
    <x v="3"/>
    <n v="921.26"/>
  </r>
  <r>
    <n v="2378"/>
    <d v="2023-04-07T00:00:00"/>
    <x v="1"/>
    <s v="Internal"/>
    <s v="Passed"/>
    <x v="1310"/>
    <s v="Karen Shaw"/>
    <x v="4"/>
    <n v="751.79"/>
  </r>
  <r>
    <n v="2379"/>
    <d v="2022-08-24T00:00:00"/>
    <x v="3"/>
    <s v="External"/>
    <s v="Completed"/>
    <x v="1311"/>
    <s v="Tara Moses"/>
    <x v="0"/>
    <n v="146.18"/>
  </r>
  <r>
    <n v="2380"/>
    <d v="2022-11-03T00:00:00"/>
    <x v="0"/>
    <s v="Internal"/>
    <s v="Completed"/>
    <x v="1312"/>
    <s v="Benjamin Taylor"/>
    <x v="2"/>
    <n v="910.96"/>
  </r>
  <r>
    <n v="2381"/>
    <d v="2023-01-27T00:00:00"/>
    <x v="2"/>
    <s v="External"/>
    <s v="Passed"/>
    <x v="1313"/>
    <s v="John Baker"/>
    <x v="3"/>
    <n v="404.78"/>
  </r>
  <r>
    <n v="2382"/>
    <d v="2023-08-01T00:00:00"/>
    <x v="4"/>
    <s v="Internal"/>
    <s v="Completed"/>
    <x v="1314"/>
    <s v="Eric Smith"/>
    <x v="3"/>
    <n v="751.78"/>
  </r>
  <r>
    <n v="2383"/>
    <d v="2022-08-09T00:00:00"/>
    <x v="0"/>
    <s v="External"/>
    <s v="Incomplete"/>
    <x v="1315"/>
    <s v="Dr. Krista Hatfield"/>
    <x v="3"/>
    <n v="374.73"/>
  </r>
  <r>
    <n v="2384"/>
    <d v="2022-10-03T00:00:00"/>
    <x v="3"/>
    <s v="Internal"/>
    <s v="Failed"/>
    <x v="1316"/>
    <s v="Joann Williamson"/>
    <x v="4"/>
    <n v="166.1"/>
  </r>
  <r>
    <n v="2385"/>
    <d v="2023-03-31T00:00:00"/>
    <x v="2"/>
    <s v="Internal"/>
    <s v="Incomplete"/>
    <x v="1317"/>
    <s v="Leslie Jacobs"/>
    <x v="3"/>
    <n v="574.91"/>
  </r>
  <r>
    <n v="2386"/>
    <d v="2022-09-28T00:00:00"/>
    <x v="0"/>
    <s v="External"/>
    <s v="Failed"/>
    <x v="1318"/>
    <s v="Ricky Mora"/>
    <x v="4"/>
    <n v="390.96"/>
  </r>
  <r>
    <n v="2387"/>
    <d v="2023-03-05T00:00:00"/>
    <x v="3"/>
    <s v="Internal"/>
    <s v="Failed"/>
    <x v="1319"/>
    <s v="Matthew Garner"/>
    <x v="1"/>
    <n v="459.27"/>
  </r>
  <r>
    <n v="2388"/>
    <d v="2023-06-30T00:00:00"/>
    <x v="4"/>
    <s v="Internal"/>
    <s v="Completed"/>
    <x v="1320"/>
    <s v="Kyle Escobar"/>
    <x v="0"/>
    <n v="949.32"/>
  </r>
  <r>
    <n v="2389"/>
    <d v="2023-07-28T00:00:00"/>
    <x v="2"/>
    <s v="Internal"/>
    <s v="Completed"/>
    <x v="1321"/>
    <s v="Leah Thomas"/>
    <x v="3"/>
    <n v="718.39"/>
  </r>
  <r>
    <n v="2390"/>
    <d v="2023-07-19T00:00:00"/>
    <x v="0"/>
    <s v="External"/>
    <s v="Completed"/>
    <x v="1322"/>
    <s v="Robert Tyler"/>
    <x v="2"/>
    <n v="923.06"/>
  </r>
  <r>
    <n v="2391"/>
    <d v="2022-12-10T00:00:00"/>
    <x v="2"/>
    <s v="External"/>
    <s v="Failed"/>
    <x v="1323"/>
    <s v="Kelly Hughes"/>
    <x v="4"/>
    <n v="363.35"/>
  </r>
  <r>
    <n v="2392"/>
    <d v="2022-12-17T00:00:00"/>
    <x v="0"/>
    <s v="External"/>
    <s v="Failed"/>
    <x v="1324"/>
    <s v="Sarah Cain"/>
    <x v="2"/>
    <n v="652.9"/>
  </r>
  <r>
    <n v="2393"/>
    <d v="2023-02-27T00:00:00"/>
    <x v="4"/>
    <s v="External"/>
    <s v="Completed"/>
    <x v="1325"/>
    <s v="Mark Bailey"/>
    <x v="2"/>
    <n v="803.82"/>
  </r>
  <r>
    <n v="2394"/>
    <d v="2022-09-22T00:00:00"/>
    <x v="0"/>
    <s v="Internal"/>
    <s v="Completed"/>
    <x v="1326"/>
    <s v="Brian Schmidt"/>
    <x v="3"/>
    <n v="661.88"/>
  </r>
  <r>
    <n v="2395"/>
    <d v="2023-03-29T00:00:00"/>
    <x v="0"/>
    <s v="External"/>
    <s v="Completed"/>
    <x v="1327"/>
    <s v="Rachel Parker"/>
    <x v="2"/>
    <n v="337.08"/>
  </r>
  <r>
    <n v="2396"/>
    <d v="2022-11-22T00:00:00"/>
    <x v="4"/>
    <s v="External"/>
    <s v="Completed"/>
    <x v="1328"/>
    <s v="Heather Barrett"/>
    <x v="2"/>
    <n v="887.46"/>
  </r>
  <r>
    <n v="2397"/>
    <d v="2022-11-10T00:00:00"/>
    <x v="4"/>
    <s v="External"/>
    <s v="Completed"/>
    <x v="1329"/>
    <s v="Terri Martin"/>
    <x v="2"/>
    <n v="514.94000000000005"/>
  </r>
  <r>
    <n v="2398"/>
    <d v="2022-12-13T00:00:00"/>
    <x v="2"/>
    <s v="External"/>
    <s v="Incomplete"/>
    <x v="1330"/>
    <s v="Rebecca Wall"/>
    <x v="4"/>
    <n v="304.35000000000002"/>
  </r>
  <r>
    <n v="2399"/>
    <d v="2023-03-15T00:00:00"/>
    <x v="0"/>
    <s v="External"/>
    <s v="Passed"/>
    <x v="1331"/>
    <s v="Alisha Wade"/>
    <x v="3"/>
    <n v="329.83"/>
  </r>
  <r>
    <n v="2400"/>
    <d v="2023-07-23T00:00:00"/>
    <x v="3"/>
    <s v="External"/>
    <s v="Completed"/>
    <x v="1290"/>
    <s v="Jesus Wiggins"/>
    <x v="0"/>
    <n v="872.57"/>
  </r>
  <r>
    <n v="2401"/>
    <d v="2022-11-01T00:00:00"/>
    <x v="0"/>
    <s v="Internal"/>
    <s v="Failed"/>
    <x v="1332"/>
    <s v="Ronald Nunez"/>
    <x v="0"/>
    <n v="935.2"/>
  </r>
  <r>
    <n v="2402"/>
    <d v="2023-02-18T00:00:00"/>
    <x v="3"/>
    <s v="External"/>
    <s v="Failed"/>
    <x v="1333"/>
    <s v="Sara Smith"/>
    <x v="3"/>
    <n v="478.73"/>
  </r>
  <r>
    <n v="2403"/>
    <d v="2022-08-25T00:00:00"/>
    <x v="2"/>
    <s v="External"/>
    <s v="Failed"/>
    <x v="1334"/>
    <s v="Roger David"/>
    <x v="2"/>
    <n v="766.04"/>
  </r>
  <r>
    <n v="2404"/>
    <d v="2023-04-21T00:00:00"/>
    <x v="4"/>
    <s v="External"/>
    <s v="Failed"/>
    <x v="1335"/>
    <s v="Gregory Fowler"/>
    <x v="4"/>
    <n v="561.63"/>
  </r>
  <r>
    <n v="2405"/>
    <d v="2023-03-19T00:00:00"/>
    <x v="2"/>
    <s v="External"/>
    <s v="Completed"/>
    <x v="1336"/>
    <s v="Sean Casey"/>
    <x v="3"/>
    <n v="722.5"/>
  </r>
  <r>
    <n v="2406"/>
    <d v="2023-05-19T00:00:00"/>
    <x v="3"/>
    <s v="Internal"/>
    <s v="Failed"/>
    <x v="1337"/>
    <s v="Emily Turner"/>
    <x v="3"/>
    <n v="100.04"/>
  </r>
  <r>
    <n v="2407"/>
    <d v="2022-11-15T00:00:00"/>
    <x v="4"/>
    <s v="Internal"/>
    <s v="Completed"/>
    <x v="1338"/>
    <s v="Brian Lee"/>
    <x v="1"/>
    <n v="545.35"/>
  </r>
  <r>
    <n v="2408"/>
    <d v="2022-09-04T00:00:00"/>
    <x v="4"/>
    <s v="Internal"/>
    <s v="Failed"/>
    <x v="1339"/>
    <s v="Latoya Schaefer"/>
    <x v="3"/>
    <n v="968.87"/>
  </r>
  <r>
    <n v="2409"/>
    <d v="2023-04-07T00:00:00"/>
    <x v="0"/>
    <s v="External"/>
    <s v="Passed"/>
    <x v="1340"/>
    <s v="Elizabeth Frank"/>
    <x v="3"/>
    <n v="949.78"/>
  </r>
  <r>
    <n v="2410"/>
    <d v="2022-09-24T00:00:00"/>
    <x v="2"/>
    <s v="External"/>
    <s v="Failed"/>
    <x v="1341"/>
    <s v="Christopher Valenzuela"/>
    <x v="4"/>
    <n v="341.65"/>
  </r>
  <r>
    <n v="2411"/>
    <d v="2023-02-27T00:00:00"/>
    <x v="4"/>
    <s v="External"/>
    <s v="Failed"/>
    <x v="1342"/>
    <s v="Joan Williams"/>
    <x v="0"/>
    <n v="798.7"/>
  </r>
  <r>
    <n v="2412"/>
    <d v="2023-01-21T00:00:00"/>
    <x v="4"/>
    <s v="Internal"/>
    <s v="Passed"/>
    <x v="1343"/>
    <s v="Breanna Gonzalez"/>
    <x v="2"/>
    <n v="859"/>
  </r>
  <r>
    <n v="2413"/>
    <d v="2022-09-01T00:00:00"/>
    <x v="3"/>
    <s v="External"/>
    <s v="Failed"/>
    <x v="1344"/>
    <s v="Jennifer Henderson"/>
    <x v="3"/>
    <n v="193.51"/>
  </r>
  <r>
    <n v="2414"/>
    <d v="2022-09-01T00:00:00"/>
    <x v="2"/>
    <s v="External"/>
    <s v="Failed"/>
    <x v="1345"/>
    <s v="Christopher Flynn"/>
    <x v="2"/>
    <n v="506.08"/>
  </r>
  <r>
    <n v="2415"/>
    <d v="2022-08-18T00:00:00"/>
    <x v="0"/>
    <s v="Internal"/>
    <s v="Failed"/>
    <x v="722"/>
    <s v="Sarah Hernandez"/>
    <x v="0"/>
    <n v="938.18"/>
  </r>
  <r>
    <n v="2416"/>
    <d v="2023-05-06T00:00:00"/>
    <x v="3"/>
    <s v="Internal"/>
    <s v="Failed"/>
    <x v="1346"/>
    <s v="Angela Wolf"/>
    <x v="1"/>
    <n v="344.8"/>
  </r>
  <r>
    <n v="2417"/>
    <d v="2022-10-31T00:00:00"/>
    <x v="3"/>
    <s v="External"/>
    <s v="Passed"/>
    <x v="1347"/>
    <s v="Zachary Jones"/>
    <x v="0"/>
    <n v="587.29"/>
  </r>
  <r>
    <n v="2418"/>
    <d v="2023-01-27T00:00:00"/>
    <x v="2"/>
    <s v="External"/>
    <s v="Failed"/>
    <x v="1348"/>
    <s v="Henry Kelly"/>
    <x v="2"/>
    <n v="966.19"/>
  </r>
  <r>
    <n v="2419"/>
    <d v="2023-07-05T00:00:00"/>
    <x v="4"/>
    <s v="External"/>
    <s v="Completed"/>
    <x v="1349"/>
    <s v="Joseph Morales"/>
    <x v="0"/>
    <n v="433.85"/>
  </r>
  <r>
    <n v="2420"/>
    <d v="2023-01-29T00:00:00"/>
    <x v="4"/>
    <s v="Internal"/>
    <s v="Passed"/>
    <x v="1350"/>
    <s v="Elizabeth Russell"/>
    <x v="4"/>
    <n v="684.64"/>
  </r>
  <r>
    <n v="2421"/>
    <d v="2023-07-08T00:00:00"/>
    <x v="0"/>
    <s v="Internal"/>
    <s v="Completed"/>
    <x v="1351"/>
    <s v="Mark Roberts"/>
    <x v="4"/>
    <n v="442.48"/>
  </r>
  <r>
    <n v="2422"/>
    <d v="2022-08-29T00:00:00"/>
    <x v="1"/>
    <s v="External"/>
    <s v="Failed"/>
    <x v="1352"/>
    <s v="Tracy English"/>
    <x v="3"/>
    <n v="400.73"/>
  </r>
  <r>
    <n v="2423"/>
    <d v="2023-06-15T00:00:00"/>
    <x v="2"/>
    <s v="Internal"/>
    <s v="Failed"/>
    <x v="1353"/>
    <s v="Amanda Clayton"/>
    <x v="2"/>
    <n v="523.75"/>
  </r>
  <r>
    <n v="2424"/>
    <d v="2022-10-18T00:00:00"/>
    <x v="0"/>
    <s v="Internal"/>
    <s v="Failed"/>
    <x v="1354"/>
    <s v="Daniel Johnson"/>
    <x v="3"/>
    <n v="292.85000000000002"/>
  </r>
  <r>
    <n v="2425"/>
    <d v="2023-04-23T00:00:00"/>
    <x v="2"/>
    <s v="External"/>
    <s v="Failed"/>
    <x v="1355"/>
    <s v="Gary Love"/>
    <x v="4"/>
    <n v="136.76"/>
  </r>
  <r>
    <n v="2426"/>
    <d v="2022-11-21T00:00:00"/>
    <x v="1"/>
    <s v="External"/>
    <s v="Incomplete"/>
    <x v="1356"/>
    <s v="Cynthia Stokes"/>
    <x v="0"/>
    <n v="107.48"/>
  </r>
  <r>
    <n v="2427"/>
    <d v="2023-01-27T00:00:00"/>
    <x v="3"/>
    <s v="Internal"/>
    <s v="Passed"/>
    <x v="1357"/>
    <s v="Amber Peterson"/>
    <x v="1"/>
    <n v="528.76"/>
  </r>
  <r>
    <n v="2428"/>
    <d v="2023-07-13T00:00:00"/>
    <x v="0"/>
    <s v="External"/>
    <s v="Passed"/>
    <x v="1358"/>
    <s v="Carl Edwards"/>
    <x v="0"/>
    <n v="549.79999999999995"/>
  </r>
  <r>
    <n v="2429"/>
    <d v="2022-12-09T00:00:00"/>
    <x v="3"/>
    <s v="External"/>
    <s v="Completed"/>
    <x v="1359"/>
    <s v="Joseph Gray"/>
    <x v="2"/>
    <n v="308.10000000000002"/>
  </r>
  <r>
    <n v="2430"/>
    <d v="2023-05-26T00:00:00"/>
    <x v="2"/>
    <s v="External"/>
    <s v="Passed"/>
    <x v="1360"/>
    <s v="Allison Poole"/>
    <x v="1"/>
    <n v="622.08000000000004"/>
  </r>
  <r>
    <n v="2431"/>
    <d v="2023-03-17T00:00:00"/>
    <x v="0"/>
    <s v="External"/>
    <s v="Incomplete"/>
    <x v="1361"/>
    <s v="Timothy Ellis"/>
    <x v="4"/>
    <n v="730.23"/>
  </r>
  <r>
    <n v="2432"/>
    <d v="2022-08-17T00:00:00"/>
    <x v="0"/>
    <s v="External"/>
    <s v="Failed"/>
    <x v="456"/>
    <s v="Jennifer Austin"/>
    <x v="3"/>
    <n v="353.71"/>
  </r>
  <r>
    <n v="2433"/>
    <d v="2023-04-20T00:00:00"/>
    <x v="2"/>
    <s v="Internal"/>
    <s v="Completed"/>
    <x v="1362"/>
    <s v="Justin Murphy"/>
    <x v="0"/>
    <n v="580.82000000000005"/>
  </r>
  <r>
    <n v="2434"/>
    <d v="2022-09-06T00:00:00"/>
    <x v="1"/>
    <s v="External"/>
    <s v="Failed"/>
    <x v="1363"/>
    <s v="Susan Morgan"/>
    <x v="0"/>
    <n v="810.59"/>
  </r>
  <r>
    <n v="2435"/>
    <d v="2023-03-26T00:00:00"/>
    <x v="3"/>
    <s v="Internal"/>
    <s v="Incomplete"/>
    <x v="1364"/>
    <s v="Lori Bush"/>
    <x v="2"/>
    <n v="150.58000000000001"/>
  </r>
  <r>
    <n v="2436"/>
    <d v="2023-05-09T00:00:00"/>
    <x v="4"/>
    <s v="External"/>
    <s v="Failed"/>
    <x v="1365"/>
    <s v="Nicole Smith"/>
    <x v="2"/>
    <n v="985.02"/>
  </r>
  <r>
    <n v="2437"/>
    <d v="2023-05-02T00:00:00"/>
    <x v="0"/>
    <s v="External"/>
    <s v="Completed"/>
    <x v="1366"/>
    <s v="Matthew Barrera"/>
    <x v="1"/>
    <n v="669.99"/>
  </r>
  <r>
    <n v="2438"/>
    <d v="2022-11-14T00:00:00"/>
    <x v="0"/>
    <s v="External"/>
    <s v="Failed"/>
    <x v="1367"/>
    <s v="Angela Lindsey"/>
    <x v="3"/>
    <n v="101.26"/>
  </r>
  <r>
    <n v="2439"/>
    <d v="2022-10-29T00:00:00"/>
    <x v="4"/>
    <s v="External"/>
    <s v="Failed"/>
    <x v="1368"/>
    <s v="Shelby Fields"/>
    <x v="0"/>
    <n v="816.24"/>
  </r>
  <r>
    <n v="2440"/>
    <d v="2022-11-24T00:00:00"/>
    <x v="3"/>
    <s v="Internal"/>
    <s v="Failed"/>
    <x v="1369"/>
    <s v="Arthur Morales"/>
    <x v="0"/>
    <n v="809.02"/>
  </r>
  <r>
    <n v="2441"/>
    <d v="2022-10-17T00:00:00"/>
    <x v="4"/>
    <s v="External"/>
    <s v="Passed"/>
    <x v="1370"/>
    <s v="Stephanie Best"/>
    <x v="2"/>
    <n v="559.08000000000004"/>
  </r>
  <r>
    <n v="2442"/>
    <d v="2023-01-18T00:00:00"/>
    <x v="3"/>
    <s v="Internal"/>
    <s v="Failed"/>
    <x v="1371"/>
    <s v="Richard Graves"/>
    <x v="1"/>
    <n v="688.8"/>
  </r>
  <r>
    <n v="2443"/>
    <d v="2022-12-30T00:00:00"/>
    <x v="4"/>
    <s v="External"/>
    <s v="Completed"/>
    <x v="1372"/>
    <s v="Marcus Leonard"/>
    <x v="2"/>
    <n v="300.20999999999998"/>
  </r>
  <r>
    <n v="2444"/>
    <d v="2022-11-03T00:00:00"/>
    <x v="4"/>
    <s v="External"/>
    <s v="Completed"/>
    <x v="1373"/>
    <s v="Renee Sutton"/>
    <x v="3"/>
    <n v="851.57"/>
  </r>
  <r>
    <n v="2445"/>
    <d v="2023-05-11T00:00:00"/>
    <x v="1"/>
    <s v="External"/>
    <s v="Failed"/>
    <x v="1374"/>
    <s v="James Spencer Jr."/>
    <x v="3"/>
    <n v="833.89"/>
  </r>
  <r>
    <n v="2446"/>
    <d v="2023-06-19T00:00:00"/>
    <x v="3"/>
    <s v="External"/>
    <s v="Passed"/>
    <x v="1375"/>
    <s v="Barbara Mitchell"/>
    <x v="3"/>
    <n v="129.32"/>
  </r>
  <r>
    <n v="2447"/>
    <d v="2022-08-21T00:00:00"/>
    <x v="2"/>
    <s v="Internal"/>
    <s v="Completed"/>
    <x v="1376"/>
    <s v="Alexander Bradley"/>
    <x v="3"/>
    <n v="505.6"/>
  </r>
  <r>
    <n v="2448"/>
    <d v="2022-09-29T00:00:00"/>
    <x v="0"/>
    <s v="Internal"/>
    <s v="Passed"/>
    <x v="1377"/>
    <s v="David Ramirez"/>
    <x v="2"/>
    <n v="633.54"/>
  </r>
  <r>
    <n v="2449"/>
    <d v="2023-01-18T00:00:00"/>
    <x v="4"/>
    <s v="External"/>
    <s v="Passed"/>
    <x v="1378"/>
    <s v="Natalie Spears"/>
    <x v="0"/>
    <n v="485.29"/>
  </r>
  <r>
    <n v="2450"/>
    <d v="2023-01-18T00:00:00"/>
    <x v="4"/>
    <s v="Internal"/>
    <s v="Completed"/>
    <x v="1379"/>
    <s v="Brittany Garner"/>
    <x v="2"/>
    <n v="302.62"/>
  </r>
  <r>
    <n v="2451"/>
    <d v="2023-07-31T00:00:00"/>
    <x v="3"/>
    <s v="External"/>
    <s v="Incomplete"/>
    <x v="1380"/>
    <s v="Sandra Li"/>
    <x v="3"/>
    <n v="510.72"/>
  </r>
  <r>
    <n v="2452"/>
    <d v="2023-06-29T00:00:00"/>
    <x v="3"/>
    <s v="Internal"/>
    <s v="Incomplete"/>
    <x v="1381"/>
    <s v="Anita Dixon"/>
    <x v="4"/>
    <n v="241.25"/>
  </r>
  <r>
    <n v="2453"/>
    <d v="2022-11-28T00:00:00"/>
    <x v="2"/>
    <s v="External"/>
    <s v="Incomplete"/>
    <x v="1382"/>
    <s v="Jennifer Fox"/>
    <x v="4"/>
    <n v="285.55"/>
  </r>
  <r>
    <n v="2454"/>
    <d v="2022-10-06T00:00:00"/>
    <x v="1"/>
    <s v="Internal"/>
    <s v="Completed"/>
    <x v="1383"/>
    <s v="Shelley Blackburn"/>
    <x v="3"/>
    <n v="524.51"/>
  </r>
  <r>
    <n v="2455"/>
    <d v="2023-06-08T00:00:00"/>
    <x v="0"/>
    <s v="External"/>
    <s v="Completed"/>
    <x v="1384"/>
    <s v="Frances Hansen"/>
    <x v="0"/>
    <n v="218.61"/>
  </r>
  <r>
    <n v="2456"/>
    <d v="2022-08-22T00:00:00"/>
    <x v="0"/>
    <s v="External"/>
    <s v="Failed"/>
    <x v="1385"/>
    <s v="Valerie Blair"/>
    <x v="1"/>
    <n v="263.3"/>
  </r>
  <r>
    <n v="2457"/>
    <d v="2023-05-19T00:00:00"/>
    <x v="2"/>
    <s v="Internal"/>
    <s v="Incomplete"/>
    <x v="1386"/>
    <s v="Roberta Jones"/>
    <x v="2"/>
    <n v="423.81"/>
  </r>
  <r>
    <n v="2458"/>
    <d v="2023-05-20T00:00:00"/>
    <x v="0"/>
    <s v="Internal"/>
    <s v="Failed"/>
    <x v="1387"/>
    <s v="Jamie Frazier"/>
    <x v="2"/>
    <n v="912.62"/>
  </r>
  <r>
    <n v="2459"/>
    <d v="2022-11-27T00:00:00"/>
    <x v="4"/>
    <s v="External"/>
    <s v="Failed"/>
    <x v="1388"/>
    <s v="Troy Johnson"/>
    <x v="0"/>
    <n v="973.11"/>
  </r>
  <r>
    <n v="2460"/>
    <d v="2022-11-25T00:00:00"/>
    <x v="3"/>
    <s v="External"/>
    <s v="Passed"/>
    <x v="29"/>
    <s v="Thomas French"/>
    <x v="2"/>
    <n v="637.58000000000004"/>
  </r>
  <r>
    <n v="2461"/>
    <d v="2023-07-13T00:00:00"/>
    <x v="3"/>
    <s v="External"/>
    <s v="Completed"/>
    <x v="1389"/>
    <s v="Michelle Moody"/>
    <x v="1"/>
    <n v="103.04"/>
  </r>
  <r>
    <n v="2462"/>
    <d v="2023-02-05T00:00:00"/>
    <x v="0"/>
    <s v="External"/>
    <s v="Completed"/>
    <x v="1390"/>
    <s v="Francisco Walker"/>
    <x v="4"/>
    <n v="758.62"/>
  </r>
  <r>
    <n v="2463"/>
    <d v="2023-06-02T00:00:00"/>
    <x v="1"/>
    <s v="Internal"/>
    <s v="Passed"/>
    <x v="1391"/>
    <s v="Mrs. Tiffany Horton"/>
    <x v="4"/>
    <n v="792.67"/>
  </r>
  <r>
    <n v="2464"/>
    <d v="2023-07-14T00:00:00"/>
    <x v="1"/>
    <s v="External"/>
    <s v="Passed"/>
    <x v="1392"/>
    <s v="Derrick Young"/>
    <x v="3"/>
    <n v="795.5"/>
  </r>
  <r>
    <n v="2465"/>
    <d v="2023-07-22T00:00:00"/>
    <x v="4"/>
    <s v="Internal"/>
    <s v="Incomplete"/>
    <x v="1393"/>
    <s v="Andrew Wheeler"/>
    <x v="4"/>
    <n v="475.26"/>
  </r>
  <r>
    <n v="2466"/>
    <d v="2022-11-04T00:00:00"/>
    <x v="0"/>
    <s v="External"/>
    <s v="Failed"/>
    <x v="1394"/>
    <s v="Ronald Williamson"/>
    <x v="4"/>
    <n v="652.89"/>
  </r>
  <r>
    <n v="2467"/>
    <d v="2023-03-08T00:00:00"/>
    <x v="0"/>
    <s v="External"/>
    <s v="Passed"/>
    <x v="1395"/>
    <s v="Maxwell Moore"/>
    <x v="3"/>
    <n v="832.16"/>
  </r>
  <r>
    <n v="2468"/>
    <d v="2023-02-24T00:00:00"/>
    <x v="3"/>
    <s v="Internal"/>
    <s v="Passed"/>
    <x v="1396"/>
    <s v="Daniel Richardson"/>
    <x v="4"/>
    <n v="629.25"/>
  </r>
  <r>
    <n v="2469"/>
    <d v="2022-09-15T00:00:00"/>
    <x v="4"/>
    <s v="External"/>
    <s v="Completed"/>
    <x v="1397"/>
    <s v="Sara King"/>
    <x v="2"/>
    <n v="780.71"/>
  </r>
  <r>
    <n v="2470"/>
    <d v="2023-04-05T00:00:00"/>
    <x v="3"/>
    <s v="Internal"/>
    <s v="Completed"/>
    <x v="1398"/>
    <s v="David Miller MD"/>
    <x v="1"/>
    <n v="999"/>
  </r>
  <r>
    <n v="2471"/>
    <d v="2022-08-06T00:00:00"/>
    <x v="1"/>
    <s v="External"/>
    <s v="Passed"/>
    <x v="1399"/>
    <s v="Judith Ramsey"/>
    <x v="4"/>
    <n v="489.29"/>
  </r>
  <r>
    <n v="2472"/>
    <d v="2023-04-28T00:00:00"/>
    <x v="4"/>
    <s v="External"/>
    <s v="Failed"/>
    <x v="1400"/>
    <s v="Ryan Fowler"/>
    <x v="3"/>
    <n v="942.75"/>
  </r>
  <r>
    <n v="2473"/>
    <d v="2022-11-02T00:00:00"/>
    <x v="1"/>
    <s v="Internal"/>
    <s v="Completed"/>
    <x v="700"/>
    <s v="Jodi Lyons"/>
    <x v="2"/>
    <n v="938.63"/>
  </r>
  <r>
    <n v="2474"/>
    <d v="2022-11-18T00:00:00"/>
    <x v="4"/>
    <s v="Internal"/>
    <s v="Completed"/>
    <x v="1018"/>
    <s v="Ashley Stephens"/>
    <x v="2"/>
    <n v="543.64"/>
  </r>
  <r>
    <n v="2475"/>
    <d v="2022-11-30T00:00:00"/>
    <x v="1"/>
    <s v="Internal"/>
    <s v="Failed"/>
    <x v="1401"/>
    <s v="Richard Andrade"/>
    <x v="1"/>
    <n v="117.83"/>
  </r>
  <r>
    <n v="2476"/>
    <d v="2023-06-29T00:00:00"/>
    <x v="2"/>
    <s v="External"/>
    <s v="Completed"/>
    <x v="1402"/>
    <s v="Michele Johnson"/>
    <x v="4"/>
    <n v="350.21"/>
  </r>
  <r>
    <n v="2477"/>
    <d v="2022-10-26T00:00:00"/>
    <x v="1"/>
    <s v="Internal"/>
    <s v="Passed"/>
    <x v="1403"/>
    <s v="James Dixon"/>
    <x v="0"/>
    <n v="961.47"/>
  </r>
  <r>
    <n v="2478"/>
    <d v="2022-09-26T00:00:00"/>
    <x v="0"/>
    <s v="Internal"/>
    <s v="Passed"/>
    <x v="1404"/>
    <s v="Melissa Schmidt"/>
    <x v="0"/>
    <n v="548.17999999999995"/>
  </r>
  <r>
    <n v="2479"/>
    <d v="2023-06-18T00:00:00"/>
    <x v="2"/>
    <s v="Internal"/>
    <s v="Passed"/>
    <x v="1405"/>
    <s v="Melissa Savage"/>
    <x v="1"/>
    <n v="439.17"/>
  </r>
  <r>
    <n v="2480"/>
    <d v="2023-01-11T00:00:00"/>
    <x v="0"/>
    <s v="External"/>
    <s v="Passed"/>
    <x v="1406"/>
    <s v="Vickie Anderson"/>
    <x v="3"/>
    <n v="610.88"/>
  </r>
  <r>
    <n v="2481"/>
    <d v="2022-11-11T00:00:00"/>
    <x v="2"/>
    <s v="External"/>
    <s v="Incomplete"/>
    <x v="1407"/>
    <s v="Steven Coleman"/>
    <x v="0"/>
    <n v="994.03"/>
  </r>
  <r>
    <n v="2482"/>
    <d v="2023-05-23T00:00:00"/>
    <x v="0"/>
    <s v="External"/>
    <s v="Incomplete"/>
    <x v="1408"/>
    <s v="Dale Heath"/>
    <x v="0"/>
    <n v="688.55"/>
  </r>
  <r>
    <n v="2483"/>
    <d v="2022-10-22T00:00:00"/>
    <x v="3"/>
    <s v="Internal"/>
    <s v="Failed"/>
    <x v="1409"/>
    <s v="Jon Reed"/>
    <x v="0"/>
    <n v="889.91"/>
  </r>
  <r>
    <n v="2484"/>
    <d v="2023-04-03T00:00:00"/>
    <x v="3"/>
    <s v="External"/>
    <s v="Failed"/>
    <x v="1410"/>
    <s v="Denise Chandler"/>
    <x v="4"/>
    <n v="163.61000000000001"/>
  </r>
  <r>
    <n v="2485"/>
    <d v="2022-08-30T00:00:00"/>
    <x v="3"/>
    <s v="Internal"/>
    <s v="Completed"/>
    <x v="1411"/>
    <s v="Timothy Mckee"/>
    <x v="1"/>
    <n v="642.67999999999995"/>
  </r>
  <r>
    <n v="2486"/>
    <d v="2023-05-11T00:00:00"/>
    <x v="2"/>
    <s v="Internal"/>
    <s v="Passed"/>
    <x v="1412"/>
    <s v="Deborah Ball"/>
    <x v="0"/>
    <n v="703.29"/>
  </r>
  <r>
    <n v="2487"/>
    <d v="2022-11-26T00:00:00"/>
    <x v="2"/>
    <s v="Internal"/>
    <s v="Failed"/>
    <x v="1413"/>
    <s v="Colton Farmer"/>
    <x v="0"/>
    <n v="102.96"/>
  </r>
  <r>
    <n v="2488"/>
    <d v="2022-12-03T00:00:00"/>
    <x v="0"/>
    <s v="External"/>
    <s v="Completed"/>
    <x v="1414"/>
    <s v="Vanessa Johnson"/>
    <x v="2"/>
    <n v="278.95999999999998"/>
  </r>
  <r>
    <n v="2489"/>
    <d v="2023-03-30T00:00:00"/>
    <x v="3"/>
    <s v="Internal"/>
    <s v="Incomplete"/>
    <x v="1415"/>
    <s v="Charles Garcia"/>
    <x v="0"/>
    <n v="168.1"/>
  </r>
  <r>
    <n v="2490"/>
    <d v="2023-06-04T00:00:00"/>
    <x v="1"/>
    <s v="Internal"/>
    <s v="Incomplete"/>
    <x v="1416"/>
    <s v="Daniel Hughes"/>
    <x v="3"/>
    <n v="886.63"/>
  </r>
  <r>
    <n v="2491"/>
    <d v="2023-06-27T00:00:00"/>
    <x v="0"/>
    <s v="External"/>
    <s v="Incomplete"/>
    <x v="1417"/>
    <s v="Andrew Perkins"/>
    <x v="2"/>
    <n v="721.79"/>
  </r>
  <r>
    <n v="2492"/>
    <d v="2022-11-14T00:00:00"/>
    <x v="1"/>
    <s v="External"/>
    <s v="Completed"/>
    <x v="466"/>
    <s v="Samuel Moore"/>
    <x v="0"/>
    <n v="765.32"/>
  </r>
  <r>
    <n v="2493"/>
    <d v="2023-01-07T00:00:00"/>
    <x v="3"/>
    <s v="Internal"/>
    <s v="Completed"/>
    <x v="1418"/>
    <s v="Kenneth Miller"/>
    <x v="1"/>
    <n v="443.46"/>
  </r>
  <r>
    <n v="2494"/>
    <d v="2022-11-06T00:00:00"/>
    <x v="0"/>
    <s v="Internal"/>
    <s v="Incomplete"/>
    <x v="1419"/>
    <s v="John Allen"/>
    <x v="1"/>
    <n v="203.97"/>
  </r>
  <r>
    <n v="2495"/>
    <d v="2022-08-27T00:00:00"/>
    <x v="4"/>
    <s v="Internal"/>
    <s v="Incomplete"/>
    <x v="1420"/>
    <s v="Douglas Silva"/>
    <x v="4"/>
    <n v="180.44"/>
  </r>
  <r>
    <n v="2496"/>
    <d v="2023-02-12T00:00:00"/>
    <x v="2"/>
    <s v="Internal"/>
    <s v="Passed"/>
    <x v="1421"/>
    <s v="Andrew Phillips"/>
    <x v="4"/>
    <n v="647.25"/>
  </r>
  <r>
    <n v="2497"/>
    <d v="2022-09-07T00:00:00"/>
    <x v="0"/>
    <s v="Internal"/>
    <s v="Passed"/>
    <x v="1422"/>
    <s v="William Wilson"/>
    <x v="0"/>
    <n v="833.99"/>
  </r>
  <r>
    <n v="2498"/>
    <d v="2022-11-30T00:00:00"/>
    <x v="4"/>
    <s v="Internal"/>
    <s v="Incomplete"/>
    <x v="1423"/>
    <s v="Paul Young"/>
    <x v="0"/>
    <n v="825.58"/>
  </r>
  <r>
    <n v="2499"/>
    <d v="2022-10-12T00:00:00"/>
    <x v="4"/>
    <s v="Internal"/>
    <s v="Failed"/>
    <x v="27"/>
    <s v="Lisa Higgins"/>
    <x v="1"/>
    <n v="190.49"/>
  </r>
  <r>
    <n v="2500"/>
    <d v="2023-07-08T00:00:00"/>
    <x v="4"/>
    <s v="Internal"/>
    <s v="Completed"/>
    <x v="1424"/>
    <s v="Carlos Boyer MD"/>
    <x v="4"/>
    <n v="961.33"/>
  </r>
  <r>
    <n v="2501"/>
    <d v="2022-09-20T00:00:00"/>
    <x v="3"/>
    <s v="Internal"/>
    <s v="Completed"/>
    <x v="1425"/>
    <s v="Mrs. Amanda Nicholson"/>
    <x v="1"/>
    <n v="608.46"/>
  </r>
  <r>
    <n v="2502"/>
    <d v="2022-08-08T00:00:00"/>
    <x v="2"/>
    <s v="Internal"/>
    <s v="Passed"/>
    <x v="1426"/>
    <s v="Ivan Garcia"/>
    <x v="4"/>
    <n v="971.57"/>
  </r>
  <r>
    <n v="2503"/>
    <d v="2023-05-14T00:00:00"/>
    <x v="2"/>
    <s v="External"/>
    <s v="Incomplete"/>
    <x v="1427"/>
    <s v="Paul Page"/>
    <x v="4"/>
    <n v="354.28"/>
  </r>
  <r>
    <n v="2504"/>
    <d v="2022-09-02T00:00:00"/>
    <x v="3"/>
    <s v="Internal"/>
    <s v="Failed"/>
    <x v="1428"/>
    <s v="Melissa Stark"/>
    <x v="2"/>
    <n v="108.02"/>
  </r>
  <r>
    <n v="2505"/>
    <d v="2022-11-23T00:00:00"/>
    <x v="3"/>
    <s v="External"/>
    <s v="Completed"/>
    <x v="1429"/>
    <s v="Matthew Rodriguez"/>
    <x v="2"/>
    <n v="508.85"/>
  </r>
  <r>
    <n v="2506"/>
    <d v="2023-02-13T00:00:00"/>
    <x v="3"/>
    <s v="Internal"/>
    <s v="Passed"/>
    <x v="1430"/>
    <s v="Joseph Kennedy"/>
    <x v="4"/>
    <n v="811.4"/>
  </r>
  <r>
    <n v="2507"/>
    <d v="2022-12-06T00:00:00"/>
    <x v="2"/>
    <s v="External"/>
    <s v="Incomplete"/>
    <x v="1431"/>
    <s v="Jesse Acosta"/>
    <x v="1"/>
    <n v="680.09"/>
  </r>
  <r>
    <n v="2508"/>
    <d v="2023-04-25T00:00:00"/>
    <x v="2"/>
    <s v="External"/>
    <s v="Completed"/>
    <x v="1432"/>
    <s v="Justin Fowler"/>
    <x v="4"/>
    <n v="133.88"/>
  </r>
  <r>
    <n v="2509"/>
    <d v="2023-02-08T00:00:00"/>
    <x v="3"/>
    <s v="Internal"/>
    <s v="Completed"/>
    <x v="1433"/>
    <s v="Melissa Kerr"/>
    <x v="3"/>
    <n v="433.69"/>
  </r>
  <r>
    <n v="2510"/>
    <d v="2022-08-22T00:00:00"/>
    <x v="0"/>
    <s v="Internal"/>
    <s v="Completed"/>
    <x v="1434"/>
    <s v="Lisa Williams"/>
    <x v="1"/>
    <n v="580.84"/>
  </r>
  <r>
    <n v="2511"/>
    <d v="2023-04-20T00:00:00"/>
    <x v="2"/>
    <s v="External"/>
    <s v="Incomplete"/>
    <x v="496"/>
    <s v="Laura Hammond"/>
    <x v="0"/>
    <n v="830.45"/>
  </r>
  <r>
    <n v="2512"/>
    <d v="2023-02-19T00:00:00"/>
    <x v="3"/>
    <s v="External"/>
    <s v="Failed"/>
    <x v="1435"/>
    <s v="Joshua Santos"/>
    <x v="2"/>
    <n v="802.2"/>
  </r>
  <r>
    <n v="2513"/>
    <d v="2022-12-05T00:00:00"/>
    <x v="3"/>
    <s v="Internal"/>
    <s v="Failed"/>
    <x v="182"/>
    <s v="Shirley Orr"/>
    <x v="0"/>
    <n v="337.06"/>
  </r>
  <r>
    <n v="2514"/>
    <d v="2023-06-14T00:00:00"/>
    <x v="2"/>
    <s v="Internal"/>
    <s v="Incomplete"/>
    <x v="1436"/>
    <s v="Dominique Hughes"/>
    <x v="4"/>
    <n v="538.16"/>
  </r>
  <r>
    <n v="2515"/>
    <d v="2023-07-19T00:00:00"/>
    <x v="2"/>
    <s v="Internal"/>
    <s v="Passed"/>
    <x v="1437"/>
    <s v="Jeffery Johnston"/>
    <x v="3"/>
    <n v="190.1"/>
  </r>
  <r>
    <n v="2516"/>
    <d v="2023-01-31T00:00:00"/>
    <x v="0"/>
    <s v="Internal"/>
    <s v="Completed"/>
    <x v="1438"/>
    <s v="Brian Powers"/>
    <x v="3"/>
    <n v="397.27"/>
  </r>
  <r>
    <n v="2517"/>
    <d v="2023-04-01T00:00:00"/>
    <x v="2"/>
    <s v="Internal"/>
    <s v="Incomplete"/>
    <x v="1439"/>
    <s v="Herbert Perez"/>
    <x v="2"/>
    <n v="826.65"/>
  </r>
  <r>
    <n v="2518"/>
    <d v="2022-10-29T00:00:00"/>
    <x v="0"/>
    <s v="Internal"/>
    <s v="Completed"/>
    <x v="1440"/>
    <s v="Julia Price"/>
    <x v="0"/>
    <n v="732.18"/>
  </r>
  <r>
    <n v="2519"/>
    <d v="2023-02-08T00:00:00"/>
    <x v="2"/>
    <s v="External"/>
    <s v="Failed"/>
    <x v="1441"/>
    <s v="Vanessa Rosario"/>
    <x v="1"/>
    <n v="564.38"/>
  </r>
  <r>
    <n v="2520"/>
    <d v="2023-02-07T00:00:00"/>
    <x v="0"/>
    <s v="Internal"/>
    <s v="Incomplete"/>
    <x v="1442"/>
    <s v="William Leonard"/>
    <x v="1"/>
    <n v="512.02"/>
  </r>
  <r>
    <n v="2521"/>
    <d v="2022-11-18T00:00:00"/>
    <x v="4"/>
    <s v="Internal"/>
    <s v="Completed"/>
    <x v="1443"/>
    <s v="Jennifer Gutierrez"/>
    <x v="3"/>
    <n v="599.41"/>
  </r>
  <r>
    <n v="2522"/>
    <d v="2023-06-30T00:00:00"/>
    <x v="3"/>
    <s v="Internal"/>
    <s v="Passed"/>
    <x v="1444"/>
    <s v="Mrs. Erica Martinez MD"/>
    <x v="0"/>
    <n v="839.04"/>
  </r>
  <r>
    <n v="2523"/>
    <d v="2023-06-28T00:00:00"/>
    <x v="0"/>
    <s v="External"/>
    <s v="Incomplete"/>
    <x v="1445"/>
    <s v="Jason Mcmahon"/>
    <x v="0"/>
    <n v="391.4"/>
  </r>
  <r>
    <n v="2524"/>
    <d v="2022-10-15T00:00:00"/>
    <x v="1"/>
    <s v="Internal"/>
    <s v="Incomplete"/>
    <x v="1446"/>
    <s v="Amber Vasquez"/>
    <x v="3"/>
    <n v="569.5"/>
  </r>
  <r>
    <n v="2525"/>
    <d v="2023-04-24T00:00:00"/>
    <x v="1"/>
    <s v="External"/>
    <s v="Incomplete"/>
    <x v="1447"/>
    <s v="Cassandra Bowen"/>
    <x v="4"/>
    <n v="450.81"/>
  </r>
  <r>
    <n v="2526"/>
    <d v="2023-06-23T00:00:00"/>
    <x v="2"/>
    <s v="Internal"/>
    <s v="Passed"/>
    <x v="1448"/>
    <s v="Jerry Davis"/>
    <x v="1"/>
    <n v="265.45999999999998"/>
  </r>
  <r>
    <n v="2527"/>
    <d v="2022-11-24T00:00:00"/>
    <x v="2"/>
    <s v="Internal"/>
    <s v="Passed"/>
    <x v="1449"/>
    <s v="Albert Armstrong"/>
    <x v="1"/>
    <n v="462.98"/>
  </r>
  <r>
    <n v="2528"/>
    <d v="2023-07-25T00:00:00"/>
    <x v="3"/>
    <s v="Internal"/>
    <s v="Passed"/>
    <x v="1450"/>
    <s v="Tyler Hill"/>
    <x v="4"/>
    <n v="760.34"/>
  </r>
  <r>
    <n v="2529"/>
    <d v="2022-10-16T00:00:00"/>
    <x v="3"/>
    <s v="External"/>
    <s v="Failed"/>
    <x v="1451"/>
    <s v="Rebecca Brewer"/>
    <x v="3"/>
    <n v="383.84"/>
  </r>
  <r>
    <n v="2530"/>
    <d v="2022-12-11T00:00:00"/>
    <x v="2"/>
    <s v="External"/>
    <s v="Failed"/>
    <x v="1452"/>
    <s v="Jay Ball"/>
    <x v="0"/>
    <n v="723.57"/>
  </r>
  <r>
    <n v="2531"/>
    <d v="2022-11-01T00:00:00"/>
    <x v="3"/>
    <s v="Internal"/>
    <s v="Incomplete"/>
    <x v="1453"/>
    <s v="Nicholas Larson"/>
    <x v="3"/>
    <n v="725.34"/>
  </r>
  <r>
    <n v="2532"/>
    <d v="2023-05-18T00:00:00"/>
    <x v="1"/>
    <s v="Internal"/>
    <s v="Incomplete"/>
    <x v="1454"/>
    <s v="Mr. Casey Gonzales"/>
    <x v="1"/>
    <n v="119.48"/>
  </r>
  <r>
    <n v="2533"/>
    <d v="2023-07-22T00:00:00"/>
    <x v="3"/>
    <s v="External"/>
    <s v="Completed"/>
    <x v="1455"/>
    <s v="Eduardo Foster"/>
    <x v="3"/>
    <n v="226.93"/>
  </r>
  <r>
    <n v="2534"/>
    <d v="2022-08-22T00:00:00"/>
    <x v="1"/>
    <s v="Internal"/>
    <s v="Passed"/>
    <x v="289"/>
    <s v="Stacey English"/>
    <x v="4"/>
    <n v="739.85"/>
  </r>
  <r>
    <n v="2535"/>
    <d v="2022-10-02T00:00:00"/>
    <x v="4"/>
    <s v="Internal"/>
    <s v="Incomplete"/>
    <x v="1456"/>
    <s v="Norman Paul"/>
    <x v="1"/>
    <n v="369.68"/>
  </r>
  <r>
    <n v="2536"/>
    <d v="2022-08-26T00:00:00"/>
    <x v="1"/>
    <s v="External"/>
    <s v="Completed"/>
    <x v="1457"/>
    <s v="Nathan Kline"/>
    <x v="3"/>
    <n v="243.63"/>
  </r>
  <r>
    <n v="2537"/>
    <d v="2023-03-19T00:00:00"/>
    <x v="4"/>
    <s v="External"/>
    <s v="Failed"/>
    <x v="1458"/>
    <s v="Laura Berg"/>
    <x v="2"/>
    <n v="475.8"/>
  </r>
  <r>
    <n v="2538"/>
    <d v="2023-04-06T00:00:00"/>
    <x v="1"/>
    <s v="External"/>
    <s v="Passed"/>
    <x v="1459"/>
    <s v="Keith Dean"/>
    <x v="4"/>
    <n v="418.25"/>
  </r>
  <r>
    <n v="2539"/>
    <d v="2022-11-10T00:00:00"/>
    <x v="3"/>
    <s v="Internal"/>
    <s v="Passed"/>
    <x v="1460"/>
    <s v="Kathy Jenkins"/>
    <x v="0"/>
    <n v="703.84"/>
  </r>
  <r>
    <n v="2540"/>
    <d v="2022-10-12T00:00:00"/>
    <x v="4"/>
    <s v="Internal"/>
    <s v="Failed"/>
    <x v="1461"/>
    <s v="James Gibson"/>
    <x v="1"/>
    <n v="602.26"/>
  </r>
  <r>
    <n v="2541"/>
    <d v="2022-08-11T00:00:00"/>
    <x v="3"/>
    <s v="Internal"/>
    <s v="Passed"/>
    <x v="1462"/>
    <s v="Michele Mendoza"/>
    <x v="1"/>
    <n v="517.83000000000004"/>
  </r>
  <r>
    <n v="2542"/>
    <d v="2022-08-21T00:00:00"/>
    <x v="3"/>
    <s v="External"/>
    <s v="Completed"/>
    <x v="1463"/>
    <s v="Andrea Lopez"/>
    <x v="2"/>
    <n v="605.99"/>
  </r>
  <r>
    <n v="2543"/>
    <d v="2022-09-04T00:00:00"/>
    <x v="3"/>
    <s v="Internal"/>
    <s v="Passed"/>
    <x v="1464"/>
    <s v="Mr. Scott Gomez"/>
    <x v="3"/>
    <n v="100.45"/>
  </r>
  <r>
    <n v="2544"/>
    <d v="2023-01-27T00:00:00"/>
    <x v="3"/>
    <s v="Internal"/>
    <s v="Completed"/>
    <x v="1465"/>
    <s v="Shawn Spencer"/>
    <x v="1"/>
    <n v="767.56"/>
  </r>
  <r>
    <n v="2545"/>
    <d v="2023-06-27T00:00:00"/>
    <x v="1"/>
    <s v="Internal"/>
    <s v="Completed"/>
    <x v="1466"/>
    <s v="Theodore Holt"/>
    <x v="3"/>
    <n v="352.45"/>
  </r>
  <r>
    <n v="2546"/>
    <d v="2023-05-22T00:00:00"/>
    <x v="0"/>
    <s v="Internal"/>
    <s v="Completed"/>
    <x v="752"/>
    <s v="Lynn Hart"/>
    <x v="4"/>
    <n v="463.57"/>
  </r>
  <r>
    <n v="2547"/>
    <d v="2022-09-07T00:00:00"/>
    <x v="1"/>
    <s v="Internal"/>
    <s v="Completed"/>
    <x v="1467"/>
    <s v="Michelle Mcdonald"/>
    <x v="0"/>
    <n v="372.08"/>
  </r>
  <r>
    <n v="2548"/>
    <d v="2023-01-14T00:00:00"/>
    <x v="4"/>
    <s v="External"/>
    <s v="Failed"/>
    <x v="1468"/>
    <s v="Christina Thompson"/>
    <x v="4"/>
    <n v="670.58"/>
  </r>
  <r>
    <n v="2549"/>
    <d v="2022-12-18T00:00:00"/>
    <x v="4"/>
    <s v="Internal"/>
    <s v="Passed"/>
    <x v="1469"/>
    <s v="Ana Lane"/>
    <x v="1"/>
    <n v="399.97"/>
  </r>
  <r>
    <n v="2550"/>
    <d v="2022-10-09T00:00:00"/>
    <x v="4"/>
    <s v="Internal"/>
    <s v="Incomplete"/>
    <x v="1459"/>
    <s v="Jerry Ortiz"/>
    <x v="2"/>
    <n v="997.89"/>
  </r>
  <r>
    <n v="2551"/>
    <d v="2023-08-02T00:00:00"/>
    <x v="3"/>
    <s v="Internal"/>
    <s v="Completed"/>
    <x v="1470"/>
    <s v="Hannah Berry"/>
    <x v="1"/>
    <n v="985"/>
  </r>
  <r>
    <n v="2552"/>
    <d v="2022-09-21T00:00:00"/>
    <x v="0"/>
    <s v="Internal"/>
    <s v="Completed"/>
    <x v="1471"/>
    <s v="Steven Sanders"/>
    <x v="2"/>
    <n v="573.47"/>
  </r>
  <r>
    <n v="2553"/>
    <d v="2022-10-03T00:00:00"/>
    <x v="4"/>
    <s v="External"/>
    <s v="Failed"/>
    <x v="1472"/>
    <s v="Kelly Morris"/>
    <x v="1"/>
    <n v="414.08"/>
  </r>
  <r>
    <n v="2554"/>
    <d v="2023-07-29T00:00:00"/>
    <x v="3"/>
    <s v="External"/>
    <s v="Completed"/>
    <x v="1473"/>
    <s v="Shawn Marks"/>
    <x v="2"/>
    <n v="889.09"/>
  </r>
  <r>
    <n v="2555"/>
    <d v="2023-01-18T00:00:00"/>
    <x v="2"/>
    <s v="Internal"/>
    <s v="Passed"/>
    <x v="1474"/>
    <s v="Michelle Gonzalez"/>
    <x v="4"/>
    <n v="650.08000000000004"/>
  </r>
  <r>
    <n v="2556"/>
    <d v="2022-08-19T00:00:00"/>
    <x v="0"/>
    <s v="Internal"/>
    <s v="Passed"/>
    <x v="1475"/>
    <s v="Jessica Cunningham"/>
    <x v="2"/>
    <n v="283.57"/>
  </r>
  <r>
    <n v="2557"/>
    <d v="2022-08-20T00:00:00"/>
    <x v="2"/>
    <s v="Internal"/>
    <s v="Completed"/>
    <x v="1476"/>
    <s v="Jessica Robinson"/>
    <x v="3"/>
    <n v="908.5"/>
  </r>
  <r>
    <n v="2558"/>
    <d v="2022-11-07T00:00:00"/>
    <x v="2"/>
    <s v="Internal"/>
    <s v="Failed"/>
    <x v="1477"/>
    <s v="Thomas Nguyen"/>
    <x v="1"/>
    <n v="900.85"/>
  </r>
  <r>
    <n v="2559"/>
    <d v="2022-09-19T00:00:00"/>
    <x v="3"/>
    <s v="External"/>
    <s v="Passed"/>
    <x v="1478"/>
    <s v="Christian Ramsey"/>
    <x v="4"/>
    <n v="449.84"/>
  </r>
  <r>
    <n v="2560"/>
    <d v="2023-08-03T00:00:00"/>
    <x v="3"/>
    <s v="External"/>
    <s v="Failed"/>
    <x v="1479"/>
    <s v="Priscilla Walton"/>
    <x v="2"/>
    <n v="981.9"/>
  </r>
  <r>
    <n v="2561"/>
    <d v="2022-12-19T00:00:00"/>
    <x v="2"/>
    <s v="External"/>
    <s v="Failed"/>
    <x v="1480"/>
    <s v="Miguel Cole"/>
    <x v="0"/>
    <n v="289.37"/>
  </r>
  <r>
    <n v="2562"/>
    <d v="2023-07-09T00:00:00"/>
    <x v="0"/>
    <s v="Internal"/>
    <s v="Failed"/>
    <x v="1481"/>
    <s v="Bradley Maldonado"/>
    <x v="3"/>
    <n v="657.23"/>
  </r>
  <r>
    <n v="2563"/>
    <d v="2023-08-03T00:00:00"/>
    <x v="0"/>
    <s v="External"/>
    <s v="Passed"/>
    <x v="1482"/>
    <s v="Chelsea Bullock"/>
    <x v="2"/>
    <n v="416.37"/>
  </r>
  <r>
    <n v="2564"/>
    <d v="2023-07-18T00:00:00"/>
    <x v="1"/>
    <s v="Internal"/>
    <s v="Completed"/>
    <x v="1483"/>
    <s v="Michelle Johnson"/>
    <x v="0"/>
    <n v="624.9"/>
  </r>
  <r>
    <n v="2565"/>
    <d v="2022-09-11T00:00:00"/>
    <x v="3"/>
    <s v="Internal"/>
    <s v="Passed"/>
    <x v="1484"/>
    <s v="Scott Cherry"/>
    <x v="1"/>
    <n v="559.05999999999995"/>
  </r>
  <r>
    <n v="2566"/>
    <d v="2023-07-29T00:00:00"/>
    <x v="4"/>
    <s v="External"/>
    <s v="Incomplete"/>
    <x v="1485"/>
    <s v="Heather Henry"/>
    <x v="2"/>
    <n v="327.37"/>
  </r>
  <r>
    <n v="2567"/>
    <d v="2022-10-24T00:00:00"/>
    <x v="3"/>
    <s v="Internal"/>
    <s v="Failed"/>
    <x v="1486"/>
    <s v="Mrs. Kathryn Leon"/>
    <x v="1"/>
    <n v="660.4"/>
  </r>
  <r>
    <n v="2568"/>
    <d v="2022-12-15T00:00:00"/>
    <x v="1"/>
    <s v="External"/>
    <s v="Passed"/>
    <x v="1487"/>
    <s v="Katherine Nelson"/>
    <x v="2"/>
    <n v="477.46"/>
  </r>
  <r>
    <n v="2569"/>
    <d v="2023-01-15T00:00:00"/>
    <x v="4"/>
    <s v="Internal"/>
    <s v="Completed"/>
    <x v="1488"/>
    <s v="Lisa Gomez"/>
    <x v="1"/>
    <n v="694.21"/>
  </r>
  <r>
    <n v="2570"/>
    <d v="2023-05-23T00:00:00"/>
    <x v="0"/>
    <s v="Internal"/>
    <s v="Incomplete"/>
    <x v="1489"/>
    <s v="Samantha Randolph"/>
    <x v="1"/>
    <n v="737.84"/>
  </r>
  <r>
    <n v="2571"/>
    <d v="2022-08-15T00:00:00"/>
    <x v="2"/>
    <s v="Internal"/>
    <s v="Failed"/>
    <x v="1490"/>
    <s v="Darren Harrell"/>
    <x v="1"/>
    <n v="919.95"/>
  </r>
  <r>
    <n v="2572"/>
    <d v="2022-09-02T00:00:00"/>
    <x v="2"/>
    <s v="Internal"/>
    <s v="Completed"/>
    <x v="1491"/>
    <s v="Michael Carroll"/>
    <x v="2"/>
    <n v="797.82"/>
  </r>
  <r>
    <n v="2573"/>
    <d v="2022-09-27T00:00:00"/>
    <x v="0"/>
    <s v="Internal"/>
    <s v="Passed"/>
    <x v="1492"/>
    <s v="Katherine Morgan MD"/>
    <x v="1"/>
    <n v="806.47"/>
  </r>
  <r>
    <n v="2574"/>
    <d v="2023-07-18T00:00:00"/>
    <x v="2"/>
    <s v="External"/>
    <s v="Failed"/>
    <x v="1493"/>
    <s v="Cynthia Lewis"/>
    <x v="3"/>
    <n v="376.59"/>
  </r>
  <r>
    <n v="2575"/>
    <d v="2023-02-26T00:00:00"/>
    <x v="3"/>
    <s v="Internal"/>
    <s v="Incomplete"/>
    <x v="1494"/>
    <s v="Debra Smith"/>
    <x v="1"/>
    <n v="157.16999999999999"/>
  </r>
  <r>
    <n v="2576"/>
    <d v="2023-02-23T00:00:00"/>
    <x v="1"/>
    <s v="External"/>
    <s v="Incomplete"/>
    <x v="1495"/>
    <s v="Mark Hammond"/>
    <x v="1"/>
    <n v="608.82000000000005"/>
  </r>
  <r>
    <n v="2577"/>
    <d v="2023-07-04T00:00:00"/>
    <x v="3"/>
    <s v="Internal"/>
    <s v="Failed"/>
    <x v="266"/>
    <s v="Joanna Dixon"/>
    <x v="2"/>
    <n v="928.48"/>
  </r>
  <r>
    <n v="2578"/>
    <d v="2022-10-10T00:00:00"/>
    <x v="0"/>
    <s v="External"/>
    <s v="Incomplete"/>
    <x v="1496"/>
    <s v="Kelly Mays"/>
    <x v="3"/>
    <n v="812.01"/>
  </r>
  <r>
    <n v="2579"/>
    <d v="2022-10-02T00:00:00"/>
    <x v="4"/>
    <s v="External"/>
    <s v="Incomplete"/>
    <x v="1497"/>
    <s v="Andrew Hughes"/>
    <x v="0"/>
    <n v="941.61"/>
  </r>
  <r>
    <n v="2580"/>
    <d v="2023-03-07T00:00:00"/>
    <x v="3"/>
    <s v="Internal"/>
    <s v="Incomplete"/>
    <x v="1498"/>
    <s v="Andrew Prince"/>
    <x v="3"/>
    <n v="227.13"/>
  </r>
  <r>
    <n v="2581"/>
    <d v="2023-05-13T00:00:00"/>
    <x v="4"/>
    <s v="External"/>
    <s v="Passed"/>
    <x v="1499"/>
    <s v="Victoria Whitehead"/>
    <x v="3"/>
    <n v="257.39999999999998"/>
  </r>
  <r>
    <n v="2582"/>
    <d v="2023-03-17T00:00:00"/>
    <x v="1"/>
    <s v="Internal"/>
    <s v="Incomplete"/>
    <x v="1500"/>
    <s v="John Ortega"/>
    <x v="1"/>
    <n v="360.65"/>
  </r>
  <r>
    <n v="2583"/>
    <d v="2023-05-25T00:00:00"/>
    <x v="0"/>
    <s v="External"/>
    <s v="Completed"/>
    <x v="1501"/>
    <s v="Valerie Tucker"/>
    <x v="2"/>
    <n v="892.97"/>
  </r>
  <r>
    <n v="2584"/>
    <d v="2023-03-16T00:00:00"/>
    <x v="2"/>
    <s v="Internal"/>
    <s v="Incomplete"/>
    <x v="863"/>
    <s v="Mr. Mike Rivera"/>
    <x v="0"/>
    <n v="746.93"/>
  </r>
  <r>
    <n v="2585"/>
    <d v="2023-02-18T00:00:00"/>
    <x v="0"/>
    <s v="External"/>
    <s v="Incomplete"/>
    <x v="1502"/>
    <s v="Alexis Lee"/>
    <x v="3"/>
    <n v="909.6"/>
  </r>
  <r>
    <n v="2586"/>
    <d v="2022-08-05T00:00:00"/>
    <x v="0"/>
    <s v="Internal"/>
    <s v="Completed"/>
    <x v="1503"/>
    <s v="Diana Walsh"/>
    <x v="2"/>
    <n v="222.04"/>
  </r>
  <r>
    <n v="2587"/>
    <d v="2023-01-27T00:00:00"/>
    <x v="4"/>
    <s v="Internal"/>
    <s v="Failed"/>
    <x v="836"/>
    <s v="Amanda Johnson"/>
    <x v="4"/>
    <n v="583.69000000000005"/>
  </r>
  <r>
    <n v="2588"/>
    <d v="2023-07-09T00:00:00"/>
    <x v="3"/>
    <s v="Internal"/>
    <s v="Passed"/>
    <x v="1504"/>
    <s v="April Montes"/>
    <x v="4"/>
    <n v="856.44"/>
  </r>
  <r>
    <n v="2589"/>
    <d v="2023-04-03T00:00:00"/>
    <x v="3"/>
    <s v="External"/>
    <s v="Completed"/>
    <x v="1505"/>
    <s v="William Dunn"/>
    <x v="0"/>
    <n v="919.1"/>
  </r>
  <r>
    <n v="2590"/>
    <d v="2023-06-14T00:00:00"/>
    <x v="1"/>
    <s v="External"/>
    <s v="Incomplete"/>
    <x v="1506"/>
    <s v="James Pearson"/>
    <x v="4"/>
    <n v="606.76"/>
  </r>
  <r>
    <n v="2591"/>
    <d v="2022-10-06T00:00:00"/>
    <x v="0"/>
    <s v="Internal"/>
    <s v="Completed"/>
    <x v="1507"/>
    <s v="Jacob Johnson"/>
    <x v="1"/>
    <n v="745.31"/>
  </r>
  <r>
    <n v="2592"/>
    <d v="2023-02-10T00:00:00"/>
    <x v="2"/>
    <s v="Internal"/>
    <s v="Incomplete"/>
    <x v="1508"/>
    <s v="Susan Garcia"/>
    <x v="4"/>
    <n v="240.57"/>
  </r>
  <r>
    <n v="2593"/>
    <d v="2022-08-16T00:00:00"/>
    <x v="3"/>
    <s v="Internal"/>
    <s v="Failed"/>
    <x v="1509"/>
    <s v="Mrs. Jasmine Heath"/>
    <x v="4"/>
    <n v="659.82"/>
  </r>
  <r>
    <n v="2594"/>
    <d v="2022-12-01T00:00:00"/>
    <x v="3"/>
    <s v="Internal"/>
    <s v="Failed"/>
    <x v="266"/>
    <s v="Richard Jones"/>
    <x v="4"/>
    <n v="273.94"/>
  </r>
  <r>
    <n v="2595"/>
    <d v="2022-08-12T00:00:00"/>
    <x v="0"/>
    <s v="External"/>
    <s v="Failed"/>
    <x v="1510"/>
    <s v="Melvin Porter"/>
    <x v="0"/>
    <n v="920.91"/>
  </r>
  <r>
    <n v="2596"/>
    <d v="2023-02-22T00:00:00"/>
    <x v="3"/>
    <s v="External"/>
    <s v="Incomplete"/>
    <x v="1511"/>
    <s v="Jose Webster"/>
    <x v="1"/>
    <n v="114.28"/>
  </r>
  <r>
    <n v="2597"/>
    <d v="2022-10-22T00:00:00"/>
    <x v="3"/>
    <s v="External"/>
    <s v="Passed"/>
    <x v="1512"/>
    <s v="John Smith"/>
    <x v="4"/>
    <n v="242.28"/>
  </r>
  <r>
    <n v="2598"/>
    <d v="2022-12-14T00:00:00"/>
    <x v="0"/>
    <s v="External"/>
    <s v="Completed"/>
    <x v="1513"/>
    <s v="Samantha Vega"/>
    <x v="4"/>
    <n v="420.06"/>
  </r>
  <r>
    <n v="2599"/>
    <d v="2023-02-13T00:00:00"/>
    <x v="0"/>
    <s v="External"/>
    <s v="Failed"/>
    <x v="1514"/>
    <s v="Alyssa Mitchell"/>
    <x v="1"/>
    <n v="288.93"/>
  </r>
  <r>
    <n v="2600"/>
    <d v="2023-05-14T00:00:00"/>
    <x v="4"/>
    <s v="Internal"/>
    <s v="Completed"/>
    <x v="1515"/>
    <s v="Brenda Rodriguez"/>
    <x v="4"/>
    <n v="637.45000000000005"/>
  </r>
  <r>
    <n v="2601"/>
    <d v="2023-06-29T00:00:00"/>
    <x v="3"/>
    <s v="External"/>
    <s v="Failed"/>
    <x v="1516"/>
    <s v="Lori Miller"/>
    <x v="2"/>
    <n v="944.24"/>
  </r>
  <r>
    <n v="2602"/>
    <d v="2022-12-25T00:00:00"/>
    <x v="1"/>
    <s v="Internal"/>
    <s v="Failed"/>
    <x v="1517"/>
    <s v="Sharon Matthews"/>
    <x v="0"/>
    <n v="364.41"/>
  </r>
  <r>
    <n v="2603"/>
    <d v="2022-10-20T00:00:00"/>
    <x v="3"/>
    <s v="Internal"/>
    <s v="Passed"/>
    <x v="1518"/>
    <s v="Brandon Mccarty"/>
    <x v="2"/>
    <n v="605.84"/>
  </r>
  <r>
    <n v="2604"/>
    <d v="2022-11-01T00:00:00"/>
    <x v="1"/>
    <s v="Internal"/>
    <s v="Failed"/>
    <x v="1519"/>
    <s v="Erin Mills"/>
    <x v="2"/>
    <n v="990.59"/>
  </r>
  <r>
    <n v="2605"/>
    <d v="2022-11-14T00:00:00"/>
    <x v="4"/>
    <s v="External"/>
    <s v="Completed"/>
    <x v="1520"/>
    <s v="Shaun Torres"/>
    <x v="0"/>
    <n v="549.19000000000005"/>
  </r>
  <r>
    <n v="2606"/>
    <d v="2022-11-15T00:00:00"/>
    <x v="1"/>
    <s v="External"/>
    <s v="Incomplete"/>
    <x v="1521"/>
    <s v="Kara King"/>
    <x v="3"/>
    <n v="587.34"/>
  </r>
  <r>
    <n v="2607"/>
    <d v="2022-12-26T00:00:00"/>
    <x v="2"/>
    <s v="External"/>
    <s v="Completed"/>
    <x v="1522"/>
    <s v="Michael Brown"/>
    <x v="4"/>
    <n v="918.96"/>
  </r>
  <r>
    <n v="2608"/>
    <d v="2023-01-21T00:00:00"/>
    <x v="4"/>
    <s v="Internal"/>
    <s v="Incomplete"/>
    <x v="1523"/>
    <s v="Christina Moore"/>
    <x v="1"/>
    <n v="525.41"/>
  </r>
  <r>
    <n v="2609"/>
    <d v="2022-09-04T00:00:00"/>
    <x v="3"/>
    <s v="External"/>
    <s v="Passed"/>
    <x v="1524"/>
    <s v="Jason Velez"/>
    <x v="3"/>
    <n v="484.08"/>
  </r>
  <r>
    <n v="2610"/>
    <d v="2023-06-25T00:00:00"/>
    <x v="0"/>
    <s v="External"/>
    <s v="Passed"/>
    <x v="1246"/>
    <s v="April Harris"/>
    <x v="2"/>
    <n v="184.63"/>
  </r>
  <r>
    <n v="2611"/>
    <d v="2022-10-29T00:00:00"/>
    <x v="0"/>
    <s v="Internal"/>
    <s v="Failed"/>
    <x v="1525"/>
    <s v="Mark Burton"/>
    <x v="4"/>
    <n v="793.77"/>
  </r>
  <r>
    <n v="2612"/>
    <d v="2023-04-23T00:00:00"/>
    <x v="0"/>
    <s v="Internal"/>
    <s v="Completed"/>
    <x v="1526"/>
    <s v="Caitlin Flores"/>
    <x v="4"/>
    <n v="301.02"/>
  </r>
  <r>
    <n v="2613"/>
    <d v="2022-10-28T00:00:00"/>
    <x v="1"/>
    <s v="Internal"/>
    <s v="Failed"/>
    <x v="1527"/>
    <s v="Noah Morales"/>
    <x v="4"/>
    <n v="253.86"/>
  </r>
  <r>
    <n v="2614"/>
    <d v="2022-11-09T00:00:00"/>
    <x v="4"/>
    <s v="External"/>
    <s v="Completed"/>
    <x v="1358"/>
    <s v="Corey Pennington"/>
    <x v="1"/>
    <n v="468.59"/>
  </r>
  <r>
    <n v="2615"/>
    <d v="2023-03-10T00:00:00"/>
    <x v="1"/>
    <s v="Internal"/>
    <s v="Completed"/>
    <x v="1528"/>
    <s v="Derrick Hernandez"/>
    <x v="2"/>
    <n v="689.87"/>
  </r>
  <r>
    <n v="2616"/>
    <d v="2023-04-16T00:00:00"/>
    <x v="0"/>
    <s v="External"/>
    <s v="Failed"/>
    <x v="860"/>
    <s v="Robert Ingram"/>
    <x v="2"/>
    <n v="428.33"/>
  </r>
  <r>
    <n v="2617"/>
    <d v="2023-07-24T00:00:00"/>
    <x v="4"/>
    <s v="External"/>
    <s v="Completed"/>
    <x v="1529"/>
    <s v="Morgan Wallace"/>
    <x v="1"/>
    <n v="806.47"/>
  </r>
  <r>
    <n v="2618"/>
    <d v="2023-01-23T00:00:00"/>
    <x v="3"/>
    <s v="Internal"/>
    <s v="Passed"/>
    <x v="1530"/>
    <s v="Mark Smith"/>
    <x v="4"/>
    <n v="399.63"/>
  </r>
  <r>
    <n v="2619"/>
    <d v="2022-12-30T00:00:00"/>
    <x v="2"/>
    <s v="Internal"/>
    <s v="Completed"/>
    <x v="707"/>
    <s v="Stephanie Hopkins"/>
    <x v="4"/>
    <n v="440.24"/>
  </r>
  <r>
    <n v="2620"/>
    <d v="2023-01-24T00:00:00"/>
    <x v="3"/>
    <s v="External"/>
    <s v="Passed"/>
    <x v="1531"/>
    <s v="Shannon Flores"/>
    <x v="3"/>
    <n v="485.2"/>
  </r>
  <r>
    <n v="2621"/>
    <d v="2023-03-03T00:00:00"/>
    <x v="4"/>
    <s v="Internal"/>
    <s v="Incomplete"/>
    <x v="826"/>
    <s v="Lynn Jones"/>
    <x v="1"/>
    <n v="451.56"/>
  </r>
  <r>
    <n v="2622"/>
    <d v="2022-12-08T00:00:00"/>
    <x v="1"/>
    <s v="External"/>
    <s v="Passed"/>
    <x v="1532"/>
    <s v="David Jenkins"/>
    <x v="2"/>
    <n v="159.37"/>
  </r>
  <r>
    <n v="2623"/>
    <d v="2022-08-28T00:00:00"/>
    <x v="1"/>
    <s v="Internal"/>
    <s v="Incomplete"/>
    <x v="1533"/>
    <s v="Shelley Mccoy"/>
    <x v="0"/>
    <n v="310.27999999999997"/>
  </r>
  <r>
    <n v="2624"/>
    <d v="2022-11-04T00:00:00"/>
    <x v="0"/>
    <s v="Internal"/>
    <s v="Incomplete"/>
    <x v="1534"/>
    <s v="Laura Baker"/>
    <x v="1"/>
    <n v="227.91"/>
  </r>
  <r>
    <n v="2625"/>
    <d v="2022-10-01T00:00:00"/>
    <x v="2"/>
    <s v="Internal"/>
    <s v="Failed"/>
    <x v="1535"/>
    <s v="Marcus Davis"/>
    <x v="4"/>
    <n v="379.25"/>
  </r>
  <r>
    <n v="2626"/>
    <d v="2023-01-05T00:00:00"/>
    <x v="2"/>
    <s v="Internal"/>
    <s v="Incomplete"/>
    <x v="1536"/>
    <s v="Scott Alvarado"/>
    <x v="4"/>
    <n v="197.3"/>
  </r>
  <r>
    <n v="2627"/>
    <d v="2022-08-18T00:00:00"/>
    <x v="0"/>
    <s v="Internal"/>
    <s v="Completed"/>
    <x v="1537"/>
    <s v="Amanda Owens"/>
    <x v="0"/>
    <n v="862.64"/>
  </r>
  <r>
    <n v="2628"/>
    <d v="2022-09-05T00:00:00"/>
    <x v="2"/>
    <s v="Internal"/>
    <s v="Passed"/>
    <x v="1538"/>
    <s v="Sandra Herman"/>
    <x v="3"/>
    <n v="896.12"/>
  </r>
  <r>
    <n v="2629"/>
    <d v="2023-01-05T00:00:00"/>
    <x v="3"/>
    <s v="External"/>
    <s v="Completed"/>
    <x v="1539"/>
    <s v="Jonathan Garcia"/>
    <x v="0"/>
    <n v="750.65"/>
  </r>
  <r>
    <n v="2630"/>
    <d v="2022-09-07T00:00:00"/>
    <x v="2"/>
    <s v="External"/>
    <s v="Incomplete"/>
    <x v="1540"/>
    <s v="Kimberly Lopez"/>
    <x v="0"/>
    <n v="424.19"/>
  </r>
  <r>
    <n v="2631"/>
    <d v="2022-10-11T00:00:00"/>
    <x v="0"/>
    <s v="External"/>
    <s v="Incomplete"/>
    <x v="1541"/>
    <s v="Mrs. Amy Riley"/>
    <x v="0"/>
    <n v="775.32"/>
  </r>
  <r>
    <n v="2632"/>
    <d v="2023-04-19T00:00:00"/>
    <x v="0"/>
    <s v="External"/>
    <s v="Incomplete"/>
    <x v="1542"/>
    <s v="Gerald White"/>
    <x v="1"/>
    <n v="209.47"/>
  </r>
  <r>
    <n v="2633"/>
    <d v="2023-02-09T00:00:00"/>
    <x v="4"/>
    <s v="Internal"/>
    <s v="Completed"/>
    <x v="1543"/>
    <s v="Kimberly Robinson"/>
    <x v="1"/>
    <n v="859.39"/>
  </r>
  <r>
    <n v="2634"/>
    <d v="2023-05-26T00:00:00"/>
    <x v="4"/>
    <s v="External"/>
    <s v="Completed"/>
    <x v="1544"/>
    <s v="Dr. Lisa Bishop MD"/>
    <x v="3"/>
    <n v="532.85"/>
  </r>
  <r>
    <n v="2635"/>
    <d v="2023-02-03T00:00:00"/>
    <x v="3"/>
    <s v="External"/>
    <s v="Passed"/>
    <x v="883"/>
    <s v="Jennifer Miller"/>
    <x v="1"/>
    <n v="136.6"/>
  </r>
  <r>
    <n v="2636"/>
    <d v="2023-07-14T00:00:00"/>
    <x v="3"/>
    <s v="Internal"/>
    <s v="Passed"/>
    <x v="1545"/>
    <s v="Eric Shaw"/>
    <x v="0"/>
    <n v="483.54"/>
  </r>
  <r>
    <n v="2637"/>
    <d v="2023-04-24T00:00:00"/>
    <x v="3"/>
    <s v="Internal"/>
    <s v="Completed"/>
    <x v="1546"/>
    <s v="Daniel Morris"/>
    <x v="3"/>
    <n v="709.79"/>
  </r>
  <r>
    <n v="2638"/>
    <d v="2023-05-28T00:00:00"/>
    <x v="2"/>
    <s v="External"/>
    <s v="Passed"/>
    <x v="1547"/>
    <s v="Jose Warren"/>
    <x v="1"/>
    <n v="152.85"/>
  </r>
  <r>
    <n v="2639"/>
    <d v="2023-02-19T00:00:00"/>
    <x v="4"/>
    <s v="Internal"/>
    <s v="Completed"/>
    <x v="1548"/>
    <s v="Sarah Rojas"/>
    <x v="0"/>
    <n v="977.29"/>
  </r>
  <r>
    <n v="2640"/>
    <d v="2023-02-20T00:00:00"/>
    <x v="4"/>
    <s v="Internal"/>
    <s v="Failed"/>
    <x v="1549"/>
    <s v="Benjamin Rogers"/>
    <x v="0"/>
    <n v="237.14"/>
  </r>
  <r>
    <n v="2641"/>
    <d v="2022-08-25T00:00:00"/>
    <x v="2"/>
    <s v="Internal"/>
    <s v="Passed"/>
    <x v="1550"/>
    <s v="Dr. Oscar White DDS"/>
    <x v="2"/>
    <n v="637.84"/>
  </r>
  <r>
    <n v="2642"/>
    <d v="2023-07-01T00:00:00"/>
    <x v="4"/>
    <s v="Internal"/>
    <s v="Completed"/>
    <x v="1551"/>
    <s v="Bruce Stanton"/>
    <x v="3"/>
    <n v="889.73"/>
  </r>
  <r>
    <n v="2643"/>
    <d v="2023-06-15T00:00:00"/>
    <x v="4"/>
    <s v="Internal"/>
    <s v="Failed"/>
    <x v="1552"/>
    <s v="Dale Wilkinson"/>
    <x v="1"/>
    <n v="357.94"/>
  </r>
  <r>
    <n v="2644"/>
    <d v="2023-04-01T00:00:00"/>
    <x v="0"/>
    <s v="Internal"/>
    <s v="Incomplete"/>
    <x v="1553"/>
    <s v="Jeff Martin"/>
    <x v="3"/>
    <n v="150.96"/>
  </r>
  <r>
    <n v="2645"/>
    <d v="2022-11-02T00:00:00"/>
    <x v="2"/>
    <s v="Internal"/>
    <s v="Completed"/>
    <x v="1554"/>
    <s v="Richard Ramos"/>
    <x v="1"/>
    <n v="933.2"/>
  </r>
  <r>
    <n v="2646"/>
    <d v="2023-07-15T00:00:00"/>
    <x v="4"/>
    <s v="External"/>
    <s v="Failed"/>
    <x v="1555"/>
    <s v="Kyle Brown"/>
    <x v="4"/>
    <n v="378.6"/>
  </r>
  <r>
    <n v="2647"/>
    <d v="2023-01-28T00:00:00"/>
    <x v="4"/>
    <s v="Internal"/>
    <s v="Completed"/>
    <x v="1556"/>
    <s v="Patricia Lester"/>
    <x v="2"/>
    <n v="162.93"/>
  </r>
  <r>
    <n v="2648"/>
    <d v="2023-03-07T00:00:00"/>
    <x v="4"/>
    <s v="External"/>
    <s v="Incomplete"/>
    <x v="1557"/>
    <s v="Terry Maddox"/>
    <x v="4"/>
    <n v="294.91000000000003"/>
  </r>
  <r>
    <n v="2649"/>
    <d v="2022-09-25T00:00:00"/>
    <x v="3"/>
    <s v="Internal"/>
    <s v="Passed"/>
    <x v="1558"/>
    <s v="Christopher Yates"/>
    <x v="3"/>
    <n v="836.76"/>
  </r>
  <r>
    <n v="2650"/>
    <d v="2022-08-29T00:00:00"/>
    <x v="3"/>
    <s v="Internal"/>
    <s v="Passed"/>
    <x v="1559"/>
    <s v="Ruben Gilbert"/>
    <x v="3"/>
    <n v="136.22999999999999"/>
  </r>
  <r>
    <n v="2651"/>
    <d v="2023-06-12T00:00:00"/>
    <x v="0"/>
    <s v="External"/>
    <s v="Completed"/>
    <x v="1560"/>
    <s v="Jacob Moore"/>
    <x v="4"/>
    <n v="236.69"/>
  </r>
  <r>
    <n v="2652"/>
    <d v="2022-10-23T00:00:00"/>
    <x v="0"/>
    <s v="External"/>
    <s v="Incomplete"/>
    <x v="697"/>
    <s v="Lisa Rodgers"/>
    <x v="3"/>
    <n v="424.44"/>
  </r>
  <r>
    <n v="2653"/>
    <d v="2023-01-24T00:00:00"/>
    <x v="2"/>
    <s v="Internal"/>
    <s v="Incomplete"/>
    <x v="1561"/>
    <s v="Kelly Walker"/>
    <x v="4"/>
    <n v="139.71"/>
  </r>
  <r>
    <n v="2654"/>
    <d v="2023-03-18T00:00:00"/>
    <x v="3"/>
    <s v="External"/>
    <s v="Passed"/>
    <x v="1562"/>
    <s v="Jason Parker"/>
    <x v="4"/>
    <n v="428.13"/>
  </r>
  <r>
    <n v="2655"/>
    <d v="2023-05-31T00:00:00"/>
    <x v="4"/>
    <s v="External"/>
    <s v="Incomplete"/>
    <x v="1563"/>
    <s v="Robert Keller"/>
    <x v="4"/>
    <n v="972.66"/>
  </r>
  <r>
    <n v="2656"/>
    <d v="2023-02-25T00:00:00"/>
    <x v="3"/>
    <s v="External"/>
    <s v="Failed"/>
    <x v="1564"/>
    <s v="Kevin Decker"/>
    <x v="3"/>
    <n v="877.57"/>
  </r>
  <r>
    <n v="2657"/>
    <d v="2023-05-08T00:00:00"/>
    <x v="4"/>
    <s v="External"/>
    <s v="Failed"/>
    <x v="207"/>
    <s v="Sharon Cain"/>
    <x v="4"/>
    <n v="751.13"/>
  </r>
  <r>
    <n v="2658"/>
    <d v="2023-06-29T00:00:00"/>
    <x v="2"/>
    <s v="External"/>
    <s v="Passed"/>
    <x v="1565"/>
    <s v="Henry Brown"/>
    <x v="3"/>
    <n v="471.89"/>
  </r>
  <r>
    <n v="2659"/>
    <d v="2022-08-30T00:00:00"/>
    <x v="0"/>
    <s v="External"/>
    <s v="Failed"/>
    <x v="1566"/>
    <s v="Michael Wheeler"/>
    <x v="4"/>
    <n v="957.63"/>
  </r>
  <r>
    <n v="2660"/>
    <d v="2022-09-07T00:00:00"/>
    <x v="4"/>
    <s v="External"/>
    <s v="Passed"/>
    <x v="1567"/>
    <s v="Mary Villanueva"/>
    <x v="3"/>
    <n v="788.33"/>
  </r>
  <r>
    <n v="2661"/>
    <d v="2023-01-12T00:00:00"/>
    <x v="3"/>
    <s v="Internal"/>
    <s v="Completed"/>
    <x v="1568"/>
    <s v="Allen Miller"/>
    <x v="0"/>
    <n v="220.32"/>
  </r>
  <r>
    <n v="2662"/>
    <d v="2023-03-10T00:00:00"/>
    <x v="4"/>
    <s v="External"/>
    <s v="Completed"/>
    <x v="1569"/>
    <s v="Dustin Phillips"/>
    <x v="2"/>
    <n v="406.1"/>
  </r>
  <r>
    <n v="2663"/>
    <d v="2022-12-17T00:00:00"/>
    <x v="0"/>
    <s v="External"/>
    <s v="Passed"/>
    <x v="1570"/>
    <s v="Taylor Lopez"/>
    <x v="0"/>
    <n v="819.64"/>
  </r>
  <r>
    <n v="2664"/>
    <d v="2022-09-13T00:00:00"/>
    <x v="4"/>
    <s v="External"/>
    <s v="Incomplete"/>
    <x v="1571"/>
    <s v="Elizabeth Lloyd"/>
    <x v="4"/>
    <n v="355.84"/>
  </r>
  <r>
    <n v="2665"/>
    <d v="2022-09-03T00:00:00"/>
    <x v="3"/>
    <s v="Internal"/>
    <s v="Completed"/>
    <x v="1572"/>
    <s v="William Graham"/>
    <x v="0"/>
    <n v="786.38"/>
  </r>
  <r>
    <n v="2666"/>
    <d v="2023-02-02T00:00:00"/>
    <x v="4"/>
    <s v="Internal"/>
    <s v="Failed"/>
    <x v="1573"/>
    <s v="Kiara Davenport"/>
    <x v="1"/>
    <n v="460.62"/>
  </r>
  <r>
    <n v="2667"/>
    <d v="2023-02-05T00:00:00"/>
    <x v="1"/>
    <s v="External"/>
    <s v="Passed"/>
    <x v="1574"/>
    <s v="Isaiah Oconnell DDS"/>
    <x v="0"/>
    <n v="821.39"/>
  </r>
  <r>
    <n v="2668"/>
    <d v="2023-01-19T00:00:00"/>
    <x v="4"/>
    <s v="Internal"/>
    <s v="Passed"/>
    <x v="1575"/>
    <s v="Stephen Silva"/>
    <x v="4"/>
    <n v="968.31"/>
  </r>
  <r>
    <n v="2669"/>
    <d v="2023-03-17T00:00:00"/>
    <x v="4"/>
    <s v="Internal"/>
    <s v="Completed"/>
    <x v="1576"/>
    <s v="Grace Davis"/>
    <x v="4"/>
    <n v="912.22"/>
  </r>
  <r>
    <n v="2670"/>
    <d v="2023-06-28T00:00:00"/>
    <x v="4"/>
    <s v="External"/>
    <s v="Completed"/>
    <x v="1577"/>
    <s v="Marc Smith"/>
    <x v="0"/>
    <n v="144.83000000000001"/>
  </r>
  <r>
    <n v="2671"/>
    <d v="2023-01-14T00:00:00"/>
    <x v="4"/>
    <s v="Internal"/>
    <s v="Passed"/>
    <x v="1578"/>
    <s v="Stephanie Parrish"/>
    <x v="0"/>
    <n v="425.59"/>
  </r>
  <r>
    <n v="2672"/>
    <d v="2023-07-18T00:00:00"/>
    <x v="4"/>
    <s v="Internal"/>
    <s v="Incomplete"/>
    <x v="1579"/>
    <s v="Gabriel Miller"/>
    <x v="1"/>
    <n v="118.43"/>
  </r>
  <r>
    <n v="2673"/>
    <d v="2023-05-11T00:00:00"/>
    <x v="0"/>
    <s v="Internal"/>
    <s v="Incomplete"/>
    <x v="1580"/>
    <s v="Candace Anderson"/>
    <x v="1"/>
    <n v="281.27"/>
  </r>
  <r>
    <n v="2674"/>
    <d v="2023-04-05T00:00:00"/>
    <x v="0"/>
    <s v="External"/>
    <s v="Incomplete"/>
    <x v="1581"/>
    <s v="Joshua Deleon"/>
    <x v="2"/>
    <n v="283.64999999999998"/>
  </r>
  <r>
    <n v="2675"/>
    <d v="2022-10-07T00:00:00"/>
    <x v="0"/>
    <s v="Internal"/>
    <s v="Completed"/>
    <x v="1582"/>
    <s v="Joshua Harrington"/>
    <x v="4"/>
    <n v="475.75"/>
  </r>
  <r>
    <n v="2676"/>
    <d v="2022-10-11T00:00:00"/>
    <x v="1"/>
    <s v="External"/>
    <s v="Failed"/>
    <x v="1583"/>
    <s v="Jennifer Reed"/>
    <x v="4"/>
    <n v="188.07"/>
  </r>
  <r>
    <n v="2677"/>
    <d v="2022-12-30T00:00:00"/>
    <x v="2"/>
    <s v="External"/>
    <s v="Incomplete"/>
    <x v="1584"/>
    <s v="Aaron Duncan"/>
    <x v="0"/>
    <n v="843.69"/>
  </r>
  <r>
    <n v="2678"/>
    <d v="2023-04-06T00:00:00"/>
    <x v="4"/>
    <s v="External"/>
    <s v="Failed"/>
    <x v="1585"/>
    <s v="Alexa Brown"/>
    <x v="4"/>
    <n v="166.28"/>
  </r>
  <r>
    <n v="2679"/>
    <d v="2022-08-17T00:00:00"/>
    <x v="3"/>
    <s v="External"/>
    <s v="Completed"/>
    <x v="1586"/>
    <s v="Amanda Decker"/>
    <x v="1"/>
    <n v="119.62"/>
  </r>
  <r>
    <n v="2680"/>
    <d v="2023-05-11T00:00:00"/>
    <x v="0"/>
    <s v="Internal"/>
    <s v="Failed"/>
    <x v="276"/>
    <s v="Samantha Jackson"/>
    <x v="1"/>
    <n v="400.81"/>
  </r>
  <r>
    <n v="2681"/>
    <d v="2023-01-26T00:00:00"/>
    <x v="1"/>
    <s v="Internal"/>
    <s v="Completed"/>
    <x v="1587"/>
    <s v="Cassandra Davis"/>
    <x v="3"/>
    <n v="318.38"/>
  </r>
  <r>
    <n v="2682"/>
    <d v="2023-05-05T00:00:00"/>
    <x v="3"/>
    <s v="External"/>
    <s v="Failed"/>
    <x v="1588"/>
    <s v="Amanda Huff"/>
    <x v="4"/>
    <n v="238.12"/>
  </r>
  <r>
    <n v="2683"/>
    <d v="2022-08-26T00:00:00"/>
    <x v="2"/>
    <s v="External"/>
    <s v="Passed"/>
    <x v="1589"/>
    <s v="Dawn Moon"/>
    <x v="1"/>
    <n v="412.34"/>
  </r>
  <r>
    <n v="2684"/>
    <d v="2023-01-23T00:00:00"/>
    <x v="3"/>
    <s v="Internal"/>
    <s v="Passed"/>
    <x v="1590"/>
    <s v="William Frank"/>
    <x v="2"/>
    <n v="776.58"/>
  </r>
  <r>
    <n v="2685"/>
    <d v="2023-02-07T00:00:00"/>
    <x v="4"/>
    <s v="External"/>
    <s v="Passed"/>
    <x v="1591"/>
    <s v="Nancy Mills"/>
    <x v="0"/>
    <n v="231.34"/>
  </r>
  <r>
    <n v="2686"/>
    <d v="2022-11-12T00:00:00"/>
    <x v="4"/>
    <s v="External"/>
    <s v="Completed"/>
    <x v="1592"/>
    <s v="Courtney Palmer"/>
    <x v="3"/>
    <n v="278.7"/>
  </r>
  <r>
    <n v="2687"/>
    <d v="2023-07-20T00:00:00"/>
    <x v="2"/>
    <s v="External"/>
    <s v="Incomplete"/>
    <x v="1593"/>
    <s v="Edward Davis"/>
    <x v="3"/>
    <n v="272.22000000000003"/>
  </r>
  <r>
    <n v="2688"/>
    <d v="2022-11-18T00:00:00"/>
    <x v="0"/>
    <s v="External"/>
    <s v="Completed"/>
    <x v="1594"/>
    <s v="Morgan Carlson"/>
    <x v="1"/>
    <n v="638.6"/>
  </r>
  <r>
    <n v="2689"/>
    <d v="2023-07-12T00:00:00"/>
    <x v="4"/>
    <s v="External"/>
    <s v="Passed"/>
    <x v="1595"/>
    <s v="James Reid"/>
    <x v="3"/>
    <n v="812.6"/>
  </r>
  <r>
    <n v="2690"/>
    <d v="2023-02-23T00:00:00"/>
    <x v="2"/>
    <s v="External"/>
    <s v="Completed"/>
    <x v="1596"/>
    <s v="Ryan Decker"/>
    <x v="3"/>
    <n v="134.11000000000001"/>
  </r>
  <r>
    <n v="2691"/>
    <d v="2022-12-29T00:00:00"/>
    <x v="4"/>
    <s v="External"/>
    <s v="Failed"/>
    <x v="1597"/>
    <s v="Kayla Peterson"/>
    <x v="4"/>
    <n v="934.3"/>
  </r>
  <r>
    <n v="2692"/>
    <d v="2023-05-30T00:00:00"/>
    <x v="3"/>
    <s v="External"/>
    <s v="Completed"/>
    <x v="1598"/>
    <s v="David Roberts"/>
    <x v="3"/>
    <n v="614.11"/>
  </r>
  <r>
    <n v="2693"/>
    <d v="2023-05-16T00:00:00"/>
    <x v="4"/>
    <s v="External"/>
    <s v="Failed"/>
    <x v="1599"/>
    <s v="Barbara Thomas"/>
    <x v="1"/>
    <n v="175.75"/>
  </r>
  <r>
    <n v="2694"/>
    <d v="2022-08-08T00:00:00"/>
    <x v="0"/>
    <s v="External"/>
    <s v="Failed"/>
    <x v="1600"/>
    <s v="Sandra Warren"/>
    <x v="1"/>
    <n v="167.34"/>
  </r>
  <r>
    <n v="2695"/>
    <d v="2023-01-25T00:00:00"/>
    <x v="0"/>
    <s v="External"/>
    <s v="Passed"/>
    <x v="1601"/>
    <s v="Grant Long"/>
    <x v="1"/>
    <n v="123.83"/>
  </r>
  <r>
    <n v="2696"/>
    <d v="2023-03-29T00:00:00"/>
    <x v="2"/>
    <s v="External"/>
    <s v="Incomplete"/>
    <x v="32"/>
    <s v="Nicholas King"/>
    <x v="1"/>
    <n v="932.48"/>
  </r>
  <r>
    <n v="2697"/>
    <d v="2023-02-19T00:00:00"/>
    <x v="4"/>
    <s v="Internal"/>
    <s v="Completed"/>
    <x v="1602"/>
    <s v="Leonard Hancock"/>
    <x v="0"/>
    <n v="714.81"/>
  </r>
  <r>
    <n v="2698"/>
    <d v="2022-12-12T00:00:00"/>
    <x v="4"/>
    <s v="Internal"/>
    <s v="Incomplete"/>
    <x v="1603"/>
    <s v="Cindy Richard"/>
    <x v="4"/>
    <n v="152.78"/>
  </r>
  <r>
    <n v="2699"/>
    <d v="2023-01-31T00:00:00"/>
    <x v="2"/>
    <s v="External"/>
    <s v="Incomplete"/>
    <x v="1604"/>
    <s v="Julia Smith"/>
    <x v="1"/>
    <n v="717.16"/>
  </r>
  <r>
    <n v="2700"/>
    <d v="2023-06-29T00:00:00"/>
    <x v="2"/>
    <s v="External"/>
    <s v="Failed"/>
    <x v="1605"/>
    <s v="Michael Lynch"/>
    <x v="3"/>
    <n v="272.58999999999997"/>
  </r>
  <r>
    <n v="2701"/>
    <d v="2023-04-20T00:00:00"/>
    <x v="1"/>
    <s v="External"/>
    <s v="Incomplete"/>
    <x v="1606"/>
    <s v="Rebecca Ball"/>
    <x v="2"/>
    <n v="155.13999999999999"/>
  </r>
  <r>
    <n v="2702"/>
    <d v="2022-09-05T00:00:00"/>
    <x v="3"/>
    <s v="Internal"/>
    <s v="Completed"/>
    <x v="1607"/>
    <s v="Gregg Jacobs"/>
    <x v="3"/>
    <n v="328.74"/>
  </r>
  <r>
    <n v="2703"/>
    <d v="2023-03-31T00:00:00"/>
    <x v="1"/>
    <s v="Internal"/>
    <s v="Passed"/>
    <x v="226"/>
    <s v="Joel Romero"/>
    <x v="1"/>
    <n v="775.58"/>
  </r>
  <r>
    <n v="2704"/>
    <d v="2022-12-10T00:00:00"/>
    <x v="1"/>
    <s v="Internal"/>
    <s v="Incomplete"/>
    <x v="1608"/>
    <s v="Luis Ingram"/>
    <x v="1"/>
    <n v="499.97"/>
  </r>
  <r>
    <n v="2705"/>
    <d v="2023-05-24T00:00:00"/>
    <x v="3"/>
    <s v="External"/>
    <s v="Incomplete"/>
    <x v="1609"/>
    <s v="Angela Simmons"/>
    <x v="3"/>
    <n v="826.31"/>
  </r>
  <r>
    <n v="2706"/>
    <d v="2023-03-28T00:00:00"/>
    <x v="1"/>
    <s v="Internal"/>
    <s v="Failed"/>
    <x v="1610"/>
    <s v="Brian Espinoza"/>
    <x v="2"/>
    <n v="258.38"/>
  </r>
  <r>
    <n v="2707"/>
    <d v="2022-11-16T00:00:00"/>
    <x v="0"/>
    <s v="External"/>
    <s v="Incomplete"/>
    <x v="1611"/>
    <s v="Tonya Austin"/>
    <x v="4"/>
    <n v="412.09"/>
  </r>
  <r>
    <n v="2708"/>
    <d v="2022-12-04T00:00:00"/>
    <x v="1"/>
    <s v="Internal"/>
    <s v="Failed"/>
    <x v="1612"/>
    <s v="William Stanley"/>
    <x v="2"/>
    <n v="294.23"/>
  </r>
  <r>
    <n v="2709"/>
    <d v="2022-10-15T00:00:00"/>
    <x v="2"/>
    <s v="Internal"/>
    <s v="Failed"/>
    <x v="1613"/>
    <s v="Molly Nguyen"/>
    <x v="1"/>
    <n v="415.45"/>
  </r>
  <r>
    <n v="2710"/>
    <d v="2023-07-20T00:00:00"/>
    <x v="0"/>
    <s v="Internal"/>
    <s v="Failed"/>
    <x v="1614"/>
    <s v="Samantha Benson"/>
    <x v="2"/>
    <n v="807.71"/>
  </r>
  <r>
    <n v="2711"/>
    <d v="2022-09-13T00:00:00"/>
    <x v="1"/>
    <s v="Internal"/>
    <s v="Completed"/>
    <x v="1615"/>
    <s v="Andrew Maldonado"/>
    <x v="3"/>
    <n v="408.39"/>
  </r>
  <r>
    <n v="2712"/>
    <d v="2023-01-30T00:00:00"/>
    <x v="3"/>
    <s v="External"/>
    <s v="Passed"/>
    <x v="1616"/>
    <s v="Richard Hammond"/>
    <x v="3"/>
    <n v="741.6"/>
  </r>
  <r>
    <n v="2713"/>
    <d v="2023-04-09T00:00:00"/>
    <x v="2"/>
    <s v="External"/>
    <s v="Completed"/>
    <x v="1617"/>
    <s v="Matthew Parker"/>
    <x v="4"/>
    <n v="193.48"/>
  </r>
  <r>
    <n v="2714"/>
    <d v="2023-01-08T00:00:00"/>
    <x v="2"/>
    <s v="Internal"/>
    <s v="Incomplete"/>
    <x v="1618"/>
    <s v="David Watkins"/>
    <x v="2"/>
    <n v="831.09"/>
  </r>
  <r>
    <n v="2715"/>
    <d v="2022-10-14T00:00:00"/>
    <x v="0"/>
    <s v="External"/>
    <s v="Completed"/>
    <x v="1619"/>
    <s v="Michelle Hicks"/>
    <x v="2"/>
    <n v="573.55999999999995"/>
  </r>
  <r>
    <n v="2716"/>
    <d v="2023-01-16T00:00:00"/>
    <x v="1"/>
    <s v="Internal"/>
    <s v="Completed"/>
    <x v="1620"/>
    <s v="Dave Williams"/>
    <x v="0"/>
    <n v="247.11"/>
  </r>
  <r>
    <n v="2717"/>
    <d v="2023-03-25T00:00:00"/>
    <x v="3"/>
    <s v="Internal"/>
    <s v="Passed"/>
    <x v="1621"/>
    <s v="Dennis Davis"/>
    <x v="2"/>
    <n v="866.13"/>
  </r>
  <r>
    <n v="2718"/>
    <d v="2022-11-13T00:00:00"/>
    <x v="4"/>
    <s v="Internal"/>
    <s v="Incomplete"/>
    <x v="1622"/>
    <s v="Daniel Green"/>
    <x v="2"/>
    <n v="760.24"/>
  </r>
  <r>
    <n v="2719"/>
    <d v="2023-07-25T00:00:00"/>
    <x v="1"/>
    <s v="Internal"/>
    <s v="Passed"/>
    <x v="1623"/>
    <s v="Mrs. Stacey Martinez"/>
    <x v="2"/>
    <n v="992.93"/>
  </r>
  <r>
    <n v="2720"/>
    <d v="2023-05-09T00:00:00"/>
    <x v="0"/>
    <s v="External"/>
    <s v="Failed"/>
    <x v="1624"/>
    <s v="Michael Bailey"/>
    <x v="1"/>
    <n v="960.4"/>
  </r>
  <r>
    <n v="2721"/>
    <d v="2022-10-19T00:00:00"/>
    <x v="4"/>
    <s v="Internal"/>
    <s v="Incomplete"/>
    <x v="1625"/>
    <s v="Richard Fisher"/>
    <x v="0"/>
    <n v="173.54"/>
  </r>
  <r>
    <n v="2722"/>
    <d v="2023-07-17T00:00:00"/>
    <x v="1"/>
    <s v="External"/>
    <s v="Passed"/>
    <x v="1626"/>
    <s v="Robert Torres"/>
    <x v="3"/>
    <n v="334.08"/>
  </r>
  <r>
    <n v="2723"/>
    <d v="2023-07-22T00:00:00"/>
    <x v="1"/>
    <s v="External"/>
    <s v="Incomplete"/>
    <x v="369"/>
    <s v="Christy Jones"/>
    <x v="4"/>
    <n v="763.23"/>
  </r>
  <r>
    <n v="2724"/>
    <d v="2023-06-03T00:00:00"/>
    <x v="1"/>
    <s v="External"/>
    <s v="Completed"/>
    <x v="1627"/>
    <s v="Abigail Higgins"/>
    <x v="1"/>
    <n v="611.51"/>
  </r>
  <r>
    <n v="2725"/>
    <d v="2022-12-29T00:00:00"/>
    <x v="2"/>
    <s v="Internal"/>
    <s v="Incomplete"/>
    <x v="1628"/>
    <s v="Allison Moore"/>
    <x v="1"/>
    <n v="354.21"/>
  </r>
  <r>
    <n v="2726"/>
    <d v="2023-01-16T00:00:00"/>
    <x v="0"/>
    <s v="External"/>
    <s v="Passed"/>
    <x v="1629"/>
    <s v="Christine Logan"/>
    <x v="4"/>
    <n v="502.39"/>
  </r>
  <r>
    <n v="2727"/>
    <d v="2022-12-31T00:00:00"/>
    <x v="3"/>
    <s v="Internal"/>
    <s v="Incomplete"/>
    <x v="1630"/>
    <s v="Donna Cain PhD"/>
    <x v="1"/>
    <n v="687.99"/>
  </r>
  <r>
    <n v="2728"/>
    <d v="2023-01-27T00:00:00"/>
    <x v="4"/>
    <s v="Internal"/>
    <s v="Completed"/>
    <x v="1631"/>
    <s v="Jeremy Morris"/>
    <x v="2"/>
    <n v="877.47"/>
  </r>
  <r>
    <n v="2729"/>
    <d v="2023-07-06T00:00:00"/>
    <x v="1"/>
    <s v="External"/>
    <s v="Passed"/>
    <x v="1632"/>
    <s v="Mrs. Tracey Martinez"/>
    <x v="1"/>
    <n v="700.04"/>
  </r>
  <r>
    <n v="2730"/>
    <d v="2023-05-20T00:00:00"/>
    <x v="4"/>
    <s v="External"/>
    <s v="Incomplete"/>
    <x v="958"/>
    <s v="Teresa Jenkins"/>
    <x v="2"/>
    <n v="486.43"/>
  </r>
  <r>
    <n v="2731"/>
    <d v="2023-04-20T00:00:00"/>
    <x v="2"/>
    <s v="Internal"/>
    <s v="Failed"/>
    <x v="1633"/>
    <s v="Christopher White"/>
    <x v="3"/>
    <n v="897.96"/>
  </r>
  <r>
    <n v="2732"/>
    <d v="2023-02-23T00:00:00"/>
    <x v="0"/>
    <s v="Internal"/>
    <s v="Completed"/>
    <x v="820"/>
    <s v="Megan Hill"/>
    <x v="4"/>
    <n v="147.28"/>
  </r>
  <r>
    <n v="2733"/>
    <d v="2023-02-12T00:00:00"/>
    <x v="1"/>
    <s v="Internal"/>
    <s v="Completed"/>
    <x v="1634"/>
    <s v="Michael Smith"/>
    <x v="2"/>
    <n v="612.96"/>
  </r>
  <r>
    <n v="2734"/>
    <d v="2023-02-22T00:00:00"/>
    <x v="3"/>
    <s v="External"/>
    <s v="Completed"/>
    <x v="1635"/>
    <s v="Dennis Lucas"/>
    <x v="2"/>
    <n v="953.92"/>
  </r>
  <r>
    <n v="2735"/>
    <d v="2022-11-12T00:00:00"/>
    <x v="1"/>
    <s v="External"/>
    <s v="Incomplete"/>
    <x v="1636"/>
    <s v="Anthony Young"/>
    <x v="3"/>
    <n v="519.23"/>
  </r>
  <r>
    <n v="2736"/>
    <d v="2023-03-05T00:00:00"/>
    <x v="2"/>
    <s v="Internal"/>
    <s v="Passed"/>
    <x v="1637"/>
    <s v="Linda Weaver"/>
    <x v="3"/>
    <n v="297.94"/>
  </r>
  <r>
    <n v="2737"/>
    <d v="2023-04-18T00:00:00"/>
    <x v="3"/>
    <s v="Internal"/>
    <s v="Failed"/>
    <x v="1638"/>
    <s v="Sandra Jenkins"/>
    <x v="2"/>
    <n v="317.55"/>
  </r>
  <r>
    <n v="2738"/>
    <d v="2022-10-01T00:00:00"/>
    <x v="3"/>
    <s v="Internal"/>
    <s v="Incomplete"/>
    <x v="1639"/>
    <s v="Harold Harper"/>
    <x v="2"/>
    <n v="880.42"/>
  </r>
  <r>
    <n v="2739"/>
    <d v="2022-08-21T00:00:00"/>
    <x v="0"/>
    <s v="Internal"/>
    <s v="Completed"/>
    <x v="1640"/>
    <s v="Jenny Peters"/>
    <x v="3"/>
    <n v="457.71"/>
  </r>
  <r>
    <n v="2740"/>
    <d v="2023-05-17T00:00:00"/>
    <x v="3"/>
    <s v="Internal"/>
    <s v="Completed"/>
    <x v="1641"/>
    <s v="Michelle Moreno"/>
    <x v="4"/>
    <n v="200.27"/>
  </r>
  <r>
    <n v="2741"/>
    <d v="2022-09-26T00:00:00"/>
    <x v="2"/>
    <s v="External"/>
    <s v="Failed"/>
    <x v="1642"/>
    <s v="Jonathan Sparks"/>
    <x v="2"/>
    <n v="573.08000000000004"/>
  </r>
  <r>
    <n v="2742"/>
    <d v="2022-09-05T00:00:00"/>
    <x v="3"/>
    <s v="Internal"/>
    <s v="Incomplete"/>
    <x v="1643"/>
    <s v="Lisa Stevens"/>
    <x v="0"/>
    <n v="785.39"/>
  </r>
  <r>
    <n v="2743"/>
    <d v="2023-04-20T00:00:00"/>
    <x v="2"/>
    <s v="Internal"/>
    <s v="Failed"/>
    <x v="1644"/>
    <s v="Laura Walker"/>
    <x v="4"/>
    <n v="437.36"/>
  </r>
  <r>
    <n v="2744"/>
    <d v="2022-10-29T00:00:00"/>
    <x v="2"/>
    <s v="External"/>
    <s v="Incomplete"/>
    <x v="1303"/>
    <s v="Mr. Christopher Howard II"/>
    <x v="2"/>
    <n v="955.17"/>
  </r>
  <r>
    <n v="2745"/>
    <d v="2022-10-12T00:00:00"/>
    <x v="2"/>
    <s v="Internal"/>
    <s v="Failed"/>
    <x v="1645"/>
    <s v="Andres Thomas"/>
    <x v="4"/>
    <n v="542.55999999999995"/>
  </r>
  <r>
    <n v="2746"/>
    <d v="2023-02-12T00:00:00"/>
    <x v="4"/>
    <s v="External"/>
    <s v="Incomplete"/>
    <x v="1646"/>
    <s v="Renee Mcdonald"/>
    <x v="2"/>
    <n v="399.23"/>
  </r>
  <r>
    <n v="2747"/>
    <d v="2022-10-15T00:00:00"/>
    <x v="2"/>
    <s v="External"/>
    <s v="Failed"/>
    <x v="1647"/>
    <s v="Rhonda Rivera"/>
    <x v="1"/>
    <n v="677.74"/>
  </r>
  <r>
    <n v="2748"/>
    <d v="2023-01-14T00:00:00"/>
    <x v="4"/>
    <s v="External"/>
    <s v="Completed"/>
    <x v="1648"/>
    <s v="Christopher Mitchell"/>
    <x v="1"/>
    <n v="301.42"/>
  </r>
  <r>
    <n v="2749"/>
    <d v="2022-11-19T00:00:00"/>
    <x v="0"/>
    <s v="External"/>
    <s v="Failed"/>
    <x v="1649"/>
    <s v="Andrea Barker"/>
    <x v="2"/>
    <n v="149.65"/>
  </r>
  <r>
    <n v="2750"/>
    <d v="2023-02-27T00:00:00"/>
    <x v="0"/>
    <s v="Internal"/>
    <s v="Passed"/>
    <x v="1650"/>
    <s v="Derek Johnston"/>
    <x v="3"/>
    <n v="462.45"/>
  </r>
  <r>
    <n v="2751"/>
    <d v="2023-02-15T00:00:00"/>
    <x v="3"/>
    <s v="External"/>
    <s v="Incomplete"/>
    <x v="958"/>
    <s v="Brian Cobb"/>
    <x v="1"/>
    <n v="585.76"/>
  </r>
  <r>
    <n v="2752"/>
    <d v="2022-12-06T00:00:00"/>
    <x v="0"/>
    <s v="Internal"/>
    <s v="Incomplete"/>
    <x v="1651"/>
    <s v="Mary Robinson"/>
    <x v="2"/>
    <n v="450.64"/>
  </r>
  <r>
    <n v="2753"/>
    <d v="2022-10-18T00:00:00"/>
    <x v="3"/>
    <s v="Internal"/>
    <s v="Completed"/>
    <x v="1652"/>
    <s v="Rachel Dixon"/>
    <x v="3"/>
    <n v="437.7"/>
  </r>
  <r>
    <n v="2754"/>
    <d v="2023-04-04T00:00:00"/>
    <x v="4"/>
    <s v="Internal"/>
    <s v="Failed"/>
    <x v="221"/>
    <s v="Michael Mckinney"/>
    <x v="3"/>
    <n v="823.08"/>
  </r>
  <r>
    <n v="2755"/>
    <d v="2022-12-21T00:00:00"/>
    <x v="2"/>
    <s v="Internal"/>
    <s v="Completed"/>
    <x v="1653"/>
    <s v="Matthew Mueller"/>
    <x v="0"/>
    <n v="118.68"/>
  </r>
  <r>
    <n v="2756"/>
    <d v="2023-04-04T00:00:00"/>
    <x v="3"/>
    <s v="External"/>
    <s v="Completed"/>
    <x v="1654"/>
    <s v="Dr. Craig Baker"/>
    <x v="2"/>
    <n v="120.79"/>
  </r>
  <r>
    <n v="2757"/>
    <d v="2022-12-19T00:00:00"/>
    <x v="2"/>
    <s v="External"/>
    <s v="Failed"/>
    <x v="1655"/>
    <s v="Jonathan Alvarez"/>
    <x v="3"/>
    <n v="519.35"/>
  </r>
  <r>
    <n v="2758"/>
    <d v="2023-05-17T00:00:00"/>
    <x v="2"/>
    <s v="External"/>
    <s v="Incomplete"/>
    <x v="1656"/>
    <s v="Christine Stein"/>
    <x v="0"/>
    <n v="100.17"/>
  </r>
  <r>
    <n v="2759"/>
    <d v="2023-06-30T00:00:00"/>
    <x v="4"/>
    <s v="Internal"/>
    <s v="Incomplete"/>
    <x v="1657"/>
    <s v="Cathy Velazquez"/>
    <x v="3"/>
    <n v="662.8"/>
  </r>
  <r>
    <n v="2760"/>
    <d v="2023-05-03T00:00:00"/>
    <x v="1"/>
    <s v="Internal"/>
    <s v="Completed"/>
    <x v="1658"/>
    <s v="Caitlin Chavez"/>
    <x v="4"/>
    <n v="287.58999999999997"/>
  </r>
  <r>
    <n v="2761"/>
    <d v="2022-11-26T00:00:00"/>
    <x v="4"/>
    <s v="External"/>
    <s v="Incomplete"/>
    <x v="1659"/>
    <s v="Victoria Stevens"/>
    <x v="0"/>
    <n v="653.32000000000005"/>
  </r>
  <r>
    <n v="2762"/>
    <d v="2023-04-26T00:00:00"/>
    <x v="1"/>
    <s v="Internal"/>
    <s v="Failed"/>
    <x v="1660"/>
    <s v="Jeremy Mendez"/>
    <x v="4"/>
    <n v="254.85"/>
  </r>
  <r>
    <n v="2763"/>
    <d v="2022-11-24T00:00:00"/>
    <x v="2"/>
    <s v="External"/>
    <s v="Completed"/>
    <x v="1661"/>
    <s v="Steven Williams"/>
    <x v="0"/>
    <n v="430.35"/>
  </r>
  <r>
    <n v="2764"/>
    <d v="2023-06-14T00:00:00"/>
    <x v="3"/>
    <s v="External"/>
    <s v="Incomplete"/>
    <x v="552"/>
    <s v="Monique Wang"/>
    <x v="2"/>
    <n v="755.77"/>
  </r>
  <r>
    <n v="2765"/>
    <d v="2023-03-30T00:00:00"/>
    <x v="0"/>
    <s v="Internal"/>
    <s v="Incomplete"/>
    <x v="1662"/>
    <s v="Lauren Matthews"/>
    <x v="1"/>
    <n v="529.91"/>
  </r>
  <r>
    <n v="2766"/>
    <d v="2023-03-25T00:00:00"/>
    <x v="2"/>
    <s v="External"/>
    <s v="Completed"/>
    <x v="1663"/>
    <s v="Michelle Lara"/>
    <x v="3"/>
    <n v="440.14"/>
  </r>
  <r>
    <n v="2767"/>
    <d v="2023-01-21T00:00:00"/>
    <x v="0"/>
    <s v="Internal"/>
    <s v="Passed"/>
    <x v="1664"/>
    <s v="Jennifer Thomas"/>
    <x v="1"/>
    <n v="972.3"/>
  </r>
  <r>
    <n v="2768"/>
    <d v="2022-10-24T00:00:00"/>
    <x v="4"/>
    <s v="Internal"/>
    <s v="Incomplete"/>
    <x v="1665"/>
    <s v="Patrick Jones"/>
    <x v="2"/>
    <n v="176.6"/>
  </r>
  <r>
    <n v="2769"/>
    <d v="2023-07-17T00:00:00"/>
    <x v="4"/>
    <s v="Internal"/>
    <s v="Completed"/>
    <x v="1666"/>
    <s v="Kelsey Scott"/>
    <x v="3"/>
    <n v="747.74"/>
  </r>
  <r>
    <n v="2770"/>
    <d v="2023-07-07T00:00:00"/>
    <x v="0"/>
    <s v="External"/>
    <s v="Passed"/>
    <x v="1667"/>
    <s v="Kimberly Martinez"/>
    <x v="2"/>
    <n v="451.03"/>
  </r>
  <r>
    <n v="2771"/>
    <d v="2022-12-11T00:00:00"/>
    <x v="2"/>
    <s v="Internal"/>
    <s v="Incomplete"/>
    <x v="1668"/>
    <s v="Luis Wiley"/>
    <x v="2"/>
    <n v="255.16"/>
  </r>
  <r>
    <n v="2772"/>
    <d v="2023-02-06T00:00:00"/>
    <x v="1"/>
    <s v="Internal"/>
    <s v="Passed"/>
    <x v="1669"/>
    <s v="Timothy Valdez"/>
    <x v="2"/>
    <n v="258.08"/>
  </r>
  <r>
    <n v="2773"/>
    <d v="2023-02-02T00:00:00"/>
    <x v="3"/>
    <s v="Internal"/>
    <s v="Completed"/>
    <x v="1670"/>
    <s v="Jonathan Todd"/>
    <x v="0"/>
    <n v="697.67"/>
  </r>
  <r>
    <n v="2774"/>
    <d v="2023-08-05T00:00:00"/>
    <x v="3"/>
    <s v="Internal"/>
    <s v="Passed"/>
    <x v="1671"/>
    <s v="David Martin"/>
    <x v="2"/>
    <n v="694.23"/>
  </r>
  <r>
    <n v="2775"/>
    <d v="2022-11-05T00:00:00"/>
    <x v="2"/>
    <s v="Internal"/>
    <s v="Incomplete"/>
    <x v="682"/>
    <s v="Gerald Gonzales"/>
    <x v="3"/>
    <n v="703.45"/>
  </r>
  <r>
    <n v="2776"/>
    <d v="2023-07-09T00:00:00"/>
    <x v="1"/>
    <s v="External"/>
    <s v="Incomplete"/>
    <x v="1672"/>
    <s v="Sarah Willis"/>
    <x v="3"/>
    <n v="134.44"/>
  </r>
  <r>
    <n v="2777"/>
    <d v="2023-07-25T00:00:00"/>
    <x v="3"/>
    <s v="Internal"/>
    <s v="Failed"/>
    <x v="1673"/>
    <s v="Anthony Holland"/>
    <x v="1"/>
    <n v="458.37"/>
  </r>
  <r>
    <n v="2778"/>
    <d v="2022-10-06T00:00:00"/>
    <x v="4"/>
    <s v="External"/>
    <s v="Failed"/>
    <x v="1674"/>
    <s v="Leonard Garner"/>
    <x v="2"/>
    <n v="594.73"/>
  </r>
  <r>
    <n v="2779"/>
    <d v="2023-02-13T00:00:00"/>
    <x v="1"/>
    <s v="Internal"/>
    <s v="Completed"/>
    <x v="1675"/>
    <s v="Ann Stevens"/>
    <x v="4"/>
    <n v="330.68"/>
  </r>
  <r>
    <n v="2780"/>
    <d v="2022-12-24T00:00:00"/>
    <x v="3"/>
    <s v="Internal"/>
    <s v="Incomplete"/>
    <x v="1676"/>
    <s v="Lisa Harrell"/>
    <x v="4"/>
    <n v="625.69000000000005"/>
  </r>
  <r>
    <n v="2781"/>
    <d v="2022-11-12T00:00:00"/>
    <x v="1"/>
    <s v="Internal"/>
    <s v="Completed"/>
    <x v="1677"/>
    <s v="Dustin Haley"/>
    <x v="2"/>
    <n v="437.26"/>
  </r>
  <r>
    <n v="2782"/>
    <d v="2022-10-17T00:00:00"/>
    <x v="1"/>
    <s v="Internal"/>
    <s v="Passed"/>
    <x v="1678"/>
    <s v="Mark Lopez"/>
    <x v="1"/>
    <n v="134.99"/>
  </r>
  <r>
    <n v="2783"/>
    <d v="2023-05-20T00:00:00"/>
    <x v="2"/>
    <s v="External"/>
    <s v="Incomplete"/>
    <x v="1679"/>
    <s v="Steven Miller"/>
    <x v="0"/>
    <n v="880.21"/>
  </r>
  <r>
    <n v="2784"/>
    <d v="2022-09-08T00:00:00"/>
    <x v="0"/>
    <s v="Internal"/>
    <s v="Completed"/>
    <x v="1680"/>
    <s v="Ian Snow"/>
    <x v="2"/>
    <n v="427.99"/>
  </r>
  <r>
    <n v="2785"/>
    <d v="2022-11-26T00:00:00"/>
    <x v="2"/>
    <s v="Internal"/>
    <s v="Completed"/>
    <x v="1681"/>
    <s v="Amanda Gardner"/>
    <x v="3"/>
    <n v="925.68"/>
  </r>
  <r>
    <n v="2786"/>
    <d v="2023-06-16T00:00:00"/>
    <x v="3"/>
    <s v="External"/>
    <s v="Incomplete"/>
    <x v="1682"/>
    <s v="David Rogers"/>
    <x v="0"/>
    <n v="485.05"/>
  </r>
  <r>
    <n v="2787"/>
    <d v="2023-04-18T00:00:00"/>
    <x v="2"/>
    <s v="External"/>
    <s v="Passed"/>
    <x v="1683"/>
    <s v="Victoria Riley"/>
    <x v="2"/>
    <n v="720.07"/>
  </r>
  <r>
    <n v="2788"/>
    <d v="2023-01-21T00:00:00"/>
    <x v="4"/>
    <s v="External"/>
    <s v="Incomplete"/>
    <x v="1684"/>
    <s v="Michaela Diaz"/>
    <x v="2"/>
    <n v="161.15"/>
  </r>
  <r>
    <n v="2789"/>
    <d v="2023-06-06T00:00:00"/>
    <x v="4"/>
    <s v="Internal"/>
    <s v="Completed"/>
    <x v="1685"/>
    <s v="Lori Wall"/>
    <x v="0"/>
    <n v="899.17"/>
  </r>
  <r>
    <n v="2790"/>
    <d v="2022-09-20T00:00:00"/>
    <x v="3"/>
    <s v="External"/>
    <s v="Incomplete"/>
    <x v="754"/>
    <s v="Tim Henderson"/>
    <x v="3"/>
    <n v="438.31"/>
  </r>
  <r>
    <n v="2791"/>
    <d v="2023-04-08T00:00:00"/>
    <x v="3"/>
    <s v="Internal"/>
    <s v="Passed"/>
    <x v="1686"/>
    <s v="Allison Manning"/>
    <x v="4"/>
    <n v="903.18"/>
  </r>
  <r>
    <n v="2792"/>
    <d v="2023-05-21T00:00:00"/>
    <x v="2"/>
    <s v="External"/>
    <s v="Passed"/>
    <x v="1687"/>
    <s v="April Peterson"/>
    <x v="1"/>
    <n v="607.80999999999995"/>
  </r>
  <r>
    <n v="2793"/>
    <d v="2022-10-09T00:00:00"/>
    <x v="4"/>
    <s v="External"/>
    <s v="Incomplete"/>
    <x v="1688"/>
    <s v="Evan Adams"/>
    <x v="3"/>
    <n v="774.44"/>
  </r>
  <r>
    <n v="2794"/>
    <d v="2023-01-10T00:00:00"/>
    <x v="0"/>
    <s v="Internal"/>
    <s v="Incomplete"/>
    <x v="1689"/>
    <s v="Kim Shea"/>
    <x v="4"/>
    <n v="644.38"/>
  </r>
  <r>
    <n v="2795"/>
    <d v="2023-04-30T00:00:00"/>
    <x v="0"/>
    <s v="Internal"/>
    <s v="Failed"/>
    <x v="1690"/>
    <s v="Jaclyn Cordova"/>
    <x v="0"/>
    <n v="457.74"/>
  </r>
  <r>
    <n v="2796"/>
    <d v="2022-10-19T00:00:00"/>
    <x v="3"/>
    <s v="External"/>
    <s v="Incomplete"/>
    <x v="1691"/>
    <s v="John Choi"/>
    <x v="1"/>
    <n v="840.27"/>
  </r>
  <r>
    <n v="2797"/>
    <d v="2022-12-18T00:00:00"/>
    <x v="3"/>
    <s v="External"/>
    <s v="Failed"/>
    <x v="1061"/>
    <s v="Paula Gill"/>
    <x v="3"/>
    <n v="559.59"/>
  </r>
  <r>
    <n v="2798"/>
    <d v="2023-04-24T00:00:00"/>
    <x v="1"/>
    <s v="External"/>
    <s v="Completed"/>
    <x v="1692"/>
    <s v="Keith Scott"/>
    <x v="3"/>
    <n v="840.65"/>
  </r>
  <r>
    <n v="2799"/>
    <d v="2023-07-28T00:00:00"/>
    <x v="3"/>
    <s v="Internal"/>
    <s v="Incomplete"/>
    <x v="1693"/>
    <s v="Debbie Arnold"/>
    <x v="3"/>
    <n v="543.46"/>
  </r>
  <r>
    <n v="2800"/>
    <d v="2022-12-20T00:00:00"/>
    <x v="0"/>
    <s v="External"/>
    <s v="Incomplete"/>
    <x v="1694"/>
    <s v="David Young"/>
    <x v="3"/>
    <n v="729.03"/>
  </r>
  <r>
    <n v="2801"/>
    <d v="2023-06-14T00:00:00"/>
    <x v="1"/>
    <s v="External"/>
    <s v="Incomplete"/>
    <x v="1695"/>
    <s v="Annette Thomas"/>
    <x v="0"/>
    <n v="449.65"/>
  </r>
  <r>
    <n v="2802"/>
    <d v="2023-04-21T00:00:00"/>
    <x v="2"/>
    <s v="External"/>
    <s v="Passed"/>
    <x v="1696"/>
    <s v="Tanya Lozano"/>
    <x v="4"/>
    <n v="213.38"/>
  </r>
  <r>
    <n v="2803"/>
    <d v="2023-01-29T00:00:00"/>
    <x v="1"/>
    <s v="Internal"/>
    <s v="Failed"/>
    <x v="520"/>
    <s v="Emma Wright"/>
    <x v="0"/>
    <n v="106.21"/>
  </r>
  <r>
    <n v="2804"/>
    <d v="2023-01-26T00:00:00"/>
    <x v="1"/>
    <s v="Internal"/>
    <s v="Completed"/>
    <x v="1697"/>
    <s v="Jamie Kim"/>
    <x v="2"/>
    <n v="483.07"/>
  </r>
  <r>
    <n v="2805"/>
    <d v="2023-07-18T00:00:00"/>
    <x v="4"/>
    <s v="Internal"/>
    <s v="Passed"/>
    <x v="1698"/>
    <s v="Nicole Medina"/>
    <x v="1"/>
    <n v="515.30999999999995"/>
  </r>
  <r>
    <n v="2806"/>
    <d v="2023-05-27T00:00:00"/>
    <x v="3"/>
    <s v="Internal"/>
    <s v="Incomplete"/>
    <x v="1699"/>
    <s v="Zachary Jackson"/>
    <x v="2"/>
    <n v="290.8"/>
  </r>
  <r>
    <n v="2807"/>
    <d v="2023-04-16T00:00:00"/>
    <x v="0"/>
    <s v="Internal"/>
    <s v="Passed"/>
    <x v="1700"/>
    <s v="Antonio Kidd"/>
    <x v="0"/>
    <n v="977.46"/>
  </r>
  <r>
    <n v="2808"/>
    <d v="2022-09-23T00:00:00"/>
    <x v="3"/>
    <s v="External"/>
    <s v="Passed"/>
    <x v="1701"/>
    <s v="Susan Fowler"/>
    <x v="2"/>
    <n v="105.41"/>
  </r>
  <r>
    <n v="2809"/>
    <d v="2022-12-21T00:00:00"/>
    <x v="2"/>
    <s v="Internal"/>
    <s v="Failed"/>
    <x v="1266"/>
    <s v="Patricia Hernandez"/>
    <x v="1"/>
    <n v="856.23"/>
  </r>
  <r>
    <n v="2810"/>
    <d v="2023-04-05T00:00:00"/>
    <x v="2"/>
    <s v="Internal"/>
    <s v="Incomplete"/>
    <x v="1702"/>
    <s v="Michael Lyons"/>
    <x v="4"/>
    <n v="964.33"/>
  </r>
  <r>
    <n v="2811"/>
    <d v="2022-11-04T00:00:00"/>
    <x v="2"/>
    <s v="External"/>
    <s v="Completed"/>
    <x v="1703"/>
    <s v="Amanda Andersen"/>
    <x v="4"/>
    <n v="589.88"/>
  </r>
  <r>
    <n v="2812"/>
    <d v="2022-11-25T00:00:00"/>
    <x v="1"/>
    <s v="External"/>
    <s v="Incomplete"/>
    <x v="1704"/>
    <s v="Dr. Natalie Pacheco"/>
    <x v="0"/>
    <n v="663.36"/>
  </r>
  <r>
    <n v="2813"/>
    <d v="2023-04-20T00:00:00"/>
    <x v="2"/>
    <s v="Internal"/>
    <s v="Completed"/>
    <x v="1705"/>
    <s v="Steven Blair"/>
    <x v="1"/>
    <n v="249.88"/>
  </r>
  <r>
    <n v="2814"/>
    <d v="2023-07-31T00:00:00"/>
    <x v="1"/>
    <s v="Internal"/>
    <s v="Passed"/>
    <x v="1706"/>
    <s v="Melissa Morgan"/>
    <x v="1"/>
    <n v="809.89"/>
  </r>
  <r>
    <n v="2815"/>
    <d v="2023-05-10T00:00:00"/>
    <x v="4"/>
    <s v="Internal"/>
    <s v="Completed"/>
    <x v="1707"/>
    <s v="Priscilla Andrews"/>
    <x v="2"/>
    <n v="224.58"/>
  </r>
  <r>
    <n v="2816"/>
    <d v="2023-03-17T00:00:00"/>
    <x v="4"/>
    <s v="External"/>
    <s v="Incomplete"/>
    <x v="1708"/>
    <s v="Robert May"/>
    <x v="4"/>
    <n v="251.78"/>
  </r>
  <r>
    <n v="2817"/>
    <d v="2023-01-13T00:00:00"/>
    <x v="2"/>
    <s v="External"/>
    <s v="Failed"/>
    <x v="1709"/>
    <s v="Charles Rubio"/>
    <x v="1"/>
    <n v="314"/>
  </r>
  <r>
    <n v="2818"/>
    <d v="2023-02-27T00:00:00"/>
    <x v="2"/>
    <s v="External"/>
    <s v="Completed"/>
    <x v="1710"/>
    <s v="Edwin Brown"/>
    <x v="2"/>
    <n v="453.51"/>
  </r>
  <r>
    <n v="2819"/>
    <d v="2023-07-31T00:00:00"/>
    <x v="1"/>
    <s v="Internal"/>
    <s v="Failed"/>
    <x v="1489"/>
    <s v="Lisa Hebert"/>
    <x v="1"/>
    <n v="595.4"/>
  </r>
  <r>
    <n v="2820"/>
    <d v="2022-10-23T00:00:00"/>
    <x v="4"/>
    <s v="External"/>
    <s v="Completed"/>
    <x v="1711"/>
    <s v="Mrs. Margaret Moon DDS"/>
    <x v="1"/>
    <n v="606.29999999999995"/>
  </r>
  <r>
    <n v="2821"/>
    <d v="2023-03-06T00:00:00"/>
    <x v="2"/>
    <s v="Internal"/>
    <s v="Incomplete"/>
    <x v="1712"/>
    <s v="David Cunningham"/>
    <x v="2"/>
    <n v="841.22"/>
  </r>
  <r>
    <n v="2822"/>
    <d v="2022-09-18T00:00:00"/>
    <x v="3"/>
    <s v="Internal"/>
    <s v="Failed"/>
    <x v="958"/>
    <s v="Jessica Berry"/>
    <x v="0"/>
    <n v="912.5"/>
  </r>
  <r>
    <n v="2823"/>
    <d v="2022-09-04T00:00:00"/>
    <x v="3"/>
    <s v="External"/>
    <s v="Incomplete"/>
    <x v="1713"/>
    <s v="Amanda White"/>
    <x v="1"/>
    <n v="196.27"/>
  </r>
  <r>
    <n v="2824"/>
    <d v="2022-09-07T00:00:00"/>
    <x v="4"/>
    <s v="Internal"/>
    <s v="Incomplete"/>
    <x v="1714"/>
    <s v="Molly Miranda"/>
    <x v="3"/>
    <n v="224.09"/>
  </r>
  <r>
    <n v="2825"/>
    <d v="2022-11-02T00:00:00"/>
    <x v="2"/>
    <s v="External"/>
    <s v="Completed"/>
    <x v="1715"/>
    <s v="Alexandra Smith"/>
    <x v="1"/>
    <n v="363.8"/>
  </r>
  <r>
    <n v="2826"/>
    <d v="2023-07-13T00:00:00"/>
    <x v="0"/>
    <s v="Internal"/>
    <s v="Failed"/>
    <x v="1716"/>
    <s v="David Wright"/>
    <x v="1"/>
    <n v="656.05"/>
  </r>
  <r>
    <n v="2827"/>
    <d v="2022-09-07T00:00:00"/>
    <x v="1"/>
    <s v="Internal"/>
    <s v="Incomplete"/>
    <x v="1717"/>
    <s v="Andrea Daugherty"/>
    <x v="3"/>
    <n v="629.85"/>
  </r>
  <r>
    <n v="2828"/>
    <d v="2023-01-30T00:00:00"/>
    <x v="3"/>
    <s v="Internal"/>
    <s v="Completed"/>
    <x v="1718"/>
    <s v="Dennis Romero"/>
    <x v="4"/>
    <n v="915.92"/>
  </r>
  <r>
    <n v="2829"/>
    <d v="2022-10-26T00:00:00"/>
    <x v="0"/>
    <s v="External"/>
    <s v="Passed"/>
    <x v="1719"/>
    <s v="Francis Rosales"/>
    <x v="4"/>
    <n v="487.27"/>
  </r>
  <r>
    <n v="2830"/>
    <d v="2022-12-06T00:00:00"/>
    <x v="4"/>
    <s v="External"/>
    <s v="Completed"/>
    <x v="962"/>
    <s v="Shawn Dillon"/>
    <x v="3"/>
    <n v="266.42"/>
  </r>
  <r>
    <n v="2831"/>
    <d v="2023-02-09T00:00:00"/>
    <x v="3"/>
    <s v="External"/>
    <s v="Incomplete"/>
    <x v="1720"/>
    <s v="Cynthia Allen"/>
    <x v="3"/>
    <n v="277.22000000000003"/>
  </r>
  <r>
    <n v="2832"/>
    <d v="2022-12-23T00:00:00"/>
    <x v="0"/>
    <s v="Internal"/>
    <s v="Incomplete"/>
    <x v="1721"/>
    <s v="Andrew Harvey"/>
    <x v="3"/>
    <n v="545.87"/>
  </r>
  <r>
    <n v="2833"/>
    <d v="2022-08-24T00:00:00"/>
    <x v="1"/>
    <s v="External"/>
    <s v="Incomplete"/>
    <x v="1722"/>
    <s v="Melanie Harris"/>
    <x v="4"/>
    <n v="182.84"/>
  </r>
  <r>
    <n v="2834"/>
    <d v="2023-06-10T00:00:00"/>
    <x v="2"/>
    <s v="External"/>
    <s v="Completed"/>
    <x v="1723"/>
    <s v="Casey West"/>
    <x v="0"/>
    <n v="149.66999999999999"/>
  </r>
  <r>
    <n v="2835"/>
    <d v="2022-11-22T00:00:00"/>
    <x v="0"/>
    <s v="Internal"/>
    <s v="Completed"/>
    <x v="1606"/>
    <s v="Amber Berry"/>
    <x v="0"/>
    <n v="939.72"/>
  </r>
  <r>
    <n v="2836"/>
    <d v="2023-05-18T00:00:00"/>
    <x v="0"/>
    <s v="External"/>
    <s v="Completed"/>
    <x v="1724"/>
    <s v="Brian Williams"/>
    <x v="2"/>
    <n v="410.04"/>
  </r>
  <r>
    <n v="2837"/>
    <d v="2023-06-08T00:00:00"/>
    <x v="3"/>
    <s v="External"/>
    <s v="Incomplete"/>
    <x v="1725"/>
    <s v="Tonya Stein"/>
    <x v="3"/>
    <n v="945.59"/>
  </r>
  <r>
    <n v="2838"/>
    <d v="2023-05-18T00:00:00"/>
    <x v="3"/>
    <s v="Internal"/>
    <s v="Completed"/>
    <x v="1726"/>
    <s v="Robert Flores"/>
    <x v="0"/>
    <n v="539.05999999999995"/>
  </r>
  <r>
    <n v="2839"/>
    <d v="2022-08-07T00:00:00"/>
    <x v="0"/>
    <s v="External"/>
    <s v="Incomplete"/>
    <x v="1727"/>
    <s v="Laura Palmer"/>
    <x v="1"/>
    <n v="837.22"/>
  </r>
  <r>
    <n v="2840"/>
    <d v="2022-10-04T00:00:00"/>
    <x v="0"/>
    <s v="Internal"/>
    <s v="Incomplete"/>
    <x v="1728"/>
    <s v="Brandon Fuller"/>
    <x v="4"/>
    <n v="360.08"/>
  </r>
  <r>
    <n v="2841"/>
    <d v="2023-04-22T00:00:00"/>
    <x v="0"/>
    <s v="Internal"/>
    <s v="Completed"/>
    <x v="1729"/>
    <s v="Lauren Parker"/>
    <x v="1"/>
    <n v="405.48"/>
  </r>
  <r>
    <n v="2842"/>
    <d v="2022-12-22T00:00:00"/>
    <x v="4"/>
    <s v="Internal"/>
    <s v="Failed"/>
    <x v="1730"/>
    <s v="Becky Curtis"/>
    <x v="0"/>
    <n v="577.78"/>
  </r>
  <r>
    <n v="2843"/>
    <d v="2022-10-01T00:00:00"/>
    <x v="1"/>
    <s v="External"/>
    <s v="Completed"/>
    <x v="511"/>
    <s v="Amanda Woodard"/>
    <x v="1"/>
    <n v="102.16"/>
  </r>
  <r>
    <n v="2844"/>
    <d v="2022-08-28T00:00:00"/>
    <x v="1"/>
    <s v="Internal"/>
    <s v="Passed"/>
    <x v="1731"/>
    <s v="Bobby Knight"/>
    <x v="2"/>
    <n v="336.98"/>
  </r>
  <r>
    <n v="2845"/>
    <d v="2023-02-06T00:00:00"/>
    <x v="0"/>
    <s v="External"/>
    <s v="Completed"/>
    <x v="1732"/>
    <s v="Pamela Myers"/>
    <x v="1"/>
    <n v="764.22"/>
  </r>
  <r>
    <n v="2846"/>
    <d v="2022-09-02T00:00:00"/>
    <x v="3"/>
    <s v="Internal"/>
    <s v="Incomplete"/>
    <x v="1733"/>
    <s v="Joseph Nelson"/>
    <x v="1"/>
    <n v="326.54000000000002"/>
  </r>
  <r>
    <n v="2847"/>
    <d v="2023-07-16T00:00:00"/>
    <x v="0"/>
    <s v="Internal"/>
    <s v="Completed"/>
    <x v="1734"/>
    <s v="Beth Ryan"/>
    <x v="4"/>
    <n v="762.23"/>
  </r>
  <r>
    <n v="2848"/>
    <d v="2023-07-21T00:00:00"/>
    <x v="0"/>
    <s v="Internal"/>
    <s v="Failed"/>
    <x v="562"/>
    <s v="Michelle Sullivan"/>
    <x v="1"/>
    <n v="510.12"/>
  </r>
  <r>
    <n v="2849"/>
    <d v="2023-05-06T00:00:00"/>
    <x v="2"/>
    <s v="Internal"/>
    <s v="Failed"/>
    <x v="1735"/>
    <s v="Donna Gonzalez"/>
    <x v="4"/>
    <n v="706.23"/>
  </r>
  <r>
    <n v="2850"/>
    <d v="2023-04-26T00:00:00"/>
    <x v="2"/>
    <s v="External"/>
    <s v="Passed"/>
    <x v="1736"/>
    <s v="Thomas Villarreal"/>
    <x v="1"/>
    <n v="634.36"/>
  </r>
  <r>
    <n v="2851"/>
    <d v="2023-07-16T00:00:00"/>
    <x v="3"/>
    <s v="Internal"/>
    <s v="Failed"/>
    <x v="1737"/>
    <s v="Rebecca Bullock"/>
    <x v="1"/>
    <n v="718.77"/>
  </r>
  <r>
    <n v="2852"/>
    <d v="2023-06-23T00:00:00"/>
    <x v="3"/>
    <s v="Internal"/>
    <s v="Incomplete"/>
    <x v="1738"/>
    <s v="Austin Moss"/>
    <x v="4"/>
    <n v="820.39"/>
  </r>
  <r>
    <n v="2853"/>
    <d v="2023-01-01T00:00:00"/>
    <x v="1"/>
    <s v="Internal"/>
    <s v="Passed"/>
    <x v="1739"/>
    <s v="Tyrone Fernandez"/>
    <x v="3"/>
    <n v="835.07"/>
  </r>
  <r>
    <n v="2854"/>
    <d v="2023-04-18T00:00:00"/>
    <x v="4"/>
    <s v="External"/>
    <s v="Incomplete"/>
    <x v="1740"/>
    <s v="Kevin Moore"/>
    <x v="0"/>
    <n v="670.82"/>
  </r>
  <r>
    <n v="2855"/>
    <d v="2022-09-05T00:00:00"/>
    <x v="2"/>
    <s v="External"/>
    <s v="Passed"/>
    <x v="1741"/>
    <s v="Kathleen Valenzuela"/>
    <x v="3"/>
    <n v="596.23"/>
  </r>
  <r>
    <n v="2856"/>
    <d v="2023-01-03T00:00:00"/>
    <x v="0"/>
    <s v="Internal"/>
    <s v="Completed"/>
    <x v="1742"/>
    <s v="Rebecca Frazier"/>
    <x v="1"/>
    <n v="842.67"/>
  </r>
  <r>
    <n v="2857"/>
    <d v="2022-12-25T00:00:00"/>
    <x v="0"/>
    <s v="Internal"/>
    <s v="Completed"/>
    <x v="1743"/>
    <s v="Alyssa Morrow"/>
    <x v="4"/>
    <n v="229.18"/>
  </r>
  <r>
    <n v="2858"/>
    <d v="2022-11-10T00:00:00"/>
    <x v="4"/>
    <s v="Internal"/>
    <s v="Failed"/>
    <x v="1744"/>
    <s v="Jerry Berry"/>
    <x v="4"/>
    <n v="851.72"/>
  </r>
  <r>
    <n v="2859"/>
    <d v="2022-09-23T00:00:00"/>
    <x v="2"/>
    <s v="Internal"/>
    <s v="Completed"/>
    <x v="1745"/>
    <s v="Brett Hernandez"/>
    <x v="3"/>
    <n v="798.08"/>
  </r>
  <r>
    <n v="2860"/>
    <d v="2022-09-13T00:00:00"/>
    <x v="1"/>
    <s v="External"/>
    <s v="Passed"/>
    <x v="1528"/>
    <s v="Mark Flores"/>
    <x v="4"/>
    <n v="587.16"/>
  </r>
  <r>
    <n v="2861"/>
    <d v="2022-11-07T00:00:00"/>
    <x v="4"/>
    <s v="External"/>
    <s v="Completed"/>
    <x v="1746"/>
    <s v="Stephen Estrada"/>
    <x v="1"/>
    <n v="828.48"/>
  </r>
  <r>
    <n v="2862"/>
    <d v="2023-04-11T00:00:00"/>
    <x v="3"/>
    <s v="Internal"/>
    <s v="Incomplete"/>
    <x v="1747"/>
    <s v="Theresa Burke"/>
    <x v="4"/>
    <n v="192.39"/>
  </r>
  <r>
    <n v="2863"/>
    <d v="2022-12-08T00:00:00"/>
    <x v="0"/>
    <s v="Internal"/>
    <s v="Completed"/>
    <x v="1748"/>
    <s v="Gabrielle Pierce"/>
    <x v="0"/>
    <n v="422.27"/>
  </r>
  <r>
    <n v="2864"/>
    <d v="2023-06-16T00:00:00"/>
    <x v="1"/>
    <s v="External"/>
    <s v="Failed"/>
    <x v="1749"/>
    <s v="Lori Miles"/>
    <x v="0"/>
    <n v="242.25"/>
  </r>
  <r>
    <n v="2865"/>
    <d v="2023-03-22T00:00:00"/>
    <x v="0"/>
    <s v="External"/>
    <s v="Passed"/>
    <x v="1072"/>
    <s v="Tracy Gonzalez"/>
    <x v="0"/>
    <n v="653.99"/>
  </r>
  <r>
    <n v="2866"/>
    <d v="2023-04-11T00:00:00"/>
    <x v="4"/>
    <s v="External"/>
    <s v="Passed"/>
    <x v="1750"/>
    <s v="Gabriella Salazar"/>
    <x v="2"/>
    <n v="792.46"/>
  </r>
  <r>
    <n v="2867"/>
    <d v="2023-02-21T00:00:00"/>
    <x v="1"/>
    <s v="External"/>
    <s v="Incomplete"/>
    <x v="1751"/>
    <s v="Lisa Snyder"/>
    <x v="0"/>
    <n v="317.26"/>
  </r>
  <r>
    <n v="2868"/>
    <d v="2023-06-17T00:00:00"/>
    <x v="1"/>
    <s v="External"/>
    <s v="Failed"/>
    <x v="1752"/>
    <s v="Jacob Richards"/>
    <x v="2"/>
    <n v="866.79"/>
  </r>
  <r>
    <n v="2869"/>
    <d v="2023-05-04T00:00:00"/>
    <x v="1"/>
    <s v="Internal"/>
    <s v="Completed"/>
    <x v="1753"/>
    <s v="Ian Simon"/>
    <x v="1"/>
    <n v="422.63"/>
  </r>
  <r>
    <n v="2870"/>
    <d v="2023-02-24T00:00:00"/>
    <x v="4"/>
    <s v="Internal"/>
    <s v="Passed"/>
    <x v="1754"/>
    <s v="Robert Ortiz"/>
    <x v="2"/>
    <n v="413.42"/>
  </r>
  <r>
    <n v="2871"/>
    <d v="2022-10-16T00:00:00"/>
    <x v="3"/>
    <s v="External"/>
    <s v="Incomplete"/>
    <x v="118"/>
    <s v="Trevor Holmes"/>
    <x v="2"/>
    <n v="900.02"/>
  </r>
  <r>
    <n v="2872"/>
    <d v="2023-03-20T00:00:00"/>
    <x v="3"/>
    <s v="Internal"/>
    <s v="Passed"/>
    <x v="1755"/>
    <s v="Matthew Shaffer"/>
    <x v="4"/>
    <n v="573.84"/>
  </r>
  <r>
    <n v="2873"/>
    <d v="2023-06-05T00:00:00"/>
    <x v="4"/>
    <s v="Internal"/>
    <s v="Failed"/>
    <x v="1756"/>
    <s v="Courtney Gray"/>
    <x v="1"/>
    <n v="801.16"/>
  </r>
  <r>
    <n v="2874"/>
    <d v="2022-09-27T00:00:00"/>
    <x v="4"/>
    <s v="Internal"/>
    <s v="Passed"/>
    <x v="1757"/>
    <s v="Ryan Powers"/>
    <x v="2"/>
    <n v="107.25"/>
  </r>
  <r>
    <n v="2875"/>
    <d v="2022-09-17T00:00:00"/>
    <x v="4"/>
    <s v="External"/>
    <s v="Incomplete"/>
    <x v="1758"/>
    <s v="Maurice Green"/>
    <x v="3"/>
    <n v="892.56"/>
  </r>
  <r>
    <n v="2876"/>
    <d v="2023-07-05T00:00:00"/>
    <x v="4"/>
    <s v="External"/>
    <s v="Failed"/>
    <x v="1759"/>
    <s v="Alejandro Newman"/>
    <x v="3"/>
    <n v="429.89"/>
  </r>
  <r>
    <n v="2877"/>
    <d v="2022-12-10T00:00:00"/>
    <x v="0"/>
    <s v="Internal"/>
    <s v="Failed"/>
    <x v="1760"/>
    <s v="Theresa Mcclure"/>
    <x v="0"/>
    <n v="664.5"/>
  </r>
  <r>
    <n v="2878"/>
    <d v="2022-12-01T00:00:00"/>
    <x v="4"/>
    <s v="Internal"/>
    <s v="Incomplete"/>
    <x v="1761"/>
    <s v="Roy Stone"/>
    <x v="2"/>
    <n v="925.8"/>
  </r>
  <r>
    <n v="2879"/>
    <d v="2023-06-15T00:00:00"/>
    <x v="0"/>
    <s v="External"/>
    <s v="Failed"/>
    <x v="1762"/>
    <s v="Jessica Golden"/>
    <x v="4"/>
    <n v="118.94"/>
  </r>
  <r>
    <n v="2880"/>
    <d v="2023-02-15T00:00:00"/>
    <x v="4"/>
    <s v="Internal"/>
    <s v="Failed"/>
    <x v="1598"/>
    <s v="Ryan Gray"/>
    <x v="0"/>
    <n v="932.34"/>
  </r>
  <r>
    <n v="2881"/>
    <d v="2023-05-18T00:00:00"/>
    <x v="1"/>
    <s v="External"/>
    <s v="Incomplete"/>
    <x v="1763"/>
    <s v="Alexandra Andrews"/>
    <x v="3"/>
    <n v="624.59"/>
  </r>
  <r>
    <n v="2882"/>
    <d v="2023-04-21T00:00:00"/>
    <x v="1"/>
    <s v="Internal"/>
    <s v="Failed"/>
    <x v="1764"/>
    <s v="Kevin Vasquez"/>
    <x v="0"/>
    <n v="835.35"/>
  </r>
  <r>
    <n v="2883"/>
    <d v="2023-05-11T00:00:00"/>
    <x v="0"/>
    <s v="External"/>
    <s v="Completed"/>
    <x v="1765"/>
    <s v="Troy Turner"/>
    <x v="0"/>
    <n v="597.63"/>
  </r>
  <r>
    <n v="2884"/>
    <d v="2023-05-01T00:00:00"/>
    <x v="2"/>
    <s v="External"/>
    <s v="Passed"/>
    <x v="1766"/>
    <s v="Brooke White"/>
    <x v="0"/>
    <n v="974.28"/>
  </r>
  <r>
    <n v="2885"/>
    <d v="2022-12-29T00:00:00"/>
    <x v="3"/>
    <s v="External"/>
    <s v="Passed"/>
    <x v="1767"/>
    <s v="Michael Johnson"/>
    <x v="3"/>
    <n v="176.13"/>
  </r>
  <r>
    <n v="2886"/>
    <d v="2023-07-09T00:00:00"/>
    <x v="2"/>
    <s v="External"/>
    <s v="Incomplete"/>
    <x v="1768"/>
    <s v="Christopher Mueller"/>
    <x v="0"/>
    <n v="263.04000000000002"/>
  </r>
  <r>
    <n v="2887"/>
    <d v="2023-04-15T00:00:00"/>
    <x v="3"/>
    <s v="Internal"/>
    <s v="Completed"/>
    <x v="1769"/>
    <s v="Melissa Shah"/>
    <x v="2"/>
    <n v="411.52"/>
  </r>
  <r>
    <n v="2888"/>
    <d v="2023-03-17T00:00:00"/>
    <x v="0"/>
    <s v="External"/>
    <s v="Completed"/>
    <x v="1770"/>
    <s v="Matthew Cox"/>
    <x v="0"/>
    <n v="119.5"/>
  </r>
  <r>
    <n v="2889"/>
    <d v="2022-10-13T00:00:00"/>
    <x v="0"/>
    <s v="Internal"/>
    <s v="Passed"/>
    <x v="1517"/>
    <s v="Robert Yates"/>
    <x v="1"/>
    <n v="817.04"/>
  </r>
  <r>
    <n v="2890"/>
    <d v="2022-10-10T00:00:00"/>
    <x v="2"/>
    <s v="Internal"/>
    <s v="Completed"/>
    <x v="1771"/>
    <s v="John Williams DDS"/>
    <x v="2"/>
    <n v="838.84"/>
  </r>
  <r>
    <n v="2891"/>
    <d v="2022-12-31T00:00:00"/>
    <x v="2"/>
    <s v="External"/>
    <s v="Incomplete"/>
    <x v="1772"/>
    <s v="Anthony Obrien"/>
    <x v="0"/>
    <n v="767.51"/>
  </r>
  <r>
    <n v="2892"/>
    <d v="2022-08-10T00:00:00"/>
    <x v="2"/>
    <s v="External"/>
    <s v="Passed"/>
    <x v="1773"/>
    <s v="Steven Terrell"/>
    <x v="2"/>
    <n v="990.52"/>
  </r>
  <r>
    <n v="2893"/>
    <d v="2023-06-05T00:00:00"/>
    <x v="1"/>
    <s v="Internal"/>
    <s v="Completed"/>
    <x v="1774"/>
    <s v="Dustin Smith"/>
    <x v="2"/>
    <n v="205.24"/>
  </r>
  <r>
    <n v="2894"/>
    <d v="2023-06-30T00:00:00"/>
    <x v="0"/>
    <s v="Internal"/>
    <s v="Completed"/>
    <x v="784"/>
    <s v="Julie Williams"/>
    <x v="2"/>
    <n v="203.06"/>
  </r>
  <r>
    <n v="2895"/>
    <d v="2022-11-15T00:00:00"/>
    <x v="4"/>
    <s v="External"/>
    <s v="Incomplete"/>
    <x v="1775"/>
    <s v="Nathan Hill"/>
    <x v="0"/>
    <n v="555.6"/>
  </r>
  <r>
    <n v="2896"/>
    <d v="2023-07-01T00:00:00"/>
    <x v="2"/>
    <s v="Internal"/>
    <s v="Passed"/>
    <x v="1776"/>
    <s v="Erin Day"/>
    <x v="2"/>
    <n v="794.92"/>
  </r>
  <r>
    <n v="2897"/>
    <d v="2022-11-26T00:00:00"/>
    <x v="1"/>
    <s v="Internal"/>
    <s v="Passed"/>
    <x v="1777"/>
    <s v="John Gallagher"/>
    <x v="1"/>
    <n v="926.17"/>
  </r>
  <r>
    <n v="2898"/>
    <d v="2023-06-22T00:00:00"/>
    <x v="1"/>
    <s v="Internal"/>
    <s v="Completed"/>
    <x v="1778"/>
    <s v="Erik Marsh"/>
    <x v="3"/>
    <n v="832.37"/>
  </r>
  <r>
    <n v="2899"/>
    <d v="2023-03-26T00:00:00"/>
    <x v="1"/>
    <s v="Internal"/>
    <s v="Completed"/>
    <x v="1779"/>
    <s v="Michael Wilcox"/>
    <x v="2"/>
    <n v="128.80000000000001"/>
  </r>
  <r>
    <n v="2900"/>
    <d v="2023-01-16T00:00:00"/>
    <x v="0"/>
    <s v="External"/>
    <s v="Passed"/>
    <x v="1780"/>
    <s v="Erin Everett"/>
    <x v="0"/>
    <n v="255.02"/>
  </r>
  <r>
    <n v="2901"/>
    <d v="2023-07-13T00:00:00"/>
    <x v="1"/>
    <s v="Internal"/>
    <s v="Incomplete"/>
    <x v="1781"/>
    <s v="Tracy Russell"/>
    <x v="0"/>
    <n v="674.34"/>
  </r>
  <r>
    <n v="2902"/>
    <d v="2023-03-31T00:00:00"/>
    <x v="4"/>
    <s v="External"/>
    <s v="Incomplete"/>
    <x v="1782"/>
    <s v="Kevin Deleon"/>
    <x v="1"/>
    <n v="778.36"/>
  </r>
  <r>
    <n v="2903"/>
    <d v="2023-06-22T00:00:00"/>
    <x v="0"/>
    <s v="External"/>
    <s v="Failed"/>
    <x v="1783"/>
    <s v="Sandra Andrade"/>
    <x v="1"/>
    <n v="906.63"/>
  </r>
  <r>
    <n v="2904"/>
    <d v="2023-05-06T00:00:00"/>
    <x v="2"/>
    <s v="External"/>
    <s v="Failed"/>
    <x v="1784"/>
    <s v="Kristi Hampton"/>
    <x v="0"/>
    <n v="986.01"/>
  </r>
  <r>
    <n v="2905"/>
    <d v="2022-10-14T00:00:00"/>
    <x v="1"/>
    <s v="External"/>
    <s v="Passed"/>
    <x v="1785"/>
    <s v="Jessica Caldwell"/>
    <x v="2"/>
    <n v="846.88"/>
  </r>
  <r>
    <n v="2906"/>
    <d v="2022-12-06T00:00:00"/>
    <x v="2"/>
    <s v="External"/>
    <s v="Incomplete"/>
    <x v="1786"/>
    <s v="Scott Williams"/>
    <x v="3"/>
    <n v="998.74"/>
  </r>
  <r>
    <n v="2907"/>
    <d v="2023-02-12T00:00:00"/>
    <x v="3"/>
    <s v="External"/>
    <s v="Completed"/>
    <x v="1787"/>
    <s v="Tiffany Cox"/>
    <x v="0"/>
    <n v="510.69"/>
  </r>
  <r>
    <n v="2908"/>
    <d v="2022-11-28T00:00:00"/>
    <x v="1"/>
    <s v="External"/>
    <s v="Passed"/>
    <x v="1788"/>
    <s v="Crystal Elliott"/>
    <x v="3"/>
    <n v="100.55"/>
  </r>
  <r>
    <n v="2909"/>
    <d v="2023-05-12T00:00:00"/>
    <x v="2"/>
    <s v="Internal"/>
    <s v="Passed"/>
    <x v="1139"/>
    <s v="Heather Baker"/>
    <x v="0"/>
    <n v="818.39"/>
  </r>
  <r>
    <n v="2910"/>
    <d v="2022-09-19T00:00:00"/>
    <x v="2"/>
    <s v="Internal"/>
    <s v="Incomplete"/>
    <x v="1789"/>
    <s v="Andrea Gould"/>
    <x v="3"/>
    <n v="763.78"/>
  </r>
  <r>
    <n v="2911"/>
    <d v="2023-03-28T00:00:00"/>
    <x v="2"/>
    <s v="Internal"/>
    <s v="Passed"/>
    <x v="1790"/>
    <s v="Angelica Franco"/>
    <x v="3"/>
    <n v="292.36"/>
  </r>
  <r>
    <n v="2912"/>
    <d v="2023-01-11T00:00:00"/>
    <x v="3"/>
    <s v="Internal"/>
    <s v="Completed"/>
    <x v="1791"/>
    <s v="Andrew Garcia"/>
    <x v="1"/>
    <n v="990.45"/>
  </r>
  <r>
    <n v="2913"/>
    <d v="2022-12-01T00:00:00"/>
    <x v="3"/>
    <s v="External"/>
    <s v="Completed"/>
    <x v="1792"/>
    <s v="Jennifer Bray"/>
    <x v="4"/>
    <n v="989.75"/>
  </r>
  <r>
    <n v="2914"/>
    <d v="2022-10-15T00:00:00"/>
    <x v="3"/>
    <s v="Internal"/>
    <s v="Failed"/>
    <x v="1793"/>
    <s v="Justin Long"/>
    <x v="3"/>
    <n v="194.13"/>
  </r>
  <r>
    <n v="2915"/>
    <d v="2023-03-25T00:00:00"/>
    <x v="2"/>
    <s v="Internal"/>
    <s v="Incomplete"/>
    <x v="1794"/>
    <s v="Peter Stokes"/>
    <x v="1"/>
    <n v="993.79"/>
  </r>
  <r>
    <n v="2916"/>
    <d v="2022-10-09T00:00:00"/>
    <x v="2"/>
    <s v="Internal"/>
    <s v="Incomplete"/>
    <x v="1795"/>
    <s v="Sylvia Obrien"/>
    <x v="1"/>
    <n v="932.4"/>
  </r>
  <r>
    <n v="2917"/>
    <d v="2022-10-15T00:00:00"/>
    <x v="0"/>
    <s v="External"/>
    <s v="Passed"/>
    <x v="1796"/>
    <s v="Cameron Martin"/>
    <x v="4"/>
    <n v="636.37"/>
  </r>
  <r>
    <n v="2918"/>
    <d v="2022-08-28T00:00:00"/>
    <x v="4"/>
    <s v="External"/>
    <s v="Failed"/>
    <x v="1797"/>
    <s v="Brandy Greene"/>
    <x v="3"/>
    <n v="333.03"/>
  </r>
  <r>
    <n v="2919"/>
    <d v="2023-04-23T00:00:00"/>
    <x v="2"/>
    <s v="Internal"/>
    <s v="Failed"/>
    <x v="1798"/>
    <s v="Jay Lopez"/>
    <x v="3"/>
    <n v="195.63"/>
  </r>
  <r>
    <n v="2920"/>
    <d v="2022-09-27T00:00:00"/>
    <x v="2"/>
    <s v="External"/>
    <s v="Completed"/>
    <x v="1799"/>
    <s v="Cassandra Mendoza"/>
    <x v="1"/>
    <n v="140.27000000000001"/>
  </r>
  <r>
    <n v="2921"/>
    <d v="2023-01-11T00:00:00"/>
    <x v="0"/>
    <s v="External"/>
    <s v="Incomplete"/>
    <x v="1800"/>
    <s v="Beth Fields"/>
    <x v="3"/>
    <n v="465.54"/>
  </r>
  <r>
    <n v="2922"/>
    <d v="2023-05-19T00:00:00"/>
    <x v="2"/>
    <s v="External"/>
    <s v="Incomplete"/>
    <x v="1801"/>
    <s v="Donna Joseph"/>
    <x v="3"/>
    <n v="713.3"/>
  </r>
  <r>
    <n v="2923"/>
    <d v="2022-10-15T00:00:00"/>
    <x v="2"/>
    <s v="Internal"/>
    <s v="Failed"/>
    <x v="1802"/>
    <s v="Jason Clayton"/>
    <x v="0"/>
    <n v="632.73"/>
  </r>
  <r>
    <n v="2924"/>
    <d v="2022-10-31T00:00:00"/>
    <x v="2"/>
    <s v="External"/>
    <s v="Failed"/>
    <x v="1579"/>
    <s v="Natalie Thomas"/>
    <x v="3"/>
    <n v="244.84"/>
  </r>
  <r>
    <n v="2925"/>
    <d v="2023-04-14T00:00:00"/>
    <x v="3"/>
    <s v="External"/>
    <s v="Failed"/>
    <x v="1803"/>
    <s v="Katie Bullock"/>
    <x v="0"/>
    <n v="689.93"/>
  </r>
  <r>
    <n v="2926"/>
    <d v="2023-03-17T00:00:00"/>
    <x v="2"/>
    <s v="Internal"/>
    <s v="Failed"/>
    <x v="1804"/>
    <s v="Mrs. Jessica Alvarado MD"/>
    <x v="4"/>
    <n v="459.59"/>
  </r>
  <r>
    <n v="2927"/>
    <d v="2022-10-15T00:00:00"/>
    <x v="2"/>
    <s v="External"/>
    <s v="Failed"/>
    <x v="1805"/>
    <s v="Kevin Turner"/>
    <x v="0"/>
    <n v="597.54"/>
  </r>
  <r>
    <n v="2928"/>
    <d v="2023-06-21T00:00:00"/>
    <x v="3"/>
    <s v="External"/>
    <s v="Incomplete"/>
    <x v="1806"/>
    <s v="Steven Dominguez"/>
    <x v="1"/>
    <n v="175.63"/>
  </r>
  <r>
    <n v="2929"/>
    <d v="2022-09-23T00:00:00"/>
    <x v="4"/>
    <s v="Internal"/>
    <s v="Passed"/>
    <x v="1807"/>
    <s v="Charles Brandt"/>
    <x v="2"/>
    <n v="120.14"/>
  </r>
  <r>
    <n v="2930"/>
    <d v="2023-02-23T00:00:00"/>
    <x v="2"/>
    <s v="External"/>
    <s v="Failed"/>
    <x v="1808"/>
    <s v="Ricardo Reed"/>
    <x v="2"/>
    <n v="871.29"/>
  </r>
  <r>
    <n v="2931"/>
    <d v="2023-07-23T00:00:00"/>
    <x v="1"/>
    <s v="External"/>
    <s v="Passed"/>
    <x v="1809"/>
    <s v="Kathleen Lee"/>
    <x v="3"/>
    <n v="485.84"/>
  </r>
  <r>
    <n v="2932"/>
    <d v="2023-05-17T00:00:00"/>
    <x v="3"/>
    <s v="External"/>
    <s v="Completed"/>
    <x v="1810"/>
    <s v="Alex Scott"/>
    <x v="1"/>
    <n v="275.36"/>
  </r>
  <r>
    <n v="2933"/>
    <d v="2023-07-02T00:00:00"/>
    <x v="3"/>
    <s v="External"/>
    <s v="Incomplete"/>
    <x v="1811"/>
    <s v="Angel Burgess"/>
    <x v="4"/>
    <n v="933.67"/>
  </r>
  <r>
    <n v="2934"/>
    <d v="2023-03-14T00:00:00"/>
    <x v="2"/>
    <s v="Internal"/>
    <s v="Passed"/>
    <x v="1812"/>
    <s v="Jennifer Castro"/>
    <x v="0"/>
    <n v="927.08"/>
  </r>
  <r>
    <n v="2935"/>
    <d v="2023-07-25T00:00:00"/>
    <x v="3"/>
    <s v="External"/>
    <s v="Passed"/>
    <x v="1655"/>
    <s v="April Brown"/>
    <x v="0"/>
    <n v="395.52"/>
  </r>
  <r>
    <n v="2936"/>
    <d v="2022-12-23T00:00:00"/>
    <x v="1"/>
    <s v="Internal"/>
    <s v="Completed"/>
    <x v="1813"/>
    <s v="Christopher Young"/>
    <x v="4"/>
    <n v="123.26"/>
  </r>
  <r>
    <n v="2937"/>
    <d v="2023-07-25T00:00:00"/>
    <x v="1"/>
    <s v="Internal"/>
    <s v="Completed"/>
    <x v="1814"/>
    <s v="Tracey Taylor"/>
    <x v="4"/>
    <n v="198.45"/>
  </r>
  <r>
    <n v="2938"/>
    <d v="2023-05-18T00:00:00"/>
    <x v="3"/>
    <s v="Internal"/>
    <s v="Passed"/>
    <x v="1815"/>
    <s v="Jordan Green"/>
    <x v="1"/>
    <n v="478.07"/>
  </r>
  <r>
    <n v="2939"/>
    <d v="2022-09-06T00:00:00"/>
    <x v="4"/>
    <s v="External"/>
    <s v="Completed"/>
    <x v="1816"/>
    <s v="Brandon Collins"/>
    <x v="4"/>
    <n v="285.5"/>
  </r>
  <r>
    <n v="2940"/>
    <d v="2023-06-14T00:00:00"/>
    <x v="3"/>
    <s v="External"/>
    <s v="Passed"/>
    <x v="1636"/>
    <s v="Justin Clements"/>
    <x v="1"/>
    <n v="490.26"/>
  </r>
  <r>
    <n v="2941"/>
    <d v="2022-11-11T00:00:00"/>
    <x v="0"/>
    <s v="Internal"/>
    <s v="Completed"/>
    <x v="1817"/>
    <s v="Lisa Thomas DDS"/>
    <x v="4"/>
    <n v="828.68"/>
  </r>
  <r>
    <n v="2942"/>
    <d v="2023-02-20T00:00:00"/>
    <x v="2"/>
    <s v="External"/>
    <s v="Incomplete"/>
    <x v="1818"/>
    <s v="Henry Fowler"/>
    <x v="1"/>
    <n v="858.29"/>
  </r>
  <r>
    <n v="2943"/>
    <d v="2023-04-04T00:00:00"/>
    <x v="3"/>
    <s v="External"/>
    <s v="Completed"/>
    <x v="1819"/>
    <s v="Tiffany Rubio"/>
    <x v="4"/>
    <n v="494.19"/>
  </r>
  <r>
    <n v="2944"/>
    <d v="2023-02-17T00:00:00"/>
    <x v="3"/>
    <s v="Internal"/>
    <s v="Passed"/>
    <x v="1820"/>
    <s v="Richard Clark"/>
    <x v="0"/>
    <n v="502.56"/>
  </r>
  <r>
    <n v="2945"/>
    <d v="2023-07-01T00:00:00"/>
    <x v="3"/>
    <s v="External"/>
    <s v="Failed"/>
    <x v="1821"/>
    <s v="William Atkinson"/>
    <x v="2"/>
    <n v="826.82"/>
  </r>
  <r>
    <n v="2946"/>
    <d v="2023-07-12T00:00:00"/>
    <x v="1"/>
    <s v="Internal"/>
    <s v="Failed"/>
    <x v="332"/>
    <s v="Jimmy Collins"/>
    <x v="0"/>
    <n v="655.83"/>
  </r>
  <r>
    <n v="2947"/>
    <d v="2022-08-13T00:00:00"/>
    <x v="4"/>
    <s v="External"/>
    <s v="Incomplete"/>
    <x v="660"/>
    <s v="Collin Turner"/>
    <x v="3"/>
    <n v="543.80999999999995"/>
  </r>
  <r>
    <n v="2948"/>
    <d v="2022-11-01T00:00:00"/>
    <x v="2"/>
    <s v="Internal"/>
    <s v="Failed"/>
    <x v="1822"/>
    <s v="Amber Vazquez"/>
    <x v="3"/>
    <n v="482.47"/>
  </r>
  <r>
    <n v="2949"/>
    <d v="2023-03-09T00:00:00"/>
    <x v="3"/>
    <s v="Internal"/>
    <s v="Passed"/>
    <x v="1823"/>
    <s v="David Velazquez"/>
    <x v="4"/>
    <n v="310.41000000000003"/>
  </r>
  <r>
    <n v="2950"/>
    <d v="2023-03-19T00:00:00"/>
    <x v="2"/>
    <s v="Internal"/>
    <s v="Completed"/>
    <x v="219"/>
    <s v="Danny Clark"/>
    <x v="1"/>
    <n v="331.52"/>
  </r>
  <r>
    <n v="2951"/>
    <d v="2022-09-07T00:00:00"/>
    <x v="1"/>
    <s v="External"/>
    <s v="Passed"/>
    <x v="1824"/>
    <s v="Patrick Cruz"/>
    <x v="4"/>
    <n v="973.96"/>
  </r>
  <r>
    <n v="2952"/>
    <d v="2023-05-08T00:00:00"/>
    <x v="3"/>
    <s v="Internal"/>
    <s v="Completed"/>
    <x v="1825"/>
    <s v="Austin Reeves"/>
    <x v="4"/>
    <n v="149.09"/>
  </r>
  <r>
    <n v="2953"/>
    <d v="2022-12-11T00:00:00"/>
    <x v="1"/>
    <s v="External"/>
    <s v="Incomplete"/>
    <x v="1826"/>
    <s v="David Russell"/>
    <x v="0"/>
    <n v="925.16"/>
  </r>
  <r>
    <n v="2954"/>
    <d v="2022-10-23T00:00:00"/>
    <x v="4"/>
    <s v="External"/>
    <s v="Passed"/>
    <x v="1827"/>
    <s v="Hannah Mitchell"/>
    <x v="1"/>
    <n v="833.13"/>
  </r>
  <r>
    <n v="2955"/>
    <d v="2023-06-04T00:00:00"/>
    <x v="4"/>
    <s v="External"/>
    <s v="Failed"/>
    <x v="650"/>
    <s v="Robin Banks"/>
    <x v="2"/>
    <n v="191.49"/>
  </r>
  <r>
    <n v="2956"/>
    <d v="2022-10-13T00:00:00"/>
    <x v="0"/>
    <s v="External"/>
    <s v="Passed"/>
    <x v="1828"/>
    <s v="Veronica Ross"/>
    <x v="4"/>
    <n v="474.15"/>
  </r>
  <r>
    <n v="2957"/>
    <d v="2022-08-30T00:00:00"/>
    <x v="4"/>
    <s v="External"/>
    <s v="Failed"/>
    <x v="1829"/>
    <s v="John King"/>
    <x v="3"/>
    <n v="550.41999999999996"/>
  </r>
  <r>
    <n v="2958"/>
    <d v="2023-02-09T00:00:00"/>
    <x v="2"/>
    <s v="External"/>
    <s v="Incomplete"/>
    <x v="1830"/>
    <s v="Rebecca Mack"/>
    <x v="3"/>
    <n v="681.23"/>
  </r>
  <r>
    <n v="2959"/>
    <d v="2023-07-06T00:00:00"/>
    <x v="0"/>
    <s v="Internal"/>
    <s v="Incomplete"/>
    <x v="1831"/>
    <s v="Mercedes Garcia"/>
    <x v="2"/>
    <n v="657.64"/>
  </r>
  <r>
    <n v="2960"/>
    <d v="2022-12-16T00:00:00"/>
    <x v="4"/>
    <s v="Internal"/>
    <s v="Incomplete"/>
    <x v="1832"/>
    <s v="Katherine Vasquez"/>
    <x v="0"/>
    <n v="449.66"/>
  </r>
  <r>
    <n v="2961"/>
    <d v="2023-01-19T00:00:00"/>
    <x v="1"/>
    <s v="External"/>
    <s v="Passed"/>
    <x v="1833"/>
    <s v="Neil Miller"/>
    <x v="2"/>
    <n v="587.25"/>
  </r>
  <r>
    <n v="2962"/>
    <d v="2022-08-28T00:00:00"/>
    <x v="0"/>
    <s v="Internal"/>
    <s v="Failed"/>
    <x v="700"/>
    <s v="Anita Ray"/>
    <x v="1"/>
    <n v="198.55"/>
  </r>
  <r>
    <n v="2963"/>
    <d v="2023-06-08T00:00:00"/>
    <x v="0"/>
    <s v="External"/>
    <s v="Completed"/>
    <x v="1834"/>
    <s v="Jonathan Anderson"/>
    <x v="2"/>
    <n v="629.24"/>
  </r>
  <r>
    <n v="2964"/>
    <d v="2022-10-14T00:00:00"/>
    <x v="3"/>
    <s v="Internal"/>
    <s v="Incomplete"/>
    <x v="1835"/>
    <s v="Justin Bonilla"/>
    <x v="1"/>
    <n v="614.05999999999995"/>
  </r>
  <r>
    <n v="2965"/>
    <d v="2023-03-07T00:00:00"/>
    <x v="4"/>
    <s v="External"/>
    <s v="Completed"/>
    <x v="1836"/>
    <s v="Lisa Ross"/>
    <x v="4"/>
    <n v="426.26"/>
  </r>
  <r>
    <n v="2966"/>
    <d v="2022-10-17T00:00:00"/>
    <x v="4"/>
    <s v="Internal"/>
    <s v="Passed"/>
    <x v="1837"/>
    <s v="Linda White"/>
    <x v="2"/>
    <n v="197.73"/>
  </r>
  <r>
    <n v="2967"/>
    <d v="2023-07-21T00:00:00"/>
    <x v="0"/>
    <s v="External"/>
    <s v="Incomplete"/>
    <x v="1838"/>
    <s v="Michael Larson"/>
    <x v="4"/>
    <n v="145.68"/>
  </r>
  <r>
    <n v="2968"/>
    <d v="2022-11-20T00:00:00"/>
    <x v="0"/>
    <s v="Internal"/>
    <s v="Failed"/>
    <x v="1839"/>
    <s v="Eric Charles"/>
    <x v="4"/>
    <n v="764.74"/>
  </r>
  <r>
    <n v="2969"/>
    <d v="2022-10-18T00:00:00"/>
    <x v="0"/>
    <s v="Internal"/>
    <s v="Passed"/>
    <x v="1840"/>
    <s v="Samuel Miller"/>
    <x v="4"/>
    <n v="405.4"/>
  </r>
  <r>
    <n v="2970"/>
    <d v="2023-01-16T00:00:00"/>
    <x v="1"/>
    <s v="External"/>
    <s v="Failed"/>
    <x v="1841"/>
    <s v="Mark Williams"/>
    <x v="0"/>
    <n v="689.49"/>
  </r>
  <r>
    <n v="2971"/>
    <d v="2023-04-12T00:00:00"/>
    <x v="4"/>
    <s v="Internal"/>
    <s v="Incomplete"/>
    <x v="1842"/>
    <s v="John Russell"/>
    <x v="1"/>
    <n v="141.13999999999999"/>
  </r>
  <r>
    <n v="2972"/>
    <d v="2023-03-01T00:00:00"/>
    <x v="1"/>
    <s v="Internal"/>
    <s v="Passed"/>
    <x v="1843"/>
    <s v="Jasmine George"/>
    <x v="3"/>
    <n v="788.69"/>
  </r>
  <r>
    <n v="2973"/>
    <d v="2023-07-13T00:00:00"/>
    <x v="2"/>
    <s v="Internal"/>
    <s v="Failed"/>
    <x v="1844"/>
    <s v="Charles Jones"/>
    <x v="2"/>
    <n v="458.81"/>
  </r>
  <r>
    <n v="2974"/>
    <d v="2023-04-27T00:00:00"/>
    <x v="4"/>
    <s v="Internal"/>
    <s v="Passed"/>
    <x v="1845"/>
    <s v="Scott Howard"/>
    <x v="2"/>
    <n v="140.91"/>
  </r>
  <r>
    <n v="2975"/>
    <d v="2023-07-12T00:00:00"/>
    <x v="1"/>
    <s v="External"/>
    <s v="Completed"/>
    <x v="1846"/>
    <s v="Heather Cruz"/>
    <x v="2"/>
    <n v="551.76"/>
  </r>
  <r>
    <n v="2976"/>
    <d v="2023-06-09T00:00:00"/>
    <x v="3"/>
    <s v="Internal"/>
    <s v="Passed"/>
    <x v="1847"/>
    <s v="Tiffany Kelley"/>
    <x v="2"/>
    <n v="720.1"/>
  </r>
  <r>
    <n v="2977"/>
    <d v="2023-04-01T00:00:00"/>
    <x v="4"/>
    <s v="Internal"/>
    <s v="Passed"/>
    <x v="1848"/>
    <s v="Ashley Holmes"/>
    <x v="0"/>
    <n v="640.04999999999995"/>
  </r>
  <r>
    <n v="2978"/>
    <d v="2022-11-02T00:00:00"/>
    <x v="3"/>
    <s v="Internal"/>
    <s v="Failed"/>
    <x v="1849"/>
    <s v="Katie Chandler"/>
    <x v="3"/>
    <n v="470.62"/>
  </r>
  <r>
    <n v="2979"/>
    <d v="2023-06-10T00:00:00"/>
    <x v="1"/>
    <s v="External"/>
    <s v="Failed"/>
    <x v="1850"/>
    <s v="Jonathan Lozano"/>
    <x v="0"/>
    <n v="257.87"/>
  </r>
  <r>
    <n v="2980"/>
    <d v="2023-02-17T00:00:00"/>
    <x v="0"/>
    <s v="External"/>
    <s v="Passed"/>
    <x v="1851"/>
    <s v="Harry Hernandez"/>
    <x v="0"/>
    <n v="970.09"/>
  </r>
  <r>
    <n v="2981"/>
    <d v="2023-06-25T00:00:00"/>
    <x v="3"/>
    <s v="External"/>
    <s v="Completed"/>
    <x v="1852"/>
    <s v="Megan Reynolds"/>
    <x v="1"/>
    <n v="197.96"/>
  </r>
  <r>
    <n v="2982"/>
    <d v="2022-10-31T00:00:00"/>
    <x v="4"/>
    <s v="External"/>
    <s v="Failed"/>
    <x v="1853"/>
    <s v="Sarah Harris"/>
    <x v="1"/>
    <n v="166.78"/>
  </r>
  <r>
    <n v="2983"/>
    <d v="2023-06-25T00:00:00"/>
    <x v="4"/>
    <s v="External"/>
    <s v="Passed"/>
    <x v="1854"/>
    <s v="Amy Davis"/>
    <x v="0"/>
    <n v="267.60000000000002"/>
  </r>
  <r>
    <n v="2984"/>
    <d v="2023-05-24T00:00:00"/>
    <x v="4"/>
    <s v="Internal"/>
    <s v="Incomplete"/>
    <x v="1855"/>
    <s v="Jessica Hudson"/>
    <x v="3"/>
    <n v="671.21"/>
  </r>
  <r>
    <n v="2985"/>
    <d v="2022-10-25T00:00:00"/>
    <x v="0"/>
    <s v="Internal"/>
    <s v="Failed"/>
    <x v="1856"/>
    <s v="Melissa Jackson"/>
    <x v="0"/>
    <n v="813.43"/>
  </r>
  <r>
    <n v="2986"/>
    <d v="2023-02-20T00:00:00"/>
    <x v="3"/>
    <s v="Internal"/>
    <s v="Completed"/>
    <x v="1857"/>
    <s v="Rebecca Perez"/>
    <x v="3"/>
    <n v="501.89"/>
  </r>
  <r>
    <n v="2987"/>
    <d v="2023-01-20T00:00:00"/>
    <x v="1"/>
    <s v="External"/>
    <s v="Failed"/>
    <x v="1858"/>
    <s v="Ashley Allen"/>
    <x v="0"/>
    <n v="133.4"/>
  </r>
  <r>
    <n v="2988"/>
    <d v="2023-01-03T00:00:00"/>
    <x v="0"/>
    <s v="Internal"/>
    <s v="Failed"/>
    <x v="1859"/>
    <s v="Mrs. Kristi Thornton"/>
    <x v="0"/>
    <n v="312.8"/>
  </r>
  <r>
    <n v="2989"/>
    <d v="2022-11-24T00:00:00"/>
    <x v="3"/>
    <s v="External"/>
    <s v="Failed"/>
    <x v="1860"/>
    <s v="Ashley Jones"/>
    <x v="4"/>
    <n v="272.76"/>
  </r>
  <r>
    <n v="2990"/>
    <d v="2023-05-14T00:00:00"/>
    <x v="4"/>
    <s v="External"/>
    <s v="Passed"/>
    <x v="1861"/>
    <s v="Logan Smith"/>
    <x v="4"/>
    <n v="494.03"/>
  </r>
  <r>
    <n v="2991"/>
    <d v="2022-12-02T00:00:00"/>
    <x v="4"/>
    <s v="Internal"/>
    <s v="Completed"/>
    <x v="1862"/>
    <s v="Daniel Ramos"/>
    <x v="4"/>
    <n v="722.92"/>
  </r>
  <r>
    <n v="2992"/>
    <d v="2023-02-03T00:00:00"/>
    <x v="1"/>
    <s v="Internal"/>
    <s v="Passed"/>
    <x v="1863"/>
    <s v="Dennis Robbins"/>
    <x v="3"/>
    <n v="125.34"/>
  </r>
  <r>
    <n v="2993"/>
    <d v="2022-11-03T00:00:00"/>
    <x v="3"/>
    <s v="Internal"/>
    <s v="Incomplete"/>
    <x v="1864"/>
    <s v="Matthew Kemp"/>
    <x v="4"/>
    <n v="559.24"/>
  </r>
  <r>
    <n v="2994"/>
    <d v="2022-12-14T00:00:00"/>
    <x v="4"/>
    <s v="External"/>
    <s v="Incomplete"/>
    <x v="1865"/>
    <s v="Sabrina Delgado"/>
    <x v="3"/>
    <n v="936.24"/>
  </r>
  <r>
    <n v="2995"/>
    <d v="2023-07-03T00:00:00"/>
    <x v="2"/>
    <s v="Internal"/>
    <s v="Passed"/>
    <x v="1866"/>
    <s v="Susan Luna"/>
    <x v="3"/>
    <n v="440.35"/>
  </r>
  <r>
    <n v="2996"/>
    <d v="2022-09-30T00:00:00"/>
    <x v="2"/>
    <s v="Internal"/>
    <s v="Passed"/>
    <x v="1867"/>
    <s v="Ashley Gray"/>
    <x v="1"/>
    <n v="727.12"/>
  </r>
  <r>
    <n v="2997"/>
    <d v="2023-02-16T00:00:00"/>
    <x v="3"/>
    <s v="External"/>
    <s v="Completed"/>
    <x v="1868"/>
    <s v="Martin Ingram"/>
    <x v="0"/>
    <n v="433.14"/>
  </r>
  <r>
    <n v="2998"/>
    <d v="2022-10-17T00:00:00"/>
    <x v="0"/>
    <s v="External"/>
    <s v="Failed"/>
    <x v="1869"/>
    <s v="Sandra Bennett"/>
    <x v="3"/>
    <n v="764.14"/>
  </r>
  <r>
    <n v="2999"/>
    <d v="2023-06-14T00:00:00"/>
    <x v="0"/>
    <s v="Internal"/>
    <s v="Passed"/>
    <x v="1870"/>
    <s v="Makayla Hart"/>
    <x v="2"/>
    <n v="800.21"/>
  </r>
  <r>
    <n v="3000"/>
    <d v="2023-05-11T00:00:00"/>
    <x v="2"/>
    <s v="External"/>
    <s v="Incomplete"/>
    <x v="1661"/>
    <s v="Donald Crane"/>
    <x v="1"/>
    <n v="172.72"/>
  </r>
  <r>
    <n v="3001"/>
    <d v="2022-12-26T00:00:00"/>
    <x v="3"/>
    <s v="Internal"/>
    <s v="Passed"/>
    <x v="1871"/>
    <s v="Mrs. Elizabeth Salazar"/>
    <x v="2"/>
    <n v="346.93"/>
  </r>
  <r>
    <n v="3002"/>
    <d v="2023-02-05T00:00:00"/>
    <x v="1"/>
    <s v="Internal"/>
    <s v="Passed"/>
    <x v="1872"/>
    <s v="Arthur Parker MD"/>
    <x v="0"/>
    <n v="247.81"/>
  </r>
  <r>
    <n v="3003"/>
    <d v="2022-11-16T00:00:00"/>
    <x v="2"/>
    <s v="Internal"/>
    <s v="Passed"/>
    <x v="1873"/>
    <s v="Brandon Cook"/>
    <x v="0"/>
    <n v="144.84"/>
  </r>
  <r>
    <n v="3004"/>
    <d v="2023-03-07T00:00:00"/>
    <x v="2"/>
    <s v="Internal"/>
    <s v="Incomplete"/>
    <x v="1874"/>
    <s v="Brandi Perez"/>
    <x v="3"/>
    <n v="183.63"/>
  </r>
  <r>
    <n v="3005"/>
    <d v="2023-03-21T00:00:00"/>
    <x v="3"/>
    <s v="Internal"/>
    <s v="Passed"/>
    <x v="1875"/>
    <s v="Terry Green"/>
    <x v="2"/>
    <n v="997.4"/>
  </r>
  <r>
    <n v="3006"/>
    <d v="2023-05-13T00:00:00"/>
    <x v="3"/>
    <s v="External"/>
    <s v="Passed"/>
    <x v="1876"/>
    <s v="Shannon Turner"/>
    <x v="4"/>
    <n v="415.18"/>
  </r>
  <r>
    <n v="3007"/>
    <d v="2023-07-19T00:00:00"/>
    <x v="0"/>
    <s v="External"/>
    <s v="Incomplete"/>
    <x v="1877"/>
    <s v="Robert Gardner"/>
    <x v="2"/>
    <n v="147.35"/>
  </r>
  <r>
    <n v="3008"/>
    <d v="2023-03-15T00:00:00"/>
    <x v="1"/>
    <s v="Internal"/>
    <s v="Incomplete"/>
    <x v="1878"/>
    <s v="Tamara Perez"/>
    <x v="4"/>
    <n v="967.08"/>
  </r>
  <r>
    <n v="3009"/>
    <d v="2022-11-20T00:00:00"/>
    <x v="1"/>
    <s v="Internal"/>
    <s v="Incomplete"/>
    <x v="943"/>
    <s v="William Hensley"/>
    <x v="0"/>
    <n v="637.86"/>
  </r>
  <r>
    <n v="3010"/>
    <d v="2022-09-11T00:00:00"/>
    <x v="4"/>
    <s v="External"/>
    <s v="Failed"/>
    <x v="564"/>
    <s v="Kevin Lyons"/>
    <x v="4"/>
    <n v="299.13"/>
  </r>
  <r>
    <n v="3011"/>
    <d v="2022-10-11T00:00:00"/>
    <x v="1"/>
    <s v="External"/>
    <s v="Incomplete"/>
    <x v="1879"/>
    <s v="Maurice Cole"/>
    <x v="4"/>
    <n v="935.75"/>
  </r>
  <r>
    <n v="3012"/>
    <d v="2022-09-22T00:00:00"/>
    <x v="2"/>
    <s v="External"/>
    <s v="Failed"/>
    <x v="1880"/>
    <s v="Gregg Foster"/>
    <x v="4"/>
    <n v="494.02"/>
  </r>
  <r>
    <n v="3013"/>
    <d v="2023-05-23T00:00:00"/>
    <x v="1"/>
    <s v="Internal"/>
    <s v="Incomplete"/>
    <x v="122"/>
    <s v="Matthew Sanders"/>
    <x v="0"/>
    <n v="776.3"/>
  </r>
  <r>
    <n v="3014"/>
    <d v="2023-02-01T00:00:00"/>
    <x v="1"/>
    <s v="Internal"/>
    <s v="Completed"/>
    <x v="1881"/>
    <s v="Rebecca Robbins"/>
    <x v="4"/>
    <n v="326.37"/>
  </r>
  <r>
    <n v="3015"/>
    <d v="2022-11-18T00:00:00"/>
    <x v="0"/>
    <s v="External"/>
    <s v="Completed"/>
    <x v="1882"/>
    <s v="Diane Duran"/>
    <x v="3"/>
    <n v="108.95"/>
  </r>
  <r>
    <n v="3016"/>
    <d v="2023-01-26T00:00:00"/>
    <x v="3"/>
    <s v="Internal"/>
    <s v="Completed"/>
    <x v="1883"/>
    <s v="Mr. James Barnes"/>
    <x v="0"/>
    <n v="550.9"/>
  </r>
  <r>
    <n v="3017"/>
    <d v="2022-08-19T00:00:00"/>
    <x v="2"/>
    <s v="Internal"/>
    <s v="Incomplete"/>
    <x v="1884"/>
    <s v="Stephen Freeman"/>
    <x v="0"/>
    <n v="795.89"/>
  </r>
  <r>
    <n v="3018"/>
    <d v="2023-04-02T00:00:00"/>
    <x v="3"/>
    <s v="External"/>
    <s v="Passed"/>
    <x v="1885"/>
    <s v="Jenna Waters"/>
    <x v="3"/>
    <n v="980.49"/>
  </r>
  <r>
    <n v="3019"/>
    <d v="2022-11-18T00:00:00"/>
    <x v="2"/>
    <s v="External"/>
    <s v="Failed"/>
    <x v="1886"/>
    <s v="Stephanie Dixon"/>
    <x v="3"/>
    <n v="155.46"/>
  </r>
  <r>
    <n v="3020"/>
    <d v="2023-06-19T00:00:00"/>
    <x v="4"/>
    <s v="External"/>
    <s v="Completed"/>
    <x v="1887"/>
    <s v="Justin Stanton"/>
    <x v="1"/>
    <n v="367.74"/>
  </r>
  <r>
    <n v="3021"/>
    <d v="2023-08-04T00:00:00"/>
    <x v="0"/>
    <s v="External"/>
    <s v="Passed"/>
    <x v="1888"/>
    <s v="Rachel Roach"/>
    <x v="4"/>
    <n v="115.55"/>
  </r>
  <r>
    <n v="3022"/>
    <d v="2022-12-15T00:00:00"/>
    <x v="3"/>
    <s v="External"/>
    <s v="Completed"/>
    <x v="1889"/>
    <s v="Charles Garcia"/>
    <x v="4"/>
    <n v="848.52"/>
  </r>
  <r>
    <n v="3023"/>
    <d v="2023-05-04T00:00:00"/>
    <x v="4"/>
    <s v="Internal"/>
    <s v="Passed"/>
    <x v="1890"/>
    <s v="Kevin Brown"/>
    <x v="2"/>
    <n v="321.61"/>
  </r>
  <r>
    <n v="3024"/>
    <d v="2022-12-21T00:00:00"/>
    <x v="2"/>
    <s v="External"/>
    <s v="Passed"/>
    <x v="1891"/>
    <s v="Emily Henderson"/>
    <x v="0"/>
    <n v="957.12"/>
  </r>
  <r>
    <n v="3025"/>
    <d v="2022-08-27T00:00:00"/>
    <x v="3"/>
    <s v="External"/>
    <s v="Incomplete"/>
    <x v="1892"/>
    <s v="Leah Woods"/>
    <x v="4"/>
    <n v="177.63"/>
  </r>
  <r>
    <n v="3026"/>
    <d v="2022-11-02T00:00:00"/>
    <x v="0"/>
    <s v="External"/>
    <s v="Passed"/>
    <x v="1893"/>
    <s v="Debbie Adkins"/>
    <x v="4"/>
    <n v="864.03"/>
  </r>
  <r>
    <n v="3027"/>
    <d v="2023-07-05T00:00:00"/>
    <x v="3"/>
    <s v="External"/>
    <s v="Incomplete"/>
    <x v="1894"/>
    <s v="Matthew Ramirez"/>
    <x v="0"/>
    <n v="707.06"/>
  </r>
  <r>
    <n v="3028"/>
    <d v="2022-10-20T00:00:00"/>
    <x v="3"/>
    <s v="Internal"/>
    <s v="Completed"/>
    <x v="1895"/>
    <s v="Benjamin Mathews"/>
    <x v="0"/>
    <n v="690.29"/>
  </r>
  <r>
    <n v="3029"/>
    <d v="2023-07-03T00:00:00"/>
    <x v="4"/>
    <s v="External"/>
    <s v="Incomplete"/>
    <x v="1896"/>
    <s v="Brian Murphy"/>
    <x v="3"/>
    <n v="721.83"/>
  </r>
  <r>
    <n v="3030"/>
    <d v="2022-12-24T00:00:00"/>
    <x v="2"/>
    <s v="Internal"/>
    <s v="Passed"/>
    <x v="1897"/>
    <s v="Miranda Kennedy"/>
    <x v="1"/>
    <n v="287.33999999999997"/>
  </r>
  <r>
    <n v="3031"/>
    <d v="2022-12-31T00:00:00"/>
    <x v="2"/>
    <s v="External"/>
    <s v="Incomplete"/>
    <x v="1898"/>
    <s v="Heidi Cole"/>
    <x v="1"/>
    <n v="783.36"/>
  </r>
  <r>
    <n v="3032"/>
    <d v="2022-10-28T00:00:00"/>
    <x v="2"/>
    <s v="External"/>
    <s v="Passed"/>
    <x v="1070"/>
    <s v="Kari Sanchez"/>
    <x v="3"/>
    <n v="709.78"/>
  </r>
  <r>
    <n v="3033"/>
    <d v="2023-01-08T00:00:00"/>
    <x v="0"/>
    <s v="Internal"/>
    <s v="Incomplete"/>
    <x v="1899"/>
    <s v="Justin Arellano"/>
    <x v="0"/>
    <n v="714.64"/>
  </r>
  <r>
    <n v="3034"/>
    <d v="2022-11-25T00:00:00"/>
    <x v="1"/>
    <s v="Internal"/>
    <s v="Passed"/>
    <x v="646"/>
    <s v="Deborah White"/>
    <x v="1"/>
    <n v="947.76"/>
  </r>
  <r>
    <n v="3035"/>
    <d v="2023-05-09T00:00:00"/>
    <x v="0"/>
    <s v="Internal"/>
    <s v="Completed"/>
    <x v="1900"/>
    <s v="Frank Mitchell"/>
    <x v="3"/>
    <n v="498.19"/>
  </r>
  <r>
    <n v="3036"/>
    <d v="2023-06-19T00:00:00"/>
    <x v="2"/>
    <s v="Internal"/>
    <s v="Failed"/>
    <x v="1901"/>
    <s v="Carlos Leonard"/>
    <x v="4"/>
    <n v="516.4"/>
  </r>
  <r>
    <n v="3037"/>
    <d v="2023-05-01T00:00:00"/>
    <x v="1"/>
    <s v="Internal"/>
    <s v="Failed"/>
    <x v="1902"/>
    <s v="Marc Burns"/>
    <x v="2"/>
    <n v="374.69"/>
  </r>
  <r>
    <n v="3038"/>
    <d v="2022-08-17T00:00:00"/>
    <x v="0"/>
    <s v="Internal"/>
    <s v="Incomplete"/>
    <x v="1903"/>
    <s v="Diane Freeman"/>
    <x v="2"/>
    <n v="244.22"/>
  </r>
  <r>
    <n v="3039"/>
    <d v="2023-01-05T00:00:00"/>
    <x v="1"/>
    <s v="Internal"/>
    <s v="Completed"/>
    <x v="1904"/>
    <s v="Alice Mcbride"/>
    <x v="1"/>
    <n v="130.81"/>
  </r>
  <r>
    <n v="3040"/>
    <d v="2022-12-30T00:00:00"/>
    <x v="2"/>
    <s v="Internal"/>
    <s v="Passed"/>
    <x v="1905"/>
    <s v="Ethan Brown"/>
    <x v="2"/>
    <n v="321.02999999999997"/>
  </r>
  <r>
    <n v="3041"/>
    <d v="2023-07-28T00:00:00"/>
    <x v="4"/>
    <s v="Internal"/>
    <s v="Completed"/>
    <x v="1906"/>
    <s v="William Peterson"/>
    <x v="0"/>
    <n v="354.82"/>
  </r>
  <r>
    <n v="3042"/>
    <d v="2023-02-03T00:00:00"/>
    <x v="2"/>
    <s v="Internal"/>
    <s v="Incomplete"/>
    <x v="1907"/>
    <s v="Jerome Moss"/>
    <x v="1"/>
    <n v="513.54"/>
  </r>
  <r>
    <n v="3043"/>
    <d v="2023-02-21T00:00:00"/>
    <x v="0"/>
    <s v="External"/>
    <s v="Completed"/>
    <x v="637"/>
    <s v="Michelle Davila"/>
    <x v="2"/>
    <n v="658.12"/>
  </r>
  <r>
    <n v="3044"/>
    <d v="2022-12-20T00:00:00"/>
    <x v="1"/>
    <s v="Internal"/>
    <s v="Passed"/>
    <x v="1908"/>
    <s v="Breanna Williams"/>
    <x v="1"/>
    <n v="643.75"/>
  </r>
  <r>
    <n v="3045"/>
    <d v="2023-03-03T00:00:00"/>
    <x v="3"/>
    <s v="External"/>
    <s v="Incomplete"/>
    <x v="1909"/>
    <s v="Christopher Smith"/>
    <x v="1"/>
    <n v="290.75"/>
  </r>
  <r>
    <n v="3046"/>
    <d v="2023-01-14T00:00:00"/>
    <x v="3"/>
    <s v="Internal"/>
    <s v="Passed"/>
    <x v="1910"/>
    <s v="Stephanie Black"/>
    <x v="1"/>
    <n v="767.56"/>
  </r>
  <r>
    <n v="3047"/>
    <d v="2023-06-13T00:00:00"/>
    <x v="0"/>
    <s v="External"/>
    <s v="Passed"/>
    <x v="1911"/>
    <s v="Mckenzie Myers"/>
    <x v="3"/>
    <n v="507.74"/>
  </r>
  <r>
    <n v="3048"/>
    <d v="2023-01-08T00:00:00"/>
    <x v="0"/>
    <s v="Internal"/>
    <s v="Completed"/>
    <x v="1912"/>
    <s v="Scott Brooks"/>
    <x v="1"/>
    <n v="919.75"/>
  </r>
  <r>
    <n v="3049"/>
    <d v="2023-01-20T00:00:00"/>
    <x v="4"/>
    <s v="External"/>
    <s v="Incomplete"/>
    <x v="1913"/>
    <s v="Margaret Fitzgerald"/>
    <x v="0"/>
    <n v="510.95"/>
  </r>
  <r>
    <n v="3050"/>
    <d v="2022-11-06T00:00:00"/>
    <x v="4"/>
    <s v="External"/>
    <s v="Completed"/>
    <x v="1585"/>
    <s v="Renee Bell"/>
    <x v="1"/>
    <n v="826.19"/>
  </r>
  <r>
    <n v="3051"/>
    <d v="2023-05-02T00:00:00"/>
    <x v="1"/>
    <s v="External"/>
    <s v="Incomplete"/>
    <x v="1914"/>
    <s v="Timothy Richard"/>
    <x v="3"/>
    <n v="992.48"/>
  </r>
  <r>
    <n v="3052"/>
    <d v="2022-10-01T00:00:00"/>
    <x v="2"/>
    <s v="External"/>
    <s v="Incomplete"/>
    <x v="1915"/>
    <s v="Amanda Bradshaw"/>
    <x v="4"/>
    <n v="824.73"/>
  </r>
  <r>
    <n v="3053"/>
    <d v="2023-07-04T00:00:00"/>
    <x v="3"/>
    <s v="External"/>
    <s v="Failed"/>
    <x v="1916"/>
    <s v="Rebecca Terry"/>
    <x v="1"/>
    <n v="588.35"/>
  </r>
  <r>
    <n v="3054"/>
    <d v="2023-06-07T00:00:00"/>
    <x v="1"/>
    <s v="External"/>
    <s v="Incomplete"/>
    <x v="260"/>
    <s v="Marissa Harris"/>
    <x v="2"/>
    <n v="144.66"/>
  </r>
  <r>
    <n v="3055"/>
    <d v="2023-04-05T00:00:00"/>
    <x v="2"/>
    <s v="Internal"/>
    <s v="Failed"/>
    <x v="1917"/>
    <s v="Terri Christensen"/>
    <x v="4"/>
    <n v="833.23"/>
  </r>
  <r>
    <n v="3056"/>
    <d v="2023-06-20T00:00:00"/>
    <x v="3"/>
    <s v="External"/>
    <s v="Passed"/>
    <x v="1918"/>
    <s v="Anthony Stanton"/>
    <x v="3"/>
    <n v="535.51"/>
  </r>
  <r>
    <n v="3057"/>
    <d v="2023-05-28T00:00:00"/>
    <x v="1"/>
    <s v="Internal"/>
    <s v="Completed"/>
    <x v="1919"/>
    <s v="Melissa Villegas"/>
    <x v="0"/>
    <n v="961.84"/>
  </r>
  <r>
    <n v="3058"/>
    <d v="2023-03-17T00:00:00"/>
    <x v="1"/>
    <s v="Internal"/>
    <s v="Completed"/>
    <x v="1920"/>
    <s v="Tyler Farmer"/>
    <x v="3"/>
    <n v="193.58"/>
  </r>
  <r>
    <n v="3059"/>
    <d v="2023-07-10T00:00:00"/>
    <x v="3"/>
    <s v="External"/>
    <s v="Completed"/>
    <x v="1921"/>
    <s v="Joseph Powell"/>
    <x v="3"/>
    <n v="164.35"/>
  </r>
  <r>
    <n v="3060"/>
    <d v="2022-08-30T00:00:00"/>
    <x v="0"/>
    <s v="Internal"/>
    <s v="Failed"/>
    <x v="1922"/>
    <s v="John Richards"/>
    <x v="4"/>
    <n v="165.67"/>
  </r>
  <r>
    <n v="3061"/>
    <d v="2022-09-10T00:00:00"/>
    <x v="2"/>
    <s v="External"/>
    <s v="Incomplete"/>
    <x v="1923"/>
    <s v="Janet Brady"/>
    <x v="2"/>
    <n v="602.55999999999995"/>
  </r>
  <r>
    <n v="3062"/>
    <d v="2023-07-26T00:00:00"/>
    <x v="1"/>
    <s v="Internal"/>
    <s v="Passed"/>
    <x v="1819"/>
    <s v="Lindsay Butler"/>
    <x v="3"/>
    <n v="312.91000000000003"/>
  </r>
  <r>
    <n v="3063"/>
    <d v="2022-09-28T00:00:00"/>
    <x v="4"/>
    <s v="External"/>
    <s v="Failed"/>
    <x v="1924"/>
    <s v="Charlotte Goodwin"/>
    <x v="4"/>
    <n v="767.52"/>
  </r>
  <r>
    <n v="3064"/>
    <d v="2023-07-31T00:00:00"/>
    <x v="4"/>
    <s v="Internal"/>
    <s v="Incomplete"/>
    <x v="1925"/>
    <s v="Nancy Jones"/>
    <x v="2"/>
    <n v="166.35"/>
  </r>
  <r>
    <n v="3065"/>
    <d v="2023-06-11T00:00:00"/>
    <x v="4"/>
    <s v="Internal"/>
    <s v="Incomplete"/>
    <x v="1926"/>
    <s v="Evelyn Hill"/>
    <x v="3"/>
    <n v="997.24"/>
  </r>
  <r>
    <n v="3066"/>
    <d v="2022-10-18T00:00:00"/>
    <x v="3"/>
    <s v="External"/>
    <s v="Failed"/>
    <x v="1927"/>
    <s v="Jeffery Phillips"/>
    <x v="4"/>
    <n v="258.73"/>
  </r>
  <r>
    <n v="3067"/>
    <d v="2022-09-01T00:00:00"/>
    <x v="3"/>
    <s v="External"/>
    <s v="Completed"/>
    <x v="817"/>
    <s v="Joseph Smith"/>
    <x v="3"/>
    <n v="483.26"/>
  </r>
  <r>
    <n v="3068"/>
    <d v="2022-11-18T00:00:00"/>
    <x v="0"/>
    <s v="External"/>
    <s v="Completed"/>
    <x v="1928"/>
    <s v="Nancy Lowe"/>
    <x v="4"/>
    <n v="261.81"/>
  </r>
  <r>
    <n v="3069"/>
    <d v="2023-05-10T00:00:00"/>
    <x v="2"/>
    <s v="External"/>
    <s v="Incomplete"/>
    <x v="1929"/>
    <s v="Jason Smith"/>
    <x v="3"/>
    <n v="767.33"/>
  </r>
  <r>
    <n v="3070"/>
    <d v="2022-12-05T00:00:00"/>
    <x v="3"/>
    <s v="External"/>
    <s v="Failed"/>
    <x v="1930"/>
    <s v="Robert Kennedy"/>
    <x v="2"/>
    <n v="848.76"/>
  </r>
  <r>
    <n v="3071"/>
    <d v="2023-05-30T00:00:00"/>
    <x v="4"/>
    <s v="External"/>
    <s v="Incomplete"/>
    <x v="1803"/>
    <s v="Brenda Smith"/>
    <x v="0"/>
    <n v="647.01"/>
  </r>
  <r>
    <n v="3072"/>
    <d v="2023-01-19T00:00:00"/>
    <x v="4"/>
    <s v="Internal"/>
    <s v="Failed"/>
    <x v="1931"/>
    <s v="Hannah Le"/>
    <x v="3"/>
    <n v="230.6"/>
  </r>
  <r>
    <n v="3073"/>
    <d v="2023-01-28T00:00:00"/>
    <x v="0"/>
    <s v="Internal"/>
    <s v="Completed"/>
    <x v="1932"/>
    <s v="Loretta Greene"/>
    <x v="3"/>
    <n v="681.4"/>
  </r>
  <r>
    <n v="3074"/>
    <d v="2023-07-03T00:00:00"/>
    <x v="1"/>
    <s v="Internal"/>
    <s v="Passed"/>
    <x v="1933"/>
    <s v="Jason Brewer"/>
    <x v="3"/>
    <n v="356.98"/>
  </r>
  <r>
    <n v="3075"/>
    <d v="2023-02-20T00:00:00"/>
    <x v="1"/>
    <s v="External"/>
    <s v="Completed"/>
    <x v="1934"/>
    <s v="Shelby Johnson"/>
    <x v="0"/>
    <n v="602.12"/>
  </r>
  <r>
    <n v="3076"/>
    <d v="2022-11-14T00:00:00"/>
    <x v="3"/>
    <s v="External"/>
    <s v="Passed"/>
    <x v="476"/>
    <s v="Kathleen Anderson"/>
    <x v="2"/>
    <n v="547.83000000000004"/>
  </r>
  <r>
    <n v="3077"/>
    <d v="2022-10-31T00:00:00"/>
    <x v="4"/>
    <s v="External"/>
    <s v="Failed"/>
    <x v="1935"/>
    <s v="James Peck"/>
    <x v="4"/>
    <n v="726.88"/>
  </r>
  <r>
    <n v="3078"/>
    <d v="2023-03-05T00:00:00"/>
    <x v="1"/>
    <s v="Internal"/>
    <s v="Completed"/>
    <x v="1936"/>
    <s v="Denise Adams"/>
    <x v="3"/>
    <n v="548.95000000000005"/>
  </r>
  <r>
    <n v="3079"/>
    <d v="2023-06-28T00:00:00"/>
    <x v="3"/>
    <s v="External"/>
    <s v="Completed"/>
    <x v="1836"/>
    <s v="Kevin Martinez"/>
    <x v="0"/>
    <n v="519.80999999999995"/>
  </r>
  <r>
    <n v="3080"/>
    <d v="2023-03-25T00:00:00"/>
    <x v="2"/>
    <s v="Internal"/>
    <s v="Incomplete"/>
    <x v="1937"/>
    <s v="Edward Gibson"/>
    <x v="2"/>
    <n v="121.62"/>
  </r>
  <r>
    <n v="3081"/>
    <d v="2022-08-28T00:00:00"/>
    <x v="0"/>
    <s v="Internal"/>
    <s v="Completed"/>
    <x v="1938"/>
    <s v="Tim Hicks Jr."/>
    <x v="1"/>
    <n v="316.38"/>
  </r>
  <r>
    <n v="3082"/>
    <d v="2023-05-15T00:00:00"/>
    <x v="4"/>
    <s v="External"/>
    <s v="Incomplete"/>
    <x v="1939"/>
    <s v="Melissa Peters"/>
    <x v="0"/>
    <n v="696.51"/>
  </r>
  <r>
    <n v="3083"/>
    <d v="2023-05-08T00:00:00"/>
    <x v="2"/>
    <s v="External"/>
    <s v="Completed"/>
    <x v="1940"/>
    <s v="William Smith"/>
    <x v="1"/>
    <n v="413.66"/>
  </r>
  <r>
    <n v="3084"/>
    <d v="2023-03-14T00:00:00"/>
    <x v="0"/>
    <s v="External"/>
    <s v="Completed"/>
    <x v="1941"/>
    <s v="Brandon Wilson"/>
    <x v="2"/>
    <n v="109.14"/>
  </r>
  <r>
    <n v="3085"/>
    <d v="2023-02-23T00:00:00"/>
    <x v="2"/>
    <s v="External"/>
    <s v="Failed"/>
    <x v="1942"/>
    <s v="Sheila Gutierrez"/>
    <x v="1"/>
    <n v="855.84"/>
  </r>
  <r>
    <n v="3086"/>
    <d v="2023-06-27T00:00:00"/>
    <x v="3"/>
    <s v="Internal"/>
    <s v="Incomplete"/>
    <x v="1538"/>
    <s v="Hannah Ortiz"/>
    <x v="1"/>
    <n v="288.08999999999997"/>
  </r>
  <r>
    <n v="3087"/>
    <d v="2023-07-08T00:00:00"/>
    <x v="3"/>
    <s v="Internal"/>
    <s v="Passed"/>
    <x v="1943"/>
    <s v="Lori Cox"/>
    <x v="1"/>
    <n v="776.34"/>
  </r>
  <r>
    <n v="3088"/>
    <d v="2023-05-25T00:00:00"/>
    <x v="0"/>
    <s v="External"/>
    <s v="Incomplete"/>
    <x v="1944"/>
    <s v="Scott Rowe"/>
    <x v="4"/>
    <n v="732.88"/>
  </r>
  <r>
    <n v="3089"/>
    <d v="2023-01-02T00:00:00"/>
    <x v="1"/>
    <s v="Internal"/>
    <s v="Failed"/>
    <x v="1945"/>
    <s v="Christopher Adams"/>
    <x v="0"/>
    <n v="788.1"/>
  </r>
  <r>
    <n v="3090"/>
    <d v="2022-11-24T00:00:00"/>
    <x v="2"/>
    <s v="Internal"/>
    <s v="Incomplete"/>
    <x v="1946"/>
    <s v="Lucas Larson"/>
    <x v="0"/>
    <n v="284.29000000000002"/>
  </r>
  <r>
    <n v="3091"/>
    <d v="2022-11-10T00:00:00"/>
    <x v="4"/>
    <s v="External"/>
    <s v="Completed"/>
    <x v="1947"/>
    <s v="Cody Wheeler"/>
    <x v="2"/>
    <n v="872.29"/>
  </r>
  <r>
    <n v="3092"/>
    <d v="2022-10-07T00:00:00"/>
    <x v="1"/>
    <s v="Internal"/>
    <s v="Passed"/>
    <x v="1948"/>
    <s v="Matthew Davis"/>
    <x v="3"/>
    <n v="372.99"/>
  </r>
  <r>
    <n v="3093"/>
    <d v="2023-04-25T00:00:00"/>
    <x v="3"/>
    <s v="Internal"/>
    <s v="Passed"/>
    <x v="1949"/>
    <s v="Christopher Stephens"/>
    <x v="2"/>
    <n v="229.87"/>
  </r>
  <r>
    <n v="3094"/>
    <d v="2023-03-01T00:00:00"/>
    <x v="4"/>
    <s v="Internal"/>
    <s v="Failed"/>
    <x v="1950"/>
    <s v="Colleen Barrett"/>
    <x v="1"/>
    <n v="544.30999999999995"/>
  </r>
  <r>
    <n v="3095"/>
    <d v="2022-08-26T00:00:00"/>
    <x v="3"/>
    <s v="Internal"/>
    <s v="Failed"/>
    <x v="1951"/>
    <s v="Ryan Fitzgerald"/>
    <x v="0"/>
    <n v="461.79"/>
  </r>
  <r>
    <n v="3096"/>
    <d v="2023-04-29T00:00:00"/>
    <x v="2"/>
    <s v="Internal"/>
    <s v="Failed"/>
    <x v="1952"/>
    <s v="Steven Gardner"/>
    <x v="3"/>
    <n v="108.99"/>
  </r>
  <r>
    <n v="3097"/>
    <d v="2022-12-30T00:00:00"/>
    <x v="4"/>
    <s v="Internal"/>
    <s v="Incomplete"/>
    <x v="1953"/>
    <s v="Lynn Green"/>
    <x v="2"/>
    <n v="166.08"/>
  </r>
  <r>
    <n v="3098"/>
    <d v="2022-10-04T00:00:00"/>
    <x v="1"/>
    <s v="External"/>
    <s v="Passed"/>
    <x v="1954"/>
    <s v="Frank Jackson"/>
    <x v="3"/>
    <n v="801.69"/>
  </r>
  <r>
    <n v="3099"/>
    <d v="2023-05-31T00:00:00"/>
    <x v="2"/>
    <s v="Internal"/>
    <s v="Passed"/>
    <x v="1955"/>
    <s v="Lori Brown"/>
    <x v="0"/>
    <n v="355.34"/>
  </r>
  <r>
    <n v="3100"/>
    <d v="2023-07-16T00:00:00"/>
    <x v="2"/>
    <s v="External"/>
    <s v="Incomplete"/>
    <x v="1956"/>
    <s v="Crystal Barnett"/>
    <x v="0"/>
    <n v="136.94"/>
  </r>
  <r>
    <n v="3101"/>
    <d v="2023-05-21T00:00:00"/>
    <x v="2"/>
    <s v="Internal"/>
    <s v="Completed"/>
    <x v="1957"/>
    <s v="Kristi Hernandez"/>
    <x v="0"/>
    <n v="849.63"/>
  </r>
  <r>
    <n v="3102"/>
    <d v="2023-04-09T00:00:00"/>
    <x v="0"/>
    <s v="Internal"/>
    <s v="Incomplete"/>
    <x v="1958"/>
    <s v="Rose Smith"/>
    <x v="2"/>
    <n v="524.34"/>
  </r>
  <r>
    <n v="3103"/>
    <d v="2023-02-25T00:00:00"/>
    <x v="2"/>
    <s v="External"/>
    <s v="Failed"/>
    <x v="1959"/>
    <s v="Rachel Bishop"/>
    <x v="3"/>
    <n v="141.25"/>
  </r>
  <r>
    <n v="3104"/>
    <d v="2023-08-02T00:00:00"/>
    <x v="4"/>
    <s v="Internal"/>
    <s v="Incomplete"/>
    <x v="1960"/>
    <s v="Rhonda Sanchez"/>
    <x v="4"/>
    <n v="852.79"/>
  </r>
  <r>
    <n v="3105"/>
    <d v="2022-08-30T00:00:00"/>
    <x v="2"/>
    <s v="External"/>
    <s v="Failed"/>
    <x v="1961"/>
    <s v="Tammy Thomas"/>
    <x v="4"/>
    <n v="805.93"/>
  </r>
  <r>
    <n v="3106"/>
    <d v="2023-05-06T00:00:00"/>
    <x v="3"/>
    <s v="External"/>
    <s v="Incomplete"/>
    <x v="1962"/>
    <s v="Jacob Reese"/>
    <x v="4"/>
    <n v="957.31"/>
  </r>
  <r>
    <n v="3107"/>
    <d v="2023-05-16T00:00:00"/>
    <x v="1"/>
    <s v="Internal"/>
    <s v="Failed"/>
    <x v="323"/>
    <s v="Sharon Walker"/>
    <x v="3"/>
    <n v="855.26"/>
  </r>
  <r>
    <n v="3108"/>
    <d v="2023-07-07T00:00:00"/>
    <x v="0"/>
    <s v="External"/>
    <s v="Completed"/>
    <x v="1963"/>
    <s v="Sheri Reed"/>
    <x v="3"/>
    <n v="755.13"/>
  </r>
  <r>
    <n v="3109"/>
    <d v="2023-06-12T00:00:00"/>
    <x v="0"/>
    <s v="External"/>
    <s v="Failed"/>
    <x v="975"/>
    <s v="Drew Delacruz"/>
    <x v="3"/>
    <n v="260.83999999999997"/>
  </r>
  <r>
    <n v="3110"/>
    <d v="2022-10-29T00:00:00"/>
    <x v="2"/>
    <s v="External"/>
    <s v="Completed"/>
    <x v="1964"/>
    <s v="Matthew Fitzpatrick"/>
    <x v="4"/>
    <n v="299.97000000000003"/>
  </r>
  <r>
    <n v="3111"/>
    <d v="2023-06-06T00:00:00"/>
    <x v="1"/>
    <s v="Internal"/>
    <s v="Incomplete"/>
    <x v="1965"/>
    <s v="Melanie Fernandez"/>
    <x v="3"/>
    <n v="374.9"/>
  </r>
  <r>
    <n v="3112"/>
    <d v="2022-09-23T00:00:00"/>
    <x v="2"/>
    <s v="Internal"/>
    <s v="Passed"/>
    <x v="1966"/>
    <s v="Bryan Gonzalez"/>
    <x v="2"/>
    <n v="168.79"/>
  </r>
  <r>
    <n v="3113"/>
    <d v="2022-11-19T00:00:00"/>
    <x v="1"/>
    <s v="Internal"/>
    <s v="Passed"/>
    <x v="1967"/>
    <s v="Michael Shannon"/>
    <x v="2"/>
    <n v="236.27"/>
  </r>
  <r>
    <n v="3114"/>
    <d v="2023-01-10T00:00:00"/>
    <x v="2"/>
    <s v="Internal"/>
    <s v="Passed"/>
    <x v="169"/>
    <s v="Eric Miranda"/>
    <x v="2"/>
    <n v="569.5"/>
  </r>
  <r>
    <n v="3115"/>
    <d v="2023-07-02T00:00:00"/>
    <x v="2"/>
    <s v="Internal"/>
    <s v="Incomplete"/>
    <x v="1968"/>
    <s v="Dana Price"/>
    <x v="4"/>
    <n v="386.26"/>
  </r>
  <r>
    <n v="3116"/>
    <d v="2022-08-23T00:00:00"/>
    <x v="4"/>
    <s v="External"/>
    <s v="Failed"/>
    <x v="1969"/>
    <s v="Jacqueline Thornton"/>
    <x v="0"/>
    <n v="323.12"/>
  </r>
  <r>
    <n v="3117"/>
    <d v="2023-04-16T00:00:00"/>
    <x v="3"/>
    <s v="External"/>
    <s v="Passed"/>
    <x v="1970"/>
    <s v="James Haley"/>
    <x v="2"/>
    <n v="461.57"/>
  </r>
  <r>
    <n v="3118"/>
    <d v="2022-11-06T00:00:00"/>
    <x v="2"/>
    <s v="External"/>
    <s v="Incomplete"/>
    <x v="1971"/>
    <s v="Michael Kane"/>
    <x v="1"/>
    <n v="543.74"/>
  </r>
  <r>
    <n v="3119"/>
    <d v="2023-02-26T00:00:00"/>
    <x v="1"/>
    <s v="External"/>
    <s v="Passed"/>
    <x v="1972"/>
    <s v="Donna Flores"/>
    <x v="3"/>
    <n v="899.2"/>
  </r>
  <r>
    <n v="3120"/>
    <d v="2023-07-05T00:00:00"/>
    <x v="4"/>
    <s v="External"/>
    <s v="Incomplete"/>
    <x v="1973"/>
    <s v="Cory Russell"/>
    <x v="1"/>
    <n v="144.25"/>
  </r>
  <r>
    <n v="3121"/>
    <d v="2023-04-22T00:00:00"/>
    <x v="1"/>
    <s v="External"/>
    <s v="Failed"/>
    <x v="1974"/>
    <s v="Nicholas Scott"/>
    <x v="3"/>
    <n v="854.54"/>
  </r>
  <r>
    <n v="3122"/>
    <d v="2023-01-16T00:00:00"/>
    <x v="0"/>
    <s v="External"/>
    <s v="Completed"/>
    <x v="1975"/>
    <s v="Stephanie Combs"/>
    <x v="0"/>
    <n v="107.47"/>
  </r>
  <r>
    <n v="3123"/>
    <d v="2023-01-01T00:00:00"/>
    <x v="3"/>
    <s v="External"/>
    <s v="Failed"/>
    <x v="1976"/>
    <s v="Amanda Sanders"/>
    <x v="0"/>
    <n v="479"/>
  </r>
  <r>
    <n v="3124"/>
    <d v="2022-09-02T00:00:00"/>
    <x v="0"/>
    <s v="External"/>
    <s v="Passed"/>
    <x v="1977"/>
    <s v="Kelly Lawson"/>
    <x v="1"/>
    <n v="965.62"/>
  </r>
  <r>
    <n v="3125"/>
    <d v="2023-07-10T00:00:00"/>
    <x v="1"/>
    <s v="External"/>
    <s v="Passed"/>
    <x v="1978"/>
    <s v="Justin Young"/>
    <x v="1"/>
    <n v="459.53"/>
  </r>
  <r>
    <n v="3126"/>
    <d v="2023-07-21T00:00:00"/>
    <x v="3"/>
    <s v="External"/>
    <s v="Passed"/>
    <x v="1963"/>
    <s v="Sean Johnson"/>
    <x v="0"/>
    <n v="667.54"/>
  </r>
  <r>
    <n v="3127"/>
    <d v="2023-02-19T00:00:00"/>
    <x v="4"/>
    <s v="External"/>
    <s v="Failed"/>
    <x v="1979"/>
    <s v="Patricia Gross"/>
    <x v="2"/>
    <n v="309.74"/>
  </r>
  <r>
    <n v="3128"/>
    <d v="2023-02-28T00:00:00"/>
    <x v="3"/>
    <s v="Internal"/>
    <s v="Completed"/>
    <x v="1980"/>
    <s v="Michael Richardson"/>
    <x v="3"/>
    <n v="830.63"/>
  </r>
  <r>
    <n v="3129"/>
    <d v="2023-06-11T00:00:00"/>
    <x v="2"/>
    <s v="Internal"/>
    <s v="Incomplete"/>
    <x v="1981"/>
    <s v="Dana Johnson"/>
    <x v="0"/>
    <n v="277.31"/>
  </r>
  <r>
    <n v="3130"/>
    <d v="2023-03-21T00:00:00"/>
    <x v="0"/>
    <s v="Internal"/>
    <s v="Incomplete"/>
    <x v="1982"/>
    <s v="Rebecca Smith"/>
    <x v="4"/>
    <n v="501.5"/>
  </r>
  <r>
    <n v="3131"/>
    <d v="2023-01-15T00:00:00"/>
    <x v="1"/>
    <s v="Internal"/>
    <s v="Completed"/>
    <x v="1983"/>
    <s v="Tanya Cruz"/>
    <x v="4"/>
    <n v="937.85"/>
  </r>
  <r>
    <n v="3132"/>
    <d v="2023-03-16T00:00:00"/>
    <x v="3"/>
    <s v="Internal"/>
    <s v="Incomplete"/>
    <x v="541"/>
    <s v="Megan Aguilar"/>
    <x v="4"/>
    <n v="134.91999999999999"/>
  </r>
  <r>
    <n v="3133"/>
    <d v="2022-10-10T00:00:00"/>
    <x v="3"/>
    <s v="External"/>
    <s v="Incomplete"/>
    <x v="105"/>
    <s v="Cheryl Greene"/>
    <x v="4"/>
    <n v="946.99"/>
  </r>
  <r>
    <n v="3134"/>
    <d v="2023-03-18T00:00:00"/>
    <x v="2"/>
    <s v="External"/>
    <s v="Completed"/>
    <x v="1984"/>
    <s v="Sandra Fowler"/>
    <x v="0"/>
    <n v="945.68"/>
  </r>
  <r>
    <n v="3135"/>
    <d v="2023-01-28T00:00:00"/>
    <x v="3"/>
    <s v="Internal"/>
    <s v="Passed"/>
    <x v="1985"/>
    <s v="Maria Barrett"/>
    <x v="2"/>
    <n v="142.21"/>
  </r>
  <r>
    <n v="3136"/>
    <d v="2022-11-22T00:00:00"/>
    <x v="4"/>
    <s v="External"/>
    <s v="Failed"/>
    <x v="1986"/>
    <s v="Chelsea Stokes"/>
    <x v="1"/>
    <n v="386.95"/>
  </r>
  <r>
    <n v="3137"/>
    <d v="2023-06-11T00:00:00"/>
    <x v="2"/>
    <s v="External"/>
    <s v="Passed"/>
    <x v="1987"/>
    <s v="Kathleen Martin"/>
    <x v="0"/>
    <n v="641.67999999999995"/>
  </r>
  <r>
    <n v="3138"/>
    <d v="2023-07-26T00:00:00"/>
    <x v="4"/>
    <s v="Internal"/>
    <s v="Failed"/>
    <x v="1988"/>
    <s v="Kimberly Petersen"/>
    <x v="1"/>
    <n v="295.67"/>
  </r>
  <r>
    <n v="3139"/>
    <d v="2023-04-23T00:00:00"/>
    <x v="3"/>
    <s v="External"/>
    <s v="Completed"/>
    <x v="739"/>
    <s v="Derrick Walker"/>
    <x v="0"/>
    <n v="649.64"/>
  </r>
  <r>
    <n v="3140"/>
    <d v="2022-12-12T00:00:00"/>
    <x v="2"/>
    <s v="External"/>
    <s v="Failed"/>
    <x v="1989"/>
    <s v="Laura Tucker"/>
    <x v="3"/>
    <n v="402.77"/>
  </r>
  <r>
    <n v="3141"/>
    <d v="2023-04-01T00:00:00"/>
    <x v="1"/>
    <s v="Internal"/>
    <s v="Incomplete"/>
    <x v="1990"/>
    <s v="Kevin Roth"/>
    <x v="4"/>
    <n v="311.92"/>
  </r>
  <r>
    <n v="3142"/>
    <d v="2023-01-09T00:00:00"/>
    <x v="3"/>
    <s v="External"/>
    <s v="Incomplete"/>
    <x v="1991"/>
    <s v="Rose Schmidt"/>
    <x v="2"/>
    <n v="730.99"/>
  </r>
  <r>
    <n v="3143"/>
    <d v="2023-05-22T00:00:00"/>
    <x v="4"/>
    <s v="Internal"/>
    <s v="Incomplete"/>
    <x v="1992"/>
    <s v="Chelsey Long"/>
    <x v="4"/>
    <n v="330.04"/>
  </r>
  <r>
    <n v="3144"/>
    <d v="2023-07-15T00:00:00"/>
    <x v="3"/>
    <s v="Internal"/>
    <s v="Passed"/>
    <x v="1993"/>
    <s v="Kevin Palmer MD"/>
    <x v="4"/>
    <n v="848.99"/>
  </r>
  <r>
    <n v="3145"/>
    <d v="2023-05-30T00:00:00"/>
    <x v="1"/>
    <s v="Internal"/>
    <s v="Passed"/>
    <x v="1994"/>
    <s v="Joseph Morris"/>
    <x v="0"/>
    <n v="773.76"/>
  </r>
  <r>
    <n v="3146"/>
    <d v="2023-03-06T00:00:00"/>
    <x v="2"/>
    <s v="External"/>
    <s v="Passed"/>
    <x v="1995"/>
    <s v="Alan Barry"/>
    <x v="2"/>
    <n v="560.03"/>
  </r>
  <r>
    <n v="3147"/>
    <d v="2022-12-20T00:00:00"/>
    <x v="4"/>
    <s v="External"/>
    <s v="Completed"/>
    <x v="1996"/>
    <s v="Gerald Reynolds"/>
    <x v="0"/>
    <n v="820.65"/>
  </r>
  <r>
    <n v="3148"/>
    <d v="2023-04-10T00:00:00"/>
    <x v="3"/>
    <s v="External"/>
    <s v="Completed"/>
    <x v="1997"/>
    <s v="Kelly Smith"/>
    <x v="1"/>
    <n v="727.06"/>
  </r>
  <r>
    <n v="3149"/>
    <d v="2023-07-07T00:00:00"/>
    <x v="0"/>
    <s v="Internal"/>
    <s v="Failed"/>
    <x v="1998"/>
    <s v="Scott Peck"/>
    <x v="1"/>
    <n v="858.12"/>
  </r>
  <r>
    <n v="3150"/>
    <d v="2023-01-28T00:00:00"/>
    <x v="0"/>
    <s v="External"/>
    <s v="Failed"/>
    <x v="1999"/>
    <s v="James Hudson"/>
    <x v="0"/>
    <n v="781.04"/>
  </r>
  <r>
    <n v="3151"/>
    <d v="2022-10-06T00:00:00"/>
    <x v="4"/>
    <s v="Internal"/>
    <s v="Passed"/>
    <x v="2000"/>
    <s v="David Hoffman"/>
    <x v="1"/>
    <n v="978.88"/>
  </r>
  <r>
    <n v="3152"/>
    <d v="2023-03-24T00:00:00"/>
    <x v="3"/>
    <s v="Internal"/>
    <s v="Failed"/>
    <x v="2001"/>
    <s v="Stephanie Blake"/>
    <x v="0"/>
    <n v="955.95"/>
  </r>
  <r>
    <n v="3153"/>
    <d v="2023-07-11T00:00:00"/>
    <x v="3"/>
    <s v="External"/>
    <s v="Passed"/>
    <x v="2002"/>
    <s v="Karla Ramirez"/>
    <x v="2"/>
    <n v="897.64"/>
  </r>
  <r>
    <n v="3154"/>
    <d v="2023-05-25T00:00:00"/>
    <x v="0"/>
    <s v="External"/>
    <s v="Passed"/>
    <x v="697"/>
    <s v="Chelsea Davis"/>
    <x v="0"/>
    <n v="418.08"/>
  </r>
  <r>
    <n v="3155"/>
    <d v="2022-08-27T00:00:00"/>
    <x v="3"/>
    <s v="External"/>
    <s v="Failed"/>
    <x v="2003"/>
    <s v="Sarah Mitchell"/>
    <x v="2"/>
    <n v="336.64"/>
  </r>
  <r>
    <n v="3156"/>
    <d v="2023-04-02T00:00:00"/>
    <x v="3"/>
    <s v="External"/>
    <s v="Failed"/>
    <x v="2004"/>
    <s v="Brandy Martin"/>
    <x v="0"/>
    <n v="171.46"/>
  </r>
  <r>
    <n v="3157"/>
    <d v="2023-05-26T00:00:00"/>
    <x v="4"/>
    <s v="Internal"/>
    <s v="Incomplete"/>
    <x v="1867"/>
    <s v="Michael Wright"/>
    <x v="4"/>
    <n v="401.9"/>
  </r>
  <r>
    <n v="3158"/>
    <d v="2022-12-19T00:00:00"/>
    <x v="3"/>
    <s v="Internal"/>
    <s v="Passed"/>
    <x v="2005"/>
    <s v="Lisa Huffman"/>
    <x v="2"/>
    <n v="266.62"/>
  </r>
  <r>
    <n v="3159"/>
    <d v="2023-04-19T00:00:00"/>
    <x v="2"/>
    <s v="External"/>
    <s v="Failed"/>
    <x v="2006"/>
    <s v="Jennifer Reed"/>
    <x v="1"/>
    <n v="913.36"/>
  </r>
  <r>
    <n v="3160"/>
    <d v="2023-01-11T00:00:00"/>
    <x v="1"/>
    <s v="Internal"/>
    <s v="Failed"/>
    <x v="2007"/>
    <s v="Michelle Hernandez"/>
    <x v="4"/>
    <n v="619.29"/>
  </r>
  <r>
    <n v="3161"/>
    <d v="2022-09-15T00:00:00"/>
    <x v="0"/>
    <s v="External"/>
    <s v="Passed"/>
    <x v="2008"/>
    <s v="Elizabeth Miller"/>
    <x v="4"/>
    <n v="398.98"/>
  </r>
  <r>
    <n v="3162"/>
    <d v="2023-07-24T00:00:00"/>
    <x v="2"/>
    <s v="Internal"/>
    <s v="Failed"/>
    <x v="2009"/>
    <s v="Stacy Cole"/>
    <x v="2"/>
    <n v="569.76"/>
  </r>
  <r>
    <n v="3163"/>
    <d v="2022-10-01T00:00:00"/>
    <x v="4"/>
    <s v="Internal"/>
    <s v="Passed"/>
    <x v="2010"/>
    <s v="Mark Johnson"/>
    <x v="0"/>
    <n v="807.32"/>
  </r>
  <r>
    <n v="3164"/>
    <d v="2023-02-10T00:00:00"/>
    <x v="4"/>
    <s v="External"/>
    <s v="Passed"/>
    <x v="2011"/>
    <s v="Jane Romero"/>
    <x v="4"/>
    <n v="981.17"/>
  </r>
  <r>
    <n v="3165"/>
    <d v="2022-08-28T00:00:00"/>
    <x v="1"/>
    <s v="External"/>
    <s v="Failed"/>
    <x v="2012"/>
    <s v="Carly Jacobs"/>
    <x v="0"/>
    <n v="972.9"/>
  </r>
  <r>
    <n v="3166"/>
    <d v="2023-01-27T00:00:00"/>
    <x v="4"/>
    <s v="Internal"/>
    <s v="Incomplete"/>
    <x v="2013"/>
    <s v="Melissa Carson"/>
    <x v="0"/>
    <n v="928.71"/>
  </r>
  <r>
    <n v="3167"/>
    <d v="2023-01-15T00:00:00"/>
    <x v="1"/>
    <s v="External"/>
    <s v="Passed"/>
    <x v="2014"/>
    <s v="Keith Lewis"/>
    <x v="3"/>
    <n v="975.21"/>
  </r>
  <r>
    <n v="3168"/>
    <d v="2023-05-10T00:00:00"/>
    <x v="1"/>
    <s v="External"/>
    <s v="Failed"/>
    <x v="2015"/>
    <s v="Whitney Smith"/>
    <x v="2"/>
    <n v="613.58000000000004"/>
  </r>
  <r>
    <n v="3169"/>
    <d v="2023-02-25T00:00:00"/>
    <x v="3"/>
    <s v="Internal"/>
    <s v="Completed"/>
    <x v="2016"/>
    <s v="Tracy Simmons"/>
    <x v="0"/>
    <n v="109.96"/>
  </r>
  <r>
    <n v="3170"/>
    <d v="2022-08-28T00:00:00"/>
    <x v="2"/>
    <s v="External"/>
    <s v="Failed"/>
    <x v="2017"/>
    <s v="Theresa Yang"/>
    <x v="1"/>
    <n v="361.28"/>
  </r>
  <r>
    <n v="3171"/>
    <d v="2023-06-30T00:00:00"/>
    <x v="1"/>
    <s v="External"/>
    <s v="Failed"/>
    <x v="2018"/>
    <s v="Rebecca Gonzalez"/>
    <x v="0"/>
    <n v="248.66"/>
  </r>
  <r>
    <n v="3172"/>
    <d v="2022-12-25T00:00:00"/>
    <x v="0"/>
    <s v="External"/>
    <s v="Failed"/>
    <x v="2019"/>
    <s v="Melissa Faulkner"/>
    <x v="2"/>
    <n v="742.18"/>
  </r>
  <r>
    <n v="3173"/>
    <d v="2023-06-01T00:00:00"/>
    <x v="3"/>
    <s v="External"/>
    <s v="Incomplete"/>
    <x v="2020"/>
    <s v="Stacy Henderson"/>
    <x v="4"/>
    <n v="573.30999999999995"/>
  </r>
  <r>
    <n v="3174"/>
    <d v="2022-12-09T00:00:00"/>
    <x v="3"/>
    <s v="External"/>
    <s v="Completed"/>
    <x v="2021"/>
    <s v="Jennifer White"/>
    <x v="0"/>
    <n v="860.91"/>
  </r>
  <r>
    <n v="3175"/>
    <d v="2023-05-22T00:00:00"/>
    <x v="2"/>
    <s v="External"/>
    <s v="Failed"/>
    <x v="2022"/>
    <s v="Michael Brown"/>
    <x v="0"/>
    <n v="686.77"/>
  </r>
  <r>
    <n v="3176"/>
    <d v="2023-01-24T00:00:00"/>
    <x v="1"/>
    <s v="External"/>
    <s v="Passed"/>
    <x v="2023"/>
    <s v="William Thomas"/>
    <x v="2"/>
    <n v="638.26"/>
  </r>
  <r>
    <n v="3177"/>
    <d v="2023-03-25T00:00:00"/>
    <x v="1"/>
    <s v="External"/>
    <s v="Incomplete"/>
    <x v="2024"/>
    <s v="Aaron Reed"/>
    <x v="1"/>
    <n v="423.71"/>
  </r>
  <r>
    <n v="3178"/>
    <d v="2023-05-02T00:00:00"/>
    <x v="3"/>
    <s v="Internal"/>
    <s v="Incomplete"/>
    <x v="2025"/>
    <s v="Ian Baker"/>
    <x v="4"/>
    <n v="708.78"/>
  </r>
  <r>
    <n v="3179"/>
    <d v="2023-05-03T00:00:00"/>
    <x v="1"/>
    <s v="Internal"/>
    <s v="Passed"/>
    <x v="2026"/>
    <s v="Charles Hurley"/>
    <x v="1"/>
    <n v="376.96"/>
  </r>
  <r>
    <n v="3180"/>
    <d v="2023-07-03T00:00:00"/>
    <x v="4"/>
    <s v="External"/>
    <s v="Completed"/>
    <x v="2027"/>
    <s v="Teresa Long"/>
    <x v="3"/>
    <n v="829.59"/>
  </r>
  <r>
    <n v="3181"/>
    <d v="2023-01-13T00:00:00"/>
    <x v="1"/>
    <s v="Internal"/>
    <s v="Incomplete"/>
    <x v="2028"/>
    <s v="David Bush"/>
    <x v="0"/>
    <n v="900.21"/>
  </r>
  <r>
    <n v="3182"/>
    <d v="2023-05-02T00:00:00"/>
    <x v="2"/>
    <s v="Internal"/>
    <s v="Passed"/>
    <x v="2029"/>
    <s v="George Norris"/>
    <x v="1"/>
    <n v="825.61"/>
  </r>
  <r>
    <n v="3183"/>
    <d v="2023-07-28T00:00:00"/>
    <x v="0"/>
    <s v="External"/>
    <s v="Completed"/>
    <x v="2030"/>
    <s v="Brandy Young"/>
    <x v="3"/>
    <n v="205.22"/>
  </r>
  <r>
    <n v="3184"/>
    <d v="2022-09-09T00:00:00"/>
    <x v="2"/>
    <s v="Internal"/>
    <s v="Failed"/>
    <x v="2031"/>
    <s v="Penny Koch"/>
    <x v="4"/>
    <n v="441.79"/>
  </r>
  <r>
    <n v="3185"/>
    <d v="2022-11-28T00:00:00"/>
    <x v="3"/>
    <s v="External"/>
    <s v="Passed"/>
    <x v="989"/>
    <s v="Hannah Hernandez"/>
    <x v="4"/>
    <n v="491.87"/>
  </r>
  <r>
    <n v="3186"/>
    <d v="2023-04-10T00:00:00"/>
    <x v="2"/>
    <s v="Internal"/>
    <s v="Failed"/>
    <x v="2032"/>
    <s v="Kenneth Williams"/>
    <x v="0"/>
    <n v="927.48"/>
  </r>
  <r>
    <n v="3187"/>
    <d v="2023-07-26T00:00:00"/>
    <x v="1"/>
    <s v="Internal"/>
    <s v="Completed"/>
    <x v="2033"/>
    <s v="Nancy Hughes"/>
    <x v="4"/>
    <n v="831.15"/>
  </r>
  <r>
    <n v="3188"/>
    <d v="2023-05-16T00:00:00"/>
    <x v="1"/>
    <s v="Internal"/>
    <s v="Incomplete"/>
    <x v="2034"/>
    <s v="Tony Ray"/>
    <x v="4"/>
    <n v="976.9"/>
  </r>
  <r>
    <n v="3189"/>
    <d v="2022-09-11T00:00:00"/>
    <x v="1"/>
    <s v="Internal"/>
    <s v="Passed"/>
    <x v="2035"/>
    <s v="Megan Espinoza"/>
    <x v="2"/>
    <n v="574.76"/>
  </r>
  <r>
    <n v="3190"/>
    <d v="2023-07-13T00:00:00"/>
    <x v="1"/>
    <s v="External"/>
    <s v="Passed"/>
    <x v="1632"/>
    <s v="Brendan Nelson"/>
    <x v="4"/>
    <n v="911.6"/>
  </r>
  <r>
    <n v="3191"/>
    <d v="2023-02-05T00:00:00"/>
    <x v="4"/>
    <s v="External"/>
    <s v="Incomplete"/>
    <x v="2036"/>
    <s v="Aaron Beasley"/>
    <x v="4"/>
    <n v="476.39"/>
  </r>
  <r>
    <n v="3192"/>
    <d v="2022-08-28T00:00:00"/>
    <x v="2"/>
    <s v="Internal"/>
    <s v="Incomplete"/>
    <x v="2037"/>
    <s v="Sarah Rodriguez"/>
    <x v="3"/>
    <n v="752.12"/>
  </r>
  <r>
    <n v="3193"/>
    <d v="2023-04-16T00:00:00"/>
    <x v="4"/>
    <s v="External"/>
    <s v="Completed"/>
    <x v="2038"/>
    <s v="Robert Chapman"/>
    <x v="4"/>
    <n v="240.94"/>
  </r>
  <r>
    <n v="3194"/>
    <d v="2023-01-23T00:00:00"/>
    <x v="1"/>
    <s v="Internal"/>
    <s v="Passed"/>
    <x v="975"/>
    <s v="Audrey Stanley"/>
    <x v="2"/>
    <n v="143.28"/>
  </r>
  <r>
    <n v="3195"/>
    <d v="2023-06-28T00:00:00"/>
    <x v="0"/>
    <s v="External"/>
    <s v="Failed"/>
    <x v="2039"/>
    <s v="David Cobb"/>
    <x v="3"/>
    <n v="556.09"/>
  </r>
  <r>
    <n v="3196"/>
    <d v="2023-06-06T00:00:00"/>
    <x v="0"/>
    <s v="Internal"/>
    <s v="Passed"/>
    <x v="2040"/>
    <s v="Tammy Mejia"/>
    <x v="2"/>
    <n v="518.62"/>
  </r>
  <r>
    <n v="3197"/>
    <d v="2022-11-10T00:00:00"/>
    <x v="0"/>
    <s v="Internal"/>
    <s v="Failed"/>
    <x v="2041"/>
    <s v="Kevin Lin"/>
    <x v="0"/>
    <n v="694.79"/>
  </r>
  <r>
    <n v="3198"/>
    <d v="2023-06-01T00:00:00"/>
    <x v="3"/>
    <s v="Internal"/>
    <s v="Completed"/>
    <x v="2042"/>
    <s v="James Haynes"/>
    <x v="1"/>
    <n v="445.34"/>
  </r>
  <r>
    <n v="3199"/>
    <d v="2022-09-23T00:00:00"/>
    <x v="2"/>
    <s v="Internal"/>
    <s v="Incomplete"/>
    <x v="2043"/>
    <s v="Stephanie Stokes"/>
    <x v="2"/>
    <n v="609.17999999999995"/>
  </r>
  <r>
    <n v="3200"/>
    <d v="2023-03-18T00:00:00"/>
    <x v="3"/>
    <s v="Internal"/>
    <s v="Completed"/>
    <x v="2044"/>
    <s v="Terri James"/>
    <x v="3"/>
    <n v="473.02"/>
  </r>
  <r>
    <n v="3201"/>
    <d v="2023-06-05T00:00:00"/>
    <x v="1"/>
    <s v="Internal"/>
    <s v="Failed"/>
    <x v="2045"/>
    <s v="Jessica Pratt"/>
    <x v="1"/>
    <n v="758.46"/>
  </r>
  <r>
    <n v="3202"/>
    <d v="2022-08-30T00:00:00"/>
    <x v="0"/>
    <s v="Internal"/>
    <s v="Passed"/>
    <x v="2046"/>
    <s v="Jodi Mitchell"/>
    <x v="4"/>
    <n v="194.06"/>
  </r>
  <r>
    <n v="3203"/>
    <d v="2022-09-01T00:00:00"/>
    <x v="4"/>
    <s v="External"/>
    <s v="Passed"/>
    <x v="2047"/>
    <s v="Joan Roach"/>
    <x v="1"/>
    <n v="317.06"/>
  </r>
  <r>
    <n v="3204"/>
    <d v="2022-08-09T00:00:00"/>
    <x v="3"/>
    <s v="Internal"/>
    <s v="Passed"/>
    <x v="2048"/>
    <s v="Javier Cohen"/>
    <x v="3"/>
    <n v="291.89999999999998"/>
  </r>
  <r>
    <n v="3205"/>
    <d v="2023-06-04T00:00:00"/>
    <x v="0"/>
    <s v="External"/>
    <s v="Incomplete"/>
    <x v="2049"/>
    <s v="Michael Nelson"/>
    <x v="4"/>
    <n v="407.29"/>
  </r>
  <r>
    <n v="3206"/>
    <d v="2023-04-01T00:00:00"/>
    <x v="1"/>
    <s v="Internal"/>
    <s v="Passed"/>
    <x v="2050"/>
    <s v="Jessica Ashley"/>
    <x v="1"/>
    <n v="143.32"/>
  </r>
  <r>
    <n v="3207"/>
    <d v="2023-02-17T00:00:00"/>
    <x v="2"/>
    <s v="External"/>
    <s v="Passed"/>
    <x v="2051"/>
    <s v="Tracy Roberts"/>
    <x v="4"/>
    <n v="724.51"/>
  </r>
  <r>
    <n v="3208"/>
    <d v="2023-04-03T00:00:00"/>
    <x v="1"/>
    <s v="Internal"/>
    <s v="Passed"/>
    <x v="1489"/>
    <s v="Ruben Lopez"/>
    <x v="1"/>
    <n v="955.32"/>
  </r>
  <r>
    <n v="3209"/>
    <d v="2023-03-06T00:00:00"/>
    <x v="4"/>
    <s v="Internal"/>
    <s v="Incomplete"/>
    <x v="2052"/>
    <s v="Ryan Anderson"/>
    <x v="2"/>
    <n v="259.70999999999998"/>
  </r>
  <r>
    <n v="3210"/>
    <d v="2022-12-31T00:00:00"/>
    <x v="4"/>
    <s v="External"/>
    <s v="Failed"/>
    <x v="2053"/>
    <s v="Christopher Caldwell"/>
    <x v="1"/>
    <n v="128.88999999999999"/>
  </r>
  <r>
    <n v="3211"/>
    <d v="2022-10-13T00:00:00"/>
    <x v="0"/>
    <s v="External"/>
    <s v="Incomplete"/>
    <x v="345"/>
    <s v="Brooke Washington"/>
    <x v="0"/>
    <n v="513.76"/>
  </r>
  <r>
    <n v="3212"/>
    <d v="2023-01-20T00:00:00"/>
    <x v="0"/>
    <s v="External"/>
    <s v="Failed"/>
    <x v="2054"/>
    <s v="Joel Brown"/>
    <x v="1"/>
    <n v="944.89"/>
  </r>
  <r>
    <n v="3213"/>
    <d v="2023-04-09T00:00:00"/>
    <x v="3"/>
    <s v="External"/>
    <s v="Passed"/>
    <x v="2055"/>
    <s v="Misty Holmes"/>
    <x v="1"/>
    <n v="494.29"/>
  </r>
  <r>
    <n v="3214"/>
    <d v="2023-01-25T00:00:00"/>
    <x v="4"/>
    <s v="Internal"/>
    <s v="Incomplete"/>
    <x v="308"/>
    <s v="Laura Moore"/>
    <x v="0"/>
    <n v="521.04999999999995"/>
  </r>
  <r>
    <n v="3215"/>
    <d v="2023-07-06T00:00:00"/>
    <x v="3"/>
    <s v="External"/>
    <s v="Failed"/>
    <x v="2056"/>
    <s v="Dustin Lewis"/>
    <x v="4"/>
    <n v="183.77"/>
  </r>
  <r>
    <n v="3216"/>
    <d v="2023-03-17T00:00:00"/>
    <x v="1"/>
    <s v="External"/>
    <s v="Passed"/>
    <x v="2057"/>
    <s v="Maria Rios"/>
    <x v="2"/>
    <n v="143.08000000000001"/>
  </r>
  <r>
    <n v="3217"/>
    <d v="2023-06-09T00:00:00"/>
    <x v="0"/>
    <s v="External"/>
    <s v="Passed"/>
    <x v="2058"/>
    <s v="Michael Kemp"/>
    <x v="4"/>
    <n v="723.2"/>
  </r>
  <r>
    <n v="3218"/>
    <d v="2023-01-21T00:00:00"/>
    <x v="1"/>
    <s v="External"/>
    <s v="Incomplete"/>
    <x v="2059"/>
    <s v="Dawn Gardner"/>
    <x v="1"/>
    <n v="526.6"/>
  </r>
  <r>
    <n v="3219"/>
    <d v="2023-03-28T00:00:00"/>
    <x v="3"/>
    <s v="External"/>
    <s v="Passed"/>
    <x v="2060"/>
    <s v="Kaitlin Lynn"/>
    <x v="1"/>
    <n v="771.06"/>
  </r>
  <r>
    <n v="3220"/>
    <d v="2022-11-11T00:00:00"/>
    <x v="2"/>
    <s v="Internal"/>
    <s v="Failed"/>
    <x v="2061"/>
    <s v="John Alexander"/>
    <x v="0"/>
    <n v="839.86"/>
  </r>
  <r>
    <n v="3221"/>
    <d v="2023-05-11T00:00:00"/>
    <x v="3"/>
    <s v="Internal"/>
    <s v="Failed"/>
    <x v="2062"/>
    <s v="Tracy Watson"/>
    <x v="0"/>
    <n v="628.77"/>
  </r>
  <r>
    <n v="3222"/>
    <d v="2022-09-25T00:00:00"/>
    <x v="3"/>
    <s v="Internal"/>
    <s v="Completed"/>
    <x v="2063"/>
    <s v="Jeffrey Robinson"/>
    <x v="4"/>
    <n v="433.67"/>
  </r>
  <r>
    <n v="3223"/>
    <d v="2023-03-14T00:00:00"/>
    <x v="3"/>
    <s v="Internal"/>
    <s v="Incomplete"/>
    <x v="2064"/>
    <s v="Eric Lucas"/>
    <x v="0"/>
    <n v="158.97"/>
  </r>
  <r>
    <n v="3224"/>
    <d v="2022-09-14T00:00:00"/>
    <x v="4"/>
    <s v="External"/>
    <s v="Completed"/>
    <x v="2065"/>
    <s v="Carolyn Ward"/>
    <x v="1"/>
    <n v="107.77"/>
  </r>
  <r>
    <n v="3225"/>
    <d v="2023-07-26T00:00:00"/>
    <x v="3"/>
    <s v="Internal"/>
    <s v="Completed"/>
    <x v="2066"/>
    <s v="Wendy Jimenez"/>
    <x v="3"/>
    <n v="374.1"/>
  </r>
  <r>
    <n v="3226"/>
    <d v="2023-03-01T00:00:00"/>
    <x v="1"/>
    <s v="External"/>
    <s v="Incomplete"/>
    <x v="2067"/>
    <s v="Yvette Myers"/>
    <x v="1"/>
    <n v="471.42"/>
  </r>
  <r>
    <n v="3227"/>
    <d v="2023-01-05T00:00:00"/>
    <x v="2"/>
    <s v="External"/>
    <s v="Incomplete"/>
    <x v="2068"/>
    <s v="John Ortiz"/>
    <x v="1"/>
    <n v="431.12"/>
  </r>
  <r>
    <n v="3228"/>
    <d v="2022-08-09T00:00:00"/>
    <x v="0"/>
    <s v="External"/>
    <s v="Passed"/>
    <x v="2069"/>
    <s v="Valerie Gonzalez"/>
    <x v="4"/>
    <n v="272.77"/>
  </r>
  <r>
    <n v="3229"/>
    <d v="2022-12-30T00:00:00"/>
    <x v="2"/>
    <s v="Internal"/>
    <s v="Incomplete"/>
    <x v="2070"/>
    <s v="Charles Bender"/>
    <x v="4"/>
    <n v="757.48"/>
  </r>
  <r>
    <n v="3230"/>
    <d v="2022-10-14T00:00:00"/>
    <x v="4"/>
    <s v="External"/>
    <s v="Completed"/>
    <x v="2071"/>
    <s v="Kyle Horton"/>
    <x v="2"/>
    <n v="466.81"/>
  </r>
  <r>
    <n v="3231"/>
    <d v="2022-10-24T00:00:00"/>
    <x v="0"/>
    <s v="External"/>
    <s v="Failed"/>
    <x v="2072"/>
    <s v="Alyssa Lowe"/>
    <x v="4"/>
    <n v="668.59"/>
  </r>
  <r>
    <n v="3232"/>
    <d v="2023-06-27T00:00:00"/>
    <x v="3"/>
    <s v="External"/>
    <s v="Failed"/>
    <x v="2073"/>
    <s v="Brittany Davis"/>
    <x v="2"/>
    <n v="318.33999999999997"/>
  </r>
  <r>
    <n v="3233"/>
    <d v="2022-12-28T00:00:00"/>
    <x v="3"/>
    <s v="Internal"/>
    <s v="Incomplete"/>
    <x v="2074"/>
    <s v="Allison Brooks"/>
    <x v="1"/>
    <n v="403.42"/>
  </r>
  <r>
    <n v="3234"/>
    <d v="2022-11-03T00:00:00"/>
    <x v="1"/>
    <s v="Internal"/>
    <s v="Completed"/>
    <x v="2075"/>
    <s v="Lorraine Rodriguez"/>
    <x v="4"/>
    <n v="185.58"/>
  </r>
  <r>
    <n v="3235"/>
    <d v="2023-02-08T00:00:00"/>
    <x v="4"/>
    <s v="Internal"/>
    <s v="Failed"/>
    <x v="2076"/>
    <s v="Mark Moore"/>
    <x v="4"/>
    <n v="667.23"/>
  </r>
  <r>
    <n v="3236"/>
    <d v="2022-12-17T00:00:00"/>
    <x v="3"/>
    <s v="Internal"/>
    <s v="Completed"/>
    <x v="2077"/>
    <s v="Karen Whitehead"/>
    <x v="2"/>
    <n v="209.99"/>
  </r>
  <r>
    <n v="3237"/>
    <d v="2023-06-12T00:00:00"/>
    <x v="1"/>
    <s v="Internal"/>
    <s v="Failed"/>
    <x v="2078"/>
    <s v="Tiffany Barajas"/>
    <x v="2"/>
    <n v="114.81"/>
  </r>
  <r>
    <n v="3238"/>
    <d v="2023-02-08T00:00:00"/>
    <x v="4"/>
    <s v="External"/>
    <s v="Incomplete"/>
    <x v="2079"/>
    <s v="Alexander Tanner"/>
    <x v="1"/>
    <n v="964.12"/>
  </r>
  <r>
    <n v="3239"/>
    <d v="2022-10-15T00:00:00"/>
    <x v="1"/>
    <s v="External"/>
    <s v="Passed"/>
    <x v="2080"/>
    <s v="Amber Williams"/>
    <x v="3"/>
    <n v="818.77"/>
  </r>
  <r>
    <n v="3240"/>
    <d v="2022-10-15T00:00:00"/>
    <x v="4"/>
    <s v="External"/>
    <s v="Passed"/>
    <x v="2081"/>
    <s v="James Evans"/>
    <x v="4"/>
    <n v="801.31"/>
  </r>
  <r>
    <n v="3241"/>
    <d v="2022-10-14T00:00:00"/>
    <x v="3"/>
    <s v="Internal"/>
    <s v="Completed"/>
    <x v="2082"/>
    <s v="Kevin Ramirez"/>
    <x v="2"/>
    <n v="674.84"/>
  </r>
  <r>
    <n v="3242"/>
    <d v="2022-10-25T00:00:00"/>
    <x v="3"/>
    <s v="Internal"/>
    <s v="Incomplete"/>
    <x v="2083"/>
    <s v="Tricia Nelson"/>
    <x v="1"/>
    <n v="364.55"/>
  </r>
  <r>
    <n v="3243"/>
    <d v="2022-09-20T00:00:00"/>
    <x v="2"/>
    <s v="Internal"/>
    <s v="Completed"/>
    <x v="2084"/>
    <s v="Amanda Olsen"/>
    <x v="3"/>
    <n v="174.03"/>
  </r>
  <r>
    <n v="3244"/>
    <d v="2022-12-01T00:00:00"/>
    <x v="3"/>
    <s v="Internal"/>
    <s v="Failed"/>
    <x v="2085"/>
    <s v="Ricky Thomas"/>
    <x v="0"/>
    <n v="816.37"/>
  </r>
  <r>
    <n v="3245"/>
    <d v="2023-04-29T00:00:00"/>
    <x v="4"/>
    <s v="External"/>
    <s v="Incomplete"/>
    <x v="2086"/>
    <s v="John Higgins"/>
    <x v="3"/>
    <n v="163.79"/>
  </r>
  <r>
    <n v="3246"/>
    <d v="2023-01-31T00:00:00"/>
    <x v="2"/>
    <s v="Internal"/>
    <s v="Failed"/>
    <x v="2087"/>
    <s v="Jessica Crawford"/>
    <x v="3"/>
    <n v="325.19"/>
  </r>
  <r>
    <n v="3247"/>
    <d v="2023-02-26T00:00:00"/>
    <x v="3"/>
    <s v="Internal"/>
    <s v="Completed"/>
    <x v="2088"/>
    <s v="Monique Howard"/>
    <x v="3"/>
    <n v="834.12"/>
  </r>
  <r>
    <n v="3248"/>
    <d v="2023-01-28T00:00:00"/>
    <x v="0"/>
    <s v="External"/>
    <s v="Completed"/>
    <x v="2089"/>
    <s v="Jessica Miller"/>
    <x v="1"/>
    <n v="222.11"/>
  </r>
  <r>
    <n v="3249"/>
    <d v="2023-03-08T00:00:00"/>
    <x v="3"/>
    <s v="Internal"/>
    <s v="Failed"/>
    <x v="2090"/>
    <s v="Beth Kennedy"/>
    <x v="0"/>
    <n v="875.83"/>
  </r>
  <r>
    <n v="3250"/>
    <d v="2023-02-06T00:00:00"/>
    <x v="3"/>
    <s v="External"/>
    <s v="Completed"/>
    <x v="2091"/>
    <s v="Amanda Black"/>
    <x v="3"/>
    <n v="232.39"/>
  </r>
  <r>
    <n v="3251"/>
    <d v="2022-11-25T00:00:00"/>
    <x v="1"/>
    <s v="Internal"/>
    <s v="Completed"/>
    <x v="2092"/>
    <s v="Roberto Stone"/>
    <x v="0"/>
    <n v="719.24"/>
  </r>
  <r>
    <n v="3252"/>
    <d v="2022-11-08T00:00:00"/>
    <x v="3"/>
    <s v="Internal"/>
    <s v="Incomplete"/>
    <x v="2093"/>
    <s v="Lynn Nielsen"/>
    <x v="2"/>
    <n v="102.7"/>
  </r>
  <r>
    <n v="3253"/>
    <d v="2023-04-21T00:00:00"/>
    <x v="3"/>
    <s v="External"/>
    <s v="Failed"/>
    <x v="2094"/>
    <s v="Matthew Bennett"/>
    <x v="1"/>
    <n v="869.46"/>
  </r>
  <r>
    <n v="3254"/>
    <d v="2023-05-09T00:00:00"/>
    <x v="1"/>
    <s v="External"/>
    <s v="Failed"/>
    <x v="2095"/>
    <s v="Richard Martin"/>
    <x v="1"/>
    <n v="823.95"/>
  </r>
  <r>
    <n v="3255"/>
    <d v="2022-08-07T00:00:00"/>
    <x v="1"/>
    <s v="External"/>
    <s v="Incomplete"/>
    <x v="2096"/>
    <s v="Amber Pope"/>
    <x v="4"/>
    <n v="975.75"/>
  </r>
  <r>
    <n v="3256"/>
    <d v="2023-04-01T00:00:00"/>
    <x v="0"/>
    <s v="External"/>
    <s v="Failed"/>
    <x v="2097"/>
    <s v="Jeffrey Gutierrez"/>
    <x v="0"/>
    <n v="202.81"/>
  </r>
  <r>
    <n v="3257"/>
    <d v="2023-06-24T00:00:00"/>
    <x v="4"/>
    <s v="External"/>
    <s v="Completed"/>
    <x v="2098"/>
    <s v="Molly Gutierrez"/>
    <x v="4"/>
    <n v="309.86"/>
  </r>
  <r>
    <n v="3258"/>
    <d v="2023-07-16T00:00:00"/>
    <x v="1"/>
    <s v="Internal"/>
    <s v="Completed"/>
    <x v="2099"/>
    <s v="William Bowman"/>
    <x v="1"/>
    <n v="909.73"/>
  </r>
  <r>
    <n v="3259"/>
    <d v="2023-01-11T00:00:00"/>
    <x v="4"/>
    <s v="Internal"/>
    <s v="Failed"/>
    <x v="2100"/>
    <s v="Beth Lopez"/>
    <x v="2"/>
    <n v="577.84"/>
  </r>
  <r>
    <n v="3260"/>
    <d v="2022-12-03T00:00:00"/>
    <x v="0"/>
    <s v="External"/>
    <s v="Failed"/>
    <x v="2101"/>
    <s v="Debbie Mccormick"/>
    <x v="1"/>
    <n v="681.18"/>
  </r>
  <r>
    <n v="3261"/>
    <d v="2023-04-17T00:00:00"/>
    <x v="4"/>
    <s v="External"/>
    <s v="Failed"/>
    <x v="2102"/>
    <s v="Sharon Mcconnell"/>
    <x v="4"/>
    <n v="253.14"/>
  </r>
  <r>
    <n v="3262"/>
    <d v="2023-05-10T00:00:00"/>
    <x v="3"/>
    <s v="Internal"/>
    <s v="Passed"/>
    <x v="2103"/>
    <s v="Ian Brown"/>
    <x v="0"/>
    <n v="959.73"/>
  </r>
  <r>
    <n v="3263"/>
    <d v="2023-04-11T00:00:00"/>
    <x v="4"/>
    <s v="Internal"/>
    <s v="Passed"/>
    <x v="2104"/>
    <s v="Patricia Boone"/>
    <x v="2"/>
    <n v="320.26"/>
  </r>
  <r>
    <n v="3264"/>
    <d v="2022-09-01T00:00:00"/>
    <x v="1"/>
    <s v="Internal"/>
    <s v="Failed"/>
    <x v="2105"/>
    <s v="Joe Garcia"/>
    <x v="0"/>
    <n v="506.18"/>
  </r>
  <r>
    <n v="3265"/>
    <d v="2022-12-07T00:00:00"/>
    <x v="0"/>
    <s v="External"/>
    <s v="Failed"/>
    <x v="2106"/>
    <s v="Taylor Bradley"/>
    <x v="3"/>
    <n v="721.96"/>
  </r>
  <r>
    <n v="3266"/>
    <d v="2022-11-17T00:00:00"/>
    <x v="4"/>
    <s v="External"/>
    <s v="Incomplete"/>
    <x v="2107"/>
    <s v="Michael Mercado"/>
    <x v="2"/>
    <n v="157.85"/>
  </r>
  <r>
    <n v="3267"/>
    <d v="2022-10-27T00:00:00"/>
    <x v="3"/>
    <s v="External"/>
    <s v="Incomplete"/>
    <x v="2108"/>
    <s v="Brittany Trevino"/>
    <x v="3"/>
    <n v="980.78"/>
  </r>
  <r>
    <n v="3268"/>
    <d v="2023-06-24T00:00:00"/>
    <x v="4"/>
    <s v="Internal"/>
    <s v="Failed"/>
    <x v="2109"/>
    <s v="Kelly Miller"/>
    <x v="2"/>
    <n v="988.08"/>
  </r>
  <r>
    <n v="3269"/>
    <d v="2023-04-11T00:00:00"/>
    <x v="0"/>
    <s v="Internal"/>
    <s v="Passed"/>
    <x v="2110"/>
    <s v="Anna Clark"/>
    <x v="3"/>
    <n v="322.45"/>
  </r>
  <r>
    <n v="3270"/>
    <d v="2022-10-13T00:00:00"/>
    <x v="1"/>
    <s v="External"/>
    <s v="Passed"/>
    <x v="2111"/>
    <s v="Ronald Jones"/>
    <x v="3"/>
    <n v="147.59"/>
  </r>
  <r>
    <n v="3271"/>
    <d v="2023-03-15T00:00:00"/>
    <x v="2"/>
    <s v="External"/>
    <s v="Passed"/>
    <x v="2112"/>
    <s v="Robin Christensen"/>
    <x v="4"/>
    <n v="747.02"/>
  </r>
  <r>
    <n v="3272"/>
    <d v="2023-01-30T00:00:00"/>
    <x v="1"/>
    <s v="External"/>
    <s v="Passed"/>
    <x v="2113"/>
    <s v="Julia George"/>
    <x v="1"/>
    <n v="419.09"/>
  </r>
  <r>
    <n v="3273"/>
    <d v="2022-11-04T00:00:00"/>
    <x v="2"/>
    <s v="Internal"/>
    <s v="Passed"/>
    <x v="2114"/>
    <s v="Justin Reynolds"/>
    <x v="4"/>
    <n v="484.19"/>
  </r>
  <r>
    <n v="3274"/>
    <d v="2022-12-07T00:00:00"/>
    <x v="0"/>
    <s v="External"/>
    <s v="Failed"/>
    <x v="2115"/>
    <s v="Shelby Welch"/>
    <x v="4"/>
    <n v="293.33999999999997"/>
  </r>
  <r>
    <n v="3275"/>
    <d v="2022-11-28T00:00:00"/>
    <x v="2"/>
    <s v="Internal"/>
    <s v="Incomplete"/>
    <x v="2116"/>
    <s v="Brittney Lowe"/>
    <x v="4"/>
    <n v="942.66"/>
  </r>
  <r>
    <n v="3276"/>
    <d v="2022-08-15T00:00:00"/>
    <x v="4"/>
    <s v="External"/>
    <s v="Completed"/>
    <x v="2117"/>
    <s v="Benjamin Pittman"/>
    <x v="4"/>
    <n v="826.54"/>
  </r>
  <r>
    <n v="3277"/>
    <d v="2023-03-14T00:00:00"/>
    <x v="4"/>
    <s v="Internal"/>
    <s v="Passed"/>
    <x v="2118"/>
    <s v="Christine Adams"/>
    <x v="3"/>
    <n v="997.87"/>
  </r>
  <r>
    <n v="3278"/>
    <d v="2023-03-15T00:00:00"/>
    <x v="1"/>
    <s v="Internal"/>
    <s v="Failed"/>
    <x v="2119"/>
    <s v="Angela Murphy"/>
    <x v="4"/>
    <n v="855.9"/>
  </r>
  <r>
    <n v="3279"/>
    <d v="2022-10-30T00:00:00"/>
    <x v="2"/>
    <s v="Internal"/>
    <s v="Incomplete"/>
    <x v="2120"/>
    <s v="Teresa Morris"/>
    <x v="0"/>
    <n v="518.24"/>
  </r>
  <r>
    <n v="3280"/>
    <d v="2022-09-24T00:00:00"/>
    <x v="4"/>
    <s v="External"/>
    <s v="Incomplete"/>
    <x v="2121"/>
    <s v="Tiffany Franco DVM"/>
    <x v="4"/>
    <n v="580.09"/>
  </r>
  <r>
    <n v="3281"/>
    <d v="2023-01-23T00:00:00"/>
    <x v="4"/>
    <s v="Internal"/>
    <s v="Passed"/>
    <x v="2122"/>
    <s v="Tara Brown"/>
    <x v="4"/>
    <n v="104.8"/>
  </r>
  <r>
    <n v="3282"/>
    <d v="2023-05-09T00:00:00"/>
    <x v="4"/>
    <s v="External"/>
    <s v="Failed"/>
    <x v="2123"/>
    <s v="Michelle Salas"/>
    <x v="1"/>
    <n v="939.86"/>
  </r>
  <r>
    <n v="3283"/>
    <d v="2023-03-03T00:00:00"/>
    <x v="3"/>
    <s v="Internal"/>
    <s v="Incomplete"/>
    <x v="2124"/>
    <s v="Jennifer Myers"/>
    <x v="1"/>
    <n v="353.7"/>
  </r>
  <r>
    <n v="3284"/>
    <d v="2022-10-20T00:00:00"/>
    <x v="2"/>
    <s v="External"/>
    <s v="Incomplete"/>
    <x v="2125"/>
    <s v="Mark Lloyd"/>
    <x v="2"/>
    <n v="538.22"/>
  </r>
  <r>
    <n v="3285"/>
    <d v="2023-05-07T00:00:00"/>
    <x v="4"/>
    <s v="External"/>
    <s v="Incomplete"/>
    <x v="2126"/>
    <s v="Kimberly Fisher"/>
    <x v="1"/>
    <n v="698.54"/>
  </r>
  <r>
    <n v="3286"/>
    <d v="2023-05-16T00:00:00"/>
    <x v="4"/>
    <s v="External"/>
    <s v="Completed"/>
    <x v="2127"/>
    <s v="Christopher Dudley"/>
    <x v="3"/>
    <n v="692.96"/>
  </r>
  <r>
    <n v="3287"/>
    <d v="2022-08-18T00:00:00"/>
    <x v="4"/>
    <s v="Internal"/>
    <s v="Incomplete"/>
    <x v="2128"/>
    <s v="Becky James"/>
    <x v="4"/>
    <n v="997.37"/>
  </r>
  <r>
    <n v="3288"/>
    <d v="2022-12-15T00:00:00"/>
    <x v="0"/>
    <s v="Internal"/>
    <s v="Failed"/>
    <x v="1422"/>
    <s v="Shawn Glass"/>
    <x v="3"/>
    <n v="523.79"/>
  </r>
  <r>
    <n v="3289"/>
    <d v="2023-03-31T00:00:00"/>
    <x v="0"/>
    <s v="Internal"/>
    <s v="Completed"/>
    <x v="2129"/>
    <s v="Daniel Ross"/>
    <x v="2"/>
    <n v="923.23"/>
  </r>
  <r>
    <n v="3290"/>
    <d v="2023-01-24T00:00:00"/>
    <x v="0"/>
    <s v="External"/>
    <s v="Completed"/>
    <x v="72"/>
    <s v="Michael Howard"/>
    <x v="2"/>
    <n v="406.19"/>
  </r>
  <r>
    <n v="3291"/>
    <d v="2022-10-02T00:00:00"/>
    <x v="2"/>
    <s v="Internal"/>
    <s v="Completed"/>
    <x v="2130"/>
    <s v="Pedro Elliott"/>
    <x v="1"/>
    <n v="394.74"/>
  </r>
  <r>
    <n v="3292"/>
    <d v="2023-01-03T00:00:00"/>
    <x v="1"/>
    <s v="Internal"/>
    <s v="Passed"/>
    <x v="2131"/>
    <s v="Timothy Walker"/>
    <x v="2"/>
    <n v="237.3"/>
  </r>
  <r>
    <n v="3293"/>
    <d v="2023-01-19T00:00:00"/>
    <x v="1"/>
    <s v="Internal"/>
    <s v="Incomplete"/>
    <x v="2132"/>
    <s v="Tanya Avila"/>
    <x v="1"/>
    <n v="261.25"/>
  </r>
  <r>
    <n v="3294"/>
    <d v="2023-07-09T00:00:00"/>
    <x v="3"/>
    <s v="External"/>
    <s v="Incomplete"/>
    <x v="1011"/>
    <s v="Linda Serrano"/>
    <x v="4"/>
    <n v="582.07000000000005"/>
  </r>
  <r>
    <n v="3295"/>
    <d v="2022-10-04T00:00:00"/>
    <x v="1"/>
    <s v="Internal"/>
    <s v="Passed"/>
    <x v="2133"/>
    <s v="Anna Raymond"/>
    <x v="0"/>
    <n v="286.88"/>
  </r>
  <r>
    <n v="3296"/>
    <d v="2023-07-17T00:00:00"/>
    <x v="3"/>
    <s v="Internal"/>
    <s v="Passed"/>
    <x v="2134"/>
    <s v="William Davis"/>
    <x v="1"/>
    <n v="602.70000000000005"/>
  </r>
  <r>
    <n v="3297"/>
    <d v="2023-05-11T00:00:00"/>
    <x v="3"/>
    <s v="External"/>
    <s v="Incomplete"/>
    <x v="2135"/>
    <s v="Alexandra Garcia"/>
    <x v="3"/>
    <n v="440.54"/>
  </r>
  <r>
    <n v="3298"/>
    <d v="2023-04-15T00:00:00"/>
    <x v="0"/>
    <s v="Internal"/>
    <s v="Completed"/>
    <x v="2136"/>
    <s v="Michael Smith"/>
    <x v="3"/>
    <n v="549.55999999999995"/>
  </r>
  <r>
    <n v="3299"/>
    <d v="2023-04-02T00:00:00"/>
    <x v="1"/>
    <s v="Internal"/>
    <s v="Incomplete"/>
    <x v="2137"/>
    <s v="Danielle Santiago"/>
    <x v="0"/>
    <n v="721.03"/>
  </r>
  <r>
    <n v="3300"/>
    <d v="2023-04-24T00:00:00"/>
    <x v="1"/>
    <s v="External"/>
    <s v="Incomplete"/>
    <x v="773"/>
    <s v="Shannon Knight"/>
    <x v="1"/>
    <n v="897.32"/>
  </r>
  <r>
    <n v="3301"/>
    <d v="2023-02-03T00:00:00"/>
    <x v="0"/>
    <s v="Internal"/>
    <s v="Incomplete"/>
    <x v="2138"/>
    <s v="Sean Joyce"/>
    <x v="3"/>
    <n v="443.13"/>
  </r>
  <r>
    <n v="3302"/>
    <d v="2023-03-16T00:00:00"/>
    <x v="3"/>
    <s v="External"/>
    <s v="Incomplete"/>
    <x v="2139"/>
    <s v="Scott Miranda"/>
    <x v="0"/>
    <n v="584.29"/>
  </r>
  <r>
    <n v="3303"/>
    <d v="2023-07-19T00:00:00"/>
    <x v="0"/>
    <s v="Internal"/>
    <s v="Incomplete"/>
    <x v="710"/>
    <s v="Cheryl Watts"/>
    <x v="1"/>
    <n v="249.76"/>
  </r>
  <r>
    <n v="3304"/>
    <d v="2023-06-15T00:00:00"/>
    <x v="3"/>
    <s v="External"/>
    <s v="Incomplete"/>
    <x v="2140"/>
    <s v="Susan Nelson"/>
    <x v="1"/>
    <n v="123.32"/>
  </r>
  <r>
    <n v="3305"/>
    <d v="2022-12-01T00:00:00"/>
    <x v="4"/>
    <s v="Internal"/>
    <s v="Completed"/>
    <x v="2141"/>
    <s v="Nathaniel Thomas"/>
    <x v="3"/>
    <n v="149.24"/>
  </r>
  <r>
    <n v="3306"/>
    <d v="2023-01-13T00:00:00"/>
    <x v="4"/>
    <s v="External"/>
    <s v="Incomplete"/>
    <x v="2142"/>
    <s v="Stacy Diaz"/>
    <x v="4"/>
    <n v="267.72000000000003"/>
  </r>
  <r>
    <n v="3307"/>
    <d v="2023-01-28T00:00:00"/>
    <x v="1"/>
    <s v="Internal"/>
    <s v="Passed"/>
    <x v="2143"/>
    <s v="James Benton"/>
    <x v="2"/>
    <n v="837.16"/>
  </r>
  <r>
    <n v="3308"/>
    <d v="2023-04-05T00:00:00"/>
    <x v="4"/>
    <s v="Internal"/>
    <s v="Passed"/>
    <x v="2144"/>
    <s v="Joanna Rivers PhD"/>
    <x v="0"/>
    <n v="864.47"/>
  </r>
  <r>
    <n v="3309"/>
    <d v="2022-09-15T00:00:00"/>
    <x v="0"/>
    <s v="External"/>
    <s v="Completed"/>
    <x v="2145"/>
    <s v="Sean Sanchez"/>
    <x v="4"/>
    <n v="547.86"/>
  </r>
  <r>
    <n v="3310"/>
    <d v="2023-07-22T00:00:00"/>
    <x v="4"/>
    <s v="External"/>
    <s v="Incomplete"/>
    <x v="990"/>
    <s v="Thomas Ray"/>
    <x v="4"/>
    <n v="514.23"/>
  </r>
  <r>
    <n v="3311"/>
    <d v="2022-12-10T00:00:00"/>
    <x v="3"/>
    <s v="Internal"/>
    <s v="Passed"/>
    <x v="2146"/>
    <s v="Antonio Cox"/>
    <x v="4"/>
    <n v="773.82"/>
  </r>
  <r>
    <n v="3312"/>
    <d v="2022-11-11T00:00:00"/>
    <x v="3"/>
    <s v="Internal"/>
    <s v="Failed"/>
    <x v="2147"/>
    <s v="Christopher Ramirez"/>
    <x v="0"/>
    <n v="760.81"/>
  </r>
  <r>
    <n v="3313"/>
    <d v="2023-03-30T00:00:00"/>
    <x v="2"/>
    <s v="Internal"/>
    <s v="Failed"/>
    <x v="2148"/>
    <s v="Jeffrey Higgins"/>
    <x v="3"/>
    <n v="705.95"/>
  </r>
  <r>
    <n v="3314"/>
    <d v="2023-06-10T00:00:00"/>
    <x v="0"/>
    <s v="External"/>
    <s v="Incomplete"/>
    <x v="2149"/>
    <s v="Emma Moran"/>
    <x v="1"/>
    <n v="651.52"/>
  </r>
  <r>
    <n v="3315"/>
    <d v="2023-02-03T00:00:00"/>
    <x v="1"/>
    <s v="Internal"/>
    <s v="Incomplete"/>
    <x v="2150"/>
    <s v="Stephanie Obrien"/>
    <x v="3"/>
    <n v="976.59"/>
  </r>
  <r>
    <n v="3316"/>
    <d v="2022-08-17T00:00:00"/>
    <x v="3"/>
    <s v="Internal"/>
    <s v="Failed"/>
    <x v="2151"/>
    <s v="Mary Gibson"/>
    <x v="3"/>
    <n v="780.12"/>
  </r>
  <r>
    <n v="3317"/>
    <d v="2022-12-20T00:00:00"/>
    <x v="0"/>
    <s v="External"/>
    <s v="Passed"/>
    <x v="722"/>
    <s v="Stephanie Edwards"/>
    <x v="3"/>
    <n v="870.15"/>
  </r>
  <r>
    <n v="3318"/>
    <d v="2022-09-16T00:00:00"/>
    <x v="1"/>
    <s v="Internal"/>
    <s v="Incomplete"/>
    <x v="2152"/>
    <s v="Lisa Hill"/>
    <x v="1"/>
    <n v="728.28"/>
  </r>
  <r>
    <n v="3319"/>
    <d v="2023-06-27T00:00:00"/>
    <x v="2"/>
    <s v="Internal"/>
    <s v="Completed"/>
    <x v="1068"/>
    <s v="Maurice Rivera"/>
    <x v="1"/>
    <n v="141.88"/>
  </r>
  <r>
    <n v="3320"/>
    <d v="2022-10-16T00:00:00"/>
    <x v="4"/>
    <s v="Internal"/>
    <s v="Completed"/>
    <x v="707"/>
    <s v="Brittany Rodriguez"/>
    <x v="4"/>
    <n v="678.77"/>
  </r>
  <r>
    <n v="3321"/>
    <d v="2022-08-23T00:00:00"/>
    <x v="4"/>
    <s v="Internal"/>
    <s v="Passed"/>
    <x v="2153"/>
    <s v="Cynthia Bailey"/>
    <x v="3"/>
    <n v="134.05000000000001"/>
  </r>
  <r>
    <n v="3322"/>
    <d v="2023-05-11T00:00:00"/>
    <x v="3"/>
    <s v="External"/>
    <s v="Failed"/>
    <x v="2154"/>
    <s v="Dr. Derek Shaffer"/>
    <x v="2"/>
    <n v="371.76"/>
  </r>
  <r>
    <n v="3323"/>
    <d v="2022-09-27T00:00:00"/>
    <x v="3"/>
    <s v="External"/>
    <s v="Incomplete"/>
    <x v="2155"/>
    <s v="Bradley Garcia"/>
    <x v="2"/>
    <n v="967.51"/>
  </r>
  <r>
    <n v="3324"/>
    <d v="2023-06-16T00:00:00"/>
    <x v="2"/>
    <s v="External"/>
    <s v="Failed"/>
    <x v="2156"/>
    <s v="Keith Smith"/>
    <x v="4"/>
    <n v="468.78"/>
  </r>
  <r>
    <n v="3325"/>
    <d v="2023-04-17T00:00:00"/>
    <x v="2"/>
    <s v="External"/>
    <s v="Completed"/>
    <x v="1011"/>
    <s v="William Hernandez"/>
    <x v="0"/>
    <n v="747.42"/>
  </r>
  <r>
    <n v="3326"/>
    <d v="2022-11-06T00:00:00"/>
    <x v="4"/>
    <s v="Internal"/>
    <s v="Completed"/>
    <x v="2157"/>
    <s v="Michael Bell"/>
    <x v="4"/>
    <n v="115.27"/>
  </r>
  <r>
    <n v="3327"/>
    <d v="2023-06-04T00:00:00"/>
    <x v="0"/>
    <s v="Internal"/>
    <s v="Incomplete"/>
    <x v="2158"/>
    <s v="Ariel Hicks"/>
    <x v="4"/>
    <n v="454.55"/>
  </r>
  <r>
    <n v="3328"/>
    <d v="2022-11-26T00:00:00"/>
    <x v="2"/>
    <s v="Internal"/>
    <s v="Failed"/>
    <x v="1357"/>
    <s v="John Faulkner"/>
    <x v="3"/>
    <n v="391.22"/>
  </r>
  <r>
    <n v="3329"/>
    <d v="2022-12-21T00:00:00"/>
    <x v="0"/>
    <s v="External"/>
    <s v="Incomplete"/>
    <x v="2159"/>
    <s v="Anthony Burton"/>
    <x v="4"/>
    <n v="845.51"/>
  </r>
  <r>
    <n v="3330"/>
    <d v="2023-04-22T00:00:00"/>
    <x v="4"/>
    <s v="External"/>
    <s v="Incomplete"/>
    <x v="1567"/>
    <s v="Manuel Byrd"/>
    <x v="1"/>
    <n v="713.22"/>
  </r>
  <r>
    <n v="3331"/>
    <d v="2022-08-11T00:00:00"/>
    <x v="3"/>
    <s v="Internal"/>
    <s v="Passed"/>
    <x v="2160"/>
    <s v="Angela Mitchell"/>
    <x v="1"/>
    <n v="242.55"/>
  </r>
  <r>
    <n v="3332"/>
    <d v="2023-02-09T00:00:00"/>
    <x v="2"/>
    <s v="Internal"/>
    <s v="Completed"/>
    <x v="2161"/>
    <s v="Heather Hoover"/>
    <x v="2"/>
    <n v="385.68"/>
  </r>
  <r>
    <n v="3333"/>
    <d v="2023-01-05T00:00:00"/>
    <x v="0"/>
    <s v="Internal"/>
    <s v="Passed"/>
    <x v="2162"/>
    <s v="Teresa Rogers"/>
    <x v="0"/>
    <n v="995.4"/>
  </r>
  <r>
    <n v="3334"/>
    <d v="2022-10-23T00:00:00"/>
    <x v="4"/>
    <s v="External"/>
    <s v="Completed"/>
    <x v="2163"/>
    <s v="Lauren Brown"/>
    <x v="2"/>
    <n v="583.4"/>
  </r>
  <r>
    <n v="3335"/>
    <d v="2023-03-17T00:00:00"/>
    <x v="4"/>
    <s v="Internal"/>
    <s v="Incomplete"/>
    <x v="1489"/>
    <s v="Linda Cunningham"/>
    <x v="2"/>
    <n v="388.61"/>
  </r>
  <r>
    <n v="3336"/>
    <d v="2023-04-02T00:00:00"/>
    <x v="1"/>
    <s v="Internal"/>
    <s v="Incomplete"/>
    <x v="2164"/>
    <s v="Stacey Anderson"/>
    <x v="0"/>
    <n v="290.13"/>
  </r>
  <r>
    <n v="3337"/>
    <d v="2023-04-28T00:00:00"/>
    <x v="0"/>
    <s v="Internal"/>
    <s v="Failed"/>
    <x v="2165"/>
    <s v="Christopher Warren"/>
    <x v="4"/>
    <n v="933.76"/>
  </r>
  <r>
    <n v="3338"/>
    <d v="2023-06-23T00:00:00"/>
    <x v="4"/>
    <s v="External"/>
    <s v="Incomplete"/>
    <x v="2166"/>
    <s v="Michael Hill"/>
    <x v="4"/>
    <n v="796.62"/>
  </r>
  <r>
    <n v="3339"/>
    <d v="2023-02-02T00:00:00"/>
    <x v="0"/>
    <s v="External"/>
    <s v="Failed"/>
    <x v="2167"/>
    <s v="James Mclean"/>
    <x v="0"/>
    <n v="986.69"/>
  </r>
  <r>
    <n v="3340"/>
    <d v="2023-07-09T00:00:00"/>
    <x v="2"/>
    <s v="External"/>
    <s v="Failed"/>
    <x v="2168"/>
    <s v="Jeremy Paul"/>
    <x v="0"/>
    <n v="965.82"/>
  </r>
  <r>
    <n v="3341"/>
    <d v="2023-07-19T00:00:00"/>
    <x v="2"/>
    <s v="Internal"/>
    <s v="Failed"/>
    <x v="2169"/>
    <s v="Krista Estrada"/>
    <x v="3"/>
    <n v="933.59"/>
  </r>
  <r>
    <n v="3342"/>
    <d v="2022-11-15T00:00:00"/>
    <x v="1"/>
    <s v="Internal"/>
    <s v="Failed"/>
    <x v="2170"/>
    <s v="Guy Cuevas"/>
    <x v="0"/>
    <n v="583.66"/>
  </r>
  <r>
    <n v="3343"/>
    <d v="2023-07-05T00:00:00"/>
    <x v="2"/>
    <s v="External"/>
    <s v="Failed"/>
    <x v="2171"/>
    <s v="Matthew Patterson"/>
    <x v="1"/>
    <n v="819.62"/>
  </r>
  <r>
    <n v="3344"/>
    <d v="2022-11-20T00:00:00"/>
    <x v="3"/>
    <s v="Internal"/>
    <s v="Failed"/>
    <x v="2172"/>
    <s v="Michael Schultz"/>
    <x v="2"/>
    <n v="925"/>
  </r>
  <r>
    <n v="3345"/>
    <d v="2022-12-28T00:00:00"/>
    <x v="4"/>
    <s v="External"/>
    <s v="Incomplete"/>
    <x v="2173"/>
    <s v="Julia Hernandez"/>
    <x v="2"/>
    <n v="127.93"/>
  </r>
  <r>
    <n v="3346"/>
    <d v="2022-10-27T00:00:00"/>
    <x v="1"/>
    <s v="Internal"/>
    <s v="Incomplete"/>
    <x v="1785"/>
    <s v="Elizabeth Lopez"/>
    <x v="3"/>
    <n v="608.47"/>
  </r>
  <r>
    <n v="3347"/>
    <d v="2023-01-24T00:00:00"/>
    <x v="2"/>
    <s v="External"/>
    <s v="Incomplete"/>
    <x v="2174"/>
    <s v="Theresa Martin"/>
    <x v="3"/>
    <n v="501.92"/>
  </r>
  <r>
    <n v="3348"/>
    <d v="2023-04-29T00:00:00"/>
    <x v="4"/>
    <s v="Internal"/>
    <s v="Passed"/>
    <x v="2175"/>
    <s v="Colton Knight"/>
    <x v="1"/>
    <n v="922.33"/>
  </r>
  <r>
    <n v="3349"/>
    <d v="2022-08-31T00:00:00"/>
    <x v="4"/>
    <s v="Internal"/>
    <s v="Incomplete"/>
    <x v="2176"/>
    <s v="Kimberly Ross"/>
    <x v="2"/>
    <n v="306.01"/>
  </r>
  <r>
    <n v="3350"/>
    <d v="2022-09-30T00:00:00"/>
    <x v="4"/>
    <s v="Internal"/>
    <s v="Passed"/>
    <x v="1139"/>
    <s v="Steven Smith"/>
    <x v="1"/>
    <n v="963.95"/>
  </r>
  <r>
    <n v="3351"/>
    <d v="2023-02-17T00:00:00"/>
    <x v="3"/>
    <s v="External"/>
    <s v="Incomplete"/>
    <x v="2177"/>
    <s v="Nicole Hernandez"/>
    <x v="3"/>
    <n v="388.02"/>
  </r>
  <r>
    <n v="3352"/>
    <d v="2023-04-26T00:00:00"/>
    <x v="4"/>
    <s v="Internal"/>
    <s v="Failed"/>
    <x v="2178"/>
    <s v="Sandra Rodriguez"/>
    <x v="3"/>
    <n v="140.61000000000001"/>
  </r>
  <r>
    <n v="3353"/>
    <d v="2023-03-14T00:00:00"/>
    <x v="4"/>
    <s v="External"/>
    <s v="Incomplete"/>
    <x v="2179"/>
    <s v="Lee Holt"/>
    <x v="4"/>
    <n v="749.47"/>
  </r>
  <r>
    <n v="3354"/>
    <d v="2022-11-19T00:00:00"/>
    <x v="3"/>
    <s v="Internal"/>
    <s v="Incomplete"/>
    <x v="2180"/>
    <s v="Sarah Ramirez"/>
    <x v="2"/>
    <n v="503.22"/>
  </r>
  <r>
    <n v="3355"/>
    <d v="2023-06-14T00:00:00"/>
    <x v="1"/>
    <s v="Internal"/>
    <s v="Passed"/>
    <x v="2181"/>
    <s v="Jimmy Day"/>
    <x v="0"/>
    <n v="492.21"/>
  </r>
  <r>
    <n v="3356"/>
    <d v="2022-08-08T00:00:00"/>
    <x v="1"/>
    <s v="External"/>
    <s v="Completed"/>
    <x v="2182"/>
    <s v="Nicole Rodgers"/>
    <x v="2"/>
    <n v="890.94"/>
  </r>
  <r>
    <n v="3357"/>
    <d v="2023-07-12T00:00:00"/>
    <x v="2"/>
    <s v="Internal"/>
    <s v="Failed"/>
    <x v="971"/>
    <s v="Justin Henson"/>
    <x v="1"/>
    <n v="621.29999999999995"/>
  </r>
  <r>
    <n v="3358"/>
    <d v="2022-08-28T00:00:00"/>
    <x v="0"/>
    <s v="External"/>
    <s v="Failed"/>
    <x v="2183"/>
    <s v="Eric Webb"/>
    <x v="2"/>
    <n v="806.4"/>
  </r>
  <r>
    <n v="3359"/>
    <d v="2023-04-13T00:00:00"/>
    <x v="4"/>
    <s v="External"/>
    <s v="Passed"/>
    <x v="2184"/>
    <s v="Meghan Romero"/>
    <x v="2"/>
    <n v="886.07"/>
  </r>
  <r>
    <n v="3360"/>
    <d v="2022-12-14T00:00:00"/>
    <x v="0"/>
    <s v="External"/>
    <s v="Passed"/>
    <x v="2185"/>
    <s v="Robert George"/>
    <x v="4"/>
    <n v="740.89"/>
  </r>
  <r>
    <n v="3361"/>
    <d v="2022-11-14T00:00:00"/>
    <x v="3"/>
    <s v="External"/>
    <s v="Passed"/>
    <x v="2186"/>
    <s v="Brittany Gutierrez"/>
    <x v="3"/>
    <n v="921.81"/>
  </r>
  <r>
    <n v="3362"/>
    <d v="2023-07-31T00:00:00"/>
    <x v="0"/>
    <s v="Internal"/>
    <s v="Passed"/>
    <x v="2187"/>
    <s v="Samantha Chase MD"/>
    <x v="1"/>
    <n v="348.84"/>
  </r>
  <r>
    <n v="3363"/>
    <d v="2023-05-22T00:00:00"/>
    <x v="0"/>
    <s v="External"/>
    <s v="Completed"/>
    <x v="2188"/>
    <s v="Steven Wood"/>
    <x v="1"/>
    <n v="826.15"/>
  </r>
  <r>
    <n v="3364"/>
    <d v="2022-12-01T00:00:00"/>
    <x v="1"/>
    <s v="Internal"/>
    <s v="Completed"/>
    <x v="2189"/>
    <s v="Angela Clark"/>
    <x v="3"/>
    <n v="205.35"/>
  </r>
  <r>
    <n v="3365"/>
    <d v="2022-08-23T00:00:00"/>
    <x v="3"/>
    <s v="External"/>
    <s v="Incomplete"/>
    <x v="2190"/>
    <s v="Robert Blanchard"/>
    <x v="3"/>
    <n v="349.86"/>
  </r>
  <r>
    <n v="3366"/>
    <d v="2022-09-20T00:00:00"/>
    <x v="4"/>
    <s v="External"/>
    <s v="Passed"/>
    <x v="2191"/>
    <s v="Kenneth Ferguson"/>
    <x v="3"/>
    <n v="546.47"/>
  </r>
  <r>
    <n v="3367"/>
    <d v="2023-06-09T00:00:00"/>
    <x v="1"/>
    <s v="Internal"/>
    <s v="Passed"/>
    <x v="2192"/>
    <s v="Richard Jones"/>
    <x v="1"/>
    <n v="448.21"/>
  </r>
  <r>
    <n v="3368"/>
    <d v="2022-11-28T00:00:00"/>
    <x v="1"/>
    <s v="Internal"/>
    <s v="Incomplete"/>
    <x v="2193"/>
    <s v="Donna Webster MD"/>
    <x v="2"/>
    <n v="970.35"/>
  </r>
  <r>
    <n v="3369"/>
    <d v="2022-10-01T00:00:00"/>
    <x v="4"/>
    <s v="Internal"/>
    <s v="Completed"/>
    <x v="2194"/>
    <s v="Zachary Ferrell"/>
    <x v="2"/>
    <n v="152.86000000000001"/>
  </r>
  <r>
    <n v="3370"/>
    <d v="2023-06-06T00:00:00"/>
    <x v="0"/>
    <s v="External"/>
    <s v="Completed"/>
    <x v="2195"/>
    <s v="Scott Gordon"/>
    <x v="1"/>
    <n v="264.88"/>
  </r>
  <r>
    <n v="3371"/>
    <d v="2022-12-01T00:00:00"/>
    <x v="3"/>
    <s v="Internal"/>
    <s v="Passed"/>
    <x v="2196"/>
    <s v="Matthew Rios"/>
    <x v="1"/>
    <n v="210.15"/>
  </r>
  <r>
    <n v="3372"/>
    <d v="2023-05-05T00:00:00"/>
    <x v="2"/>
    <s v="External"/>
    <s v="Passed"/>
    <x v="2197"/>
    <s v="Christopher Johnson"/>
    <x v="0"/>
    <n v="627.17999999999995"/>
  </r>
  <r>
    <n v="3373"/>
    <d v="2022-12-29T00:00:00"/>
    <x v="0"/>
    <s v="External"/>
    <s v="Incomplete"/>
    <x v="2198"/>
    <s v="Jonathan Flores"/>
    <x v="3"/>
    <n v="575.41999999999996"/>
  </r>
  <r>
    <n v="3374"/>
    <d v="2022-11-27T00:00:00"/>
    <x v="3"/>
    <s v="Internal"/>
    <s v="Completed"/>
    <x v="2199"/>
    <s v="Laura Cowan"/>
    <x v="0"/>
    <n v="123.64"/>
  </r>
  <r>
    <n v="3375"/>
    <d v="2023-06-30T00:00:00"/>
    <x v="2"/>
    <s v="Internal"/>
    <s v="Failed"/>
    <x v="2200"/>
    <s v="Anna Franklin"/>
    <x v="3"/>
    <n v="655.61"/>
  </r>
  <r>
    <n v="3376"/>
    <d v="2023-02-20T00:00:00"/>
    <x v="4"/>
    <s v="External"/>
    <s v="Incomplete"/>
    <x v="2201"/>
    <s v="Linda Lee"/>
    <x v="0"/>
    <n v="410.54"/>
  </r>
  <r>
    <n v="3377"/>
    <d v="2022-10-24T00:00:00"/>
    <x v="3"/>
    <s v="Internal"/>
    <s v="Completed"/>
    <x v="2202"/>
    <s v="Luis Greer"/>
    <x v="1"/>
    <n v="485.17"/>
  </r>
  <r>
    <n v="3378"/>
    <d v="2023-07-08T00:00:00"/>
    <x v="2"/>
    <s v="External"/>
    <s v="Passed"/>
    <x v="2203"/>
    <s v="Thomas Jensen"/>
    <x v="3"/>
    <n v="731.18"/>
  </r>
  <r>
    <n v="3379"/>
    <d v="2023-01-12T00:00:00"/>
    <x v="2"/>
    <s v="Internal"/>
    <s v="Failed"/>
    <x v="2204"/>
    <s v="Craig Sullivan"/>
    <x v="4"/>
    <n v="849.25"/>
  </r>
  <r>
    <n v="3380"/>
    <d v="2022-10-26T00:00:00"/>
    <x v="2"/>
    <s v="Internal"/>
    <s v="Incomplete"/>
    <x v="2205"/>
    <s v="Daniel Mendez"/>
    <x v="3"/>
    <n v="399.81"/>
  </r>
  <r>
    <n v="3381"/>
    <d v="2022-08-30T00:00:00"/>
    <x v="0"/>
    <s v="Internal"/>
    <s v="Incomplete"/>
    <x v="1202"/>
    <s v="Benjamin Cooley"/>
    <x v="0"/>
    <n v="604.05999999999995"/>
  </r>
  <r>
    <n v="3382"/>
    <d v="2023-04-14T00:00:00"/>
    <x v="4"/>
    <s v="Internal"/>
    <s v="Failed"/>
    <x v="1052"/>
    <s v="Thomas Smith"/>
    <x v="1"/>
    <n v="815.35"/>
  </r>
  <r>
    <n v="3383"/>
    <d v="2022-11-16T00:00:00"/>
    <x v="1"/>
    <s v="Internal"/>
    <s v="Failed"/>
    <x v="2206"/>
    <s v="Kevin Reyes"/>
    <x v="0"/>
    <n v="750.79"/>
  </r>
  <r>
    <n v="3384"/>
    <d v="2022-11-19T00:00:00"/>
    <x v="1"/>
    <s v="Internal"/>
    <s v="Passed"/>
    <x v="2207"/>
    <s v="Randall Little"/>
    <x v="3"/>
    <n v="981.44"/>
  </r>
  <r>
    <n v="3385"/>
    <d v="2023-02-10T00:00:00"/>
    <x v="2"/>
    <s v="External"/>
    <s v="Failed"/>
    <x v="2208"/>
    <s v="Julie Allen"/>
    <x v="2"/>
    <n v="553.4"/>
  </r>
  <r>
    <n v="3386"/>
    <d v="2022-08-26T00:00:00"/>
    <x v="1"/>
    <s v="External"/>
    <s v="Incomplete"/>
    <x v="2209"/>
    <s v="Laura Sharp"/>
    <x v="3"/>
    <n v="348.3"/>
  </r>
  <r>
    <n v="3387"/>
    <d v="2022-10-16T00:00:00"/>
    <x v="2"/>
    <s v="Internal"/>
    <s v="Completed"/>
    <x v="2210"/>
    <s v="Mrs. Crystal White DVM"/>
    <x v="4"/>
    <n v="912.09"/>
  </r>
  <r>
    <n v="3388"/>
    <d v="2022-11-03T00:00:00"/>
    <x v="1"/>
    <s v="External"/>
    <s v="Failed"/>
    <x v="2211"/>
    <s v="Kelly Castaneda"/>
    <x v="1"/>
    <n v="278.04000000000002"/>
  </r>
  <r>
    <n v="3389"/>
    <d v="2022-10-18T00:00:00"/>
    <x v="4"/>
    <s v="External"/>
    <s v="Completed"/>
    <x v="2212"/>
    <s v="Jordan Williams"/>
    <x v="2"/>
    <n v="812.22"/>
  </r>
  <r>
    <n v="3390"/>
    <d v="2022-11-06T00:00:00"/>
    <x v="1"/>
    <s v="Internal"/>
    <s v="Failed"/>
    <x v="2213"/>
    <s v="Dwayne Allen"/>
    <x v="4"/>
    <n v="765.2"/>
  </r>
  <r>
    <n v="3391"/>
    <d v="2023-04-01T00:00:00"/>
    <x v="3"/>
    <s v="Internal"/>
    <s v="Incomplete"/>
    <x v="2214"/>
    <s v="Kevin Robinson"/>
    <x v="1"/>
    <n v="374.13"/>
  </r>
  <r>
    <n v="3392"/>
    <d v="2023-01-23T00:00:00"/>
    <x v="2"/>
    <s v="External"/>
    <s v="Completed"/>
    <x v="2215"/>
    <s v="Randy Dixon"/>
    <x v="4"/>
    <n v="319.39"/>
  </r>
  <r>
    <n v="3393"/>
    <d v="2023-07-30T00:00:00"/>
    <x v="1"/>
    <s v="External"/>
    <s v="Passed"/>
    <x v="2216"/>
    <s v="Katie Davis"/>
    <x v="2"/>
    <n v="538.79999999999995"/>
  </r>
  <r>
    <n v="3394"/>
    <d v="2022-09-12T00:00:00"/>
    <x v="1"/>
    <s v="External"/>
    <s v="Incomplete"/>
    <x v="2217"/>
    <s v="Timothy Osborne"/>
    <x v="4"/>
    <n v="845.75"/>
  </r>
  <r>
    <n v="3395"/>
    <d v="2022-08-24T00:00:00"/>
    <x v="3"/>
    <s v="Internal"/>
    <s v="Failed"/>
    <x v="183"/>
    <s v="Thomas Lee"/>
    <x v="4"/>
    <n v="745.69"/>
  </r>
  <r>
    <n v="3396"/>
    <d v="2023-04-15T00:00:00"/>
    <x v="1"/>
    <s v="External"/>
    <s v="Passed"/>
    <x v="2218"/>
    <s v="Jessica Greer"/>
    <x v="0"/>
    <n v="743.92"/>
  </r>
  <r>
    <n v="3397"/>
    <d v="2022-10-05T00:00:00"/>
    <x v="4"/>
    <s v="Internal"/>
    <s v="Incomplete"/>
    <x v="2219"/>
    <s v="Patrick Soto"/>
    <x v="1"/>
    <n v="826.58"/>
  </r>
  <r>
    <n v="3398"/>
    <d v="2022-08-24T00:00:00"/>
    <x v="4"/>
    <s v="External"/>
    <s v="Passed"/>
    <x v="219"/>
    <s v="Sherri Robertson"/>
    <x v="1"/>
    <n v="155.61000000000001"/>
  </r>
  <r>
    <n v="3399"/>
    <d v="2022-12-01T00:00:00"/>
    <x v="1"/>
    <s v="External"/>
    <s v="Failed"/>
    <x v="2220"/>
    <s v="Allison Brown"/>
    <x v="4"/>
    <n v="898.26"/>
  </r>
  <r>
    <n v="3400"/>
    <d v="2023-07-21T00:00:00"/>
    <x v="1"/>
    <s v="External"/>
    <s v="Passed"/>
    <x v="2221"/>
    <s v="Veronica Knapp"/>
    <x v="3"/>
    <n v="639.05999999999995"/>
  </r>
  <r>
    <n v="3401"/>
    <d v="2023-04-25T00:00:00"/>
    <x v="4"/>
    <s v="Internal"/>
    <s v="Passed"/>
    <x v="2222"/>
    <s v="James Owens"/>
    <x v="2"/>
    <n v="605.29"/>
  </r>
  <r>
    <n v="3402"/>
    <d v="2023-07-05T00:00:00"/>
    <x v="0"/>
    <s v="External"/>
    <s v="Incomplete"/>
    <x v="2223"/>
    <s v="Judy Barajas"/>
    <x v="1"/>
    <n v="783.25"/>
  </r>
  <r>
    <n v="3403"/>
    <d v="2023-06-08T00:00:00"/>
    <x v="3"/>
    <s v="External"/>
    <s v="Completed"/>
    <x v="2224"/>
    <s v="Justin Johnson"/>
    <x v="2"/>
    <n v="406.68"/>
  </r>
  <r>
    <n v="3404"/>
    <d v="2023-04-10T00:00:00"/>
    <x v="0"/>
    <s v="Internal"/>
    <s v="Incomplete"/>
    <x v="2225"/>
    <s v="Autumn Mcneil"/>
    <x v="0"/>
    <n v="518.46"/>
  </r>
  <r>
    <n v="3405"/>
    <d v="2023-04-05T00:00:00"/>
    <x v="0"/>
    <s v="External"/>
    <s v="Completed"/>
    <x v="2226"/>
    <s v="William Davenport"/>
    <x v="3"/>
    <n v="397.18"/>
  </r>
  <r>
    <n v="3406"/>
    <d v="2023-04-27T00:00:00"/>
    <x v="0"/>
    <s v="Internal"/>
    <s v="Incomplete"/>
    <x v="2227"/>
    <s v="Stephanie Scott"/>
    <x v="3"/>
    <n v="538.94000000000005"/>
  </r>
  <r>
    <n v="3407"/>
    <d v="2023-02-06T00:00:00"/>
    <x v="1"/>
    <s v="External"/>
    <s v="Incomplete"/>
    <x v="348"/>
    <s v="George Boone"/>
    <x v="3"/>
    <n v="501.87"/>
  </r>
  <r>
    <n v="3408"/>
    <d v="2022-08-13T00:00:00"/>
    <x v="1"/>
    <s v="External"/>
    <s v="Failed"/>
    <x v="2228"/>
    <s v="Jillian Rodriguez"/>
    <x v="2"/>
    <n v="877.62"/>
  </r>
  <r>
    <n v="3409"/>
    <d v="2023-07-27T00:00:00"/>
    <x v="2"/>
    <s v="Internal"/>
    <s v="Failed"/>
    <x v="2229"/>
    <s v="April Howell"/>
    <x v="1"/>
    <n v="575.11"/>
  </r>
  <r>
    <n v="3410"/>
    <d v="2023-03-05T00:00:00"/>
    <x v="1"/>
    <s v="External"/>
    <s v="Failed"/>
    <x v="727"/>
    <s v="Willie Smith"/>
    <x v="1"/>
    <n v="729.76"/>
  </r>
  <r>
    <n v="3411"/>
    <d v="2023-05-31T00:00:00"/>
    <x v="0"/>
    <s v="Internal"/>
    <s v="Incomplete"/>
    <x v="2230"/>
    <s v="James Johnson"/>
    <x v="2"/>
    <n v="961.53"/>
  </r>
  <r>
    <n v="3412"/>
    <d v="2022-10-07T00:00:00"/>
    <x v="1"/>
    <s v="External"/>
    <s v="Incomplete"/>
    <x v="2231"/>
    <s v="Michael Bailey"/>
    <x v="1"/>
    <n v="966.67"/>
  </r>
  <r>
    <n v="3413"/>
    <d v="2023-03-20T00:00:00"/>
    <x v="0"/>
    <s v="External"/>
    <s v="Passed"/>
    <x v="2232"/>
    <s v="Adam Sanford"/>
    <x v="2"/>
    <n v="394.1"/>
  </r>
  <r>
    <n v="3414"/>
    <d v="2023-07-23T00:00:00"/>
    <x v="4"/>
    <s v="External"/>
    <s v="Incomplete"/>
    <x v="2233"/>
    <s v="Eric Vaughn"/>
    <x v="1"/>
    <n v="616.09"/>
  </r>
  <r>
    <n v="3415"/>
    <d v="2022-09-16T00:00:00"/>
    <x v="1"/>
    <s v="Internal"/>
    <s v="Completed"/>
    <x v="2234"/>
    <s v="Laura Hanson"/>
    <x v="0"/>
    <n v="103.35"/>
  </r>
  <r>
    <n v="3416"/>
    <d v="2023-02-18T00:00:00"/>
    <x v="1"/>
    <s v="External"/>
    <s v="Incomplete"/>
    <x v="2235"/>
    <s v="Chad Gutierrez"/>
    <x v="2"/>
    <n v="488.05"/>
  </r>
  <r>
    <n v="3417"/>
    <d v="2023-03-10T00:00:00"/>
    <x v="4"/>
    <s v="External"/>
    <s v="Incomplete"/>
    <x v="2236"/>
    <s v="Justin Stone"/>
    <x v="2"/>
    <n v="906.21"/>
  </r>
  <r>
    <n v="3418"/>
    <d v="2023-06-15T00:00:00"/>
    <x v="2"/>
    <s v="Internal"/>
    <s v="Completed"/>
    <x v="2237"/>
    <s v="Kenneth Parker"/>
    <x v="0"/>
    <n v="397.08"/>
  </r>
  <r>
    <n v="3419"/>
    <d v="2023-05-18T00:00:00"/>
    <x v="4"/>
    <s v="External"/>
    <s v="Passed"/>
    <x v="2238"/>
    <s v="Joan Reeves"/>
    <x v="4"/>
    <n v="999.72"/>
  </r>
  <r>
    <n v="3420"/>
    <d v="2022-12-15T00:00:00"/>
    <x v="4"/>
    <s v="External"/>
    <s v="Passed"/>
    <x v="2239"/>
    <s v="Jeremy Andrews"/>
    <x v="1"/>
    <n v="489.02"/>
  </r>
  <r>
    <n v="3421"/>
    <d v="2023-01-22T00:00:00"/>
    <x v="0"/>
    <s v="External"/>
    <s v="Passed"/>
    <x v="2240"/>
    <s v="Martin Ross"/>
    <x v="3"/>
    <n v="786.71"/>
  </r>
  <r>
    <n v="3422"/>
    <d v="2023-03-13T00:00:00"/>
    <x v="3"/>
    <s v="Internal"/>
    <s v="Failed"/>
    <x v="2241"/>
    <s v="Paul Davis"/>
    <x v="3"/>
    <n v="707.96"/>
  </r>
  <r>
    <n v="3423"/>
    <d v="2022-10-14T00:00:00"/>
    <x v="2"/>
    <s v="External"/>
    <s v="Completed"/>
    <x v="2242"/>
    <s v="David Matthews"/>
    <x v="3"/>
    <n v="439.65"/>
  </r>
  <r>
    <n v="3424"/>
    <d v="2022-08-18T00:00:00"/>
    <x v="4"/>
    <s v="Internal"/>
    <s v="Completed"/>
    <x v="2243"/>
    <s v="Julie Bell"/>
    <x v="2"/>
    <n v="981.13"/>
  </r>
  <r>
    <n v="3425"/>
    <d v="2023-05-19T00:00:00"/>
    <x v="2"/>
    <s v="External"/>
    <s v="Completed"/>
    <x v="1323"/>
    <s v="Paige Figueroa"/>
    <x v="4"/>
    <n v="184.27"/>
  </r>
  <r>
    <n v="3426"/>
    <d v="2023-05-02T00:00:00"/>
    <x v="1"/>
    <s v="Internal"/>
    <s v="Failed"/>
    <x v="2244"/>
    <s v="Joel Brooks"/>
    <x v="2"/>
    <n v="675.37"/>
  </r>
  <r>
    <n v="3427"/>
    <d v="2023-07-15T00:00:00"/>
    <x v="1"/>
    <s v="Internal"/>
    <s v="Failed"/>
    <x v="2245"/>
    <s v="Taylor Rodriguez"/>
    <x v="1"/>
    <n v="606.11"/>
  </r>
  <r>
    <n v="3428"/>
    <d v="2022-09-12T00:00:00"/>
    <x v="0"/>
    <s v="External"/>
    <s v="Incomplete"/>
    <x v="2246"/>
    <s v="Kelly Patterson DDS"/>
    <x v="0"/>
    <n v="673.02"/>
  </r>
  <r>
    <n v="3429"/>
    <d v="2022-08-13T00:00:00"/>
    <x v="1"/>
    <s v="External"/>
    <s v="Failed"/>
    <x v="2247"/>
    <s v="Taylor Thomas"/>
    <x v="1"/>
    <n v="413.28"/>
  </r>
  <r>
    <n v="3430"/>
    <d v="2022-12-15T00:00:00"/>
    <x v="4"/>
    <s v="External"/>
    <s v="Completed"/>
    <x v="2248"/>
    <s v="Holly Elliott"/>
    <x v="4"/>
    <n v="663.78"/>
  </r>
  <r>
    <n v="3431"/>
    <d v="2023-07-13T00:00:00"/>
    <x v="2"/>
    <s v="External"/>
    <s v="Failed"/>
    <x v="2249"/>
    <s v="Donald Martinez"/>
    <x v="2"/>
    <n v="399.03"/>
  </r>
  <r>
    <n v="3432"/>
    <d v="2023-04-18T00:00:00"/>
    <x v="4"/>
    <s v="Internal"/>
    <s v="Passed"/>
    <x v="2250"/>
    <s v="Holly Sloan"/>
    <x v="1"/>
    <n v="820.33"/>
  </r>
  <r>
    <n v="3433"/>
    <d v="2022-08-06T00:00:00"/>
    <x v="0"/>
    <s v="External"/>
    <s v="Passed"/>
    <x v="2251"/>
    <s v="David Stewart"/>
    <x v="2"/>
    <n v="295.08"/>
  </r>
  <r>
    <n v="3434"/>
    <d v="2022-10-07T00:00:00"/>
    <x v="1"/>
    <s v="Internal"/>
    <s v="Passed"/>
    <x v="2252"/>
    <s v="Stephanie Garza"/>
    <x v="4"/>
    <n v="790.15"/>
  </r>
  <r>
    <n v="3435"/>
    <d v="2023-07-19T00:00:00"/>
    <x v="0"/>
    <s v="Internal"/>
    <s v="Passed"/>
    <x v="2253"/>
    <s v="John Brown"/>
    <x v="4"/>
    <n v="798.4"/>
  </r>
  <r>
    <n v="3436"/>
    <d v="2023-04-09T00:00:00"/>
    <x v="1"/>
    <s v="Internal"/>
    <s v="Failed"/>
    <x v="2254"/>
    <s v="Megan Wilson"/>
    <x v="2"/>
    <n v="192.61"/>
  </r>
  <r>
    <n v="3437"/>
    <d v="2022-10-20T00:00:00"/>
    <x v="2"/>
    <s v="Internal"/>
    <s v="Failed"/>
    <x v="2255"/>
    <s v="Mrs. Valerie Brown"/>
    <x v="3"/>
    <n v="455.68"/>
  </r>
  <r>
    <n v="3438"/>
    <d v="2022-10-05T00:00:00"/>
    <x v="2"/>
    <s v="Internal"/>
    <s v="Failed"/>
    <x v="2256"/>
    <s v="Sharon Flores DDS"/>
    <x v="1"/>
    <n v="208.17"/>
  </r>
  <r>
    <n v="3439"/>
    <d v="2023-03-09T00:00:00"/>
    <x v="2"/>
    <s v="External"/>
    <s v="Incomplete"/>
    <x v="2257"/>
    <s v="Kimberly Garcia"/>
    <x v="3"/>
    <n v="421.07"/>
  </r>
  <r>
    <n v="3440"/>
    <d v="2023-05-29T00:00:00"/>
    <x v="3"/>
    <s v="External"/>
    <s v="Failed"/>
    <x v="2258"/>
    <s v="Christopher Underwood"/>
    <x v="3"/>
    <n v="649.03"/>
  </r>
  <r>
    <n v="3441"/>
    <d v="2023-01-08T00:00:00"/>
    <x v="4"/>
    <s v="Internal"/>
    <s v="Passed"/>
    <x v="2259"/>
    <s v="Robert Kane"/>
    <x v="0"/>
    <n v="450.2"/>
  </r>
  <r>
    <n v="3442"/>
    <d v="2023-03-06T00:00:00"/>
    <x v="4"/>
    <s v="External"/>
    <s v="Failed"/>
    <x v="2260"/>
    <s v="Victoria Berry"/>
    <x v="0"/>
    <n v="286.87"/>
  </r>
  <r>
    <n v="3443"/>
    <d v="2023-02-18T00:00:00"/>
    <x v="2"/>
    <s v="External"/>
    <s v="Failed"/>
    <x v="2261"/>
    <s v="Gary Thornton"/>
    <x v="4"/>
    <n v="402.13"/>
  </r>
  <r>
    <n v="3444"/>
    <d v="2022-11-02T00:00:00"/>
    <x v="2"/>
    <s v="External"/>
    <s v="Failed"/>
    <x v="2262"/>
    <s v="William Willis"/>
    <x v="1"/>
    <n v="388.84"/>
  </r>
  <r>
    <n v="3445"/>
    <d v="2023-07-14T00:00:00"/>
    <x v="4"/>
    <s v="External"/>
    <s v="Completed"/>
    <x v="2263"/>
    <s v="Andre Wu"/>
    <x v="1"/>
    <n v="879.64"/>
  </r>
  <r>
    <n v="3446"/>
    <d v="2022-12-11T00:00:00"/>
    <x v="2"/>
    <s v="Internal"/>
    <s v="Failed"/>
    <x v="2169"/>
    <s v="Olivia Holland"/>
    <x v="2"/>
    <n v="701.13"/>
  </r>
  <r>
    <n v="3447"/>
    <d v="2023-04-02T00:00:00"/>
    <x v="0"/>
    <s v="Internal"/>
    <s v="Incomplete"/>
    <x v="2264"/>
    <s v="Kimberly Doyle"/>
    <x v="4"/>
    <n v="353.21"/>
  </r>
  <r>
    <n v="3448"/>
    <d v="2023-05-16T00:00:00"/>
    <x v="3"/>
    <s v="Internal"/>
    <s v="Completed"/>
    <x v="2265"/>
    <s v="Lindsay Williams"/>
    <x v="0"/>
    <n v="911.05"/>
  </r>
  <r>
    <n v="3449"/>
    <d v="2022-10-02T00:00:00"/>
    <x v="3"/>
    <s v="External"/>
    <s v="Completed"/>
    <x v="2266"/>
    <s v="Joseph Faulkner"/>
    <x v="4"/>
    <n v="242.21"/>
  </r>
  <r>
    <n v="3450"/>
    <d v="2023-01-12T00:00:00"/>
    <x v="2"/>
    <s v="Internal"/>
    <s v="Completed"/>
    <x v="2267"/>
    <s v="Laura Davis"/>
    <x v="0"/>
    <n v="186.07"/>
  </r>
  <r>
    <n v="3451"/>
    <d v="2023-03-22T00:00:00"/>
    <x v="2"/>
    <s v="External"/>
    <s v="Completed"/>
    <x v="2268"/>
    <s v="Betty Williams"/>
    <x v="3"/>
    <n v="921.97"/>
  </r>
  <r>
    <n v="3452"/>
    <d v="2022-09-13T00:00:00"/>
    <x v="0"/>
    <s v="Internal"/>
    <s v="Failed"/>
    <x v="2269"/>
    <s v="Daniel Miller"/>
    <x v="3"/>
    <n v="691.04"/>
  </r>
  <r>
    <n v="3453"/>
    <d v="2022-08-25T00:00:00"/>
    <x v="0"/>
    <s v="External"/>
    <s v="Completed"/>
    <x v="2270"/>
    <s v="Samantha Hodge"/>
    <x v="2"/>
    <n v="964.44"/>
  </r>
  <r>
    <n v="3454"/>
    <d v="2023-02-07T00:00:00"/>
    <x v="3"/>
    <s v="Internal"/>
    <s v="Passed"/>
    <x v="2271"/>
    <s v="Jonathan Brady"/>
    <x v="4"/>
    <n v="184.9"/>
  </r>
  <r>
    <n v="3455"/>
    <d v="2023-03-17T00:00:00"/>
    <x v="4"/>
    <s v="External"/>
    <s v="Passed"/>
    <x v="2272"/>
    <s v="Timothy Moreno"/>
    <x v="3"/>
    <n v="220.41"/>
  </r>
  <r>
    <n v="3456"/>
    <d v="2023-06-08T00:00:00"/>
    <x v="2"/>
    <s v="External"/>
    <s v="Passed"/>
    <x v="2273"/>
    <s v="Morgan Wright"/>
    <x v="1"/>
    <n v="336.82"/>
  </r>
  <r>
    <n v="3457"/>
    <d v="2023-04-15T00:00:00"/>
    <x v="0"/>
    <s v="External"/>
    <s v="Completed"/>
    <x v="233"/>
    <s v="Jeremy Garcia"/>
    <x v="0"/>
    <n v="485.73"/>
  </r>
  <r>
    <n v="3458"/>
    <d v="2022-12-02T00:00:00"/>
    <x v="3"/>
    <s v="Internal"/>
    <s v="Failed"/>
    <x v="2274"/>
    <s v="Joseph Ward"/>
    <x v="1"/>
    <n v="409.27"/>
  </r>
  <r>
    <n v="3459"/>
    <d v="2023-06-14T00:00:00"/>
    <x v="3"/>
    <s v="Internal"/>
    <s v="Passed"/>
    <x v="2275"/>
    <s v="Joseph Thomas"/>
    <x v="0"/>
    <n v="168.32"/>
  </r>
  <r>
    <n v="3460"/>
    <d v="2023-07-08T00:00:00"/>
    <x v="3"/>
    <s v="External"/>
    <s v="Incomplete"/>
    <x v="2276"/>
    <s v="Willie Hernandez"/>
    <x v="2"/>
    <n v="919.52"/>
  </r>
  <r>
    <n v="3461"/>
    <d v="2023-01-05T00:00:00"/>
    <x v="2"/>
    <s v="External"/>
    <s v="Completed"/>
    <x v="502"/>
    <s v="Micheal Munoz"/>
    <x v="1"/>
    <n v="948.43"/>
  </r>
  <r>
    <n v="3462"/>
    <d v="2023-07-19T00:00:00"/>
    <x v="4"/>
    <s v="External"/>
    <s v="Completed"/>
    <x v="2277"/>
    <s v="Stacey Esparza"/>
    <x v="3"/>
    <n v="320.01"/>
  </r>
  <r>
    <n v="3463"/>
    <d v="2022-08-29T00:00:00"/>
    <x v="2"/>
    <s v="Internal"/>
    <s v="Incomplete"/>
    <x v="2278"/>
    <s v="Heather Edwards"/>
    <x v="0"/>
    <n v="926.19"/>
  </r>
  <r>
    <n v="3464"/>
    <d v="2022-11-13T00:00:00"/>
    <x v="0"/>
    <s v="External"/>
    <s v="Passed"/>
    <x v="2279"/>
    <s v="Michaela Wright"/>
    <x v="1"/>
    <n v="290.47000000000003"/>
  </r>
  <r>
    <n v="3465"/>
    <d v="2023-06-04T00:00:00"/>
    <x v="3"/>
    <s v="External"/>
    <s v="Incomplete"/>
    <x v="2280"/>
    <s v="Trevor Perry"/>
    <x v="3"/>
    <n v="706.1"/>
  </r>
  <r>
    <n v="3466"/>
    <d v="2022-12-07T00:00:00"/>
    <x v="0"/>
    <s v="External"/>
    <s v="Passed"/>
    <x v="2281"/>
    <s v="Erika Jackson"/>
    <x v="4"/>
    <n v="447.66"/>
  </r>
  <r>
    <n v="3467"/>
    <d v="2023-02-24T00:00:00"/>
    <x v="2"/>
    <s v="Internal"/>
    <s v="Incomplete"/>
    <x v="2282"/>
    <s v="Regina Robinson"/>
    <x v="3"/>
    <n v="759.7"/>
  </r>
  <r>
    <n v="3468"/>
    <d v="2023-05-10T00:00:00"/>
    <x v="0"/>
    <s v="Internal"/>
    <s v="Completed"/>
    <x v="2283"/>
    <s v="Michael Garcia"/>
    <x v="4"/>
    <n v="180.63"/>
  </r>
  <r>
    <n v="3469"/>
    <d v="2022-08-15T00:00:00"/>
    <x v="3"/>
    <s v="Internal"/>
    <s v="Failed"/>
    <x v="2284"/>
    <s v="Lisa Barnes"/>
    <x v="1"/>
    <n v="552.54"/>
  </r>
  <r>
    <n v="3470"/>
    <d v="2022-09-26T00:00:00"/>
    <x v="4"/>
    <s v="External"/>
    <s v="Passed"/>
    <x v="2285"/>
    <s v="Katie Wong MD"/>
    <x v="3"/>
    <n v="986.96"/>
  </r>
  <r>
    <n v="3471"/>
    <d v="2023-03-23T00:00:00"/>
    <x v="0"/>
    <s v="External"/>
    <s v="Passed"/>
    <x v="2286"/>
    <s v="Frank Joyce"/>
    <x v="4"/>
    <n v="109.98"/>
  </r>
  <r>
    <n v="3472"/>
    <d v="2023-02-12T00:00:00"/>
    <x v="2"/>
    <s v="External"/>
    <s v="Completed"/>
    <x v="2287"/>
    <s v="Matthew Meyer"/>
    <x v="2"/>
    <n v="537.24"/>
  </r>
  <r>
    <n v="3473"/>
    <d v="2022-12-06T00:00:00"/>
    <x v="3"/>
    <s v="External"/>
    <s v="Failed"/>
    <x v="2288"/>
    <s v="Frank Harris"/>
    <x v="2"/>
    <n v="789.99"/>
  </r>
  <r>
    <n v="3474"/>
    <d v="2022-09-01T00:00:00"/>
    <x v="0"/>
    <s v="External"/>
    <s v="Incomplete"/>
    <x v="2289"/>
    <s v="Justin Rodriguez"/>
    <x v="2"/>
    <n v="155.51"/>
  </r>
  <r>
    <n v="3475"/>
    <d v="2022-11-02T00:00:00"/>
    <x v="0"/>
    <s v="Internal"/>
    <s v="Passed"/>
    <x v="2290"/>
    <s v="Jenna Sherman"/>
    <x v="1"/>
    <n v="648.76"/>
  </r>
  <r>
    <n v="3476"/>
    <d v="2022-11-18T00:00:00"/>
    <x v="1"/>
    <s v="Internal"/>
    <s v="Incomplete"/>
    <x v="2291"/>
    <s v="Dr. Margaret Allen"/>
    <x v="0"/>
    <n v="533.5"/>
  </r>
  <r>
    <n v="3477"/>
    <d v="2022-11-07T00:00:00"/>
    <x v="1"/>
    <s v="External"/>
    <s v="Failed"/>
    <x v="2292"/>
    <s v="Kristin Terry"/>
    <x v="2"/>
    <n v="429.48"/>
  </r>
  <r>
    <n v="3478"/>
    <d v="2022-10-05T00:00:00"/>
    <x v="2"/>
    <s v="External"/>
    <s v="Incomplete"/>
    <x v="859"/>
    <s v="Daniel Solomon"/>
    <x v="3"/>
    <n v="526.74"/>
  </r>
  <r>
    <n v="3479"/>
    <d v="2023-01-18T00:00:00"/>
    <x v="3"/>
    <s v="Internal"/>
    <s v="Passed"/>
    <x v="2293"/>
    <s v="Michael Dixon"/>
    <x v="4"/>
    <n v="443.45"/>
  </r>
  <r>
    <n v="3480"/>
    <d v="2023-03-02T00:00:00"/>
    <x v="1"/>
    <s v="External"/>
    <s v="Failed"/>
    <x v="2294"/>
    <s v="Robert Hill"/>
    <x v="3"/>
    <n v="887.15"/>
  </r>
  <r>
    <n v="3481"/>
    <d v="2023-05-29T00:00:00"/>
    <x v="2"/>
    <s v="External"/>
    <s v="Incomplete"/>
    <x v="2295"/>
    <s v="Glenda Ryan"/>
    <x v="2"/>
    <n v="758.95"/>
  </r>
  <r>
    <n v="3482"/>
    <d v="2023-03-03T00:00:00"/>
    <x v="2"/>
    <s v="Internal"/>
    <s v="Failed"/>
    <x v="2296"/>
    <s v="Jennifer Brown"/>
    <x v="3"/>
    <n v="627.11"/>
  </r>
  <r>
    <n v="3483"/>
    <d v="2022-08-10T00:00:00"/>
    <x v="4"/>
    <s v="External"/>
    <s v="Passed"/>
    <x v="2297"/>
    <s v="Cody Adams"/>
    <x v="0"/>
    <n v="111.96"/>
  </r>
  <r>
    <n v="3484"/>
    <d v="2023-06-27T00:00:00"/>
    <x v="4"/>
    <s v="External"/>
    <s v="Passed"/>
    <x v="1362"/>
    <s v="Justin Barton"/>
    <x v="3"/>
    <n v="795.7"/>
  </r>
  <r>
    <n v="3485"/>
    <d v="2022-08-07T00:00:00"/>
    <x v="0"/>
    <s v="Internal"/>
    <s v="Passed"/>
    <x v="2298"/>
    <s v="Michael Chase"/>
    <x v="1"/>
    <n v="796.45"/>
  </r>
  <r>
    <n v="3486"/>
    <d v="2023-07-23T00:00:00"/>
    <x v="4"/>
    <s v="Internal"/>
    <s v="Completed"/>
    <x v="2299"/>
    <s v="Daniel Jones"/>
    <x v="2"/>
    <n v="812.59"/>
  </r>
  <r>
    <n v="3487"/>
    <d v="2023-07-17T00:00:00"/>
    <x v="4"/>
    <s v="External"/>
    <s v="Completed"/>
    <x v="2300"/>
    <s v="Duane Trevino"/>
    <x v="2"/>
    <n v="132.97"/>
  </r>
  <r>
    <n v="3488"/>
    <d v="2022-09-20T00:00:00"/>
    <x v="3"/>
    <s v="Internal"/>
    <s v="Completed"/>
    <x v="1084"/>
    <s v="Terrence Hopkins"/>
    <x v="3"/>
    <n v="308.19"/>
  </r>
  <r>
    <n v="3489"/>
    <d v="2023-07-02T00:00:00"/>
    <x v="4"/>
    <s v="Internal"/>
    <s v="Passed"/>
    <x v="2301"/>
    <s v="Brittany Savage"/>
    <x v="3"/>
    <n v="131.41"/>
  </r>
  <r>
    <n v="3490"/>
    <d v="2023-07-19T00:00:00"/>
    <x v="2"/>
    <s v="Internal"/>
    <s v="Failed"/>
    <x v="2302"/>
    <s v="Samantha Williams"/>
    <x v="4"/>
    <n v="389.59"/>
  </r>
  <r>
    <n v="3491"/>
    <d v="2023-07-14T00:00:00"/>
    <x v="4"/>
    <s v="Internal"/>
    <s v="Incomplete"/>
    <x v="2303"/>
    <s v="Stephen Blair"/>
    <x v="4"/>
    <n v="442.56"/>
  </r>
  <r>
    <n v="3492"/>
    <d v="2022-09-06T00:00:00"/>
    <x v="4"/>
    <s v="Internal"/>
    <s v="Incomplete"/>
    <x v="2304"/>
    <s v="Amanda Greene"/>
    <x v="4"/>
    <n v="327.66000000000003"/>
  </r>
  <r>
    <n v="3493"/>
    <d v="2023-02-19T00:00:00"/>
    <x v="4"/>
    <s v="Internal"/>
    <s v="Completed"/>
    <x v="2305"/>
    <s v="Cathy Fleming"/>
    <x v="4"/>
    <n v="400.95"/>
  </r>
  <r>
    <n v="3494"/>
    <d v="2023-02-11T00:00:00"/>
    <x v="2"/>
    <s v="Internal"/>
    <s v="Completed"/>
    <x v="2306"/>
    <s v="James Perez"/>
    <x v="1"/>
    <n v="910.45"/>
  </r>
  <r>
    <n v="3495"/>
    <d v="2022-12-21T00:00:00"/>
    <x v="0"/>
    <s v="External"/>
    <s v="Passed"/>
    <x v="2307"/>
    <s v="Christian Higgins"/>
    <x v="3"/>
    <n v="701.55"/>
  </r>
  <r>
    <n v="3496"/>
    <d v="2023-02-16T00:00:00"/>
    <x v="4"/>
    <s v="Internal"/>
    <s v="Incomplete"/>
    <x v="2308"/>
    <s v="Monica Keller"/>
    <x v="3"/>
    <n v="806.87"/>
  </r>
  <r>
    <n v="3497"/>
    <d v="2023-03-11T00:00:00"/>
    <x v="3"/>
    <s v="Internal"/>
    <s v="Completed"/>
    <x v="2309"/>
    <s v="Sydney Johnson"/>
    <x v="1"/>
    <n v="184.21"/>
  </r>
  <r>
    <n v="3498"/>
    <d v="2023-05-30T00:00:00"/>
    <x v="4"/>
    <s v="External"/>
    <s v="Failed"/>
    <x v="2310"/>
    <s v="Amy Clark"/>
    <x v="3"/>
    <n v="208.43"/>
  </r>
  <r>
    <n v="3499"/>
    <d v="2023-01-30T00:00:00"/>
    <x v="2"/>
    <s v="Internal"/>
    <s v="Incomplete"/>
    <x v="2311"/>
    <s v="Angela Lee"/>
    <x v="1"/>
    <n v="762.45"/>
  </r>
  <r>
    <n v="3500"/>
    <d v="2023-06-15T00:00:00"/>
    <x v="1"/>
    <s v="External"/>
    <s v="Incomplete"/>
    <x v="345"/>
    <s v="Larry Morales"/>
    <x v="0"/>
    <n v="779.79"/>
  </r>
  <r>
    <n v="3501"/>
    <d v="2023-06-09T00:00:00"/>
    <x v="4"/>
    <s v="External"/>
    <s v="Passed"/>
    <x v="2312"/>
    <s v="Troy Adams"/>
    <x v="4"/>
    <n v="135.94999999999999"/>
  </r>
  <r>
    <n v="3502"/>
    <d v="2023-01-03T00:00:00"/>
    <x v="0"/>
    <s v="External"/>
    <s v="Incomplete"/>
    <x v="2313"/>
    <s v="Bryan Kennedy PhD"/>
    <x v="4"/>
    <n v="427.12"/>
  </r>
  <r>
    <n v="3503"/>
    <d v="2023-02-20T00:00:00"/>
    <x v="2"/>
    <s v="Internal"/>
    <s v="Completed"/>
    <x v="2314"/>
    <s v="Lisa Shelton"/>
    <x v="0"/>
    <n v="996.35"/>
  </r>
  <r>
    <n v="3504"/>
    <d v="2023-06-02T00:00:00"/>
    <x v="3"/>
    <s v="Internal"/>
    <s v="Completed"/>
    <x v="2315"/>
    <s v="Linda Pena"/>
    <x v="2"/>
    <n v="963.23"/>
  </r>
  <r>
    <n v="3505"/>
    <d v="2022-09-13T00:00:00"/>
    <x v="1"/>
    <s v="Internal"/>
    <s v="Failed"/>
    <x v="2316"/>
    <s v="Sophia Roberts"/>
    <x v="2"/>
    <n v="260.97000000000003"/>
  </r>
  <r>
    <n v="3506"/>
    <d v="2023-05-21T00:00:00"/>
    <x v="1"/>
    <s v="Internal"/>
    <s v="Completed"/>
    <x v="2317"/>
    <s v="Jonathan Peterson"/>
    <x v="3"/>
    <n v="781.81"/>
  </r>
  <r>
    <n v="3507"/>
    <d v="2023-05-25T00:00:00"/>
    <x v="4"/>
    <s v="Internal"/>
    <s v="Passed"/>
    <x v="2318"/>
    <s v="Michael Copeland"/>
    <x v="0"/>
    <n v="651.77"/>
  </r>
  <r>
    <n v="3508"/>
    <d v="2023-04-04T00:00:00"/>
    <x v="3"/>
    <s v="External"/>
    <s v="Completed"/>
    <x v="266"/>
    <s v="Ashley Contreras"/>
    <x v="3"/>
    <n v="568.22"/>
  </r>
  <r>
    <n v="3509"/>
    <d v="2023-03-04T00:00:00"/>
    <x v="1"/>
    <s v="External"/>
    <s v="Completed"/>
    <x v="2319"/>
    <s v="William Smith"/>
    <x v="0"/>
    <n v="612.1"/>
  </r>
  <r>
    <n v="3510"/>
    <d v="2022-10-27T00:00:00"/>
    <x v="2"/>
    <s v="External"/>
    <s v="Completed"/>
    <x v="2320"/>
    <s v="Donna Diaz"/>
    <x v="0"/>
    <n v="473.23"/>
  </r>
  <r>
    <n v="3511"/>
    <d v="2023-04-07T00:00:00"/>
    <x v="2"/>
    <s v="Internal"/>
    <s v="Completed"/>
    <x v="2321"/>
    <s v="Juan Peck"/>
    <x v="4"/>
    <n v="344.44"/>
  </r>
  <r>
    <n v="3512"/>
    <d v="2022-11-25T00:00:00"/>
    <x v="3"/>
    <s v="Internal"/>
    <s v="Failed"/>
    <x v="2322"/>
    <s v="Sharon Miller"/>
    <x v="1"/>
    <n v="206.44"/>
  </r>
  <r>
    <n v="3513"/>
    <d v="2023-06-03T00:00:00"/>
    <x v="3"/>
    <s v="External"/>
    <s v="Completed"/>
    <x v="2233"/>
    <s v="Katie Harrington"/>
    <x v="3"/>
    <n v="599"/>
  </r>
  <r>
    <n v="3514"/>
    <d v="2023-02-21T00:00:00"/>
    <x v="1"/>
    <s v="Internal"/>
    <s v="Incomplete"/>
    <x v="572"/>
    <s v="Jimmy Lucero"/>
    <x v="4"/>
    <n v="975.46"/>
  </r>
  <r>
    <n v="3515"/>
    <d v="2023-02-04T00:00:00"/>
    <x v="0"/>
    <s v="Internal"/>
    <s v="Completed"/>
    <x v="2323"/>
    <s v="Elizabeth Cook"/>
    <x v="3"/>
    <n v="143.96"/>
  </r>
  <r>
    <n v="3516"/>
    <d v="2023-06-22T00:00:00"/>
    <x v="2"/>
    <s v="Internal"/>
    <s v="Incomplete"/>
    <x v="2324"/>
    <s v="Gregory Kramer"/>
    <x v="3"/>
    <n v="570.41999999999996"/>
  </r>
  <r>
    <n v="3517"/>
    <d v="2022-09-17T00:00:00"/>
    <x v="2"/>
    <s v="Internal"/>
    <s v="Failed"/>
    <x v="2325"/>
    <s v="Mr. Frederick Fuentes"/>
    <x v="4"/>
    <n v="391.31"/>
  </r>
  <r>
    <n v="3518"/>
    <d v="2023-06-27T00:00:00"/>
    <x v="0"/>
    <s v="Internal"/>
    <s v="Completed"/>
    <x v="2326"/>
    <s v="Michael Parker"/>
    <x v="4"/>
    <n v="826.58"/>
  </r>
  <r>
    <n v="3519"/>
    <d v="2022-12-11T00:00:00"/>
    <x v="1"/>
    <s v="External"/>
    <s v="Incomplete"/>
    <x v="2327"/>
    <s v="Patrick Reeves"/>
    <x v="0"/>
    <n v="930.69"/>
  </r>
  <r>
    <n v="3520"/>
    <d v="2022-09-11T00:00:00"/>
    <x v="0"/>
    <s v="External"/>
    <s v="Incomplete"/>
    <x v="2328"/>
    <s v="Robin Sims"/>
    <x v="3"/>
    <n v="607.92999999999995"/>
  </r>
  <r>
    <n v="3521"/>
    <d v="2023-02-28T00:00:00"/>
    <x v="3"/>
    <s v="Internal"/>
    <s v="Incomplete"/>
    <x v="2329"/>
    <s v="Lindsay Matthews"/>
    <x v="2"/>
    <n v="723.5"/>
  </r>
  <r>
    <n v="3522"/>
    <d v="2023-05-05T00:00:00"/>
    <x v="3"/>
    <s v="External"/>
    <s v="Completed"/>
    <x v="2330"/>
    <s v="Joe Gonzalez"/>
    <x v="2"/>
    <n v="394.04"/>
  </r>
  <r>
    <n v="3523"/>
    <d v="2023-07-10T00:00:00"/>
    <x v="1"/>
    <s v="External"/>
    <s v="Incomplete"/>
    <x v="1011"/>
    <s v="Felicia Berg"/>
    <x v="1"/>
    <n v="451.18"/>
  </r>
  <r>
    <n v="3524"/>
    <d v="2023-01-02T00:00:00"/>
    <x v="3"/>
    <s v="Internal"/>
    <s v="Completed"/>
    <x v="1649"/>
    <s v="Jessica Vazquez"/>
    <x v="2"/>
    <n v="124.65"/>
  </r>
  <r>
    <n v="3525"/>
    <d v="2022-10-09T00:00:00"/>
    <x v="1"/>
    <s v="External"/>
    <s v="Incomplete"/>
    <x v="2331"/>
    <s v="Tara Christensen"/>
    <x v="0"/>
    <n v="237.75"/>
  </r>
  <r>
    <n v="3526"/>
    <d v="2022-10-15T00:00:00"/>
    <x v="0"/>
    <s v="Internal"/>
    <s v="Passed"/>
    <x v="2332"/>
    <s v="Denise Wilkerson"/>
    <x v="1"/>
    <n v="360.5"/>
  </r>
  <r>
    <n v="3527"/>
    <d v="2023-01-06T00:00:00"/>
    <x v="4"/>
    <s v="Internal"/>
    <s v="Failed"/>
    <x v="2333"/>
    <s v="Scott Richardson"/>
    <x v="0"/>
    <n v="396.28"/>
  </r>
  <r>
    <n v="3528"/>
    <d v="2023-03-02T00:00:00"/>
    <x v="2"/>
    <s v="External"/>
    <s v="Passed"/>
    <x v="2334"/>
    <s v="Joseph Phillips"/>
    <x v="3"/>
    <n v="465.96"/>
  </r>
  <r>
    <n v="3529"/>
    <d v="2022-09-04T00:00:00"/>
    <x v="4"/>
    <s v="Internal"/>
    <s v="Incomplete"/>
    <x v="2335"/>
    <s v="Julie Hoffman"/>
    <x v="3"/>
    <n v="515.55999999999995"/>
  </r>
  <r>
    <n v="3530"/>
    <d v="2023-01-18T00:00:00"/>
    <x v="0"/>
    <s v="External"/>
    <s v="Passed"/>
    <x v="2336"/>
    <s v="Christopher Gonzalez"/>
    <x v="1"/>
    <n v="496.85"/>
  </r>
  <r>
    <n v="3531"/>
    <d v="2022-11-30T00:00:00"/>
    <x v="1"/>
    <s v="External"/>
    <s v="Completed"/>
    <x v="2337"/>
    <s v="Kristen Harris"/>
    <x v="4"/>
    <n v="629.46"/>
  </r>
  <r>
    <n v="3532"/>
    <d v="2023-05-02T00:00:00"/>
    <x v="2"/>
    <s v="Internal"/>
    <s v="Failed"/>
    <x v="977"/>
    <s v="Scott Anderson"/>
    <x v="1"/>
    <n v="771.61"/>
  </r>
  <r>
    <n v="3533"/>
    <d v="2023-05-11T00:00:00"/>
    <x v="1"/>
    <s v="Internal"/>
    <s v="Completed"/>
    <x v="2338"/>
    <s v="Jamie Dougherty"/>
    <x v="0"/>
    <n v="418.4"/>
  </r>
  <r>
    <n v="3534"/>
    <d v="2023-05-21T00:00:00"/>
    <x v="0"/>
    <s v="Internal"/>
    <s v="Completed"/>
    <x v="2339"/>
    <s v="Kathleen Bailey"/>
    <x v="4"/>
    <n v="900.96"/>
  </r>
  <r>
    <n v="3535"/>
    <d v="2023-06-25T00:00:00"/>
    <x v="2"/>
    <s v="External"/>
    <s v="Incomplete"/>
    <x v="2340"/>
    <s v="Katherine Valentine"/>
    <x v="3"/>
    <n v="936.96"/>
  </r>
  <r>
    <n v="3536"/>
    <d v="2022-11-23T00:00:00"/>
    <x v="1"/>
    <s v="External"/>
    <s v="Passed"/>
    <x v="2341"/>
    <s v="Marissa Dean"/>
    <x v="2"/>
    <n v="269.02999999999997"/>
  </r>
  <r>
    <n v="3537"/>
    <d v="2023-02-06T00:00:00"/>
    <x v="1"/>
    <s v="Internal"/>
    <s v="Completed"/>
    <x v="2342"/>
    <s v="Janice Leblanc"/>
    <x v="0"/>
    <n v="853.77"/>
  </r>
  <r>
    <n v="3538"/>
    <d v="2022-10-06T00:00:00"/>
    <x v="2"/>
    <s v="Internal"/>
    <s v="Failed"/>
    <x v="2343"/>
    <s v="Joshua Mcguire"/>
    <x v="0"/>
    <n v="141.07"/>
  </r>
  <r>
    <n v="3539"/>
    <d v="2023-03-17T00:00:00"/>
    <x v="4"/>
    <s v="External"/>
    <s v="Failed"/>
    <x v="2344"/>
    <s v="Justin Adams"/>
    <x v="0"/>
    <n v="234.77"/>
  </r>
  <r>
    <n v="3540"/>
    <d v="2022-10-26T00:00:00"/>
    <x v="3"/>
    <s v="External"/>
    <s v="Incomplete"/>
    <x v="2345"/>
    <s v="Kristin Rodriguez"/>
    <x v="1"/>
    <n v="903.46"/>
  </r>
  <r>
    <n v="3541"/>
    <d v="2023-05-22T00:00:00"/>
    <x v="0"/>
    <s v="External"/>
    <s v="Passed"/>
    <x v="2346"/>
    <s v="Ronald Butler"/>
    <x v="0"/>
    <n v="380.3"/>
  </r>
  <r>
    <n v="3542"/>
    <d v="2022-08-22T00:00:00"/>
    <x v="4"/>
    <s v="Internal"/>
    <s v="Failed"/>
    <x v="2347"/>
    <s v="Jessica Lopez"/>
    <x v="0"/>
    <n v="511.42"/>
  </r>
  <r>
    <n v="3543"/>
    <d v="2023-05-21T00:00:00"/>
    <x v="3"/>
    <s v="External"/>
    <s v="Passed"/>
    <x v="2348"/>
    <s v="Brett Turner IV"/>
    <x v="0"/>
    <n v="171.03"/>
  </r>
  <r>
    <n v="3544"/>
    <d v="2023-05-02T00:00:00"/>
    <x v="1"/>
    <s v="External"/>
    <s v="Passed"/>
    <x v="2349"/>
    <s v="Mrs. Nicole Simon"/>
    <x v="4"/>
    <n v="842.93"/>
  </r>
  <r>
    <n v="3545"/>
    <d v="2023-05-04T00:00:00"/>
    <x v="0"/>
    <s v="External"/>
    <s v="Incomplete"/>
    <x v="2350"/>
    <s v="Monica Jimenez"/>
    <x v="2"/>
    <n v="581.12"/>
  </r>
  <r>
    <n v="3546"/>
    <d v="2022-11-21T00:00:00"/>
    <x v="4"/>
    <s v="External"/>
    <s v="Passed"/>
    <x v="2351"/>
    <s v="Stephanie Horton"/>
    <x v="0"/>
    <n v="426.45"/>
  </r>
  <r>
    <n v="3547"/>
    <d v="2023-04-24T00:00:00"/>
    <x v="2"/>
    <s v="External"/>
    <s v="Failed"/>
    <x v="2352"/>
    <s v="Timothy Black"/>
    <x v="0"/>
    <n v="805.05"/>
  </r>
  <r>
    <n v="3548"/>
    <d v="2022-08-16T00:00:00"/>
    <x v="1"/>
    <s v="External"/>
    <s v="Passed"/>
    <x v="2353"/>
    <s v="Corey Hernandez"/>
    <x v="4"/>
    <n v="368.8"/>
  </r>
  <r>
    <n v="3549"/>
    <d v="2022-11-02T00:00:00"/>
    <x v="3"/>
    <s v="External"/>
    <s v="Failed"/>
    <x v="2354"/>
    <s v="John Gutierrez DDS"/>
    <x v="2"/>
    <n v="788.67"/>
  </r>
  <r>
    <n v="3550"/>
    <d v="2023-04-09T00:00:00"/>
    <x v="4"/>
    <s v="Internal"/>
    <s v="Completed"/>
    <x v="2355"/>
    <s v="Lisa Gibbs"/>
    <x v="0"/>
    <n v="363.11"/>
  </r>
  <r>
    <n v="3551"/>
    <d v="2022-10-27T00:00:00"/>
    <x v="3"/>
    <s v="External"/>
    <s v="Incomplete"/>
    <x v="2356"/>
    <s v="Jesus Daniel"/>
    <x v="3"/>
    <n v="570.13"/>
  </r>
  <r>
    <n v="3552"/>
    <d v="2022-11-26T00:00:00"/>
    <x v="1"/>
    <s v="External"/>
    <s v="Failed"/>
    <x v="2357"/>
    <s v="John Miller"/>
    <x v="0"/>
    <n v="480.87"/>
  </r>
  <r>
    <n v="3553"/>
    <d v="2022-12-11T00:00:00"/>
    <x v="4"/>
    <s v="Internal"/>
    <s v="Incomplete"/>
    <x v="372"/>
    <s v="Christopher Curtis"/>
    <x v="2"/>
    <n v="689.48"/>
  </r>
  <r>
    <n v="3554"/>
    <d v="2023-06-05T00:00:00"/>
    <x v="4"/>
    <s v="Internal"/>
    <s v="Completed"/>
    <x v="2358"/>
    <s v="Collin Santiago"/>
    <x v="0"/>
    <n v="283.33"/>
  </r>
  <r>
    <n v="3555"/>
    <d v="2023-03-04T00:00:00"/>
    <x v="1"/>
    <s v="External"/>
    <s v="Passed"/>
    <x v="2359"/>
    <s v="Darlene Vega"/>
    <x v="0"/>
    <n v="566.12"/>
  </r>
  <r>
    <n v="3556"/>
    <d v="2023-02-11T00:00:00"/>
    <x v="0"/>
    <s v="Internal"/>
    <s v="Incomplete"/>
    <x v="2360"/>
    <s v="Mandy Morrison"/>
    <x v="3"/>
    <n v="513.91999999999996"/>
  </r>
  <r>
    <n v="3557"/>
    <d v="2023-02-04T00:00:00"/>
    <x v="4"/>
    <s v="External"/>
    <s v="Failed"/>
    <x v="2361"/>
    <s v="Melissa Oliver"/>
    <x v="3"/>
    <n v="210.38"/>
  </r>
  <r>
    <n v="3558"/>
    <d v="2023-07-18T00:00:00"/>
    <x v="2"/>
    <s v="Internal"/>
    <s v="Completed"/>
    <x v="2362"/>
    <s v="Cassandra Bell"/>
    <x v="3"/>
    <n v="941.54"/>
  </r>
  <r>
    <n v="3559"/>
    <d v="2022-11-30T00:00:00"/>
    <x v="4"/>
    <s v="External"/>
    <s v="Failed"/>
    <x v="2363"/>
    <s v="John Allen"/>
    <x v="1"/>
    <n v="959.81"/>
  </r>
  <r>
    <n v="3560"/>
    <d v="2023-05-22T00:00:00"/>
    <x v="2"/>
    <s v="External"/>
    <s v="Passed"/>
    <x v="800"/>
    <s v="Rebecca Welch"/>
    <x v="3"/>
    <n v="738.92"/>
  </r>
  <r>
    <n v="3561"/>
    <d v="2022-09-07T00:00:00"/>
    <x v="2"/>
    <s v="External"/>
    <s v="Failed"/>
    <x v="1028"/>
    <s v="Samuel Lynch"/>
    <x v="2"/>
    <n v="445.04"/>
  </r>
  <r>
    <n v="3562"/>
    <d v="2023-01-02T00:00:00"/>
    <x v="4"/>
    <s v="External"/>
    <s v="Failed"/>
    <x v="1921"/>
    <s v="Jason Gallegos"/>
    <x v="4"/>
    <n v="808.05"/>
  </r>
  <r>
    <n v="3563"/>
    <d v="2023-04-06T00:00:00"/>
    <x v="1"/>
    <s v="External"/>
    <s v="Passed"/>
    <x v="2364"/>
    <s v="Samantha Fisher"/>
    <x v="0"/>
    <n v="886.9"/>
  </r>
  <r>
    <n v="3564"/>
    <d v="2022-12-10T00:00:00"/>
    <x v="2"/>
    <s v="External"/>
    <s v="Incomplete"/>
    <x v="2365"/>
    <s v="Kimberly Thomas"/>
    <x v="0"/>
    <n v="106.14"/>
  </r>
  <r>
    <n v="3565"/>
    <d v="2023-05-06T00:00:00"/>
    <x v="4"/>
    <s v="External"/>
    <s v="Passed"/>
    <x v="2366"/>
    <s v="Samantha Nichols"/>
    <x v="0"/>
    <n v="684.35"/>
  </r>
  <r>
    <n v="3566"/>
    <d v="2022-09-05T00:00:00"/>
    <x v="3"/>
    <s v="Internal"/>
    <s v="Failed"/>
    <x v="2367"/>
    <s v="John Gamble"/>
    <x v="1"/>
    <n v="578.80999999999995"/>
  </r>
  <r>
    <n v="3567"/>
    <d v="2023-06-09T00:00:00"/>
    <x v="0"/>
    <s v="Internal"/>
    <s v="Completed"/>
    <x v="2368"/>
    <s v="April Wilson"/>
    <x v="2"/>
    <n v="764.51"/>
  </r>
  <r>
    <n v="3568"/>
    <d v="2022-08-23T00:00:00"/>
    <x v="4"/>
    <s v="Internal"/>
    <s v="Incomplete"/>
    <x v="2369"/>
    <s v="Anthony Nixon"/>
    <x v="1"/>
    <n v="201.76"/>
  </r>
  <r>
    <n v="3569"/>
    <d v="2022-11-09T00:00:00"/>
    <x v="2"/>
    <s v="External"/>
    <s v="Incomplete"/>
    <x v="2370"/>
    <s v="Rachel Foster"/>
    <x v="0"/>
    <n v="730.04"/>
  </r>
  <r>
    <n v="3570"/>
    <d v="2023-03-29T00:00:00"/>
    <x v="4"/>
    <s v="External"/>
    <s v="Failed"/>
    <x v="2371"/>
    <s v="Matthew Ramirez"/>
    <x v="1"/>
    <n v="796.88"/>
  </r>
  <r>
    <n v="3571"/>
    <d v="2023-08-04T00:00:00"/>
    <x v="4"/>
    <s v="External"/>
    <s v="Completed"/>
    <x v="1528"/>
    <s v="Tanya Melendez"/>
    <x v="4"/>
    <n v="834.44"/>
  </r>
  <r>
    <n v="3572"/>
    <d v="2023-05-19T00:00:00"/>
    <x v="1"/>
    <s v="Internal"/>
    <s v="Failed"/>
    <x v="2372"/>
    <s v="Brady Newton"/>
    <x v="2"/>
    <n v="569.16999999999996"/>
  </r>
  <r>
    <n v="3573"/>
    <d v="2022-10-06T00:00:00"/>
    <x v="0"/>
    <s v="Internal"/>
    <s v="Completed"/>
    <x v="2373"/>
    <s v="Francis Cox"/>
    <x v="0"/>
    <n v="386.07"/>
  </r>
  <r>
    <n v="3574"/>
    <d v="2022-09-05T00:00:00"/>
    <x v="0"/>
    <s v="Internal"/>
    <s v="Completed"/>
    <x v="2374"/>
    <s v="Sharon Mcfarland"/>
    <x v="3"/>
    <n v="309.56"/>
  </r>
  <r>
    <n v="3575"/>
    <d v="2022-12-12T00:00:00"/>
    <x v="2"/>
    <s v="Internal"/>
    <s v="Incomplete"/>
    <x v="2375"/>
    <s v="Brian Hood"/>
    <x v="4"/>
    <n v="583.21"/>
  </r>
  <r>
    <n v="3576"/>
    <d v="2023-02-02T00:00:00"/>
    <x v="4"/>
    <s v="External"/>
    <s v="Completed"/>
    <x v="2376"/>
    <s v="Jesse Sullivan"/>
    <x v="2"/>
    <n v="398.65"/>
  </r>
  <r>
    <n v="3577"/>
    <d v="2023-01-26T00:00:00"/>
    <x v="3"/>
    <s v="Internal"/>
    <s v="Passed"/>
    <x v="2377"/>
    <s v="Mr. John Singh"/>
    <x v="2"/>
    <n v="931.46"/>
  </r>
  <r>
    <n v="3578"/>
    <d v="2022-12-01T00:00:00"/>
    <x v="4"/>
    <s v="External"/>
    <s v="Completed"/>
    <x v="2378"/>
    <s v="Nathan Jones"/>
    <x v="2"/>
    <n v="115.06"/>
  </r>
  <r>
    <n v="3579"/>
    <d v="2023-04-27T00:00:00"/>
    <x v="3"/>
    <s v="External"/>
    <s v="Failed"/>
    <x v="2379"/>
    <s v="Amber Wright"/>
    <x v="1"/>
    <n v="199.82"/>
  </r>
  <r>
    <n v="3580"/>
    <d v="2022-11-04T00:00:00"/>
    <x v="3"/>
    <s v="Internal"/>
    <s v="Failed"/>
    <x v="2380"/>
    <s v="Kelly Rodriguez"/>
    <x v="2"/>
    <n v="940.2"/>
  </r>
  <r>
    <n v="3581"/>
    <d v="2023-01-29T00:00:00"/>
    <x v="3"/>
    <s v="External"/>
    <s v="Completed"/>
    <x v="695"/>
    <s v="Todd Ramirez"/>
    <x v="3"/>
    <n v="122.07"/>
  </r>
  <r>
    <n v="3582"/>
    <d v="2022-09-09T00:00:00"/>
    <x v="3"/>
    <s v="Internal"/>
    <s v="Completed"/>
    <x v="2381"/>
    <s v="Erik Reeves"/>
    <x v="0"/>
    <n v="875.02"/>
  </r>
  <r>
    <n v="3583"/>
    <d v="2023-03-18T00:00:00"/>
    <x v="3"/>
    <s v="Internal"/>
    <s v="Incomplete"/>
    <x v="2382"/>
    <s v="Jennifer Woods"/>
    <x v="0"/>
    <n v="116.4"/>
  </r>
  <r>
    <n v="3584"/>
    <d v="2022-12-15T00:00:00"/>
    <x v="2"/>
    <s v="External"/>
    <s v="Passed"/>
    <x v="2383"/>
    <s v="Penny Taylor"/>
    <x v="2"/>
    <n v="341.78"/>
  </r>
  <r>
    <n v="3585"/>
    <d v="2023-02-14T00:00:00"/>
    <x v="3"/>
    <s v="Internal"/>
    <s v="Completed"/>
    <x v="2384"/>
    <s v="Jacob Lee"/>
    <x v="0"/>
    <n v="107.48"/>
  </r>
  <r>
    <n v="3586"/>
    <d v="2022-09-30T00:00:00"/>
    <x v="3"/>
    <s v="External"/>
    <s v="Completed"/>
    <x v="2385"/>
    <s v="Tamara Hayes"/>
    <x v="3"/>
    <n v="502.7"/>
  </r>
  <r>
    <n v="3587"/>
    <d v="2023-03-22T00:00:00"/>
    <x v="1"/>
    <s v="External"/>
    <s v="Completed"/>
    <x v="2386"/>
    <s v="Darren Lam"/>
    <x v="2"/>
    <n v="570.04"/>
  </r>
  <r>
    <n v="3588"/>
    <d v="2023-03-23T00:00:00"/>
    <x v="3"/>
    <s v="External"/>
    <s v="Passed"/>
    <x v="2387"/>
    <s v="Casey Johnston"/>
    <x v="3"/>
    <n v="538.83000000000004"/>
  </r>
  <r>
    <n v="3589"/>
    <d v="2023-01-07T00:00:00"/>
    <x v="3"/>
    <s v="Internal"/>
    <s v="Incomplete"/>
    <x v="2388"/>
    <s v="Brian Graham"/>
    <x v="0"/>
    <n v="881.8"/>
  </r>
  <r>
    <n v="3590"/>
    <d v="2023-04-02T00:00:00"/>
    <x v="1"/>
    <s v="External"/>
    <s v="Completed"/>
    <x v="2389"/>
    <s v="Michelle Baker"/>
    <x v="3"/>
    <n v="274.33"/>
  </r>
  <r>
    <n v="3591"/>
    <d v="2023-03-01T00:00:00"/>
    <x v="0"/>
    <s v="Internal"/>
    <s v="Failed"/>
    <x v="2390"/>
    <s v="Amy Murray"/>
    <x v="3"/>
    <n v="247.01"/>
  </r>
  <r>
    <n v="3592"/>
    <d v="2023-01-30T00:00:00"/>
    <x v="1"/>
    <s v="External"/>
    <s v="Incomplete"/>
    <x v="485"/>
    <s v="Daniel Wilson"/>
    <x v="3"/>
    <n v="734.68"/>
  </r>
  <r>
    <n v="3593"/>
    <d v="2023-06-15T00:00:00"/>
    <x v="4"/>
    <s v="Internal"/>
    <s v="Incomplete"/>
    <x v="2391"/>
    <s v="Joanne Ward"/>
    <x v="4"/>
    <n v="258.07"/>
  </r>
  <r>
    <n v="3594"/>
    <d v="2023-05-05T00:00:00"/>
    <x v="1"/>
    <s v="Internal"/>
    <s v="Passed"/>
    <x v="74"/>
    <s v="Ian Martinez"/>
    <x v="2"/>
    <n v="472.64"/>
  </r>
  <r>
    <n v="3595"/>
    <d v="2023-02-21T00:00:00"/>
    <x v="2"/>
    <s v="External"/>
    <s v="Passed"/>
    <x v="2392"/>
    <s v="Angela Sanchez"/>
    <x v="1"/>
    <n v="252.88"/>
  </r>
  <r>
    <n v="3596"/>
    <d v="2022-12-14T00:00:00"/>
    <x v="2"/>
    <s v="Internal"/>
    <s v="Incomplete"/>
    <x v="2393"/>
    <s v="Philip Williams"/>
    <x v="1"/>
    <n v="289.68"/>
  </r>
  <r>
    <n v="3597"/>
    <d v="2023-03-03T00:00:00"/>
    <x v="2"/>
    <s v="External"/>
    <s v="Incomplete"/>
    <x v="2394"/>
    <s v="Katrina Maldonado"/>
    <x v="0"/>
    <n v="505.59"/>
  </r>
  <r>
    <n v="3598"/>
    <d v="2022-10-11T00:00:00"/>
    <x v="2"/>
    <s v="Internal"/>
    <s v="Passed"/>
    <x v="2395"/>
    <s v="Matthew Alvarado"/>
    <x v="4"/>
    <n v="373.87"/>
  </r>
  <r>
    <n v="3599"/>
    <d v="2023-03-02T00:00:00"/>
    <x v="1"/>
    <s v="Internal"/>
    <s v="Completed"/>
    <x v="2396"/>
    <s v="Jason Taylor"/>
    <x v="2"/>
    <n v="918.86"/>
  </r>
  <r>
    <n v="3600"/>
    <d v="2022-11-01T00:00:00"/>
    <x v="1"/>
    <s v="Internal"/>
    <s v="Passed"/>
    <x v="2397"/>
    <s v="Randy Lewis"/>
    <x v="0"/>
    <n v="299.7"/>
  </r>
  <r>
    <n v="3601"/>
    <d v="2023-01-03T00:00:00"/>
    <x v="4"/>
    <s v="External"/>
    <s v="Completed"/>
    <x v="2398"/>
    <s v="Larry Clark"/>
    <x v="3"/>
    <n v="865.58"/>
  </r>
  <r>
    <n v="3602"/>
    <d v="2023-04-09T00:00:00"/>
    <x v="2"/>
    <s v="External"/>
    <s v="Incomplete"/>
    <x v="989"/>
    <s v="Joyce Williams"/>
    <x v="3"/>
    <n v="632.59"/>
  </r>
  <r>
    <n v="3603"/>
    <d v="2022-10-02T00:00:00"/>
    <x v="2"/>
    <s v="External"/>
    <s v="Incomplete"/>
    <x v="2399"/>
    <s v="Daniel Daugherty"/>
    <x v="4"/>
    <n v="680.48"/>
  </r>
  <r>
    <n v="3604"/>
    <d v="2023-03-23T00:00:00"/>
    <x v="4"/>
    <s v="External"/>
    <s v="Failed"/>
    <x v="2400"/>
    <s v="Ryan Russell"/>
    <x v="4"/>
    <n v="287.70999999999998"/>
  </r>
  <r>
    <n v="3605"/>
    <d v="2022-11-17T00:00:00"/>
    <x v="3"/>
    <s v="External"/>
    <s v="Passed"/>
    <x v="2401"/>
    <s v="Jennifer Armstrong"/>
    <x v="1"/>
    <n v="102.92"/>
  </r>
  <r>
    <n v="3606"/>
    <d v="2022-10-31T00:00:00"/>
    <x v="4"/>
    <s v="Internal"/>
    <s v="Passed"/>
    <x v="2402"/>
    <s v="Elizabeth Powell"/>
    <x v="1"/>
    <n v="255.6"/>
  </r>
  <r>
    <n v="3607"/>
    <d v="2023-05-04T00:00:00"/>
    <x v="0"/>
    <s v="External"/>
    <s v="Passed"/>
    <x v="2403"/>
    <s v="Andre Maxwell"/>
    <x v="0"/>
    <n v="321.91000000000003"/>
  </r>
  <r>
    <n v="3608"/>
    <d v="2023-03-14T00:00:00"/>
    <x v="4"/>
    <s v="External"/>
    <s v="Completed"/>
    <x v="2404"/>
    <s v="Robert Herrera"/>
    <x v="4"/>
    <n v="834.12"/>
  </r>
  <r>
    <n v="3609"/>
    <d v="2022-09-23T00:00:00"/>
    <x v="0"/>
    <s v="Internal"/>
    <s v="Passed"/>
    <x v="2405"/>
    <s v="Christopher Jackson"/>
    <x v="0"/>
    <n v="273.88"/>
  </r>
  <r>
    <n v="3610"/>
    <d v="2023-02-15T00:00:00"/>
    <x v="0"/>
    <s v="Internal"/>
    <s v="Incomplete"/>
    <x v="2406"/>
    <s v="Gina Morris"/>
    <x v="0"/>
    <n v="217.57"/>
  </r>
  <r>
    <n v="3611"/>
    <d v="2023-01-07T00:00:00"/>
    <x v="0"/>
    <s v="Internal"/>
    <s v="Completed"/>
    <x v="2407"/>
    <s v="Alan Robinson"/>
    <x v="3"/>
    <n v="482.09"/>
  </r>
  <r>
    <n v="3612"/>
    <d v="2023-07-03T00:00:00"/>
    <x v="1"/>
    <s v="External"/>
    <s v="Failed"/>
    <x v="2408"/>
    <s v="Patricia Phillips"/>
    <x v="1"/>
    <n v="614.11"/>
  </r>
  <r>
    <n v="3613"/>
    <d v="2022-10-08T00:00:00"/>
    <x v="0"/>
    <s v="Internal"/>
    <s v="Incomplete"/>
    <x v="546"/>
    <s v="Kathy Pearson"/>
    <x v="3"/>
    <n v="354.22"/>
  </r>
  <r>
    <n v="3614"/>
    <d v="2023-06-04T00:00:00"/>
    <x v="1"/>
    <s v="External"/>
    <s v="Passed"/>
    <x v="1838"/>
    <s v="Paul Bradley"/>
    <x v="4"/>
    <n v="868.85"/>
  </r>
  <r>
    <n v="3615"/>
    <d v="2022-12-17T00:00:00"/>
    <x v="3"/>
    <s v="Internal"/>
    <s v="Passed"/>
    <x v="2409"/>
    <s v="James Young"/>
    <x v="0"/>
    <n v="701.34"/>
  </r>
  <r>
    <n v="3616"/>
    <d v="2023-01-30T00:00:00"/>
    <x v="0"/>
    <s v="Internal"/>
    <s v="Incomplete"/>
    <x v="2410"/>
    <s v="Jared Moses"/>
    <x v="0"/>
    <n v="134.93"/>
  </r>
  <r>
    <n v="3617"/>
    <d v="2023-04-09T00:00:00"/>
    <x v="0"/>
    <s v="Internal"/>
    <s v="Completed"/>
    <x v="2411"/>
    <s v="Cathy Porter DVM"/>
    <x v="2"/>
    <n v="531.1"/>
  </r>
  <r>
    <n v="3618"/>
    <d v="2022-12-26T00:00:00"/>
    <x v="1"/>
    <s v="External"/>
    <s v="Passed"/>
    <x v="2412"/>
    <s v="Laura Carpenter"/>
    <x v="4"/>
    <n v="609.29999999999995"/>
  </r>
  <r>
    <n v="3619"/>
    <d v="2022-11-10T00:00:00"/>
    <x v="4"/>
    <s v="Internal"/>
    <s v="Passed"/>
    <x v="2213"/>
    <s v="Ashley Ball"/>
    <x v="1"/>
    <n v="656.68"/>
  </r>
  <r>
    <n v="3620"/>
    <d v="2022-12-20T00:00:00"/>
    <x v="2"/>
    <s v="Internal"/>
    <s v="Completed"/>
    <x v="2413"/>
    <s v="Christine Carter"/>
    <x v="4"/>
    <n v="654.22"/>
  </r>
  <r>
    <n v="3621"/>
    <d v="2023-07-15T00:00:00"/>
    <x v="1"/>
    <s v="External"/>
    <s v="Passed"/>
    <x v="2414"/>
    <s v="Frank Perry"/>
    <x v="4"/>
    <n v="879.89"/>
  </r>
  <r>
    <n v="3622"/>
    <d v="2023-05-11T00:00:00"/>
    <x v="4"/>
    <s v="External"/>
    <s v="Completed"/>
    <x v="2415"/>
    <s v="Mary Little"/>
    <x v="3"/>
    <n v="977.23"/>
  </r>
  <r>
    <n v="3623"/>
    <d v="2023-08-03T00:00:00"/>
    <x v="4"/>
    <s v="External"/>
    <s v="Completed"/>
    <x v="2416"/>
    <s v="Philip James"/>
    <x v="1"/>
    <n v="763.37"/>
  </r>
  <r>
    <n v="3624"/>
    <d v="2023-04-05T00:00:00"/>
    <x v="3"/>
    <s v="External"/>
    <s v="Passed"/>
    <x v="2417"/>
    <s v="William Oconnor"/>
    <x v="2"/>
    <n v="962.13"/>
  </r>
  <r>
    <n v="3625"/>
    <d v="2023-03-26T00:00:00"/>
    <x v="2"/>
    <s v="External"/>
    <s v="Incomplete"/>
    <x v="396"/>
    <s v="Lisa Suarez"/>
    <x v="1"/>
    <n v="617.27"/>
  </r>
  <r>
    <n v="3626"/>
    <d v="2022-09-25T00:00:00"/>
    <x v="3"/>
    <s v="Internal"/>
    <s v="Failed"/>
    <x v="2418"/>
    <s v="Melissa Powell PhD"/>
    <x v="1"/>
    <n v="559.78"/>
  </r>
  <r>
    <n v="3627"/>
    <d v="2022-08-30T00:00:00"/>
    <x v="1"/>
    <s v="Internal"/>
    <s v="Incomplete"/>
    <x v="2419"/>
    <s v="Jessica Mills"/>
    <x v="2"/>
    <n v="113.89"/>
  </r>
  <r>
    <n v="3628"/>
    <d v="2022-09-25T00:00:00"/>
    <x v="1"/>
    <s v="Internal"/>
    <s v="Incomplete"/>
    <x v="2420"/>
    <s v="Edward Morris"/>
    <x v="0"/>
    <n v="858.62"/>
  </r>
  <r>
    <n v="3629"/>
    <d v="2023-07-30T00:00:00"/>
    <x v="2"/>
    <s v="Internal"/>
    <s v="Incomplete"/>
    <x v="2421"/>
    <s v="Rachel Hood"/>
    <x v="3"/>
    <n v="343.76"/>
  </r>
  <r>
    <n v="3630"/>
    <d v="2022-09-24T00:00:00"/>
    <x v="2"/>
    <s v="Internal"/>
    <s v="Failed"/>
    <x v="1317"/>
    <s v="Johnathan Rodriguez"/>
    <x v="2"/>
    <n v="507.58"/>
  </r>
  <r>
    <n v="3631"/>
    <d v="2023-04-10T00:00:00"/>
    <x v="0"/>
    <s v="Internal"/>
    <s v="Completed"/>
    <x v="345"/>
    <s v="Dr. Joseph Graham"/>
    <x v="3"/>
    <n v="691.12"/>
  </r>
  <r>
    <n v="3632"/>
    <d v="2023-06-23T00:00:00"/>
    <x v="2"/>
    <s v="Internal"/>
    <s v="Completed"/>
    <x v="2422"/>
    <s v="Erica Johnson"/>
    <x v="1"/>
    <n v="174.85"/>
  </r>
  <r>
    <n v="3633"/>
    <d v="2022-12-01T00:00:00"/>
    <x v="3"/>
    <s v="Internal"/>
    <s v="Incomplete"/>
    <x v="1540"/>
    <s v="Michelle Lewis"/>
    <x v="4"/>
    <n v="699.39"/>
  </r>
  <r>
    <n v="3634"/>
    <d v="2022-09-15T00:00:00"/>
    <x v="2"/>
    <s v="External"/>
    <s v="Incomplete"/>
    <x v="2282"/>
    <s v="Danielle Griffin"/>
    <x v="4"/>
    <n v="254.68"/>
  </r>
  <r>
    <n v="3635"/>
    <d v="2023-06-13T00:00:00"/>
    <x v="2"/>
    <s v="External"/>
    <s v="Failed"/>
    <x v="2423"/>
    <s v="Oscar Gonzalez"/>
    <x v="1"/>
    <n v="534.54999999999995"/>
  </r>
  <r>
    <n v="3636"/>
    <d v="2022-08-26T00:00:00"/>
    <x v="3"/>
    <s v="External"/>
    <s v="Passed"/>
    <x v="2424"/>
    <s v="James Lopez"/>
    <x v="4"/>
    <n v="795.72"/>
  </r>
  <r>
    <n v="3637"/>
    <d v="2023-03-21T00:00:00"/>
    <x v="4"/>
    <s v="External"/>
    <s v="Completed"/>
    <x v="2425"/>
    <s v="Timothy Taylor"/>
    <x v="0"/>
    <n v="977.23"/>
  </r>
  <r>
    <n v="3638"/>
    <d v="2023-01-01T00:00:00"/>
    <x v="0"/>
    <s v="Internal"/>
    <s v="Completed"/>
    <x v="2426"/>
    <s v="Jacob White"/>
    <x v="4"/>
    <n v="370.79"/>
  </r>
  <r>
    <n v="3639"/>
    <d v="2023-03-30T00:00:00"/>
    <x v="3"/>
    <s v="External"/>
    <s v="Completed"/>
    <x v="2427"/>
    <s v="Mike Becker"/>
    <x v="4"/>
    <n v="160.86000000000001"/>
  </r>
  <r>
    <n v="3640"/>
    <d v="2023-01-31T00:00:00"/>
    <x v="3"/>
    <s v="External"/>
    <s v="Passed"/>
    <x v="2428"/>
    <s v="Kerry Harrison"/>
    <x v="3"/>
    <n v="699.48"/>
  </r>
  <r>
    <n v="3641"/>
    <d v="2023-07-28T00:00:00"/>
    <x v="1"/>
    <s v="Internal"/>
    <s v="Passed"/>
    <x v="2429"/>
    <s v="Amber Nelson"/>
    <x v="4"/>
    <n v="831.52"/>
  </r>
  <r>
    <n v="3642"/>
    <d v="2022-11-20T00:00:00"/>
    <x v="3"/>
    <s v="Internal"/>
    <s v="Completed"/>
    <x v="451"/>
    <s v="Angela Garcia"/>
    <x v="3"/>
    <n v="234.74"/>
  </r>
  <r>
    <n v="3643"/>
    <d v="2023-03-27T00:00:00"/>
    <x v="1"/>
    <s v="Internal"/>
    <s v="Completed"/>
    <x v="2430"/>
    <s v="Ian Bennett"/>
    <x v="0"/>
    <n v="712.43"/>
  </r>
  <r>
    <n v="3644"/>
    <d v="2023-02-06T00:00:00"/>
    <x v="2"/>
    <s v="Internal"/>
    <s v="Incomplete"/>
    <x v="2431"/>
    <s v="Damon Ross"/>
    <x v="3"/>
    <n v="504.66"/>
  </r>
  <r>
    <n v="3645"/>
    <d v="2023-05-06T00:00:00"/>
    <x v="1"/>
    <s v="External"/>
    <s v="Incomplete"/>
    <x v="697"/>
    <s v="William Lambert"/>
    <x v="2"/>
    <n v="398.36"/>
  </r>
  <r>
    <n v="3646"/>
    <d v="2023-07-22T00:00:00"/>
    <x v="3"/>
    <s v="External"/>
    <s v="Failed"/>
    <x v="2432"/>
    <s v="Jeanne Turner"/>
    <x v="0"/>
    <n v="533.61"/>
  </r>
  <r>
    <n v="3647"/>
    <d v="2022-08-10T00:00:00"/>
    <x v="2"/>
    <s v="Internal"/>
    <s v="Completed"/>
    <x v="2433"/>
    <s v="Crystal Brown"/>
    <x v="0"/>
    <n v="199.55"/>
  </r>
  <r>
    <n v="3648"/>
    <d v="2023-02-26T00:00:00"/>
    <x v="1"/>
    <s v="Internal"/>
    <s v="Completed"/>
    <x v="2434"/>
    <s v="Elizabeth Barr"/>
    <x v="1"/>
    <n v="325.77999999999997"/>
  </r>
  <r>
    <n v="3649"/>
    <d v="2022-12-18T00:00:00"/>
    <x v="1"/>
    <s v="External"/>
    <s v="Completed"/>
    <x v="2435"/>
    <s v="Madeline Wallace"/>
    <x v="0"/>
    <n v="336.33"/>
  </r>
  <r>
    <n v="3650"/>
    <d v="2023-01-09T00:00:00"/>
    <x v="3"/>
    <s v="External"/>
    <s v="Passed"/>
    <x v="2436"/>
    <s v="Michaela Wells"/>
    <x v="0"/>
    <n v="242.71"/>
  </r>
  <r>
    <n v="3651"/>
    <d v="2023-05-14T00:00:00"/>
    <x v="1"/>
    <s v="Internal"/>
    <s v="Failed"/>
    <x v="2437"/>
    <s v="Michelle Johnson"/>
    <x v="0"/>
    <n v="651.28"/>
  </r>
  <r>
    <n v="3652"/>
    <d v="2023-01-31T00:00:00"/>
    <x v="3"/>
    <s v="External"/>
    <s v="Incomplete"/>
    <x v="2438"/>
    <s v="Mrs. Lydia Riley"/>
    <x v="4"/>
    <n v="962.45"/>
  </r>
  <r>
    <n v="3653"/>
    <d v="2023-01-20T00:00:00"/>
    <x v="0"/>
    <s v="External"/>
    <s v="Failed"/>
    <x v="2439"/>
    <s v="Kim Moss"/>
    <x v="3"/>
    <n v="791.72"/>
  </r>
  <r>
    <n v="3654"/>
    <d v="2023-04-11T00:00:00"/>
    <x v="4"/>
    <s v="Internal"/>
    <s v="Incomplete"/>
    <x v="2440"/>
    <s v="Lisa Solis"/>
    <x v="0"/>
    <n v="553.86"/>
  </r>
  <r>
    <n v="3655"/>
    <d v="2023-01-04T00:00:00"/>
    <x v="2"/>
    <s v="External"/>
    <s v="Passed"/>
    <x v="2441"/>
    <s v="Lawrence Edwards"/>
    <x v="3"/>
    <n v="735.72"/>
  </r>
  <r>
    <n v="3656"/>
    <d v="2023-06-14T00:00:00"/>
    <x v="4"/>
    <s v="Internal"/>
    <s v="Failed"/>
    <x v="2442"/>
    <s v="Louis Fox"/>
    <x v="0"/>
    <n v="867.03"/>
  </r>
  <r>
    <n v="3657"/>
    <d v="2023-05-26T00:00:00"/>
    <x v="4"/>
    <s v="External"/>
    <s v="Incomplete"/>
    <x v="2443"/>
    <s v="Timothy Taylor"/>
    <x v="3"/>
    <n v="710.14"/>
  </r>
  <r>
    <n v="3658"/>
    <d v="2022-08-18T00:00:00"/>
    <x v="1"/>
    <s v="External"/>
    <s v="Incomplete"/>
    <x v="1342"/>
    <s v="Jeffrey Moreno"/>
    <x v="1"/>
    <n v="799.88"/>
  </r>
  <r>
    <n v="3659"/>
    <d v="2023-01-27T00:00:00"/>
    <x v="1"/>
    <s v="External"/>
    <s v="Passed"/>
    <x v="301"/>
    <s v="Jeffrey Olson"/>
    <x v="2"/>
    <n v="242.87"/>
  </r>
  <r>
    <n v="3660"/>
    <d v="2023-05-19T00:00:00"/>
    <x v="1"/>
    <s v="Internal"/>
    <s v="Passed"/>
    <x v="183"/>
    <s v="Logan Nelson"/>
    <x v="0"/>
    <n v="849.77"/>
  </r>
  <r>
    <n v="3661"/>
    <d v="2023-05-06T00:00:00"/>
    <x v="0"/>
    <s v="External"/>
    <s v="Passed"/>
    <x v="2444"/>
    <s v="Timothy Wheeler"/>
    <x v="1"/>
    <n v="471.5"/>
  </r>
  <r>
    <n v="3662"/>
    <d v="2023-05-20T00:00:00"/>
    <x v="0"/>
    <s v="Internal"/>
    <s v="Passed"/>
    <x v="958"/>
    <s v="Jonathan Bowen"/>
    <x v="3"/>
    <n v="535.92999999999995"/>
  </r>
  <r>
    <n v="3663"/>
    <d v="2023-03-22T00:00:00"/>
    <x v="2"/>
    <s v="Internal"/>
    <s v="Passed"/>
    <x v="2445"/>
    <s v="Christopher Long"/>
    <x v="4"/>
    <n v="816.64"/>
  </r>
  <r>
    <n v="3664"/>
    <d v="2023-03-14T00:00:00"/>
    <x v="3"/>
    <s v="Internal"/>
    <s v="Incomplete"/>
    <x v="2446"/>
    <s v="Regina Richardson PhD"/>
    <x v="3"/>
    <n v="210.44"/>
  </r>
  <r>
    <n v="3665"/>
    <d v="2023-01-09T00:00:00"/>
    <x v="4"/>
    <s v="Internal"/>
    <s v="Passed"/>
    <x v="2447"/>
    <s v="Betty Kelley"/>
    <x v="4"/>
    <n v="752.33"/>
  </r>
  <r>
    <n v="3666"/>
    <d v="2023-08-02T00:00:00"/>
    <x v="4"/>
    <s v="Internal"/>
    <s v="Completed"/>
    <x v="2448"/>
    <s v="Toni Bridges"/>
    <x v="4"/>
    <n v="343.52"/>
  </r>
  <r>
    <n v="3667"/>
    <d v="2023-02-03T00:00:00"/>
    <x v="1"/>
    <s v="Internal"/>
    <s v="Completed"/>
    <x v="2449"/>
    <s v="Emily Robinson"/>
    <x v="4"/>
    <n v="860.31"/>
  </r>
  <r>
    <n v="3668"/>
    <d v="2022-11-28T00:00:00"/>
    <x v="0"/>
    <s v="External"/>
    <s v="Completed"/>
    <x v="476"/>
    <s v="James Lee"/>
    <x v="0"/>
    <n v="265.55"/>
  </r>
  <r>
    <n v="3669"/>
    <d v="2023-08-03T00:00:00"/>
    <x v="4"/>
    <s v="Internal"/>
    <s v="Completed"/>
    <x v="2450"/>
    <s v="Linda Moore"/>
    <x v="3"/>
    <n v="183.85"/>
  </r>
  <r>
    <n v="3670"/>
    <d v="2022-09-25T00:00:00"/>
    <x v="4"/>
    <s v="External"/>
    <s v="Completed"/>
    <x v="2451"/>
    <s v="Emily Davis"/>
    <x v="2"/>
    <n v="942.09"/>
  </r>
  <r>
    <n v="3671"/>
    <d v="2023-01-20T00:00:00"/>
    <x v="3"/>
    <s v="External"/>
    <s v="Passed"/>
    <x v="1758"/>
    <s v="Cindy Fletcher"/>
    <x v="0"/>
    <n v="381.94"/>
  </r>
  <r>
    <n v="3672"/>
    <d v="2022-08-29T00:00:00"/>
    <x v="4"/>
    <s v="External"/>
    <s v="Failed"/>
    <x v="2452"/>
    <s v="George Orozco"/>
    <x v="3"/>
    <n v="358.73"/>
  </r>
  <r>
    <n v="3673"/>
    <d v="2023-03-21T00:00:00"/>
    <x v="0"/>
    <s v="External"/>
    <s v="Passed"/>
    <x v="2453"/>
    <s v="Daniel Wood"/>
    <x v="4"/>
    <n v="578.02"/>
  </r>
  <r>
    <n v="3674"/>
    <d v="2022-11-08T00:00:00"/>
    <x v="4"/>
    <s v="Internal"/>
    <s v="Completed"/>
    <x v="1655"/>
    <s v="Alyssa Swanson"/>
    <x v="1"/>
    <n v="223.29"/>
  </r>
  <r>
    <n v="3675"/>
    <d v="2022-09-07T00:00:00"/>
    <x v="0"/>
    <s v="Internal"/>
    <s v="Passed"/>
    <x v="2454"/>
    <s v="Catherine Hardin"/>
    <x v="2"/>
    <n v="992.37"/>
  </r>
  <r>
    <n v="3676"/>
    <d v="2023-02-10T00:00:00"/>
    <x v="0"/>
    <s v="Internal"/>
    <s v="Failed"/>
    <x v="2455"/>
    <s v="April Parrish"/>
    <x v="2"/>
    <n v="113.48"/>
  </r>
  <r>
    <n v="3677"/>
    <d v="2022-10-05T00:00:00"/>
    <x v="1"/>
    <s v="External"/>
    <s v="Incomplete"/>
    <x v="2456"/>
    <s v="Brandon Cunningham"/>
    <x v="0"/>
    <n v="882.2"/>
  </r>
  <r>
    <n v="3678"/>
    <d v="2022-09-06T00:00:00"/>
    <x v="0"/>
    <s v="Internal"/>
    <s v="Incomplete"/>
    <x v="2457"/>
    <s v="David Underwood"/>
    <x v="1"/>
    <n v="288.16000000000003"/>
  </r>
  <r>
    <n v="3679"/>
    <d v="2023-01-16T00:00:00"/>
    <x v="1"/>
    <s v="External"/>
    <s v="Completed"/>
    <x v="2458"/>
    <s v="Christopher Santos"/>
    <x v="3"/>
    <n v="815.52"/>
  </r>
  <r>
    <n v="3680"/>
    <d v="2023-05-15T00:00:00"/>
    <x v="1"/>
    <s v="Internal"/>
    <s v="Completed"/>
    <x v="2459"/>
    <s v="Matthew Peterson"/>
    <x v="0"/>
    <n v="461.06"/>
  </r>
  <r>
    <n v="3681"/>
    <d v="2023-03-22T00:00:00"/>
    <x v="0"/>
    <s v="External"/>
    <s v="Incomplete"/>
    <x v="2460"/>
    <s v="Mrs. Maria Cantrell MD"/>
    <x v="1"/>
    <n v="580.16"/>
  </r>
  <r>
    <n v="3682"/>
    <d v="2022-10-17T00:00:00"/>
    <x v="3"/>
    <s v="External"/>
    <s v="Incomplete"/>
    <x v="2461"/>
    <s v="Michael Robinson"/>
    <x v="4"/>
    <n v="336.69"/>
  </r>
  <r>
    <n v="3683"/>
    <d v="2022-12-28T00:00:00"/>
    <x v="4"/>
    <s v="Internal"/>
    <s v="Completed"/>
    <x v="2462"/>
    <s v="Debra Williams"/>
    <x v="3"/>
    <n v="990.69"/>
  </r>
  <r>
    <n v="3684"/>
    <d v="2022-10-29T00:00:00"/>
    <x v="3"/>
    <s v="Internal"/>
    <s v="Completed"/>
    <x v="2463"/>
    <s v="Timothy Coleman"/>
    <x v="1"/>
    <n v="939.39"/>
  </r>
  <r>
    <n v="3685"/>
    <d v="2023-01-06T00:00:00"/>
    <x v="1"/>
    <s v="External"/>
    <s v="Passed"/>
    <x v="2464"/>
    <s v="Tiffany Thornton"/>
    <x v="3"/>
    <n v="941.12"/>
  </r>
  <r>
    <n v="3686"/>
    <d v="2023-07-05T00:00:00"/>
    <x v="4"/>
    <s v="Internal"/>
    <s v="Incomplete"/>
    <x v="2465"/>
    <s v="Elizabeth Allen"/>
    <x v="4"/>
    <n v="878.11"/>
  </r>
  <r>
    <n v="3687"/>
    <d v="2022-12-26T00:00:00"/>
    <x v="0"/>
    <s v="External"/>
    <s v="Incomplete"/>
    <x v="2466"/>
    <s v="Austin Maynard"/>
    <x v="4"/>
    <n v="614.53"/>
  </r>
  <r>
    <n v="3688"/>
    <d v="2022-11-26T00:00:00"/>
    <x v="0"/>
    <s v="Internal"/>
    <s v="Failed"/>
    <x v="2467"/>
    <s v="Stephanie Saunders"/>
    <x v="0"/>
    <n v="269.88"/>
  </r>
  <r>
    <n v="3689"/>
    <d v="2023-02-25T00:00:00"/>
    <x v="3"/>
    <s v="External"/>
    <s v="Passed"/>
    <x v="2468"/>
    <s v="Henry Hines"/>
    <x v="3"/>
    <n v="734.94"/>
  </r>
  <r>
    <n v="3690"/>
    <d v="2023-04-03T00:00:00"/>
    <x v="2"/>
    <s v="Internal"/>
    <s v="Completed"/>
    <x v="2469"/>
    <s v="Elizabeth Davis"/>
    <x v="2"/>
    <n v="589.5"/>
  </r>
  <r>
    <n v="3691"/>
    <d v="2023-03-06T00:00:00"/>
    <x v="1"/>
    <s v="Internal"/>
    <s v="Completed"/>
    <x v="2470"/>
    <s v="Eric Snyder"/>
    <x v="4"/>
    <n v="311.27999999999997"/>
  </r>
  <r>
    <n v="3692"/>
    <d v="2023-03-29T00:00:00"/>
    <x v="2"/>
    <s v="Internal"/>
    <s v="Passed"/>
    <x v="2471"/>
    <s v="Robert Barnett"/>
    <x v="2"/>
    <n v="671.88"/>
  </r>
  <r>
    <n v="3693"/>
    <d v="2023-01-24T00:00:00"/>
    <x v="4"/>
    <s v="External"/>
    <s v="Completed"/>
    <x v="2472"/>
    <s v="Corey Morales"/>
    <x v="3"/>
    <n v="861.5"/>
  </r>
  <r>
    <n v="3694"/>
    <d v="2023-05-19T00:00:00"/>
    <x v="1"/>
    <s v="External"/>
    <s v="Completed"/>
    <x v="2473"/>
    <s v="Louis Todd"/>
    <x v="1"/>
    <n v="649.17999999999995"/>
  </r>
  <r>
    <n v="3695"/>
    <d v="2023-01-08T00:00:00"/>
    <x v="4"/>
    <s v="External"/>
    <s v="Failed"/>
    <x v="2474"/>
    <s v="John Ward"/>
    <x v="0"/>
    <n v="492.2"/>
  </r>
  <r>
    <n v="3696"/>
    <d v="2023-01-13T00:00:00"/>
    <x v="2"/>
    <s v="Internal"/>
    <s v="Passed"/>
    <x v="2475"/>
    <s v="James Gonzalez"/>
    <x v="1"/>
    <n v="299.58999999999997"/>
  </r>
  <r>
    <n v="3697"/>
    <d v="2023-04-24T00:00:00"/>
    <x v="2"/>
    <s v="Internal"/>
    <s v="Failed"/>
    <x v="2476"/>
    <s v="Jennifer Lopez"/>
    <x v="1"/>
    <n v="982.33"/>
  </r>
  <r>
    <n v="3698"/>
    <d v="2022-12-24T00:00:00"/>
    <x v="1"/>
    <s v="External"/>
    <s v="Passed"/>
    <x v="1565"/>
    <s v="Chad Watts"/>
    <x v="1"/>
    <n v="830.36"/>
  </r>
  <r>
    <n v="3699"/>
    <d v="2022-08-19T00:00:00"/>
    <x v="0"/>
    <s v="External"/>
    <s v="Passed"/>
    <x v="2477"/>
    <s v="Alejandro Bates"/>
    <x v="3"/>
    <n v="973.34"/>
  </r>
  <r>
    <n v="3700"/>
    <d v="2023-02-25T00:00:00"/>
    <x v="4"/>
    <s v="Internal"/>
    <s v="Failed"/>
    <x v="143"/>
    <s v="Andrew Haynes"/>
    <x v="0"/>
    <n v="667.34"/>
  </r>
  <r>
    <n v="3701"/>
    <d v="2022-08-21T00:00:00"/>
    <x v="3"/>
    <s v="Internal"/>
    <s v="Failed"/>
    <x v="2478"/>
    <s v="Kathleen Cole"/>
    <x v="0"/>
    <n v="480.17"/>
  </r>
  <r>
    <n v="3702"/>
    <d v="2023-02-15T00:00:00"/>
    <x v="1"/>
    <s v="External"/>
    <s v="Failed"/>
    <x v="2479"/>
    <s v="Jacob Fox"/>
    <x v="4"/>
    <n v="346.28"/>
  </r>
  <r>
    <n v="3703"/>
    <d v="2022-12-27T00:00:00"/>
    <x v="3"/>
    <s v="External"/>
    <s v="Completed"/>
    <x v="2480"/>
    <s v="Andrea Jones"/>
    <x v="4"/>
    <n v="121.45"/>
  </r>
  <r>
    <n v="3704"/>
    <d v="2022-10-07T00:00:00"/>
    <x v="2"/>
    <s v="External"/>
    <s v="Incomplete"/>
    <x v="2481"/>
    <s v="Michael Ramirez"/>
    <x v="1"/>
    <n v="669.3"/>
  </r>
  <r>
    <n v="3705"/>
    <d v="2023-04-17T00:00:00"/>
    <x v="2"/>
    <s v="Internal"/>
    <s v="Completed"/>
    <x v="1265"/>
    <s v="Christina Bautista"/>
    <x v="2"/>
    <n v="983.59"/>
  </r>
  <r>
    <n v="3706"/>
    <d v="2023-06-07T00:00:00"/>
    <x v="0"/>
    <s v="Internal"/>
    <s v="Completed"/>
    <x v="2482"/>
    <s v="Emily Baker"/>
    <x v="3"/>
    <n v="304.89999999999998"/>
  </r>
  <r>
    <n v="3707"/>
    <d v="2022-12-24T00:00:00"/>
    <x v="1"/>
    <s v="External"/>
    <s v="Passed"/>
    <x v="2483"/>
    <s v="Michelle Lopez"/>
    <x v="4"/>
    <n v="778.72"/>
  </r>
  <r>
    <n v="3708"/>
    <d v="2023-01-03T00:00:00"/>
    <x v="0"/>
    <s v="External"/>
    <s v="Passed"/>
    <x v="2484"/>
    <s v="Jared Mcclain"/>
    <x v="0"/>
    <n v="136.15"/>
  </r>
  <r>
    <n v="3709"/>
    <d v="2023-04-07T00:00:00"/>
    <x v="1"/>
    <s v="Internal"/>
    <s v="Incomplete"/>
    <x v="2485"/>
    <s v="Susan Fitzgerald"/>
    <x v="0"/>
    <n v="339.84"/>
  </r>
  <r>
    <n v="3710"/>
    <d v="2023-06-02T00:00:00"/>
    <x v="1"/>
    <s v="External"/>
    <s v="Completed"/>
    <x v="2486"/>
    <s v="John Anderson"/>
    <x v="3"/>
    <n v="791.78"/>
  </r>
  <r>
    <n v="3711"/>
    <d v="2022-10-19T00:00:00"/>
    <x v="1"/>
    <s v="External"/>
    <s v="Incomplete"/>
    <x v="2487"/>
    <s v="Shawn Newman"/>
    <x v="2"/>
    <n v="853.26"/>
  </r>
  <r>
    <n v="3712"/>
    <d v="2022-10-31T00:00:00"/>
    <x v="4"/>
    <s v="Internal"/>
    <s v="Incomplete"/>
    <x v="2488"/>
    <s v="Michele Harding"/>
    <x v="0"/>
    <n v="214.12"/>
  </r>
  <r>
    <n v="3713"/>
    <d v="2023-05-17T00:00:00"/>
    <x v="0"/>
    <s v="External"/>
    <s v="Incomplete"/>
    <x v="2489"/>
    <s v="Terry Short"/>
    <x v="2"/>
    <n v="235.82"/>
  </r>
  <r>
    <n v="3714"/>
    <d v="2023-05-18T00:00:00"/>
    <x v="1"/>
    <s v="Internal"/>
    <s v="Passed"/>
    <x v="2490"/>
    <s v="Jonathan Williams"/>
    <x v="2"/>
    <n v="448.57"/>
  </r>
  <r>
    <n v="3715"/>
    <d v="2023-01-11T00:00:00"/>
    <x v="1"/>
    <s v="External"/>
    <s v="Incomplete"/>
    <x v="2491"/>
    <s v="David Garza"/>
    <x v="4"/>
    <n v="572.55999999999995"/>
  </r>
  <r>
    <n v="3716"/>
    <d v="2023-03-07T00:00:00"/>
    <x v="4"/>
    <s v="Internal"/>
    <s v="Incomplete"/>
    <x v="2492"/>
    <s v="Christopher Carroll"/>
    <x v="0"/>
    <n v="959.78"/>
  </r>
  <r>
    <n v="3717"/>
    <d v="2022-08-22T00:00:00"/>
    <x v="3"/>
    <s v="External"/>
    <s v="Passed"/>
    <x v="2493"/>
    <s v="Jessica Cortez"/>
    <x v="4"/>
    <n v="363.02"/>
  </r>
  <r>
    <n v="3718"/>
    <d v="2023-05-02T00:00:00"/>
    <x v="3"/>
    <s v="Internal"/>
    <s v="Completed"/>
    <x v="2494"/>
    <s v="Tracy Valenzuela"/>
    <x v="1"/>
    <n v="325.7"/>
  </r>
  <r>
    <n v="3719"/>
    <d v="2022-10-08T00:00:00"/>
    <x v="4"/>
    <s v="Internal"/>
    <s v="Incomplete"/>
    <x v="2495"/>
    <s v="Brittany Clark"/>
    <x v="4"/>
    <n v="727.75"/>
  </r>
  <r>
    <n v="3720"/>
    <d v="2022-09-23T00:00:00"/>
    <x v="4"/>
    <s v="Internal"/>
    <s v="Passed"/>
    <x v="2496"/>
    <s v="Danny Baker"/>
    <x v="1"/>
    <n v="845.21"/>
  </r>
  <r>
    <n v="3721"/>
    <d v="2022-12-22T00:00:00"/>
    <x v="2"/>
    <s v="External"/>
    <s v="Incomplete"/>
    <x v="2497"/>
    <s v="Dr. Dana Wells"/>
    <x v="0"/>
    <n v="327.82"/>
  </r>
  <r>
    <n v="3722"/>
    <d v="2023-01-15T00:00:00"/>
    <x v="3"/>
    <s v="Internal"/>
    <s v="Passed"/>
    <x v="2498"/>
    <s v="Eric Contreras"/>
    <x v="3"/>
    <n v="512.54999999999995"/>
  </r>
  <r>
    <n v="3723"/>
    <d v="2022-09-06T00:00:00"/>
    <x v="3"/>
    <s v="Internal"/>
    <s v="Completed"/>
    <x v="2499"/>
    <s v="Isabel Little"/>
    <x v="3"/>
    <n v="457.17"/>
  </r>
  <r>
    <n v="3724"/>
    <d v="2023-06-28T00:00:00"/>
    <x v="3"/>
    <s v="Internal"/>
    <s v="Incomplete"/>
    <x v="2500"/>
    <s v="Tiffany Perez"/>
    <x v="0"/>
    <n v="573.33000000000004"/>
  </r>
  <r>
    <n v="3725"/>
    <d v="2023-05-23T00:00:00"/>
    <x v="0"/>
    <s v="External"/>
    <s v="Failed"/>
    <x v="2501"/>
    <s v="Carrie Stanton"/>
    <x v="4"/>
    <n v="135.18"/>
  </r>
  <r>
    <n v="3726"/>
    <d v="2023-01-13T00:00:00"/>
    <x v="3"/>
    <s v="External"/>
    <s v="Failed"/>
    <x v="2502"/>
    <s v="Paul Johnson"/>
    <x v="4"/>
    <n v="911.12"/>
  </r>
  <r>
    <n v="3727"/>
    <d v="2023-05-02T00:00:00"/>
    <x v="4"/>
    <s v="Internal"/>
    <s v="Incomplete"/>
    <x v="2503"/>
    <s v="Andrew Hansen"/>
    <x v="2"/>
    <n v="693.8"/>
  </r>
  <r>
    <n v="3728"/>
    <d v="2023-07-10T00:00:00"/>
    <x v="0"/>
    <s v="Internal"/>
    <s v="Completed"/>
    <x v="2504"/>
    <s v="Erin Keller DVM"/>
    <x v="2"/>
    <n v="419.79"/>
  </r>
  <r>
    <n v="3729"/>
    <d v="2022-12-12T00:00:00"/>
    <x v="0"/>
    <s v="External"/>
    <s v="Failed"/>
    <x v="2505"/>
    <s v="Jacob Roach"/>
    <x v="3"/>
    <n v="693.56"/>
  </r>
  <r>
    <n v="3730"/>
    <d v="2022-08-29T00:00:00"/>
    <x v="1"/>
    <s v="External"/>
    <s v="Incomplete"/>
    <x v="2506"/>
    <s v="Douglas Robinson"/>
    <x v="3"/>
    <n v="161.47"/>
  </r>
  <r>
    <n v="3731"/>
    <d v="2023-05-02T00:00:00"/>
    <x v="4"/>
    <s v="External"/>
    <s v="Passed"/>
    <x v="2507"/>
    <s v="Carolyn Sellers"/>
    <x v="2"/>
    <n v="773.63"/>
  </r>
  <r>
    <n v="3732"/>
    <d v="2022-12-09T00:00:00"/>
    <x v="2"/>
    <s v="Internal"/>
    <s v="Incomplete"/>
    <x v="2508"/>
    <s v="Jason Lane"/>
    <x v="2"/>
    <n v="695.42"/>
  </r>
  <r>
    <n v="3733"/>
    <d v="2023-06-04T00:00:00"/>
    <x v="3"/>
    <s v="Internal"/>
    <s v="Incomplete"/>
    <x v="2509"/>
    <s v="Jared Martin"/>
    <x v="3"/>
    <n v="246.16"/>
  </r>
  <r>
    <n v="3734"/>
    <d v="2023-03-05T00:00:00"/>
    <x v="3"/>
    <s v="Internal"/>
    <s v="Failed"/>
    <x v="2510"/>
    <s v="Lynn Fleming"/>
    <x v="1"/>
    <n v="702.69"/>
  </r>
  <r>
    <n v="3735"/>
    <d v="2022-10-25T00:00:00"/>
    <x v="2"/>
    <s v="External"/>
    <s v="Failed"/>
    <x v="2511"/>
    <s v="Christopher Jackson"/>
    <x v="3"/>
    <n v="473.1"/>
  </r>
  <r>
    <n v="3736"/>
    <d v="2022-10-25T00:00:00"/>
    <x v="4"/>
    <s v="Internal"/>
    <s v="Incomplete"/>
    <x v="2512"/>
    <s v="Brandy Drake"/>
    <x v="1"/>
    <n v="119.82"/>
  </r>
  <r>
    <n v="3737"/>
    <d v="2022-11-17T00:00:00"/>
    <x v="0"/>
    <s v="External"/>
    <s v="Failed"/>
    <x v="2513"/>
    <s v="James Green DVM"/>
    <x v="3"/>
    <n v="157.80000000000001"/>
  </r>
  <r>
    <n v="3738"/>
    <d v="2022-09-01T00:00:00"/>
    <x v="2"/>
    <s v="Internal"/>
    <s v="Completed"/>
    <x v="2514"/>
    <s v="Steven Sharp"/>
    <x v="4"/>
    <n v="791.98"/>
  </r>
  <r>
    <n v="3739"/>
    <d v="2022-08-19T00:00:00"/>
    <x v="0"/>
    <s v="External"/>
    <s v="Incomplete"/>
    <x v="2515"/>
    <s v="Sierra Oneill"/>
    <x v="2"/>
    <n v="752.97"/>
  </r>
  <r>
    <n v="3740"/>
    <d v="2022-09-11T00:00:00"/>
    <x v="1"/>
    <s v="External"/>
    <s v="Completed"/>
    <x v="2516"/>
    <s v="Johnny Walls"/>
    <x v="2"/>
    <n v="916.21"/>
  </r>
  <r>
    <n v="3741"/>
    <d v="2022-10-05T00:00:00"/>
    <x v="4"/>
    <s v="External"/>
    <s v="Completed"/>
    <x v="2517"/>
    <s v="Renee Williams"/>
    <x v="1"/>
    <n v="751.04"/>
  </r>
  <r>
    <n v="3742"/>
    <d v="2023-04-22T00:00:00"/>
    <x v="3"/>
    <s v="Internal"/>
    <s v="Passed"/>
    <x v="2518"/>
    <s v="Troy Willis"/>
    <x v="4"/>
    <n v="620.63"/>
  </r>
  <r>
    <n v="3743"/>
    <d v="2022-11-17T00:00:00"/>
    <x v="1"/>
    <s v="Internal"/>
    <s v="Passed"/>
    <x v="2519"/>
    <s v="James Riley"/>
    <x v="4"/>
    <n v="439.3"/>
  </r>
  <r>
    <n v="3744"/>
    <d v="2023-05-23T00:00:00"/>
    <x v="3"/>
    <s v="Internal"/>
    <s v="Completed"/>
    <x v="2520"/>
    <s v="Hannah Trevino"/>
    <x v="3"/>
    <n v="716.39"/>
  </r>
  <r>
    <n v="3745"/>
    <d v="2022-10-11T00:00:00"/>
    <x v="2"/>
    <s v="External"/>
    <s v="Failed"/>
    <x v="2521"/>
    <s v="Kenneth Mcneil"/>
    <x v="2"/>
    <n v="300.33"/>
  </r>
  <r>
    <n v="3746"/>
    <d v="2023-02-22T00:00:00"/>
    <x v="4"/>
    <s v="Internal"/>
    <s v="Passed"/>
    <x v="2522"/>
    <s v="Kara Kemp"/>
    <x v="4"/>
    <n v="337.15"/>
  </r>
  <r>
    <n v="3747"/>
    <d v="2022-10-18T00:00:00"/>
    <x v="1"/>
    <s v="External"/>
    <s v="Failed"/>
    <x v="2523"/>
    <s v="Bruce Sanford"/>
    <x v="2"/>
    <n v="725.6"/>
  </r>
  <r>
    <n v="3748"/>
    <d v="2022-12-23T00:00:00"/>
    <x v="0"/>
    <s v="Internal"/>
    <s v="Failed"/>
    <x v="2524"/>
    <s v="Jason Chan"/>
    <x v="2"/>
    <n v="588.88"/>
  </r>
  <r>
    <n v="3749"/>
    <d v="2022-09-28T00:00:00"/>
    <x v="2"/>
    <s v="External"/>
    <s v="Passed"/>
    <x v="2525"/>
    <s v="Rebekah Campbell"/>
    <x v="0"/>
    <n v="742.98"/>
  </r>
  <r>
    <n v="3750"/>
    <d v="2022-09-27T00:00:00"/>
    <x v="4"/>
    <s v="External"/>
    <s v="Passed"/>
    <x v="2526"/>
    <s v="Paul Williams"/>
    <x v="2"/>
    <n v="283.05"/>
  </r>
  <r>
    <n v="3751"/>
    <d v="2022-11-10T00:00:00"/>
    <x v="0"/>
    <s v="Internal"/>
    <s v="Incomplete"/>
    <x v="2527"/>
    <s v="Brittney Miller"/>
    <x v="0"/>
    <n v="511.13"/>
  </r>
  <r>
    <n v="3752"/>
    <d v="2023-05-31T00:00:00"/>
    <x v="3"/>
    <s v="Internal"/>
    <s v="Completed"/>
    <x v="2528"/>
    <s v="Joseph Chambers"/>
    <x v="3"/>
    <n v="158.86000000000001"/>
  </r>
  <r>
    <n v="3753"/>
    <d v="2022-09-19T00:00:00"/>
    <x v="4"/>
    <s v="External"/>
    <s v="Failed"/>
    <x v="2529"/>
    <s v="Jennifer Hunter"/>
    <x v="3"/>
    <n v="741.95"/>
  </r>
  <r>
    <n v="3754"/>
    <d v="2023-03-08T00:00:00"/>
    <x v="2"/>
    <s v="External"/>
    <s v="Incomplete"/>
    <x v="2530"/>
    <s v="Jeffrey Gonzales"/>
    <x v="0"/>
    <n v="132.52000000000001"/>
  </r>
  <r>
    <n v="3755"/>
    <d v="2023-06-27T00:00:00"/>
    <x v="0"/>
    <s v="Internal"/>
    <s v="Completed"/>
    <x v="2531"/>
    <s v="Tricia Flowers"/>
    <x v="3"/>
    <n v="736.19"/>
  </r>
  <r>
    <n v="3756"/>
    <d v="2023-03-27T00:00:00"/>
    <x v="2"/>
    <s v="External"/>
    <s v="Failed"/>
    <x v="2532"/>
    <s v="Jimmy Roach"/>
    <x v="0"/>
    <n v="521.51"/>
  </r>
  <r>
    <n v="3757"/>
    <d v="2022-10-21T00:00:00"/>
    <x v="2"/>
    <s v="Internal"/>
    <s v="Incomplete"/>
    <x v="1782"/>
    <s v="Valerie Villegas"/>
    <x v="1"/>
    <n v="132.09"/>
  </r>
  <r>
    <n v="3758"/>
    <d v="2023-01-16T00:00:00"/>
    <x v="1"/>
    <s v="Internal"/>
    <s v="Failed"/>
    <x v="1178"/>
    <s v="Matthew Rios"/>
    <x v="0"/>
    <n v="917.17"/>
  </r>
  <r>
    <n v="3759"/>
    <d v="2022-08-11T00:00:00"/>
    <x v="4"/>
    <s v="Internal"/>
    <s v="Completed"/>
    <x v="2533"/>
    <s v="Justin Carter"/>
    <x v="1"/>
    <n v="790.71"/>
  </r>
  <r>
    <n v="3760"/>
    <d v="2022-11-28T00:00:00"/>
    <x v="2"/>
    <s v="External"/>
    <s v="Passed"/>
    <x v="2534"/>
    <s v="Billy Baker"/>
    <x v="3"/>
    <n v="680.48"/>
  </r>
  <r>
    <n v="3761"/>
    <d v="2022-08-18T00:00:00"/>
    <x v="0"/>
    <s v="External"/>
    <s v="Failed"/>
    <x v="2535"/>
    <s v="Kenneth Gonzalez"/>
    <x v="3"/>
    <n v="947.57"/>
  </r>
  <r>
    <n v="3762"/>
    <d v="2023-06-15T00:00:00"/>
    <x v="4"/>
    <s v="Internal"/>
    <s v="Failed"/>
    <x v="2536"/>
    <s v="Claudia Clark"/>
    <x v="1"/>
    <n v="594.61"/>
  </r>
  <r>
    <n v="3763"/>
    <d v="2022-11-13T00:00:00"/>
    <x v="2"/>
    <s v="External"/>
    <s v="Incomplete"/>
    <x v="2537"/>
    <s v="Jeffery Kim"/>
    <x v="3"/>
    <n v="775.59"/>
  </r>
  <r>
    <n v="3764"/>
    <d v="2022-08-30T00:00:00"/>
    <x v="3"/>
    <s v="External"/>
    <s v="Incomplete"/>
    <x v="2538"/>
    <s v="Daniel Garrett"/>
    <x v="1"/>
    <n v="239.16"/>
  </r>
  <r>
    <n v="3765"/>
    <d v="2022-11-25T00:00:00"/>
    <x v="0"/>
    <s v="Internal"/>
    <s v="Completed"/>
    <x v="2539"/>
    <s v="Nancy Harrison"/>
    <x v="2"/>
    <n v="275.94"/>
  </r>
  <r>
    <n v="3766"/>
    <d v="2023-03-27T00:00:00"/>
    <x v="2"/>
    <s v="Internal"/>
    <s v="Incomplete"/>
    <x v="2540"/>
    <s v="Chad Payne"/>
    <x v="0"/>
    <n v="466.32"/>
  </r>
  <r>
    <n v="3767"/>
    <d v="2022-10-12T00:00:00"/>
    <x v="1"/>
    <s v="Internal"/>
    <s v="Completed"/>
    <x v="2541"/>
    <s v="Cheryl Schultz"/>
    <x v="0"/>
    <n v="840.46"/>
  </r>
  <r>
    <n v="3768"/>
    <d v="2023-01-04T00:00:00"/>
    <x v="1"/>
    <s v="Internal"/>
    <s v="Completed"/>
    <x v="2542"/>
    <s v="Anna Everett"/>
    <x v="4"/>
    <n v="145.76"/>
  </r>
  <r>
    <n v="3769"/>
    <d v="2022-10-12T00:00:00"/>
    <x v="4"/>
    <s v="Internal"/>
    <s v="Incomplete"/>
    <x v="2543"/>
    <s v="Michael Nelson"/>
    <x v="1"/>
    <n v="647.70000000000005"/>
  </r>
  <r>
    <n v="3770"/>
    <d v="2023-07-05T00:00:00"/>
    <x v="4"/>
    <s v="Internal"/>
    <s v="Incomplete"/>
    <x v="2202"/>
    <s v="Lisa Tran"/>
    <x v="1"/>
    <n v="536.20000000000005"/>
  </r>
  <r>
    <n v="3771"/>
    <d v="2023-03-26T00:00:00"/>
    <x v="3"/>
    <s v="Internal"/>
    <s v="Incomplete"/>
    <x v="432"/>
    <s v="Jorge Rice"/>
    <x v="2"/>
    <n v="769.97"/>
  </r>
  <r>
    <n v="3772"/>
    <d v="2023-01-01T00:00:00"/>
    <x v="3"/>
    <s v="External"/>
    <s v="Completed"/>
    <x v="2544"/>
    <s v="Kristin Freeman"/>
    <x v="3"/>
    <n v="894.66"/>
  </r>
  <r>
    <n v="3773"/>
    <d v="2022-11-15T00:00:00"/>
    <x v="4"/>
    <s v="External"/>
    <s v="Failed"/>
    <x v="2545"/>
    <s v="Evelyn Hayes"/>
    <x v="1"/>
    <n v="374.02"/>
  </r>
  <r>
    <n v="3774"/>
    <d v="2023-02-04T00:00:00"/>
    <x v="1"/>
    <s v="Internal"/>
    <s v="Passed"/>
    <x v="2546"/>
    <s v="Jason Wells"/>
    <x v="2"/>
    <n v="569.41999999999996"/>
  </r>
  <r>
    <n v="3775"/>
    <d v="2022-11-14T00:00:00"/>
    <x v="0"/>
    <s v="Internal"/>
    <s v="Completed"/>
    <x v="2547"/>
    <s v="Kimberly Howard DVM"/>
    <x v="3"/>
    <n v="172.82"/>
  </r>
  <r>
    <n v="3776"/>
    <d v="2023-02-05T00:00:00"/>
    <x v="4"/>
    <s v="Internal"/>
    <s v="Completed"/>
    <x v="2548"/>
    <s v="Teresa Reilly"/>
    <x v="0"/>
    <n v="585.84"/>
  </r>
  <r>
    <n v="3777"/>
    <d v="2022-10-13T00:00:00"/>
    <x v="4"/>
    <s v="External"/>
    <s v="Completed"/>
    <x v="2549"/>
    <s v="Brittany Wilson"/>
    <x v="3"/>
    <n v="759.38"/>
  </r>
  <r>
    <n v="3778"/>
    <d v="2022-09-13T00:00:00"/>
    <x v="0"/>
    <s v="Internal"/>
    <s v="Completed"/>
    <x v="2550"/>
    <s v="Emily Johnson"/>
    <x v="2"/>
    <n v="341.74"/>
  </r>
  <r>
    <n v="3779"/>
    <d v="2023-05-29T00:00:00"/>
    <x v="4"/>
    <s v="External"/>
    <s v="Incomplete"/>
    <x v="2551"/>
    <s v="Kristi Jackson"/>
    <x v="4"/>
    <n v="733.04"/>
  </r>
  <r>
    <n v="3780"/>
    <d v="2023-08-02T00:00:00"/>
    <x v="0"/>
    <s v="Internal"/>
    <s v="Failed"/>
    <x v="2552"/>
    <s v="James Allen"/>
    <x v="1"/>
    <n v="658.27"/>
  </r>
  <r>
    <n v="3781"/>
    <d v="2023-07-11T00:00:00"/>
    <x v="0"/>
    <s v="External"/>
    <s v="Incomplete"/>
    <x v="2553"/>
    <s v="David Nash"/>
    <x v="3"/>
    <n v="124.77"/>
  </r>
  <r>
    <n v="3782"/>
    <d v="2022-12-11T00:00:00"/>
    <x v="2"/>
    <s v="Internal"/>
    <s v="Passed"/>
    <x v="456"/>
    <s v="Dustin Anderson"/>
    <x v="2"/>
    <n v="506.4"/>
  </r>
  <r>
    <n v="3783"/>
    <d v="2023-01-25T00:00:00"/>
    <x v="2"/>
    <s v="External"/>
    <s v="Completed"/>
    <x v="2554"/>
    <s v="Amanda Miller"/>
    <x v="2"/>
    <n v="851.24"/>
  </r>
  <r>
    <n v="3784"/>
    <d v="2022-10-12T00:00:00"/>
    <x v="3"/>
    <s v="Internal"/>
    <s v="Completed"/>
    <x v="2555"/>
    <s v="Kylie Tran"/>
    <x v="1"/>
    <n v="671.12"/>
  </r>
  <r>
    <n v="3785"/>
    <d v="2022-10-01T00:00:00"/>
    <x v="4"/>
    <s v="External"/>
    <s v="Passed"/>
    <x v="2556"/>
    <s v="Nathan Juarez"/>
    <x v="3"/>
    <n v="257.8"/>
  </r>
  <r>
    <n v="3786"/>
    <d v="2023-04-17T00:00:00"/>
    <x v="1"/>
    <s v="External"/>
    <s v="Failed"/>
    <x v="2557"/>
    <s v="Wyatt Gray"/>
    <x v="0"/>
    <n v="280.06"/>
  </r>
  <r>
    <n v="3787"/>
    <d v="2023-04-26T00:00:00"/>
    <x v="4"/>
    <s v="External"/>
    <s v="Passed"/>
    <x v="2558"/>
    <s v="Christine Escobar"/>
    <x v="0"/>
    <n v="140.03"/>
  </r>
  <r>
    <n v="3788"/>
    <d v="2023-03-21T00:00:00"/>
    <x v="0"/>
    <s v="External"/>
    <s v="Completed"/>
    <x v="1093"/>
    <s v="Jessica Jones"/>
    <x v="1"/>
    <n v="796.95"/>
  </r>
  <r>
    <n v="3789"/>
    <d v="2022-10-26T00:00:00"/>
    <x v="2"/>
    <s v="External"/>
    <s v="Incomplete"/>
    <x v="2559"/>
    <s v="Alejandro Carter"/>
    <x v="3"/>
    <n v="997.38"/>
  </r>
  <r>
    <n v="3790"/>
    <d v="2023-03-18T00:00:00"/>
    <x v="3"/>
    <s v="External"/>
    <s v="Completed"/>
    <x v="2560"/>
    <s v="Douglas Phillips"/>
    <x v="1"/>
    <n v="676.95"/>
  </r>
  <r>
    <n v="3791"/>
    <d v="2023-02-12T00:00:00"/>
    <x v="1"/>
    <s v="External"/>
    <s v="Failed"/>
    <x v="2561"/>
    <s v="Laura Mathis"/>
    <x v="1"/>
    <n v="348.89"/>
  </r>
  <r>
    <n v="3792"/>
    <d v="2022-09-09T00:00:00"/>
    <x v="4"/>
    <s v="External"/>
    <s v="Passed"/>
    <x v="222"/>
    <s v="Angela Castillo"/>
    <x v="3"/>
    <n v="385.62"/>
  </r>
  <r>
    <n v="3793"/>
    <d v="2022-11-24T00:00:00"/>
    <x v="4"/>
    <s v="Internal"/>
    <s v="Completed"/>
    <x v="2562"/>
    <s v="Margaret Best"/>
    <x v="1"/>
    <n v="552.66999999999996"/>
  </r>
  <r>
    <n v="3794"/>
    <d v="2023-04-17T00:00:00"/>
    <x v="3"/>
    <s v="External"/>
    <s v="Failed"/>
    <x v="2563"/>
    <s v="David Black"/>
    <x v="1"/>
    <n v="645.11"/>
  </r>
  <r>
    <n v="3795"/>
    <d v="2023-01-25T00:00:00"/>
    <x v="4"/>
    <s v="External"/>
    <s v="Passed"/>
    <x v="1178"/>
    <s v="Jeffrey Edwards"/>
    <x v="3"/>
    <n v="954.02"/>
  </r>
  <r>
    <n v="3796"/>
    <d v="2023-07-03T00:00:00"/>
    <x v="2"/>
    <s v="External"/>
    <s v="Incomplete"/>
    <x v="2564"/>
    <s v="Richard Brock"/>
    <x v="2"/>
    <n v="255.74"/>
  </r>
  <r>
    <n v="3797"/>
    <d v="2023-03-09T00:00:00"/>
    <x v="2"/>
    <s v="External"/>
    <s v="Completed"/>
    <x v="2565"/>
    <s v="Margaret Cox"/>
    <x v="1"/>
    <n v="279.38"/>
  </r>
  <r>
    <n v="3798"/>
    <d v="2022-08-22T00:00:00"/>
    <x v="4"/>
    <s v="External"/>
    <s v="Passed"/>
    <x v="1576"/>
    <s v="Joshua Kennedy"/>
    <x v="2"/>
    <n v="303.44"/>
  </r>
  <r>
    <n v="3799"/>
    <d v="2022-08-07T00:00:00"/>
    <x v="3"/>
    <s v="Internal"/>
    <s v="Incomplete"/>
    <x v="2566"/>
    <s v="Travis Moore"/>
    <x v="0"/>
    <n v="809.38"/>
  </r>
  <r>
    <n v="3800"/>
    <d v="2022-10-14T00:00:00"/>
    <x v="0"/>
    <s v="Internal"/>
    <s v="Completed"/>
    <x v="2567"/>
    <s v="Lori Kane"/>
    <x v="0"/>
    <n v="886.12"/>
  </r>
  <r>
    <n v="3801"/>
    <d v="2023-04-01T00:00:00"/>
    <x v="1"/>
    <s v="External"/>
    <s v="Incomplete"/>
    <x v="2568"/>
    <s v="David Anderson"/>
    <x v="1"/>
    <n v="125.88"/>
  </r>
  <r>
    <n v="3802"/>
    <d v="2023-01-24T00:00:00"/>
    <x v="1"/>
    <s v="Internal"/>
    <s v="Passed"/>
    <x v="2569"/>
    <s v="Gary Jackson"/>
    <x v="3"/>
    <n v="493.72"/>
  </r>
  <r>
    <n v="3803"/>
    <d v="2023-02-12T00:00:00"/>
    <x v="4"/>
    <s v="External"/>
    <s v="Passed"/>
    <x v="2570"/>
    <s v="Patricia Hernandez"/>
    <x v="0"/>
    <n v="993.68"/>
  </r>
  <r>
    <n v="3804"/>
    <d v="2023-02-15T00:00:00"/>
    <x v="0"/>
    <s v="External"/>
    <s v="Incomplete"/>
    <x v="2571"/>
    <s v="Derek Mason"/>
    <x v="0"/>
    <n v="414.55"/>
  </r>
  <r>
    <n v="3805"/>
    <d v="2022-08-31T00:00:00"/>
    <x v="3"/>
    <s v="External"/>
    <s v="Incomplete"/>
    <x v="1166"/>
    <s v="Patricia Nelson"/>
    <x v="3"/>
    <n v="391.88"/>
  </r>
  <r>
    <n v="3806"/>
    <d v="2022-09-09T00:00:00"/>
    <x v="0"/>
    <s v="External"/>
    <s v="Passed"/>
    <x v="2572"/>
    <s v="Rachel Blackburn"/>
    <x v="0"/>
    <n v="600.64"/>
  </r>
  <r>
    <n v="3807"/>
    <d v="2023-03-26T00:00:00"/>
    <x v="3"/>
    <s v="External"/>
    <s v="Passed"/>
    <x v="2573"/>
    <s v="Stacy Smith"/>
    <x v="3"/>
    <n v="997.74"/>
  </r>
  <r>
    <n v="3808"/>
    <d v="2023-01-25T00:00:00"/>
    <x v="2"/>
    <s v="External"/>
    <s v="Passed"/>
    <x v="2574"/>
    <s v="Raymond Mitchell"/>
    <x v="0"/>
    <n v="254.26"/>
  </r>
  <r>
    <n v="3809"/>
    <d v="2022-10-21T00:00:00"/>
    <x v="2"/>
    <s v="External"/>
    <s v="Incomplete"/>
    <x v="2575"/>
    <s v="Virginia Johnson"/>
    <x v="4"/>
    <n v="786.62"/>
  </r>
  <r>
    <n v="3810"/>
    <d v="2022-12-21T00:00:00"/>
    <x v="3"/>
    <s v="External"/>
    <s v="Completed"/>
    <x v="2576"/>
    <s v="Ashley Price"/>
    <x v="4"/>
    <n v="189.7"/>
  </r>
  <r>
    <n v="3811"/>
    <d v="2023-05-15T00:00:00"/>
    <x v="2"/>
    <s v="External"/>
    <s v="Completed"/>
    <x v="2577"/>
    <s v="Thomas Stevenson"/>
    <x v="1"/>
    <n v="484.02"/>
  </r>
  <r>
    <n v="3812"/>
    <d v="2023-06-02T00:00:00"/>
    <x v="3"/>
    <s v="Internal"/>
    <s v="Failed"/>
    <x v="2578"/>
    <s v="William Bridges"/>
    <x v="2"/>
    <n v="299.74"/>
  </r>
  <r>
    <n v="3813"/>
    <d v="2023-07-21T00:00:00"/>
    <x v="2"/>
    <s v="Internal"/>
    <s v="Failed"/>
    <x v="2579"/>
    <s v="Paul Robinson"/>
    <x v="3"/>
    <n v="169.79"/>
  </r>
  <r>
    <n v="3814"/>
    <d v="2023-07-09T00:00:00"/>
    <x v="3"/>
    <s v="Internal"/>
    <s v="Failed"/>
    <x v="345"/>
    <s v="Seth Bradley"/>
    <x v="2"/>
    <n v="655.68"/>
  </r>
  <r>
    <n v="3815"/>
    <d v="2023-02-05T00:00:00"/>
    <x v="4"/>
    <s v="Internal"/>
    <s v="Failed"/>
    <x v="2580"/>
    <s v="Evan Hart"/>
    <x v="3"/>
    <n v="910.09"/>
  </r>
  <r>
    <n v="3816"/>
    <d v="2022-12-20T00:00:00"/>
    <x v="3"/>
    <s v="External"/>
    <s v="Passed"/>
    <x v="2581"/>
    <s v="Jessica Hicks"/>
    <x v="2"/>
    <n v="912.1"/>
  </r>
  <r>
    <n v="3817"/>
    <d v="2023-03-07T00:00:00"/>
    <x v="0"/>
    <s v="Internal"/>
    <s v="Incomplete"/>
    <x v="2582"/>
    <s v="Thomas Pena"/>
    <x v="0"/>
    <n v="456.65"/>
  </r>
  <r>
    <n v="3818"/>
    <d v="2022-11-07T00:00:00"/>
    <x v="1"/>
    <s v="External"/>
    <s v="Incomplete"/>
    <x v="2583"/>
    <s v="Jeremy Lee"/>
    <x v="0"/>
    <n v="313.5"/>
  </r>
  <r>
    <n v="3819"/>
    <d v="2022-12-29T00:00:00"/>
    <x v="1"/>
    <s v="Internal"/>
    <s v="Incomplete"/>
    <x v="2584"/>
    <s v="Marcus Harris"/>
    <x v="4"/>
    <n v="906.45"/>
  </r>
  <r>
    <n v="3820"/>
    <d v="2022-08-19T00:00:00"/>
    <x v="4"/>
    <s v="External"/>
    <s v="Incomplete"/>
    <x v="1431"/>
    <s v="Dawn Dunn"/>
    <x v="1"/>
    <n v="333.8"/>
  </r>
  <r>
    <n v="3821"/>
    <d v="2022-11-30T00:00:00"/>
    <x v="4"/>
    <s v="External"/>
    <s v="Passed"/>
    <x v="2585"/>
    <s v="Lisa Mitchell"/>
    <x v="1"/>
    <n v="866.63"/>
  </r>
  <r>
    <n v="3822"/>
    <d v="2022-12-08T00:00:00"/>
    <x v="2"/>
    <s v="Internal"/>
    <s v="Incomplete"/>
    <x v="2586"/>
    <s v="Raymond Lee"/>
    <x v="2"/>
    <n v="357.58"/>
  </r>
  <r>
    <n v="3823"/>
    <d v="2022-09-21T00:00:00"/>
    <x v="3"/>
    <s v="External"/>
    <s v="Completed"/>
    <x v="2587"/>
    <s v="Gary Hill"/>
    <x v="0"/>
    <n v="516.9"/>
  </r>
  <r>
    <n v="3824"/>
    <d v="2022-10-18T00:00:00"/>
    <x v="1"/>
    <s v="Internal"/>
    <s v="Completed"/>
    <x v="2487"/>
    <s v="Katherine Neal"/>
    <x v="2"/>
    <n v="200.23"/>
  </r>
  <r>
    <n v="3825"/>
    <d v="2022-09-24T00:00:00"/>
    <x v="1"/>
    <s v="Internal"/>
    <s v="Completed"/>
    <x v="2588"/>
    <s v="Bradley Norris"/>
    <x v="3"/>
    <n v="728.77"/>
  </r>
  <r>
    <n v="3826"/>
    <d v="2022-11-21T00:00:00"/>
    <x v="3"/>
    <s v="Internal"/>
    <s v="Completed"/>
    <x v="53"/>
    <s v="Christopher Contreras"/>
    <x v="0"/>
    <n v="286.12"/>
  </r>
  <r>
    <n v="3827"/>
    <d v="2023-02-01T00:00:00"/>
    <x v="3"/>
    <s v="Internal"/>
    <s v="Failed"/>
    <x v="2589"/>
    <s v="Thomas Mcknight"/>
    <x v="2"/>
    <n v="997.15"/>
  </r>
  <r>
    <n v="3828"/>
    <d v="2023-06-13T00:00:00"/>
    <x v="1"/>
    <s v="External"/>
    <s v="Failed"/>
    <x v="2590"/>
    <s v="Andrew Sanders"/>
    <x v="1"/>
    <n v="984.63"/>
  </r>
  <r>
    <n v="3829"/>
    <d v="2022-10-24T00:00:00"/>
    <x v="4"/>
    <s v="External"/>
    <s v="Incomplete"/>
    <x v="2213"/>
    <s v="Ms. Mary Smith"/>
    <x v="2"/>
    <n v="233.67"/>
  </r>
  <r>
    <n v="3830"/>
    <d v="2023-03-15T00:00:00"/>
    <x v="2"/>
    <s v="Internal"/>
    <s v="Completed"/>
    <x v="472"/>
    <s v="Micheal Bishop"/>
    <x v="4"/>
    <n v="142.41999999999999"/>
  </r>
  <r>
    <n v="3831"/>
    <d v="2023-03-22T00:00:00"/>
    <x v="4"/>
    <s v="Internal"/>
    <s v="Failed"/>
    <x v="2591"/>
    <s v="William Brooks"/>
    <x v="1"/>
    <n v="784.73"/>
  </r>
  <r>
    <n v="3832"/>
    <d v="2023-01-10T00:00:00"/>
    <x v="1"/>
    <s v="Internal"/>
    <s v="Incomplete"/>
    <x v="2592"/>
    <s v="Gwendolyn Keller"/>
    <x v="0"/>
    <n v="770.38"/>
  </r>
  <r>
    <n v="3833"/>
    <d v="2023-06-23T00:00:00"/>
    <x v="1"/>
    <s v="External"/>
    <s v="Completed"/>
    <x v="2593"/>
    <s v="John Guerra"/>
    <x v="1"/>
    <n v="409.16"/>
  </r>
  <r>
    <n v="3834"/>
    <d v="2023-01-04T00:00:00"/>
    <x v="2"/>
    <s v="External"/>
    <s v="Passed"/>
    <x v="2594"/>
    <s v="Crystal Wallace"/>
    <x v="3"/>
    <n v="700.53"/>
  </r>
  <r>
    <n v="3835"/>
    <d v="2022-11-05T00:00:00"/>
    <x v="0"/>
    <s v="External"/>
    <s v="Failed"/>
    <x v="2595"/>
    <s v="Austin Todd"/>
    <x v="4"/>
    <n v="439.63"/>
  </r>
  <r>
    <n v="3836"/>
    <d v="2023-04-29T00:00:00"/>
    <x v="2"/>
    <s v="External"/>
    <s v="Incomplete"/>
    <x v="2596"/>
    <s v="Michael Miller"/>
    <x v="4"/>
    <n v="830.78"/>
  </r>
  <r>
    <n v="3837"/>
    <d v="2023-02-22T00:00:00"/>
    <x v="3"/>
    <s v="Internal"/>
    <s v="Failed"/>
    <x v="2597"/>
    <s v="Sherri Snyder"/>
    <x v="4"/>
    <n v="320.33999999999997"/>
  </r>
  <r>
    <n v="3838"/>
    <d v="2023-04-19T00:00:00"/>
    <x v="3"/>
    <s v="Internal"/>
    <s v="Failed"/>
    <x v="137"/>
    <s v="Mallory Johnson"/>
    <x v="1"/>
    <n v="510.23"/>
  </r>
  <r>
    <n v="3839"/>
    <d v="2023-06-12T00:00:00"/>
    <x v="3"/>
    <s v="External"/>
    <s v="Failed"/>
    <x v="1970"/>
    <s v="Chris Beasley"/>
    <x v="0"/>
    <n v="403"/>
  </r>
  <r>
    <n v="3840"/>
    <d v="2022-11-06T00:00:00"/>
    <x v="2"/>
    <s v="External"/>
    <s v="Failed"/>
    <x v="452"/>
    <s v="Evelyn Gray"/>
    <x v="0"/>
    <n v="170.61"/>
  </r>
  <r>
    <n v="3841"/>
    <d v="2023-01-24T00:00:00"/>
    <x v="0"/>
    <s v="External"/>
    <s v="Passed"/>
    <x v="2598"/>
    <s v="Dean Grimes"/>
    <x v="0"/>
    <n v="872.91"/>
  </r>
  <r>
    <n v="3842"/>
    <d v="2022-09-22T00:00:00"/>
    <x v="4"/>
    <s v="Internal"/>
    <s v="Completed"/>
    <x v="2599"/>
    <s v="Keith Thomas"/>
    <x v="2"/>
    <n v="584.99"/>
  </r>
  <r>
    <n v="3843"/>
    <d v="2023-08-04T00:00:00"/>
    <x v="2"/>
    <s v="External"/>
    <s v="Passed"/>
    <x v="1576"/>
    <s v="Rachel Brock"/>
    <x v="1"/>
    <n v="582.09"/>
  </r>
  <r>
    <n v="3844"/>
    <d v="2023-07-09T00:00:00"/>
    <x v="4"/>
    <s v="External"/>
    <s v="Failed"/>
    <x v="2600"/>
    <s v="Kelly Diaz"/>
    <x v="2"/>
    <n v="603.66999999999996"/>
  </r>
  <r>
    <n v="3845"/>
    <d v="2022-08-17T00:00:00"/>
    <x v="4"/>
    <s v="Internal"/>
    <s v="Passed"/>
    <x v="2601"/>
    <s v="Jason Mendoza"/>
    <x v="2"/>
    <n v="546.24"/>
  </r>
  <r>
    <n v="3846"/>
    <d v="2023-04-11T00:00:00"/>
    <x v="1"/>
    <s v="Internal"/>
    <s v="Incomplete"/>
    <x v="2443"/>
    <s v="Frank Rogers"/>
    <x v="0"/>
    <n v="607.97"/>
  </r>
  <r>
    <n v="3847"/>
    <d v="2023-03-28T00:00:00"/>
    <x v="2"/>
    <s v="Internal"/>
    <s v="Completed"/>
    <x v="2602"/>
    <s v="Andrew Powers"/>
    <x v="0"/>
    <n v="130.59"/>
  </r>
  <r>
    <n v="3848"/>
    <d v="2022-11-18T00:00:00"/>
    <x v="3"/>
    <s v="Internal"/>
    <s v="Incomplete"/>
    <x v="2603"/>
    <s v="Shane James"/>
    <x v="1"/>
    <n v="443.56"/>
  </r>
  <r>
    <n v="3849"/>
    <d v="2023-03-15T00:00:00"/>
    <x v="1"/>
    <s v="External"/>
    <s v="Passed"/>
    <x v="2604"/>
    <s v="Tiffany Glover"/>
    <x v="4"/>
    <n v="436.47"/>
  </r>
  <r>
    <n v="3850"/>
    <d v="2022-11-01T00:00:00"/>
    <x v="3"/>
    <s v="Internal"/>
    <s v="Completed"/>
    <x v="2605"/>
    <s v="Cody Flores"/>
    <x v="3"/>
    <n v="355.75"/>
  </r>
  <r>
    <n v="3851"/>
    <d v="2023-01-21T00:00:00"/>
    <x v="4"/>
    <s v="Internal"/>
    <s v="Failed"/>
    <x v="2606"/>
    <s v="Angel Morales"/>
    <x v="4"/>
    <n v="982.51"/>
  </r>
  <r>
    <n v="3852"/>
    <d v="2023-03-28T00:00:00"/>
    <x v="2"/>
    <s v="External"/>
    <s v="Completed"/>
    <x v="2607"/>
    <s v="Kevin Mitchell"/>
    <x v="4"/>
    <n v="372.76"/>
  </r>
  <r>
    <n v="3853"/>
    <d v="2022-10-06T00:00:00"/>
    <x v="1"/>
    <s v="External"/>
    <s v="Failed"/>
    <x v="2608"/>
    <s v="Regina Sullivan"/>
    <x v="4"/>
    <n v="348.22"/>
  </r>
  <r>
    <n v="3854"/>
    <d v="2022-10-17T00:00:00"/>
    <x v="3"/>
    <s v="External"/>
    <s v="Incomplete"/>
    <x v="2609"/>
    <s v="Edward Campbell"/>
    <x v="2"/>
    <n v="913.62"/>
  </r>
  <r>
    <n v="3855"/>
    <d v="2022-10-02T00:00:00"/>
    <x v="3"/>
    <s v="External"/>
    <s v="Passed"/>
    <x v="2610"/>
    <s v="Brian Garcia"/>
    <x v="3"/>
    <n v="157.94"/>
  </r>
  <r>
    <n v="3856"/>
    <d v="2023-07-12T00:00:00"/>
    <x v="2"/>
    <s v="External"/>
    <s v="Completed"/>
    <x v="2611"/>
    <s v="Zachary Jennings"/>
    <x v="0"/>
    <n v="527.6"/>
  </r>
  <r>
    <n v="3857"/>
    <d v="2023-07-24T00:00:00"/>
    <x v="1"/>
    <s v="External"/>
    <s v="Completed"/>
    <x v="2612"/>
    <s v="Darrell Davidson"/>
    <x v="3"/>
    <n v="601.20000000000005"/>
  </r>
  <r>
    <n v="3858"/>
    <d v="2023-06-13T00:00:00"/>
    <x v="4"/>
    <s v="External"/>
    <s v="Failed"/>
    <x v="2613"/>
    <s v="Mary Morris"/>
    <x v="0"/>
    <n v="478.88"/>
  </r>
  <r>
    <n v="3859"/>
    <d v="2023-06-05T00:00:00"/>
    <x v="3"/>
    <s v="External"/>
    <s v="Completed"/>
    <x v="1622"/>
    <s v="Colleen Miller"/>
    <x v="3"/>
    <n v="838.69"/>
  </r>
  <r>
    <n v="3860"/>
    <d v="2022-10-10T00:00:00"/>
    <x v="2"/>
    <s v="Internal"/>
    <s v="Completed"/>
    <x v="2614"/>
    <s v="Sarah Walter"/>
    <x v="0"/>
    <n v="389.63"/>
  </r>
  <r>
    <n v="3861"/>
    <d v="2023-04-29T00:00:00"/>
    <x v="4"/>
    <s v="Internal"/>
    <s v="Passed"/>
    <x v="2615"/>
    <s v="Daniel Brown"/>
    <x v="3"/>
    <n v="911.36"/>
  </r>
  <r>
    <n v="3862"/>
    <d v="2022-09-22T00:00:00"/>
    <x v="3"/>
    <s v="Internal"/>
    <s v="Passed"/>
    <x v="2616"/>
    <s v="Darlene Harris"/>
    <x v="4"/>
    <n v="603.03"/>
  </r>
  <r>
    <n v="3863"/>
    <d v="2022-09-16T00:00:00"/>
    <x v="1"/>
    <s v="Internal"/>
    <s v="Incomplete"/>
    <x v="669"/>
    <s v="Sharon Decker"/>
    <x v="2"/>
    <n v="274.98"/>
  </r>
  <r>
    <n v="3864"/>
    <d v="2022-11-02T00:00:00"/>
    <x v="1"/>
    <s v="External"/>
    <s v="Incomplete"/>
    <x v="2617"/>
    <s v="Dennis Decker"/>
    <x v="0"/>
    <n v="976.03"/>
  </r>
  <r>
    <n v="3865"/>
    <d v="2022-11-03T00:00:00"/>
    <x v="4"/>
    <s v="External"/>
    <s v="Completed"/>
    <x v="2618"/>
    <s v="Cheryl Ortiz"/>
    <x v="1"/>
    <n v="399.26"/>
  </r>
  <r>
    <n v="3866"/>
    <d v="2022-12-04T00:00:00"/>
    <x v="0"/>
    <s v="Internal"/>
    <s v="Incomplete"/>
    <x v="2619"/>
    <s v="Erica Brewer"/>
    <x v="0"/>
    <n v="993.08"/>
  </r>
  <r>
    <n v="3867"/>
    <d v="2022-09-07T00:00:00"/>
    <x v="3"/>
    <s v="External"/>
    <s v="Failed"/>
    <x v="2620"/>
    <s v="Angie Romero DDS"/>
    <x v="0"/>
    <n v="540.57000000000005"/>
  </r>
  <r>
    <n v="3868"/>
    <d v="2022-09-27T00:00:00"/>
    <x v="4"/>
    <s v="Internal"/>
    <s v="Completed"/>
    <x v="2621"/>
    <s v="Taylor Harrington"/>
    <x v="4"/>
    <n v="272.58"/>
  </r>
  <r>
    <n v="3869"/>
    <d v="2023-03-19T00:00:00"/>
    <x v="4"/>
    <s v="External"/>
    <s v="Completed"/>
    <x v="2622"/>
    <s v="Amanda Chase"/>
    <x v="1"/>
    <n v="905.51"/>
  </r>
  <r>
    <n v="3870"/>
    <d v="2023-03-10T00:00:00"/>
    <x v="2"/>
    <s v="External"/>
    <s v="Completed"/>
    <x v="2623"/>
    <s v="Christopher Herring"/>
    <x v="3"/>
    <n v="919.25"/>
  </r>
  <r>
    <n v="3871"/>
    <d v="2023-04-15T00:00:00"/>
    <x v="2"/>
    <s v="External"/>
    <s v="Completed"/>
    <x v="1459"/>
    <s v="Pamela Acosta"/>
    <x v="2"/>
    <n v="979.98"/>
  </r>
  <r>
    <n v="3872"/>
    <d v="2023-02-26T00:00:00"/>
    <x v="3"/>
    <s v="Internal"/>
    <s v="Completed"/>
    <x v="2624"/>
    <s v="Robert Gray"/>
    <x v="4"/>
    <n v="499.86"/>
  </r>
  <r>
    <n v="3873"/>
    <d v="2023-03-10T00:00:00"/>
    <x v="4"/>
    <s v="Internal"/>
    <s v="Completed"/>
    <x v="2625"/>
    <s v="Shane Jones"/>
    <x v="4"/>
    <n v="598.22"/>
  </r>
  <r>
    <n v="3874"/>
    <d v="2022-10-03T00:00:00"/>
    <x v="4"/>
    <s v="External"/>
    <s v="Passed"/>
    <x v="2626"/>
    <s v="Kristy Rodriguez"/>
    <x v="1"/>
    <n v="421.93"/>
  </r>
  <r>
    <n v="3875"/>
    <d v="2023-06-10T00:00:00"/>
    <x v="1"/>
    <s v="External"/>
    <s v="Incomplete"/>
    <x v="2627"/>
    <s v="Loretta Reynolds"/>
    <x v="1"/>
    <n v="860.22"/>
  </r>
  <r>
    <n v="3876"/>
    <d v="2022-11-10T00:00:00"/>
    <x v="1"/>
    <s v="External"/>
    <s v="Failed"/>
    <x v="2628"/>
    <s v="Gary Park"/>
    <x v="3"/>
    <n v="946.23"/>
  </r>
  <r>
    <n v="3877"/>
    <d v="2023-06-04T00:00:00"/>
    <x v="3"/>
    <s v="External"/>
    <s v="Passed"/>
    <x v="2629"/>
    <s v="Jeremy Townsend"/>
    <x v="3"/>
    <n v="888.55"/>
  </r>
  <r>
    <n v="3878"/>
    <d v="2022-12-28T00:00:00"/>
    <x v="0"/>
    <s v="Internal"/>
    <s v="Passed"/>
    <x v="2630"/>
    <s v="Nancy Lewis"/>
    <x v="2"/>
    <n v="749.69"/>
  </r>
  <r>
    <n v="3879"/>
    <d v="2023-04-11T00:00:00"/>
    <x v="4"/>
    <s v="Internal"/>
    <s v="Incomplete"/>
    <x v="2631"/>
    <s v="Angel Mckinney"/>
    <x v="1"/>
    <n v="613.95000000000005"/>
  </r>
  <r>
    <n v="3880"/>
    <d v="2022-09-25T00:00:00"/>
    <x v="3"/>
    <s v="Internal"/>
    <s v="Completed"/>
    <x v="2632"/>
    <s v="Kyle Davis"/>
    <x v="4"/>
    <n v="934.92"/>
  </r>
  <r>
    <n v="3881"/>
    <d v="2022-10-25T00:00:00"/>
    <x v="4"/>
    <s v="External"/>
    <s v="Failed"/>
    <x v="2633"/>
    <s v="Beth Hughes"/>
    <x v="4"/>
    <n v="170.61"/>
  </r>
  <r>
    <n v="3882"/>
    <d v="2023-06-02T00:00:00"/>
    <x v="0"/>
    <s v="Internal"/>
    <s v="Completed"/>
    <x v="2634"/>
    <s v="Brandon Brown"/>
    <x v="1"/>
    <n v="654.09"/>
  </r>
  <r>
    <n v="3883"/>
    <d v="2023-07-05T00:00:00"/>
    <x v="3"/>
    <s v="Internal"/>
    <s v="Incomplete"/>
    <x v="599"/>
    <s v="Alexandria Davis"/>
    <x v="1"/>
    <n v="842.6"/>
  </r>
  <r>
    <n v="3884"/>
    <d v="2022-09-17T00:00:00"/>
    <x v="0"/>
    <s v="External"/>
    <s v="Passed"/>
    <x v="2635"/>
    <s v="Amy Garcia"/>
    <x v="3"/>
    <n v="789.88"/>
  </r>
  <r>
    <n v="3885"/>
    <d v="2022-08-19T00:00:00"/>
    <x v="3"/>
    <s v="External"/>
    <s v="Failed"/>
    <x v="2636"/>
    <s v="Brian Brown"/>
    <x v="1"/>
    <n v="324.81"/>
  </r>
  <r>
    <n v="3886"/>
    <d v="2022-11-28T00:00:00"/>
    <x v="2"/>
    <s v="External"/>
    <s v="Passed"/>
    <x v="2637"/>
    <s v="Dr. Allison Reese"/>
    <x v="0"/>
    <n v="298.10000000000002"/>
  </r>
  <r>
    <n v="3887"/>
    <d v="2023-07-25T00:00:00"/>
    <x v="3"/>
    <s v="External"/>
    <s v="Failed"/>
    <x v="2638"/>
    <s v="Mark Lewis"/>
    <x v="3"/>
    <n v="181.23"/>
  </r>
  <r>
    <n v="3888"/>
    <d v="2022-12-21T00:00:00"/>
    <x v="4"/>
    <s v="Internal"/>
    <s v="Completed"/>
    <x v="2639"/>
    <s v="Kevin Paul"/>
    <x v="0"/>
    <n v="287.18"/>
  </r>
  <r>
    <n v="3889"/>
    <d v="2023-08-02T00:00:00"/>
    <x v="2"/>
    <s v="External"/>
    <s v="Incomplete"/>
    <x v="2640"/>
    <s v="Martha Clements"/>
    <x v="3"/>
    <n v="292.8"/>
  </r>
  <r>
    <n v="3890"/>
    <d v="2023-01-08T00:00:00"/>
    <x v="4"/>
    <s v="External"/>
    <s v="Completed"/>
    <x v="2641"/>
    <s v="Brian Salazar II"/>
    <x v="0"/>
    <n v="596.62"/>
  </r>
  <r>
    <n v="3891"/>
    <d v="2023-04-08T00:00:00"/>
    <x v="1"/>
    <s v="External"/>
    <s v="Passed"/>
    <x v="2642"/>
    <s v="Amy Gomez"/>
    <x v="2"/>
    <n v="774.74"/>
  </r>
  <r>
    <n v="3892"/>
    <d v="2022-10-10T00:00:00"/>
    <x v="2"/>
    <s v="External"/>
    <s v="Completed"/>
    <x v="2643"/>
    <s v="Brad Hogan"/>
    <x v="2"/>
    <n v="894.59"/>
  </r>
  <r>
    <n v="3893"/>
    <d v="2022-09-16T00:00:00"/>
    <x v="1"/>
    <s v="External"/>
    <s v="Failed"/>
    <x v="2644"/>
    <s v="Erin Jones"/>
    <x v="3"/>
    <n v="242.36"/>
  </r>
  <r>
    <n v="3894"/>
    <d v="2022-12-02T00:00:00"/>
    <x v="1"/>
    <s v="External"/>
    <s v="Failed"/>
    <x v="2645"/>
    <s v="Roy Morales"/>
    <x v="0"/>
    <n v="533.27"/>
  </r>
  <r>
    <n v="3895"/>
    <d v="2023-04-22T00:00:00"/>
    <x v="2"/>
    <s v="External"/>
    <s v="Completed"/>
    <x v="2646"/>
    <s v="Monica Johnson"/>
    <x v="3"/>
    <n v="983.77"/>
  </r>
  <r>
    <n v="3896"/>
    <d v="2023-04-06T00:00:00"/>
    <x v="2"/>
    <s v="Internal"/>
    <s v="Passed"/>
    <x v="2647"/>
    <s v="Sandra Poole"/>
    <x v="0"/>
    <n v="293.64"/>
  </r>
  <r>
    <n v="3897"/>
    <d v="2023-08-04T00:00:00"/>
    <x v="2"/>
    <s v="Internal"/>
    <s v="Incomplete"/>
    <x v="2648"/>
    <s v="Kyle Wilson"/>
    <x v="4"/>
    <n v="380.61"/>
  </r>
  <r>
    <n v="3898"/>
    <d v="2022-11-21T00:00:00"/>
    <x v="2"/>
    <s v="Internal"/>
    <s v="Failed"/>
    <x v="697"/>
    <s v="Alexis Johnson"/>
    <x v="0"/>
    <n v="942.24"/>
  </r>
  <r>
    <n v="3899"/>
    <d v="2022-09-23T00:00:00"/>
    <x v="0"/>
    <s v="Internal"/>
    <s v="Failed"/>
    <x v="2649"/>
    <s v="Laura Hahn"/>
    <x v="1"/>
    <n v="662.56"/>
  </r>
  <r>
    <n v="3900"/>
    <d v="2023-05-02T00:00:00"/>
    <x v="2"/>
    <s v="Internal"/>
    <s v="Passed"/>
    <x v="2650"/>
    <s v="Anthony Smith"/>
    <x v="2"/>
    <n v="143.21"/>
  </r>
  <r>
    <n v="3901"/>
    <d v="2023-05-11T00:00:00"/>
    <x v="0"/>
    <s v="External"/>
    <s v="Failed"/>
    <x v="2651"/>
    <s v="Linda Harris"/>
    <x v="3"/>
    <n v="876.73"/>
  </r>
  <r>
    <n v="3902"/>
    <d v="2023-01-11T00:00:00"/>
    <x v="1"/>
    <s v="External"/>
    <s v="Failed"/>
    <x v="2652"/>
    <s v="Shawn Rivera"/>
    <x v="0"/>
    <n v="768.05"/>
  </r>
  <r>
    <n v="3903"/>
    <d v="2023-06-01T00:00:00"/>
    <x v="3"/>
    <s v="External"/>
    <s v="Incomplete"/>
    <x v="2653"/>
    <s v="Nicole Sampson"/>
    <x v="0"/>
    <n v="153.15"/>
  </r>
  <r>
    <n v="3904"/>
    <d v="2023-06-17T00:00:00"/>
    <x v="4"/>
    <s v="External"/>
    <s v="Passed"/>
    <x v="2654"/>
    <s v="Jeffrey Roberts"/>
    <x v="2"/>
    <n v="339.73"/>
  </r>
  <r>
    <n v="3905"/>
    <d v="2022-12-18T00:00:00"/>
    <x v="4"/>
    <s v="Internal"/>
    <s v="Failed"/>
    <x v="308"/>
    <s v="Holly Stewart"/>
    <x v="4"/>
    <n v="233.22"/>
  </r>
  <r>
    <n v="3906"/>
    <d v="2023-02-19T00:00:00"/>
    <x v="4"/>
    <s v="Internal"/>
    <s v="Completed"/>
    <x v="2655"/>
    <s v="Philip Flores"/>
    <x v="1"/>
    <n v="735.44"/>
  </r>
  <r>
    <n v="3907"/>
    <d v="2022-12-06T00:00:00"/>
    <x v="2"/>
    <s v="External"/>
    <s v="Incomplete"/>
    <x v="779"/>
    <s v="Lucas King"/>
    <x v="4"/>
    <n v="281.7"/>
  </r>
  <r>
    <n v="3908"/>
    <d v="2022-09-20T00:00:00"/>
    <x v="4"/>
    <s v="External"/>
    <s v="Failed"/>
    <x v="2656"/>
    <s v="Randy Baker"/>
    <x v="3"/>
    <n v="489.69"/>
  </r>
  <r>
    <n v="3909"/>
    <d v="2023-01-04T00:00:00"/>
    <x v="4"/>
    <s v="Internal"/>
    <s v="Failed"/>
    <x v="2657"/>
    <s v="John Patel"/>
    <x v="0"/>
    <n v="436.23"/>
  </r>
  <r>
    <n v="3910"/>
    <d v="2023-05-07T00:00:00"/>
    <x v="1"/>
    <s v="External"/>
    <s v="Incomplete"/>
    <x v="2658"/>
    <s v="Wayne Ferguson"/>
    <x v="2"/>
    <n v="248.85"/>
  </r>
  <r>
    <n v="3911"/>
    <d v="2022-09-09T00:00:00"/>
    <x v="0"/>
    <s v="External"/>
    <s v="Failed"/>
    <x v="2659"/>
    <s v="Barbara Stevenson"/>
    <x v="2"/>
    <n v="395.22"/>
  </r>
  <r>
    <n v="3912"/>
    <d v="2022-08-09T00:00:00"/>
    <x v="1"/>
    <s v="External"/>
    <s v="Passed"/>
    <x v="2660"/>
    <s v="Christina Garcia"/>
    <x v="0"/>
    <n v="615.70000000000005"/>
  </r>
  <r>
    <n v="3913"/>
    <d v="2022-11-28T00:00:00"/>
    <x v="2"/>
    <s v="Internal"/>
    <s v="Failed"/>
    <x v="2661"/>
    <s v="Heather Hahn"/>
    <x v="0"/>
    <n v="387.35"/>
  </r>
  <r>
    <n v="3914"/>
    <d v="2023-02-24T00:00:00"/>
    <x v="1"/>
    <s v="Internal"/>
    <s v="Failed"/>
    <x v="2662"/>
    <s v="Leslie Dyer"/>
    <x v="3"/>
    <n v="559.86"/>
  </r>
  <r>
    <n v="3915"/>
    <d v="2023-04-01T00:00:00"/>
    <x v="1"/>
    <s v="External"/>
    <s v="Completed"/>
    <x v="2663"/>
    <s v="Wendy Curry"/>
    <x v="1"/>
    <n v="602.21"/>
  </r>
  <r>
    <n v="3916"/>
    <d v="2023-03-16T00:00:00"/>
    <x v="3"/>
    <s v="External"/>
    <s v="Passed"/>
    <x v="2664"/>
    <s v="Margaret Walker"/>
    <x v="0"/>
    <n v="343.6"/>
  </r>
  <r>
    <n v="3917"/>
    <d v="2023-03-28T00:00:00"/>
    <x v="4"/>
    <s v="Internal"/>
    <s v="Failed"/>
    <x v="2665"/>
    <s v="Brandi Clark"/>
    <x v="4"/>
    <n v="328.89"/>
  </r>
  <r>
    <n v="3918"/>
    <d v="2022-10-10T00:00:00"/>
    <x v="3"/>
    <s v="External"/>
    <s v="Completed"/>
    <x v="2666"/>
    <s v="Richard Rodriguez"/>
    <x v="4"/>
    <n v="701.83"/>
  </r>
  <r>
    <n v="3919"/>
    <d v="2023-07-28T00:00:00"/>
    <x v="0"/>
    <s v="External"/>
    <s v="Completed"/>
    <x v="2667"/>
    <s v="Robert Barton"/>
    <x v="2"/>
    <n v="229.03"/>
  </r>
  <r>
    <n v="3920"/>
    <d v="2023-06-04T00:00:00"/>
    <x v="0"/>
    <s v="Internal"/>
    <s v="Failed"/>
    <x v="2668"/>
    <s v="Shane Salazar"/>
    <x v="4"/>
    <n v="809.39"/>
  </r>
  <r>
    <n v="3921"/>
    <d v="2023-06-04T00:00:00"/>
    <x v="0"/>
    <s v="External"/>
    <s v="Completed"/>
    <x v="2669"/>
    <s v="Sandra Haney"/>
    <x v="2"/>
    <n v="393.54"/>
  </r>
  <r>
    <n v="3922"/>
    <d v="2023-03-18T00:00:00"/>
    <x v="3"/>
    <s v="External"/>
    <s v="Incomplete"/>
    <x v="2670"/>
    <s v="Ariel Brown"/>
    <x v="3"/>
    <n v="629.74"/>
  </r>
  <r>
    <n v="3923"/>
    <d v="2022-12-27T00:00:00"/>
    <x v="4"/>
    <s v="External"/>
    <s v="Failed"/>
    <x v="2671"/>
    <s v="Martin Brown"/>
    <x v="1"/>
    <n v="378.39"/>
  </r>
  <r>
    <n v="3924"/>
    <d v="2022-09-08T00:00:00"/>
    <x v="0"/>
    <s v="External"/>
    <s v="Passed"/>
    <x v="2672"/>
    <s v="Jerry Carter"/>
    <x v="1"/>
    <n v="715.98"/>
  </r>
  <r>
    <n v="3925"/>
    <d v="2023-02-12T00:00:00"/>
    <x v="1"/>
    <s v="Internal"/>
    <s v="Failed"/>
    <x v="2673"/>
    <s v="Jacob Forbes"/>
    <x v="3"/>
    <n v="386.55"/>
  </r>
  <r>
    <n v="3926"/>
    <d v="2023-07-25T00:00:00"/>
    <x v="0"/>
    <s v="Internal"/>
    <s v="Incomplete"/>
    <x v="2674"/>
    <s v="Sandra Ferrell"/>
    <x v="1"/>
    <n v="449.35"/>
  </r>
  <r>
    <n v="3927"/>
    <d v="2023-03-05T00:00:00"/>
    <x v="0"/>
    <s v="External"/>
    <s v="Completed"/>
    <x v="2675"/>
    <s v="Sergio Wheeler"/>
    <x v="1"/>
    <n v="878.67"/>
  </r>
  <r>
    <n v="3928"/>
    <d v="2022-09-11T00:00:00"/>
    <x v="1"/>
    <s v="Internal"/>
    <s v="Failed"/>
    <x v="1430"/>
    <s v="Devin Clark MD"/>
    <x v="3"/>
    <n v="799.99"/>
  </r>
  <r>
    <n v="3929"/>
    <d v="2023-07-11T00:00:00"/>
    <x v="2"/>
    <s v="Internal"/>
    <s v="Failed"/>
    <x v="2676"/>
    <s v="Jessica Reyes"/>
    <x v="4"/>
    <n v="617.52"/>
  </r>
  <r>
    <n v="3930"/>
    <d v="2023-05-30T00:00:00"/>
    <x v="1"/>
    <s v="External"/>
    <s v="Failed"/>
    <x v="2677"/>
    <s v="Crystal Henderson"/>
    <x v="2"/>
    <n v="522.86"/>
  </r>
  <r>
    <n v="3931"/>
    <d v="2022-11-12T00:00:00"/>
    <x v="0"/>
    <s v="External"/>
    <s v="Failed"/>
    <x v="2678"/>
    <s v="Jordan Trevino"/>
    <x v="2"/>
    <n v="685.82"/>
  </r>
  <r>
    <n v="3932"/>
    <d v="2023-02-27T00:00:00"/>
    <x v="2"/>
    <s v="Internal"/>
    <s v="Completed"/>
    <x v="2679"/>
    <s v="Jonathon Smith"/>
    <x v="2"/>
    <n v="898.93"/>
  </r>
  <r>
    <n v="3933"/>
    <d v="2022-08-23T00:00:00"/>
    <x v="3"/>
    <s v="Internal"/>
    <s v="Incomplete"/>
    <x v="2680"/>
    <s v="Adam Frye"/>
    <x v="3"/>
    <n v="559.54999999999995"/>
  </r>
  <r>
    <n v="3934"/>
    <d v="2023-02-16T00:00:00"/>
    <x v="4"/>
    <s v="Internal"/>
    <s v="Completed"/>
    <x v="2681"/>
    <s v="Frederick White"/>
    <x v="2"/>
    <n v="219.78"/>
  </r>
  <r>
    <n v="3935"/>
    <d v="2023-07-16T00:00:00"/>
    <x v="0"/>
    <s v="Internal"/>
    <s v="Passed"/>
    <x v="2682"/>
    <s v="Clifford Washington"/>
    <x v="2"/>
    <n v="223.6"/>
  </r>
  <r>
    <n v="3936"/>
    <d v="2023-05-14T00:00:00"/>
    <x v="3"/>
    <s v="Internal"/>
    <s v="Completed"/>
    <x v="2683"/>
    <s v="Jamie Taylor"/>
    <x v="0"/>
    <n v="283.29000000000002"/>
  </r>
  <r>
    <n v="3937"/>
    <d v="2023-04-02T00:00:00"/>
    <x v="3"/>
    <s v="Internal"/>
    <s v="Completed"/>
    <x v="2684"/>
    <s v="Kevin Wilkinson"/>
    <x v="1"/>
    <n v="935.28"/>
  </r>
  <r>
    <n v="3938"/>
    <d v="2023-07-30T00:00:00"/>
    <x v="2"/>
    <s v="External"/>
    <s v="Completed"/>
    <x v="2685"/>
    <s v="James Vasquez"/>
    <x v="1"/>
    <n v="892.83"/>
  </r>
  <r>
    <n v="3939"/>
    <d v="2023-05-18T00:00:00"/>
    <x v="2"/>
    <s v="Internal"/>
    <s v="Passed"/>
    <x v="1628"/>
    <s v="Sierra Liu"/>
    <x v="0"/>
    <n v="318.19"/>
  </r>
  <r>
    <n v="3940"/>
    <d v="2022-08-11T00:00:00"/>
    <x v="4"/>
    <s v="External"/>
    <s v="Failed"/>
    <x v="2686"/>
    <s v="Shane Ortiz"/>
    <x v="2"/>
    <n v="305.31"/>
  </r>
  <r>
    <n v="3941"/>
    <d v="2022-09-13T00:00:00"/>
    <x v="4"/>
    <s v="External"/>
    <s v="Incomplete"/>
    <x v="1554"/>
    <s v="Bradley Taylor"/>
    <x v="2"/>
    <n v="756.43"/>
  </r>
  <r>
    <n v="3942"/>
    <d v="2023-01-28T00:00:00"/>
    <x v="0"/>
    <s v="External"/>
    <s v="Completed"/>
    <x v="2687"/>
    <s v="Corey Taylor DDS"/>
    <x v="2"/>
    <n v="940.22"/>
  </r>
  <r>
    <n v="3943"/>
    <d v="2023-05-15T00:00:00"/>
    <x v="3"/>
    <s v="External"/>
    <s v="Failed"/>
    <x v="2688"/>
    <s v="Ryan Zhang"/>
    <x v="4"/>
    <n v="282.37"/>
  </r>
  <r>
    <n v="3944"/>
    <d v="2022-08-19T00:00:00"/>
    <x v="2"/>
    <s v="External"/>
    <s v="Completed"/>
    <x v="2689"/>
    <s v="Gerald Barnes"/>
    <x v="3"/>
    <n v="627.14"/>
  </r>
  <r>
    <n v="3945"/>
    <d v="2022-08-29T00:00:00"/>
    <x v="3"/>
    <s v="External"/>
    <s v="Incomplete"/>
    <x v="2690"/>
    <s v="Bryan Young"/>
    <x v="1"/>
    <n v="864.5"/>
  </r>
  <r>
    <n v="3946"/>
    <d v="2023-07-15T00:00:00"/>
    <x v="1"/>
    <s v="External"/>
    <s v="Passed"/>
    <x v="2691"/>
    <s v="Christopher Cannon"/>
    <x v="0"/>
    <n v="981.64"/>
  </r>
  <r>
    <n v="3947"/>
    <d v="2023-01-14T00:00:00"/>
    <x v="4"/>
    <s v="Internal"/>
    <s v="Failed"/>
    <x v="2692"/>
    <s v="Anthony Proctor"/>
    <x v="4"/>
    <n v="456.02"/>
  </r>
  <r>
    <n v="3948"/>
    <d v="2023-04-02T00:00:00"/>
    <x v="1"/>
    <s v="External"/>
    <s v="Passed"/>
    <x v="2693"/>
    <s v="William Rios"/>
    <x v="2"/>
    <n v="350.68"/>
  </r>
  <r>
    <n v="3949"/>
    <d v="2023-06-03T00:00:00"/>
    <x v="3"/>
    <s v="Internal"/>
    <s v="Incomplete"/>
    <x v="2694"/>
    <s v="Megan Chan"/>
    <x v="1"/>
    <n v="843.66"/>
  </r>
  <r>
    <n v="3950"/>
    <d v="2023-04-22T00:00:00"/>
    <x v="2"/>
    <s v="Internal"/>
    <s v="Completed"/>
    <x v="2695"/>
    <s v="Dominique Gordon"/>
    <x v="1"/>
    <n v="119.24"/>
  </r>
  <r>
    <n v="3951"/>
    <d v="2023-04-08T00:00:00"/>
    <x v="4"/>
    <s v="Internal"/>
    <s v="Completed"/>
    <x v="243"/>
    <s v="Mr. Kenneth Warren DVM"/>
    <x v="2"/>
    <n v="532.41"/>
  </r>
  <r>
    <n v="3952"/>
    <d v="2023-07-16T00:00:00"/>
    <x v="4"/>
    <s v="External"/>
    <s v="Incomplete"/>
    <x v="2696"/>
    <s v="Krista Maldonado"/>
    <x v="2"/>
    <n v="625.95000000000005"/>
  </r>
  <r>
    <n v="3953"/>
    <d v="2023-05-31T00:00:00"/>
    <x v="0"/>
    <s v="Internal"/>
    <s v="Passed"/>
    <x v="2697"/>
    <s v="Patrick Maddox"/>
    <x v="1"/>
    <n v="779.08"/>
  </r>
  <r>
    <n v="3954"/>
    <d v="2023-05-11T00:00:00"/>
    <x v="1"/>
    <s v="External"/>
    <s v="Completed"/>
    <x v="2698"/>
    <s v="Monica Ramirez"/>
    <x v="3"/>
    <n v="497.09"/>
  </r>
  <r>
    <n v="3955"/>
    <d v="2023-03-14T00:00:00"/>
    <x v="2"/>
    <s v="External"/>
    <s v="Failed"/>
    <x v="2699"/>
    <s v="Shawn Hernandez"/>
    <x v="3"/>
    <n v="762.36"/>
  </r>
  <r>
    <n v="3956"/>
    <d v="2022-10-21T00:00:00"/>
    <x v="0"/>
    <s v="External"/>
    <s v="Failed"/>
    <x v="2700"/>
    <s v="Michael Garcia"/>
    <x v="0"/>
    <n v="611.15"/>
  </r>
  <r>
    <n v="3957"/>
    <d v="2023-06-22T00:00:00"/>
    <x v="3"/>
    <s v="Internal"/>
    <s v="Passed"/>
    <x v="2701"/>
    <s v="Jacob Soto"/>
    <x v="4"/>
    <n v="724.95"/>
  </r>
  <r>
    <n v="3958"/>
    <d v="2022-12-21T00:00:00"/>
    <x v="2"/>
    <s v="Internal"/>
    <s v="Completed"/>
    <x v="2702"/>
    <s v="Jill Macdonald"/>
    <x v="2"/>
    <n v="332.9"/>
  </r>
  <r>
    <n v="3959"/>
    <d v="2023-01-30T00:00:00"/>
    <x v="3"/>
    <s v="Internal"/>
    <s v="Incomplete"/>
    <x v="989"/>
    <s v="Leah Holland"/>
    <x v="2"/>
    <n v="116.9"/>
  </r>
  <r>
    <n v="3960"/>
    <d v="2023-03-19T00:00:00"/>
    <x v="3"/>
    <s v="External"/>
    <s v="Completed"/>
    <x v="2703"/>
    <s v="John Holden"/>
    <x v="3"/>
    <n v="430.46"/>
  </r>
  <r>
    <n v="3961"/>
    <d v="2023-02-05T00:00:00"/>
    <x v="1"/>
    <s v="Internal"/>
    <s v="Passed"/>
    <x v="2704"/>
    <s v="Sara Ramirez"/>
    <x v="2"/>
    <n v="881.61"/>
  </r>
  <r>
    <n v="3962"/>
    <d v="2022-11-04T00:00:00"/>
    <x v="0"/>
    <s v="Internal"/>
    <s v="Failed"/>
    <x v="2705"/>
    <s v="Rebecca Stone"/>
    <x v="4"/>
    <n v="454.92"/>
  </r>
  <r>
    <n v="3963"/>
    <d v="2023-04-15T00:00:00"/>
    <x v="0"/>
    <s v="External"/>
    <s v="Completed"/>
    <x v="2293"/>
    <s v="Michelle Castillo"/>
    <x v="1"/>
    <n v="381.88"/>
  </r>
  <r>
    <n v="3964"/>
    <d v="2023-06-08T00:00:00"/>
    <x v="4"/>
    <s v="Internal"/>
    <s v="Completed"/>
    <x v="2706"/>
    <s v="Michelle Carlson"/>
    <x v="2"/>
    <n v="639.13"/>
  </r>
  <r>
    <n v="3965"/>
    <d v="2023-06-20T00:00:00"/>
    <x v="2"/>
    <s v="Internal"/>
    <s v="Completed"/>
    <x v="2707"/>
    <s v="Anthony Austin MD"/>
    <x v="0"/>
    <n v="198.58"/>
  </r>
  <r>
    <n v="3966"/>
    <d v="2022-10-13T00:00:00"/>
    <x v="0"/>
    <s v="External"/>
    <s v="Failed"/>
    <x v="2708"/>
    <s v="Gary Thompson"/>
    <x v="1"/>
    <n v="726.74"/>
  </r>
  <r>
    <n v="3967"/>
    <d v="2023-05-16T00:00:00"/>
    <x v="0"/>
    <s v="External"/>
    <s v="Failed"/>
    <x v="2709"/>
    <s v="Sarah Benson"/>
    <x v="0"/>
    <n v="683.96"/>
  </r>
  <r>
    <n v="3968"/>
    <d v="2022-12-02T00:00:00"/>
    <x v="2"/>
    <s v="External"/>
    <s v="Completed"/>
    <x v="2710"/>
    <s v="Barry Sullivan"/>
    <x v="4"/>
    <n v="891.63"/>
  </r>
  <r>
    <n v="3969"/>
    <d v="2023-03-01T00:00:00"/>
    <x v="2"/>
    <s v="Internal"/>
    <s v="Failed"/>
    <x v="207"/>
    <s v="William Rocha"/>
    <x v="0"/>
    <n v="701.87"/>
  </r>
  <r>
    <n v="3970"/>
    <d v="2023-02-25T00:00:00"/>
    <x v="2"/>
    <s v="Internal"/>
    <s v="Incomplete"/>
    <x v="2711"/>
    <s v="Joshua Pierce"/>
    <x v="0"/>
    <n v="216.73"/>
  </r>
  <r>
    <n v="3971"/>
    <d v="2022-08-16T00:00:00"/>
    <x v="4"/>
    <s v="External"/>
    <s v="Passed"/>
    <x v="2712"/>
    <s v="Derek Walker"/>
    <x v="2"/>
    <n v="482.47"/>
  </r>
  <r>
    <n v="3972"/>
    <d v="2023-04-25T00:00:00"/>
    <x v="1"/>
    <s v="External"/>
    <s v="Incomplete"/>
    <x v="2713"/>
    <s v="Michael Patterson"/>
    <x v="2"/>
    <n v="853.57"/>
  </r>
  <r>
    <n v="3973"/>
    <d v="2022-11-14T00:00:00"/>
    <x v="1"/>
    <s v="Internal"/>
    <s v="Passed"/>
    <x v="2714"/>
    <s v="Sarah Gray"/>
    <x v="3"/>
    <n v="202.97"/>
  </r>
  <r>
    <n v="3974"/>
    <d v="2023-04-27T00:00:00"/>
    <x v="3"/>
    <s v="Internal"/>
    <s v="Passed"/>
    <x v="2715"/>
    <s v="Terry Gomez"/>
    <x v="3"/>
    <n v="487.4"/>
  </r>
  <r>
    <n v="3975"/>
    <d v="2023-05-08T00:00:00"/>
    <x v="1"/>
    <s v="External"/>
    <s v="Completed"/>
    <x v="2716"/>
    <s v="John Sawyer"/>
    <x v="1"/>
    <n v="669.81"/>
  </r>
  <r>
    <n v="3976"/>
    <d v="2023-04-22T00:00:00"/>
    <x v="1"/>
    <s v="Internal"/>
    <s v="Completed"/>
    <x v="2717"/>
    <s v="Kristi Davis"/>
    <x v="3"/>
    <n v="645.02"/>
  </r>
  <r>
    <n v="3977"/>
    <d v="2022-10-13T00:00:00"/>
    <x v="2"/>
    <s v="External"/>
    <s v="Completed"/>
    <x v="1653"/>
    <s v="Justin Martin"/>
    <x v="1"/>
    <n v="157.4"/>
  </r>
  <r>
    <n v="3978"/>
    <d v="2023-05-15T00:00:00"/>
    <x v="4"/>
    <s v="External"/>
    <s v="Failed"/>
    <x v="2718"/>
    <s v="William Paul"/>
    <x v="3"/>
    <n v="131.97999999999999"/>
  </r>
  <r>
    <n v="3979"/>
    <d v="2023-08-03T00:00:00"/>
    <x v="3"/>
    <s v="External"/>
    <s v="Failed"/>
    <x v="2719"/>
    <s v="Crystal Nelson"/>
    <x v="4"/>
    <n v="477.12"/>
  </r>
  <r>
    <n v="3980"/>
    <d v="2023-07-27T00:00:00"/>
    <x v="3"/>
    <s v="External"/>
    <s v="Incomplete"/>
    <x v="2720"/>
    <s v="Cynthia Wilson"/>
    <x v="3"/>
    <n v="695.56"/>
  </r>
  <r>
    <n v="3981"/>
    <d v="2022-12-22T00:00:00"/>
    <x v="3"/>
    <s v="External"/>
    <s v="Passed"/>
    <x v="2721"/>
    <s v="Christina Ruiz"/>
    <x v="1"/>
    <n v="869.96"/>
  </r>
  <r>
    <n v="3982"/>
    <d v="2022-12-09T00:00:00"/>
    <x v="2"/>
    <s v="Internal"/>
    <s v="Completed"/>
    <x v="387"/>
    <s v="Justin Winters"/>
    <x v="3"/>
    <n v="189.91"/>
  </r>
  <r>
    <n v="3983"/>
    <d v="2023-07-24T00:00:00"/>
    <x v="4"/>
    <s v="External"/>
    <s v="Failed"/>
    <x v="1152"/>
    <s v="Sherry Peterson"/>
    <x v="2"/>
    <n v="407.96"/>
  </r>
  <r>
    <n v="3984"/>
    <d v="2022-08-07T00:00:00"/>
    <x v="3"/>
    <s v="Internal"/>
    <s v="Incomplete"/>
    <x v="2722"/>
    <s v="Audrey Gray"/>
    <x v="3"/>
    <n v="202.91"/>
  </r>
  <r>
    <n v="3985"/>
    <d v="2022-10-16T00:00:00"/>
    <x v="3"/>
    <s v="Internal"/>
    <s v="Passed"/>
    <x v="2723"/>
    <s v="Alan Cook"/>
    <x v="0"/>
    <n v="956.95"/>
  </r>
  <r>
    <n v="3986"/>
    <d v="2022-10-15T00:00:00"/>
    <x v="2"/>
    <s v="External"/>
    <s v="Passed"/>
    <x v="2724"/>
    <s v="David Brown"/>
    <x v="2"/>
    <n v="813.03"/>
  </r>
  <r>
    <n v="3987"/>
    <d v="2022-08-24T00:00:00"/>
    <x v="4"/>
    <s v="External"/>
    <s v="Passed"/>
    <x v="2725"/>
    <s v="Donna Cook"/>
    <x v="3"/>
    <n v="962.54"/>
  </r>
  <r>
    <n v="3988"/>
    <d v="2023-02-01T00:00:00"/>
    <x v="4"/>
    <s v="Internal"/>
    <s v="Passed"/>
    <x v="2726"/>
    <s v="James Perez"/>
    <x v="2"/>
    <n v="190.07"/>
  </r>
  <r>
    <n v="3989"/>
    <d v="2023-01-22T00:00:00"/>
    <x v="3"/>
    <s v="Internal"/>
    <s v="Passed"/>
    <x v="2727"/>
    <s v="Lisa Hensley"/>
    <x v="2"/>
    <n v="866.51"/>
  </r>
  <r>
    <n v="3990"/>
    <d v="2022-10-10T00:00:00"/>
    <x v="2"/>
    <s v="Internal"/>
    <s v="Failed"/>
    <x v="2728"/>
    <s v="Justin Macdonald"/>
    <x v="1"/>
    <n v="475.04"/>
  </r>
  <r>
    <n v="3991"/>
    <d v="2022-09-19T00:00:00"/>
    <x v="0"/>
    <s v="Internal"/>
    <s v="Completed"/>
    <x v="2729"/>
    <s v="Walter Daniels"/>
    <x v="0"/>
    <n v="716.52"/>
  </r>
  <r>
    <n v="3992"/>
    <d v="2022-09-13T00:00:00"/>
    <x v="4"/>
    <s v="External"/>
    <s v="Completed"/>
    <x v="2730"/>
    <s v="Kimberly Peterson"/>
    <x v="4"/>
    <n v="323.25"/>
  </r>
  <r>
    <n v="3993"/>
    <d v="2023-01-27T00:00:00"/>
    <x v="3"/>
    <s v="Internal"/>
    <s v="Failed"/>
    <x v="2731"/>
    <s v="Nathan Lewis"/>
    <x v="1"/>
    <n v="229"/>
  </r>
  <r>
    <n v="3994"/>
    <d v="2023-02-11T00:00:00"/>
    <x v="0"/>
    <s v="Internal"/>
    <s v="Failed"/>
    <x v="2732"/>
    <s v="Joshua Orr"/>
    <x v="3"/>
    <n v="861.91"/>
  </r>
  <r>
    <n v="3995"/>
    <d v="2022-12-23T00:00:00"/>
    <x v="4"/>
    <s v="External"/>
    <s v="Incomplete"/>
    <x v="2733"/>
    <s v="Robert Cooley"/>
    <x v="4"/>
    <n v="803.73"/>
  </r>
  <r>
    <n v="3996"/>
    <d v="2023-01-09T00:00:00"/>
    <x v="0"/>
    <s v="Internal"/>
    <s v="Failed"/>
    <x v="2734"/>
    <s v="Carmen Cortez"/>
    <x v="1"/>
    <n v="808.51"/>
  </r>
  <r>
    <n v="3997"/>
    <d v="2022-09-19T00:00:00"/>
    <x v="4"/>
    <s v="External"/>
    <s v="Failed"/>
    <x v="2735"/>
    <s v="Katrina Parker"/>
    <x v="0"/>
    <n v="629.16"/>
  </r>
  <r>
    <n v="3998"/>
    <d v="2022-09-26T00:00:00"/>
    <x v="0"/>
    <s v="External"/>
    <s v="Completed"/>
    <x v="1993"/>
    <s v="Andre Donaldson"/>
    <x v="3"/>
    <n v="994.09"/>
  </r>
  <r>
    <n v="3999"/>
    <d v="2023-07-02T00:00:00"/>
    <x v="1"/>
    <s v="Internal"/>
    <s v="Incomplete"/>
    <x v="2736"/>
    <s v="Brian Obrien"/>
    <x v="2"/>
    <n v="477.78"/>
  </r>
  <r>
    <n v="4000"/>
    <d v="2022-10-06T00:00:00"/>
    <x v="1"/>
    <s v="Internal"/>
    <s v="Completed"/>
    <x v="2737"/>
    <s v="Michael Mckenzie"/>
    <x v="0"/>
    <n v="951.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1">
  <r>
    <n v="1001"/>
    <s v="susan.exantus@bilearner.com"/>
    <d v="2022-10-10T00:00:00"/>
    <n v="2"/>
    <n v="5"/>
    <n v="5"/>
    <s v="Female"/>
    <s v="Engineer"/>
    <s v="Software Engineering"/>
    <x v="0"/>
  </r>
  <r>
    <n v="1002"/>
    <s v="sandra.martin@bilearner.com"/>
    <d v="2023-03-08T00:00:00"/>
    <n v="4"/>
    <n v="5"/>
    <n v="3"/>
    <s v="Female"/>
    <s v="Foreman"/>
    <s v="Software Engineering"/>
    <x v="1"/>
  </r>
  <r>
    <n v="1003"/>
    <s v="keyla.del bosque@bilearner.com"/>
    <d v="2023-03-01T00:00:00"/>
    <n v="2"/>
    <n v="5"/>
    <n v="2"/>
    <s v="Female"/>
    <s v="Foreman"/>
    <s v="Software Engineering"/>
    <x v="1"/>
  </r>
  <r>
    <n v="1004"/>
    <s v="andrew.szabo@bilearner.com"/>
    <s v="30/07/2023"/>
    <n v="3"/>
    <n v="5"/>
    <n v="3"/>
    <s v="Male"/>
    <s v="Coordinator"/>
    <s v="Software Engineering"/>
    <x v="1"/>
  </r>
  <r>
    <n v="1005"/>
    <s v="luke.patronick@bilearner.com"/>
    <s v="19/06/2023"/>
    <n v="2"/>
    <n v="4"/>
    <n v="5"/>
    <s v="Male"/>
    <s v="Project Manager"/>
    <s v="Software Engineering"/>
    <x v="1"/>
  </r>
  <r>
    <n v="1006"/>
    <s v="colby.andreola@bilearner.com"/>
    <d v="2023-03-05T00:00:00"/>
    <n v="5"/>
    <n v="2"/>
    <n v="1"/>
    <s v="Female"/>
    <s v="Administrative"/>
    <s v="Software Engineering"/>
    <x v="1"/>
  </r>
  <r>
    <n v="1007"/>
    <s v="edward.true@bilearner.com"/>
    <s v="18/07/2023"/>
    <n v="2"/>
    <n v="1"/>
    <n v="5"/>
    <s v="Male"/>
    <s v="Lineman"/>
    <s v="Software Engineering"/>
    <x v="1"/>
  </r>
  <r>
    <n v="1008"/>
    <s v="judith.carabbio@bilearner.com"/>
    <s v="21/06/2023"/>
    <n v="5"/>
    <n v="2"/>
    <n v="2"/>
    <s v="Female"/>
    <s v="Foreman"/>
    <s v="Software Engineering"/>
    <x v="1"/>
  </r>
  <r>
    <n v="1009"/>
    <s v="adell.saada@bilearner.com"/>
    <d v="2023-06-06T00:00:00"/>
    <n v="2"/>
    <n v="5"/>
    <n v="1"/>
    <s v="Female"/>
    <s v="Model Assistant"/>
    <s v="Software Engineering"/>
    <x v="1"/>
  </r>
  <r>
    <n v="1010"/>
    <s v="kamari.hunter@bilearner.com"/>
    <s v="15/09/2022"/>
    <n v="2"/>
    <n v="4"/>
    <n v="2"/>
    <s v="Male"/>
    <s v="Supervisor"/>
    <s v="Software Engineering"/>
    <x v="0"/>
  </r>
  <r>
    <n v="1011"/>
    <s v="sarah.malone@bilearner.com"/>
    <d v="2022-08-12T00:00:00"/>
    <n v="1"/>
    <n v="2"/>
    <n v="3"/>
    <s v="Male"/>
    <s v="Foreman"/>
    <s v="Software Engineering"/>
    <x v="0"/>
  </r>
  <r>
    <n v="1012"/>
    <s v="skyler.blackwell@bilearner.com"/>
    <s v="13/01/2023"/>
    <n v="3"/>
    <n v="5"/>
    <n v="4"/>
    <s v="Male"/>
    <s v="Administrative"/>
    <s v="Software Engineering"/>
    <x v="1"/>
  </r>
  <r>
    <n v="1013"/>
    <s v="jasmin.shah@bilearner.com"/>
    <s v="13/12/2022"/>
    <n v="5"/>
    <n v="4"/>
    <n v="3"/>
    <s v="Male"/>
    <s v="Engineer"/>
    <s v="Software Engineering"/>
    <x v="0"/>
  </r>
  <r>
    <n v="1014"/>
    <s v="kole.quinn@bilearner.com"/>
    <s v="28/06/2023"/>
    <n v="4"/>
    <n v="4"/>
    <n v="1"/>
    <s v="Male"/>
    <s v="Clerk"/>
    <s v="Software Engineering"/>
    <x v="1"/>
  </r>
  <r>
    <n v="1015"/>
    <s v="ansley.jackson@bilearner.com"/>
    <d v="2023-11-07T00:00:00"/>
    <n v="1"/>
    <n v="1"/>
    <n v="3"/>
    <s v="Female"/>
    <s v="Vp"/>
    <s v="Software Engineering"/>
    <x v="1"/>
  </r>
  <r>
    <n v="1016"/>
    <s v="jayda.reese@bilearner.com"/>
    <d v="2022-09-12T00:00:00"/>
    <n v="2"/>
    <n v="3"/>
    <n v="2"/>
    <s v="Female"/>
    <s v="Mechanic"/>
    <s v="Admin Offices"/>
    <x v="0"/>
  </r>
  <r>
    <n v="1017"/>
    <s v="julien.whitehead@bilearner.com"/>
    <s v="16/07/2023"/>
    <n v="4"/>
    <n v="1"/>
    <n v="3"/>
    <s v="Female"/>
    <s v="Laborer"/>
    <s v="Admin Offices"/>
    <x v="1"/>
  </r>
  <r>
    <n v="1018"/>
    <s v="alan.haynes@bilearner.com"/>
    <s v="21/06/2023"/>
    <n v="4"/>
    <n v="1"/>
    <n v="4"/>
    <s v="Female"/>
    <s v="Laborer"/>
    <s v="Admin Offices"/>
    <x v="1"/>
  </r>
  <r>
    <n v="1019"/>
    <s v="kamryn.herrera@bilearner.com"/>
    <s v="21/06/2023"/>
    <n v="1"/>
    <n v="3"/>
    <n v="5"/>
    <s v="Male"/>
    <s v="Engineer"/>
    <s v="Software Engineering"/>
    <x v="1"/>
  </r>
  <r>
    <n v="1020"/>
    <s v="kelvin.foster@bilearner.com"/>
    <d v="2023-01-08T00:00:00"/>
    <n v="2"/>
    <n v="1"/>
    <n v="2"/>
    <s v="Female"/>
    <s v="Supervisor"/>
    <s v="Software Engineering"/>
    <x v="1"/>
  </r>
  <r>
    <n v="1021"/>
    <s v="joe.fletcher@bilearner.com"/>
    <d v="2023-09-03T00:00:00"/>
    <n v="5"/>
    <n v="1"/>
    <n v="4"/>
    <s v="Male"/>
    <s v="Billing"/>
    <s v="Software Engineering"/>
    <x v="1"/>
  </r>
  <r>
    <n v="1022"/>
    <s v="frederick.howe@bilearner.com"/>
    <d v="2023-12-02T00:00:00"/>
    <n v="1"/>
    <n v="4"/>
    <n v="4"/>
    <s v="Male"/>
    <s v="Engineer"/>
    <s v="Software Engineering"/>
    <x v="1"/>
  </r>
  <r>
    <n v="1023"/>
    <s v="nickolas.davila@bilearner.com"/>
    <s v="17/01/2023"/>
    <n v="4"/>
    <n v="4"/>
    <n v="3"/>
    <s v="Male"/>
    <s v="Clerk"/>
    <s v="Software Engineering"/>
    <x v="1"/>
  </r>
  <r>
    <n v="1024"/>
    <s v="kasey.boyer@bilearner.com"/>
    <d v="2022-12-10T00:00:00"/>
    <n v="5"/>
    <n v="3"/>
    <n v="1"/>
    <s v="Female"/>
    <s v="Coordinator"/>
    <s v="Software Engineering"/>
    <x v="0"/>
  </r>
  <r>
    <n v="1025"/>
    <s v="giovanni.jenkins@bilearner.com"/>
    <s v="24/01/2023"/>
    <n v="4"/>
    <n v="1"/>
    <n v="4"/>
    <s v="Female"/>
    <s v="Foreman"/>
    <s v="Admin Offices"/>
    <x v="1"/>
  </r>
  <r>
    <n v="1026"/>
    <s v="alexis.moss@bilearner.com"/>
    <d v="2022-09-10T00:00:00"/>
    <n v="5"/>
    <n v="2"/>
    <n v="5"/>
    <s v="Female"/>
    <s v="Engineer"/>
    <s v="Admin Offices"/>
    <x v="0"/>
  </r>
  <r>
    <n v="1027"/>
    <s v="joanna.murphy@bilearner.com"/>
    <d v="2023-05-04T00:00:00"/>
    <n v="2"/>
    <n v="3"/>
    <n v="5"/>
    <s v="Male"/>
    <s v="Flagger"/>
    <s v="Admin Offices"/>
    <x v="1"/>
  </r>
  <r>
    <n v="1028"/>
    <s v="joseph.schmidt@bilearner.com"/>
    <s v="26/03/2023"/>
    <n v="5"/>
    <n v="5"/>
    <n v="4"/>
    <s v="Male"/>
    <s v="Model Assistant"/>
    <s v="Software Engineering"/>
    <x v="1"/>
  </r>
  <r>
    <n v="1029"/>
    <s v="brittany.hurley@bilearner.com"/>
    <d v="2022-07-11T00:00:00"/>
    <n v="3"/>
    <n v="5"/>
    <n v="4"/>
    <s v="Female"/>
    <s v="Specialist"/>
    <s v="Software Engineering"/>
    <x v="0"/>
  </r>
  <r>
    <n v="1030"/>
    <s v="niko.hamilton@bilearner.com"/>
    <d v="2023-03-01T00:00:00"/>
    <n v="4"/>
    <n v="4"/>
    <n v="1"/>
    <s v="Male"/>
    <s v="Foreman"/>
    <s v="Software Engineering"/>
    <x v="1"/>
  </r>
  <r>
    <n v="1031"/>
    <s v="ruben.martinez@bilearner.com"/>
    <s v="27/02/2023"/>
    <n v="5"/>
    <n v="3"/>
    <n v="2"/>
    <s v="Male"/>
    <s v="Lineman"/>
    <s v="Software Engineering"/>
    <x v="1"/>
  </r>
  <r>
    <n v="1032"/>
    <s v="kiley.haynes@bilearner.com"/>
    <s v="22/05/2023"/>
    <n v="5"/>
    <n v="4"/>
    <n v="4"/>
    <s v="Male"/>
    <s v="Laborer"/>
    <s v="Software Engineering"/>
    <x v="1"/>
  </r>
  <r>
    <n v="1033"/>
    <s v="blaine.brooks@bilearner.com"/>
    <d v="2023-02-07T00:00:00"/>
    <n v="3"/>
    <n v="1"/>
    <n v="3"/>
    <s v="Male"/>
    <s v="Operator"/>
    <s v="Software Engineering"/>
    <x v="1"/>
  </r>
  <r>
    <n v="1034"/>
    <s v="dennis.livingston@bilearner.com"/>
    <d v="2023-09-07T00:00:00"/>
    <n v="2"/>
    <n v="5"/>
    <n v="1"/>
    <s v="Female"/>
    <s v="Manager"/>
    <s v="Software Engineering"/>
    <x v="1"/>
  </r>
  <r>
    <n v="1035"/>
    <s v="case.russell@bilearner.com"/>
    <s v="19/07/2023"/>
    <n v="1"/>
    <n v="5"/>
    <n v="5"/>
    <s v="Female"/>
    <s v="Laborer"/>
    <s v="Admin Offices"/>
    <x v="1"/>
  </r>
  <r>
    <n v="1036"/>
    <s v="kody.jimenez@bilearner.com"/>
    <d v="2022-09-08T00:00:00"/>
    <n v="5"/>
    <n v="2"/>
    <n v="1"/>
    <s v="Male"/>
    <s v="Foreman"/>
    <s v="Admin Offices"/>
    <x v="0"/>
  </r>
  <r>
    <n v="1037"/>
    <s v="zoe.colon@bilearner.com"/>
    <s v="25/11/2022"/>
    <n v="5"/>
    <n v="1"/>
    <n v="4"/>
    <s v="Male"/>
    <s v="Engineer"/>
    <s v="Software Engineering"/>
    <x v="0"/>
  </r>
  <r>
    <n v="1038"/>
    <s v="courtney.cowan@bilearner.com"/>
    <d v="2023-10-03T00:00:00"/>
    <n v="5"/>
    <n v="1"/>
    <n v="2"/>
    <s v="Male"/>
    <s v="Crew Leader"/>
    <s v="Software Engineering"/>
    <x v="1"/>
  </r>
  <r>
    <n v="1039"/>
    <s v="nolan.perez@bilearner.com"/>
    <d v="2022-03-12T00:00:00"/>
    <n v="2"/>
    <n v="4"/>
    <n v="5"/>
    <s v="Female"/>
    <s v="Administrative"/>
    <s v="Software Engineering"/>
    <x v="0"/>
  </r>
  <r>
    <n v="1040"/>
    <s v="katrina.farrell@bilearner.com"/>
    <s v="27/09/2022"/>
    <n v="5"/>
    <n v="3"/>
    <n v="1"/>
    <s v="Male"/>
    <s v="Technician"/>
    <s v="Software Engineering"/>
    <x v="0"/>
  </r>
  <r>
    <n v="1041"/>
    <s v="camden.kelly@bilearner.com"/>
    <s v="19/01/2023"/>
    <n v="3"/>
    <n v="1"/>
    <n v="4"/>
    <s v="Male"/>
    <s v="Administrative"/>
    <s v="Software Engineering"/>
    <x v="1"/>
  </r>
  <r>
    <n v="1042"/>
    <s v="milo.hood@bilearner.com"/>
    <s v="17/02/2023"/>
    <n v="1"/>
    <n v="3"/>
    <n v="4"/>
    <s v="Male"/>
    <s v="Driller"/>
    <s v="Software Engineering"/>
    <x v="1"/>
  </r>
  <r>
    <n v="1043"/>
    <s v="kale.lang@bilearner.com"/>
    <s v="25/02/2023"/>
    <n v="1"/>
    <n v="1"/>
    <n v="3"/>
    <s v="Female"/>
    <s v="Billing"/>
    <s v="Software Engineering"/>
    <x v="1"/>
  </r>
  <r>
    <n v="1044"/>
    <s v="shyanne.stark@bilearner.com"/>
    <s v="26/11/2022"/>
    <n v="2"/>
    <n v="4"/>
    <n v="5"/>
    <s v="Female"/>
    <s v="Foreman"/>
    <s v="Software Engineering"/>
    <x v="0"/>
  </r>
  <r>
    <n v="1045"/>
    <s v="elliott.ashley@bilearner.com"/>
    <d v="2022-08-08T00:00:00"/>
    <n v="1"/>
    <n v="4"/>
    <n v="1"/>
    <s v="Female"/>
    <s v="Foreman"/>
    <s v="Admin Offices"/>
    <x v="0"/>
  </r>
  <r>
    <n v="1046"/>
    <s v="genesis.todd@bilearner.com"/>
    <s v="18/02/2023"/>
    <n v="3"/>
    <n v="5"/>
    <n v="4"/>
    <s v="Male"/>
    <s v="Laborer"/>
    <s v="Software Engineering"/>
    <x v="1"/>
  </r>
  <r>
    <n v="1047"/>
    <s v="sincere.jimenez@bilearner.com"/>
    <d v="2023-12-05T00:00:00"/>
    <n v="4"/>
    <n v="2"/>
    <n v="3"/>
    <s v="Female"/>
    <s v="Technician"/>
    <s v="Software Engineering"/>
    <x v="1"/>
  </r>
  <r>
    <n v="1048"/>
    <s v="stephen.daugherty@bilearner.com"/>
    <s v="19/10/2022"/>
    <n v="3"/>
    <n v="1"/>
    <n v="4"/>
    <s v="Male"/>
    <s v="Helper"/>
    <s v="Software Engineering"/>
    <x v="0"/>
  </r>
  <r>
    <n v="1049"/>
    <s v="demarion.morrow@bilearner.com"/>
    <s v="27/07/2023"/>
    <n v="3"/>
    <n v="5"/>
    <n v="2"/>
    <s v="Male"/>
    <s v="Technician"/>
    <s v="Software Engineering"/>
    <x v="1"/>
  </r>
  <r>
    <n v="1050"/>
    <s v="steven.schneider@bilearner.com"/>
    <d v="2023-03-07T00:00:00"/>
    <n v="4"/>
    <n v="5"/>
    <n v="1"/>
    <s v="Male"/>
    <s v="Accounting"/>
    <s v="Software Engineering"/>
    <x v="1"/>
  </r>
  <r>
    <n v="1051"/>
    <s v="devon.hinton@bilearner.com"/>
    <d v="2023-01-01T00:00:00"/>
    <n v="2"/>
    <n v="4"/>
    <n v="5"/>
    <s v="Male"/>
    <s v="Operator"/>
    <s v="Software Engineering"/>
    <x v="1"/>
  </r>
  <r>
    <n v="1052"/>
    <s v="jacquelyn.johns@bilearner.com"/>
    <s v="19/11/2022"/>
    <n v="1"/>
    <n v="4"/>
    <n v="4"/>
    <s v="Female"/>
    <s v="Foreman"/>
    <s v="Software Engineering"/>
    <x v="0"/>
  </r>
  <r>
    <n v="1053"/>
    <s v="blaine.keith@bilearner.com"/>
    <d v="2022-12-10T00:00:00"/>
    <n v="2"/>
    <n v="1"/>
    <n v="4"/>
    <s v="Female"/>
    <s v="Project Manager"/>
    <s v="Software Engineering"/>
    <x v="0"/>
  </r>
  <r>
    <n v="1054"/>
    <s v="phillip.salazar@bilearner.com"/>
    <d v="2023-05-07T00:00:00"/>
    <n v="1"/>
    <n v="5"/>
    <n v="2"/>
    <s v="Male"/>
    <s v="Project Manager"/>
    <s v="Software Engineering"/>
    <x v="1"/>
  </r>
  <r>
    <n v="1055"/>
    <s v="chaz.webb@bilearner.com"/>
    <s v="23/09/2022"/>
    <n v="3"/>
    <n v="4"/>
    <n v="1"/>
    <s v="Female"/>
    <s v="Laborer"/>
    <s v="Software Engineering"/>
    <x v="0"/>
  </r>
  <r>
    <n v="1056"/>
    <s v="desmond.anderson@bilearner.com"/>
    <s v="17/01/2023"/>
    <n v="4"/>
    <n v="2"/>
    <n v="2"/>
    <s v="Male"/>
    <s v="Driver"/>
    <s v="Software Engineering"/>
    <x v="1"/>
  </r>
  <r>
    <n v="1057"/>
    <s v="sophie.decker@bilearner.com"/>
    <d v="2023-12-03T00:00:00"/>
    <n v="3"/>
    <n v="2"/>
    <n v="5"/>
    <s v="Male"/>
    <s v="Foreman"/>
    <s v="Software Engineering"/>
    <x v="1"/>
  </r>
  <r>
    <n v="1058"/>
    <s v="lena.bryan@bilearner.com"/>
    <d v="2023-06-03T00:00:00"/>
    <n v="4"/>
    <n v="2"/>
    <n v="1"/>
    <s v="Male"/>
    <s v="Technician"/>
    <s v="Software Engineering"/>
    <x v="1"/>
  </r>
  <r>
    <n v="1059"/>
    <s v="kelsie.mccormick@bilearner.com"/>
    <s v="29/03/2023"/>
    <n v="4"/>
    <n v="3"/>
    <n v="3"/>
    <s v="Female"/>
    <s v="Engineer"/>
    <s v="Software Engineering"/>
    <x v="1"/>
  </r>
  <r>
    <n v="1060"/>
    <s v="frida.livingston@bilearner.com"/>
    <d v="2023-01-07T00:00:00"/>
    <n v="5"/>
    <n v="5"/>
    <n v="4"/>
    <s v="Female"/>
    <s v="Project Manager"/>
    <s v="Software Engineering"/>
    <x v="1"/>
  </r>
  <r>
    <n v="1061"/>
    <s v="isai.alvarado@bilearner.com"/>
    <d v="2023-05-02T00:00:00"/>
    <n v="3"/>
    <n v="3"/>
    <n v="1"/>
    <s v="Female"/>
    <s v="Specialist"/>
    <s v="Software Engineering"/>
    <x v="1"/>
  </r>
  <r>
    <n v="1062"/>
    <s v="travis.vasquez@bilearner.com"/>
    <d v="2023-03-01T00:00:00"/>
    <n v="3"/>
    <n v="2"/>
    <n v="1"/>
    <s v="Male"/>
    <s v="Program Manager"/>
    <s v="Software Engineering"/>
    <x v="1"/>
  </r>
  <r>
    <n v="1063"/>
    <s v="jazlene.maynard@bilearner.com"/>
    <s v="25/07/2023"/>
    <n v="5"/>
    <n v="2"/>
    <n v="4"/>
    <s v="Female"/>
    <s v="Foreman"/>
    <s v="Software Engineering"/>
    <x v="1"/>
  </r>
  <r>
    <n v="1064"/>
    <s v="wyatt.donovan@bilearner.com"/>
    <s v="14/12/2022"/>
    <n v="5"/>
    <n v="4"/>
    <n v="4"/>
    <s v="Male"/>
    <s v="Technician"/>
    <s v="Software Engineering"/>
    <x v="0"/>
  </r>
  <r>
    <n v="1065"/>
    <s v="nathaly.cooper@bilearner.com"/>
    <s v="20/01/2023"/>
    <n v="5"/>
    <n v="3"/>
    <n v="4"/>
    <s v="Male"/>
    <s v="Engineer"/>
    <s v="Software Engineering"/>
    <x v="1"/>
  </r>
  <r>
    <n v="1066"/>
    <s v="gage.weeks@bilearner.com"/>
    <s v="15/07/2023"/>
    <n v="4"/>
    <n v="3"/>
    <n v="5"/>
    <s v="Male"/>
    <s v="Operator"/>
    <s v="Software Engineering"/>
    <x v="1"/>
  </r>
  <r>
    <n v="1067"/>
    <s v="gavin.frye@bilearner.com"/>
    <d v="2023-10-06T00:00:00"/>
    <n v="3"/>
    <n v="2"/>
    <n v="5"/>
    <s v="Female"/>
    <s v="Technician"/>
    <s v="Software Engineering"/>
    <x v="1"/>
  </r>
  <r>
    <n v="1068"/>
    <s v="amber.ross@bilearner.com"/>
    <d v="2022-09-10T00:00:00"/>
    <n v="3"/>
    <n v="2"/>
    <n v="2"/>
    <s v="Female"/>
    <s v="Project Manager"/>
    <s v="Software Engineering"/>
    <x v="0"/>
  </r>
  <r>
    <n v="1069"/>
    <s v="wyatt.edwards@bilearner.com"/>
    <d v="2023-04-02T00:00:00"/>
    <n v="3"/>
    <n v="1"/>
    <n v="2"/>
    <s v="Female"/>
    <s v="Foreman"/>
    <s v="Software Engineering"/>
    <x v="1"/>
  </r>
  <r>
    <n v="1070"/>
    <s v="karla.reed@bilearner.com"/>
    <d v="2023-05-03T00:00:00"/>
    <n v="3"/>
    <n v="1"/>
    <n v="2"/>
    <s v="Male"/>
    <s v="Project Manager"/>
    <s v="Software Engineering"/>
    <x v="1"/>
  </r>
  <r>
    <n v="1071"/>
    <s v="yadira.mcmillan@bilearner.com"/>
    <s v="15/05/2023"/>
    <n v="1"/>
    <n v="2"/>
    <n v="2"/>
    <s v="Male"/>
    <s v="Laborer"/>
    <s v="Software Engineering"/>
    <x v="1"/>
  </r>
  <r>
    <n v="1072"/>
    <s v="fernando.mcconnell@bilearner.com"/>
    <s v="18/02/2023"/>
    <n v="2"/>
    <n v="2"/>
    <n v="3"/>
    <s v="Female"/>
    <s v="Operator"/>
    <s v="Software Engineering"/>
    <x v="1"/>
  </r>
  <r>
    <n v="1073"/>
    <s v="sean.bean@bilearner.com"/>
    <s v="16/02/2023"/>
    <n v="4"/>
    <n v="4"/>
    <n v="2"/>
    <s v="Male"/>
    <s v="Foreman"/>
    <s v="Software Engineering"/>
    <x v="1"/>
  </r>
  <r>
    <n v="1074"/>
    <s v="lilianna.mccall@bilearner.com"/>
    <d v="2023-10-02T00:00:00"/>
    <n v="3"/>
    <n v="4"/>
    <n v="1"/>
    <s v="Male"/>
    <s v="Laborer"/>
    <s v="Software Engineering"/>
    <x v="1"/>
  </r>
  <r>
    <n v="1075"/>
    <s v="salvador.thomas@bilearner.com"/>
    <d v="2023-10-04T00:00:00"/>
    <n v="1"/>
    <n v="2"/>
    <n v="3"/>
    <s v="Male"/>
    <s v="Engineer"/>
    <s v="Software Engineering"/>
    <x v="1"/>
  </r>
  <r>
    <n v="1076"/>
    <s v="jair.silva@bilearner.com"/>
    <d v="2023-11-04T00:00:00"/>
    <n v="1"/>
    <n v="3"/>
    <n v="1"/>
    <s v="Female"/>
    <s v="Administrative"/>
    <s v="Software Engineering"/>
    <x v="1"/>
  </r>
  <r>
    <n v="1077"/>
    <s v="derek.moreno@bilearner.com"/>
    <d v="2022-12-10T00:00:00"/>
    <n v="5"/>
    <n v="2"/>
    <n v="4"/>
    <s v="Female"/>
    <s v="Foreman"/>
    <s v="Software Engineering"/>
    <x v="0"/>
  </r>
  <r>
    <n v="1078"/>
    <s v="litzy.conner@bilearner.com"/>
    <s v="28/07/2023"/>
    <n v="3"/>
    <n v="3"/>
    <n v="4"/>
    <s v="Female"/>
    <s v="Foreman"/>
    <s v="Software Engineering"/>
    <x v="1"/>
  </r>
  <r>
    <n v="1079"/>
    <s v="joanna.burnett@bilearner.com"/>
    <d v="2022-08-10T00:00:00"/>
    <n v="2"/>
    <n v="2"/>
    <n v="1"/>
    <s v="Female"/>
    <s v="Manager"/>
    <s v="Software Engineering"/>
    <x v="0"/>
  </r>
  <r>
    <n v="1080"/>
    <s v="abdullah.frederick@bilearner.com"/>
    <d v="2023-04-03T00:00:00"/>
    <n v="3"/>
    <n v="1"/>
    <n v="3"/>
    <s v="Male"/>
    <s v="Engineer"/>
    <s v="Software Engineering"/>
    <x v="1"/>
  </r>
  <r>
    <n v="1081"/>
    <s v="armani.porter@bilearner.com"/>
    <d v="2023-03-03T00:00:00"/>
    <n v="1"/>
    <n v="3"/>
    <n v="3"/>
    <s v="Male"/>
    <s v="Laborer"/>
    <s v="Software Engineering"/>
    <x v="1"/>
  </r>
  <r>
    <n v="1082"/>
    <s v="taylor.sanders@bilearner.com"/>
    <s v="27/02/2023"/>
    <n v="1"/>
    <n v="4"/>
    <n v="1"/>
    <s v="Male"/>
    <s v="Technician"/>
    <s v="Software Engineering"/>
    <x v="1"/>
  </r>
  <r>
    <n v="1083"/>
    <s v="iliana.randall@bilearner.com"/>
    <d v="2023-09-01T00:00:00"/>
    <n v="5"/>
    <n v="5"/>
    <n v="3"/>
    <s v="Female"/>
    <s v="Supervisor"/>
    <s v="Software Engineering"/>
    <x v="1"/>
  </r>
  <r>
    <n v="1084"/>
    <s v="luke.henderson@bilearner.com"/>
    <s v="19/02/2023"/>
    <n v="1"/>
    <n v="2"/>
    <n v="4"/>
    <s v="Male"/>
    <s v="Administrator"/>
    <s v="Software Engineering"/>
    <x v="1"/>
  </r>
  <r>
    <n v="1085"/>
    <s v="madelyn.lambert@bilearner.com"/>
    <d v="2023-09-01T00:00:00"/>
    <n v="5"/>
    <n v="5"/>
    <n v="3"/>
    <s v="Male"/>
    <s v="Lineman"/>
    <s v="Software Engineering"/>
    <x v="1"/>
  </r>
  <r>
    <n v="1086"/>
    <s v="ava.pace@bilearner.com"/>
    <s v="14/03/2023"/>
    <n v="1"/>
    <n v="1"/>
    <n v="5"/>
    <s v="Female"/>
    <s v="Supervisor"/>
    <s v="Software Engineering"/>
    <x v="1"/>
  </r>
  <r>
    <n v="1087"/>
    <s v="delaney.bruce@bilearner.com"/>
    <d v="2023-03-05T00:00:00"/>
    <n v="1"/>
    <n v="5"/>
    <n v="2"/>
    <s v="Female"/>
    <s v="Tower Hand"/>
    <s v="Software Engineering"/>
    <x v="1"/>
  </r>
  <r>
    <n v="1088"/>
    <s v="jair.bullock@bilearner.com"/>
    <s v="20/04/2023"/>
    <n v="4"/>
    <n v="3"/>
    <n v="1"/>
    <s v="Female"/>
    <s v="Foreman"/>
    <s v="Software Engineering"/>
    <x v="1"/>
  </r>
  <r>
    <n v="1089"/>
    <s v="kayla.farrell@bilearner.com"/>
    <s v="19/04/2023"/>
    <n v="3"/>
    <n v="1"/>
    <n v="5"/>
    <s v="Female"/>
    <s v="Groundman"/>
    <s v="Software Engineering"/>
    <x v="1"/>
  </r>
  <r>
    <n v="1090"/>
    <s v="taylor.gamble@bilearner.com"/>
    <s v="16/05/2023"/>
    <n v="4"/>
    <n v="3"/>
    <n v="4"/>
    <s v="Female"/>
    <s v="Technician"/>
    <s v="Software Engineering"/>
    <x v="1"/>
  </r>
  <r>
    <n v="1091"/>
    <s v="carl.desimone@bilearner.com"/>
    <s v="22/04/2023"/>
    <n v="2"/>
    <n v="4"/>
    <n v="3"/>
    <s v="Male"/>
    <s v="Supervisor"/>
    <s v="Production       "/>
    <x v="1"/>
  </r>
  <r>
    <n v="1092"/>
    <s v="sophia.theamstern@bilearner.com"/>
    <d v="2023-08-03T00:00:00"/>
    <n v="1"/>
    <n v="4"/>
    <n v="1"/>
    <s v="Female"/>
    <s v="Clerk"/>
    <s v="Production       "/>
    <x v="1"/>
  </r>
  <r>
    <n v="1093"/>
    <s v="kara.harrison@bilearner.com"/>
    <d v="2023-05-03T00:00:00"/>
    <n v="3"/>
    <n v="1"/>
    <n v="4"/>
    <s v="Female"/>
    <s v="Engineer"/>
    <s v="Production       "/>
    <x v="1"/>
  </r>
  <r>
    <n v="1094"/>
    <s v="ming.huynh@bilearner.com"/>
    <s v="22/01/2023"/>
    <n v="5"/>
    <n v="4"/>
    <n v="5"/>
    <s v="Female"/>
    <s v="Foreman"/>
    <s v="Production       "/>
    <x v="1"/>
  </r>
  <r>
    <n v="1095"/>
    <s v="karen.mancuso@bilearner.com"/>
    <s v="17/03/2023"/>
    <n v="1"/>
    <n v="2"/>
    <n v="1"/>
    <s v="Female"/>
    <s v="Engineer"/>
    <s v="Production       "/>
    <x v="1"/>
  </r>
  <r>
    <n v="1096"/>
    <s v="linda.anderson@bilearner.com"/>
    <s v="17/12/2022"/>
    <n v="1"/>
    <n v="3"/>
    <n v="2"/>
    <s v="Female"/>
    <s v="Mechanic"/>
    <s v="Production       "/>
    <x v="0"/>
  </r>
  <r>
    <n v="1097"/>
    <s v="nilson.fernandes@bilearner.com"/>
    <s v="31/10/2022"/>
    <n v="1"/>
    <n v="2"/>
    <n v="5"/>
    <s v="Male"/>
    <s v="Technician"/>
    <s v="Production       "/>
    <x v="0"/>
  </r>
  <r>
    <n v="1098"/>
    <s v="alain.robinson@bilearner.com"/>
    <s v="28/12/2022"/>
    <n v="2"/>
    <n v="2"/>
    <n v="2"/>
    <s v="Male"/>
    <s v="Engineer"/>
    <s v="Production       "/>
    <x v="0"/>
  </r>
  <r>
    <n v="1099"/>
    <s v="seffi.shields@bilearner.com"/>
    <d v="2023-04-08T00:00:00"/>
    <n v="1"/>
    <n v="5"/>
    <n v="5"/>
    <s v="Female"/>
    <s v="Laborer"/>
    <s v="Production       "/>
    <x v="1"/>
  </r>
  <r>
    <n v="1100"/>
    <s v="horia.ndzi@bilearner.com"/>
    <d v="2022-10-09T00:00:00"/>
    <n v="1"/>
    <n v="4"/>
    <n v="5"/>
    <s v="Male"/>
    <s v="Laborer"/>
    <s v="Production       "/>
    <x v="0"/>
  </r>
  <r>
    <n v="1101"/>
    <s v="evelyn.girifalco@bilearner.com"/>
    <s v="21/03/2023"/>
    <n v="1"/>
    <n v="1"/>
    <n v="3"/>
    <s v="Female"/>
    <s v="Engineer"/>
    <s v="Production       "/>
    <x v="1"/>
  </r>
  <r>
    <n v="1102"/>
    <s v="ermine.pelletier@bilearner.com"/>
    <d v="2023-02-03T00:00:00"/>
    <n v="5"/>
    <n v="1"/>
    <n v="4"/>
    <s v="Female"/>
    <s v="Groundman"/>
    <s v="Production       "/>
    <x v="1"/>
  </r>
  <r>
    <n v="1103"/>
    <s v="samuel.maclennan@bilearner.com"/>
    <d v="2022-06-11T00:00:00"/>
    <n v="5"/>
    <n v="3"/>
    <n v="1"/>
    <s v="Male"/>
    <s v="Splicer"/>
    <s v="Production       "/>
    <x v="0"/>
  </r>
  <r>
    <n v="1104"/>
    <s v="sean.bernstein@bilearner.com"/>
    <s v="21/12/2022"/>
    <n v="1"/>
    <n v="4"/>
    <n v="2"/>
    <s v="Male"/>
    <s v="Supervisor"/>
    <s v="Production       "/>
    <x v="0"/>
  </r>
  <r>
    <n v="1105"/>
    <s v="shakira.perry@bilearner.com"/>
    <s v="15/02/2023"/>
    <n v="1"/>
    <n v="4"/>
    <n v="1"/>
    <s v="Female"/>
    <s v="Technician"/>
    <s v="Production       "/>
    <x v="1"/>
  </r>
  <r>
    <n v="1106"/>
    <s v="michael j.fitzpatrick@bilearner.com"/>
    <s v="31/01/2023"/>
    <n v="2"/>
    <n v="3"/>
    <n v="3"/>
    <s v="Male"/>
    <s v="Lineman"/>
    <s v="Production       "/>
    <x v="1"/>
  </r>
  <r>
    <n v="1107"/>
    <s v="cybil.trzeciak@bilearner.com"/>
    <s v="18/10/2022"/>
    <n v="4"/>
    <n v="5"/>
    <n v="1"/>
    <s v="Female"/>
    <s v="Laborer"/>
    <s v="Production       "/>
    <x v="0"/>
  </r>
  <r>
    <n v="1108"/>
    <s v="barry.wilber@bilearner.com"/>
    <s v="24/07/2023"/>
    <n v="4"/>
    <n v="5"/>
    <n v="3"/>
    <s v="Male"/>
    <s v="Flagger"/>
    <s v="Production       "/>
    <x v="1"/>
  </r>
  <r>
    <n v="1109"/>
    <s v="enola.chivukula@bilearner.com"/>
    <s v="16/10/2022"/>
    <n v="4"/>
    <n v="5"/>
    <n v="4"/>
    <s v="Female"/>
    <s v="Laborer"/>
    <s v="Production       "/>
    <x v="0"/>
  </r>
  <r>
    <n v="1110"/>
    <s v="joelle.burke@bilearner.com"/>
    <s v="23/02/2023"/>
    <n v="1"/>
    <n v="1"/>
    <n v="4"/>
    <s v="Female"/>
    <s v="Foreman"/>
    <s v="Production       "/>
    <x v="1"/>
  </r>
  <r>
    <n v="1111"/>
    <s v="alexandra.kirill@bilearner.com"/>
    <d v="2023-11-05T00:00:00"/>
    <n v="4"/>
    <n v="1"/>
    <n v="1"/>
    <s v="Female"/>
    <s v="Splicer"/>
    <s v="Production       "/>
    <x v="1"/>
  </r>
  <r>
    <n v="1112"/>
    <s v="celeste.johnson@bilearner.com"/>
    <d v="2023-06-07T00:00:00"/>
    <n v="4"/>
    <n v="1"/>
    <n v="1"/>
    <s v="Female"/>
    <s v="Project Manager"/>
    <s v="Production       "/>
    <x v="1"/>
  </r>
  <r>
    <n v="1113"/>
    <s v="nathalia.hendrix@bilearner.com"/>
    <d v="2023-09-04T00:00:00"/>
    <n v="3"/>
    <n v="3"/>
    <n v="5"/>
    <s v="Female"/>
    <s v="Lineman"/>
    <s v="Production       "/>
    <x v="1"/>
  </r>
  <r>
    <n v="1114"/>
    <s v="justus.bowen@bilearner.com"/>
    <d v="2023-03-03T00:00:00"/>
    <n v="1"/>
    <n v="3"/>
    <n v="3"/>
    <s v="Female"/>
    <s v="Laborer"/>
    <s v="Production       "/>
    <x v="1"/>
  </r>
  <r>
    <n v="1115"/>
    <s v="marcus.bender@bilearner.com"/>
    <d v="2023-11-03T00:00:00"/>
    <n v="4"/>
    <n v="1"/>
    <n v="3"/>
    <s v="Male"/>
    <s v="Technician"/>
    <s v="Production       "/>
    <x v="1"/>
  </r>
  <r>
    <n v="1116"/>
    <s v="ryker.logan@bilearner.com"/>
    <s v="16/12/2022"/>
    <n v="3"/>
    <n v="4"/>
    <n v="4"/>
    <s v="Male"/>
    <s v="Clerk"/>
    <s v="Production       "/>
    <x v="0"/>
  </r>
  <r>
    <n v="1117"/>
    <s v="payten.middleton@bilearner.com"/>
    <s v="29/07/2023"/>
    <n v="4"/>
    <n v="5"/>
    <n v="1"/>
    <s v="Male"/>
    <s v="Technician"/>
    <s v="Production       "/>
    <x v="1"/>
  </r>
  <r>
    <n v="1118"/>
    <s v="harrison.hunt@bilearner.com"/>
    <s v="22/02/2023"/>
    <n v="1"/>
    <n v="5"/>
    <n v="3"/>
    <s v="Male"/>
    <s v="Project Manager"/>
    <s v="Production       "/>
    <x v="1"/>
  </r>
  <r>
    <n v="1119"/>
    <s v="orlando.henderson@bilearner.com"/>
    <s v="16/04/2023"/>
    <n v="4"/>
    <n v="4"/>
    <n v="5"/>
    <s v="Female"/>
    <s v="Laborer"/>
    <s v="Production       "/>
    <x v="1"/>
  </r>
  <r>
    <n v="1120"/>
    <s v="darian.potts@bilearner.com"/>
    <d v="2023-05-06T00:00:00"/>
    <n v="3"/>
    <n v="3"/>
    <n v="4"/>
    <s v="Female"/>
    <s v="Administration"/>
    <s v="Production       "/>
    <x v="1"/>
  </r>
  <r>
    <n v="1121"/>
    <s v="isabela.collins@bilearner.com"/>
    <s v="21/01/2023"/>
    <n v="1"/>
    <n v="1"/>
    <n v="4"/>
    <s v="Female"/>
    <s v="Lineman"/>
    <s v="Production       "/>
    <x v="1"/>
  </r>
  <r>
    <n v="1122"/>
    <s v="sierra.macias@bilearner.com"/>
    <d v="2022-04-12T00:00:00"/>
    <n v="2"/>
    <n v="1"/>
    <n v="2"/>
    <s v="Female"/>
    <s v="Technician"/>
    <s v="Production       "/>
    <x v="0"/>
  </r>
  <r>
    <n v="1123"/>
    <s v="giuliana.farmer@bilearner.com"/>
    <d v="2023-10-06T00:00:00"/>
    <n v="2"/>
    <n v="3"/>
    <n v="1"/>
    <s v="Female"/>
    <s v="Lineman"/>
    <s v="Production       "/>
    <x v="1"/>
  </r>
  <r>
    <n v="1124"/>
    <s v="pierce.robbins@bilearner.com"/>
    <s v="27/02/2023"/>
    <n v="3"/>
    <n v="2"/>
    <n v="3"/>
    <s v="Female"/>
    <s v="Technician"/>
    <s v="Production       "/>
    <x v="1"/>
  </r>
  <r>
    <n v="1125"/>
    <s v="lamont.bridges@bilearner.com"/>
    <s v="17/03/2023"/>
    <n v="4"/>
    <n v="3"/>
    <n v="4"/>
    <s v="Male"/>
    <s v="Lineman"/>
    <s v="Production       "/>
    <x v="1"/>
  </r>
  <r>
    <n v="1126"/>
    <s v="gretchen.richard@bilearner.com"/>
    <s v="23/04/2023"/>
    <n v="3"/>
    <n v="3"/>
    <n v="2"/>
    <s v="Male"/>
    <s v="Engineer"/>
    <s v="Production       "/>
    <x v="1"/>
  </r>
  <r>
    <n v="1127"/>
    <s v="axel.hart@bilearner.com"/>
    <s v="27/01/2023"/>
    <n v="5"/>
    <n v="1"/>
    <n v="3"/>
    <s v="Male"/>
    <s v="Technician"/>
    <s v="Production       "/>
    <x v="1"/>
  </r>
  <r>
    <n v="1128"/>
    <s v="emma.escobar@bilearner.com"/>
    <s v="18/02/2023"/>
    <n v="4"/>
    <n v="2"/>
    <n v="4"/>
    <s v="Female"/>
    <s v="Technician"/>
    <s v="Production       "/>
    <x v="1"/>
  </r>
  <r>
    <n v="1129"/>
    <s v="maximilian.craig@bilearner.com"/>
    <s v="31/10/2022"/>
    <n v="1"/>
    <n v="1"/>
    <n v="1"/>
    <s v="Female"/>
    <s v="Tower Hand"/>
    <s v="Production       "/>
    <x v="0"/>
  </r>
  <r>
    <n v="1130"/>
    <s v="erik.padilla@bilearner.com"/>
    <d v="2023-07-05T00:00:00"/>
    <n v="1"/>
    <n v="5"/>
    <n v="4"/>
    <s v="Female"/>
    <s v="Intern"/>
    <s v="Production       "/>
    <x v="1"/>
  </r>
  <r>
    <n v="1131"/>
    <s v="gilbert.duffy@bilearner.com"/>
    <d v="2023-11-05T00:00:00"/>
    <n v="4"/>
    <n v="4"/>
    <n v="4"/>
    <s v="Female"/>
    <s v="Operator"/>
    <s v="Production       "/>
    <x v="1"/>
  </r>
  <r>
    <n v="1132"/>
    <s v="raymond.ayers@bilearner.com"/>
    <s v="15/07/2023"/>
    <n v="1"/>
    <n v="5"/>
    <n v="5"/>
    <s v="Female"/>
    <s v="Laborer"/>
    <s v="Production       "/>
    <x v="1"/>
  </r>
  <r>
    <n v="1133"/>
    <s v="vincent.wyatt@bilearner.com"/>
    <s v="15/06/2023"/>
    <n v="1"/>
    <n v="2"/>
    <n v="4"/>
    <s v="Female"/>
    <s v="Engineer"/>
    <s v="Production       "/>
    <x v="1"/>
  </r>
  <r>
    <n v="1134"/>
    <s v="micah.stanley@bilearner.com"/>
    <s v="29/12/2022"/>
    <n v="4"/>
    <n v="1"/>
    <n v="2"/>
    <s v="Female"/>
    <s v="Technician"/>
    <s v="Production       "/>
    <x v="0"/>
  </r>
  <r>
    <n v="1135"/>
    <s v="evan.chen@bilearner.com"/>
    <s v="23/02/2023"/>
    <n v="5"/>
    <n v="4"/>
    <n v="4"/>
    <s v="Male"/>
    <s v="Principal"/>
    <s v="Production       "/>
    <x v="1"/>
  </r>
  <r>
    <n v="1136"/>
    <s v="serenity.thornton@bilearner.com"/>
    <d v="2023-09-04T00:00:00"/>
    <n v="2"/>
    <n v="5"/>
    <n v="2"/>
    <s v="Male"/>
    <s v="Driver"/>
    <s v="Production       "/>
    <x v="1"/>
  </r>
  <r>
    <n v="1137"/>
    <s v="talan.rivas@bilearner.com"/>
    <d v="2022-12-11T00:00:00"/>
    <n v="3"/>
    <n v="3"/>
    <n v="5"/>
    <s v="Male"/>
    <s v="Laborer"/>
    <s v="Production       "/>
    <x v="0"/>
  </r>
  <r>
    <n v="1138"/>
    <s v="calvin.braun@bilearner.com"/>
    <s v="19/10/2022"/>
    <n v="4"/>
    <n v="5"/>
    <n v="1"/>
    <s v="Male"/>
    <s v="Coordinator"/>
    <s v="Production       "/>
    <x v="0"/>
  </r>
  <r>
    <n v="1139"/>
    <s v="cale.bender@bilearner.com"/>
    <s v="27/08/2022"/>
    <n v="2"/>
    <n v="4"/>
    <n v="2"/>
    <s v="Male"/>
    <s v="Technician"/>
    <s v="Production       "/>
    <x v="0"/>
  </r>
  <r>
    <n v="1140"/>
    <s v="kirsten.vance@bilearner.com"/>
    <d v="2023-04-05T00:00:00"/>
    <n v="5"/>
    <n v="3"/>
    <n v="2"/>
    <s v="Female"/>
    <s v="Engineer"/>
    <s v="Production       "/>
    <x v="1"/>
  </r>
  <r>
    <n v="1141"/>
    <s v="cade.cox@bilearner.com"/>
    <s v="26/12/2022"/>
    <n v="5"/>
    <n v="5"/>
    <n v="2"/>
    <s v="Female"/>
    <s v="Locator"/>
    <s v="Production       "/>
    <x v="0"/>
  </r>
  <r>
    <n v="1142"/>
    <s v="ibrahim.wolfe@bilearner.com"/>
    <s v="21/06/2023"/>
    <n v="4"/>
    <n v="4"/>
    <n v="4"/>
    <s v="Female"/>
    <s v="Coordinator"/>
    <s v="Production       "/>
    <x v="1"/>
  </r>
  <r>
    <n v="1143"/>
    <s v="elianna.schmitt@bilearner.com"/>
    <s v="13/12/2022"/>
    <n v="2"/>
    <n v="4"/>
    <n v="2"/>
    <s v="Female"/>
    <s v="Lineman"/>
    <s v="Production       "/>
    <x v="0"/>
  </r>
  <r>
    <n v="1144"/>
    <s v="colby.wolfe@bilearner.com"/>
    <d v="2022-03-11T00:00:00"/>
    <n v="5"/>
    <n v="3"/>
    <n v="2"/>
    <s v="Female"/>
    <s v="Project Manager"/>
    <s v="Production       "/>
    <x v="0"/>
  </r>
  <r>
    <n v="1145"/>
    <s v="autumn.barrera@bilearner.com"/>
    <s v="24/10/2022"/>
    <n v="3"/>
    <n v="3"/>
    <n v="4"/>
    <s v="Male"/>
    <s v="Shop"/>
    <s v="Production       "/>
    <x v="0"/>
  </r>
  <r>
    <n v="1146"/>
    <s v="emmalee.cervantes@bilearner.com"/>
    <s v="21/09/2022"/>
    <n v="3"/>
    <n v="2"/>
    <n v="2"/>
    <s v="Male"/>
    <s v="Groundman"/>
    <s v="Production       "/>
    <x v="0"/>
  </r>
  <r>
    <n v="1147"/>
    <s v="ernest.willis@bilearner.com"/>
    <s v="19/03/2023"/>
    <n v="1"/>
    <n v="3"/>
    <n v="5"/>
    <s v="Female"/>
    <s v="Lineman"/>
    <s v="Production       "/>
    <x v="1"/>
  </r>
  <r>
    <n v="1148"/>
    <s v="jaxon.anderson@bilearner.com"/>
    <d v="2023-02-04T00:00:00"/>
    <n v="4"/>
    <n v="1"/>
    <n v="3"/>
    <s v="Female"/>
    <s v="Project Manager"/>
    <s v="Production       "/>
    <x v="1"/>
  </r>
  <r>
    <n v="1149"/>
    <s v="precious.caldwell@bilearner.com"/>
    <d v="2022-03-11T00:00:00"/>
    <n v="3"/>
    <n v="2"/>
    <n v="5"/>
    <s v="Female"/>
    <s v="Locator"/>
    <s v="Production       "/>
    <x v="0"/>
  </r>
  <r>
    <n v="1150"/>
    <s v="yahir.serrano@bilearner.com"/>
    <s v="28/12/2022"/>
    <n v="3"/>
    <n v="4"/>
    <n v="4"/>
    <s v="Female"/>
    <s v="Lineman"/>
    <s v="Production       "/>
    <x v="0"/>
  </r>
  <r>
    <n v="1151"/>
    <s v="krystal.peterson@bilearner.com"/>
    <d v="2022-12-12T00:00:00"/>
    <n v="5"/>
    <n v="3"/>
    <n v="1"/>
    <s v="Male"/>
    <s v="Laborer"/>
    <s v="Production       "/>
    <x v="0"/>
  </r>
  <r>
    <n v="1152"/>
    <s v="jadyn.haley@bilearner.com"/>
    <s v="14/12/2022"/>
    <n v="1"/>
    <n v="1"/>
    <n v="5"/>
    <s v="Female"/>
    <s v="Engineer"/>
    <s v="Production       "/>
    <x v="0"/>
  </r>
  <r>
    <n v="1153"/>
    <s v="davis.roberts@bilearner.com"/>
    <s v="28/02/2023"/>
    <n v="3"/>
    <n v="4"/>
    <n v="2"/>
    <s v="Female"/>
    <s v="Laborer"/>
    <s v="Production       "/>
    <x v="1"/>
  </r>
  <r>
    <n v="1154"/>
    <s v="meadow.avery@bilearner.com"/>
    <d v="2023-09-06T00:00:00"/>
    <n v="1"/>
    <n v="3"/>
    <n v="2"/>
    <s v="Female"/>
    <s v="Laborer"/>
    <s v="Production       "/>
    <x v="1"/>
  </r>
  <r>
    <n v="1155"/>
    <s v="allyson.owen@bilearner.com"/>
    <s v="25/08/2022"/>
    <n v="2"/>
    <n v="3"/>
    <n v="1"/>
    <s v="Female"/>
    <s v="Clerk"/>
    <s v="Production       "/>
    <x v="0"/>
  </r>
  <r>
    <n v="1156"/>
    <s v="francisco.simon@bilearner.com"/>
    <d v="2023-12-05T00:00:00"/>
    <n v="1"/>
    <n v="5"/>
    <n v="2"/>
    <s v="Male"/>
    <s v="Project Manager"/>
    <s v="Production       "/>
    <x v="1"/>
  </r>
  <r>
    <n v="1157"/>
    <s v="trent.christian@bilearner.com"/>
    <d v="2023-06-06T00:00:00"/>
    <n v="1"/>
    <n v="4"/>
    <n v="2"/>
    <s v="Male"/>
    <s v="Manager"/>
    <s v="Production       "/>
    <x v="1"/>
  </r>
  <r>
    <n v="1158"/>
    <s v="chaya.boyd@bilearner.com"/>
    <s v="17/03/2023"/>
    <n v="2"/>
    <n v="4"/>
    <n v="4"/>
    <s v="Male"/>
    <s v="Technician"/>
    <s v="Production       "/>
    <x v="1"/>
  </r>
  <r>
    <n v="1159"/>
    <s v="nehemiah.rivas@bilearner.com"/>
    <s v="18/02/2023"/>
    <n v="1"/>
    <n v="2"/>
    <n v="4"/>
    <s v="Male"/>
    <s v="Splicer"/>
    <s v="Production       "/>
    <x v="1"/>
  </r>
  <r>
    <n v="1160"/>
    <s v="wyatt.spence@bilearner.com"/>
    <s v="20/08/2022"/>
    <n v="4"/>
    <n v="2"/>
    <n v="3"/>
    <s v="Female"/>
    <s v="Flagger"/>
    <s v="Production       "/>
    <x v="0"/>
  </r>
  <r>
    <n v="1161"/>
    <s v="abram.fisher@bilearner.com"/>
    <d v="2023-09-04T00:00:00"/>
    <n v="3"/>
    <n v="4"/>
    <n v="4"/>
    <s v="Female"/>
    <s v="Runner"/>
    <s v="Production       "/>
    <x v="1"/>
  </r>
  <r>
    <n v="1162"/>
    <s v="jayleen.oconnell@bilearner.com"/>
    <d v="2022-05-10T00:00:00"/>
    <n v="3"/>
    <n v="3"/>
    <n v="2"/>
    <s v="Female"/>
    <s v="Laborer"/>
    <s v="Production       "/>
    <x v="0"/>
  </r>
  <r>
    <n v="1163"/>
    <s v="jordon.meadows@bilearner.com"/>
    <s v="14/12/2022"/>
    <n v="1"/>
    <n v="2"/>
    <n v="3"/>
    <s v="Female"/>
    <s v="Manager"/>
    <s v="Production       "/>
    <x v="0"/>
  </r>
  <r>
    <n v="1164"/>
    <s v="justice.pineda@bilearner.com"/>
    <s v="23/10/2022"/>
    <n v="5"/>
    <n v="5"/>
    <n v="5"/>
    <s v="Female"/>
    <s v="Project Coordinator"/>
    <s v="Production       "/>
    <x v="0"/>
  </r>
  <r>
    <n v="1165"/>
    <s v="isiah.decker@bilearner.com"/>
    <d v="2023-09-01T00:00:00"/>
    <n v="3"/>
    <n v="3"/>
    <n v="1"/>
    <s v="Female"/>
    <s v="Laborer"/>
    <s v="Production       "/>
    <x v="1"/>
  </r>
  <r>
    <n v="1166"/>
    <s v="giada.boone@bilearner.com"/>
    <s v="27/02/2023"/>
    <n v="2"/>
    <n v="1"/>
    <n v="4"/>
    <s v="Male"/>
    <s v="Foreman"/>
    <s v="Production       "/>
    <x v="1"/>
  </r>
  <r>
    <n v="1167"/>
    <s v="camryn.guerra@bilearner.com"/>
    <s v="22/05/2023"/>
    <n v="2"/>
    <n v="3"/>
    <n v="4"/>
    <s v="Female"/>
    <s v="Laborer"/>
    <s v="Production       "/>
    <x v="1"/>
  </r>
  <r>
    <n v="1168"/>
    <s v="melody.rollins@bilearner.com"/>
    <s v="28/08/2022"/>
    <n v="2"/>
    <n v="2"/>
    <n v="2"/>
    <s v="Female"/>
    <s v="Assistant"/>
    <s v="Production       "/>
    <x v="0"/>
  </r>
  <r>
    <n v="1169"/>
    <s v="lucia.cummings@bilearner.com"/>
    <d v="2023-03-08T00:00:00"/>
    <n v="1"/>
    <n v="3"/>
    <n v="2"/>
    <s v="Female"/>
    <s v="Operator"/>
    <s v="Production       "/>
    <x v="1"/>
  </r>
  <r>
    <n v="1170"/>
    <s v="jaylen.serrano@bilearner.com"/>
    <d v="2023-05-02T00:00:00"/>
    <n v="1"/>
    <n v="5"/>
    <n v="4"/>
    <s v="Female"/>
    <s v="Laborer"/>
    <s v="Production       "/>
    <x v="1"/>
  </r>
  <r>
    <n v="1171"/>
    <s v="jayson.bright@bilearner.com"/>
    <s v="24/06/2023"/>
    <n v="4"/>
    <n v="1"/>
    <n v="4"/>
    <s v="Female"/>
    <s v="Laborer"/>
    <s v="Production       "/>
    <x v="1"/>
  </r>
  <r>
    <n v="1172"/>
    <s v="carlie.wilkerson@bilearner.com"/>
    <s v="19/06/2023"/>
    <n v="1"/>
    <n v="3"/>
    <n v="2"/>
    <s v="Male"/>
    <s v="Engineer"/>
    <s v="Production       "/>
    <x v="1"/>
  </r>
  <r>
    <n v="1173"/>
    <s v="kaylyn.patrick@bilearner.com"/>
    <s v="16/06/2023"/>
    <n v="5"/>
    <n v="5"/>
    <n v="2"/>
    <s v="Female"/>
    <s v="Manager"/>
    <s v="Production       "/>
    <x v="1"/>
  </r>
  <r>
    <n v="1174"/>
    <s v="evie.pope@bilearner.com"/>
    <d v="2023-06-03T00:00:00"/>
    <n v="2"/>
    <n v="1"/>
    <n v="5"/>
    <s v="Female"/>
    <s v="Construction Manager"/>
    <s v="Production       "/>
    <x v="1"/>
  </r>
  <r>
    <n v="1175"/>
    <s v="nayeli.kelley@bilearner.com"/>
    <s v="22/04/2023"/>
    <n v="2"/>
    <n v="1"/>
    <n v="2"/>
    <s v="Female"/>
    <s v="Laborer"/>
    <s v="Production       "/>
    <x v="1"/>
  </r>
  <r>
    <n v="1176"/>
    <s v="krista.franco@bilearner.com"/>
    <s v="17/10/2022"/>
    <n v="2"/>
    <n v="2"/>
    <n v="5"/>
    <s v="Female"/>
    <s v="Project Manager"/>
    <s v="Production       "/>
    <x v="0"/>
  </r>
  <r>
    <n v="1177"/>
    <s v="teresa.farrell@bilearner.com"/>
    <d v="2022-12-08T00:00:00"/>
    <n v="2"/>
    <n v="2"/>
    <n v="5"/>
    <s v="Female"/>
    <s v="Lineman"/>
    <s v="Production       "/>
    <x v="0"/>
  </r>
  <r>
    <n v="1178"/>
    <s v="dorian.fox@bilearner.com"/>
    <d v="2023-03-05T00:00:00"/>
    <n v="2"/>
    <n v="1"/>
    <n v="2"/>
    <s v="Male"/>
    <s v="Laborer"/>
    <s v="Production       "/>
    <x v="1"/>
  </r>
  <r>
    <n v="1179"/>
    <s v="madeleine.sherman@bilearner.com"/>
    <d v="2023-10-07T00:00:00"/>
    <n v="3"/>
    <n v="5"/>
    <n v="1"/>
    <s v="Male"/>
    <s v="Supervisor"/>
    <s v="Production       "/>
    <x v="1"/>
  </r>
  <r>
    <n v="1180"/>
    <s v="allan.butler@bilearner.com"/>
    <s v="15/05/2023"/>
    <n v="4"/>
    <n v="3"/>
    <n v="1"/>
    <s v="Male"/>
    <s v="Laborer"/>
    <s v="Production       "/>
    <x v="1"/>
  </r>
  <r>
    <n v="1181"/>
    <s v="nevaeh.davila@bilearner.com"/>
    <d v="2023-05-07T00:00:00"/>
    <n v="5"/>
    <n v="5"/>
    <n v="4"/>
    <s v="Male"/>
    <s v="Laborer"/>
    <s v="Production       "/>
    <x v="1"/>
  </r>
  <r>
    <n v="1182"/>
    <s v="gunnar.webster@bilearner.com"/>
    <s v="25/08/2022"/>
    <n v="2"/>
    <n v="4"/>
    <n v="5"/>
    <s v="Female"/>
    <s v="Splicer"/>
    <s v="Production       "/>
    <x v="0"/>
  </r>
  <r>
    <n v="1183"/>
    <s v="aydin.tate@bilearner.com"/>
    <d v="2023-07-03T00:00:00"/>
    <n v="4"/>
    <n v="5"/>
    <n v="5"/>
    <s v="Female"/>
    <s v="Technician"/>
    <s v="Production       "/>
    <x v="1"/>
  </r>
  <r>
    <n v="1184"/>
    <s v="patrick.mckinney@bilearner.com"/>
    <d v="2022-03-10T00:00:00"/>
    <n v="1"/>
    <n v="3"/>
    <n v="1"/>
    <s v="Female"/>
    <s v="Foreman"/>
    <s v="Production       "/>
    <x v="0"/>
  </r>
  <r>
    <n v="1185"/>
    <s v="milagros.foley@bilearner.com"/>
    <s v="13/08/2022"/>
    <n v="1"/>
    <n v="2"/>
    <n v="4"/>
    <s v="Female"/>
    <s v="Engineer"/>
    <s v="Production       "/>
    <x v="0"/>
  </r>
  <r>
    <n v="1186"/>
    <s v="rachael.buck@bilearner.com"/>
    <d v="2023-12-05T00:00:00"/>
    <n v="3"/>
    <n v="3"/>
    <n v="5"/>
    <s v="Female"/>
    <s v="Tester"/>
    <s v="Production       "/>
    <x v="1"/>
  </r>
  <r>
    <n v="1187"/>
    <s v="rigoberto.townsend@bilearner.com"/>
    <s v="19/11/2022"/>
    <n v="4"/>
    <n v="1"/>
    <n v="1"/>
    <s v="Female"/>
    <s v="Supervisor"/>
    <s v="Production       "/>
    <x v="0"/>
  </r>
  <r>
    <n v="1188"/>
    <s v="reagan.odonnell@bilearner.com"/>
    <s v="16/07/2023"/>
    <n v="4"/>
    <n v="1"/>
    <n v="1"/>
    <s v="Male"/>
    <s v="Estimator"/>
    <s v="Production       "/>
    <x v="1"/>
  </r>
  <r>
    <n v="1189"/>
    <s v="roy.morse@bilearner.com"/>
    <s v="19/07/2023"/>
    <n v="5"/>
    <n v="5"/>
    <n v="3"/>
    <s v="Female"/>
    <s v="Engineer"/>
    <s v="Production       "/>
    <x v="1"/>
  </r>
  <r>
    <n v="1190"/>
    <s v="rafael.buchanan@bilearner.com"/>
    <d v="2023-07-04T00:00:00"/>
    <n v="2"/>
    <n v="5"/>
    <n v="3"/>
    <s v="Female"/>
    <s v="Project Manager"/>
    <s v="Production       "/>
    <x v="1"/>
  </r>
  <r>
    <n v="1191"/>
    <s v="kaitlynn.herman@bilearner.com"/>
    <s v="13/07/2023"/>
    <n v="4"/>
    <n v="4"/>
    <n v="4"/>
    <s v="Female"/>
    <s v="Billing"/>
    <s v="Production       "/>
    <x v="1"/>
  </r>
  <r>
    <n v="1192"/>
    <s v="marquise.santana@bilearner.com"/>
    <s v="24/12/2022"/>
    <n v="3"/>
    <n v="1"/>
    <n v="1"/>
    <s v="Female"/>
    <s v="Technician"/>
    <s v="Production       "/>
    <x v="0"/>
  </r>
  <r>
    <n v="1193"/>
    <s v="jamarion.mitchell@bilearner.com"/>
    <s v="15/08/2022"/>
    <n v="5"/>
    <n v="2"/>
    <n v="3"/>
    <s v="Female"/>
    <s v="Foreman"/>
    <s v="Production       "/>
    <x v="0"/>
  </r>
  <r>
    <n v="1194"/>
    <s v="gabrielle.hardy@bilearner.com"/>
    <d v="2022-04-12T00:00:00"/>
    <n v="5"/>
    <n v="4"/>
    <n v="2"/>
    <s v="Male"/>
    <s v="Foreman"/>
    <s v="Production       "/>
    <x v="0"/>
  </r>
  <r>
    <n v="1195"/>
    <s v="savion.stokes@bilearner.com"/>
    <s v="30/01/2023"/>
    <n v="5"/>
    <n v="3"/>
    <n v="2"/>
    <s v="Female"/>
    <s v="Foreman"/>
    <s v="Production       "/>
    <x v="1"/>
  </r>
  <r>
    <n v="1196"/>
    <s v="trevin.summers@bilearner.com"/>
    <d v="2023-02-06T00:00:00"/>
    <n v="4"/>
    <n v="5"/>
    <n v="4"/>
    <s v="Female"/>
    <s v="Administrator"/>
    <s v="Production       "/>
    <x v="1"/>
  </r>
  <r>
    <n v="1197"/>
    <s v="hailie.bell@bilearner.com"/>
    <d v="2022-09-11T00:00:00"/>
    <n v="3"/>
    <n v="5"/>
    <n v="4"/>
    <s v="Female"/>
    <s v="Administrative"/>
    <s v="Production       "/>
    <x v="0"/>
  </r>
  <r>
    <n v="1198"/>
    <s v="audrey.stevens@bilearner.com"/>
    <d v="2022-12-12T00:00:00"/>
    <n v="3"/>
    <n v="2"/>
    <n v="2"/>
    <s v="Female"/>
    <s v="Laborer"/>
    <s v="Production       "/>
    <x v="0"/>
  </r>
  <r>
    <n v="1199"/>
    <s v="jason.munoz@bilearner.com"/>
    <s v="27/06/2023"/>
    <n v="3"/>
    <n v="3"/>
    <n v="3"/>
    <s v="Female"/>
    <s v="Laborer"/>
    <s v="Production       "/>
    <x v="1"/>
  </r>
  <r>
    <n v="1200"/>
    <s v="carlee.foley@bilearner.com"/>
    <s v="19/04/2023"/>
    <n v="4"/>
    <n v="5"/>
    <n v="1"/>
    <s v="Female"/>
    <s v="Laborer"/>
    <s v="Production       "/>
    <x v="1"/>
  </r>
  <r>
    <n v="1201"/>
    <s v="sarahi.dodson@bilearner.com"/>
    <s v="23/02/2023"/>
    <n v="2"/>
    <n v="4"/>
    <n v="4"/>
    <s v="Male"/>
    <s v="Flagger"/>
    <s v="Production       "/>
    <x v="1"/>
  </r>
  <r>
    <n v="1202"/>
    <s v="faith.carey@bilearner.com"/>
    <s v="14/08/2022"/>
    <n v="1"/>
    <n v="3"/>
    <n v="2"/>
    <s v="Male"/>
    <s v="Model Assistant"/>
    <s v="Production       "/>
    <x v="0"/>
  </r>
  <r>
    <n v="1203"/>
    <s v="mylie.salazar@bilearner.com"/>
    <d v="2022-03-10T00:00:00"/>
    <n v="3"/>
    <n v="5"/>
    <n v="3"/>
    <s v="Male"/>
    <s v="Engineer"/>
    <s v="Production       "/>
    <x v="0"/>
  </r>
  <r>
    <n v="1204"/>
    <s v="pablo.parker@bilearner.com"/>
    <s v="22/06/2023"/>
    <n v="1"/>
    <n v="4"/>
    <n v="3"/>
    <s v="Male"/>
    <s v="Vp"/>
    <s v="Production       "/>
    <x v="1"/>
  </r>
  <r>
    <n v="1205"/>
    <s v="ulises.shea@bilearner.com"/>
    <d v="2023-07-04T00:00:00"/>
    <n v="2"/>
    <n v="1"/>
    <n v="2"/>
    <s v="Female"/>
    <s v="Shop"/>
    <s v="Production       "/>
    <x v="1"/>
  </r>
  <r>
    <n v="1206"/>
    <s v="bethany.terry@bilearner.com"/>
    <s v="17/10/2022"/>
    <n v="3"/>
    <n v="4"/>
    <n v="2"/>
    <s v="Female"/>
    <s v="Drafter"/>
    <s v="Production       "/>
    <x v="0"/>
  </r>
  <r>
    <n v="1207"/>
    <s v="kamari.holloway@bilearner.com"/>
    <d v="2022-06-08T00:00:00"/>
    <n v="2"/>
    <n v="1"/>
    <n v="2"/>
    <s v="Female"/>
    <s v="Laborer"/>
    <s v="Production       "/>
    <x v="0"/>
  </r>
  <r>
    <n v="1208"/>
    <s v="jazlene.mcdaniel@bilearner.com"/>
    <s v="18/08/2022"/>
    <n v="5"/>
    <n v="1"/>
    <n v="5"/>
    <s v="Female"/>
    <s v="Laborer"/>
    <s v="Production       "/>
    <x v="0"/>
  </r>
  <r>
    <n v="1209"/>
    <s v="dane.kelly@bilearner.com"/>
    <s v="28/05/2023"/>
    <n v="1"/>
    <n v="3"/>
    <n v="1"/>
    <s v="Female"/>
    <s v="Foreman"/>
    <s v="Production       "/>
    <x v="1"/>
  </r>
  <r>
    <n v="1210"/>
    <s v="camila.dunn@bilearner.com"/>
    <s v="24/10/2022"/>
    <n v="4"/>
    <n v="5"/>
    <n v="1"/>
    <s v="Female"/>
    <s v="Top Hand"/>
    <s v="Production       "/>
    <x v="0"/>
  </r>
  <r>
    <n v="1211"/>
    <s v="aurora.frederick@bilearner.com"/>
    <s v="16/03/2023"/>
    <n v="3"/>
    <n v="3"/>
    <n v="1"/>
    <s v="Male"/>
    <s v="Splicer"/>
    <s v="Production       "/>
    <x v="1"/>
  </r>
  <r>
    <n v="1212"/>
    <s v="caylee.nunez@bilearner.com"/>
    <s v="31/01/2023"/>
    <n v="4"/>
    <n v="5"/>
    <n v="4"/>
    <s v="Female"/>
    <s v="Project Manager"/>
    <s v="Production       "/>
    <x v="1"/>
  </r>
  <r>
    <n v="1213"/>
    <s v="tamia.sharp@bilearner.com"/>
    <s v="28/09/2022"/>
    <n v="1"/>
    <n v="2"/>
    <n v="4"/>
    <s v="Female"/>
    <s v="Coordinator"/>
    <s v="Production       "/>
    <x v="0"/>
  </r>
  <r>
    <n v="1214"/>
    <s v="jaliyah.gamble@bilearner.com"/>
    <d v="2023-02-06T00:00:00"/>
    <n v="1"/>
    <n v="5"/>
    <n v="3"/>
    <s v="Female"/>
    <s v="Splicer"/>
    <s v="Production       "/>
    <x v="1"/>
  </r>
  <r>
    <n v="1215"/>
    <s v="xander.savage@bilearner.com"/>
    <s v="25/10/2022"/>
    <n v="2"/>
    <n v="1"/>
    <n v="5"/>
    <s v="Female"/>
    <s v="Laborer"/>
    <s v="Production       "/>
    <x v="0"/>
  </r>
  <r>
    <n v="1216"/>
    <s v="marc.crosby@bilearner.com"/>
    <d v="2022-09-09T00:00:00"/>
    <n v="4"/>
    <n v="1"/>
    <n v="1"/>
    <s v="Female"/>
    <s v="Technician"/>
    <s v="Production       "/>
    <x v="0"/>
  </r>
  <r>
    <n v="1217"/>
    <s v="marques.zimmerman@bilearner.com"/>
    <s v="23/08/2022"/>
    <n v="5"/>
    <n v="5"/>
    <n v="1"/>
    <s v="Male"/>
    <s v="Vp"/>
    <s v="Production       "/>
    <x v="0"/>
  </r>
  <r>
    <n v="1218"/>
    <s v="livia.salazar@bilearner.com"/>
    <s v="27/02/2023"/>
    <n v="2"/>
    <n v="3"/>
    <n v="1"/>
    <s v="Female"/>
    <s v="Locator"/>
    <s v="Production       "/>
    <x v="1"/>
  </r>
  <r>
    <n v="1219"/>
    <s v="alana.choi@bilearner.com"/>
    <s v="17/07/2023"/>
    <n v="2"/>
    <n v="2"/>
    <n v="2"/>
    <s v="Female"/>
    <s v="Engineer"/>
    <s v="Production       "/>
    <x v="1"/>
  </r>
  <r>
    <n v="1220"/>
    <s v="levi.lawson@bilearner.com"/>
    <d v="2023-08-05T00:00:00"/>
    <n v="5"/>
    <n v="2"/>
    <n v="4"/>
    <s v="Female"/>
    <s v="Vp"/>
    <s v="Production       "/>
    <x v="1"/>
  </r>
  <r>
    <n v="1221"/>
    <s v="kane.black@bilearner.com"/>
    <s v="17/08/2022"/>
    <n v="5"/>
    <n v="5"/>
    <n v="3"/>
    <s v="Female"/>
    <s v="Coordinator"/>
    <s v="Production       "/>
    <x v="0"/>
  </r>
  <r>
    <n v="1222"/>
    <s v="paola.weeks@bilearner.com"/>
    <s v="31/03/2023"/>
    <n v="5"/>
    <n v="2"/>
    <n v="1"/>
    <s v="Female"/>
    <s v="Recruiting"/>
    <s v="Production       "/>
    <x v="1"/>
  </r>
  <r>
    <n v="1223"/>
    <s v="brooklynn.mack@bilearner.com"/>
    <d v="2023-07-05T00:00:00"/>
    <n v="4"/>
    <n v="1"/>
    <n v="4"/>
    <s v="Female"/>
    <s v="Engineer"/>
    <s v="Production       "/>
    <x v="1"/>
  </r>
  <r>
    <n v="1224"/>
    <s v="darrell.zamora@bilearner.com"/>
    <s v="20/05/2023"/>
    <n v="4"/>
    <n v="2"/>
    <n v="3"/>
    <s v="Male"/>
    <s v="Administrative"/>
    <s v="Production       "/>
    <x v="1"/>
  </r>
  <r>
    <n v="1225"/>
    <s v="irvin.warner@bilearner.com"/>
    <d v="2022-05-11T00:00:00"/>
    <n v="1"/>
    <n v="2"/>
    <n v="4"/>
    <s v="Male"/>
    <s v="Accounting"/>
    <s v="Production       "/>
    <x v="0"/>
  </r>
  <r>
    <n v="1226"/>
    <s v="dayton.castro@bilearner.com"/>
    <d v="2023-04-04T00:00:00"/>
    <n v="4"/>
    <n v="5"/>
    <n v="4"/>
    <s v="Male"/>
    <s v="Driller"/>
    <s v="Production       "/>
    <x v="1"/>
  </r>
  <r>
    <n v="1227"/>
    <s v="hailey.mckay@bilearner.com"/>
    <d v="2022-12-12T00:00:00"/>
    <n v="1"/>
    <n v="2"/>
    <n v="2"/>
    <s v="Female"/>
    <s v="Engineer"/>
    <s v="Production       "/>
    <x v="0"/>
  </r>
  <r>
    <n v="1228"/>
    <s v="jaquan.rowland@bilearner.com"/>
    <s v="21/01/2023"/>
    <n v="2"/>
    <n v="5"/>
    <n v="3"/>
    <s v="Female"/>
    <s v="Engineer"/>
    <s v="Production       "/>
    <x v="1"/>
  </r>
  <r>
    <n v="1229"/>
    <s v="david.velez@bilearner.com"/>
    <s v="20/05/2023"/>
    <n v="4"/>
    <n v="2"/>
    <n v="5"/>
    <s v="Female"/>
    <s v="Technician"/>
    <s v="Production       "/>
    <x v="1"/>
  </r>
  <r>
    <n v="1230"/>
    <s v="joslyn.patel@bilearner.com"/>
    <s v="30/11/2022"/>
    <n v="5"/>
    <n v="4"/>
    <n v="4"/>
    <s v="Female"/>
    <s v="Groundman"/>
    <s v="Production       "/>
    <x v="0"/>
  </r>
  <r>
    <n v="1231"/>
    <s v="colt.archer@bilearner.com"/>
    <s v="13/03/2023"/>
    <n v="2"/>
    <n v="2"/>
    <n v="1"/>
    <s v="Female"/>
    <s v="Laborer"/>
    <s v="Production       "/>
    <x v="1"/>
  </r>
  <r>
    <n v="1232"/>
    <s v="abbigail.cameron@bilearner.com"/>
    <s v="22/08/2022"/>
    <n v="2"/>
    <n v="1"/>
    <n v="5"/>
    <s v="Female"/>
    <s v="Support"/>
    <s v="Production       "/>
    <x v="0"/>
  </r>
  <r>
    <n v="1233"/>
    <s v="anastasia.escobar@bilearner.com"/>
    <d v="2023-01-05T00:00:00"/>
    <n v="5"/>
    <n v="5"/>
    <n v="3"/>
    <s v="Male"/>
    <s v="Project Manager"/>
    <s v="Production       "/>
    <x v="1"/>
  </r>
  <r>
    <n v="1234"/>
    <s v="ronin.mclaughlin@bilearner.com"/>
    <d v="2022-11-12T00:00:00"/>
    <n v="4"/>
    <n v="1"/>
    <n v="5"/>
    <s v="Female"/>
    <s v="Director"/>
    <s v="Production       "/>
    <x v="0"/>
  </r>
  <r>
    <n v="1235"/>
    <s v="aliana.pena@bilearner.com"/>
    <s v="23/03/2023"/>
    <n v="5"/>
    <n v="5"/>
    <n v="3"/>
    <s v="Female"/>
    <s v="Administrative"/>
    <s v="Production       "/>
    <x v="1"/>
  </r>
  <r>
    <n v="1236"/>
    <s v="ramon.goodwin@bilearner.com"/>
    <s v="25/07/2023"/>
    <n v="1"/>
    <n v="4"/>
    <n v="1"/>
    <s v="Female"/>
    <s v="Laborer"/>
    <s v="Production       "/>
    <x v="1"/>
  </r>
  <r>
    <n v="1237"/>
    <s v="cory.saunders@bilearner.com"/>
    <d v="2023-11-07T00:00:00"/>
    <n v="4"/>
    <n v="3"/>
    <n v="1"/>
    <s v="Female"/>
    <s v="Engineer"/>
    <s v="Production       "/>
    <x v="1"/>
  </r>
  <r>
    <n v="1238"/>
    <s v="alessandra.huynh@bilearner.com"/>
    <s v="29/12/2022"/>
    <n v="1"/>
    <n v="3"/>
    <n v="3"/>
    <s v="Female"/>
    <s v="Engineer"/>
    <s v="Production       "/>
    <x v="0"/>
  </r>
  <r>
    <n v="1239"/>
    <s v="maeve.holmes@bilearner.com"/>
    <d v="2022-07-10T00:00:00"/>
    <n v="4"/>
    <n v="5"/>
    <n v="5"/>
    <s v="Female"/>
    <s v="Technician"/>
    <s v="Production       "/>
    <x v="0"/>
  </r>
  <r>
    <n v="1240"/>
    <s v="alejandra.mclean@bilearner.com"/>
    <d v="2023-02-08T00:00:00"/>
    <n v="1"/>
    <n v="4"/>
    <n v="3"/>
    <s v="Female"/>
    <s v="Project Manager"/>
    <s v="Production       "/>
    <x v="1"/>
  </r>
  <r>
    <n v="1241"/>
    <s v="reuben.potter@bilearner.com"/>
    <s v="16/01/2023"/>
    <n v="4"/>
    <n v="4"/>
    <n v="3"/>
    <s v="Female"/>
    <s v="Laborer"/>
    <s v="Production       "/>
    <x v="1"/>
  </r>
  <r>
    <n v="1242"/>
    <s v="marilyn.greer@bilearner.com"/>
    <s v="28/07/2023"/>
    <n v="4"/>
    <n v="4"/>
    <n v="1"/>
    <s v="Female"/>
    <s v="Foreman"/>
    <s v="Production       "/>
    <x v="1"/>
  </r>
  <r>
    <n v="1243"/>
    <s v="camila.nichols@bilearner.com"/>
    <d v="2023-04-05T00:00:00"/>
    <n v="5"/>
    <n v="2"/>
    <n v="3"/>
    <s v="Female"/>
    <s v="Manager"/>
    <s v="Production       "/>
    <x v="1"/>
  </r>
  <r>
    <n v="1244"/>
    <s v="iris.bruce@bilearner.com"/>
    <s v="17/08/2022"/>
    <n v="2"/>
    <n v="3"/>
    <n v="5"/>
    <s v="Male"/>
    <s v="Technician"/>
    <s v="Production       "/>
    <x v="0"/>
  </r>
  <r>
    <n v="1245"/>
    <s v="henry.pratt@bilearner.com"/>
    <s v="23/09/2022"/>
    <n v="3"/>
    <n v="5"/>
    <n v="5"/>
    <s v="Male"/>
    <s v="Technician"/>
    <s v="Production       "/>
    <x v="0"/>
  </r>
  <r>
    <n v="1246"/>
    <s v="kira.soto@bilearner.com"/>
    <d v="2023-12-01T00:00:00"/>
    <n v="4"/>
    <n v="3"/>
    <n v="2"/>
    <s v="Male"/>
    <s v="Ceo"/>
    <s v="Production       "/>
    <x v="1"/>
  </r>
  <r>
    <n v="1247"/>
    <s v="ashanti.scott@bilearner.com"/>
    <s v="13/11/2022"/>
    <n v="2"/>
    <n v="4"/>
    <n v="5"/>
    <s v="Female"/>
    <s v="Foreman"/>
    <s v="Production       "/>
    <x v="0"/>
  </r>
  <r>
    <n v="1248"/>
    <s v="sarahi.burke@bilearner.com"/>
    <d v="2022-05-12T00:00:00"/>
    <n v="5"/>
    <n v="3"/>
    <n v="2"/>
    <s v="Female"/>
    <s v="Operator"/>
    <s v="Production       "/>
    <x v="0"/>
  </r>
  <r>
    <n v="1249"/>
    <s v="aimee.terry@bilearner.com"/>
    <s v="22/12/2022"/>
    <n v="2"/>
    <n v="4"/>
    <n v="2"/>
    <s v="Female"/>
    <s v="Driver"/>
    <s v="Production       "/>
    <x v="0"/>
  </r>
  <r>
    <n v="1250"/>
    <s v="jerimiah.jackson@bilearner.com"/>
    <s v="26/04/2023"/>
    <n v="4"/>
    <n v="5"/>
    <n v="1"/>
    <s v="Female"/>
    <s v="Lineman"/>
    <s v="Production       "/>
    <x v="1"/>
  </r>
  <r>
    <n v="1251"/>
    <s v="callie.murray@bilearner.com"/>
    <d v="2022-03-12T00:00:00"/>
    <n v="5"/>
    <n v="5"/>
    <n v="3"/>
    <s v="Female"/>
    <s v="Laborer"/>
    <s v="Production       "/>
    <x v="0"/>
  </r>
  <r>
    <n v="1252"/>
    <s v="fabian.young@bilearner.com"/>
    <d v="2023-10-06T00:00:00"/>
    <n v="2"/>
    <n v="3"/>
    <n v="2"/>
    <s v="Female"/>
    <s v="Technician"/>
    <s v="Production       "/>
    <x v="1"/>
  </r>
  <r>
    <n v="1253"/>
    <s v="juliette.morton@bilearner.com"/>
    <d v="2023-10-01T00:00:00"/>
    <n v="2"/>
    <n v="4"/>
    <n v="2"/>
    <s v="Female"/>
    <s v="Engineer"/>
    <s v="Production       "/>
    <x v="1"/>
  </r>
  <r>
    <n v="1254"/>
    <s v="alyvia.sellers@bilearner.com"/>
    <s v="18/06/2023"/>
    <n v="3"/>
    <n v="1"/>
    <n v="5"/>
    <s v="Female"/>
    <s v="Groundman"/>
    <s v="Production       "/>
    <x v="1"/>
  </r>
  <r>
    <n v="1255"/>
    <s v="tyler.gay@bilearner.com"/>
    <d v="2022-03-11T00:00:00"/>
    <n v="3"/>
    <n v="1"/>
    <n v="1"/>
    <s v="Female"/>
    <s v="Laborer"/>
    <s v="Production       "/>
    <x v="0"/>
  </r>
  <r>
    <n v="1256"/>
    <s v="noemi.randall@bilearner.com"/>
    <s v="24/10/2022"/>
    <n v="4"/>
    <n v="4"/>
    <n v="2"/>
    <s v="Female"/>
    <s v="Laborer"/>
    <s v="Production       "/>
    <x v="0"/>
  </r>
  <r>
    <n v="1257"/>
    <s v="jazlene.lozano@bilearner.com"/>
    <s v="19/07/2023"/>
    <n v="2"/>
    <n v="1"/>
    <n v="1"/>
    <s v="Female"/>
    <s v="Engineer"/>
    <s v="Production       "/>
    <x v="1"/>
  </r>
  <r>
    <n v="1258"/>
    <s v="jennifer.salazar@bilearner.com"/>
    <s v="16/04/2023"/>
    <n v="3"/>
    <n v="5"/>
    <n v="4"/>
    <s v="Female"/>
    <s v="Foreman"/>
    <s v="Production       "/>
    <x v="1"/>
  </r>
  <r>
    <n v="1259"/>
    <s v="vaughn.leonard@bilearner.com"/>
    <s v="17/10/2022"/>
    <n v="1"/>
    <n v="3"/>
    <n v="4"/>
    <s v="Male"/>
    <s v="Laborer"/>
    <s v="Production       "/>
    <x v="0"/>
  </r>
  <r>
    <n v="1260"/>
    <s v="caitlin.robertson@bilearner.com"/>
    <s v="21/02/2023"/>
    <n v="5"/>
    <n v="2"/>
    <n v="5"/>
    <s v="Female"/>
    <s v="Manager"/>
    <s v="Production       "/>
    <x v="1"/>
  </r>
  <r>
    <n v="1261"/>
    <s v="elyse.huerta@bilearner.com"/>
    <s v="13/07/2023"/>
    <n v="2"/>
    <n v="5"/>
    <n v="4"/>
    <s v="Female"/>
    <s v="Laborer"/>
    <s v="Production       "/>
    <x v="1"/>
  </r>
  <r>
    <n v="1262"/>
    <s v="kyle.sanders@bilearner.com"/>
    <s v="16/12/2022"/>
    <n v="3"/>
    <n v="4"/>
    <n v="1"/>
    <s v="Female"/>
    <s v="Engineer"/>
    <s v="Production       "/>
    <x v="0"/>
  </r>
  <r>
    <n v="1263"/>
    <s v="barrett.jennings@bilearner.com"/>
    <s v="24/01/2023"/>
    <n v="4"/>
    <n v="5"/>
    <n v="3"/>
    <s v="Female"/>
    <s v="Foreman"/>
    <s v="Production       "/>
    <x v="1"/>
  </r>
  <r>
    <n v="1264"/>
    <s v="darius.koch@bilearner.com"/>
    <s v="21/04/2023"/>
    <n v="3"/>
    <n v="5"/>
    <n v="4"/>
    <s v="Female"/>
    <s v="Director"/>
    <s v="Production       "/>
    <x v="1"/>
  </r>
  <r>
    <n v="1265"/>
    <s v="kolton.dawson@bilearner.com"/>
    <s v="28/06/2023"/>
    <n v="4"/>
    <n v="2"/>
    <n v="5"/>
    <s v="Male"/>
    <s v="Laborer"/>
    <s v="Production       "/>
    <x v="1"/>
  </r>
  <r>
    <n v="1266"/>
    <s v="ciara.cole@bilearner.com"/>
    <s v="29/03/2023"/>
    <n v="1"/>
    <n v="3"/>
    <n v="1"/>
    <s v="Male"/>
    <s v="Manager"/>
    <s v="Production       "/>
    <x v="1"/>
  </r>
  <r>
    <n v="1267"/>
    <s v="virginia.wallace@bilearner.com"/>
    <s v="25/04/2023"/>
    <n v="4"/>
    <n v="1"/>
    <n v="5"/>
    <s v="Female"/>
    <s v="Lineman"/>
    <s v="Production       "/>
    <x v="1"/>
  </r>
  <r>
    <n v="1268"/>
    <s v="malik.ochoa@bilearner.com"/>
    <s v="18/04/2023"/>
    <n v="2"/>
    <n v="1"/>
    <n v="2"/>
    <s v="Female"/>
    <s v="Technician"/>
    <s v="Production       "/>
    <x v="1"/>
  </r>
  <r>
    <n v="1269"/>
    <s v="elyse.pratt@bilearner.com"/>
    <s v="19/09/2022"/>
    <n v="1"/>
    <n v="2"/>
    <n v="4"/>
    <s v="Female"/>
    <s v="Laborer"/>
    <s v="Production       "/>
    <x v="0"/>
  </r>
  <r>
    <n v="1270"/>
    <s v="yahir.hill@bilearner.com"/>
    <s v="16/03/2023"/>
    <n v="5"/>
    <n v="5"/>
    <n v="1"/>
    <s v="Female"/>
    <s v="Laborer"/>
    <s v="Production       "/>
    <x v="1"/>
  </r>
  <r>
    <n v="1271"/>
    <s v="harley.abbott@bilearner.com"/>
    <s v="13/01/2023"/>
    <n v="3"/>
    <n v="1"/>
    <n v="5"/>
    <s v="Female"/>
    <s v="Foreman"/>
    <s v="Production       "/>
    <x v="1"/>
  </r>
  <r>
    <n v="1272"/>
    <s v="dawson.pratt@bilearner.com"/>
    <s v="31/10/2022"/>
    <n v="4"/>
    <n v="2"/>
    <n v="3"/>
    <s v="Female"/>
    <s v="Coordinator"/>
    <s v="Production       "/>
    <x v="0"/>
  </r>
  <r>
    <n v="1273"/>
    <s v="michaela.smith@bilearner.com"/>
    <s v="26/02/2023"/>
    <n v="1"/>
    <n v="4"/>
    <n v="2"/>
    <s v="Female"/>
    <s v="Manager"/>
    <s v="Production       "/>
    <x v="1"/>
  </r>
  <r>
    <n v="1274"/>
    <s v="lillie.leblanc@bilearner.com"/>
    <s v="19/03/2023"/>
    <n v="2"/>
    <n v="1"/>
    <n v="5"/>
    <s v="Female"/>
    <s v="Engineer"/>
    <s v="Production       "/>
    <x v="1"/>
  </r>
  <r>
    <n v="1275"/>
    <s v="sincere.rivera@bilearner.com"/>
    <s v="19/08/2022"/>
    <n v="2"/>
    <n v="5"/>
    <n v="3"/>
    <s v="Female"/>
    <s v="Splicer"/>
    <s v="Production       "/>
    <x v="0"/>
  </r>
  <r>
    <n v="1276"/>
    <s v="lucas.good@bilearner.com"/>
    <d v="2023-01-06T00:00:00"/>
    <n v="1"/>
    <n v="4"/>
    <n v="5"/>
    <s v="Female"/>
    <s v="Administrator"/>
    <s v="Production       "/>
    <x v="1"/>
  </r>
  <r>
    <n v="1277"/>
    <s v="jonas.hernandez@bilearner.com"/>
    <d v="2023-01-08T00:00:00"/>
    <n v="4"/>
    <n v="3"/>
    <n v="3"/>
    <s v="Female"/>
    <s v="Technician"/>
    <s v="Production       "/>
    <x v="1"/>
  </r>
  <r>
    <n v="1278"/>
    <s v="cason.tyler@bilearner.com"/>
    <s v="28/05/2023"/>
    <n v="2"/>
    <n v="4"/>
    <n v="5"/>
    <s v="Female"/>
    <s v="Laborer"/>
    <s v="Production       "/>
    <x v="1"/>
  </r>
  <r>
    <n v="1279"/>
    <s v="malachi.singleton@bilearner.com"/>
    <d v="2022-11-10T00:00:00"/>
    <n v="3"/>
    <n v="3"/>
    <n v="5"/>
    <s v="Female"/>
    <s v="Technician"/>
    <s v="Production       "/>
    <x v="0"/>
  </r>
  <r>
    <n v="1280"/>
    <s v="natalie.christensen@bilearner.com"/>
    <d v="2022-12-11T00:00:00"/>
    <n v="3"/>
    <n v="2"/>
    <n v="2"/>
    <s v="Male"/>
    <s v="Administrator"/>
    <s v="Production       "/>
    <x v="0"/>
  </r>
  <r>
    <n v="1281"/>
    <s v="jordyn.sheppard@bilearner.com"/>
    <s v="31/05/2023"/>
    <n v="4"/>
    <n v="2"/>
    <n v="1"/>
    <s v="Female"/>
    <s v="Administrative"/>
    <s v="Production       "/>
    <x v="1"/>
  </r>
  <r>
    <n v="1282"/>
    <s v="rohan.matthews@bilearner.com"/>
    <d v="2022-04-10T00:00:00"/>
    <n v="3"/>
    <n v="3"/>
    <n v="1"/>
    <s v="Female"/>
    <s v="Administrative"/>
    <s v="Production       "/>
    <x v="0"/>
  </r>
  <r>
    <n v="1283"/>
    <s v="taniya.stafford@bilearner.com"/>
    <s v="19/11/2022"/>
    <n v="2"/>
    <n v="1"/>
    <n v="2"/>
    <s v="Female"/>
    <s v="Drafter"/>
    <s v="Production       "/>
    <x v="0"/>
  </r>
  <r>
    <n v="1284"/>
    <s v="cherish.preston@bilearner.com"/>
    <s v="24/11/2022"/>
    <n v="5"/>
    <n v="1"/>
    <n v="5"/>
    <s v="Female"/>
    <s v="Supervisor"/>
    <s v="Production       "/>
    <x v="0"/>
  </r>
  <r>
    <n v="1285"/>
    <s v="briley.hanson@bilearner.com"/>
    <d v="2023-05-07T00:00:00"/>
    <n v="3"/>
    <n v="2"/>
    <n v="2"/>
    <s v="Male"/>
    <s v="Supervisor"/>
    <s v="Production       "/>
    <x v="1"/>
  </r>
  <r>
    <n v="1286"/>
    <s v="hugo.tate@bilearner.com"/>
    <s v="13/04/2023"/>
    <n v="1"/>
    <n v="5"/>
    <n v="1"/>
    <s v="Male"/>
    <s v="Driller"/>
    <s v="Production       "/>
    <x v="1"/>
  </r>
  <r>
    <n v="1287"/>
    <s v="daniel.griffin@bilearner.com"/>
    <s v="30/07/2023"/>
    <n v="3"/>
    <n v="5"/>
    <n v="2"/>
    <s v="Female"/>
    <s v="Technician"/>
    <s v="Production       "/>
    <x v="1"/>
  </r>
  <r>
    <n v="1288"/>
    <s v="dakota.salinas@bilearner.com"/>
    <s v="15/07/2023"/>
    <n v="2"/>
    <n v="4"/>
    <n v="5"/>
    <s v="Female"/>
    <s v="Lineman"/>
    <s v="Production       "/>
    <x v="1"/>
  </r>
  <r>
    <n v="1289"/>
    <s v="janiyah.ballard@bilearner.com"/>
    <d v="2023-09-05T00:00:00"/>
    <n v="5"/>
    <n v="3"/>
    <n v="1"/>
    <s v="Female"/>
    <s v="Clerk"/>
    <s v="Production       "/>
    <x v="1"/>
  </r>
  <r>
    <n v="1290"/>
    <s v="annika.malone@bilearner.com"/>
    <d v="2023-12-04T00:00:00"/>
    <n v="5"/>
    <n v="4"/>
    <n v="2"/>
    <s v="Female"/>
    <s v="Administrator"/>
    <s v="Production       "/>
    <x v="1"/>
  </r>
  <r>
    <n v="1291"/>
    <s v="celeste.lin@bilearner.com"/>
    <s v="24/05/2023"/>
    <n v="5"/>
    <n v="4"/>
    <n v="5"/>
    <s v="Female"/>
    <s v="Coordinator"/>
    <s v="Production       "/>
    <x v="1"/>
  </r>
  <r>
    <n v="1292"/>
    <s v="larissa.warner@bilearner.com"/>
    <s v="21/03/2023"/>
    <n v="1"/>
    <n v="4"/>
    <n v="3"/>
    <s v="Female"/>
    <s v="Engineer"/>
    <s v="Production       "/>
    <x v="1"/>
  </r>
  <r>
    <n v="1293"/>
    <s v="lawrence.cross@bilearner.com"/>
    <s v="15/03/2023"/>
    <n v="2"/>
    <n v="3"/>
    <n v="2"/>
    <s v="Female"/>
    <s v="Lineman"/>
    <s v="Production       "/>
    <x v="1"/>
  </r>
  <r>
    <n v="1294"/>
    <s v="kara.barnes@bilearner.com"/>
    <d v="2023-03-08T00:00:00"/>
    <n v="5"/>
    <n v="4"/>
    <n v="2"/>
    <s v="Female"/>
    <s v="Laborer"/>
    <s v="Production       "/>
    <x v="1"/>
  </r>
  <r>
    <n v="1295"/>
    <s v="emery.schmidt@bilearner.com"/>
    <s v="18/02/2023"/>
    <n v="3"/>
    <n v="3"/>
    <n v="3"/>
    <s v="Female"/>
    <s v="Groundman"/>
    <s v="Production       "/>
    <x v="1"/>
  </r>
  <r>
    <n v="1296"/>
    <s v="adalyn.vaughan@bilearner.com"/>
    <d v="2023-07-02T00:00:00"/>
    <n v="1"/>
    <n v="1"/>
    <n v="5"/>
    <s v="Female"/>
    <s v="Administrator"/>
    <s v="Production       "/>
    <x v="1"/>
  </r>
  <r>
    <n v="1297"/>
    <s v="chase.lloyd@bilearner.com"/>
    <d v="2022-10-08T00:00:00"/>
    <n v="2"/>
    <n v="4"/>
    <n v="4"/>
    <s v="Female"/>
    <s v="Technician"/>
    <s v="Production       "/>
    <x v="0"/>
  </r>
  <r>
    <n v="1298"/>
    <s v="hallie.delacruz@bilearner.com"/>
    <d v="2022-06-12T00:00:00"/>
    <n v="1"/>
    <n v="2"/>
    <n v="1"/>
    <s v="Female"/>
    <s v="Laborer"/>
    <s v="Production       "/>
    <x v="0"/>
  </r>
  <r>
    <n v="1299"/>
    <s v="tia.atkins@bilearner.com"/>
    <d v="2023-02-07T00:00:00"/>
    <n v="1"/>
    <n v="2"/>
    <n v="2"/>
    <s v="Female"/>
    <s v="Foreman"/>
    <s v="Production       "/>
    <x v="1"/>
  </r>
  <r>
    <n v="1300"/>
    <s v="nia.nicholson@bilearner.com"/>
    <d v="2022-07-10T00:00:00"/>
    <n v="1"/>
    <n v="3"/>
    <n v="1"/>
    <s v="Female"/>
    <s v="Laborer"/>
    <s v="Production       "/>
    <x v="0"/>
  </r>
  <r>
    <n v="1301"/>
    <s v="lilian.norton@bilearner.com"/>
    <s v="21/01/2023"/>
    <n v="1"/>
    <n v="4"/>
    <n v="2"/>
    <s v="Female"/>
    <s v="Driller"/>
    <s v="Production       "/>
    <x v="1"/>
  </r>
  <r>
    <n v="1302"/>
    <s v="aliana.pennington@bilearner.com"/>
    <d v="2023-04-06T00:00:00"/>
    <n v="1"/>
    <n v="2"/>
    <n v="4"/>
    <s v="Female"/>
    <s v="Laborer"/>
    <s v="Production       "/>
    <x v="1"/>
  </r>
  <r>
    <n v="1303"/>
    <s v="estrella.benitez@bilearner.com"/>
    <d v="2023-01-01T00:00:00"/>
    <n v="5"/>
    <n v="3"/>
    <n v="5"/>
    <s v="Female"/>
    <s v="Administration"/>
    <s v="Production       "/>
    <x v="1"/>
  </r>
  <r>
    <n v="1304"/>
    <s v="kylie.gilbert@bilearner.com"/>
    <d v="2023-11-04T00:00:00"/>
    <n v="3"/>
    <n v="5"/>
    <n v="1"/>
    <s v="Female"/>
    <s v="Safety"/>
    <s v="Production       "/>
    <x v="1"/>
  </r>
  <r>
    <n v="1305"/>
    <s v="oscar.munoz@bilearner.com"/>
    <s v="22/02/2023"/>
    <n v="2"/>
    <n v="5"/>
    <n v="2"/>
    <s v="Male"/>
    <s v="Laborer"/>
    <s v="Production       "/>
    <x v="1"/>
  </r>
  <r>
    <n v="1306"/>
    <s v="dane.barton@bilearner.com"/>
    <d v="2022-12-11T00:00:00"/>
    <n v="1"/>
    <n v="3"/>
    <n v="5"/>
    <s v="Male"/>
    <s v="Coordinator"/>
    <s v="Production       "/>
    <x v="0"/>
  </r>
  <r>
    <n v="1307"/>
    <s v="dexter.cline@bilearner.com"/>
    <s v="18/11/2022"/>
    <n v="1"/>
    <n v="5"/>
    <n v="1"/>
    <s v="Male"/>
    <s v="Director"/>
    <s v="Production       "/>
    <x v="0"/>
  </r>
  <r>
    <n v="1308"/>
    <s v="atticus.frost@bilearner.com"/>
    <s v="28/08/2022"/>
    <n v="4"/>
    <n v="5"/>
    <n v="2"/>
    <s v="Female"/>
    <s v="Supervisor"/>
    <s v="Production       "/>
    <x v="0"/>
  </r>
  <r>
    <n v="1309"/>
    <s v="yamilet.cohen@bilearner.com"/>
    <d v="2022-07-09T00:00:00"/>
    <n v="1"/>
    <n v="1"/>
    <n v="3"/>
    <s v="Female"/>
    <s v="Driller"/>
    <s v="Production       "/>
    <x v="0"/>
  </r>
  <r>
    <n v="1310"/>
    <s v="emmalee.reynolds@bilearner.com"/>
    <s v="24/04/2023"/>
    <n v="3"/>
    <n v="4"/>
    <n v="3"/>
    <s v="Female"/>
    <s v="Technician"/>
    <s v="Production       "/>
    <x v="1"/>
  </r>
  <r>
    <n v="1311"/>
    <s v="moshe.taylor@bilearner.com"/>
    <d v="2023-09-03T00:00:00"/>
    <n v="5"/>
    <n v="2"/>
    <n v="3"/>
    <s v="Male"/>
    <s v="Specialist"/>
    <s v="Production       "/>
    <x v="1"/>
  </r>
  <r>
    <n v="1312"/>
    <s v="irene.melton@bilearner.com"/>
    <s v="25/09/2022"/>
    <n v="2"/>
    <n v="5"/>
    <n v="2"/>
    <s v="Female"/>
    <s v="Technician"/>
    <s v="Production       "/>
    <x v="0"/>
  </r>
  <r>
    <n v="1313"/>
    <s v="eddie.whitney@bilearner.com"/>
    <s v="18/07/2023"/>
    <n v="5"/>
    <n v="4"/>
    <n v="1"/>
    <s v="Female"/>
    <s v="Operator"/>
    <s v="Production       "/>
    <x v="1"/>
  </r>
  <r>
    <n v="1314"/>
    <s v="marcel.gomez@bilearner.com"/>
    <s v="28/03/2023"/>
    <n v="5"/>
    <n v="5"/>
    <n v="3"/>
    <s v="Female"/>
    <s v="Technician"/>
    <s v="Production       "/>
    <x v="1"/>
  </r>
  <r>
    <n v="1315"/>
    <s v="amy.foster-baker@bilearner.com"/>
    <s v="29/11/2022"/>
    <n v="5"/>
    <n v="1"/>
    <n v="1"/>
    <s v="Female"/>
    <s v="Tester"/>
    <s v="Admin Offices"/>
    <x v="0"/>
  </r>
  <r>
    <n v="1316"/>
    <s v="janet.king@bilearner.com"/>
    <s v="20/07/2023"/>
    <n v="3"/>
    <n v="4"/>
    <n v="3"/>
    <s v="Female"/>
    <s v="Foreman"/>
    <s v="Executive Office"/>
    <x v="1"/>
  </r>
  <r>
    <n v="1317"/>
    <s v="bonalyn.boutwell@bilearner.com"/>
    <d v="2023-05-05T00:00:00"/>
    <n v="4"/>
    <n v="2"/>
    <n v="2"/>
    <s v="Female"/>
    <s v="Lineman"/>
    <s v="Admin Offices"/>
    <x v="1"/>
  </r>
  <r>
    <n v="1318"/>
    <s v="nan.singh@bilearner.com"/>
    <s v="21/05/2023"/>
    <n v="5"/>
    <n v="4"/>
    <n v="2"/>
    <s v="Female"/>
    <s v="Laborer"/>
    <s v="Admin Offices"/>
    <x v="1"/>
  </r>
  <r>
    <n v="1319"/>
    <s v="tyrone.steans@bilearner.com"/>
    <s v="14/06/2023"/>
    <n v="4"/>
    <n v="2"/>
    <n v="5"/>
    <s v="Male"/>
    <s v="Intern"/>
    <s v="Admin Offices"/>
    <x v="1"/>
  </r>
  <r>
    <n v="1320"/>
    <s v="estelle.howard@bilearner.com"/>
    <d v="2023-12-01T00:00:00"/>
    <n v="5"/>
    <n v="1"/>
    <n v="5"/>
    <s v="Female"/>
    <s v="Billing"/>
    <s v="Admin Offices"/>
    <x v="1"/>
  </r>
  <r>
    <n v="1321"/>
    <s v="william.larotonda@bilearner.com"/>
    <s v="30/04/2023"/>
    <n v="1"/>
    <n v="5"/>
    <n v="5"/>
    <s v="Male"/>
    <s v="Vp"/>
    <s v="Admin Offices"/>
    <x v="1"/>
  </r>
  <r>
    <n v="1322"/>
    <s v="mia.brown@bilearner.com"/>
    <s v="17/01/2023"/>
    <n v="1"/>
    <n v="5"/>
    <n v="2"/>
    <s v="Female"/>
    <s v="Ceo"/>
    <s v="Admin Offices"/>
    <x v="1"/>
  </r>
  <r>
    <n v="1323"/>
    <s v="leigh ann.smith@bilearner.com"/>
    <d v="2023-02-05T00:00:00"/>
    <n v="5"/>
    <n v="1"/>
    <n v="5"/>
    <s v="Female"/>
    <s v="Foreman"/>
    <s v="Admin Offices"/>
    <x v="1"/>
  </r>
  <r>
    <n v="1324"/>
    <s v="peter.foley@bilearner.com"/>
    <s v="16/11/2022"/>
    <n v="5"/>
    <n v="3"/>
    <n v="3"/>
    <s v="Female"/>
    <s v="Helper"/>
    <s v="Admin Offices"/>
    <x v="0"/>
  </r>
  <r>
    <n v="1325"/>
    <s v="maximus.carney@bilearner.com"/>
    <s v="17/12/2022"/>
    <n v="1"/>
    <n v="5"/>
    <n v="3"/>
    <s v="Female"/>
    <s v="Drafter"/>
    <s v="Admin Offices"/>
    <x v="0"/>
  </r>
  <r>
    <n v="1326"/>
    <s v="jaida.sweeney@bilearner.com"/>
    <d v="2023-04-03T00:00:00"/>
    <n v="5"/>
    <n v="3"/>
    <n v="1"/>
    <s v="Male"/>
    <s v="Billing"/>
    <s v="Admin Offices"/>
    <x v="1"/>
  </r>
  <r>
    <n v="1327"/>
    <s v="rhys.lawson@bilearner.com"/>
    <s v="23/03/2023"/>
    <n v="5"/>
    <n v="3"/>
    <n v="4"/>
    <s v="Male"/>
    <s v="Engineer"/>
    <s v="Admin Offices"/>
    <x v="1"/>
  </r>
  <r>
    <n v="1328"/>
    <s v="skyler.robles@bilearner.com"/>
    <d v="2022-07-11T00:00:00"/>
    <n v="1"/>
    <n v="4"/>
    <n v="3"/>
    <s v="Male"/>
    <s v="Vp"/>
    <s v="IT/IS"/>
    <x v="0"/>
  </r>
  <r>
    <n v="1329"/>
    <s v="allyson.keller@bilearner.com"/>
    <s v="23/05/2023"/>
    <n v="3"/>
    <n v="2"/>
    <n v="5"/>
    <s v="Male"/>
    <s v="Laborer"/>
    <s v="Software Engineering"/>
    <x v="1"/>
  </r>
  <r>
    <n v="1330"/>
    <s v="eddie.bauer@bilearner.com"/>
    <s v="25/09/2022"/>
    <n v="3"/>
    <n v="5"/>
    <n v="2"/>
    <s v="Female"/>
    <s v="Associate"/>
    <s v="Admin Offices"/>
    <x v="0"/>
  </r>
  <r>
    <n v="1331"/>
    <s v="roger.taylor@bilearner.com"/>
    <s v="16/05/2023"/>
    <n v="3"/>
    <n v="2"/>
    <n v="5"/>
    <s v="Female"/>
    <s v="Intern"/>
    <s v="Admin Offices"/>
    <x v="1"/>
  </r>
  <r>
    <n v="1332"/>
    <s v="marshall.sellers@bilearner.com"/>
    <s v="13/04/2023"/>
    <n v="1"/>
    <n v="2"/>
    <n v="5"/>
    <s v="Male"/>
    <s v="Foreman"/>
    <s v="Admin Offices"/>
    <x v="1"/>
  </r>
  <r>
    <n v="1333"/>
    <s v="cloe.mcgrath@bilearner.com"/>
    <s v="29/01/2023"/>
    <n v="3"/>
    <n v="4"/>
    <n v="5"/>
    <s v="Male"/>
    <s v="Laborer"/>
    <s v="IT/IS"/>
    <x v="1"/>
  </r>
  <r>
    <n v="1334"/>
    <s v="susan.gordon@bilearner.com"/>
    <s v="21/12/2022"/>
    <n v="1"/>
    <n v="3"/>
    <n v="1"/>
    <s v="Male"/>
    <s v="Laborer"/>
    <s v="IT/IS"/>
    <x v="0"/>
  </r>
  <r>
    <n v="1335"/>
    <s v="makenna.newton@bilearner.com"/>
    <d v="2022-09-10T00:00:00"/>
    <n v="4"/>
    <n v="5"/>
    <n v="5"/>
    <s v="Female"/>
    <s v="Technician"/>
    <s v="Software Engineering"/>
    <x v="0"/>
  </r>
  <r>
    <n v="1336"/>
    <s v="kellen.smith@bilearner.com"/>
    <d v="2023-09-03T00:00:00"/>
    <n v="5"/>
    <n v="1"/>
    <n v="4"/>
    <s v="Female"/>
    <s v="Technician"/>
    <s v="Admin Offices"/>
    <x v="1"/>
  </r>
  <r>
    <n v="1337"/>
    <s v="sherlyn.carroll@bilearner.com"/>
    <d v="2022-01-11T00:00:00"/>
    <n v="3"/>
    <n v="3"/>
    <n v="4"/>
    <s v="Female"/>
    <s v="Safety Manager"/>
    <s v="Admin Offices"/>
    <x v="0"/>
  </r>
  <r>
    <n v="1338"/>
    <s v="rogelio.flores@bilearner.com"/>
    <s v="20/10/2022"/>
    <n v="1"/>
    <n v="1"/>
    <n v="1"/>
    <s v="Male"/>
    <s v="Mechanic"/>
    <s v="Admin Offices"/>
    <x v="0"/>
  </r>
  <r>
    <n v="1339"/>
    <s v="kadence.gentry@bilearner.com"/>
    <d v="2022-02-12T00:00:00"/>
    <n v="1"/>
    <n v="3"/>
    <n v="2"/>
    <s v="Male"/>
    <s v="Foreman"/>
    <s v="IT/IS"/>
    <x v="0"/>
  </r>
  <r>
    <n v="1340"/>
    <s v="willow.golden@bilearner.com"/>
    <s v="28/05/2023"/>
    <n v="5"/>
    <n v="4"/>
    <n v="4"/>
    <s v="Male"/>
    <s v="Engineer"/>
    <s v="IT/IS"/>
    <x v="1"/>
  </r>
  <r>
    <n v="1341"/>
    <s v="amiyah.sims@bilearner.com"/>
    <s v="15/05/2023"/>
    <n v="1"/>
    <n v="3"/>
    <n v="4"/>
    <s v="Female"/>
    <s v="Engineer"/>
    <s v="Software Engineering"/>
    <x v="1"/>
  </r>
  <r>
    <n v="1342"/>
    <s v="jeffery.hogan@bilearner.com"/>
    <s v="20/12/2022"/>
    <n v="3"/>
    <n v="2"/>
    <n v="2"/>
    <s v="Female"/>
    <s v="Lineman"/>
    <s v="Admin Offices"/>
    <x v="0"/>
  </r>
  <r>
    <n v="1343"/>
    <s v="shaniya.hamilton@bilearner.com"/>
    <d v="2022-07-09T00:00:00"/>
    <n v="1"/>
    <n v="2"/>
    <n v="3"/>
    <s v="Female"/>
    <s v="Manager"/>
    <s v="Admin Offices"/>
    <x v="0"/>
  </r>
  <r>
    <n v="1344"/>
    <s v="johan.willis@bilearner.com"/>
    <s v="23/08/2022"/>
    <n v="1"/>
    <n v="4"/>
    <n v="5"/>
    <s v="Male"/>
    <s v="Foreman"/>
    <s v="Admin Offices"/>
    <x v="0"/>
  </r>
  <r>
    <n v="1345"/>
    <s v="seth.alvarez@bilearner.com"/>
    <s v="28/08/2022"/>
    <n v="2"/>
    <n v="4"/>
    <n v="4"/>
    <s v="Male"/>
    <s v="Engineer"/>
    <s v="Admin Offices"/>
    <x v="0"/>
  </r>
  <r>
    <n v="1346"/>
    <s v="aron.grant@bilearner.com"/>
    <s v="28/04/2023"/>
    <n v="4"/>
    <n v="2"/>
    <n v="3"/>
    <s v="Male"/>
    <s v="Laborer"/>
    <s v="IT/IS"/>
    <x v="1"/>
  </r>
  <r>
    <n v="1347"/>
    <s v="haleigh.carter@bilearner.com"/>
    <s v="28/02/2023"/>
    <n v="4"/>
    <n v="3"/>
    <n v="1"/>
    <s v="Male"/>
    <s v="Coordinator"/>
    <s v="IT/IS"/>
    <x v="1"/>
  </r>
  <r>
    <n v="1348"/>
    <s v="tatiana.ayala@bilearner.com"/>
    <d v="2022-01-11T00:00:00"/>
    <n v="2"/>
    <n v="2"/>
    <n v="4"/>
    <s v="Female"/>
    <s v="Engineer"/>
    <s v="Software Engineering"/>
    <x v="0"/>
  </r>
  <r>
    <n v="1349"/>
    <s v="kaylynn.mcguire@bilearner.com"/>
    <s v="21/04/2023"/>
    <n v="1"/>
    <n v="2"/>
    <n v="3"/>
    <s v="Female"/>
    <s v="Manager"/>
    <s v="Admin Offices"/>
    <x v="1"/>
  </r>
  <r>
    <n v="1350"/>
    <s v="timothy.villarreal@bilearner.com"/>
    <d v="2023-05-03T00:00:00"/>
    <n v="3"/>
    <n v="4"/>
    <n v="5"/>
    <s v="Female"/>
    <s v="Laborer"/>
    <s v="Admin Offices"/>
    <x v="1"/>
  </r>
  <r>
    <n v="1351"/>
    <s v="elliott.petersen@bilearner.com"/>
    <s v="18/01/2023"/>
    <n v="4"/>
    <n v="1"/>
    <n v="5"/>
    <s v="Male"/>
    <s v="Tower Hand"/>
    <s v="Admin Offices"/>
    <x v="1"/>
  </r>
  <r>
    <n v="1352"/>
    <s v="lily.tyler@bilearner.com"/>
    <d v="2023-03-06T00:00:00"/>
    <n v="4"/>
    <n v="2"/>
    <n v="1"/>
    <s v="Male"/>
    <s v="Technician"/>
    <s v="Admin Offices"/>
    <x v="1"/>
  </r>
  <r>
    <n v="1353"/>
    <s v="noe.mann@bilearner.com"/>
    <d v="2022-11-10T00:00:00"/>
    <n v="5"/>
    <n v="1"/>
    <n v="5"/>
    <s v="Male"/>
    <s v="Supervisor"/>
    <s v="IT/IS"/>
    <x v="0"/>
  </r>
  <r>
    <n v="1354"/>
    <s v="christina.terry@bilearner.com"/>
    <s v="21/06/2023"/>
    <n v="4"/>
    <n v="4"/>
    <n v="2"/>
    <s v="Female"/>
    <s v="Top Hand"/>
    <s v="Software Engineering"/>
    <x v="1"/>
  </r>
  <r>
    <n v="1355"/>
    <s v="niko.durham@bilearner.com"/>
    <s v="28/01/2023"/>
    <n v="2"/>
    <n v="2"/>
    <n v="3"/>
    <s v="Female"/>
    <s v="Coordinator"/>
    <s v="Admin Offices"/>
    <x v="1"/>
  </r>
  <r>
    <n v="1356"/>
    <s v="dante.strong@bilearner.com"/>
    <s v="14/08/2022"/>
    <n v="1"/>
    <n v="1"/>
    <n v="1"/>
    <s v="Female"/>
    <s v="Engineer"/>
    <s v="Admin Offices"/>
    <x v="0"/>
  </r>
  <r>
    <n v="1357"/>
    <s v="angeline.perez@bilearner.com"/>
    <s v="30/01/2023"/>
    <n v="1"/>
    <n v="4"/>
    <n v="3"/>
    <s v="Male"/>
    <s v="Principal"/>
    <s v="Admin Offices"/>
    <x v="1"/>
  </r>
  <r>
    <n v="1358"/>
    <s v="jairo.blanchard@bilearner.com"/>
    <s v="25/02/2023"/>
    <n v="1"/>
    <n v="2"/>
    <n v="5"/>
    <s v="Male"/>
    <s v="Laborer"/>
    <s v="Admin Offices"/>
    <x v="1"/>
  </r>
  <r>
    <n v="1359"/>
    <s v="rishi.watkins@bilearner.com"/>
    <d v="2023-09-01T00:00:00"/>
    <n v="4"/>
    <n v="5"/>
    <n v="1"/>
    <s v="Male"/>
    <s v="Foreman"/>
    <s v="Admin Offices"/>
    <x v="1"/>
  </r>
  <r>
    <n v="1360"/>
    <s v="immanuel.goodwin@bilearner.com"/>
    <s v="31/03/2023"/>
    <n v="5"/>
    <n v="2"/>
    <n v="1"/>
    <s v="Male"/>
    <s v="Technician"/>
    <s v="IT/IS"/>
    <x v="1"/>
  </r>
  <r>
    <n v="1361"/>
    <s v="elle.berry@bilearner.com"/>
    <s v="30/03/2023"/>
    <n v="1"/>
    <n v="3"/>
    <n v="2"/>
    <s v="Female"/>
    <s v="Supervisor"/>
    <s v="Admin Offices"/>
    <x v="1"/>
  </r>
  <r>
    <n v="1362"/>
    <s v="raphael.francis@bilearner.com"/>
    <d v="2023-11-01T00:00:00"/>
    <n v="5"/>
    <n v="2"/>
    <n v="5"/>
    <s v="Female"/>
    <s v="Technician"/>
    <s v="Admin Offices"/>
    <x v="1"/>
  </r>
  <r>
    <n v="1363"/>
    <s v="hadley.barrett@bilearner.com"/>
    <s v="19/06/2023"/>
    <n v="5"/>
    <n v="2"/>
    <n v="2"/>
    <s v="Female"/>
    <s v="Laborer"/>
    <s v="Admin Offices"/>
    <x v="1"/>
  </r>
  <r>
    <n v="1364"/>
    <s v="mollie.jenkins@bilearner.com"/>
    <d v="2023-03-05T00:00:00"/>
    <n v="2"/>
    <n v="2"/>
    <n v="4"/>
    <s v="Male"/>
    <s v="Administration"/>
    <s v="Admin Offices"/>
    <x v="1"/>
  </r>
  <r>
    <n v="1365"/>
    <s v="cali.nolan@bilearner.com"/>
    <d v="2022-08-10T00:00:00"/>
    <n v="5"/>
    <n v="1"/>
    <n v="2"/>
    <s v="Male"/>
    <s v="Lineman"/>
    <s v="Admin Offices"/>
    <x v="0"/>
  </r>
  <r>
    <n v="1366"/>
    <s v="malik.crane@bilearner.com"/>
    <s v="17/08/2022"/>
    <n v="1"/>
    <n v="4"/>
    <n v="2"/>
    <s v="Male"/>
    <s v="Laborer"/>
    <s v="IT/IS"/>
    <x v="0"/>
  </r>
  <r>
    <n v="1367"/>
    <s v="bryce.higgins@bilearner.com"/>
    <s v="20/07/2023"/>
    <n v="1"/>
    <n v="4"/>
    <n v="3"/>
    <s v="Female"/>
    <s v="Coordinator"/>
    <s v="IT/IS"/>
    <x v="1"/>
  </r>
  <r>
    <n v="1368"/>
    <s v="beatrice.bean@bilearner.com"/>
    <d v="2022-04-10T00:00:00"/>
    <n v="2"/>
    <n v="2"/>
    <n v="2"/>
    <s v="Female"/>
    <s v="Estimator"/>
    <s v="Admin Offices"/>
    <x v="0"/>
  </r>
  <r>
    <n v="1369"/>
    <s v="shea.novak@bilearner.com"/>
    <d v="2023-08-03T00:00:00"/>
    <n v="2"/>
    <n v="4"/>
    <n v="3"/>
    <s v="Female"/>
    <s v="Foreman"/>
    <s v="Sales"/>
    <x v="1"/>
  </r>
  <r>
    <n v="1370"/>
    <s v="mateo.mcdaniel@bilearner.com"/>
    <s v="19/07/2023"/>
    <n v="1"/>
    <n v="2"/>
    <n v="1"/>
    <s v="Female"/>
    <s v="Locator"/>
    <s v="Admin Offices"/>
    <x v="1"/>
  </r>
  <r>
    <n v="1371"/>
    <s v="arianna.carlson@bilearner.com"/>
    <s v="19/05/2023"/>
    <n v="1"/>
    <n v="1"/>
    <n v="2"/>
    <s v="Female"/>
    <s v="Technician"/>
    <s v="Admin Offices"/>
    <x v="1"/>
  </r>
  <r>
    <n v="1372"/>
    <s v="frankie.davenport@bilearner.com"/>
    <s v="30/07/2023"/>
    <n v="3"/>
    <n v="1"/>
    <n v="4"/>
    <s v="Male"/>
    <s v="Foreman"/>
    <s v="Admin Offices"/>
    <x v="1"/>
  </r>
  <r>
    <n v="1373"/>
    <s v="morgan.hammond@bilearner.com"/>
    <d v="2023-12-06T00:00:00"/>
    <n v="1"/>
    <n v="2"/>
    <n v="5"/>
    <s v="Male"/>
    <s v="Laborer"/>
    <s v="Admin Offices"/>
    <x v="1"/>
  </r>
  <r>
    <n v="1374"/>
    <s v="judith.mccullough@bilearner.com"/>
    <d v="2023-08-02T00:00:00"/>
    <n v="5"/>
    <n v="5"/>
    <n v="4"/>
    <s v="Female"/>
    <s v="Foreman"/>
    <s v="IT/IS"/>
    <x v="1"/>
  </r>
  <r>
    <n v="1375"/>
    <s v="luca.francis@bilearner.com"/>
    <s v="28/09/2022"/>
    <n v="1"/>
    <n v="3"/>
    <n v="2"/>
    <s v="Female"/>
    <s v="Intern"/>
    <s v="Admin Offices"/>
    <x v="0"/>
  </r>
  <r>
    <n v="1376"/>
    <s v="mallory.figueroa@bilearner.com"/>
    <d v="2023-12-06T00:00:00"/>
    <n v="4"/>
    <n v="3"/>
    <n v="5"/>
    <s v="Female"/>
    <s v="Supervisor"/>
    <s v="Sales"/>
    <x v="1"/>
  </r>
  <r>
    <n v="1377"/>
    <s v="larissa.douglas@bilearner.com"/>
    <d v="2023-05-03T00:00:00"/>
    <n v="5"/>
    <n v="5"/>
    <n v="4"/>
    <s v="Female"/>
    <s v="Technician"/>
    <s v="Admin Offices"/>
    <x v="1"/>
  </r>
  <r>
    <n v="1378"/>
    <s v="konnor.rivas@bilearner.com"/>
    <d v="2023-03-02T00:00:00"/>
    <n v="1"/>
    <n v="4"/>
    <n v="5"/>
    <s v="Female"/>
    <s v="Engineer"/>
    <s v="Admin Offices"/>
    <x v="1"/>
  </r>
  <r>
    <n v="1379"/>
    <s v="fernanda.yu@bilearner.com"/>
    <s v="28/02/2023"/>
    <n v="5"/>
    <n v="2"/>
    <n v="5"/>
    <s v="Male"/>
    <s v="Supervisor"/>
    <s v="Admin Offices"/>
    <x v="1"/>
  </r>
  <r>
    <n v="1380"/>
    <s v="solomon.paul@bilearner.com"/>
    <s v="27/12/2022"/>
    <n v="1"/>
    <n v="1"/>
    <n v="2"/>
    <s v="Male"/>
    <s v="Laborer"/>
    <s v="Admin Offices"/>
    <x v="0"/>
  </r>
  <r>
    <n v="1381"/>
    <s v="emiliano.young@bilearner.com"/>
    <d v="2023-10-07T00:00:00"/>
    <n v="2"/>
    <n v="2"/>
    <n v="1"/>
    <s v="Female"/>
    <s v="Foreman"/>
    <s v="IT/IS"/>
    <x v="1"/>
  </r>
  <r>
    <n v="1382"/>
    <s v="mason.ellis@bilearner.com"/>
    <s v="30/11/2022"/>
    <n v="2"/>
    <n v="1"/>
    <n v="1"/>
    <s v="Female"/>
    <s v="Supervisor"/>
    <s v="Admin Offices"/>
    <x v="0"/>
  </r>
  <r>
    <n v="1383"/>
    <s v="athena.moore@bilearner.com"/>
    <d v="2022-02-09T00:00:00"/>
    <n v="4"/>
    <n v="1"/>
    <n v="5"/>
    <s v="Female"/>
    <s v="Technician"/>
    <s v="Admin Offices"/>
    <x v="0"/>
  </r>
  <r>
    <n v="1384"/>
    <s v="karla.farrell@bilearner.com"/>
    <d v="2023-05-05T00:00:00"/>
    <n v="2"/>
    <n v="3"/>
    <n v="4"/>
    <s v="Female"/>
    <s v="Groundman"/>
    <s v="Admin Offices"/>
    <x v="1"/>
  </r>
  <r>
    <n v="1385"/>
    <s v="anderson.meadows@bilearner.com"/>
    <d v="2022-11-09T00:00:00"/>
    <n v="3"/>
    <n v="1"/>
    <n v="3"/>
    <s v="Female"/>
    <s v="Laborer"/>
    <s v="Admin Offices"/>
    <x v="0"/>
  </r>
  <r>
    <n v="1386"/>
    <s v="jacey.braun@bilearner.com"/>
    <s v="18/03/2023"/>
    <n v="2"/>
    <n v="4"/>
    <n v="5"/>
    <s v="Female"/>
    <s v="Technician"/>
    <s v="Admin Offices"/>
    <x v="1"/>
  </r>
  <r>
    <n v="1387"/>
    <s v="nathan.kline@bilearner.com"/>
    <s v="29/03/2023"/>
    <n v="5"/>
    <n v="1"/>
    <n v="2"/>
    <s v="Male"/>
    <s v="Laborer"/>
    <s v="Admin Offices"/>
    <x v="1"/>
  </r>
  <r>
    <n v="1388"/>
    <s v="gabriella.benitez@bilearner.com"/>
    <s v="15/07/2023"/>
    <n v="5"/>
    <n v="2"/>
    <n v="4"/>
    <s v="Female"/>
    <s v="Construction Manager"/>
    <s v="Admin Offices"/>
    <x v="1"/>
  </r>
  <r>
    <n v="1389"/>
    <s v="juan.gonzalez@bilearner.com"/>
    <s v="25/02/2023"/>
    <n v="4"/>
    <n v="4"/>
    <n v="3"/>
    <s v="Male"/>
    <s v="Manager"/>
    <s v="Production       "/>
    <x v="1"/>
  </r>
  <r>
    <n v="1390"/>
    <s v="cayo.gonzalez@bilearner.com"/>
    <s v="23/01/2023"/>
    <n v="2"/>
    <n v="3"/>
    <n v="4"/>
    <s v="Male"/>
    <s v="Lineman"/>
    <s v="Production       "/>
    <x v="1"/>
  </r>
  <r>
    <n v="1391"/>
    <s v="taylor.sparks@bilearner.com"/>
    <d v="2022-11-08T00:00:00"/>
    <n v="4"/>
    <n v="1"/>
    <n v="1"/>
    <s v="Female"/>
    <s v="Supervisor"/>
    <s v="Production       "/>
    <x v="0"/>
  </r>
  <r>
    <n v="1392"/>
    <s v="jeanette.tippett@bilearner.com"/>
    <s v="19/09/2022"/>
    <n v="4"/>
    <n v="4"/>
    <n v="3"/>
    <s v="Female"/>
    <s v="Operator"/>
    <s v="Production       "/>
    <x v="0"/>
  </r>
  <r>
    <n v="1393"/>
    <s v="rose.ivey@bilearner.com"/>
    <s v="17/06/2023"/>
    <n v="4"/>
    <n v="4"/>
    <n v="4"/>
    <s v="Female"/>
    <s v="Flagger"/>
    <s v="Production       "/>
    <x v="1"/>
  </r>
  <r>
    <n v="1394"/>
    <s v="elijian.clukey@bilearner.com"/>
    <d v="2023-07-07T00:00:00"/>
    <n v="1"/>
    <n v="2"/>
    <n v="2"/>
    <s v="Male"/>
    <s v="Laborer"/>
    <s v="Production       "/>
    <x v="1"/>
  </r>
  <r>
    <n v="1395"/>
    <s v="jordan.winthrop@bilearner.com"/>
    <s v="31/05/2023"/>
    <n v="4"/>
    <n v="1"/>
    <n v="2"/>
    <s v="Male"/>
    <s v="Laborer"/>
    <s v="Production       "/>
    <x v="1"/>
  </r>
  <r>
    <n v="1396"/>
    <s v="shari.ngodup@bilearner.com"/>
    <d v="2023-07-07T00:00:00"/>
    <n v="2"/>
    <n v="1"/>
    <n v="3"/>
    <s v="Female"/>
    <s v="Engineer"/>
    <s v="Production       "/>
    <x v="1"/>
  </r>
  <r>
    <n v="1397"/>
    <s v="john.kretschmer@bilearner.com"/>
    <s v="31/03/2023"/>
    <n v="3"/>
    <n v="2"/>
    <n v="3"/>
    <s v="Male"/>
    <s v="Laborer"/>
    <s v="Production       "/>
    <x v="1"/>
  </r>
  <r>
    <n v="1398"/>
    <s v="debbie.mangal@bilearner.com"/>
    <d v="2023-07-04T00:00:00"/>
    <n v="1"/>
    <n v="1"/>
    <n v="1"/>
    <s v="Female"/>
    <s v="Runner"/>
    <s v="Production       "/>
    <x v="1"/>
  </r>
  <r>
    <n v="1399"/>
    <s v="helen.billis@bilearner.com"/>
    <d v="2023-07-03T00:00:00"/>
    <n v="1"/>
    <n v="4"/>
    <n v="4"/>
    <s v="Female"/>
    <s v="Foreman"/>
    <s v="Production       "/>
    <x v="1"/>
  </r>
  <r>
    <n v="1400"/>
    <s v="yen.johnston@bilearner.com"/>
    <s v="17/05/2023"/>
    <n v="2"/>
    <n v="3"/>
    <n v="3"/>
    <s v="Female"/>
    <s v="Laborer"/>
    <s v="Production       "/>
    <x v="1"/>
  </r>
  <r>
    <n v="1401"/>
    <s v="hong.pham@bilearner.com"/>
    <d v="2022-04-11T00:00:00"/>
    <n v="2"/>
    <n v="5"/>
    <n v="3"/>
    <s v="Male"/>
    <s v="Lineman"/>
    <s v="Production       "/>
    <x v="0"/>
  </r>
  <r>
    <n v="1402"/>
    <s v="linda.bachiochi@bilearner.com"/>
    <s v="13/07/2023"/>
    <n v="2"/>
    <n v="4"/>
    <n v="4"/>
    <s v="Female"/>
    <s v="Technician"/>
    <s v="Production       "/>
    <x v="1"/>
  </r>
  <r>
    <n v="1403"/>
    <s v="lily.dinocco@bilearner.com"/>
    <s v="25/12/2022"/>
    <n v="1"/>
    <n v="3"/>
    <n v="2"/>
    <s v="Female"/>
    <s v="Technician"/>
    <s v="Production       "/>
    <x v="0"/>
  </r>
  <r>
    <n v="1404"/>
    <s v="ned.miller@bilearner.com"/>
    <s v="18/02/2023"/>
    <n v="1"/>
    <n v="2"/>
    <n v="2"/>
    <s v="Male"/>
    <s v="Manager"/>
    <s v="Production       "/>
    <x v="1"/>
  </r>
  <r>
    <n v="1405"/>
    <s v="shana.petingill@bilearner.com"/>
    <s v="29/04/2023"/>
    <n v="3"/>
    <n v="3"/>
    <n v="3"/>
    <s v="Female"/>
    <s v="Construction Manager"/>
    <s v="Production       "/>
    <x v="1"/>
  </r>
  <r>
    <n v="1406"/>
    <s v="jennifer.cloninger@bilearner.com"/>
    <s v="15/05/2023"/>
    <n v="4"/>
    <n v="1"/>
    <n v="5"/>
    <s v="Female"/>
    <s v="Flagger"/>
    <s v="Production       "/>
    <x v="1"/>
  </r>
  <r>
    <n v="1407"/>
    <s v="elias.robinson@bilearner.com"/>
    <s v="16/02/2023"/>
    <n v="3"/>
    <n v="3"/>
    <n v="1"/>
    <s v="Male"/>
    <s v="Administrative"/>
    <s v="Production       "/>
    <x v="1"/>
  </r>
  <r>
    <n v="1408"/>
    <s v="libby.fidelia@bilearner.com"/>
    <d v="2023-07-06T00:00:00"/>
    <n v="3"/>
    <n v="3"/>
    <n v="3"/>
    <s v="Female"/>
    <s v="Supervisor"/>
    <s v="Production       "/>
    <x v="1"/>
  </r>
  <r>
    <n v="1409"/>
    <s v="catherine.ybarra@bilearner.com"/>
    <s v="17/05/2023"/>
    <n v="2"/>
    <n v="2"/>
    <n v="1"/>
    <s v="Female"/>
    <s v="Technician"/>
    <s v="Production       "/>
    <x v="1"/>
  </r>
  <r>
    <n v="1410"/>
    <s v="ashanti.price@bilearner.com"/>
    <d v="2023-02-04T00:00:00"/>
    <n v="2"/>
    <n v="2"/>
    <n v="4"/>
    <s v="Female"/>
    <s v="Laborer"/>
    <s v="Production       "/>
    <x v="1"/>
  </r>
  <r>
    <n v="1411"/>
    <s v="makenna.rojas@bilearner.com"/>
    <s v="25/06/2023"/>
    <n v="5"/>
    <n v="4"/>
    <n v="5"/>
    <s v="Female"/>
    <s v="Foreman"/>
    <s v="Production       "/>
    <x v="1"/>
  </r>
  <r>
    <n v="1412"/>
    <s v="rory.stone@bilearner.com"/>
    <s v="16/06/2023"/>
    <n v="4"/>
    <n v="3"/>
    <n v="5"/>
    <s v="Female"/>
    <s v="Warehouse Technician"/>
    <s v="Production       "/>
    <x v="1"/>
  </r>
  <r>
    <n v="1413"/>
    <s v="ann.montgomery@bilearner.com"/>
    <s v="31/10/2022"/>
    <n v="4"/>
    <n v="3"/>
    <n v="2"/>
    <s v="Male"/>
    <s v="Accounting"/>
    <s v="Production       "/>
    <x v="0"/>
  </r>
  <r>
    <n v="1414"/>
    <s v="erin.holder@bilearner.com"/>
    <s v="13/08/2022"/>
    <n v="1"/>
    <n v="4"/>
    <n v="4"/>
    <s v="Male"/>
    <s v="Labor"/>
    <s v="Production       "/>
    <x v="0"/>
  </r>
  <r>
    <n v="1415"/>
    <s v="aubrey.kim@bilearner.com"/>
    <s v="16/09/2022"/>
    <n v="2"/>
    <n v="2"/>
    <n v="1"/>
    <s v="Male"/>
    <s v="Tower Hand"/>
    <s v="Production       "/>
    <x v="0"/>
  </r>
  <r>
    <n v="1416"/>
    <s v="edward.love@bilearner.com"/>
    <d v="2023-11-05T00:00:00"/>
    <n v="5"/>
    <n v="4"/>
    <n v="3"/>
    <s v="Male"/>
    <s v="Flagger"/>
    <s v="Production       "/>
    <x v="1"/>
  </r>
  <r>
    <n v="1417"/>
    <s v="paisley.avery@bilearner.com"/>
    <s v="31/12/2022"/>
    <n v="3"/>
    <n v="5"/>
    <n v="2"/>
    <s v="Female"/>
    <s v="Supervisor"/>
    <s v="Production       "/>
    <x v="0"/>
  </r>
  <r>
    <n v="1418"/>
    <s v="kaiden.leblanc@bilearner.com"/>
    <s v="25/11/2022"/>
    <n v="2"/>
    <n v="1"/>
    <n v="3"/>
    <s v="Female"/>
    <s v="Project Manager"/>
    <s v="Production       "/>
    <x v="0"/>
  </r>
  <r>
    <n v="1419"/>
    <s v="shania.bauer@bilearner.com"/>
    <d v="2023-11-02T00:00:00"/>
    <n v="4"/>
    <n v="2"/>
    <n v="1"/>
    <s v="Female"/>
    <s v="Laborer"/>
    <s v="Production       "/>
    <x v="1"/>
  </r>
  <r>
    <n v="1420"/>
    <s v="danna.hines@bilearner.com"/>
    <d v="2023-12-06T00:00:00"/>
    <n v="1"/>
    <n v="2"/>
    <n v="4"/>
    <s v="Female"/>
    <s v="Project Manager"/>
    <s v="Production       "/>
    <x v="1"/>
  </r>
  <r>
    <n v="1421"/>
    <s v="bennett.bowen@bilearner.com"/>
    <d v="2022-03-09T00:00:00"/>
    <n v="3"/>
    <n v="5"/>
    <n v="5"/>
    <s v="Female"/>
    <s v="Administration"/>
    <s v="Production       "/>
    <x v="0"/>
  </r>
  <r>
    <n v="1422"/>
    <s v="gianna.lopez@bilearner.com"/>
    <d v="2023-10-04T00:00:00"/>
    <n v="1"/>
    <n v="5"/>
    <n v="2"/>
    <s v="Female"/>
    <s v="Technician"/>
    <s v="Production       "/>
    <x v="1"/>
  </r>
  <r>
    <n v="1423"/>
    <s v="azaria.young@bilearner.com"/>
    <s v="23/03/2023"/>
    <n v="2"/>
    <n v="5"/>
    <n v="5"/>
    <s v="Female"/>
    <s v="Laborer"/>
    <s v="Production       "/>
    <x v="1"/>
  </r>
  <r>
    <n v="1424"/>
    <s v="aydin.bautista@bilearner.com"/>
    <d v="2022-03-09T00:00:00"/>
    <n v="4"/>
    <n v="4"/>
    <n v="5"/>
    <s v="Female"/>
    <s v="Laborer"/>
    <s v="Production       "/>
    <x v="0"/>
  </r>
  <r>
    <n v="1425"/>
    <s v="antoine.schaefer@bilearner.com"/>
    <d v="2022-06-09T00:00:00"/>
    <n v="2"/>
    <n v="3"/>
    <n v="1"/>
    <s v="Female"/>
    <s v="Technician"/>
    <s v="Production       "/>
    <x v="0"/>
  </r>
  <r>
    <n v="1426"/>
    <s v="milagros.cobb@bilearner.com"/>
    <d v="2023-11-07T00:00:00"/>
    <n v="4"/>
    <n v="5"/>
    <n v="5"/>
    <s v="Female"/>
    <s v="Technician"/>
    <s v="Production       "/>
    <x v="1"/>
  </r>
  <r>
    <n v="1427"/>
    <s v="jean.duffy@bilearner.com"/>
    <d v="2023-09-02T00:00:00"/>
    <n v="1"/>
    <n v="2"/>
    <n v="3"/>
    <s v="Male"/>
    <s v="Project Manager"/>
    <s v="Production       "/>
    <x v="1"/>
  </r>
  <r>
    <n v="1428"/>
    <s v="campbell.doyle@bilearner.com"/>
    <d v="2023-04-06T00:00:00"/>
    <n v="3"/>
    <n v="5"/>
    <n v="2"/>
    <s v="Male"/>
    <s v="Director"/>
    <s v="Production       "/>
    <x v="1"/>
  </r>
  <r>
    <n v="1429"/>
    <s v="deven.vincent@bilearner.com"/>
    <s v="23/03/2023"/>
    <n v="1"/>
    <n v="4"/>
    <n v="3"/>
    <s v="Female"/>
    <s v="Technician"/>
    <s v="Production       "/>
    <x v="1"/>
  </r>
  <r>
    <n v="1430"/>
    <s v="evangeline.downs@bilearner.com"/>
    <s v="15/09/2022"/>
    <n v="2"/>
    <n v="2"/>
    <n v="2"/>
    <s v="Female"/>
    <s v="Shop"/>
    <s v="Production       "/>
    <x v="0"/>
  </r>
  <r>
    <n v="1431"/>
    <s v="kaley.ali@bilearner.com"/>
    <s v="28/10/2022"/>
    <n v="2"/>
    <n v="1"/>
    <n v="1"/>
    <s v="Female"/>
    <s v="Laborer"/>
    <s v="Production       "/>
    <x v="0"/>
  </r>
  <r>
    <n v="1432"/>
    <s v="madeline.bernard@bilearner.com"/>
    <s v="13/10/2022"/>
    <n v="4"/>
    <n v="3"/>
    <n v="4"/>
    <s v="Male"/>
    <s v="Administration"/>
    <s v="Production       "/>
    <x v="0"/>
  </r>
  <r>
    <n v="1433"/>
    <s v="alijah.singh@bilearner.com"/>
    <d v="2022-06-08T00:00:00"/>
    <n v="5"/>
    <n v="1"/>
    <n v="3"/>
    <s v="Female"/>
    <s v="Clerk"/>
    <s v="Production       "/>
    <x v="0"/>
  </r>
  <r>
    <n v="1434"/>
    <s v="ayla.roberts@bilearner.com"/>
    <s v="21/10/2022"/>
    <n v="1"/>
    <n v="2"/>
    <n v="3"/>
    <s v="Female"/>
    <s v="Splicer"/>
    <s v="Production       "/>
    <x v="0"/>
  </r>
  <r>
    <n v="1435"/>
    <s v="isai.mcfarland@bilearner.com"/>
    <s v="23/03/2023"/>
    <n v="4"/>
    <n v="2"/>
    <n v="3"/>
    <s v="Female"/>
    <s v="Laborer"/>
    <s v="Production       "/>
    <x v="1"/>
  </r>
  <r>
    <n v="1436"/>
    <s v="brent.dominguez@bilearner.com"/>
    <d v="2023-09-07T00:00:00"/>
    <n v="1"/>
    <n v="2"/>
    <n v="2"/>
    <s v="Male"/>
    <s v="Laborer"/>
    <s v="Production       "/>
    <x v="1"/>
  </r>
  <r>
    <n v="1437"/>
    <s v="lorena.graves@bilearner.com"/>
    <d v="2023-06-01T00:00:00"/>
    <n v="4"/>
    <n v="5"/>
    <n v="5"/>
    <s v="Male"/>
    <s v="Manager"/>
    <s v="Production       "/>
    <x v="1"/>
  </r>
  <r>
    <n v="1438"/>
    <s v="lucian.mora@bilearner.com"/>
    <s v="21/01/2023"/>
    <n v="1"/>
    <n v="4"/>
    <n v="1"/>
    <s v="Male"/>
    <s v="Foreman"/>
    <s v="Production       "/>
    <x v="1"/>
  </r>
  <r>
    <n v="1439"/>
    <s v="dangelo.gould@bilearner.com"/>
    <s v="29/11/2022"/>
    <n v="3"/>
    <n v="1"/>
    <n v="3"/>
    <s v="Female"/>
    <s v="Laborer"/>
    <s v="Production       "/>
    <x v="0"/>
  </r>
  <r>
    <n v="1440"/>
    <s v="humberto.horn@bilearner.com"/>
    <d v="2022-02-11T00:00:00"/>
    <n v="3"/>
    <n v="1"/>
    <n v="4"/>
    <s v="Female"/>
    <s v="Driver"/>
    <s v="Production       "/>
    <x v="0"/>
  </r>
  <r>
    <n v="1441"/>
    <s v="miranda.chavez@bilearner.com"/>
    <d v="2023-07-04T00:00:00"/>
    <n v="1"/>
    <n v="1"/>
    <n v="5"/>
    <s v="Female"/>
    <s v="Laborer"/>
    <s v="Production       "/>
    <x v="1"/>
  </r>
  <r>
    <n v="1442"/>
    <s v="makena.mcintosh@bilearner.com"/>
    <d v="2023-11-01T00:00:00"/>
    <n v="2"/>
    <n v="4"/>
    <n v="2"/>
    <s v="Female"/>
    <s v="Safety"/>
    <s v="Production       "/>
    <x v="1"/>
  </r>
  <r>
    <n v="1443"/>
    <s v="armani.crawford@bilearner.com"/>
    <d v="2023-12-06T00:00:00"/>
    <n v="5"/>
    <n v="2"/>
    <n v="3"/>
    <s v="Female"/>
    <s v="Technician"/>
    <s v="Production       "/>
    <x v="1"/>
  </r>
  <r>
    <n v="1444"/>
    <s v="eugene.bird@bilearner.com"/>
    <s v="21/12/2022"/>
    <n v="5"/>
    <n v="5"/>
    <n v="3"/>
    <s v="Female"/>
    <s v="Laborer"/>
    <s v="Production       "/>
    <x v="0"/>
  </r>
  <r>
    <n v="1445"/>
    <s v="connor.larsen@bilearner.com"/>
    <s v="17/11/2022"/>
    <n v="2"/>
    <n v="2"/>
    <n v="4"/>
    <s v="Female"/>
    <s v="Labor"/>
    <s v="Production       "/>
    <x v="0"/>
  </r>
  <r>
    <n v="1446"/>
    <s v="harley.mccullough@bilearner.com"/>
    <s v="15/06/2023"/>
    <n v="1"/>
    <n v="1"/>
    <n v="5"/>
    <s v="Female"/>
    <s v="Driver"/>
    <s v="Production       "/>
    <x v="1"/>
  </r>
  <r>
    <n v="1447"/>
    <s v="lucian.montoya@bilearner.com"/>
    <s v="17/08/2022"/>
    <n v="4"/>
    <n v="4"/>
    <n v="1"/>
    <s v="Female"/>
    <s v="Supervisor"/>
    <s v="Production       "/>
    <x v="0"/>
  </r>
  <r>
    <n v="1448"/>
    <s v="shiloh.baird@bilearner.com"/>
    <s v="23/10/2022"/>
    <n v="1"/>
    <n v="1"/>
    <n v="3"/>
    <s v="Female"/>
    <s v="Technician"/>
    <s v="Production       "/>
    <x v="0"/>
  </r>
  <r>
    <n v="1449"/>
    <s v="tara.alvarado@bilearner.com"/>
    <d v="2022-11-08T00:00:00"/>
    <n v="4"/>
    <n v="2"/>
    <n v="2"/>
    <s v="Male"/>
    <s v="Administrator"/>
    <s v="Production       "/>
    <x v="0"/>
  </r>
  <r>
    <n v="1450"/>
    <s v="raina.vaughan@bilearner.com"/>
    <s v="22/04/2023"/>
    <n v="5"/>
    <n v="1"/>
    <n v="2"/>
    <s v="Male"/>
    <s v="Manager"/>
    <s v="Production       "/>
    <x v="1"/>
  </r>
  <r>
    <n v="1451"/>
    <s v="sienna.bullock@bilearner.com"/>
    <s v="27/12/2022"/>
    <n v="4"/>
    <n v="3"/>
    <n v="4"/>
    <s v="Female"/>
    <s v="Technician"/>
    <s v="Production       "/>
    <x v="0"/>
  </r>
  <r>
    <n v="1452"/>
    <s v="tyrese.goodman@bilearner.com"/>
    <s v="14/08/2022"/>
    <n v="4"/>
    <n v="4"/>
    <n v="5"/>
    <s v="Female"/>
    <s v="Driver"/>
    <s v="Production       "/>
    <x v="0"/>
  </r>
  <r>
    <n v="1453"/>
    <s v="giovanni.landry@bilearner.com"/>
    <d v="2022-12-09T00:00:00"/>
    <n v="1"/>
    <n v="5"/>
    <n v="1"/>
    <s v="Male"/>
    <s v="Engineer"/>
    <s v="Production       "/>
    <x v="0"/>
  </r>
  <r>
    <n v="1454"/>
    <s v="javon.moses@bilearner.com"/>
    <s v="28/07/2023"/>
    <n v="2"/>
    <n v="2"/>
    <n v="1"/>
    <s v="Male"/>
    <s v="Lineman"/>
    <s v="Production       "/>
    <x v="1"/>
  </r>
  <r>
    <n v="1455"/>
    <s v="alonso.williams@bilearner.com"/>
    <d v="2023-04-07T00:00:00"/>
    <n v="2"/>
    <n v="2"/>
    <n v="4"/>
    <s v="Female"/>
    <s v="Administrator"/>
    <s v="Production       "/>
    <x v="1"/>
  </r>
  <r>
    <n v="1456"/>
    <s v="kamila.rosales@bilearner.com"/>
    <s v="31/08/2022"/>
    <n v="2"/>
    <n v="1"/>
    <n v="5"/>
    <s v="Female"/>
    <s v="Engineer"/>
    <s v="Production       "/>
    <x v="0"/>
  </r>
  <r>
    <n v="1457"/>
    <s v="jadiel.french@bilearner.com"/>
    <d v="2023-02-07T00:00:00"/>
    <n v="2"/>
    <n v="1"/>
    <n v="1"/>
    <s v="Female"/>
    <s v="Driller"/>
    <s v="Production       "/>
    <x v="1"/>
  </r>
  <r>
    <n v="1458"/>
    <s v="brennan.jefferson@bilearner.com"/>
    <d v="2023-06-02T00:00:00"/>
    <n v="2"/>
    <n v="2"/>
    <n v="4"/>
    <s v="Female"/>
    <s v="Foreman"/>
    <s v="Production       "/>
    <x v="1"/>
  </r>
  <r>
    <n v="1459"/>
    <s v="noe.glenn@bilearner.com"/>
    <d v="2022-10-09T00:00:00"/>
    <n v="5"/>
    <n v="2"/>
    <n v="5"/>
    <s v="Male"/>
    <s v="Technician"/>
    <s v="Production       "/>
    <x v="0"/>
  </r>
  <r>
    <n v="1460"/>
    <s v="vaughn.kim@bilearner.com"/>
    <s v="23/02/2023"/>
    <n v="2"/>
    <n v="3"/>
    <n v="1"/>
    <s v="Male"/>
    <s v="Foreman"/>
    <s v="Production       "/>
    <x v="1"/>
  </r>
  <r>
    <n v="1461"/>
    <s v="anabel.evans@bilearner.com"/>
    <d v="2023-09-04T00:00:00"/>
    <n v="1"/>
    <n v="1"/>
    <n v="2"/>
    <s v="Female"/>
    <s v="Technician"/>
    <s v="Production       "/>
    <x v="1"/>
  </r>
  <r>
    <n v="1462"/>
    <s v="elisabeth.irwin@bilearner.com"/>
    <s v="31/08/2022"/>
    <n v="4"/>
    <n v="5"/>
    <n v="5"/>
    <s v="Female"/>
    <s v="Engineer"/>
    <s v="Production       "/>
    <x v="0"/>
  </r>
  <r>
    <n v="1463"/>
    <s v="bo.bradford@bilearner.com"/>
    <s v="13/03/2023"/>
    <n v="5"/>
    <n v="4"/>
    <n v="5"/>
    <s v="Female"/>
    <s v="Technician"/>
    <s v="Production       "/>
    <x v="1"/>
  </r>
  <r>
    <n v="1464"/>
    <s v="dustin.beasley@bilearner.com"/>
    <d v="2023-04-07T00:00:00"/>
    <n v="2"/>
    <n v="5"/>
    <n v="1"/>
    <s v="Female"/>
    <s v="Supervisor"/>
    <s v="Production       "/>
    <x v="1"/>
  </r>
  <r>
    <n v="1465"/>
    <s v="dean.winters@bilearner.com"/>
    <d v="2023-02-06T00:00:00"/>
    <n v="1"/>
    <n v="1"/>
    <n v="3"/>
    <s v="Female"/>
    <s v="Analyst"/>
    <s v="Production       "/>
    <x v="1"/>
  </r>
  <r>
    <n v="1466"/>
    <s v="chanel.dougherty@bilearner.com"/>
    <d v="2022-05-12T00:00:00"/>
    <n v="1"/>
    <n v="4"/>
    <n v="5"/>
    <s v="Female"/>
    <s v="Engineer"/>
    <s v="Production       "/>
    <x v="0"/>
  </r>
  <r>
    <n v="1467"/>
    <s v="phoebe.dorsey@bilearner.com"/>
    <s v="13/08/2022"/>
    <n v="3"/>
    <n v="4"/>
    <n v="2"/>
    <s v="Female"/>
    <s v="Generalist"/>
    <s v="Production       "/>
    <x v="0"/>
  </r>
  <r>
    <n v="1468"/>
    <s v="coleman.bridges@bilearner.com"/>
    <s v="21/04/2023"/>
    <n v="3"/>
    <n v="1"/>
    <n v="3"/>
    <s v="Female"/>
    <s v="Laborer"/>
    <s v="Production       "/>
    <x v="1"/>
  </r>
  <r>
    <n v="1469"/>
    <s v="juliet.bautista@bilearner.com"/>
    <s v="23/02/2023"/>
    <n v="4"/>
    <n v="2"/>
    <n v="4"/>
    <s v="Female"/>
    <s v="Lineman"/>
    <s v="Production       "/>
    <x v="1"/>
  </r>
  <r>
    <n v="1470"/>
    <s v="julia.lawrence@bilearner.com"/>
    <s v="21/03/2023"/>
    <n v="1"/>
    <n v="4"/>
    <n v="1"/>
    <s v="Female"/>
    <s v="Administrator"/>
    <s v="Production       "/>
    <x v="1"/>
  </r>
  <r>
    <n v="1471"/>
    <s v="kinley.dean@bilearner.com"/>
    <s v="23/12/2022"/>
    <n v="3"/>
    <n v="4"/>
    <n v="2"/>
    <s v="Male"/>
    <s v="Lineman"/>
    <s v="Production       "/>
    <x v="0"/>
  </r>
  <r>
    <n v="1472"/>
    <s v="karina.mccarthy@bilearner.com"/>
    <d v="2022-02-09T00:00:00"/>
    <n v="2"/>
    <n v="4"/>
    <n v="1"/>
    <s v="Male"/>
    <s v="Field Project Manager"/>
    <s v="Production       "/>
    <x v="0"/>
  </r>
  <r>
    <n v="1473"/>
    <s v="ruben.kirby@bilearner.com"/>
    <d v="2022-11-12T00:00:00"/>
    <n v="5"/>
    <n v="2"/>
    <n v="1"/>
    <s v="Female"/>
    <s v="Laborer"/>
    <s v="Production       "/>
    <x v="0"/>
  </r>
  <r>
    <n v="1474"/>
    <s v="alexia.hughes@bilearner.com"/>
    <s v="22/09/2022"/>
    <n v="2"/>
    <n v="1"/>
    <n v="3"/>
    <s v="Female"/>
    <s v="Engineer"/>
    <s v="Production       "/>
    <x v="0"/>
  </r>
  <r>
    <n v="1475"/>
    <s v="miles.gill@bilearner.com"/>
    <s v="25/07/2023"/>
    <n v="2"/>
    <n v="3"/>
    <n v="3"/>
    <s v="Male"/>
    <s v="Laborer"/>
    <s v="Production       "/>
    <x v="1"/>
  </r>
  <r>
    <n v="1476"/>
    <s v="kaden.woodard@bilearner.com"/>
    <s v="21/12/2022"/>
    <n v="1"/>
    <n v="4"/>
    <n v="1"/>
    <s v="Male"/>
    <s v="Foreman"/>
    <s v="Production       "/>
    <x v="0"/>
  </r>
  <r>
    <n v="1477"/>
    <s v="frida.wilkins@bilearner.com"/>
    <s v="24/02/2023"/>
    <n v="5"/>
    <n v="5"/>
    <n v="3"/>
    <s v="Female"/>
    <s v="Laborer"/>
    <s v="Production       "/>
    <x v="1"/>
  </r>
  <r>
    <n v="1478"/>
    <s v="kamron.doyle@bilearner.com"/>
    <s v="22/11/2022"/>
    <n v="1"/>
    <n v="1"/>
    <n v="3"/>
    <s v="Female"/>
    <s v="Locator"/>
    <s v="Production       "/>
    <x v="0"/>
  </r>
  <r>
    <n v="1479"/>
    <s v="blaine.rose@bilearner.com"/>
    <s v="23/08/2022"/>
    <n v="3"/>
    <n v="4"/>
    <n v="2"/>
    <s v="Female"/>
    <s v="Coordinator"/>
    <s v="Production       "/>
    <x v="0"/>
  </r>
  <r>
    <n v="1480"/>
    <s v="elena.gilmore@bilearner.com"/>
    <s v="16/02/2023"/>
    <n v="5"/>
    <n v="1"/>
    <n v="4"/>
    <s v="Male"/>
    <s v="Mechanic"/>
    <s v="Production       "/>
    <x v="1"/>
  </r>
  <r>
    <n v="1481"/>
    <s v="ashlynn.moses@bilearner.com"/>
    <s v="24/07/2023"/>
    <n v="3"/>
    <n v="5"/>
    <n v="3"/>
    <s v="Male"/>
    <s v="Technician"/>
    <s v="Production       "/>
    <x v="1"/>
  </r>
  <r>
    <n v="1482"/>
    <s v="esmeralda.galvan@bilearner.com"/>
    <s v="23/04/2023"/>
    <n v="1"/>
    <n v="1"/>
    <n v="1"/>
    <s v="Female"/>
    <s v="Vp"/>
    <s v="Production       "/>
    <x v="1"/>
  </r>
  <r>
    <n v="1483"/>
    <s v="ignacio.wiley@bilearner.com"/>
    <s v="19/08/2022"/>
    <n v="3"/>
    <n v="5"/>
    <n v="4"/>
    <s v="Female"/>
    <s v="Shop"/>
    <s v="Production       "/>
    <x v="0"/>
  </r>
  <r>
    <n v="1484"/>
    <s v="lorena.mahoney@bilearner.com"/>
    <s v="25/12/2022"/>
    <n v="5"/>
    <n v="2"/>
    <n v="1"/>
    <s v="Female"/>
    <s v="Laborer"/>
    <s v="Production       "/>
    <x v="0"/>
  </r>
  <r>
    <n v="1485"/>
    <s v="krystal.atkinson@bilearner.com"/>
    <s v="14/12/2022"/>
    <n v="1"/>
    <n v="2"/>
    <n v="1"/>
    <s v="Female"/>
    <s v="Laborer"/>
    <s v="Production       "/>
    <x v="0"/>
  </r>
  <r>
    <n v="1486"/>
    <s v="soren.merritt@bilearner.com"/>
    <d v="2023-05-03T00:00:00"/>
    <n v="5"/>
    <n v="5"/>
    <n v="2"/>
    <s v="Female"/>
    <s v="Engineer"/>
    <s v="Production       "/>
    <x v="1"/>
  </r>
  <r>
    <n v="1487"/>
    <s v="frida.salazar@bilearner.com"/>
    <s v="20/05/2023"/>
    <n v="4"/>
    <n v="4"/>
    <n v="2"/>
    <s v="Female"/>
    <s v="Operator"/>
    <s v="Production       "/>
    <x v="1"/>
  </r>
  <r>
    <n v="1488"/>
    <s v="annie.peters@bilearner.com"/>
    <s v="14/03/2023"/>
    <n v="2"/>
    <n v="2"/>
    <n v="4"/>
    <s v="Female"/>
    <s v="Project Manager"/>
    <s v="Production       "/>
    <x v="1"/>
  </r>
  <r>
    <n v="1489"/>
    <s v="zoie.mercado@bilearner.com"/>
    <s v="13/10/2022"/>
    <n v="3"/>
    <n v="5"/>
    <n v="2"/>
    <s v="Female"/>
    <s v="Technician"/>
    <s v="Production       "/>
    <x v="0"/>
  </r>
  <r>
    <n v="1490"/>
    <s v="joanna.arias@bilearner.com"/>
    <d v="2023-06-03T00:00:00"/>
    <n v="2"/>
    <n v="3"/>
    <n v="4"/>
    <s v="Female"/>
    <s v="Director"/>
    <s v="Production       "/>
    <x v="1"/>
  </r>
  <r>
    <n v="1491"/>
    <s v="tristian.wilcox@bilearner.com"/>
    <s v="29/03/2023"/>
    <n v="1"/>
    <n v="3"/>
    <n v="3"/>
    <s v="Female"/>
    <s v="Manager"/>
    <s v="Production       "/>
    <x v="1"/>
  </r>
  <r>
    <n v="1492"/>
    <s v="zoey.spence@bilearner.com"/>
    <s v="17/04/2023"/>
    <n v="4"/>
    <n v="5"/>
    <n v="2"/>
    <s v="Male"/>
    <s v="Engineer"/>
    <s v="Production       "/>
    <x v="1"/>
  </r>
  <r>
    <n v="1493"/>
    <s v="bradley.barnes@bilearner.com"/>
    <d v="2022-06-12T00:00:00"/>
    <n v="2"/>
    <n v="2"/>
    <n v="4"/>
    <s v="Male"/>
    <s v="Laborer"/>
    <s v="Production       "/>
    <x v="0"/>
  </r>
  <r>
    <n v="1494"/>
    <s v="juliana.schroeder@bilearner.com"/>
    <d v="2023-06-05T00:00:00"/>
    <n v="5"/>
    <n v="5"/>
    <n v="5"/>
    <s v="Female"/>
    <s v="Coordinator"/>
    <s v="Production       "/>
    <x v="1"/>
  </r>
  <r>
    <n v="1495"/>
    <s v="yasmin.warren@bilearner.com"/>
    <s v="30/12/2022"/>
    <n v="3"/>
    <n v="3"/>
    <n v="4"/>
    <s v="Male"/>
    <s v="Laborer"/>
    <s v="Production       "/>
    <x v="0"/>
  </r>
  <r>
    <n v="1496"/>
    <s v="izabella.barron@bilearner.com"/>
    <d v="2023-09-07T00:00:00"/>
    <n v="2"/>
    <n v="3"/>
    <n v="3"/>
    <s v="Male"/>
    <s v="Technician"/>
    <s v="Production       "/>
    <x v="1"/>
  </r>
  <r>
    <n v="1497"/>
    <s v="victoria.soto@bilearner.com"/>
    <s v="29/07/2023"/>
    <n v="5"/>
    <n v="4"/>
    <n v="5"/>
    <s v="Male"/>
    <s v="Drafter"/>
    <s v="Production       "/>
    <x v="1"/>
  </r>
  <r>
    <n v="1498"/>
    <s v="cody.beard@bilearner.com"/>
    <s v="28/12/2022"/>
    <n v="1"/>
    <n v="5"/>
    <n v="3"/>
    <s v="Female"/>
    <s v="Director"/>
    <s v="Production       "/>
    <x v="0"/>
  </r>
  <r>
    <n v="1499"/>
    <s v="abigayle.mccann@bilearner.com"/>
    <s v="28/11/2022"/>
    <n v="4"/>
    <n v="2"/>
    <n v="3"/>
    <s v="Female"/>
    <s v="Operator"/>
    <s v="Production       "/>
    <x v="0"/>
  </r>
  <r>
    <n v="1500"/>
    <s v="brenden.marks@bilearner.com"/>
    <s v="24/07/2023"/>
    <n v="1"/>
    <n v="4"/>
    <n v="4"/>
    <s v="Female"/>
    <s v="Tower Hand"/>
    <s v="Production       "/>
    <x v="1"/>
  </r>
  <r>
    <n v="1501"/>
    <s v="jaqueline.gallagher@bilearner.com"/>
    <d v="2023-08-05T00:00:00"/>
    <n v="5"/>
    <n v="4"/>
    <n v="4"/>
    <s v="Male"/>
    <s v="Tower Hand"/>
    <s v="Production       "/>
    <x v="1"/>
  </r>
  <r>
    <n v="1502"/>
    <s v="abagail.banks@bilearner.com"/>
    <d v="2023-08-06T00:00:00"/>
    <n v="5"/>
    <n v="3"/>
    <n v="5"/>
    <s v="Male"/>
    <s v="Administrative"/>
    <s v="Production       "/>
    <x v="1"/>
  </r>
  <r>
    <n v="1503"/>
    <s v="nickolas.guzman@bilearner.com"/>
    <s v="24/10/2022"/>
    <n v="2"/>
    <n v="2"/>
    <n v="4"/>
    <s v="Female"/>
    <s v="Business Development"/>
    <s v="Production       "/>
    <x v="0"/>
  </r>
  <r>
    <n v="1504"/>
    <s v="guillermo.rose@bilearner.com"/>
    <s v="23/10/2022"/>
    <n v="5"/>
    <n v="3"/>
    <n v="2"/>
    <s v="Female"/>
    <s v="Technician"/>
    <s v="Production       "/>
    <x v="0"/>
  </r>
  <r>
    <n v="1505"/>
    <s v="moises.brock@bilearner.com"/>
    <d v="2022-02-11T00:00:00"/>
    <n v="2"/>
    <n v="5"/>
    <n v="4"/>
    <s v="Female"/>
    <s v="Supervisor"/>
    <s v="Production       "/>
    <x v="0"/>
  </r>
  <r>
    <n v="1506"/>
    <s v="hayden.richmond@bilearner.com"/>
    <d v="2023-08-05T00:00:00"/>
    <n v="2"/>
    <n v="3"/>
    <n v="2"/>
    <s v="Female"/>
    <s v="Engineer"/>
    <s v="Production       "/>
    <x v="1"/>
  </r>
  <r>
    <n v="1507"/>
    <s v="evelin.sellers@bilearner.com"/>
    <s v="19/01/2023"/>
    <n v="1"/>
    <n v="2"/>
    <n v="1"/>
    <s v="Female"/>
    <s v="Administrator"/>
    <s v="Production       "/>
    <x v="1"/>
  </r>
  <r>
    <n v="1508"/>
    <s v="dereon.hayes@bilearner.com"/>
    <d v="2022-07-10T00:00:00"/>
    <n v="4"/>
    <n v="3"/>
    <n v="2"/>
    <s v="Female"/>
    <s v="Lineman"/>
    <s v="Production       "/>
    <x v="0"/>
  </r>
  <r>
    <n v="1509"/>
    <s v="marlee.mathis@bilearner.com"/>
    <s v="25/09/2022"/>
    <n v="5"/>
    <n v="1"/>
    <n v="3"/>
    <s v="Female"/>
    <s v="Assistant"/>
    <s v="Production       "/>
    <x v="0"/>
  </r>
  <r>
    <n v="1510"/>
    <s v="alice.house@bilearner.com"/>
    <d v="2023-06-04T00:00:00"/>
    <n v="2"/>
    <n v="3"/>
    <n v="3"/>
    <s v="Female"/>
    <s v="Technician"/>
    <s v="Production       "/>
    <x v="1"/>
  </r>
  <r>
    <n v="1511"/>
    <s v="jonathon.thompson@bilearner.com"/>
    <s v="17/09/2022"/>
    <n v="2"/>
    <n v="3"/>
    <n v="2"/>
    <s v="Female"/>
    <s v="Groundman"/>
    <s v="Production       "/>
    <x v="0"/>
  </r>
  <r>
    <n v="1512"/>
    <s v="kendal.abbott@bilearner.com"/>
    <s v="18/04/2023"/>
    <n v="4"/>
    <n v="5"/>
    <n v="2"/>
    <s v="Female"/>
    <s v="Laborer"/>
    <s v="Production       "/>
    <x v="1"/>
  </r>
  <r>
    <n v="1513"/>
    <s v="holly.taylor@bilearner.com"/>
    <s v="18/11/2022"/>
    <n v="5"/>
    <n v="3"/>
    <n v="5"/>
    <s v="Male"/>
    <s v="Engineer"/>
    <s v="Production       "/>
    <x v="0"/>
  </r>
  <r>
    <n v="1514"/>
    <s v="hadassah.blackburn@bilearner.com"/>
    <d v="2023-08-05T00:00:00"/>
    <n v="1"/>
    <n v="3"/>
    <n v="2"/>
    <s v="Male"/>
    <s v="Manager"/>
    <s v="Production       "/>
    <x v="1"/>
  </r>
  <r>
    <n v="1515"/>
    <s v="shaylee.hall@bilearner.com"/>
    <s v="14/12/2022"/>
    <n v="2"/>
    <n v="3"/>
    <n v="1"/>
    <s v="Female"/>
    <s v="Laborer"/>
    <s v="Production       "/>
    <x v="0"/>
  </r>
  <r>
    <n v="1516"/>
    <s v="richard.nelson@bilearner.com"/>
    <s v="16/07/2023"/>
    <n v="1"/>
    <n v="5"/>
    <n v="3"/>
    <s v="Male"/>
    <s v="Manager"/>
    <s v="Production       "/>
    <x v="1"/>
  </r>
  <r>
    <n v="1517"/>
    <s v="leyla.davila@bilearner.com"/>
    <s v="22/01/2023"/>
    <n v="4"/>
    <n v="5"/>
    <n v="3"/>
    <s v="Male"/>
    <s v="Splicer"/>
    <s v="Production       "/>
    <x v="1"/>
  </r>
  <r>
    <n v="1518"/>
    <s v="kolten.calhoun@bilearner.com"/>
    <s v="28/09/2022"/>
    <n v="4"/>
    <n v="4"/>
    <n v="2"/>
    <s v="Male"/>
    <s v="Engineer"/>
    <s v="Production       "/>
    <x v="0"/>
  </r>
  <r>
    <n v="1519"/>
    <s v="camille.livingston@bilearner.com"/>
    <s v="25/02/2023"/>
    <n v="1"/>
    <n v="3"/>
    <n v="1"/>
    <s v="Female"/>
    <s v="Supervisor"/>
    <s v="Production       "/>
    <x v="1"/>
  </r>
  <r>
    <n v="1520"/>
    <s v="lilianna.colon@bilearner.com"/>
    <d v="2023-05-04T00:00:00"/>
    <n v="2"/>
    <n v="2"/>
    <n v="5"/>
    <s v="Female"/>
    <s v="Vp"/>
    <s v="Production       "/>
    <x v="1"/>
  </r>
  <r>
    <n v="1521"/>
    <s v="chaim.patrick@bilearner.com"/>
    <d v="2023-11-06T00:00:00"/>
    <n v="4"/>
    <n v="1"/>
    <n v="3"/>
    <s v="Male"/>
    <s v="Groundman"/>
    <s v="Production       "/>
    <x v="1"/>
  </r>
  <r>
    <n v="1522"/>
    <s v="amara.castillo@bilearner.com"/>
    <d v="2022-03-12T00:00:00"/>
    <n v="3"/>
    <n v="4"/>
    <n v="5"/>
    <s v="Male"/>
    <s v="Operator"/>
    <s v="Production       "/>
    <x v="0"/>
  </r>
  <r>
    <n v="1523"/>
    <s v="joel.eaton@bilearner.com"/>
    <s v="20/09/2022"/>
    <n v="4"/>
    <n v="4"/>
    <n v="3"/>
    <s v="Male"/>
    <s v="Director"/>
    <s v="Production       "/>
    <x v="0"/>
  </r>
  <r>
    <n v="1524"/>
    <s v="priscilla.walters@bilearner.com"/>
    <s v="17/01/2023"/>
    <n v="4"/>
    <n v="1"/>
    <n v="2"/>
    <s v="Female"/>
    <s v="Engineer"/>
    <s v="Production       "/>
    <x v="1"/>
  </r>
  <r>
    <n v="1525"/>
    <s v="nehemiah.leach@bilearner.com"/>
    <s v="29/10/2022"/>
    <n v="2"/>
    <n v="4"/>
    <n v="1"/>
    <s v="Female"/>
    <s v="Laborer"/>
    <s v="Production       "/>
    <x v="0"/>
  </r>
  <r>
    <n v="1526"/>
    <s v="ashtyn.huynh@bilearner.com"/>
    <s v="20/01/2023"/>
    <n v="2"/>
    <n v="3"/>
    <n v="3"/>
    <s v="Female"/>
    <s v="Foreman"/>
    <s v="Production       "/>
    <x v="1"/>
  </r>
  <r>
    <n v="1527"/>
    <s v="tristen.reed@bilearner.com"/>
    <d v="2023-02-06T00:00:00"/>
    <n v="1"/>
    <n v="1"/>
    <n v="3"/>
    <s v="Female"/>
    <s v="Engineer"/>
    <s v="Production       "/>
    <x v="1"/>
  </r>
  <r>
    <n v="1528"/>
    <s v="braedon.chandler@bilearner.com"/>
    <s v="25/02/2023"/>
    <n v="5"/>
    <n v="5"/>
    <n v="2"/>
    <s v="Female"/>
    <s v="Laborer"/>
    <s v="Production       "/>
    <x v="1"/>
  </r>
  <r>
    <n v="1529"/>
    <s v="nikolas.hancock@bilearner.com"/>
    <s v="28/04/2023"/>
    <n v="3"/>
    <n v="1"/>
    <n v="3"/>
    <s v="Female"/>
    <s v="Laborer"/>
    <s v="Production       "/>
    <x v="1"/>
  </r>
  <r>
    <n v="1530"/>
    <s v="demetrius.sanders@bilearner.com"/>
    <s v="31/10/2022"/>
    <n v="1"/>
    <n v="2"/>
    <n v="3"/>
    <s v="Female"/>
    <s v="Top Hand"/>
    <s v="Production       "/>
    <x v="0"/>
  </r>
  <r>
    <n v="1531"/>
    <s v="tiana.perry@bilearner.com"/>
    <s v="23/08/2022"/>
    <n v="5"/>
    <n v="5"/>
    <n v="3"/>
    <s v="Female"/>
    <s v="Lineman"/>
    <s v="Production       "/>
    <x v="0"/>
  </r>
  <r>
    <n v="1532"/>
    <s v="rene.pena@bilearner.com"/>
    <d v="2023-04-08T00:00:00"/>
    <n v="5"/>
    <n v="2"/>
    <n v="2"/>
    <s v="Female"/>
    <s v="Technician"/>
    <s v="Production       "/>
    <x v="1"/>
  </r>
  <r>
    <n v="1533"/>
    <s v="angelo.fox@bilearner.com"/>
    <s v="27/06/2023"/>
    <n v="1"/>
    <n v="3"/>
    <n v="2"/>
    <s v="Female"/>
    <s v="Technician"/>
    <s v="Production       "/>
    <x v="1"/>
  </r>
  <r>
    <n v="1534"/>
    <s v="ernesto.madden@bilearner.com"/>
    <d v="2022-12-08T00:00:00"/>
    <n v="1"/>
    <n v="1"/>
    <n v="5"/>
    <s v="Male"/>
    <s v="Operator"/>
    <s v="Production       "/>
    <x v="0"/>
  </r>
  <r>
    <n v="1535"/>
    <s v="amari.christian@bilearner.com"/>
    <d v="2022-08-12T00:00:00"/>
    <n v="4"/>
    <n v="2"/>
    <n v="1"/>
    <s v="Female"/>
    <s v="Foreman"/>
    <s v="Production       "/>
    <x v="0"/>
  </r>
  <r>
    <n v="1536"/>
    <s v="lilly.turner@bilearner.com"/>
    <s v="19/03/2023"/>
    <n v="5"/>
    <n v="3"/>
    <n v="5"/>
    <s v="Female"/>
    <s v="Locator"/>
    <s v="Production       "/>
    <x v="1"/>
  </r>
  <r>
    <n v="1537"/>
    <s v="rayne.simpson@bilearner.com"/>
    <d v="2022-06-08T00:00:00"/>
    <n v="5"/>
    <n v="2"/>
    <n v="4"/>
    <s v="Male"/>
    <s v="Vp"/>
    <s v="Production       "/>
    <x v="0"/>
  </r>
  <r>
    <n v="1538"/>
    <s v="aaron.tapia@bilearner.com"/>
    <d v="2022-11-11T00:00:00"/>
    <n v="2"/>
    <n v="4"/>
    <n v="5"/>
    <s v="Male"/>
    <s v="Splicer"/>
    <s v="Production       "/>
    <x v="0"/>
  </r>
  <r>
    <n v="1539"/>
    <s v="aimee.santana@bilearner.com"/>
    <s v="22/01/2023"/>
    <n v="4"/>
    <n v="4"/>
    <n v="5"/>
    <s v="Male"/>
    <s v="Laborer"/>
    <s v="Production       "/>
    <x v="1"/>
  </r>
  <r>
    <n v="1540"/>
    <s v="raegan.stanton@bilearner.com"/>
    <s v="24/01/2023"/>
    <n v="2"/>
    <n v="4"/>
    <n v="2"/>
    <s v="Female"/>
    <s v="Cio"/>
    <s v="Production       "/>
    <x v="1"/>
  </r>
  <r>
    <n v="1541"/>
    <s v="johan.sosa@bilearner.com"/>
    <s v="26/12/2022"/>
    <n v="1"/>
    <n v="4"/>
    <n v="1"/>
    <s v="Female"/>
    <s v="Assistant"/>
    <s v="Production       "/>
    <x v="0"/>
  </r>
  <r>
    <n v="1542"/>
    <s v="stacy.bonilla@bilearner.com"/>
    <s v="31/07/2023"/>
    <n v="5"/>
    <n v="4"/>
    <n v="4"/>
    <s v="Male"/>
    <s v="Construction Manager"/>
    <s v="Production       "/>
    <x v="1"/>
  </r>
  <r>
    <n v="1543"/>
    <s v="valery.holder@bilearner.com"/>
    <d v="2023-07-01T00:00:00"/>
    <n v="4"/>
    <n v="1"/>
    <n v="1"/>
    <s v="Male"/>
    <s v="Laborer"/>
    <s v="Production       "/>
    <x v="1"/>
  </r>
  <r>
    <n v="1544"/>
    <s v="skye.cochran@bilearner.com"/>
    <s v="20/06/2023"/>
    <n v="5"/>
    <n v="1"/>
    <n v="5"/>
    <s v="Female"/>
    <s v="Technician"/>
    <s v="Production       "/>
    <x v="1"/>
  </r>
  <r>
    <n v="1545"/>
    <s v="jerimiah.mendez@bilearner.com"/>
    <s v="21/08/2022"/>
    <n v="2"/>
    <n v="4"/>
    <n v="2"/>
    <s v="Female"/>
    <s v="Laborer"/>
    <s v="Production       "/>
    <x v="0"/>
  </r>
  <r>
    <n v="1546"/>
    <s v="madden.lam@bilearner.com"/>
    <s v="26/05/2023"/>
    <n v="3"/>
    <n v="1"/>
    <n v="5"/>
    <s v="Female"/>
    <s v="Construction Manager"/>
    <s v="Production       "/>
    <x v="1"/>
  </r>
  <r>
    <n v="1547"/>
    <s v="nicole.stone@bilearner.com"/>
    <s v="24/09/2022"/>
    <n v="4"/>
    <n v="4"/>
    <n v="4"/>
    <s v="Female"/>
    <s v="Intern"/>
    <s v="Production       "/>
    <x v="0"/>
  </r>
  <r>
    <n v="1548"/>
    <s v="brice.christian@bilearner.com"/>
    <s v="14/06/2023"/>
    <n v="1"/>
    <n v="4"/>
    <n v="4"/>
    <s v="Male"/>
    <s v="Engineer"/>
    <s v="Production       "/>
    <x v="1"/>
  </r>
  <r>
    <n v="1549"/>
    <s v="sage.potter@bilearner.com"/>
    <d v="2023-07-07T00:00:00"/>
    <n v="2"/>
    <n v="3"/>
    <n v="1"/>
    <s v="Female"/>
    <s v="Executive"/>
    <s v="Production       "/>
    <x v="1"/>
  </r>
  <r>
    <n v="1550"/>
    <s v="kyle.peck@bilearner.com"/>
    <d v="2023-04-03T00:00:00"/>
    <n v="2"/>
    <n v="3"/>
    <n v="3"/>
    <s v="Female"/>
    <s v="Technician"/>
    <s v="Production       "/>
    <x v="1"/>
  </r>
  <r>
    <n v="1551"/>
    <s v="zaniyah.roman@bilearner.com"/>
    <d v="2023-08-07T00:00:00"/>
    <n v="4"/>
    <n v="4"/>
    <n v="2"/>
    <s v="Female"/>
    <s v="Project Manager"/>
    <s v="Production       "/>
    <x v="1"/>
  </r>
  <r>
    <n v="1552"/>
    <s v="katie.gutierrez@bilearner.com"/>
    <s v="31/05/2023"/>
    <n v="3"/>
    <n v="2"/>
    <n v="4"/>
    <s v="Female"/>
    <s v="Laborer"/>
    <s v="Production       "/>
    <x v="1"/>
  </r>
  <r>
    <n v="1553"/>
    <s v="walker.baird@bilearner.com"/>
    <d v="2023-12-01T00:00:00"/>
    <n v="3"/>
    <n v="1"/>
    <n v="5"/>
    <s v="Female"/>
    <s v="Technician"/>
    <s v="Production       "/>
    <x v="1"/>
  </r>
  <r>
    <n v="1554"/>
    <s v="zackery.sutton@bilearner.com"/>
    <d v="2023-08-06T00:00:00"/>
    <n v="1"/>
    <n v="3"/>
    <n v="3"/>
    <s v="Male"/>
    <s v="Project Manager"/>
    <s v="Production       "/>
    <x v="1"/>
  </r>
  <r>
    <n v="1555"/>
    <s v="hazel.ponce@bilearner.com"/>
    <s v="19/12/2022"/>
    <n v="5"/>
    <n v="1"/>
    <n v="2"/>
    <s v="Female"/>
    <s v="Technician"/>
    <s v="Production       "/>
    <x v="0"/>
  </r>
  <r>
    <n v="1556"/>
    <s v="joey.alvarez@bilearner.com"/>
    <d v="2022-07-10T00:00:00"/>
    <n v="4"/>
    <n v="5"/>
    <n v="2"/>
    <s v="Female"/>
    <s v="Manager"/>
    <s v="Production       "/>
    <x v="0"/>
  </r>
  <r>
    <n v="1557"/>
    <s v="titus.day@bilearner.com"/>
    <s v="19/08/2022"/>
    <n v="4"/>
    <n v="1"/>
    <n v="2"/>
    <s v="Male"/>
    <s v="Project Manager"/>
    <s v="Production       "/>
    <x v="0"/>
  </r>
  <r>
    <n v="1558"/>
    <s v="bella.norris@bilearner.com"/>
    <d v="2022-09-10T00:00:00"/>
    <n v="3"/>
    <n v="5"/>
    <n v="2"/>
    <s v="Male"/>
    <s v="Project Manager"/>
    <s v="Production       "/>
    <x v="0"/>
  </r>
  <r>
    <n v="1559"/>
    <s v="braden.ballard@bilearner.com"/>
    <d v="2023-04-02T00:00:00"/>
    <n v="3"/>
    <n v="1"/>
    <n v="3"/>
    <s v="Male"/>
    <s v="Coordinator"/>
    <s v="Production       "/>
    <x v="1"/>
  </r>
  <r>
    <n v="1560"/>
    <s v="aron.graham@bilearner.com"/>
    <s v="23/01/2023"/>
    <n v="1"/>
    <n v="2"/>
    <n v="4"/>
    <s v="Male"/>
    <s v="Model Assistant"/>
    <s v="Production       "/>
    <x v="1"/>
  </r>
  <r>
    <n v="1561"/>
    <s v="shamar.cross@bilearner.com"/>
    <d v="2023-01-04T00:00:00"/>
    <n v="5"/>
    <n v="1"/>
    <n v="3"/>
    <s v="Female"/>
    <s v="Clerk"/>
    <s v="Production       "/>
    <x v="1"/>
  </r>
  <r>
    <n v="1562"/>
    <s v="kailee.harmon@bilearner.com"/>
    <s v="21/04/2023"/>
    <n v="3"/>
    <n v="2"/>
    <n v="1"/>
    <s v="Female"/>
    <s v="Administrator"/>
    <s v="Production       "/>
    <x v="1"/>
  </r>
  <r>
    <n v="1563"/>
    <s v="alice.kaufman@bilearner.com"/>
    <s v="23/04/2023"/>
    <n v="1"/>
    <n v="4"/>
    <n v="3"/>
    <s v="Female"/>
    <s v="Engineer"/>
    <s v="Production       "/>
    <x v="1"/>
  </r>
  <r>
    <n v="1564"/>
    <s v="cesar.house@bilearner.com"/>
    <s v="20/12/2022"/>
    <n v="4"/>
    <n v="1"/>
    <n v="4"/>
    <s v="Male"/>
    <s v="Technician"/>
    <s v="Production       "/>
    <x v="0"/>
  </r>
  <r>
    <n v="1565"/>
    <s v="guillermo.lynn@bilearner.com"/>
    <s v="16/06/2023"/>
    <n v="5"/>
    <n v="4"/>
    <n v="5"/>
    <s v="Male"/>
    <s v="Foreman"/>
    <s v="Production       "/>
    <x v="1"/>
  </r>
  <r>
    <n v="1566"/>
    <s v="myles.hart@bilearner.com"/>
    <s v="25/07/2023"/>
    <n v="1"/>
    <n v="4"/>
    <n v="1"/>
    <s v="Female"/>
    <s v="Technician"/>
    <s v="Production       "/>
    <x v="1"/>
  </r>
  <r>
    <n v="1567"/>
    <s v="deborah.kline@bilearner.com"/>
    <d v="2023-12-04T00:00:00"/>
    <n v="4"/>
    <n v="2"/>
    <n v="4"/>
    <s v="Female"/>
    <s v="Manager"/>
    <s v="Production       "/>
    <x v="1"/>
  </r>
  <r>
    <n v="1568"/>
    <s v="patricia.pruitt@bilearner.com"/>
    <d v="2022-04-10T00:00:00"/>
    <n v="1"/>
    <n v="2"/>
    <n v="3"/>
    <s v="Female"/>
    <s v="Coordinator"/>
    <s v="Production       "/>
    <x v="0"/>
  </r>
  <r>
    <n v="1569"/>
    <s v="alice.craig@bilearner.com"/>
    <d v="2023-08-03T00:00:00"/>
    <n v="1"/>
    <n v="3"/>
    <n v="1"/>
    <s v="Male"/>
    <s v="Engineer"/>
    <s v="Production       "/>
    <x v="1"/>
  </r>
  <r>
    <n v="1570"/>
    <s v="mariana.copeland@bilearner.com"/>
    <d v="2022-07-08T00:00:00"/>
    <n v="1"/>
    <n v="4"/>
    <n v="5"/>
    <s v="Male"/>
    <s v="Laborer"/>
    <s v="Production       "/>
    <x v="0"/>
  </r>
  <r>
    <n v="1571"/>
    <s v="nick.merritt@bilearner.com"/>
    <d v="2023-04-06T00:00:00"/>
    <n v="3"/>
    <n v="2"/>
    <n v="4"/>
    <s v="Female"/>
    <s v="Specialist"/>
    <s v="Production       "/>
    <x v="1"/>
  </r>
  <r>
    <n v="1572"/>
    <s v="chance.warner@bilearner.com"/>
    <s v="17/10/2022"/>
    <n v="2"/>
    <n v="4"/>
    <n v="3"/>
    <s v="Female"/>
    <s v="Engineer"/>
    <s v="Production       "/>
    <x v="0"/>
  </r>
  <r>
    <n v="1573"/>
    <s v="ryann.tapia@bilearner.com"/>
    <d v="2023-10-06T00:00:00"/>
    <n v="1"/>
    <n v="1"/>
    <n v="3"/>
    <s v="Female"/>
    <s v="Manager"/>
    <s v="Production       "/>
    <x v="1"/>
  </r>
  <r>
    <n v="1574"/>
    <s v="diego.hays@bilearner.com"/>
    <d v="2023-10-06T00:00:00"/>
    <n v="4"/>
    <n v="3"/>
    <n v="2"/>
    <s v="Female"/>
    <s v="Foreman"/>
    <s v="Production       "/>
    <x v="1"/>
  </r>
  <r>
    <n v="1575"/>
    <s v="gabriel.adams@bilearner.com"/>
    <s v="16/11/2022"/>
    <n v="2"/>
    <n v="3"/>
    <n v="2"/>
    <s v="Female"/>
    <s v="Laborer"/>
    <s v="Production       "/>
    <x v="0"/>
  </r>
  <r>
    <n v="1576"/>
    <s v="rohan.mcdowell@bilearner.com"/>
    <d v="2023-07-05T00:00:00"/>
    <n v="5"/>
    <n v="2"/>
    <n v="3"/>
    <s v="Male"/>
    <s v="Lineman"/>
    <s v="Production       "/>
    <x v="1"/>
  </r>
  <r>
    <n v="1577"/>
    <s v="sullivan.whitehead@bilearner.com"/>
    <s v="29/03/2023"/>
    <n v="5"/>
    <n v="2"/>
    <n v="1"/>
    <s v="Female"/>
    <s v="Cfo"/>
    <s v="Production       "/>
    <x v="1"/>
  </r>
  <r>
    <n v="1578"/>
    <s v="lilliana.randolph@bilearner.com"/>
    <d v="2023-03-02T00:00:00"/>
    <n v="5"/>
    <n v="5"/>
    <n v="1"/>
    <s v="Male"/>
    <s v="Tower Hand"/>
    <s v="Production       "/>
    <x v="1"/>
  </r>
  <r>
    <n v="1579"/>
    <s v="presley.salazar@bilearner.com"/>
    <s v="15/04/2023"/>
    <n v="1"/>
    <n v="3"/>
    <n v="1"/>
    <s v="Male"/>
    <s v="Foreman"/>
    <s v="Production       "/>
    <x v="1"/>
  </r>
  <r>
    <n v="1580"/>
    <s v="lilianna.lynn@bilearner.com"/>
    <s v="23/04/2023"/>
    <n v="1"/>
    <n v="1"/>
    <n v="5"/>
    <s v="Male"/>
    <s v="Administration"/>
    <s v="Production       "/>
    <x v="1"/>
  </r>
  <r>
    <n v="1581"/>
    <s v="gerardo.sampson@bilearner.com"/>
    <d v="2022-11-12T00:00:00"/>
    <n v="1"/>
    <n v="3"/>
    <n v="5"/>
    <s v="Male"/>
    <s v="Foreman"/>
    <s v="Production       "/>
    <x v="0"/>
  </r>
  <r>
    <n v="1582"/>
    <s v="miguel.kim@bilearner.com"/>
    <d v="2022-04-11T00:00:00"/>
    <n v="2"/>
    <n v="1"/>
    <n v="5"/>
    <s v="Female"/>
    <s v="Engineer"/>
    <s v="Production       "/>
    <x v="0"/>
  </r>
  <r>
    <n v="1583"/>
    <s v="muhammad.mcpherson@bilearner.com"/>
    <s v="27/06/2023"/>
    <n v="3"/>
    <n v="3"/>
    <n v="3"/>
    <s v="Female"/>
    <s v="Coordinator"/>
    <s v="Production       "/>
    <x v="1"/>
  </r>
  <r>
    <n v="1584"/>
    <s v="myles.jensen@bilearner.com"/>
    <s v="18/03/2023"/>
    <n v="4"/>
    <n v="1"/>
    <n v="4"/>
    <s v="Female"/>
    <s v="Engineer"/>
    <s v="Production       "/>
    <x v="1"/>
  </r>
  <r>
    <n v="1585"/>
    <s v="alessandro.harris@bilearner.com"/>
    <s v="23/12/2022"/>
    <n v="5"/>
    <n v="4"/>
    <n v="4"/>
    <s v="Female"/>
    <s v="Tester"/>
    <s v="Production       "/>
    <x v="0"/>
  </r>
  <r>
    <n v="1586"/>
    <s v="eugene.reyes@bilearner.com"/>
    <s v="16/07/2023"/>
    <n v="3"/>
    <n v="3"/>
    <n v="4"/>
    <s v="Female"/>
    <s v="Technician"/>
    <s v="Production       "/>
    <x v="1"/>
  </r>
  <r>
    <n v="1587"/>
    <s v="shamar.guzman@bilearner.com"/>
    <s v="27/06/2023"/>
    <n v="4"/>
    <n v="5"/>
    <n v="3"/>
    <s v="Male"/>
    <s v="Splicer"/>
    <s v="Production       "/>
    <x v="1"/>
  </r>
  <r>
    <n v="1588"/>
    <s v="mohammed.mcintyre@bilearner.com"/>
    <s v="21/07/2023"/>
    <n v="1"/>
    <n v="5"/>
    <n v="5"/>
    <s v="Male"/>
    <s v="Technician"/>
    <s v="Production       "/>
    <x v="1"/>
  </r>
  <r>
    <n v="1589"/>
    <s v="travis.morgan@bilearner.com"/>
    <s v="26/04/2023"/>
    <n v="2"/>
    <n v="1"/>
    <n v="1"/>
    <s v="Female"/>
    <s v="Technician"/>
    <s v="Production       "/>
    <x v="1"/>
  </r>
  <r>
    <n v="1590"/>
    <s v="alessandro.fuller@bilearner.com"/>
    <s v="20/04/2023"/>
    <n v="5"/>
    <n v="1"/>
    <n v="3"/>
    <s v="Male"/>
    <s v="Foreman"/>
    <s v="Production       "/>
    <x v="1"/>
  </r>
  <r>
    <n v="1591"/>
    <s v="kamden.ochoa@bilearner.com"/>
    <d v="2023-10-05T00:00:00"/>
    <n v="4"/>
    <n v="3"/>
    <n v="1"/>
    <s v="Female"/>
    <s v="Technician"/>
    <s v="Production       "/>
    <x v="1"/>
  </r>
  <r>
    <n v="1592"/>
    <s v="charlee.wiggins@bilearner.com"/>
    <d v="2023-06-06T00:00:00"/>
    <n v="1"/>
    <n v="1"/>
    <n v="4"/>
    <s v="Male"/>
    <s v="Engineer"/>
    <s v="Production       "/>
    <x v="1"/>
  </r>
  <r>
    <n v="1593"/>
    <s v="natalia.hamilton@bilearner.com"/>
    <d v="2022-02-10T00:00:00"/>
    <n v="1"/>
    <n v="4"/>
    <n v="1"/>
    <s v="Male"/>
    <s v="Laborer"/>
    <s v="Production       "/>
    <x v="0"/>
  </r>
  <r>
    <n v="1594"/>
    <s v="kierra.boone@bilearner.com"/>
    <d v="2022-08-12T00:00:00"/>
    <n v="1"/>
    <n v="1"/>
    <n v="4"/>
    <s v="Female"/>
    <s v="Lineman"/>
    <s v="Production       "/>
    <x v="0"/>
  </r>
  <r>
    <n v="1595"/>
    <s v="charlie.ramirez@bilearner.com"/>
    <d v="2023-12-01T00:00:00"/>
    <n v="3"/>
    <n v="4"/>
    <n v="3"/>
    <s v="Female"/>
    <s v="Administrative"/>
    <s v="Production       "/>
    <x v="1"/>
  </r>
  <r>
    <n v="1596"/>
    <s v="chris.johnson@bilearner.com"/>
    <d v="2023-10-02T00:00:00"/>
    <n v="4"/>
    <n v="4"/>
    <n v="1"/>
    <s v="Female"/>
    <s v="Administrator"/>
    <s v="Production       "/>
    <x v="1"/>
  </r>
  <r>
    <n v="1597"/>
    <s v="john.bentley@bilearner.com"/>
    <s v="23/07/2023"/>
    <n v="2"/>
    <n v="1"/>
    <n v="4"/>
    <s v="Female"/>
    <s v="Coordinator"/>
    <s v="Production       "/>
    <x v="1"/>
  </r>
  <r>
    <n v="1598"/>
    <s v="myla.mcintyre@bilearner.com"/>
    <s v="28/05/2023"/>
    <n v="2"/>
    <n v="5"/>
    <n v="5"/>
    <s v="Female"/>
    <s v="Groundman"/>
    <s v="Production       "/>
    <x v="1"/>
  </r>
  <r>
    <n v="1599"/>
    <s v="demarcus.ware@bilearner.com"/>
    <s v="13/09/2022"/>
    <n v="4"/>
    <n v="5"/>
    <n v="2"/>
    <s v="Male"/>
    <s v="Laborer"/>
    <s v="Production       "/>
    <x v="0"/>
  </r>
  <r>
    <n v="1600"/>
    <s v="devon.daniels@bilearner.com"/>
    <s v="28/04/2023"/>
    <n v="5"/>
    <n v="3"/>
    <n v="2"/>
    <s v="Female"/>
    <s v="Technician"/>
    <s v="Production       "/>
    <x v="1"/>
  </r>
  <r>
    <n v="1601"/>
    <s v="odin.heath@bilearner.com"/>
    <d v="2023-05-01T00:00:00"/>
    <n v="4"/>
    <n v="2"/>
    <n v="5"/>
    <s v="Male"/>
    <s v="Engineer"/>
    <s v="Production       "/>
    <x v="1"/>
  </r>
  <r>
    <n v="1602"/>
    <s v="bryanna.mahoney@bilearner.com"/>
    <d v="2023-01-04T00:00:00"/>
    <n v="2"/>
    <n v="1"/>
    <n v="3"/>
    <s v="Female"/>
    <s v="Technician"/>
    <s v="Production       "/>
    <x v="1"/>
  </r>
  <r>
    <n v="1603"/>
    <s v="ashlynn.thompson@bilearner.com"/>
    <s v="31/08/2022"/>
    <n v="2"/>
    <n v="5"/>
    <n v="1"/>
    <s v="Male"/>
    <s v="Locator"/>
    <s v="Production       "/>
    <x v="0"/>
  </r>
  <r>
    <n v="1604"/>
    <s v="ansley.duke@bilearner.com"/>
    <s v="28/01/2023"/>
    <n v="1"/>
    <n v="5"/>
    <n v="1"/>
    <s v="Male"/>
    <s v="Operator"/>
    <s v="Production       "/>
    <x v="1"/>
  </r>
  <r>
    <n v="1605"/>
    <s v="izaiah.quinn@bilearner.com"/>
    <d v="2023-08-05T00:00:00"/>
    <n v="2"/>
    <n v="3"/>
    <n v="3"/>
    <s v="Female"/>
    <s v="Laborer"/>
    <s v="Production       "/>
    <x v="1"/>
  </r>
  <r>
    <n v="1606"/>
    <s v="hillary.clements@bilearner.com"/>
    <s v="28/06/2023"/>
    <n v="5"/>
    <n v="4"/>
    <n v="3"/>
    <s v="Female"/>
    <s v="Laborer"/>
    <s v="Production       "/>
    <x v="1"/>
  </r>
  <r>
    <n v="1607"/>
    <s v="diana.cameron@bilearner.com"/>
    <s v="18/03/2023"/>
    <n v="3"/>
    <n v="5"/>
    <n v="5"/>
    <s v="Female"/>
    <s v="Shop"/>
    <s v="Production       "/>
    <x v="1"/>
  </r>
  <r>
    <n v="1608"/>
    <s v="rhianna.allison@bilearner.com"/>
    <d v="2022-11-12T00:00:00"/>
    <n v="2"/>
    <n v="4"/>
    <n v="3"/>
    <s v="Female"/>
    <s v="Technician"/>
    <s v="Production       "/>
    <x v="0"/>
  </r>
  <r>
    <n v="1609"/>
    <s v="ramon.watson@bilearner.com"/>
    <s v="13/04/2023"/>
    <n v="5"/>
    <n v="5"/>
    <n v="4"/>
    <s v="Male"/>
    <s v="Engineer"/>
    <s v="Production       "/>
    <x v="1"/>
  </r>
  <r>
    <n v="1610"/>
    <s v="raegan.spence@bilearner.com"/>
    <s v="23/10/2022"/>
    <n v="4"/>
    <n v="5"/>
    <n v="5"/>
    <s v="Female"/>
    <s v="Flagger"/>
    <s v="Production       "/>
    <x v="0"/>
  </r>
  <r>
    <n v="1611"/>
    <s v="jacoby.singleton@bilearner.com"/>
    <s v="21/05/2023"/>
    <n v="1"/>
    <n v="2"/>
    <n v="2"/>
    <s v="Female"/>
    <s v="Coordinator"/>
    <s v="Production       "/>
    <x v="1"/>
  </r>
  <r>
    <n v="1612"/>
    <s v="kara.yates@bilearner.com"/>
    <s v="13/12/2022"/>
    <n v="5"/>
    <n v="5"/>
    <n v="3"/>
    <s v="Male"/>
    <s v="Lineman"/>
    <s v="Production       "/>
    <x v="0"/>
  </r>
  <r>
    <n v="1613"/>
    <s v="beau.barron@bilearner.com"/>
    <d v="2022-07-09T00:00:00"/>
    <n v="4"/>
    <n v="2"/>
    <n v="1"/>
    <s v="Female"/>
    <s v="Laborer"/>
    <s v="Production       "/>
    <x v="0"/>
  </r>
  <r>
    <n v="1614"/>
    <s v="giovanna.morton@bilearner.com"/>
    <d v="2023-10-04T00:00:00"/>
    <n v="1"/>
    <n v="4"/>
    <n v="2"/>
    <s v="Male"/>
    <s v="Director"/>
    <s v="Production       "/>
    <x v="1"/>
  </r>
  <r>
    <n v="1615"/>
    <s v="braelyn.dominguez@bilearner.com"/>
    <s v="27/07/2023"/>
    <n v="1"/>
    <n v="1"/>
    <n v="3"/>
    <s v="Male"/>
    <s v="Foreman"/>
    <s v="Production       "/>
    <x v="1"/>
  </r>
  <r>
    <n v="1616"/>
    <s v="rhett.andrews@bilearner.com"/>
    <s v="29/01/2023"/>
    <n v="3"/>
    <n v="4"/>
    <n v="1"/>
    <s v="Female"/>
    <s v="Laborer"/>
    <s v="Production       "/>
    <x v="1"/>
  </r>
  <r>
    <n v="1617"/>
    <s v="terrell.crosby@bilearner.com"/>
    <d v="2023-08-02T00:00:00"/>
    <n v="5"/>
    <n v="1"/>
    <n v="2"/>
    <s v="Female"/>
    <s v="Lineman"/>
    <s v="Production       "/>
    <x v="1"/>
  </r>
  <r>
    <n v="1618"/>
    <s v="corbin.roberson@bilearner.com"/>
    <s v="16/11/2022"/>
    <n v="2"/>
    <n v="5"/>
    <n v="4"/>
    <s v="Male"/>
    <s v="Laborer"/>
    <s v="Production       "/>
    <x v="0"/>
  </r>
  <r>
    <n v="1619"/>
    <s v="micheal.drake@bilearner.com"/>
    <d v="2023-05-01T00:00:00"/>
    <n v="4"/>
    <n v="2"/>
    <n v="2"/>
    <s v="Female"/>
    <s v="Foreman"/>
    <s v="Production       "/>
    <x v="1"/>
  </r>
  <r>
    <n v="1620"/>
    <s v="evie.mclaughlin@bilearner.com"/>
    <s v="30/10/2022"/>
    <n v="5"/>
    <n v="3"/>
    <n v="2"/>
    <s v="Male"/>
    <s v="Executive Assistant"/>
    <s v="Production       "/>
    <x v="0"/>
  </r>
  <r>
    <n v="1621"/>
    <s v="robert.hubert@bilearner.com"/>
    <s v="21/05/2023"/>
    <n v="4"/>
    <n v="1"/>
    <n v="3"/>
    <s v="Male"/>
    <s v="Supervisor"/>
    <s v="IT/IS"/>
    <x v="1"/>
  </r>
  <r>
    <n v="1622"/>
    <s v="matthew.westinghouse@bilearner.com"/>
    <s v="29/04/2023"/>
    <n v="1"/>
    <n v="5"/>
    <n v="5"/>
    <s v="Male"/>
    <s v="Director"/>
    <s v="IT/IS"/>
    <x v="1"/>
  </r>
  <r>
    <n v="1623"/>
    <s v="jason.smith@bilearner.com"/>
    <s v="18/12/2022"/>
    <n v="1"/>
    <n v="2"/>
    <n v="2"/>
    <s v="Male"/>
    <s v="Intern"/>
    <s v="IT/IS"/>
    <x v="0"/>
  </r>
  <r>
    <n v="1624"/>
    <s v="charlie.wang@bilearner.com"/>
    <s v="24/07/2023"/>
    <n v="5"/>
    <n v="1"/>
    <n v="3"/>
    <s v="Male"/>
    <s v="Top Hand"/>
    <s v="IT/IS"/>
    <x v="1"/>
  </r>
  <r>
    <n v="1625"/>
    <s v="kurt.navathe@bilearner.com"/>
    <s v="16/08/2022"/>
    <n v="5"/>
    <n v="2"/>
    <n v="2"/>
    <s v="Male"/>
    <s v="Manager"/>
    <s v="IT/IS"/>
    <x v="0"/>
  </r>
  <r>
    <n v="1626"/>
    <s v="katie.roper@bilearner.com"/>
    <d v="2023-11-01T00:00:00"/>
    <n v="3"/>
    <n v="4"/>
    <n v="5"/>
    <s v="Female"/>
    <s v="Technician"/>
    <s v="IT/IS"/>
    <x v="1"/>
  </r>
  <r>
    <n v="1627"/>
    <s v="maggie.rachael@bilearner.com"/>
    <d v="2022-06-08T00:00:00"/>
    <n v="4"/>
    <n v="4"/>
    <n v="1"/>
    <s v="Female"/>
    <s v="Technician"/>
    <s v="IT/IS"/>
    <x v="0"/>
  </r>
  <r>
    <n v="1628"/>
    <s v="binh.le@bilearner.com"/>
    <d v="2023-12-04T00:00:00"/>
    <n v="4"/>
    <n v="4"/>
    <n v="2"/>
    <s v="Female"/>
    <s v="Foreman"/>
    <s v="IT/IS"/>
    <x v="1"/>
  </r>
  <r>
    <n v="1629"/>
    <s v="lucia.peterson@bilearner.com"/>
    <s v="23/09/2022"/>
    <n v="1"/>
    <n v="2"/>
    <n v="4"/>
    <s v="Female"/>
    <s v="Engineer"/>
    <s v="IT/IS"/>
    <x v="0"/>
  </r>
  <r>
    <n v="1630"/>
    <s v="nola.moss@bilearner.com"/>
    <s v="25/02/2023"/>
    <n v="4"/>
    <n v="3"/>
    <n v="2"/>
    <s v="Female"/>
    <s v="Foreman"/>
    <s v="IT/IS"/>
    <x v="1"/>
  </r>
  <r>
    <n v="1631"/>
    <s v="chance.braun@bilearner.com"/>
    <s v="24/06/2023"/>
    <n v="2"/>
    <n v="4"/>
    <n v="1"/>
    <s v="Female"/>
    <s v="Executive Assistant"/>
    <s v="IT/IS"/>
    <x v="1"/>
  </r>
  <r>
    <n v="1632"/>
    <s v="alma.pennington@bilearner.com"/>
    <d v="2023-12-03T00:00:00"/>
    <n v="5"/>
    <n v="4"/>
    <n v="4"/>
    <s v="Female"/>
    <s v="Driller"/>
    <s v="IT/IS"/>
    <x v="1"/>
  </r>
  <r>
    <n v="1633"/>
    <s v="miley.french@bilearner.com"/>
    <d v="2022-09-12T00:00:00"/>
    <n v="4"/>
    <n v="3"/>
    <n v="2"/>
    <s v="Female"/>
    <s v="Laborer"/>
    <s v="IT/IS"/>
    <x v="0"/>
  </r>
  <r>
    <n v="1634"/>
    <s v="kole.levine@bilearner.com"/>
    <s v="13/01/2023"/>
    <n v="2"/>
    <n v="3"/>
    <n v="1"/>
    <s v="Male"/>
    <s v="Administration"/>
    <s v="IT/IS"/>
    <x v="1"/>
  </r>
  <r>
    <n v="1635"/>
    <s v="azul.watkins@bilearner.com"/>
    <s v="19/12/2022"/>
    <n v="4"/>
    <n v="4"/>
    <n v="2"/>
    <s v="Male"/>
    <s v="Safety"/>
    <s v="IT/IS"/>
    <x v="0"/>
  </r>
  <r>
    <n v="1636"/>
    <s v="landen.blanchard@bilearner.com"/>
    <s v="14/10/2022"/>
    <n v="4"/>
    <n v="5"/>
    <n v="2"/>
    <s v="Male"/>
    <s v="Lineman"/>
    <s v="Admin Offices"/>
    <x v="0"/>
  </r>
  <r>
    <n v="1637"/>
    <s v="leroy.norman@bilearner.com"/>
    <s v="20/10/2022"/>
    <n v="4"/>
    <n v="1"/>
    <n v="2"/>
    <s v="Male"/>
    <s v="Foreman"/>
    <s v="Admin Offices"/>
    <x v="0"/>
  </r>
  <r>
    <n v="1638"/>
    <s v="nikhil.pineda@bilearner.com"/>
    <d v="2023-08-05T00:00:00"/>
    <n v="2"/>
    <n v="4"/>
    <n v="5"/>
    <s v="Male"/>
    <s v="Accounting"/>
    <s v="Sales"/>
    <x v="1"/>
  </r>
  <r>
    <n v="1639"/>
    <s v="kadence.simon@bilearner.com"/>
    <d v="2022-12-10T00:00:00"/>
    <n v="1"/>
    <n v="2"/>
    <n v="1"/>
    <s v="Male"/>
    <s v="Technician"/>
    <s v="IT/IS"/>
    <x v="0"/>
  </r>
  <r>
    <n v="1640"/>
    <s v="elliot.phillips@bilearner.com"/>
    <s v="19/12/2022"/>
    <n v="2"/>
    <n v="4"/>
    <n v="1"/>
    <s v="Female"/>
    <s v="Field Project Manager"/>
    <s v="IT/IS"/>
    <x v="0"/>
  </r>
  <r>
    <n v="1641"/>
    <s v="taniya.daniels@bilearner.com"/>
    <s v="18/03/2023"/>
    <n v="5"/>
    <n v="4"/>
    <n v="4"/>
    <s v="Female"/>
    <s v="Laborer"/>
    <s v="IT/IS"/>
    <x v="1"/>
  </r>
  <r>
    <n v="1642"/>
    <s v="julia.jimenez@bilearner.com"/>
    <s v="14/04/2023"/>
    <n v="3"/>
    <n v="2"/>
    <n v="2"/>
    <s v="Female"/>
    <s v="Project Manager"/>
    <s v="IT/IS"/>
    <x v="1"/>
  </r>
  <r>
    <n v="1643"/>
    <s v="kamden.paul@bilearner.com"/>
    <s v="23/08/2022"/>
    <n v="5"/>
    <n v="3"/>
    <n v="4"/>
    <s v="Male"/>
    <s v="Supervisor"/>
    <s v="IT/IS"/>
    <x v="0"/>
  </r>
  <r>
    <n v="1644"/>
    <s v="octavio.hicks@bilearner.com"/>
    <d v="2023-01-04T00:00:00"/>
    <n v="3"/>
    <n v="1"/>
    <n v="1"/>
    <s v="Male"/>
    <s v="Foreman"/>
    <s v="IT/IS"/>
    <x v="1"/>
  </r>
  <r>
    <n v="1645"/>
    <s v="jaidyn.malone@bilearner.com"/>
    <s v="26/09/2022"/>
    <n v="5"/>
    <n v="5"/>
    <n v="5"/>
    <s v="Male"/>
    <s v="Engineer"/>
    <s v="IT/IS"/>
    <x v="0"/>
  </r>
  <r>
    <n v="1646"/>
    <s v="cora.perez@bilearner.com"/>
    <s v="20/01/2023"/>
    <n v="2"/>
    <n v="2"/>
    <n v="1"/>
    <s v="Male"/>
    <s v="Engineer"/>
    <s v="Admin Offices"/>
    <x v="1"/>
  </r>
  <r>
    <n v="1647"/>
    <s v="isis.ayala@bilearner.com"/>
    <s v="16/02/2023"/>
    <n v="4"/>
    <n v="2"/>
    <n v="5"/>
    <s v="Male"/>
    <s v="Foreman"/>
    <s v="IT/IS"/>
    <x v="1"/>
  </r>
  <r>
    <n v="1648"/>
    <s v="charlee.calhoun@bilearner.com"/>
    <s v="16/12/2022"/>
    <n v="4"/>
    <n v="4"/>
    <n v="5"/>
    <s v="Male"/>
    <s v="Driver"/>
    <s v="Sales"/>
    <x v="0"/>
  </r>
  <r>
    <n v="1649"/>
    <s v="walter.pruitt@bilearner.com"/>
    <s v="28/07/2023"/>
    <n v="3"/>
    <n v="1"/>
    <n v="2"/>
    <s v="Male"/>
    <s v="Groundman"/>
    <s v="IT/IS"/>
    <x v="1"/>
  </r>
  <r>
    <n v="1650"/>
    <s v="julie.harrington@bilearner.com"/>
    <s v="29/03/2023"/>
    <n v="5"/>
    <n v="1"/>
    <n v="3"/>
    <s v="Male"/>
    <s v="Technician"/>
    <s v="IT/IS"/>
    <x v="1"/>
  </r>
  <r>
    <n v="1651"/>
    <s v="amara.wood@bilearner.com"/>
    <d v="2022-01-11T00:00:00"/>
    <n v="4"/>
    <n v="4"/>
    <n v="4"/>
    <s v="Female"/>
    <s v="Laborer"/>
    <s v="IT/IS"/>
    <x v="0"/>
  </r>
  <r>
    <n v="1652"/>
    <s v="nevaeh.ponce@bilearner.com"/>
    <d v="2023-09-06T00:00:00"/>
    <n v="1"/>
    <n v="4"/>
    <n v="4"/>
    <s v="Female"/>
    <s v="Driver"/>
    <s v="IT/IS"/>
    <x v="1"/>
  </r>
  <r>
    <n v="1653"/>
    <s v="greta.fields@bilearner.com"/>
    <d v="2022-02-12T00:00:00"/>
    <n v="2"/>
    <n v="4"/>
    <n v="5"/>
    <s v="Male"/>
    <s v="Foreman"/>
    <s v="IT/IS"/>
    <x v="0"/>
  </r>
  <r>
    <n v="1654"/>
    <s v="zackery.hess@bilearner.com"/>
    <d v="2023-11-06T00:00:00"/>
    <n v="2"/>
    <n v="3"/>
    <n v="3"/>
    <s v="Male"/>
    <s v="Administrative"/>
    <s v="IT/IS"/>
    <x v="1"/>
  </r>
  <r>
    <n v="1655"/>
    <s v="chloe.gould@bilearner.com"/>
    <s v="25/09/2022"/>
    <n v="3"/>
    <n v="1"/>
    <n v="2"/>
    <s v="Male"/>
    <s v="Project Manager"/>
    <s v="IT/IS"/>
    <x v="0"/>
  </r>
  <r>
    <n v="1656"/>
    <s v="elyse.chandler@bilearner.com"/>
    <s v="30/09/2022"/>
    <n v="1"/>
    <n v="4"/>
    <n v="5"/>
    <s v="Male"/>
    <s v="Tower Hand"/>
    <s v="Admin Offices"/>
    <x v="0"/>
  </r>
  <r>
    <n v="1657"/>
    <s v="isaias.briggs@bilearner.com"/>
    <s v="29/07/2023"/>
    <n v="1"/>
    <n v="5"/>
    <n v="1"/>
    <s v="Male"/>
    <s v="Engineer"/>
    <s v="IT/IS"/>
    <x v="1"/>
  </r>
  <r>
    <n v="1658"/>
    <s v="allison.frank@bilearner.com"/>
    <d v="2022-07-08T00:00:00"/>
    <n v="2"/>
    <n v="1"/>
    <n v="2"/>
    <s v="Male"/>
    <s v="Laborer"/>
    <s v="IT/IS"/>
    <x v="0"/>
  </r>
  <r>
    <n v="1659"/>
    <s v="joaquin.hahn@bilearner.com"/>
    <d v="2023-11-07T00:00:00"/>
    <n v="4"/>
    <n v="5"/>
    <n v="5"/>
    <s v="Female"/>
    <s v="Laborer"/>
    <s v="Sales"/>
    <x v="1"/>
  </r>
  <r>
    <n v="1660"/>
    <s v="drake.nicholson@bilearner.com"/>
    <s v="17/06/2023"/>
    <n v="5"/>
    <n v="5"/>
    <n v="1"/>
    <s v="Male"/>
    <s v="Technician"/>
    <s v="IT/IS"/>
    <x v="1"/>
  </r>
  <r>
    <n v="1661"/>
    <s v="kenna.porter@bilearner.com"/>
    <s v="25/02/2023"/>
    <n v="5"/>
    <n v="4"/>
    <n v="4"/>
    <s v="Male"/>
    <s v="Clerk"/>
    <s v="IT/IS"/>
    <x v="1"/>
  </r>
  <r>
    <n v="1662"/>
    <s v="peter.wong@bilearner.com"/>
    <s v="17/05/2023"/>
    <n v="2"/>
    <n v="4"/>
    <n v="5"/>
    <s v="Female"/>
    <s v="Engineer"/>
    <s v="IT/IS"/>
    <x v="1"/>
  </r>
  <r>
    <n v="1663"/>
    <s v="fatima.pennington@bilearner.com"/>
    <d v="2023-10-03T00:00:00"/>
    <n v="4"/>
    <n v="2"/>
    <n v="4"/>
    <s v="Female"/>
    <s v="Lineman"/>
    <s v="IT/IS"/>
    <x v="1"/>
  </r>
  <r>
    <n v="1664"/>
    <s v="lainey.ayers@bilearner.com"/>
    <d v="2023-12-02T00:00:00"/>
    <n v="2"/>
    <n v="1"/>
    <n v="1"/>
    <s v="Male"/>
    <s v="Laborer"/>
    <s v="IT/IS"/>
    <x v="1"/>
  </r>
  <r>
    <n v="1665"/>
    <s v="tania.jennings@bilearner.com"/>
    <s v="23/08/2022"/>
    <n v="4"/>
    <n v="2"/>
    <n v="3"/>
    <s v="Male"/>
    <s v="Coordinator"/>
    <s v="IT/IS"/>
    <x v="0"/>
  </r>
  <r>
    <n v="1666"/>
    <s v="kara.ferrell@bilearner.com"/>
    <d v="2022-12-08T00:00:00"/>
    <n v="3"/>
    <n v="3"/>
    <n v="4"/>
    <s v="Male"/>
    <s v="Locator"/>
    <s v="IT/IS"/>
    <x v="0"/>
  </r>
  <r>
    <n v="1667"/>
    <s v="george.sheppard@bilearner.com"/>
    <s v="24/10/2022"/>
    <n v="1"/>
    <n v="3"/>
    <n v="5"/>
    <s v="Male"/>
    <s v="Splicer"/>
    <s v="Admin Offices"/>
    <x v="0"/>
  </r>
  <r>
    <n v="1668"/>
    <s v="taniyah.mcmillan@bilearner.com"/>
    <d v="2022-01-10T00:00:00"/>
    <n v="2"/>
    <n v="1"/>
    <n v="3"/>
    <s v="Male"/>
    <s v="Laborer"/>
    <s v="Admin Offices"/>
    <x v="0"/>
  </r>
  <r>
    <n v="1669"/>
    <s v="kole.avila@bilearner.com"/>
    <s v="13/09/2022"/>
    <n v="3"/>
    <n v="1"/>
    <n v="2"/>
    <s v="Male"/>
    <s v="Executive Assistant"/>
    <s v="IT/IS"/>
    <x v="0"/>
  </r>
  <r>
    <n v="1670"/>
    <s v="ernest.munoz@bilearner.com"/>
    <d v="2022-11-08T00:00:00"/>
    <n v="2"/>
    <n v="2"/>
    <n v="2"/>
    <s v="Female"/>
    <s v="Laborer"/>
    <s v="IT/IS"/>
    <x v="0"/>
  </r>
  <r>
    <n v="1671"/>
    <s v="rose.jordan@bilearner.com"/>
    <d v="2023-08-07T00:00:00"/>
    <n v="5"/>
    <n v="3"/>
    <n v="5"/>
    <s v="Female"/>
    <s v="Coordinator"/>
    <s v="Sales"/>
    <x v="1"/>
  </r>
  <r>
    <n v="1672"/>
    <s v="amaris.torres@bilearner.com"/>
    <d v="2022-08-10T00:00:00"/>
    <n v="1"/>
    <n v="3"/>
    <n v="4"/>
    <s v="Male"/>
    <s v="Tester"/>
    <s v="IT/IS"/>
    <x v="0"/>
  </r>
  <r>
    <n v="1673"/>
    <s v="titus.lowe@bilearner.com"/>
    <s v="19/08/2022"/>
    <n v="3"/>
    <n v="5"/>
    <n v="5"/>
    <s v="Female"/>
    <s v="Laborer"/>
    <s v="IT/IS"/>
    <x v="0"/>
  </r>
  <r>
    <n v="1674"/>
    <s v="savanah.prince@bilearner.com"/>
    <d v="2022-04-10T00:00:00"/>
    <n v="1"/>
    <n v="5"/>
    <n v="5"/>
    <s v="Female"/>
    <s v="Laborer"/>
    <s v="IT/IS"/>
    <x v="0"/>
  </r>
  <r>
    <n v="1675"/>
    <s v="dawson.pollard@bilearner.com"/>
    <s v="25/01/2023"/>
    <n v="4"/>
    <n v="1"/>
    <n v="4"/>
    <s v="Male"/>
    <s v="Technician"/>
    <s v="IT/IS"/>
    <x v="1"/>
  </r>
  <r>
    <n v="1676"/>
    <s v="moises.day@bilearner.com"/>
    <s v="27/03/2023"/>
    <n v="2"/>
    <n v="5"/>
    <n v="1"/>
    <s v="Male"/>
    <s v="Foreman"/>
    <s v="IT/IS"/>
    <x v="1"/>
  </r>
  <r>
    <n v="1677"/>
    <s v="sadie.sheppard@bilearner.com"/>
    <d v="2023-10-03T00:00:00"/>
    <n v="5"/>
    <n v="4"/>
    <n v="5"/>
    <s v="Female"/>
    <s v="Foreman"/>
    <s v="IT/IS"/>
    <x v="1"/>
  </r>
  <r>
    <n v="1678"/>
    <s v="soren.coleman@bilearner.com"/>
    <s v="21/06/2023"/>
    <n v="2"/>
    <n v="1"/>
    <n v="1"/>
    <s v="Female"/>
    <s v="Technician"/>
    <s v="Admin Offices"/>
    <x v="1"/>
  </r>
  <r>
    <n v="1679"/>
    <s v="sage.morris@bilearner.com"/>
    <d v="2023-01-08T00:00:00"/>
    <n v="5"/>
    <n v="4"/>
    <n v="3"/>
    <s v="Male"/>
    <s v="Project Manager"/>
    <s v="Admin Offices"/>
    <x v="1"/>
  </r>
  <r>
    <n v="1680"/>
    <s v="lillian.steele@bilearner.com"/>
    <d v="2023-01-03T00:00:00"/>
    <n v="5"/>
    <n v="4"/>
    <n v="5"/>
    <s v="Male"/>
    <s v="Laborer"/>
    <s v="IT/IS"/>
    <x v="1"/>
  </r>
  <r>
    <n v="1681"/>
    <s v="deanna.meza@bilearner.com"/>
    <s v="30/05/2023"/>
    <n v="2"/>
    <n v="3"/>
    <n v="4"/>
    <s v="Female"/>
    <s v="Engineer"/>
    <s v="IT/IS"/>
    <x v="1"/>
  </r>
  <r>
    <n v="1682"/>
    <s v="troy.todd@bilearner.com"/>
    <s v="15/04/2023"/>
    <n v="5"/>
    <n v="3"/>
    <n v="4"/>
    <s v="Female"/>
    <s v="Foreman"/>
    <s v="IT/IS"/>
    <x v="1"/>
  </r>
  <r>
    <n v="1683"/>
    <s v="beckett.shea@bilearner.com"/>
    <s v="29/12/2022"/>
    <n v="2"/>
    <n v="4"/>
    <n v="4"/>
    <s v="Female"/>
    <s v="Lineman"/>
    <s v="Sales"/>
    <x v="0"/>
  </r>
  <r>
    <n v="1684"/>
    <s v="eve.barker@bilearner.com"/>
    <s v="30/12/2022"/>
    <n v="2"/>
    <n v="4"/>
    <n v="3"/>
    <s v="Male"/>
    <s v="Engineer"/>
    <s v="IT/IS"/>
    <x v="0"/>
  </r>
  <r>
    <n v="1685"/>
    <s v="lillie.wilkerson@bilearner.com"/>
    <s v="18/01/2023"/>
    <n v="1"/>
    <n v="4"/>
    <n v="2"/>
    <s v="Female"/>
    <s v="Foreman"/>
    <s v="IT/IS"/>
    <x v="1"/>
  </r>
  <r>
    <n v="1686"/>
    <s v="alexis.harrell@bilearner.com"/>
    <d v="2023-06-02T00:00:00"/>
    <n v="2"/>
    <n v="4"/>
    <n v="2"/>
    <s v="Male"/>
    <s v="Intern"/>
    <s v="IT/IS"/>
    <x v="1"/>
  </r>
  <r>
    <n v="1687"/>
    <s v="mylee.snow@bilearner.com"/>
    <d v="2023-03-08T00:00:00"/>
    <n v="3"/>
    <n v="4"/>
    <n v="5"/>
    <s v="Male"/>
    <s v="Drafter"/>
    <s v="IT/IS"/>
    <x v="1"/>
  </r>
  <r>
    <n v="1688"/>
    <s v="elsa.mckenzie@bilearner.com"/>
    <d v="2022-12-11T00:00:00"/>
    <n v="1"/>
    <n v="4"/>
    <n v="5"/>
    <s v="Male"/>
    <s v="Mechanic"/>
    <s v="IT/IS"/>
    <x v="0"/>
  </r>
  <r>
    <n v="1689"/>
    <s v="kolby.reed@bilearner.com"/>
    <s v="26/04/2023"/>
    <n v="5"/>
    <n v="3"/>
    <n v="5"/>
    <s v="Male"/>
    <s v="Technician"/>
    <s v="Admin Offices"/>
    <x v="1"/>
  </r>
  <r>
    <n v="1690"/>
    <s v="kyler.morales@bilearner.com"/>
    <d v="2022-12-11T00:00:00"/>
    <n v="3"/>
    <n v="1"/>
    <n v="5"/>
    <s v="Male"/>
    <s v="Administrative"/>
    <s v="Admin Offices"/>
    <x v="0"/>
  </r>
  <r>
    <n v="1691"/>
    <s v="jasiah.walton@bilearner.com"/>
    <s v="30/11/2022"/>
    <n v="3"/>
    <n v="1"/>
    <n v="2"/>
    <s v="Male"/>
    <s v="Technician"/>
    <s v="IT/IS"/>
    <x v="0"/>
  </r>
  <r>
    <n v="1692"/>
    <s v="urijah.brandt@bilearner.com"/>
    <s v="25/06/2023"/>
    <n v="2"/>
    <n v="2"/>
    <n v="1"/>
    <s v="Female"/>
    <s v="Engineer"/>
    <s v="IT/IS"/>
    <x v="1"/>
  </r>
  <r>
    <n v="1693"/>
    <s v="gianna.pope@bilearner.com"/>
    <s v="18/12/2022"/>
    <n v="3"/>
    <n v="5"/>
    <n v="1"/>
    <s v="Female"/>
    <s v="Tower Hand"/>
    <s v="IT/IS"/>
    <x v="0"/>
  </r>
  <r>
    <n v="1694"/>
    <s v="malia.reynolds@bilearner.com"/>
    <s v="31/08/2022"/>
    <n v="3"/>
    <n v="5"/>
    <n v="3"/>
    <s v="Male"/>
    <s v="Foreman"/>
    <s v="IT/IS"/>
    <x v="0"/>
  </r>
  <r>
    <n v="1695"/>
    <s v="claire.gordon@bilearner.com"/>
    <s v="25/05/2023"/>
    <n v="3"/>
    <n v="3"/>
    <n v="3"/>
    <s v="Female"/>
    <s v="Specialist"/>
    <s v="IT/IS"/>
    <x v="1"/>
  </r>
  <r>
    <n v="1696"/>
    <s v="joshua.hall@bilearner.com"/>
    <s v="27/05/2023"/>
    <n v="4"/>
    <n v="4"/>
    <n v="1"/>
    <s v="Male"/>
    <s v="Coordinator"/>
    <s v="IT/IS"/>
    <x v="1"/>
  </r>
  <r>
    <n v="1697"/>
    <s v="mattie.peters@bilearner.com"/>
    <s v="15/10/2022"/>
    <n v="1"/>
    <n v="5"/>
    <n v="2"/>
    <s v="Male"/>
    <s v="Foreman"/>
    <s v="IT/IS"/>
    <x v="0"/>
  </r>
  <r>
    <n v="1698"/>
    <s v="makai.nolan@bilearner.com"/>
    <s v="21/03/2023"/>
    <n v="3"/>
    <n v="5"/>
    <n v="4"/>
    <s v="Male"/>
    <s v="Engineer"/>
    <s v="IT/IS"/>
    <x v="1"/>
  </r>
  <r>
    <n v="1699"/>
    <s v="trevon.briggs@bilearner.com"/>
    <s v="25/04/2023"/>
    <n v="2"/>
    <n v="4"/>
    <n v="3"/>
    <s v="Male"/>
    <s v="Manager"/>
    <s v="Admin Offices"/>
    <x v="1"/>
  </r>
  <r>
    <n v="1700"/>
    <s v="gretchen.weeks@bilearner.com"/>
    <d v="2023-04-05T00:00:00"/>
    <n v="5"/>
    <n v="2"/>
    <n v="4"/>
    <s v="Male"/>
    <s v="Engineer"/>
    <s v="IT/IS"/>
    <x v="1"/>
  </r>
  <r>
    <n v="1701"/>
    <s v="corey.hurst@bilearner.com"/>
    <s v="29/04/2023"/>
    <n v="5"/>
    <n v="3"/>
    <n v="2"/>
    <s v="Male"/>
    <s v="Flagger"/>
    <s v="IT/IS"/>
    <x v="1"/>
  </r>
  <r>
    <n v="1702"/>
    <s v="alison.pugh@bilearner.com"/>
    <s v="20/01/2023"/>
    <n v="4"/>
    <n v="1"/>
    <n v="2"/>
    <s v="Female"/>
    <s v="Contracts"/>
    <s v="IT/IS"/>
    <x v="1"/>
  </r>
  <r>
    <n v="1703"/>
    <s v="kadence.sandoval@bilearner.com"/>
    <s v="16/02/2023"/>
    <n v="1"/>
    <n v="1"/>
    <n v="4"/>
    <s v="Female"/>
    <s v="Lineman"/>
    <s v="Sales"/>
    <x v="1"/>
  </r>
  <r>
    <n v="1704"/>
    <s v="mckenzie.kim@bilearner.com"/>
    <d v="2023-06-04T00:00:00"/>
    <n v="4"/>
    <n v="4"/>
    <n v="3"/>
    <s v="Female"/>
    <s v="Project Manager"/>
    <s v="IT/IS"/>
    <x v="1"/>
  </r>
  <r>
    <n v="1705"/>
    <s v="randall.miller@bilearner.com"/>
    <d v="2023-02-04T00:00:00"/>
    <n v="4"/>
    <n v="4"/>
    <n v="1"/>
    <s v="Female"/>
    <s v="Intern"/>
    <s v="IT/IS"/>
    <x v="1"/>
  </r>
  <r>
    <n v="1706"/>
    <s v="lailah.hughes@bilearner.com"/>
    <s v="19/06/2023"/>
    <n v="3"/>
    <n v="2"/>
    <n v="5"/>
    <s v="Female"/>
    <s v="Supervisor"/>
    <s v="IT/IS"/>
    <x v="1"/>
  </r>
  <r>
    <n v="1707"/>
    <s v="quentin.calderon@bilearner.com"/>
    <s v="21/10/2022"/>
    <n v="5"/>
    <n v="4"/>
    <n v="3"/>
    <s v="Male"/>
    <s v="Clerk"/>
    <s v="IT/IS"/>
    <x v="0"/>
  </r>
  <r>
    <n v="1708"/>
    <s v="molly.fischer@bilearner.com"/>
    <s v="29/01/2023"/>
    <n v="4"/>
    <n v="5"/>
    <n v="4"/>
    <s v="Male"/>
    <s v="Associate"/>
    <s v="IT/IS"/>
    <x v="1"/>
  </r>
  <r>
    <n v="1709"/>
    <s v="anaya.stanton@bilearner.com"/>
    <d v="2023-10-05T00:00:00"/>
    <n v="5"/>
    <n v="4"/>
    <n v="2"/>
    <s v="Male"/>
    <s v="Manager"/>
    <s v="IT/IS"/>
    <x v="1"/>
  </r>
  <r>
    <n v="1710"/>
    <s v="jaden.houston@bilearner.com"/>
    <d v="2023-03-07T00:00:00"/>
    <n v="1"/>
    <n v="2"/>
    <n v="3"/>
    <s v="Male"/>
    <s v="Technician"/>
    <s v="Admin Offices"/>
    <x v="1"/>
  </r>
  <r>
    <n v="1711"/>
    <s v="lance.bailey@bilearner.com"/>
    <d v="2023-05-05T00:00:00"/>
    <n v="5"/>
    <n v="1"/>
    <n v="4"/>
    <s v="Male"/>
    <s v="Laborer"/>
    <s v="IT/IS"/>
    <x v="1"/>
  </r>
  <r>
    <n v="1712"/>
    <s v="quintin.hicks@bilearner.com"/>
    <d v="2023-12-05T00:00:00"/>
    <n v="3"/>
    <n v="2"/>
    <n v="3"/>
    <s v="Female"/>
    <s v="Engineer"/>
    <s v="IT/IS"/>
    <x v="1"/>
  </r>
  <r>
    <n v="1713"/>
    <s v="mauricio.meyers@bilearner.com"/>
    <d v="2022-11-10T00:00:00"/>
    <n v="4"/>
    <n v="4"/>
    <n v="5"/>
    <s v="Female"/>
    <s v="Flagger"/>
    <s v="IT/IS"/>
    <x v="0"/>
  </r>
  <r>
    <n v="1714"/>
    <s v="tess.reilly@bilearner.com"/>
    <s v="27/02/2023"/>
    <n v="1"/>
    <n v="2"/>
    <n v="3"/>
    <s v="Female"/>
    <s v="Laborer"/>
    <s v="Sales"/>
    <x v="1"/>
  </r>
  <r>
    <n v="1715"/>
    <s v="reece.callahan@bilearner.com"/>
    <s v="16/04/2023"/>
    <n v="2"/>
    <n v="2"/>
    <n v="5"/>
    <s v="Female"/>
    <s v="Foreman"/>
    <s v="IT/IS"/>
    <x v="1"/>
  </r>
  <r>
    <n v="1716"/>
    <s v="tyrell.fuentes@bilearner.com"/>
    <s v="15/01/2023"/>
    <n v="2"/>
    <n v="1"/>
    <n v="1"/>
    <s v="Female"/>
    <s v="Flagger"/>
    <s v="IT/IS"/>
    <x v="1"/>
  </r>
  <r>
    <n v="1717"/>
    <s v="benjamin.kaufman@bilearner.com"/>
    <d v="2023-06-03T00:00:00"/>
    <n v="4"/>
    <n v="2"/>
    <n v="5"/>
    <s v="Male"/>
    <s v="Model Assistant"/>
    <s v="IT/IS"/>
    <x v="1"/>
  </r>
  <r>
    <n v="1718"/>
    <s v="ayla.mcgrath@bilearner.com"/>
    <s v="19/07/2023"/>
    <n v="5"/>
    <n v="4"/>
    <n v="5"/>
    <s v="Male"/>
    <s v="Driller"/>
    <s v="IT/IS"/>
    <x v="1"/>
  </r>
  <r>
    <n v="1719"/>
    <s v="katelyn.stevens@bilearner.com"/>
    <s v="29/03/2023"/>
    <n v="2"/>
    <n v="3"/>
    <n v="1"/>
    <s v="Male"/>
    <s v="Laborer"/>
    <s v="IT/IS"/>
    <x v="1"/>
  </r>
  <r>
    <n v="1720"/>
    <s v="jaiden.christian@bilearner.com"/>
    <d v="2023-10-07T00:00:00"/>
    <n v="4"/>
    <n v="3"/>
    <n v="2"/>
    <s v="Male"/>
    <s v="Laborer"/>
    <s v="IT/IS"/>
    <x v="1"/>
  </r>
  <r>
    <n v="1721"/>
    <s v="elliott.odonnell@bilearner.com"/>
    <s v="30/06/2023"/>
    <n v="5"/>
    <n v="4"/>
    <n v="4"/>
    <s v="Male"/>
    <s v="Assistant"/>
    <s v="IT/IS"/>
    <x v="1"/>
  </r>
  <r>
    <n v="1722"/>
    <s v="ronnie.dillon@bilearner.com"/>
    <s v="16/03/2023"/>
    <n v="2"/>
    <n v="2"/>
    <n v="4"/>
    <s v="Female"/>
    <s v="Groundman"/>
    <s v="IT/IS"/>
    <x v="1"/>
  </r>
  <r>
    <n v="1723"/>
    <s v="gideon.saunders@bilearner.com"/>
    <s v="16/09/2022"/>
    <n v="5"/>
    <n v="1"/>
    <n v="5"/>
    <s v="Female"/>
    <s v="Coordinator"/>
    <s v="Sales"/>
    <x v="0"/>
  </r>
  <r>
    <n v="1724"/>
    <s v="valerie.davis@bilearner.com"/>
    <s v="22/09/2022"/>
    <n v="4"/>
    <n v="2"/>
    <n v="2"/>
    <s v="Female"/>
    <s v="Coordinator"/>
    <s v="IT/IS"/>
    <x v="0"/>
  </r>
  <r>
    <n v="1725"/>
    <s v="jamarcus.thomas@bilearner.com"/>
    <d v="2023-09-04T00:00:00"/>
    <n v="2"/>
    <n v="4"/>
    <n v="5"/>
    <s v="Male"/>
    <s v="Technician"/>
    <s v="IT/IS"/>
    <x v="1"/>
  </r>
  <r>
    <n v="1726"/>
    <s v="alden.powers@bilearner.com"/>
    <s v="14/06/2023"/>
    <n v="3"/>
    <n v="5"/>
    <n v="3"/>
    <s v="Male"/>
    <s v="Clerk"/>
    <s v="IT/IS"/>
    <x v="1"/>
  </r>
  <r>
    <n v="1727"/>
    <s v="haylie.arnold@bilearner.com"/>
    <s v="22/12/2022"/>
    <n v="4"/>
    <n v="2"/>
    <n v="4"/>
    <s v="Male"/>
    <s v="Foreman"/>
    <s v="IT/IS"/>
    <x v="0"/>
  </r>
  <r>
    <n v="1728"/>
    <s v="james.cockel@bilearner.com"/>
    <d v="2023-01-08T00:00:00"/>
    <n v="1"/>
    <n v="4"/>
    <n v="2"/>
    <s v="Male"/>
    <s v="Foreman"/>
    <s v="Production       "/>
    <x v="1"/>
  </r>
  <r>
    <n v="1729"/>
    <s v="donna.brill@bilearner.com"/>
    <s v="15/02/2023"/>
    <n v="1"/>
    <n v="1"/>
    <n v="2"/>
    <s v="Female"/>
    <s v="Foreman"/>
    <s v="Production       "/>
    <x v="1"/>
  </r>
  <r>
    <n v="1730"/>
    <s v="kristen.squatrito@bilearner.com"/>
    <d v="2023-03-07T00:00:00"/>
    <n v="2"/>
    <n v="4"/>
    <n v="4"/>
    <s v="Female"/>
    <s v="Technician"/>
    <s v="Production       "/>
    <x v="1"/>
  </r>
  <r>
    <n v="1731"/>
    <s v="erasumus.monkfish@bilearner.com"/>
    <s v="23/06/2023"/>
    <n v="1"/>
    <n v="4"/>
    <n v="1"/>
    <s v="Male"/>
    <s v="Engineer"/>
    <s v="Production       "/>
    <x v="1"/>
  </r>
  <r>
    <n v="1732"/>
    <s v="may.roberson@bilearner.com"/>
    <s v="24/10/2022"/>
    <n v="1"/>
    <n v="5"/>
    <n v="4"/>
    <s v="Female"/>
    <s v="Engineer"/>
    <s v="Production       "/>
    <x v="0"/>
  </r>
  <r>
    <n v="1733"/>
    <s v="shana.maurice@bilearner.com"/>
    <s v="26/10/2022"/>
    <n v="4"/>
    <n v="5"/>
    <n v="3"/>
    <s v="Female"/>
    <s v="Laborer"/>
    <s v="Production       "/>
    <x v="0"/>
  </r>
  <r>
    <n v="1734"/>
    <s v="raul.garcia@bilearner.com"/>
    <d v="2023-04-04T00:00:00"/>
    <n v="4"/>
    <n v="1"/>
    <n v="4"/>
    <s v="Male"/>
    <s v="Driver"/>
    <s v="Production       "/>
    <x v="1"/>
  </r>
  <r>
    <n v="1735"/>
    <s v="rachael.baczenski@bilearner.com"/>
    <d v="2023-10-05T00:00:00"/>
    <n v="4"/>
    <n v="4"/>
    <n v="5"/>
    <s v="Female"/>
    <s v="Mechanic"/>
    <s v="Production       "/>
    <x v="1"/>
  </r>
  <r>
    <n v="1736"/>
    <s v="enrico.langton@bilearner.com"/>
    <s v="21/04/2023"/>
    <n v="3"/>
    <n v="1"/>
    <n v="3"/>
    <s v="Male"/>
    <s v="Technician"/>
    <s v="Production       "/>
    <x v="1"/>
  </r>
  <r>
    <n v="1737"/>
    <s v="colleen.zima@bilearner.com"/>
    <s v="30/03/2023"/>
    <n v="4"/>
    <n v="5"/>
    <n v="2"/>
    <s v="Female"/>
    <s v="Engineer"/>
    <s v="Production       "/>
    <x v="1"/>
  </r>
  <r>
    <n v="1738"/>
    <s v="phil.close@bilearner.com"/>
    <s v="13/11/2022"/>
    <n v="4"/>
    <n v="1"/>
    <n v="2"/>
    <s v="Male"/>
    <s v="Coordinator"/>
    <s v="Production       "/>
    <x v="0"/>
  </r>
  <r>
    <n v="1739"/>
    <s v="hang t.wolk@bilearner.com"/>
    <d v="2022-10-10T00:00:00"/>
    <n v="2"/>
    <n v="5"/>
    <n v="1"/>
    <s v="Female"/>
    <s v="Laborer"/>
    <s v="Production       "/>
    <x v="0"/>
  </r>
  <r>
    <n v="1740"/>
    <s v="lei-ming.nguyen@bilearner.com"/>
    <s v="20/09/2022"/>
    <n v="5"/>
    <n v="4"/>
    <n v="4"/>
    <s v="Female"/>
    <s v="Laborer"/>
    <s v="Production       "/>
    <x v="0"/>
  </r>
  <r>
    <n v="1741"/>
    <s v="denisa s.dobrin@bilearner.com"/>
    <s v="22/08/2022"/>
    <n v="3"/>
    <n v="4"/>
    <n v="2"/>
    <s v="Female"/>
    <s v="Drafter"/>
    <s v="Production       "/>
    <x v="0"/>
  </r>
  <r>
    <n v="1742"/>
    <s v="maryellen.jackson@bilearner.com"/>
    <s v="20/05/2023"/>
    <n v="5"/>
    <n v="5"/>
    <n v="3"/>
    <s v="Female"/>
    <s v="Laborer"/>
    <s v="Production       "/>
    <x v="1"/>
  </r>
  <r>
    <n v="1743"/>
    <s v="david.gordon@bilearner.com"/>
    <s v="20/04/2023"/>
    <n v="4"/>
    <n v="1"/>
    <n v="5"/>
    <s v="Male"/>
    <s v="Supervisor"/>
    <s v="Production       "/>
    <x v="1"/>
  </r>
  <r>
    <n v="1744"/>
    <s v="mei.trang@bilearner.com"/>
    <d v="2023-02-05T00:00:00"/>
    <n v="2"/>
    <n v="1"/>
    <n v="4"/>
    <s v="Female"/>
    <s v="Driller"/>
    <s v="Production       "/>
    <x v="1"/>
  </r>
  <r>
    <n v="1745"/>
    <s v="lindsey.langford@bilearner.com"/>
    <s v="14/11/2022"/>
    <n v="4"/>
    <n v="4"/>
    <n v="3"/>
    <s v="Female"/>
    <s v="Foreman"/>
    <s v="Production       "/>
    <x v="0"/>
  </r>
  <r>
    <n v="1746"/>
    <s v="brad.pitt@bilearner.com"/>
    <s v="20/06/2023"/>
    <n v="4"/>
    <n v="3"/>
    <n v="4"/>
    <s v="Male"/>
    <s v="Vp"/>
    <s v="Production       "/>
    <x v="1"/>
  </r>
  <r>
    <n v="1747"/>
    <s v="susan.good@bilearner.com"/>
    <s v="28/03/2023"/>
    <n v="1"/>
    <n v="4"/>
    <n v="4"/>
    <s v="Female"/>
    <s v="Splicer"/>
    <s v="Production       "/>
    <x v="1"/>
  </r>
  <r>
    <n v="1748"/>
    <s v="ashley.rose@bilearner.com"/>
    <d v="2023-12-02T00:00:00"/>
    <n v="3"/>
    <n v="2"/>
    <n v="4"/>
    <s v="Female"/>
    <s v="Laborer"/>
    <s v="Production       "/>
    <x v="1"/>
  </r>
  <r>
    <n v="1749"/>
    <s v="kaeden.gonzales@bilearner.com"/>
    <d v="2022-05-08T00:00:00"/>
    <n v="1"/>
    <n v="4"/>
    <n v="5"/>
    <s v="Female"/>
    <s v="Project Manager"/>
    <s v="Production       "/>
    <x v="0"/>
  </r>
  <r>
    <n v="1750"/>
    <s v="alissa.frey@bilearner.com"/>
    <s v="13/11/2022"/>
    <n v="1"/>
    <n v="2"/>
    <n v="5"/>
    <s v="Female"/>
    <s v="Tower Hand"/>
    <s v="Production       "/>
    <x v="0"/>
  </r>
  <r>
    <n v="1751"/>
    <s v="presley.steele@bilearner.com"/>
    <s v="24/08/2022"/>
    <n v="4"/>
    <n v="4"/>
    <n v="1"/>
    <s v="Female"/>
    <s v="Lineman"/>
    <s v="Production       "/>
    <x v="0"/>
  </r>
  <r>
    <n v="1752"/>
    <s v="boston.avila@bilearner.com"/>
    <d v="2022-11-12T00:00:00"/>
    <n v="2"/>
    <n v="1"/>
    <n v="2"/>
    <s v="Male"/>
    <s v="Mechanic"/>
    <s v="Production       "/>
    <x v="0"/>
  </r>
  <r>
    <n v="1753"/>
    <s v="rodolfo.michael@bilearner.com"/>
    <s v="30/05/2023"/>
    <n v="5"/>
    <n v="3"/>
    <n v="3"/>
    <s v="Male"/>
    <s v="Assistant"/>
    <s v="Production       "/>
    <x v="1"/>
  </r>
  <r>
    <n v="1754"/>
    <s v="felix.fritz@bilearner.com"/>
    <s v="29/12/2022"/>
    <n v="5"/>
    <n v="5"/>
    <n v="1"/>
    <s v="Male"/>
    <s v="Manager"/>
    <s v="Production       "/>
    <x v="0"/>
  </r>
  <r>
    <n v="1755"/>
    <s v="amira.mcmillan@bilearner.com"/>
    <s v="17/10/2022"/>
    <n v="4"/>
    <n v="1"/>
    <n v="1"/>
    <s v="Male"/>
    <s v="Foreman"/>
    <s v="Production       "/>
    <x v="0"/>
  </r>
  <r>
    <n v="1756"/>
    <s v="annabelle.graham@bilearner.com"/>
    <s v="27/06/2023"/>
    <n v="2"/>
    <n v="4"/>
    <n v="4"/>
    <s v="Male"/>
    <s v="Operator"/>
    <s v="Production       "/>
    <x v="1"/>
  </r>
  <r>
    <n v="1757"/>
    <s v="leia.mccann@bilearner.com"/>
    <s v="18/08/2022"/>
    <n v="5"/>
    <n v="4"/>
    <n v="5"/>
    <s v="Female"/>
    <s v="Director"/>
    <s v="Production       "/>
    <x v="0"/>
  </r>
  <r>
    <n v="1758"/>
    <s v="henry.gray@bilearner.com"/>
    <s v="18/08/2022"/>
    <n v="5"/>
    <n v="3"/>
    <n v="5"/>
    <s v="Male"/>
    <s v="Administrator"/>
    <s v="Production       "/>
    <x v="0"/>
  </r>
  <r>
    <n v="1759"/>
    <s v="jose.houston@bilearner.com"/>
    <s v="16/09/2022"/>
    <n v="5"/>
    <n v="2"/>
    <n v="4"/>
    <s v="Male"/>
    <s v="Coordinator"/>
    <s v="Production       "/>
    <x v="0"/>
  </r>
  <r>
    <n v="1760"/>
    <s v="janessa.mcconnell@bilearner.com"/>
    <s v="16/03/2023"/>
    <n v="5"/>
    <n v="3"/>
    <n v="2"/>
    <s v="Male"/>
    <s v="Foreman"/>
    <s v="Production       "/>
    <x v="1"/>
  </r>
  <r>
    <n v="1761"/>
    <s v="samson.ellis@bilearner.com"/>
    <s v="20/02/2023"/>
    <n v="3"/>
    <n v="2"/>
    <n v="1"/>
    <s v="Female"/>
    <s v="Technician"/>
    <s v="Production       "/>
    <x v="1"/>
  </r>
  <r>
    <n v="1762"/>
    <s v="lauren.kent@bilearner.com"/>
    <s v="19/03/2023"/>
    <n v="3"/>
    <n v="3"/>
    <n v="5"/>
    <s v="Female"/>
    <s v="Foreman"/>
    <s v="Production       "/>
    <x v="1"/>
  </r>
  <r>
    <n v="1763"/>
    <s v="mckenzie.mack@bilearner.com"/>
    <s v="18/08/2022"/>
    <n v="4"/>
    <n v="2"/>
    <n v="4"/>
    <s v="Female"/>
    <s v="Model Assistant"/>
    <s v="Production       "/>
    <x v="0"/>
  </r>
  <r>
    <n v="1764"/>
    <s v="donavan.chavez@bilearner.com"/>
    <s v="13/03/2023"/>
    <n v="2"/>
    <n v="3"/>
    <n v="5"/>
    <s v="Female"/>
    <s v="Engineer"/>
    <s v="Production       "/>
    <x v="1"/>
  </r>
  <r>
    <n v="1765"/>
    <s v="haiden.coffey@bilearner.com"/>
    <s v="24/12/2022"/>
    <n v="5"/>
    <n v="5"/>
    <n v="2"/>
    <s v="Female"/>
    <s v="Field Project Manager"/>
    <s v="Production       "/>
    <x v="0"/>
  </r>
  <r>
    <n v="1766"/>
    <s v="kasey.alexander@bilearner.com"/>
    <s v="23/05/2023"/>
    <n v="1"/>
    <n v="5"/>
    <n v="2"/>
    <s v="Female"/>
    <s v="Laborer"/>
    <s v="Production       "/>
    <x v="1"/>
  </r>
  <r>
    <n v="1767"/>
    <s v="kenneth.peters@bilearner.com"/>
    <d v="2022-09-08T00:00:00"/>
    <n v="4"/>
    <n v="1"/>
    <n v="1"/>
    <s v="Female"/>
    <s v="Supervisor"/>
    <s v="Production       "/>
    <x v="0"/>
  </r>
  <r>
    <n v="1768"/>
    <s v="lucia.hudson@bilearner.com"/>
    <d v="2023-11-02T00:00:00"/>
    <n v="3"/>
    <n v="3"/>
    <n v="3"/>
    <s v="Female"/>
    <s v="Lineman"/>
    <s v="Production       "/>
    <x v="1"/>
  </r>
  <r>
    <n v="1769"/>
    <s v="rashad.randall@bilearner.com"/>
    <d v="2023-10-02T00:00:00"/>
    <n v="4"/>
    <n v="3"/>
    <n v="5"/>
    <s v="Male"/>
    <s v="Technician"/>
    <s v="Production       "/>
    <x v="1"/>
  </r>
  <r>
    <n v="1770"/>
    <s v="hayley.york@bilearner.com"/>
    <s v="24/02/2023"/>
    <n v="1"/>
    <n v="3"/>
    <n v="5"/>
    <s v="Male"/>
    <s v="Director"/>
    <s v="Production       "/>
    <x v="1"/>
  </r>
  <r>
    <n v="1771"/>
    <s v="salma.shepard@bilearner.com"/>
    <d v="2023-03-06T00:00:00"/>
    <n v="3"/>
    <n v="2"/>
    <n v="1"/>
    <s v="Male"/>
    <s v="Mechanic"/>
    <s v="Production       "/>
    <x v="1"/>
  </r>
  <r>
    <n v="1772"/>
    <s v="hallie.thornton@bilearner.com"/>
    <d v="2023-01-01T00:00:00"/>
    <n v="3"/>
    <n v="4"/>
    <n v="5"/>
    <s v="Male"/>
    <s v="Laborer"/>
    <s v="Production       "/>
    <x v="1"/>
  </r>
  <r>
    <n v="1773"/>
    <s v="tiana.bishop@bilearner.com"/>
    <s v="20/11/2022"/>
    <n v="5"/>
    <n v="5"/>
    <n v="2"/>
    <s v="Male"/>
    <s v="Administrative"/>
    <s v="Production       "/>
    <x v="0"/>
  </r>
  <r>
    <n v="1774"/>
    <s v="regina.garcia@bilearner.com"/>
    <d v="2022-09-12T00:00:00"/>
    <n v="1"/>
    <n v="1"/>
    <n v="2"/>
    <s v="Female"/>
    <s v="Technician"/>
    <s v="Production       "/>
    <x v="0"/>
  </r>
  <r>
    <n v="1775"/>
    <s v="julie.cochran@bilearner.com"/>
    <d v="2023-10-05T00:00:00"/>
    <n v="4"/>
    <n v="2"/>
    <n v="3"/>
    <s v="Male"/>
    <s v="Engineer"/>
    <s v="Production       "/>
    <x v="1"/>
  </r>
  <r>
    <n v="1776"/>
    <s v="yamilet.pierce@bilearner.com"/>
    <s v="16/01/2023"/>
    <n v="3"/>
    <n v="2"/>
    <n v="3"/>
    <s v="Male"/>
    <s v="Engineer"/>
    <s v="Production       "/>
    <x v="1"/>
  </r>
  <r>
    <n v="1777"/>
    <s v="amare.hartman@bilearner.com"/>
    <d v="2023-02-02T00:00:00"/>
    <n v="1"/>
    <n v="3"/>
    <n v="1"/>
    <s v="Female"/>
    <s v="Splicer"/>
    <s v="Production       "/>
    <x v="1"/>
  </r>
  <r>
    <n v="1778"/>
    <s v="cannon.lee@bilearner.com"/>
    <s v="19/11/2022"/>
    <n v="3"/>
    <n v="5"/>
    <n v="4"/>
    <s v="Female"/>
    <s v="Foreman"/>
    <s v="Production       "/>
    <x v="0"/>
  </r>
  <r>
    <n v="1779"/>
    <s v="yael.hodge@bilearner.com"/>
    <s v="22/08/2022"/>
    <n v="5"/>
    <n v="3"/>
    <n v="4"/>
    <s v="Female"/>
    <s v="Director"/>
    <s v="Production       "/>
    <x v="0"/>
  </r>
  <r>
    <n v="1780"/>
    <s v="colton.booker@bilearner.com"/>
    <d v="2023-03-06T00:00:00"/>
    <n v="2"/>
    <n v="3"/>
    <n v="2"/>
    <s v="Female"/>
    <s v="Engineer"/>
    <s v="Production       "/>
    <x v="1"/>
  </r>
  <r>
    <n v="1781"/>
    <s v="abril.cunningham@bilearner.com"/>
    <s v="27/09/2022"/>
    <n v="2"/>
    <n v="2"/>
    <n v="4"/>
    <s v="Female"/>
    <s v="Supervisor"/>
    <s v="Production       "/>
    <x v="0"/>
  </r>
  <r>
    <n v="1782"/>
    <s v="braxton.house@bilearner.com"/>
    <d v="2023-07-07T00:00:00"/>
    <n v="3"/>
    <n v="4"/>
    <n v="1"/>
    <s v="Female"/>
    <s v="Groundman"/>
    <s v="Production       "/>
    <x v="1"/>
  </r>
  <r>
    <n v="1783"/>
    <s v="destiney.pearson@bilearner.com"/>
    <s v="21/04/2023"/>
    <n v="5"/>
    <n v="2"/>
    <n v="4"/>
    <s v="Female"/>
    <s v="Laborer"/>
    <s v="Production       "/>
    <x v="1"/>
  </r>
  <r>
    <n v="1784"/>
    <s v="trystan.ramos@bilearner.com"/>
    <s v="23/02/2023"/>
    <n v="2"/>
    <n v="3"/>
    <n v="1"/>
    <s v="Female"/>
    <s v="Technician"/>
    <s v="Production       "/>
    <x v="1"/>
  </r>
  <r>
    <n v="1785"/>
    <s v="miley.gutierrez@bilearner.com"/>
    <d v="2022-08-08T00:00:00"/>
    <n v="4"/>
    <n v="4"/>
    <n v="5"/>
    <s v="Female"/>
    <s v="Director"/>
    <s v="Production       "/>
    <x v="0"/>
  </r>
  <r>
    <n v="1786"/>
    <s v="tara.hoover@bilearner.com"/>
    <d v="2023-03-06T00:00:00"/>
    <n v="4"/>
    <n v="2"/>
    <n v="1"/>
    <s v="Male"/>
    <s v="Laborer"/>
    <s v="Production       "/>
    <x v="1"/>
  </r>
  <r>
    <n v="1787"/>
    <s v="layla.gutierrez@bilearner.com"/>
    <s v="23/02/2023"/>
    <n v="2"/>
    <n v="5"/>
    <n v="3"/>
    <s v="Male"/>
    <s v="Engineer"/>
    <s v="Production       "/>
    <x v="1"/>
  </r>
  <r>
    <n v="1788"/>
    <s v="jakayla.hall@bilearner.com"/>
    <d v="2023-04-08T00:00:00"/>
    <n v="2"/>
    <n v="5"/>
    <n v="1"/>
    <s v="Male"/>
    <s v="Engineer"/>
    <s v="Production       "/>
    <x v="1"/>
  </r>
  <r>
    <n v="1789"/>
    <s v="jayson.ferguson@bilearner.com"/>
    <d v="2022-07-10T00:00:00"/>
    <n v="4"/>
    <n v="3"/>
    <n v="1"/>
    <s v="Male"/>
    <s v="Engineer"/>
    <s v="Production       "/>
    <x v="0"/>
  </r>
  <r>
    <n v="1790"/>
    <s v="nick.daniels@bilearner.com"/>
    <d v="2022-11-10T00:00:00"/>
    <n v="4"/>
    <n v="5"/>
    <n v="4"/>
    <s v="Female"/>
    <s v="Lineman"/>
    <s v="Production       "/>
    <x v="0"/>
  </r>
  <r>
    <n v="1791"/>
    <s v="marvin.abbott@bilearner.com"/>
    <s v="18/09/2022"/>
    <n v="4"/>
    <n v="5"/>
    <n v="3"/>
    <s v="Female"/>
    <s v="Clerk"/>
    <s v="Production       "/>
    <x v="0"/>
  </r>
  <r>
    <n v="1792"/>
    <s v="sawyer.oliver@bilearner.com"/>
    <d v="2022-12-09T00:00:00"/>
    <n v="2"/>
    <n v="3"/>
    <n v="5"/>
    <s v="Male"/>
    <s v="Planner"/>
    <s v="Production       "/>
    <x v="0"/>
  </r>
  <r>
    <n v="1793"/>
    <s v="linda.barajas@bilearner.com"/>
    <d v="2022-04-09T00:00:00"/>
    <n v="1"/>
    <n v="1"/>
    <n v="2"/>
    <s v="Female"/>
    <s v="Director"/>
    <s v="Production       "/>
    <x v="0"/>
  </r>
  <r>
    <n v="1794"/>
    <s v="chance.blackwell@bilearner.com"/>
    <s v="17/05/2023"/>
    <n v="4"/>
    <n v="4"/>
    <n v="2"/>
    <s v="Female"/>
    <s v="Administrator"/>
    <s v="Production       "/>
    <x v="1"/>
  </r>
  <r>
    <n v="1795"/>
    <s v="antonio.mccoy@bilearner.com"/>
    <d v="2023-10-06T00:00:00"/>
    <n v="5"/>
    <n v="1"/>
    <n v="4"/>
    <s v="Female"/>
    <s v="Manager"/>
    <s v="Production       "/>
    <x v="1"/>
  </r>
  <r>
    <n v="1796"/>
    <s v="emmett.mercado@bilearner.com"/>
    <s v="23/11/2022"/>
    <n v="3"/>
    <n v="5"/>
    <n v="2"/>
    <s v="Female"/>
    <s v="Driver"/>
    <s v="Production       "/>
    <x v="0"/>
  </r>
  <r>
    <n v="1797"/>
    <s v="clara.wheeler@bilearner.com"/>
    <d v="2023-03-05T00:00:00"/>
    <n v="3"/>
    <n v="3"/>
    <n v="5"/>
    <s v="Female"/>
    <s v="Laborer"/>
    <s v="Production       "/>
    <x v="1"/>
  </r>
  <r>
    <n v="1798"/>
    <s v="kieran.morse@bilearner.com"/>
    <s v="27/01/2023"/>
    <n v="3"/>
    <n v="2"/>
    <n v="4"/>
    <s v="Female"/>
    <s v="Splicer"/>
    <s v="Production       "/>
    <x v="1"/>
  </r>
  <r>
    <n v="1799"/>
    <s v="aliyah.schmitt@bilearner.com"/>
    <s v="28/04/2023"/>
    <n v="2"/>
    <n v="5"/>
    <n v="3"/>
    <s v="Male"/>
    <s v="Technician"/>
    <s v="Production       "/>
    <x v="1"/>
  </r>
  <r>
    <n v="1800"/>
    <s v="kyan.morrison@bilearner.com"/>
    <d v="2023-03-02T00:00:00"/>
    <n v="4"/>
    <n v="3"/>
    <n v="5"/>
    <s v="Female"/>
    <s v="Lineman"/>
    <s v="Production       "/>
    <x v="1"/>
  </r>
  <r>
    <n v="1801"/>
    <s v="rayan.stephenson@bilearner.com"/>
    <d v="2023-02-06T00:00:00"/>
    <n v="3"/>
    <n v="4"/>
    <n v="3"/>
    <s v="Female"/>
    <s v="Technician"/>
    <s v="Production       "/>
    <x v="1"/>
  </r>
  <r>
    <n v="1802"/>
    <s v="gael.jacobs@bilearner.com"/>
    <s v="21/05/2023"/>
    <n v="4"/>
    <n v="2"/>
    <n v="5"/>
    <s v="Female"/>
    <s v="Driller"/>
    <s v="Production       "/>
    <x v="1"/>
  </r>
  <r>
    <n v="1803"/>
    <s v="stephany.neal@bilearner.com"/>
    <s v="19/01/2023"/>
    <n v="1"/>
    <n v="3"/>
    <n v="1"/>
    <s v="Female"/>
    <s v="Billing"/>
    <s v="Production       "/>
    <x v="1"/>
  </r>
  <r>
    <n v="1804"/>
    <s v="trevon.deleon@bilearner.com"/>
    <s v="14/04/2023"/>
    <n v="3"/>
    <n v="3"/>
    <n v="5"/>
    <s v="Male"/>
    <s v="Laborer"/>
    <s v="Production       "/>
    <x v="1"/>
  </r>
  <r>
    <n v="1805"/>
    <s v="phoenix.pitts@bilearner.com"/>
    <d v="2023-09-07T00:00:00"/>
    <n v="3"/>
    <n v="3"/>
    <n v="1"/>
    <s v="Male"/>
    <s v="Laborer"/>
    <s v="Production       "/>
    <x v="1"/>
  </r>
  <r>
    <n v="1806"/>
    <s v="nola.gillespie@bilearner.com"/>
    <d v="2022-05-08T00:00:00"/>
    <n v="1"/>
    <n v="2"/>
    <n v="5"/>
    <s v="Male"/>
    <s v="Laborer"/>
    <s v="Production       "/>
    <x v="0"/>
  </r>
  <r>
    <n v="1807"/>
    <s v="jeramiah.schwartz@bilearner.com"/>
    <d v="2023-03-02T00:00:00"/>
    <n v="1"/>
    <n v="4"/>
    <n v="4"/>
    <s v="Female"/>
    <s v="Lineman"/>
    <s v="Production       "/>
    <x v="1"/>
  </r>
  <r>
    <n v="1808"/>
    <s v="aaden.mercer@bilearner.com"/>
    <s v="25/04/2023"/>
    <n v="5"/>
    <n v="2"/>
    <n v="4"/>
    <s v="Female"/>
    <s v="Coordinator"/>
    <s v="Production       "/>
    <x v="1"/>
  </r>
  <r>
    <n v="1809"/>
    <s v="nathalia.good@bilearner.com"/>
    <d v="2023-07-04T00:00:00"/>
    <n v="5"/>
    <n v="2"/>
    <n v="1"/>
    <s v="Female"/>
    <s v="Supervisor"/>
    <s v="Production       "/>
    <x v="1"/>
  </r>
  <r>
    <n v="1810"/>
    <s v="zaria.benton@bilearner.com"/>
    <d v="2023-06-07T00:00:00"/>
    <n v="5"/>
    <n v="1"/>
    <n v="4"/>
    <s v="Male"/>
    <s v="Engineer"/>
    <s v="Production       "/>
    <x v="1"/>
  </r>
  <r>
    <n v="1811"/>
    <s v="miley.ortega@bilearner.com"/>
    <d v="2022-11-09T00:00:00"/>
    <n v="2"/>
    <n v="5"/>
    <n v="1"/>
    <s v="Female"/>
    <s v="Project Manager"/>
    <s v="Production       "/>
    <x v="0"/>
  </r>
  <r>
    <n v="1812"/>
    <s v="julia.farmer@bilearner.com"/>
    <d v="2022-05-12T00:00:00"/>
    <n v="4"/>
    <n v="2"/>
    <n v="5"/>
    <s v="Female"/>
    <s v="Manager"/>
    <s v="Production       "/>
    <x v="0"/>
  </r>
  <r>
    <n v="1813"/>
    <s v="valentin.lam@bilearner.com"/>
    <d v="2023-03-06T00:00:00"/>
    <n v="3"/>
    <n v="5"/>
    <n v="3"/>
    <s v="Female"/>
    <s v="Lineman"/>
    <s v="Production       "/>
    <x v="1"/>
  </r>
  <r>
    <n v="1814"/>
    <s v="darnell.ritter@bilearner.com"/>
    <s v="15/04/2023"/>
    <n v="3"/>
    <n v="3"/>
    <n v="1"/>
    <s v="Female"/>
    <s v="Laborer"/>
    <s v="Production       "/>
    <x v="1"/>
  </r>
  <r>
    <n v="1815"/>
    <s v="kierra.lozano@bilearner.com"/>
    <s v="23/10/2022"/>
    <n v="1"/>
    <n v="4"/>
    <n v="5"/>
    <s v="Female"/>
    <s v="Manager"/>
    <s v="Production       "/>
    <x v="0"/>
  </r>
  <r>
    <n v="1816"/>
    <s v="jamari.dunn@bilearner.com"/>
    <d v="2023-03-04T00:00:00"/>
    <n v="4"/>
    <n v="3"/>
    <n v="1"/>
    <s v="Female"/>
    <s v="Supervisor"/>
    <s v="Production       "/>
    <x v="1"/>
  </r>
  <r>
    <n v="1817"/>
    <s v="zoey.page@bilearner.com"/>
    <s v="28/02/2023"/>
    <n v="3"/>
    <n v="1"/>
    <n v="5"/>
    <s v="Female"/>
    <s v="Lineman"/>
    <s v="Production       "/>
    <x v="1"/>
  </r>
  <r>
    <n v="1818"/>
    <s v="kendra.velez@bilearner.com"/>
    <s v="25/06/2023"/>
    <n v="3"/>
    <n v="1"/>
    <n v="3"/>
    <s v="Male"/>
    <s v="Laborer"/>
    <s v="Production       "/>
    <x v="1"/>
  </r>
  <r>
    <n v="1819"/>
    <s v="alison.fuller@bilearner.com"/>
    <d v="2022-11-12T00:00:00"/>
    <n v="3"/>
    <n v="1"/>
    <n v="1"/>
    <s v="Female"/>
    <s v="Technician"/>
    <s v="Production       "/>
    <x v="0"/>
  </r>
  <r>
    <n v="1820"/>
    <s v="toby.cooley@bilearner.com"/>
    <s v="23/03/2023"/>
    <n v="5"/>
    <n v="4"/>
    <n v="3"/>
    <s v="Female"/>
    <s v="Shop"/>
    <s v="Production       "/>
    <x v="1"/>
  </r>
  <r>
    <n v="1821"/>
    <s v="emilie.hood@bilearner.com"/>
    <d v="2022-03-11T00:00:00"/>
    <n v="1"/>
    <n v="2"/>
    <n v="1"/>
    <s v="Female"/>
    <s v="Accountant"/>
    <s v="Production       "/>
    <x v="0"/>
  </r>
  <r>
    <n v="1822"/>
    <s v="cortez.pena@bilearner.com"/>
    <s v="27/08/2022"/>
    <n v="5"/>
    <n v="2"/>
    <n v="2"/>
    <s v="Female"/>
    <s v="Groundman"/>
    <s v="Production       "/>
    <x v="0"/>
  </r>
  <r>
    <n v="1823"/>
    <s v="abbigail.blanchard@bilearner.com"/>
    <d v="2023-12-05T00:00:00"/>
    <n v="4"/>
    <n v="4"/>
    <n v="3"/>
    <s v="Male"/>
    <s v="Assistant"/>
    <s v="Production       "/>
    <x v="1"/>
  </r>
  <r>
    <n v="1824"/>
    <s v="abby.curtis@bilearner.com"/>
    <s v="15/03/2023"/>
    <n v="3"/>
    <n v="1"/>
    <n v="1"/>
    <s v="Male"/>
    <s v="Vp"/>
    <s v="Production       "/>
    <x v="1"/>
  </r>
  <r>
    <n v="1825"/>
    <s v="giana.moore@bilearner.com"/>
    <s v="27/10/2022"/>
    <n v="1"/>
    <n v="3"/>
    <n v="3"/>
    <s v="Male"/>
    <s v="Laborer"/>
    <s v="Production       "/>
    <x v="0"/>
  </r>
  <r>
    <n v="1826"/>
    <s v="giada.santos@bilearner.com"/>
    <s v="28/09/2022"/>
    <n v="3"/>
    <n v="2"/>
    <n v="5"/>
    <s v="Female"/>
    <s v="Foreman"/>
    <s v="Production       "/>
    <x v="0"/>
  </r>
  <r>
    <n v="1827"/>
    <s v="jessie.church@bilearner.com"/>
    <s v="25/09/2022"/>
    <n v="1"/>
    <n v="3"/>
    <n v="5"/>
    <s v="Female"/>
    <s v="Operator"/>
    <s v="Production       "/>
    <x v="0"/>
  </r>
  <r>
    <n v="1828"/>
    <s v="kaylah.ramos@bilearner.com"/>
    <s v="27/11/2022"/>
    <n v="3"/>
    <n v="3"/>
    <n v="2"/>
    <s v="Male"/>
    <s v="Foreman"/>
    <s v="Production       "/>
    <x v="0"/>
  </r>
  <r>
    <n v="1829"/>
    <s v="camille.fritz@bilearner.com"/>
    <s v="19/08/2022"/>
    <n v="2"/>
    <n v="1"/>
    <n v="2"/>
    <s v="Male"/>
    <s v="Project Manager"/>
    <s v="Production       "/>
    <x v="0"/>
  </r>
  <r>
    <n v="1830"/>
    <s v="deangelo.murillo@bilearner.com"/>
    <d v="2023-12-07T00:00:00"/>
    <n v="1"/>
    <n v="4"/>
    <n v="1"/>
    <s v="Female"/>
    <s v="Administrative"/>
    <s v="Production       "/>
    <x v="1"/>
  </r>
  <r>
    <n v="1831"/>
    <s v="emerson.gallagher@bilearner.com"/>
    <s v="25/03/2023"/>
    <n v="2"/>
    <n v="2"/>
    <n v="2"/>
    <s v="Female"/>
    <s v="Technician"/>
    <s v="Production       "/>
    <x v="1"/>
  </r>
  <r>
    <n v="1832"/>
    <s v="april.bentley@bilearner.com"/>
    <d v="2022-06-08T00:00:00"/>
    <n v="1"/>
    <n v="2"/>
    <n v="4"/>
    <s v="Female"/>
    <s v="Engineer"/>
    <s v="Production       "/>
    <x v="0"/>
  </r>
  <r>
    <n v="1833"/>
    <s v="ainsley.booth@bilearner.com"/>
    <s v="23/01/2023"/>
    <n v="4"/>
    <n v="3"/>
    <n v="2"/>
    <s v="Female"/>
    <s v="Technician"/>
    <s v="Production       "/>
    <x v="1"/>
  </r>
  <r>
    <n v="1834"/>
    <s v="dereon.huffman@bilearner.com"/>
    <d v="2022-08-12T00:00:00"/>
    <n v="4"/>
    <n v="5"/>
    <n v="1"/>
    <s v="Female"/>
    <s v="Coordinator"/>
    <s v="Production       "/>
    <x v="0"/>
  </r>
  <r>
    <n v="1835"/>
    <s v="colin.cherry@bilearner.com"/>
    <d v="2023-11-04T00:00:00"/>
    <n v="5"/>
    <n v="2"/>
    <n v="2"/>
    <s v="Female"/>
    <s v="Laborer"/>
    <s v="Production       "/>
    <x v="1"/>
  </r>
  <r>
    <n v="1836"/>
    <s v="karla.hines@bilearner.com"/>
    <d v="2022-06-10T00:00:00"/>
    <n v="1"/>
    <n v="4"/>
    <n v="3"/>
    <s v="Male"/>
    <s v="Laborer"/>
    <s v="Production       "/>
    <x v="0"/>
  </r>
  <r>
    <n v="1837"/>
    <s v="colton.decker@bilearner.com"/>
    <d v="2023-01-01T00:00:00"/>
    <n v="1"/>
    <n v="3"/>
    <n v="3"/>
    <s v="Female"/>
    <s v="Technician"/>
    <s v="Production       "/>
    <x v="1"/>
  </r>
  <r>
    <n v="1838"/>
    <s v="jayleen.tran@bilearner.com"/>
    <d v="2023-01-07T00:00:00"/>
    <n v="2"/>
    <n v="1"/>
    <n v="1"/>
    <s v="Female"/>
    <s v="Laborer"/>
    <s v="Production       "/>
    <x v="1"/>
  </r>
  <r>
    <n v="1839"/>
    <s v="aydin.perry@bilearner.com"/>
    <s v="28/04/2023"/>
    <n v="3"/>
    <n v="3"/>
    <n v="3"/>
    <s v="Female"/>
    <s v="Assistant"/>
    <s v="Production       "/>
    <x v="1"/>
  </r>
  <r>
    <n v="1840"/>
    <s v="jenna.casey@bilearner.com"/>
    <s v="24/08/2022"/>
    <n v="5"/>
    <n v="1"/>
    <n v="4"/>
    <s v="Female"/>
    <s v="Drafter"/>
    <s v="Production       "/>
    <x v="0"/>
  </r>
  <r>
    <n v="1841"/>
    <s v="remington.bullock@bilearner.com"/>
    <s v="30/03/2023"/>
    <n v="3"/>
    <n v="5"/>
    <n v="3"/>
    <s v="Female"/>
    <s v="Operator"/>
    <s v="Production       "/>
    <x v="1"/>
  </r>
  <r>
    <n v="1842"/>
    <s v="delaney.stewart@bilearner.com"/>
    <d v="2022-07-12T00:00:00"/>
    <n v="1"/>
    <n v="4"/>
    <n v="4"/>
    <s v="Male"/>
    <s v="Coordinator"/>
    <s v="Production       "/>
    <x v="0"/>
  </r>
  <r>
    <n v="1843"/>
    <s v="saige.jones@bilearner.com"/>
    <s v="31/07/2023"/>
    <n v="1"/>
    <n v="5"/>
    <n v="4"/>
    <s v="Male"/>
    <s v="Engineer"/>
    <s v="Production       "/>
    <x v="1"/>
  </r>
  <r>
    <n v="1844"/>
    <s v="camryn.fritz@bilearner.com"/>
    <s v="20/12/2022"/>
    <n v="2"/>
    <n v="1"/>
    <n v="4"/>
    <s v="Female"/>
    <s v="Model Assistant"/>
    <s v="Production       "/>
    <x v="0"/>
  </r>
  <r>
    <n v="1845"/>
    <s v="amanda.lambert@bilearner.com"/>
    <s v="18/06/2023"/>
    <n v="1"/>
    <n v="2"/>
    <n v="5"/>
    <s v="Female"/>
    <s v="Laborer"/>
    <s v="Production       "/>
    <x v="1"/>
  </r>
  <r>
    <n v="1846"/>
    <s v="winston.callahan@bilearner.com"/>
    <s v="21/06/2023"/>
    <n v="5"/>
    <n v="4"/>
    <n v="1"/>
    <s v="Male"/>
    <s v="Foreman"/>
    <s v="Production       "/>
    <x v="1"/>
  </r>
  <r>
    <n v="1847"/>
    <s v="maverick.lang@bilearner.com"/>
    <s v="23/11/2022"/>
    <n v="5"/>
    <n v="2"/>
    <n v="3"/>
    <s v="Male"/>
    <s v="Project Manager"/>
    <s v="Production       "/>
    <x v="0"/>
  </r>
  <r>
    <n v="1848"/>
    <s v="harold.reid@bilearner.com"/>
    <d v="2023-10-04T00:00:00"/>
    <n v="2"/>
    <n v="4"/>
    <n v="5"/>
    <s v="Male"/>
    <s v="Engineer"/>
    <s v="Production       "/>
    <x v="1"/>
  </r>
  <r>
    <n v="1849"/>
    <s v="cindy.york@bilearner.com"/>
    <s v="20/09/2022"/>
    <n v="2"/>
    <n v="4"/>
    <n v="4"/>
    <s v="Female"/>
    <s v="Project Manager"/>
    <s v="Production       "/>
    <x v="0"/>
  </r>
  <r>
    <n v="1850"/>
    <s v="breanna.cardenas@bilearner.com"/>
    <d v="2023-09-05T00:00:00"/>
    <n v="3"/>
    <n v="1"/>
    <n v="2"/>
    <s v="Female"/>
    <s v="Lineman"/>
    <s v="Production       "/>
    <x v="1"/>
  </r>
  <r>
    <n v="1851"/>
    <s v="tripp.blake@bilearner.com"/>
    <d v="2023-01-03T00:00:00"/>
    <n v="1"/>
    <n v="1"/>
    <n v="4"/>
    <s v="Female"/>
    <s v="Laborer"/>
    <s v="Production       "/>
    <x v="1"/>
  </r>
  <r>
    <n v="1852"/>
    <s v="elaine.moon@bilearner.com"/>
    <d v="2023-02-05T00:00:00"/>
    <n v="3"/>
    <n v="4"/>
    <n v="1"/>
    <s v="Female"/>
    <s v="Technician"/>
    <s v="Production       "/>
    <x v="1"/>
  </r>
  <r>
    <n v="1853"/>
    <s v="jaime.morrow@bilearner.com"/>
    <s v="27/08/2022"/>
    <n v="4"/>
    <n v="3"/>
    <n v="5"/>
    <s v="Female"/>
    <s v="Lineman"/>
    <s v="Production       "/>
    <x v="0"/>
  </r>
  <r>
    <n v="1854"/>
    <s v="leslie.potts@bilearner.com"/>
    <s v="29/07/2023"/>
    <n v="1"/>
    <n v="2"/>
    <n v="5"/>
    <s v="Female"/>
    <s v="Mechanic"/>
    <s v="Production       "/>
    <x v="1"/>
  </r>
  <r>
    <n v="1855"/>
    <s v="keith.haas@bilearner.com"/>
    <s v="31/01/2023"/>
    <n v="3"/>
    <n v="3"/>
    <n v="3"/>
    <s v="Male"/>
    <s v="Locator"/>
    <s v="Production       "/>
    <x v="1"/>
  </r>
  <r>
    <n v="1856"/>
    <s v="matteo.oneal@bilearner.com"/>
    <s v="14/03/2023"/>
    <n v="2"/>
    <n v="3"/>
    <n v="3"/>
    <s v="Female"/>
    <s v="Technician"/>
    <s v="Production       "/>
    <x v="1"/>
  </r>
  <r>
    <n v="1857"/>
    <s v="erik.graham@bilearner.com"/>
    <s v="21/08/2022"/>
    <n v="1"/>
    <n v="4"/>
    <n v="1"/>
    <s v="Male"/>
    <s v="Engineer"/>
    <s v="Production       "/>
    <x v="0"/>
  </r>
  <r>
    <n v="1858"/>
    <s v="lailah.haney@bilearner.com"/>
    <s v="26/10/2022"/>
    <n v="2"/>
    <n v="4"/>
    <n v="1"/>
    <s v="Female"/>
    <s v="Lineman"/>
    <s v="Production       "/>
    <x v="0"/>
  </r>
  <r>
    <n v="1859"/>
    <s v="mohamed.gay@bilearner.com"/>
    <s v="17/02/2023"/>
    <n v="4"/>
    <n v="2"/>
    <n v="5"/>
    <s v="Female"/>
    <s v="Field Technician"/>
    <s v="Production       "/>
    <x v="1"/>
  </r>
  <r>
    <n v="1860"/>
    <s v="frankie.banks@bilearner.com"/>
    <s v="21/03/2023"/>
    <n v="1"/>
    <n v="4"/>
    <n v="3"/>
    <s v="Female"/>
    <s v="Coordinator"/>
    <s v="Production       "/>
    <x v="1"/>
  </r>
  <r>
    <n v="1861"/>
    <s v="lorelei.glass@bilearner.com"/>
    <s v="22/09/2022"/>
    <n v="1"/>
    <n v="2"/>
    <n v="4"/>
    <s v="Male"/>
    <s v="Apprentice"/>
    <s v="Production       "/>
    <x v="0"/>
  </r>
  <r>
    <n v="1862"/>
    <s v="marie.moyer@bilearner.com"/>
    <d v="2023-11-03T00:00:00"/>
    <n v="5"/>
    <n v="4"/>
    <n v="4"/>
    <s v="Male"/>
    <s v="Laborer"/>
    <s v="Production       "/>
    <x v="1"/>
  </r>
  <r>
    <n v="1863"/>
    <s v="amari.bowen@bilearner.com"/>
    <d v="2023-04-07T00:00:00"/>
    <n v="5"/>
    <n v="2"/>
    <n v="2"/>
    <s v="Female"/>
    <s v="Engineer"/>
    <s v="Production       "/>
    <x v="1"/>
  </r>
  <r>
    <n v="1864"/>
    <s v="prince.dickerson@bilearner.com"/>
    <d v="2022-10-12T00:00:00"/>
    <n v="3"/>
    <n v="2"/>
    <n v="1"/>
    <s v="Female"/>
    <s v="Splicer"/>
    <s v="Production       "/>
    <x v="0"/>
  </r>
  <r>
    <n v="1865"/>
    <s v="lane.church@bilearner.com"/>
    <d v="2023-12-01T00:00:00"/>
    <n v="1"/>
    <n v="3"/>
    <n v="4"/>
    <s v="Female"/>
    <s v="Lineman"/>
    <s v="Production       "/>
    <x v="1"/>
  </r>
  <r>
    <n v="1866"/>
    <s v="cassie.nolan@bilearner.com"/>
    <d v="2022-12-10T00:00:00"/>
    <n v="3"/>
    <n v="5"/>
    <n v="2"/>
    <s v="Male"/>
    <s v="Operator"/>
    <s v="Production       "/>
    <x v="0"/>
  </r>
  <r>
    <n v="1867"/>
    <s v="mauricio.buchanan@bilearner.com"/>
    <d v="2023-08-05T00:00:00"/>
    <n v="1"/>
    <n v="5"/>
    <n v="2"/>
    <s v="Male"/>
    <s v="Technician"/>
    <s v="Production       "/>
    <x v="1"/>
  </r>
  <r>
    <n v="1868"/>
    <s v="briana.wang@bilearner.com"/>
    <s v="26/02/2023"/>
    <n v="5"/>
    <n v="3"/>
    <n v="3"/>
    <s v="Male"/>
    <s v="Laborer"/>
    <s v="Production       "/>
    <x v="1"/>
  </r>
  <r>
    <n v="1869"/>
    <s v="salma.blackwell@bilearner.com"/>
    <s v="31/08/2022"/>
    <n v="1"/>
    <n v="2"/>
    <n v="3"/>
    <s v="Female"/>
    <s v="Foreman"/>
    <s v="Production       "/>
    <x v="0"/>
  </r>
  <r>
    <n v="1870"/>
    <s v="shelby.frazier@bilearner.com"/>
    <s v="13/09/2022"/>
    <n v="2"/>
    <n v="5"/>
    <n v="3"/>
    <s v="Female"/>
    <s v="Engineer"/>
    <s v="Production       "/>
    <x v="0"/>
  </r>
  <r>
    <n v="1871"/>
    <s v="lindsay.becker@bilearner.com"/>
    <d v="2022-12-12T00:00:00"/>
    <n v="1"/>
    <n v="4"/>
    <n v="3"/>
    <s v="Female"/>
    <s v="Laborer"/>
    <s v="Production       "/>
    <x v="0"/>
  </r>
  <r>
    <n v="1872"/>
    <s v="reyna.good@bilearner.com"/>
    <s v="17/04/2023"/>
    <n v="1"/>
    <n v="2"/>
    <n v="5"/>
    <s v="Female"/>
    <s v="Laborer"/>
    <s v="Production       "/>
    <x v="1"/>
  </r>
  <r>
    <n v="1873"/>
    <s v="nathalie.rivera@bilearner.com"/>
    <s v="14/08/2022"/>
    <n v="5"/>
    <n v="2"/>
    <n v="3"/>
    <s v="Female"/>
    <s v="Technician"/>
    <s v="Production       "/>
    <x v="0"/>
  </r>
  <r>
    <n v="1874"/>
    <s v="saniyah.schroeder@bilearner.com"/>
    <d v="2023-04-05T00:00:00"/>
    <n v="2"/>
    <n v="4"/>
    <n v="4"/>
    <s v="Male"/>
    <s v="Technician"/>
    <s v="Production       "/>
    <x v="1"/>
  </r>
  <r>
    <n v="1875"/>
    <s v="taylor.mann@bilearner.com"/>
    <d v="2023-05-08T00:00:00"/>
    <n v="3"/>
    <n v="1"/>
    <n v="4"/>
    <s v="Male"/>
    <s v="Foreman"/>
    <s v="Production       "/>
    <x v="1"/>
  </r>
  <r>
    <n v="1876"/>
    <s v="rylee.stevenson@bilearner.com"/>
    <d v="2023-09-01T00:00:00"/>
    <n v="4"/>
    <n v="2"/>
    <n v="1"/>
    <s v="Female"/>
    <s v="Operator"/>
    <s v="Production       "/>
    <x v="1"/>
  </r>
  <r>
    <n v="1877"/>
    <s v="waylon.pennington@bilearner.com"/>
    <d v="2022-08-09T00:00:00"/>
    <n v="2"/>
    <n v="3"/>
    <n v="2"/>
    <s v="Male"/>
    <s v="Foreman"/>
    <s v="Production       "/>
    <x v="0"/>
  </r>
  <r>
    <n v="1878"/>
    <s v="kobe.crosby@bilearner.com"/>
    <s v="13/01/2023"/>
    <n v="5"/>
    <n v="3"/>
    <n v="3"/>
    <s v="Female"/>
    <s v="Manager"/>
    <s v="Production       "/>
    <x v="1"/>
  </r>
  <r>
    <n v="1879"/>
    <s v="carmen.davidson@bilearner.com"/>
    <d v="2023-05-08T00:00:00"/>
    <n v="2"/>
    <n v="3"/>
    <n v="4"/>
    <s v="Female"/>
    <s v="Engineer"/>
    <s v="Production       "/>
    <x v="1"/>
  </r>
  <r>
    <n v="1880"/>
    <s v="sidney.moran@bilearner.com"/>
    <s v="13/04/2023"/>
    <n v="5"/>
    <n v="1"/>
    <n v="2"/>
    <s v="Female"/>
    <s v="Foreman"/>
    <s v="Production       "/>
    <x v="1"/>
  </r>
  <r>
    <n v="1881"/>
    <s v="alena.bonilla@bilearner.com"/>
    <s v="18/09/2022"/>
    <n v="3"/>
    <n v="5"/>
    <n v="3"/>
    <s v="Male"/>
    <s v="Technician"/>
    <s v="Production       "/>
    <x v="0"/>
  </r>
  <r>
    <n v="1882"/>
    <s v="baron.luna@bilearner.com"/>
    <d v="2023-07-07T00:00:00"/>
    <n v="1"/>
    <n v="4"/>
    <n v="2"/>
    <s v="Female"/>
    <s v="Engineer"/>
    <s v="Production       "/>
    <x v="1"/>
  </r>
  <r>
    <n v="1883"/>
    <s v="giselle.butler@bilearner.com"/>
    <d v="2022-09-10T00:00:00"/>
    <n v="3"/>
    <n v="4"/>
    <n v="2"/>
    <s v="Female"/>
    <s v="Project Manager"/>
    <s v="Production       "/>
    <x v="0"/>
  </r>
  <r>
    <n v="1884"/>
    <s v="sophie.horne@bilearner.com"/>
    <s v="14/04/2023"/>
    <n v="1"/>
    <n v="3"/>
    <n v="3"/>
    <s v="Female"/>
    <s v="Engineer"/>
    <s v="Production       "/>
    <x v="1"/>
  </r>
  <r>
    <n v="1885"/>
    <s v="jabari.guerrero@bilearner.com"/>
    <s v="14/09/2022"/>
    <n v="1"/>
    <n v="2"/>
    <n v="4"/>
    <s v="Male"/>
    <s v="Technician"/>
    <s v="Production       "/>
    <x v="0"/>
  </r>
  <r>
    <n v="1886"/>
    <s v="ahmed.montgomery@bilearner.com"/>
    <s v="18/01/2023"/>
    <n v="3"/>
    <n v="2"/>
    <n v="5"/>
    <s v="Male"/>
    <s v="Administrator"/>
    <s v="Production       "/>
    <x v="1"/>
  </r>
  <r>
    <n v="1887"/>
    <s v="esther.spears@bilearner.com"/>
    <d v="2023-07-05T00:00:00"/>
    <n v="2"/>
    <n v="3"/>
    <n v="3"/>
    <s v="Male"/>
    <s v="Tower Hand"/>
    <s v="Production       "/>
    <x v="1"/>
  </r>
  <r>
    <n v="1888"/>
    <s v="darian.wall@bilearner.com"/>
    <s v="23/07/2023"/>
    <n v="1"/>
    <n v="5"/>
    <n v="1"/>
    <s v="Female"/>
    <s v="Engineer"/>
    <s v="Production       "/>
    <x v="1"/>
  </r>
  <r>
    <n v="1889"/>
    <s v="kaleb.cole@bilearner.com"/>
    <d v="2022-06-10T00:00:00"/>
    <n v="5"/>
    <n v="4"/>
    <n v="4"/>
    <s v="Female"/>
    <s v="Laborer"/>
    <s v="Production       "/>
    <x v="0"/>
  </r>
  <r>
    <n v="1890"/>
    <s v="anthony.terrell@bilearner.com"/>
    <d v="2023-12-05T00:00:00"/>
    <n v="1"/>
    <n v="3"/>
    <n v="2"/>
    <s v="Female"/>
    <s v="Laborer"/>
    <s v="Production       "/>
    <x v="1"/>
  </r>
  <r>
    <n v="1891"/>
    <s v="william.douglas@bilearner.com"/>
    <s v="22/12/2022"/>
    <n v="2"/>
    <n v="5"/>
    <n v="2"/>
    <s v="Female"/>
    <s v="Labor"/>
    <s v="Production       "/>
    <x v="0"/>
  </r>
  <r>
    <n v="1892"/>
    <s v="saniya.buck@bilearner.com"/>
    <d v="2023-11-01T00:00:00"/>
    <n v="3"/>
    <n v="3"/>
    <n v="3"/>
    <s v="Female"/>
    <s v="Technician"/>
    <s v="Production       "/>
    <x v="1"/>
  </r>
  <r>
    <n v="1893"/>
    <s v="kristopher.owen@bilearner.com"/>
    <d v="2023-08-06T00:00:00"/>
    <n v="2"/>
    <n v="3"/>
    <n v="4"/>
    <s v="Male"/>
    <s v="Clerk"/>
    <s v="Production       "/>
    <x v="1"/>
  </r>
  <r>
    <n v="1894"/>
    <s v="hadley.tapia@bilearner.com"/>
    <d v="2023-01-06T00:00:00"/>
    <n v="3"/>
    <n v="1"/>
    <n v="5"/>
    <s v="Male"/>
    <s v="Laborer"/>
    <s v="Production       "/>
    <x v="1"/>
  </r>
  <r>
    <n v="1895"/>
    <s v="lillie.bush@bilearner.com"/>
    <s v="18/10/2022"/>
    <n v="4"/>
    <n v="5"/>
    <n v="2"/>
    <s v="Female"/>
    <s v="Lineman"/>
    <s v="Production       "/>
    <x v="0"/>
  </r>
  <r>
    <n v="1896"/>
    <s v="lamont.cook@bilearner.com"/>
    <s v="17/01/2023"/>
    <n v="1"/>
    <n v="1"/>
    <n v="3"/>
    <s v="Female"/>
    <s v="Engineer"/>
    <s v="Production       "/>
    <x v="1"/>
  </r>
  <r>
    <n v="1897"/>
    <s v="danna.rollins@bilearner.com"/>
    <d v="2022-05-09T00:00:00"/>
    <n v="2"/>
    <n v="4"/>
    <n v="5"/>
    <s v="Male"/>
    <s v="Laborer"/>
    <s v="Production       "/>
    <x v="0"/>
  </r>
  <r>
    <n v="1898"/>
    <s v="shaun.velazquez@bilearner.com"/>
    <s v="18/07/2023"/>
    <n v="4"/>
    <n v="5"/>
    <n v="5"/>
    <s v="Female"/>
    <s v="Laborer"/>
    <s v="Production       "/>
    <x v="1"/>
  </r>
  <r>
    <n v="1899"/>
    <s v="kolton.duarte@bilearner.com"/>
    <s v="28/06/2023"/>
    <n v="2"/>
    <n v="4"/>
    <n v="5"/>
    <s v="Female"/>
    <s v="Laborer"/>
    <s v="Production       "/>
    <x v="1"/>
  </r>
  <r>
    <n v="1900"/>
    <s v="jonas.braun@bilearner.com"/>
    <d v="2023-02-07T00:00:00"/>
    <n v="2"/>
    <n v="2"/>
    <n v="5"/>
    <s v="Female"/>
    <s v="Clerk"/>
    <s v="Production       "/>
    <x v="1"/>
  </r>
  <r>
    <n v="1901"/>
    <s v="meadow.howe@bilearner.com"/>
    <s v="22/06/2023"/>
    <n v="4"/>
    <n v="1"/>
    <n v="5"/>
    <s v="Female"/>
    <s v="Engineer"/>
    <s v="Production       "/>
    <x v="1"/>
  </r>
  <r>
    <n v="1902"/>
    <s v="sarahi.raymond@bilearner.com"/>
    <s v="27/07/2023"/>
    <n v="2"/>
    <n v="5"/>
    <n v="3"/>
    <s v="Male"/>
    <s v="Project Manager"/>
    <s v="Production       "/>
    <x v="1"/>
  </r>
  <r>
    <n v="1903"/>
    <s v="taylor.wiggins@bilearner.com"/>
    <s v="17/12/2022"/>
    <n v="5"/>
    <n v="5"/>
    <n v="2"/>
    <s v="Female"/>
    <s v="Foreman"/>
    <s v="Production       "/>
    <x v="0"/>
  </r>
  <r>
    <n v="1904"/>
    <s v="ezra.zhang@bilearner.com"/>
    <d v="2022-09-12T00:00:00"/>
    <n v="5"/>
    <n v="1"/>
    <n v="4"/>
    <s v="Female"/>
    <s v="Laborer"/>
    <s v="Production       "/>
    <x v="0"/>
  </r>
  <r>
    <n v="1905"/>
    <s v="sonia.chung@bilearner.com"/>
    <s v="15/04/2023"/>
    <n v="5"/>
    <n v="2"/>
    <n v="1"/>
    <s v="Female"/>
    <s v="Vp"/>
    <s v="Production       "/>
    <x v="1"/>
  </r>
  <r>
    <n v="1906"/>
    <s v="bryce.mills@bilearner.com"/>
    <s v="28/12/2022"/>
    <n v="1"/>
    <n v="4"/>
    <n v="5"/>
    <s v="Male"/>
    <s v="Laborer"/>
    <s v="Production       "/>
    <x v="0"/>
  </r>
  <r>
    <n v="1907"/>
    <s v="wade.wiggins@bilearner.com"/>
    <s v="18/01/2023"/>
    <n v="2"/>
    <n v="4"/>
    <n v="5"/>
    <s v="Male"/>
    <s v="Operator"/>
    <s v="Production       "/>
    <x v="1"/>
  </r>
  <r>
    <n v="1908"/>
    <s v="selina.gonzalez@bilearner.com"/>
    <s v="26/01/2023"/>
    <n v="4"/>
    <n v="2"/>
    <n v="5"/>
    <s v="Female"/>
    <s v="Technician"/>
    <s v="Production       "/>
    <x v="1"/>
  </r>
  <r>
    <n v="1909"/>
    <s v="tyree.parsons@bilearner.com"/>
    <s v="23/11/2022"/>
    <n v="3"/>
    <n v="5"/>
    <n v="2"/>
    <s v="Female"/>
    <s v="Groundman"/>
    <s v="Production       "/>
    <x v="0"/>
  </r>
  <r>
    <n v="1910"/>
    <s v="adrian.murray@bilearner.com"/>
    <d v="2022-05-11T00:00:00"/>
    <n v="1"/>
    <n v="4"/>
    <n v="1"/>
    <s v="Female"/>
    <s v="Drafter"/>
    <s v="Production       "/>
    <x v="0"/>
  </r>
  <r>
    <n v="1911"/>
    <s v="kael.fisher@bilearner.com"/>
    <d v="2023-08-04T00:00:00"/>
    <n v="3"/>
    <n v="4"/>
    <n v="3"/>
    <s v="Female"/>
    <s v="Laborer"/>
    <s v="Production       "/>
    <x v="1"/>
  </r>
  <r>
    <n v="1912"/>
    <s v="erica.french@bilearner.com"/>
    <d v="2023-02-04T00:00:00"/>
    <n v="2"/>
    <n v="5"/>
    <n v="1"/>
    <s v="Female"/>
    <s v="Engineer"/>
    <s v="Production       "/>
    <x v="1"/>
  </r>
  <r>
    <n v="1913"/>
    <s v="damaris.oneal@bilearner.com"/>
    <s v="21/01/2023"/>
    <n v="5"/>
    <n v="4"/>
    <n v="2"/>
    <s v="Male"/>
    <s v="Lineman"/>
    <s v="Production       "/>
    <x v="1"/>
  </r>
  <r>
    <n v="1914"/>
    <s v="rebecca.craig@bilearner.com"/>
    <s v="23/02/2023"/>
    <n v="4"/>
    <n v="4"/>
    <n v="5"/>
    <s v="Female"/>
    <s v="Project Manager"/>
    <s v="Production       "/>
    <x v="1"/>
  </r>
  <r>
    <n v="1915"/>
    <s v="carley.waters@bilearner.com"/>
    <d v="2023-11-07T00:00:00"/>
    <n v="2"/>
    <n v="3"/>
    <n v="5"/>
    <s v="Female"/>
    <s v="Laborer"/>
    <s v="Production       "/>
    <x v="1"/>
  </r>
  <r>
    <n v="1916"/>
    <s v="kadyn.harrison@bilearner.com"/>
    <s v="25/12/2022"/>
    <n v="3"/>
    <n v="4"/>
    <n v="3"/>
    <s v="Male"/>
    <s v="Technician"/>
    <s v="Production       "/>
    <x v="0"/>
  </r>
  <r>
    <n v="1917"/>
    <s v="megan.huang@bilearner.com"/>
    <s v="31/10/2022"/>
    <n v="5"/>
    <n v="2"/>
    <n v="3"/>
    <s v="Female"/>
    <s v="Engineer"/>
    <s v="Production       "/>
    <x v="0"/>
  </r>
  <r>
    <n v="1918"/>
    <s v="callum.blair@bilearner.com"/>
    <d v="2022-01-10T00:00:00"/>
    <n v="3"/>
    <n v="5"/>
    <n v="5"/>
    <s v="Female"/>
    <s v="Supervisor"/>
    <s v="Production       "/>
    <x v="0"/>
  </r>
  <r>
    <n v="1919"/>
    <s v="emilie.donaldson@bilearner.com"/>
    <s v="22/05/2023"/>
    <n v="2"/>
    <n v="3"/>
    <n v="3"/>
    <s v="Female"/>
    <s v="Shop"/>
    <s v="Production       "/>
    <x v="1"/>
  </r>
  <r>
    <n v="1920"/>
    <s v="darius.duke@bilearner.com"/>
    <s v="23/09/2022"/>
    <n v="2"/>
    <n v="5"/>
    <n v="3"/>
    <s v="Female"/>
    <s v="Tower Hand"/>
    <s v="Production       "/>
    <x v="0"/>
  </r>
  <r>
    <n v="1921"/>
    <s v="kenya.decker@bilearner.com"/>
    <d v="2023-01-02T00:00:00"/>
    <n v="3"/>
    <n v="2"/>
    <n v="5"/>
    <s v="Male"/>
    <s v="Engineer"/>
    <s v="Production       "/>
    <x v="1"/>
  </r>
  <r>
    <n v="1922"/>
    <s v="tyrese.sloan@bilearner.com"/>
    <s v="29/04/2023"/>
    <n v="1"/>
    <n v="1"/>
    <n v="3"/>
    <s v="Male"/>
    <s v="Technician"/>
    <s v="Production       "/>
    <x v="1"/>
  </r>
  <r>
    <n v="1923"/>
    <s v="giana.roach@bilearner.com"/>
    <s v="29/07/2023"/>
    <n v="3"/>
    <n v="4"/>
    <n v="4"/>
    <s v="Female"/>
    <s v="Director"/>
    <s v="Production       "/>
    <x v="1"/>
  </r>
  <r>
    <n v="1924"/>
    <s v="teagan.swanson@bilearner.com"/>
    <d v="2022-05-09T00:00:00"/>
    <n v="3"/>
    <n v="5"/>
    <n v="1"/>
    <s v="Female"/>
    <s v="Foreman"/>
    <s v="Production       "/>
    <x v="0"/>
  </r>
  <r>
    <n v="1925"/>
    <s v="jerome.fischer@bilearner.com"/>
    <s v="21/04/2023"/>
    <n v="1"/>
    <n v="5"/>
    <n v="3"/>
    <s v="Male"/>
    <s v="Laborer"/>
    <s v="Production       "/>
    <x v="1"/>
  </r>
  <r>
    <n v="1926"/>
    <s v="grayson.preston@bilearner.com"/>
    <s v="20/08/2022"/>
    <n v="3"/>
    <n v="4"/>
    <n v="2"/>
    <s v="Male"/>
    <s v="Director"/>
    <s v="Production       "/>
    <x v="0"/>
  </r>
  <r>
    <n v="1927"/>
    <s v="turner.bradley@bilearner.com"/>
    <s v="13/12/2022"/>
    <n v="3"/>
    <n v="2"/>
    <n v="1"/>
    <s v="Male"/>
    <s v="Technician"/>
    <s v="Production       "/>
    <x v="0"/>
  </r>
  <r>
    <n v="1928"/>
    <s v="elvis.daniels@bilearner.com"/>
    <s v="24/08/2022"/>
    <n v="4"/>
    <n v="5"/>
    <n v="5"/>
    <s v="Female"/>
    <s v="Laborer"/>
    <s v="Production       "/>
    <x v="0"/>
  </r>
  <r>
    <n v="1929"/>
    <s v="rose.travis@bilearner.com"/>
    <d v="2022-09-12T00:00:00"/>
    <n v="4"/>
    <n v="1"/>
    <n v="3"/>
    <s v="Female"/>
    <s v="Coordinator"/>
    <s v="Production       "/>
    <x v="0"/>
  </r>
  <r>
    <n v="1930"/>
    <s v="frank.williams@bilearner.com"/>
    <s v="27/12/2022"/>
    <n v="3"/>
    <n v="3"/>
    <n v="4"/>
    <s v="Female"/>
    <s v="Technician"/>
    <s v="Production       "/>
    <x v="0"/>
  </r>
  <r>
    <n v="1931"/>
    <s v="yurem.donovan@bilearner.com"/>
    <s v="16/04/2023"/>
    <n v="2"/>
    <n v="3"/>
    <n v="4"/>
    <s v="Female"/>
    <s v="Engineer"/>
    <s v="Production       "/>
    <x v="1"/>
  </r>
  <r>
    <n v="1932"/>
    <s v="john.smith@bilearner.com"/>
    <s v="17/01/2023"/>
    <n v="5"/>
    <n v="5"/>
    <n v="2"/>
    <s v="Male"/>
    <s v="Project Manager"/>
    <s v="Sales"/>
    <x v="1"/>
  </r>
  <r>
    <n v="1933"/>
    <s v="lynn.daneault@bilearner.com"/>
    <s v="24/05/2023"/>
    <n v="2"/>
    <n v="4"/>
    <n v="5"/>
    <s v="Female"/>
    <s v="Lineman"/>
    <s v="Sales"/>
    <x v="1"/>
  </r>
  <r>
    <n v="1934"/>
    <s v="donysha.kampew@bilearner.com"/>
    <s v="25/08/2022"/>
    <n v="2"/>
    <n v="5"/>
    <n v="2"/>
    <s v="Female"/>
    <s v="Supervisor"/>
    <s v="Sales"/>
    <x v="0"/>
  </r>
  <r>
    <n v="1935"/>
    <s v="jordin.lozano@bilearner.com"/>
    <s v="20/04/2023"/>
    <n v="5"/>
    <n v="1"/>
    <n v="4"/>
    <s v="Male"/>
    <s v="Coordinator"/>
    <s v="Sales"/>
    <x v="1"/>
  </r>
  <r>
    <n v="1936"/>
    <s v="ronald.gross@bilearner.com"/>
    <d v="2022-11-10T00:00:00"/>
    <n v="3"/>
    <n v="3"/>
    <n v="5"/>
    <s v="Female"/>
    <s v="Technician"/>
    <s v="Sales"/>
    <x v="0"/>
  </r>
  <r>
    <n v="1937"/>
    <s v="maryjane.choi@bilearner.com"/>
    <d v="2022-11-08T00:00:00"/>
    <n v="4"/>
    <n v="5"/>
    <n v="4"/>
    <s v="Female"/>
    <s v="Technician"/>
    <s v="Sales"/>
    <x v="0"/>
  </r>
  <r>
    <n v="1938"/>
    <s v="madalynn.yates@bilearner.com"/>
    <s v="15/09/2022"/>
    <n v="1"/>
    <n v="4"/>
    <n v="3"/>
    <s v="Female"/>
    <s v="Technician"/>
    <s v="Sales"/>
    <x v="0"/>
  </r>
  <r>
    <n v="1939"/>
    <s v="angelina.peck@bilearner.com"/>
    <s v="13/06/2023"/>
    <n v="4"/>
    <n v="5"/>
    <n v="3"/>
    <s v="Female"/>
    <s v="Engineer"/>
    <s v="Sales"/>
    <x v="1"/>
  </r>
  <r>
    <n v="1940"/>
    <s v="dario.shaw@bilearner.com"/>
    <s v="20/08/2022"/>
    <n v="3"/>
    <n v="4"/>
    <n v="5"/>
    <s v="Female"/>
    <s v="Project Manager"/>
    <s v="Sales"/>
    <x v="0"/>
  </r>
  <r>
    <n v="1941"/>
    <s v="deven.frazier@bilearner.com"/>
    <s v="16/09/2022"/>
    <n v="3"/>
    <n v="5"/>
    <n v="4"/>
    <s v="Female"/>
    <s v="Engineer"/>
    <s v="Sales"/>
    <x v="0"/>
  </r>
  <r>
    <n v="1942"/>
    <s v="jett.kent@bilearner.com"/>
    <d v="2022-08-11T00:00:00"/>
    <n v="2"/>
    <n v="4"/>
    <n v="2"/>
    <s v="Female"/>
    <s v="Laborer"/>
    <s v="Sales"/>
    <x v="0"/>
  </r>
  <r>
    <n v="1943"/>
    <s v="zander.aguilar@bilearner.com"/>
    <s v="22/09/2022"/>
    <n v="5"/>
    <n v="5"/>
    <n v="4"/>
    <s v="Female"/>
    <s v="Mechanic"/>
    <s v="Sales"/>
    <x v="0"/>
  </r>
  <r>
    <n v="1944"/>
    <s v="alessandro.chavez@bilearner.com"/>
    <d v="2022-12-12T00:00:00"/>
    <n v="1"/>
    <n v="4"/>
    <n v="1"/>
    <s v="Female"/>
    <s v="Technician"/>
    <s v="Sales"/>
    <x v="0"/>
  </r>
  <r>
    <n v="1945"/>
    <s v="jaxson.brady@bilearner.com"/>
    <d v="2023-10-02T00:00:00"/>
    <n v="1"/>
    <n v="3"/>
    <n v="4"/>
    <s v="Female"/>
    <s v="Engineer"/>
    <s v="Sales"/>
    <x v="1"/>
  </r>
  <r>
    <n v="1946"/>
    <s v="giovanni.whitaker@bilearner.com"/>
    <d v="2023-05-01T00:00:00"/>
    <n v="3"/>
    <n v="5"/>
    <n v="1"/>
    <s v="Female"/>
    <s v="Lineman"/>
    <s v="Sales"/>
    <x v="1"/>
  </r>
  <r>
    <n v="1947"/>
    <s v="karen.goodman@bilearner.com"/>
    <s v="28/06/2023"/>
    <n v="1"/>
    <n v="3"/>
    <n v="3"/>
    <s v="Female"/>
    <s v="Manager"/>
    <s v="Sales"/>
    <x v="1"/>
  </r>
  <r>
    <n v="1948"/>
    <s v="skyla.lambert@bilearner.com"/>
    <s v="16/03/2023"/>
    <n v="2"/>
    <n v="1"/>
    <n v="5"/>
    <s v="Female"/>
    <s v="Splicer"/>
    <s v="Sales"/>
    <x v="1"/>
  </r>
  <r>
    <n v="1949"/>
    <s v="ashlynn.duffy@bilearner.com"/>
    <d v="2022-07-09T00:00:00"/>
    <n v="5"/>
    <n v="3"/>
    <n v="4"/>
    <s v="Female"/>
    <s v="Technician"/>
    <s v="Sales"/>
    <x v="0"/>
  </r>
  <r>
    <n v="1950"/>
    <s v="lilliana.walker@bilearner.com"/>
    <s v="17/09/2022"/>
    <n v="3"/>
    <n v="2"/>
    <n v="1"/>
    <s v="Female"/>
    <s v="Splicer"/>
    <s v="Production       "/>
    <x v="0"/>
  </r>
  <r>
    <n v="1951"/>
    <s v="lindsay.copeland@bilearner.com"/>
    <s v="20/04/2023"/>
    <n v="4"/>
    <n v="1"/>
    <n v="3"/>
    <s v="Female"/>
    <s v="Foreman"/>
    <s v="Sales"/>
    <x v="1"/>
  </r>
  <r>
    <n v="1952"/>
    <s v="kristin.mccarty@bilearner.com"/>
    <d v="2023-09-06T00:00:00"/>
    <n v="2"/>
    <n v="5"/>
    <n v="2"/>
    <s v="Female"/>
    <s v="Laborer"/>
    <s v="Sales"/>
    <x v="1"/>
  </r>
  <r>
    <n v="1953"/>
    <s v="barbara.sutwell@bilearner.com"/>
    <d v="2023-07-04T00:00:00"/>
    <n v="4"/>
    <n v="5"/>
    <n v="4"/>
    <s v="Female"/>
    <s v="Cfo"/>
    <s v="Production       "/>
    <x v="1"/>
  </r>
  <r>
    <n v="1954"/>
    <s v="lenora.tejeda@bilearner.com"/>
    <s v="16/03/2023"/>
    <n v="1"/>
    <n v="1"/>
    <n v="5"/>
    <s v="Female"/>
    <s v="Administration"/>
    <s v="Production       "/>
    <x v="1"/>
  </r>
  <r>
    <n v="1955"/>
    <s v="ludwick.harrell@bilearner.com"/>
    <s v="27/08/2022"/>
    <n v="2"/>
    <n v="3"/>
    <n v="4"/>
    <s v="Male"/>
    <s v="Engineer"/>
    <s v="Production       "/>
    <x v="0"/>
  </r>
  <r>
    <n v="1956"/>
    <s v="courtney.beatrice@bilearner.com"/>
    <s v="23/01/2023"/>
    <n v="1"/>
    <n v="5"/>
    <n v="4"/>
    <s v="Female"/>
    <s v="Engineer"/>
    <s v="Production       "/>
    <x v="1"/>
  </r>
  <r>
    <n v="1957"/>
    <s v="melisa.gerke@bilearner.com"/>
    <s v="17/03/2023"/>
    <n v="5"/>
    <n v="2"/>
    <n v="2"/>
    <s v="Female"/>
    <s v="Manager"/>
    <s v="Production       "/>
    <x v="1"/>
  </r>
  <r>
    <n v="1958"/>
    <s v="lin.chan@bilearner.com"/>
    <d v="2022-05-10T00:00:00"/>
    <n v="4"/>
    <n v="2"/>
    <n v="5"/>
    <s v="Female"/>
    <s v="Assistant"/>
    <s v="Production       "/>
    <x v="0"/>
  </r>
  <r>
    <n v="1959"/>
    <s v="kamrin.sander@bilearner.com"/>
    <d v="2023-04-01T00:00:00"/>
    <n v="5"/>
    <n v="3"/>
    <n v="4"/>
    <s v="Female"/>
    <s v="Coordinator"/>
    <s v="Production       "/>
    <x v="1"/>
  </r>
  <r>
    <n v="1960"/>
    <s v="thomas.rhoads@bilearner.com"/>
    <d v="2023-06-01T00:00:00"/>
    <n v="3"/>
    <n v="4"/>
    <n v="1"/>
    <s v="Male"/>
    <s v="Administrator"/>
    <s v="Production       "/>
    <x v="1"/>
  </r>
  <r>
    <n v="1961"/>
    <s v="nina.panjwani@bilearner.com"/>
    <s v="21/12/2022"/>
    <n v="2"/>
    <n v="3"/>
    <n v="1"/>
    <s v="Female"/>
    <s v="Drafter"/>
    <s v="Production       "/>
    <x v="0"/>
  </r>
  <r>
    <n v="1962"/>
    <s v="megan.faller@bilearner.com"/>
    <d v="2022-05-09T00:00:00"/>
    <n v="2"/>
    <n v="4"/>
    <n v="1"/>
    <s v="Female"/>
    <s v="Clerk"/>
    <s v="Production       "/>
    <x v="0"/>
  </r>
  <r>
    <n v="1963"/>
    <s v="judy.jung@bilearner.com"/>
    <s v="23/08/2022"/>
    <n v="2"/>
    <n v="5"/>
    <n v="3"/>
    <s v="Female"/>
    <s v="Technician"/>
    <s v="Production       "/>
    <x v="0"/>
  </r>
  <r>
    <n v="1964"/>
    <s v="april.evensen@bilearner.com"/>
    <s v="21/11/2022"/>
    <n v="5"/>
    <n v="5"/>
    <n v="5"/>
    <s v="Female"/>
    <s v="Manager"/>
    <s v="Production       "/>
    <x v="0"/>
  </r>
  <r>
    <n v="1965"/>
    <s v="julissa.hunts@bilearner.com"/>
    <s v="15/02/2023"/>
    <n v="3"/>
    <n v="1"/>
    <n v="1"/>
    <s v="Female"/>
    <s v="Specialist"/>
    <s v="Production       "/>
    <x v="1"/>
  </r>
  <r>
    <n v="1966"/>
    <s v="kristie.nowlan@bilearner.com"/>
    <s v="29/10/2022"/>
    <n v="4"/>
    <n v="3"/>
    <n v="2"/>
    <s v="Female"/>
    <s v="Technician"/>
    <s v="Production       "/>
    <x v="0"/>
  </r>
  <r>
    <n v="1967"/>
    <s v="dawn.motlagh@bilearner.com"/>
    <s v="26/02/2023"/>
    <n v="4"/>
    <n v="2"/>
    <n v="4"/>
    <s v="Female"/>
    <s v="Flagger"/>
    <s v="Production       "/>
    <x v="1"/>
  </r>
  <r>
    <n v="1968"/>
    <s v="theresa.wallace@bilearner.com"/>
    <s v="27/12/2022"/>
    <n v="1"/>
    <n v="4"/>
    <n v="2"/>
    <s v="Female"/>
    <s v="Laborer"/>
    <s v="Production       "/>
    <x v="0"/>
  </r>
  <r>
    <n v="1969"/>
    <s v="allison.lydon@bilearner.com"/>
    <s v="20/04/2023"/>
    <n v="4"/>
    <n v="3"/>
    <n v="3"/>
    <s v="Female"/>
    <s v="Foreman"/>
    <s v="Production       "/>
    <x v="1"/>
  </r>
  <r>
    <n v="1970"/>
    <s v="trina.alagbe@bilearner.com"/>
    <d v="2023-06-03T00:00:00"/>
    <n v="5"/>
    <n v="4"/>
    <n v="4"/>
    <s v="Female"/>
    <s v="Foreman"/>
    <s v="Production       "/>
    <x v="1"/>
  </r>
  <r>
    <n v="1971"/>
    <s v="betsy.bondwell@bilearner.com"/>
    <s v="27/05/2023"/>
    <n v="3"/>
    <n v="2"/>
    <n v="1"/>
    <s v="Female"/>
    <s v="Lineman"/>
    <s v="Production       "/>
    <x v="1"/>
  </r>
  <r>
    <n v="1972"/>
    <s v="joe.smith@bilearner.com"/>
    <s v="15/03/2023"/>
    <n v="2"/>
    <n v="2"/>
    <n v="3"/>
    <s v="Male"/>
    <s v="Laborer"/>
    <s v="Production       "/>
    <x v="1"/>
  </r>
  <r>
    <n v="1973"/>
    <s v="lisa.lunquist@bilearner.com"/>
    <s v="30/08/2022"/>
    <n v="4"/>
    <n v="2"/>
    <n v="3"/>
    <s v="Female"/>
    <s v="Laborer"/>
    <s v="Production       "/>
    <x v="0"/>
  </r>
  <r>
    <n v="1974"/>
    <s v="jene'ya.darson@bilearner.com"/>
    <s v="17/01/2023"/>
    <n v="4"/>
    <n v="1"/>
    <n v="3"/>
    <s v="Female"/>
    <s v="Supervisor"/>
    <s v="Production       "/>
    <x v="1"/>
  </r>
  <r>
    <n v="1975"/>
    <s v="hunter.cannon@bilearner.com"/>
    <s v="24/03/2023"/>
    <n v="4"/>
    <n v="4"/>
    <n v="3"/>
    <s v="Female"/>
    <s v="Manager"/>
    <s v="Production       "/>
    <x v="1"/>
  </r>
  <r>
    <n v="1976"/>
    <s v="jon.lynn@bilearner.com"/>
    <s v="25/04/2023"/>
    <n v="1"/>
    <n v="5"/>
    <n v="1"/>
    <s v="Female"/>
    <s v="Administration"/>
    <s v="Production       "/>
    <x v="1"/>
  </r>
  <r>
    <n v="1977"/>
    <s v="paxton.clarke@bilearner.com"/>
    <s v="18/03/2023"/>
    <n v="2"/>
    <n v="5"/>
    <n v="4"/>
    <s v="Female"/>
    <s v="Technician"/>
    <s v="Production       "/>
    <x v="1"/>
  </r>
  <r>
    <n v="1978"/>
    <s v="lillian.hines@bilearner.com"/>
    <d v="2023-08-06T00:00:00"/>
    <n v="3"/>
    <n v="5"/>
    <n v="1"/>
    <s v="Female"/>
    <s v="Administration"/>
    <s v="Production       "/>
    <x v="1"/>
  </r>
  <r>
    <n v="1979"/>
    <s v="liam.snow@bilearner.com"/>
    <s v="17/07/2023"/>
    <n v="1"/>
    <n v="4"/>
    <n v="5"/>
    <s v="Female"/>
    <s v="Engineer"/>
    <s v="Production       "/>
    <x v="1"/>
  </r>
  <r>
    <n v="1980"/>
    <s v="arianna.horton@bilearner.com"/>
    <s v="17/05/2023"/>
    <n v="5"/>
    <n v="4"/>
    <n v="5"/>
    <s v="Female"/>
    <s v="Manager"/>
    <s v="Production       "/>
    <x v="1"/>
  </r>
  <r>
    <n v="1981"/>
    <s v="ayanna.short@bilearner.com"/>
    <s v="23/03/2023"/>
    <n v="5"/>
    <n v="4"/>
    <n v="3"/>
    <s v="Male"/>
    <s v="Foreman"/>
    <s v="Production       "/>
    <x v="1"/>
  </r>
  <r>
    <n v="1982"/>
    <s v="steve.charles@bilearner.com"/>
    <s v="24/06/2023"/>
    <n v="3"/>
    <n v="5"/>
    <n v="5"/>
    <s v="Female"/>
    <s v="Manager"/>
    <s v="Production       "/>
    <x v="1"/>
  </r>
  <r>
    <n v="1983"/>
    <s v="ricardo.bruce@bilearner.com"/>
    <s v="16/08/2022"/>
    <n v="2"/>
    <n v="5"/>
    <n v="1"/>
    <s v="Female"/>
    <s v="Laborer"/>
    <s v="Production       "/>
    <x v="0"/>
  </r>
  <r>
    <n v="1984"/>
    <s v="laura.gutierrez@bilearner.com"/>
    <d v="2022-07-08T00:00:00"/>
    <n v="5"/>
    <n v="2"/>
    <n v="2"/>
    <s v="Female"/>
    <s v="Splicer"/>
    <s v="Production       "/>
    <x v="0"/>
  </r>
  <r>
    <n v="1985"/>
    <s v="braxton.rojas@bilearner.com"/>
    <d v="2023-04-03T00:00:00"/>
    <n v="5"/>
    <n v="5"/>
    <n v="2"/>
    <s v="Female"/>
    <s v="Lineman"/>
    <s v="Production       "/>
    <x v="1"/>
  </r>
  <r>
    <n v="1986"/>
    <s v="sage.mercer@bilearner.com"/>
    <s v="17/09/2022"/>
    <n v="1"/>
    <n v="4"/>
    <n v="2"/>
    <s v="Female"/>
    <s v="Director"/>
    <s v="Production       "/>
    <x v="0"/>
  </r>
  <r>
    <n v="1987"/>
    <s v="chase.horn@bilearner.com"/>
    <s v="18/07/2023"/>
    <n v="5"/>
    <n v="1"/>
    <n v="3"/>
    <s v="Female"/>
    <s v="Administrator"/>
    <s v="Production       "/>
    <x v="1"/>
  </r>
  <r>
    <n v="1988"/>
    <s v="juliana.dyer@bilearner.com"/>
    <d v="2023-10-02T00:00:00"/>
    <n v="1"/>
    <n v="3"/>
    <n v="5"/>
    <s v="Female"/>
    <s v="Laborer"/>
    <s v="Production       "/>
    <x v="1"/>
  </r>
  <r>
    <n v="1989"/>
    <s v="alec.stephens@bilearner.com"/>
    <d v="2023-04-05T00:00:00"/>
    <n v="4"/>
    <n v="2"/>
    <n v="5"/>
    <s v="Female"/>
    <s v="Groundman"/>
    <s v="Production       "/>
    <x v="1"/>
  </r>
  <r>
    <n v="1990"/>
    <s v="adriana.weber@bilearner.com"/>
    <s v="31/08/2022"/>
    <n v="3"/>
    <n v="1"/>
    <n v="1"/>
    <s v="Female"/>
    <s v="Laborer"/>
    <s v="Production       "/>
    <x v="0"/>
  </r>
  <r>
    <n v="1991"/>
    <s v="lola.hensley@bilearner.com"/>
    <s v="26/01/2023"/>
    <n v="2"/>
    <n v="1"/>
    <n v="3"/>
    <s v="Female"/>
    <s v="Technician"/>
    <s v="Production       "/>
    <x v="1"/>
  </r>
  <r>
    <n v="1992"/>
    <s v="shamar.delgado@bilearner.com"/>
    <d v="2023-06-02T00:00:00"/>
    <n v="4"/>
    <n v="3"/>
    <n v="3"/>
    <s v="Female"/>
    <s v="Laborer"/>
    <s v="Production       "/>
    <x v="1"/>
  </r>
  <r>
    <n v="1993"/>
    <s v="emmanuel.huang@bilearner.com"/>
    <d v="2022-10-12T00:00:00"/>
    <n v="5"/>
    <n v="2"/>
    <n v="4"/>
    <s v="Female"/>
    <s v="Technician"/>
    <s v="Production       "/>
    <x v="0"/>
  </r>
  <r>
    <n v="1994"/>
    <s v="brenna.decker@bilearner.com"/>
    <d v="2022-04-10T00:00:00"/>
    <n v="5"/>
    <n v="5"/>
    <n v="1"/>
    <s v="Female"/>
    <s v="Lineman"/>
    <s v="Production       "/>
    <x v="0"/>
  </r>
  <r>
    <n v="1995"/>
    <s v="averie.wolfe@bilearner.com"/>
    <s v="23/04/2023"/>
    <n v="4"/>
    <n v="3"/>
    <n v="1"/>
    <s v="Female"/>
    <s v="Driller"/>
    <s v="Production       "/>
    <x v="1"/>
  </r>
  <r>
    <n v="1996"/>
    <s v="gaige.marsh@bilearner.com"/>
    <d v="2023-01-08T00:00:00"/>
    <n v="3"/>
    <n v="5"/>
    <n v="2"/>
    <s v="Female"/>
    <s v="Lineman"/>
    <s v="Production       "/>
    <x v="1"/>
  </r>
  <r>
    <n v="1997"/>
    <s v="karli.ross@bilearner.com"/>
    <s v="16/02/2023"/>
    <n v="3"/>
    <n v="3"/>
    <n v="2"/>
    <s v="Female"/>
    <s v="Project Manager"/>
    <s v="Production       "/>
    <x v="1"/>
  </r>
  <r>
    <n v="1998"/>
    <s v="amiyah.beasley@bilearner.com"/>
    <d v="2022-07-09T00:00:00"/>
    <n v="2"/>
    <n v="4"/>
    <n v="3"/>
    <s v="Female"/>
    <s v="Laborer"/>
    <s v="Production       "/>
    <x v="0"/>
  </r>
  <r>
    <n v="1999"/>
    <s v="kayla.gibbs@bilearner.com"/>
    <d v="2023-12-07T00:00:00"/>
    <n v="3"/>
    <n v="2"/>
    <n v="2"/>
    <s v="Female"/>
    <s v="Locator"/>
    <s v="Production       "/>
    <x v="1"/>
  </r>
  <r>
    <n v="2000"/>
    <s v="jocelyn.jackson@bilearner.com"/>
    <s v="25/10/2022"/>
    <n v="1"/>
    <n v="3"/>
    <n v="3"/>
    <s v="Female"/>
    <s v="Flagger"/>
    <s v="Production       "/>
    <x v="0"/>
  </r>
  <r>
    <n v="2001"/>
    <s v="gilbert.newman@bilearner.com"/>
    <d v="2023-09-02T00:00:00"/>
    <n v="5"/>
    <n v="3"/>
    <n v="5"/>
    <s v="Female"/>
    <s v="Coordinator"/>
    <s v="Production       "/>
    <x v="1"/>
  </r>
  <r>
    <n v="2002"/>
    <s v="roberto.rosales@bilearner.com"/>
    <d v="2023-11-03T00:00:00"/>
    <n v="1"/>
    <n v="4"/>
    <n v="2"/>
    <s v="Female"/>
    <s v="Laborer"/>
    <s v="Production       "/>
    <x v="1"/>
  </r>
  <r>
    <n v="2003"/>
    <s v="justice.rhodes@bilearner.com"/>
    <s v="19/06/2023"/>
    <n v="5"/>
    <n v="5"/>
    <n v="1"/>
    <s v="Female"/>
    <s v="Welder"/>
    <s v="Production       "/>
    <x v="1"/>
  </r>
  <r>
    <n v="2004"/>
    <s v="adyson.esparza@bilearner.com"/>
    <d v="2023-05-05T00:00:00"/>
    <n v="3"/>
    <n v="3"/>
    <n v="4"/>
    <s v="Female"/>
    <s v="Engineer"/>
    <s v="Production       "/>
    <x v="1"/>
  </r>
  <r>
    <n v="2005"/>
    <s v="laci.baird@bilearner.com"/>
    <d v="2022-04-11T00:00:00"/>
    <n v="2"/>
    <n v="1"/>
    <n v="2"/>
    <s v="Female"/>
    <s v="Laborer"/>
    <s v="Production       "/>
    <x v="0"/>
  </r>
  <r>
    <n v="2006"/>
    <s v="samson.meza@bilearner.com"/>
    <s v="21/10/2022"/>
    <n v="5"/>
    <n v="5"/>
    <n v="2"/>
    <s v="Male"/>
    <s v="Chief Operating Officer"/>
    <s v="Production       "/>
    <x v="0"/>
  </r>
  <r>
    <n v="2007"/>
    <s v="deacon.bass@bilearner.com"/>
    <s v="28/07/2023"/>
    <n v="4"/>
    <n v="1"/>
    <n v="5"/>
    <s v="Female"/>
    <s v="Splicer"/>
    <s v="Production       "/>
    <x v="1"/>
  </r>
  <r>
    <n v="2008"/>
    <s v="kaila.johnston@bilearner.com"/>
    <s v="17/03/2023"/>
    <n v="1"/>
    <n v="2"/>
    <n v="2"/>
    <s v="Female"/>
    <s v="Lineman"/>
    <s v="Production       "/>
    <x v="1"/>
  </r>
  <r>
    <n v="2009"/>
    <s v="cayden.maynard@bilearner.com"/>
    <s v="27/02/2023"/>
    <n v="5"/>
    <n v="2"/>
    <n v="2"/>
    <s v="Female"/>
    <s v="Engineer"/>
    <s v="Production       "/>
    <x v="1"/>
  </r>
  <r>
    <n v="2010"/>
    <s v="araceli.mcguire@bilearner.com"/>
    <s v="17/02/2023"/>
    <n v="4"/>
    <n v="4"/>
    <n v="4"/>
    <s v="Female"/>
    <s v="Laborer"/>
    <s v="Production       "/>
    <x v="1"/>
  </r>
  <r>
    <n v="2011"/>
    <s v="naomi.hardin@bilearner.com"/>
    <s v="27/01/2023"/>
    <n v="3"/>
    <n v="2"/>
    <n v="2"/>
    <s v="Female"/>
    <s v="Clerk"/>
    <s v="Production       "/>
    <x v="1"/>
  </r>
  <r>
    <n v="2012"/>
    <s v="darnell.eaton@bilearner.com"/>
    <s v="26/07/2023"/>
    <n v="2"/>
    <n v="3"/>
    <n v="2"/>
    <s v="Female"/>
    <s v="Vp"/>
    <s v="Production       "/>
    <x v="1"/>
  </r>
  <r>
    <n v="2013"/>
    <s v="zariah.ritter@bilearner.com"/>
    <d v="2023-07-03T00:00:00"/>
    <n v="4"/>
    <n v="5"/>
    <n v="4"/>
    <s v="Female"/>
    <s v="Foreman"/>
    <s v="Production       "/>
    <x v="1"/>
  </r>
  <r>
    <n v="2014"/>
    <s v="malaki.richards@bilearner.com"/>
    <d v="2022-07-08T00:00:00"/>
    <n v="2"/>
    <n v="5"/>
    <n v="4"/>
    <s v="Female"/>
    <s v="Technician"/>
    <s v="Production       "/>
    <x v="0"/>
  </r>
  <r>
    <n v="2015"/>
    <s v="markus.robles@bilearner.com"/>
    <s v="13/08/2022"/>
    <n v="4"/>
    <n v="3"/>
    <n v="1"/>
    <s v="Female"/>
    <s v="Engineer"/>
    <s v="Production       "/>
    <x v="0"/>
  </r>
  <r>
    <n v="2016"/>
    <s v="angela.kaufman@bilearner.com"/>
    <s v="31/05/2023"/>
    <n v="1"/>
    <n v="3"/>
    <n v="5"/>
    <s v="Female"/>
    <s v="Lineman"/>
    <s v="Production       "/>
    <x v="1"/>
  </r>
  <r>
    <n v="2017"/>
    <s v="shaniya.wolfe@bilearner.com"/>
    <d v="2023-11-07T00:00:00"/>
    <n v="2"/>
    <n v="5"/>
    <n v="4"/>
    <s v="Female"/>
    <s v="Laborer"/>
    <s v="Production       "/>
    <x v="1"/>
  </r>
  <r>
    <n v="2018"/>
    <s v="anya.morton@bilearner.com"/>
    <s v="31/10/2022"/>
    <n v="5"/>
    <n v="2"/>
    <n v="1"/>
    <s v="Female"/>
    <s v="Runner"/>
    <s v="Production       "/>
    <x v="0"/>
  </r>
  <r>
    <n v="2019"/>
    <s v="emery.peck@bilearner.com"/>
    <s v="21/03/2023"/>
    <n v="2"/>
    <n v="1"/>
    <n v="4"/>
    <s v="Female"/>
    <s v="Laborer"/>
    <s v="Production       "/>
    <x v="1"/>
  </r>
  <r>
    <n v="2020"/>
    <s v="angelique.mathis@bilearner.com"/>
    <s v="28/11/2022"/>
    <n v="2"/>
    <n v="1"/>
    <n v="4"/>
    <s v="Female"/>
    <s v="Billing"/>
    <s v="Production       "/>
    <x v="0"/>
  </r>
  <r>
    <n v="2021"/>
    <s v="marlee.woods@bilearner.com"/>
    <s v="28/08/2022"/>
    <n v="1"/>
    <n v="3"/>
    <n v="4"/>
    <s v="Female"/>
    <s v="Foreman"/>
    <s v="Production       "/>
    <x v="0"/>
  </r>
  <r>
    <n v="2022"/>
    <s v="jocelyn.valentine@bilearner.com"/>
    <d v="2022-11-11T00:00:00"/>
    <n v="5"/>
    <n v="3"/>
    <n v="5"/>
    <s v="Female"/>
    <s v="Operator"/>
    <s v="Production       "/>
    <x v="0"/>
  </r>
  <r>
    <n v="2023"/>
    <s v="sophie.moran@bilearner.com"/>
    <d v="2022-10-10T00:00:00"/>
    <n v="3"/>
    <n v="4"/>
    <n v="4"/>
    <s v="Female"/>
    <s v="Foreman"/>
    <s v="Production       "/>
    <x v="0"/>
  </r>
  <r>
    <n v="2024"/>
    <s v="yair.snyder@bilearner.com"/>
    <s v="25/10/2022"/>
    <n v="2"/>
    <n v="1"/>
    <n v="5"/>
    <s v="Female"/>
    <s v="Coordinator"/>
    <s v="Production       "/>
    <x v="0"/>
  </r>
  <r>
    <n v="2025"/>
    <s v="shamar.herman@bilearner.com"/>
    <d v="2023-02-05T00:00:00"/>
    <n v="1"/>
    <n v="2"/>
    <n v="4"/>
    <s v="Female"/>
    <s v="Laborer"/>
    <s v="Production       "/>
    <x v="1"/>
  </r>
  <r>
    <n v="2026"/>
    <s v="ishaan.schaefer@bilearner.com"/>
    <s v="22/03/2023"/>
    <n v="2"/>
    <n v="4"/>
    <n v="4"/>
    <s v="Female"/>
    <s v="Locator"/>
    <s v="Production       "/>
    <x v="1"/>
  </r>
  <r>
    <n v="2027"/>
    <s v="liam.figueroa@bilearner.com"/>
    <s v="15/06/2023"/>
    <n v="3"/>
    <n v="1"/>
    <n v="3"/>
    <s v="Female"/>
    <s v="Engineer"/>
    <s v="Production       "/>
    <x v="1"/>
  </r>
  <r>
    <n v="2028"/>
    <s v="linda.combs@bilearner.com"/>
    <d v="2022-01-10T00:00:00"/>
    <n v="4"/>
    <n v="4"/>
    <n v="4"/>
    <s v="Female"/>
    <s v="Tower Hand"/>
    <s v="Production       "/>
    <x v="0"/>
  </r>
  <r>
    <n v="2029"/>
    <s v="marilyn.moss@bilearner.com"/>
    <s v="30/09/2022"/>
    <n v="2"/>
    <n v="5"/>
    <n v="1"/>
    <s v="Female"/>
    <s v="Billing"/>
    <s v="Production       "/>
    <x v="0"/>
  </r>
  <r>
    <n v="2030"/>
    <s v="yuliana.nelson@bilearner.com"/>
    <d v="2023-07-04T00:00:00"/>
    <n v="4"/>
    <n v="1"/>
    <n v="5"/>
    <s v="Female"/>
    <s v="Operator"/>
    <s v="Production       "/>
    <x v="1"/>
  </r>
  <r>
    <n v="2031"/>
    <s v="august.wiley@bilearner.com"/>
    <d v="2023-09-02T00:00:00"/>
    <n v="1"/>
    <n v="3"/>
    <n v="1"/>
    <s v="Male"/>
    <s v="Manager"/>
    <s v="Production       "/>
    <x v="1"/>
  </r>
  <r>
    <n v="2032"/>
    <s v="lindsay.pennington@bilearner.com"/>
    <d v="2023-02-07T00:00:00"/>
    <n v="5"/>
    <n v="2"/>
    <n v="4"/>
    <s v="Male"/>
    <s v="Technician"/>
    <s v="Production       "/>
    <x v="1"/>
  </r>
  <r>
    <n v="2033"/>
    <s v="nico.villarreal@bilearner.com"/>
    <d v="2022-10-10T00:00:00"/>
    <n v="4"/>
    <n v="1"/>
    <n v="5"/>
    <s v="Female"/>
    <s v="Laborer"/>
    <s v="Production       "/>
    <x v="0"/>
  </r>
  <r>
    <n v="2034"/>
    <s v="jaliyah.conway@bilearner.com"/>
    <s v="30/01/2023"/>
    <n v="2"/>
    <n v="4"/>
    <n v="1"/>
    <s v="Female"/>
    <s v="Driver"/>
    <s v="Production       "/>
    <x v="1"/>
  </r>
  <r>
    <n v="2035"/>
    <s v="raymond.gillespie@bilearner.com"/>
    <d v="2023-11-01T00:00:00"/>
    <n v="4"/>
    <n v="2"/>
    <n v="3"/>
    <s v="Female"/>
    <s v="Lineman"/>
    <s v="Production       "/>
    <x v="1"/>
  </r>
  <r>
    <n v="2036"/>
    <s v="joey.montes@bilearner.com"/>
    <s v="18/03/2023"/>
    <n v="4"/>
    <n v="3"/>
    <n v="4"/>
    <s v="Female"/>
    <s v="Laborer"/>
    <s v="Production       "/>
    <x v="1"/>
  </r>
  <r>
    <n v="2037"/>
    <s v="ian.hester@bilearner.com"/>
    <s v="28/01/2023"/>
    <n v="2"/>
    <n v="5"/>
    <n v="4"/>
    <s v="Female"/>
    <s v="Clerk"/>
    <s v="Production       "/>
    <x v="1"/>
  </r>
  <r>
    <n v="2038"/>
    <s v="weston.rios@bilearner.com"/>
    <s v="18/02/2023"/>
    <n v="5"/>
    <n v="3"/>
    <n v="2"/>
    <s v="Female"/>
    <s v="Foreman"/>
    <s v="Production       "/>
    <x v="1"/>
  </r>
  <r>
    <n v="2039"/>
    <s v="carson.pennington@bilearner.com"/>
    <d v="2022-06-10T00:00:00"/>
    <n v="5"/>
    <n v="2"/>
    <n v="2"/>
    <s v="Female"/>
    <s v="Operator"/>
    <s v="Production       "/>
    <x v="0"/>
  </r>
  <r>
    <n v="2040"/>
    <s v="brynlee.crawford@bilearner.com"/>
    <s v="23/04/2023"/>
    <n v="1"/>
    <n v="2"/>
    <n v="5"/>
    <s v="Female"/>
    <s v="Lineman"/>
    <s v="Production       "/>
    <x v="1"/>
  </r>
  <r>
    <n v="2041"/>
    <s v="sanai.rose@bilearner.com"/>
    <s v="19/06/2023"/>
    <n v="1"/>
    <n v="1"/>
    <n v="5"/>
    <s v="Female"/>
    <s v="Laborer"/>
    <s v="Production       "/>
    <x v="1"/>
  </r>
  <r>
    <n v="2042"/>
    <s v="luna.arroyo@bilearner.com"/>
    <s v="24/06/2023"/>
    <n v="5"/>
    <n v="2"/>
    <n v="1"/>
    <s v="Female"/>
    <s v="Technician"/>
    <s v="Production       "/>
    <x v="1"/>
  </r>
  <r>
    <n v="2043"/>
    <s v="lorelai.hale@bilearner.com"/>
    <d v="2023-07-06T00:00:00"/>
    <n v="1"/>
    <n v="3"/>
    <n v="3"/>
    <s v="Female"/>
    <s v="Technician"/>
    <s v="Production       "/>
    <x v="1"/>
  </r>
  <r>
    <n v="2044"/>
    <s v="darrell.horne@bilearner.com"/>
    <s v="14/11/2022"/>
    <n v="5"/>
    <n v="1"/>
    <n v="5"/>
    <s v="Female"/>
    <s v="Operator"/>
    <s v="Production       "/>
    <x v="0"/>
  </r>
  <r>
    <n v="2045"/>
    <s v="itzel.nunez@bilearner.com"/>
    <d v="2023-05-06T00:00:00"/>
    <n v="3"/>
    <n v="1"/>
    <n v="4"/>
    <s v="Female"/>
    <s v="Engineer"/>
    <s v="Production       "/>
    <x v="1"/>
  </r>
  <r>
    <n v="2046"/>
    <s v="serena.lutz@bilearner.com"/>
    <d v="2023-03-03T00:00:00"/>
    <n v="2"/>
    <n v="2"/>
    <n v="4"/>
    <s v="Female"/>
    <s v="Manager"/>
    <s v="Production       "/>
    <x v="1"/>
  </r>
  <r>
    <n v="2047"/>
    <s v="gwendolyn.gray@bilearner.com"/>
    <s v="24/08/2022"/>
    <n v="3"/>
    <n v="5"/>
    <n v="3"/>
    <s v="Female"/>
    <s v="Laborer"/>
    <s v="Production       "/>
    <x v="0"/>
  </r>
  <r>
    <n v="2048"/>
    <s v="khalil.lee@bilearner.com"/>
    <s v="25/11/2022"/>
    <n v="2"/>
    <n v="5"/>
    <n v="4"/>
    <s v="Female"/>
    <s v="Laborer"/>
    <s v="Production       "/>
    <x v="0"/>
  </r>
  <r>
    <n v="2049"/>
    <s v="corinne.navarro@bilearner.com"/>
    <d v="2023-06-06T00:00:00"/>
    <n v="3"/>
    <n v="1"/>
    <n v="3"/>
    <s v="Female"/>
    <s v="Laborer"/>
    <s v="Production       "/>
    <x v="1"/>
  </r>
  <r>
    <n v="2050"/>
    <s v="meadow.atkins@bilearner.com"/>
    <d v="2023-03-04T00:00:00"/>
    <n v="5"/>
    <n v="4"/>
    <n v="5"/>
    <s v="Female"/>
    <s v="Safety"/>
    <s v="Production       "/>
    <x v="1"/>
  </r>
  <r>
    <n v="2051"/>
    <s v="jaden.charles@bilearner.com"/>
    <d v="2022-12-08T00:00:00"/>
    <n v="5"/>
    <n v="2"/>
    <n v="4"/>
    <s v="Female"/>
    <s v="Laborer"/>
    <s v="Production       "/>
    <x v="0"/>
  </r>
  <r>
    <n v="2052"/>
    <s v="blaine.contreras@bilearner.com"/>
    <d v="2023-06-07T00:00:00"/>
    <n v="1"/>
    <n v="4"/>
    <n v="4"/>
    <s v="Female"/>
    <s v="Laborer"/>
    <s v="Production       "/>
    <x v="1"/>
  </r>
  <r>
    <n v="2053"/>
    <s v="kolten.kim@bilearner.com"/>
    <s v="23/06/2023"/>
    <n v="5"/>
    <n v="3"/>
    <n v="1"/>
    <s v="Female"/>
    <s v="Engineer"/>
    <s v="Production       "/>
    <x v="1"/>
  </r>
  <r>
    <n v="2054"/>
    <s v="erika.mata@bilearner.com"/>
    <d v="2023-04-02T00:00:00"/>
    <n v="4"/>
    <n v="5"/>
    <n v="3"/>
    <s v="Female"/>
    <s v="Coordinator"/>
    <s v="Production       "/>
    <x v="1"/>
  </r>
  <r>
    <n v="2055"/>
    <s v="beau.olsen@bilearner.com"/>
    <s v="28/10/2022"/>
    <n v="5"/>
    <n v="4"/>
    <n v="2"/>
    <s v="Female"/>
    <s v="Executive"/>
    <s v="Production       "/>
    <x v="0"/>
  </r>
  <r>
    <n v="2056"/>
    <s v="kelly.ellis@bilearner.com"/>
    <d v="2023-12-07T00:00:00"/>
    <n v="3"/>
    <n v="4"/>
    <n v="1"/>
    <s v="Female"/>
    <s v="Laborer"/>
    <s v="Production       "/>
    <x v="1"/>
  </r>
  <r>
    <n v="2057"/>
    <s v="nikhil.rivas@bilearner.com"/>
    <d v="2023-06-05T00:00:00"/>
    <n v="4"/>
    <n v="1"/>
    <n v="3"/>
    <s v="Male"/>
    <s v="Laborer"/>
    <s v="Production       "/>
    <x v="1"/>
  </r>
  <r>
    <n v="2058"/>
    <s v="brady.boyd@bilearner.com"/>
    <s v="29/05/2023"/>
    <n v="5"/>
    <n v="5"/>
    <n v="4"/>
    <s v="Male"/>
    <s v="Laborer"/>
    <s v="Production       "/>
    <x v="1"/>
  </r>
  <r>
    <n v="2059"/>
    <s v="alfred.manning@bilearner.com"/>
    <d v="2023-09-05T00:00:00"/>
    <n v="4"/>
    <n v="4"/>
    <n v="5"/>
    <s v="Female"/>
    <s v="Laborer"/>
    <s v="Production       "/>
    <x v="1"/>
  </r>
  <r>
    <n v="2060"/>
    <s v="angelina.russell@bilearner.com"/>
    <s v="26/06/2023"/>
    <n v="5"/>
    <n v="5"/>
    <n v="5"/>
    <s v="Female"/>
    <s v="Tower Hand"/>
    <s v="Production       "/>
    <x v="1"/>
  </r>
  <r>
    <n v="2061"/>
    <s v="king.garrison@bilearner.com"/>
    <s v="26/05/2023"/>
    <n v="2"/>
    <n v="4"/>
    <n v="3"/>
    <s v="Female"/>
    <s v="Field Project Manager"/>
    <s v="Production       "/>
    <x v="1"/>
  </r>
  <r>
    <n v="2062"/>
    <s v="kale.middleton@bilearner.com"/>
    <d v="2022-05-09T00:00:00"/>
    <n v="4"/>
    <n v="1"/>
    <n v="2"/>
    <s v="Female"/>
    <s v="Laborer"/>
    <s v="Production       "/>
    <x v="0"/>
  </r>
  <r>
    <n v="2063"/>
    <s v="kailyn.montgomery@bilearner.com"/>
    <d v="2023-06-04T00:00:00"/>
    <n v="4"/>
    <n v="5"/>
    <n v="3"/>
    <s v="Female"/>
    <s v="Groundman"/>
    <s v="Production       "/>
    <x v="1"/>
  </r>
  <r>
    <n v="2064"/>
    <s v="philip.cobb@bilearner.com"/>
    <s v="13/03/2023"/>
    <n v="1"/>
    <n v="3"/>
    <n v="5"/>
    <s v="Female"/>
    <s v="Executive"/>
    <s v="Production       "/>
    <x v="1"/>
  </r>
  <r>
    <n v="2065"/>
    <s v="bria.spence@bilearner.com"/>
    <s v="13/01/2023"/>
    <n v="5"/>
    <n v="4"/>
    <n v="4"/>
    <s v="Female"/>
    <s v="Laborer"/>
    <s v="Production       "/>
    <x v="1"/>
  </r>
  <r>
    <n v="2066"/>
    <s v="ellie.holder@bilearner.com"/>
    <d v="2022-08-10T00:00:00"/>
    <n v="1"/>
    <n v="5"/>
    <n v="1"/>
    <s v="Female"/>
    <s v="Manager"/>
    <s v="Production       "/>
    <x v="0"/>
  </r>
  <r>
    <n v="2067"/>
    <s v="denzel.clark@bilearner.com"/>
    <s v="14/03/2023"/>
    <n v="5"/>
    <n v="2"/>
    <n v="1"/>
    <s v="Female"/>
    <s v="Project Manager"/>
    <s v="Production       "/>
    <x v="1"/>
  </r>
  <r>
    <n v="2068"/>
    <s v="sidney.lewis@bilearner.com"/>
    <s v="22/08/2022"/>
    <n v="4"/>
    <n v="3"/>
    <n v="5"/>
    <s v="Female"/>
    <s v="Laborer"/>
    <s v="Production       "/>
    <x v="0"/>
  </r>
  <r>
    <n v="2069"/>
    <s v="simon.rivers@bilearner.com"/>
    <s v="22/07/2023"/>
    <n v="3"/>
    <n v="1"/>
    <n v="5"/>
    <s v="Female"/>
    <s v="Manager"/>
    <s v="Production       "/>
    <x v="1"/>
  </r>
  <r>
    <n v="2070"/>
    <s v="branson.schneider@bilearner.com"/>
    <s v="23/02/2023"/>
    <n v="3"/>
    <n v="4"/>
    <n v="5"/>
    <s v="Female"/>
    <s v="Operator"/>
    <s v="Production       "/>
    <x v="1"/>
  </r>
  <r>
    <n v="2071"/>
    <s v="maren.whitehead@bilearner.com"/>
    <s v="15/09/2022"/>
    <n v="2"/>
    <n v="1"/>
    <n v="5"/>
    <s v="Female"/>
    <s v="Laborer"/>
    <s v="Production       "/>
    <x v="0"/>
  </r>
  <r>
    <n v="2072"/>
    <s v="gilbert.hensley@bilearner.com"/>
    <s v="21/09/2022"/>
    <n v="5"/>
    <n v="4"/>
    <n v="1"/>
    <s v="Female"/>
    <s v="Engineer"/>
    <s v="Production       "/>
    <x v="0"/>
  </r>
  <r>
    <n v="2073"/>
    <s v="armani.barker@bilearner.com"/>
    <d v="2023-12-02T00:00:00"/>
    <n v="1"/>
    <n v="2"/>
    <n v="2"/>
    <s v="Female"/>
    <s v="Manager"/>
    <s v="Production       "/>
    <x v="1"/>
  </r>
  <r>
    <n v="2074"/>
    <s v="tamia.byrd@bilearner.com"/>
    <d v="2023-05-07T00:00:00"/>
    <n v="3"/>
    <n v="2"/>
    <n v="4"/>
    <s v="Female"/>
    <s v="Supervisor"/>
    <s v="Production       "/>
    <x v="1"/>
  </r>
  <r>
    <n v="2075"/>
    <s v="oliver.richardson@bilearner.com"/>
    <s v="27/02/2023"/>
    <n v="4"/>
    <n v="5"/>
    <n v="2"/>
    <s v="Female"/>
    <s v="Manager"/>
    <s v="Production       "/>
    <x v="1"/>
  </r>
  <r>
    <n v="2076"/>
    <s v="nathalia.larson@bilearner.com"/>
    <d v="2023-07-01T00:00:00"/>
    <n v="5"/>
    <n v="5"/>
    <n v="1"/>
    <s v="Female"/>
    <s v="Project Manager"/>
    <s v="Production       "/>
    <x v="1"/>
  </r>
  <r>
    <n v="2077"/>
    <s v="laurel.chan@bilearner.com"/>
    <s v="26/07/2023"/>
    <n v="4"/>
    <n v="1"/>
    <n v="1"/>
    <s v="Female"/>
    <s v="Foreman"/>
    <s v="Production       "/>
    <x v="1"/>
  </r>
  <r>
    <n v="2078"/>
    <s v="alejandra.barnes@bilearner.com"/>
    <s v="21/10/2022"/>
    <n v="5"/>
    <n v="5"/>
    <n v="2"/>
    <s v="Female"/>
    <s v="Laborer"/>
    <s v="Production       "/>
    <x v="0"/>
  </r>
  <r>
    <n v="2079"/>
    <s v="emilio.daniel@bilearner.com"/>
    <d v="2023-03-03T00:00:00"/>
    <n v="4"/>
    <n v="2"/>
    <n v="3"/>
    <s v="Female"/>
    <s v="Flagger"/>
    <s v="Production       "/>
    <x v="1"/>
  </r>
  <r>
    <n v="2080"/>
    <s v="ellie.robbins@bilearner.com"/>
    <d v="2023-12-02T00:00:00"/>
    <n v="4"/>
    <n v="1"/>
    <n v="4"/>
    <s v="Female"/>
    <s v="Supervisor"/>
    <s v="Production       "/>
    <x v="1"/>
  </r>
  <r>
    <n v="2081"/>
    <s v="vicente.hansen@bilearner.com"/>
    <s v="21/02/2023"/>
    <n v="1"/>
    <n v="1"/>
    <n v="4"/>
    <s v="Female"/>
    <s v="Supervisor"/>
    <s v="Production       "/>
    <x v="1"/>
  </r>
  <r>
    <n v="2082"/>
    <s v="jordan.kemp@bilearner.com"/>
    <d v="2023-01-01T00:00:00"/>
    <n v="4"/>
    <n v="2"/>
    <n v="4"/>
    <s v="Male"/>
    <s v="Laborer"/>
    <s v="Production       "/>
    <x v="1"/>
  </r>
  <r>
    <n v="2083"/>
    <s v="edith.richard@bilearner.com"/>
    <s v="26/06/2023"/>
    <n v="2"/>
    <n v="2"/>
    <n v="4"/>
    <s v="Female"/>
    <s v="Technician"/>
    <s v="Production       "/>
    <x v="1"/>
  </r>
  <r>
    <n v="2084"/>
    <s v="dustin.snow@bilearner.com"/>
    <s v="26/05/2023"/>
    <n v="3"/>
    <n v="2"/>
    <n v="2"/>
    <s v="Female"/>
    <s v="Assistant"/>
    <s v="Production       "/>
    <x v="1"/>
  </r>
  <r>
    <n v="2085"/>
    <s v="layton.goodwin@bilearner.com"/>
    <s v="13/10/2022"/>
    <n v="3"/>
    <n v="4"/>
    <n v="4"/>
    <s v="Female"/>
    <s v="Engineer"/>
    <s v="Production       "/>
    <x v="0"/>
  </r>
  <r>
    <n v="2086"/>
    <s v="eliza.munoz@bilearner.com"/>
    <d v="2022-05-08T00:00:00"/>
    <n v="5"/>
    <n v="4"/>
    <n v="3"/>
    <s v="Female"/>
    <s v="Laborer"/>
    <s v="Production       "/>
    <x v="0"/>
  </r>
  <r>
    <n v="2087"/>
    <s v="arianna.durham@bilearner.com"/>
    <s v="14/11/2022"/>
    <n v="4"/>
    <n v="4"/>
    <n v="1"/>
    <s v="Female"/>
    <s v="Laborer"/>
    <s v="Production       "/>
    <x v="0"/>
  </r>
  <r>
    <n v="2088"/>
    <s v="lia.orr@bilearner.com"/>
    <s v="21/12/2022"/>
    <n v="2"/>
    <n v="1"/>
    <n v="2"/>
    <s v="Female"/>
    <s v="Coordinator"/>
    <s v="Production       "/>
    <x v="0"/>
  </r>
  <r>
    <n v="2089"/>
    <s v="ethan.rhodes@bilearner.com"/>
    <s v="16/06/2023"/>
    <n v="5"/>
    <n v="3"/>
    <n v="3"/>
    <s v="Female"/>
    <s v="Director"/>
    <s v="Production       "/>
    <x v="1"/>
  </r>
  <r>
    <n v="2090"/>
    <s v="alexis.nielsen@bilearner.com"/>
    <s v="23/07/2023"/>
    <n v="3"/>
    <n v="4"/>
    <n v="3"/>
    <s v="Female"/>
    <s v="Assistant"/>
    <s v="Production       "/>
    <x v="1"/>
  </r>
  <r>
    <n v="2091"/>
    <s v="adalyn.bass@bilearner.com"/>
    <s v="21/02/2023"/>
    <n v="3"/>
    <n v="1"/>
    <n v="1"/>
    <s v="Female"/>
    <s v="Locator"/>
    <s v="Production       "/>
    <x v="1"/>
  </r>
  <r>
    <n v="2092"/>
    <s v="hadley.benson@bilearner.com"/>
    <s v="24/07/2023"/>
    <n v="1"/>
    <n v="2"/>
    <n v="3"/>
    <s v="Female"/>
    <s v="Laborer"/>
    <s v="Production       "/>
    <x v="1"/>
  </r>
  <r>
    <n v="2093"/>
    <s v="carlee.lang@bilearner.com"/>
    <d v="2023-01-02T00:00:00"/>
    <n v="2"/>
    <n v="3"/>
    <n v="1"/>
    <s v="Female"/>
    <s v="Technician"/>
    <s v="Production       "/>
    <x v="1"/>
  </r>
  <r>
    <n v="2094"/>
    <s v="eli.flores@bilearner.com"/>
    <s v="25/08/2022"/>
    <n v="2"/>
    <n v="5"/>
    <n v="5"/>
    <s v="Female"/>
    <s v="Groundman"/>
    <s v="Production       "/>
    <x v="0"/>
  </r>
  <r>
    <n v="2095"/>
    <s v="lyric.solomon@bilearner.com"/>
    <s v="21/07/2023"/>
    <n v="5"/>
    <n v="3"/>
    <n v="1"/>
    <s v="Female"/>
    <s v="Manager"/>
    <s v="Production       "/>
    <x v="1"/>
  </r>
  <r>
    <n v="2096"/>
    <s v="jerome.howard@bilearner.com"/>
    <s v="28/05/2023"/>
    <n v="3"/>
    <n v="4"/>
    <n v="4"/>
    <s v="Female"/>
    <s v="Construction Manager"/>
    <s v="Production       "/>
    <x v="1"/>
  </r>
  <r>
    <n v="2097"/>
    <s v="parker.fritz@bilearner.com"/>
    <s v="30/08/2022"/>
    <n v="2"/>
    <n v="1"/>
    <n v="4"/>
    <s v="Female"/>
    <s v="Lineman"/>
    <s v="Production       "/>
    <x v="0"/>
  </r>
  <r>
    <n v="2098"/>
    <s v="phillip.fuentes@bilearner.com"/>
    <d v="2023-01-02T00:00:00"/>
    <n v="2"/>
    <n v="4"/>
    <n v="1"/>
    <s v="Female"/>
    <s v="Laborer"/>
    <s v="Production       "/>
    <x v="1"/>
  </r>
  <r>
    <n v="2099"/>
    <s v="drake.wiggins@bilearner.com"/>
    <s v="26/03/2023"/>
    <n v="1"/>
    <n v="4"/>
    <n v="5"/>
    <s v="Female"/>
    <s v="Vp"/>
    <s v="Production       "/>
    <x v="1"/>
  </r>
  <r>
    <n v="2100"/>
    <s v="lucy.santos@bilearner.com"/>
    <d v="2023-09-01T00:00:00"/>
    <n v="1"/>
    <n v="1"/>
    <n v="1"/>
    <s v="Female"/>
    <s v="Coordinator"/>
    <s v="Production       "/>
    <x v="1"/>
  </r>
  <r>
    <n v="2101"/>
    <s v="justice.curry@bilearner.com"/>
    <d v="2023-10-01T00:00:00"/>
    <n v="4"/>
    <n v="4"/>
    <n v="2"/>
    <s v="Female"/>
    <s v="Engineer"/>
    <s v="Production       "/>
    <x v="1"/>
  </r>
  <r>
    <n v="2102"/>
    <s v="valeria.zavala@bilearner.com"/>
    <s v="16/07/2023"/>
    <n v="1"/>
    <n v="1"/>
    <n v="3"/>
    <s v="Female"/>
    <s v="Driller"/>
    <s v="Production       "/>
    <x v="1"/>
  </r>
  <r>
    <n v="2103"/>
    <s v="nola.sellers@bilearner.com"/>
    <s v="16/02/2023"/>
    <n v="1"/>
    <n v="4"/>
    <n v="5"/>
    <s v="Female"/>
    <s v="Construction Manager"/>
    <s v="Production       "/>
    <x v="1"/>
  </r>
  <r>
    <n v="2104"/>
    <s v="andre.fields@bilearner.com"/>
    <d v="2023-10-06T00:00:00"/>
    <n v="1"/>
    <n v="4"/>
    <n v="3"/>
    <s v="Female"/>
    <s v="Laborer"/>
    <s v="Production       "/>
    <x v="1"/>
  </r>
  <r>
    <n v="2105"/>
    <s v="joel.hanson@bilearner.com"/>
    <s v="24/07/2023"/>
    <n v="3"/>
    <n v="4"/>
    <n v="2"/>
    <s v="Female"/>
    <s v="Supervisor"/>
    <s v="Production       "/>
    <x v="1"/>
  </r>
  <r>
    <n v="2106"/>
    <s v="tony.mendoza@bilearner.com"/>
    <s v="28/10/2022"/>
    <n v="5"/>
    <n v="5"/>
    <n v="1"/>
    <s v="Male"/>
    <s v="Foreman"/>
    <s v="Production       "/>
    <x v="0"/>
  </r>
  <r>
    <n v="2107"/>
    <s v="jacqueline.black@bilearner.com"/>
    <s v="25/11/2022"/>
    <n v="4"/>
    <n v="1"/>
    <n v="1"/>
    <s v="Female"/>
    <s v="Project Manager"/>
    <s v="Production       "/>
    <x v="0"/>
  </r>
  <r>
    <n v="2108"/>
    <s v="denise.mccullough@bilearner.com"/>
    <d v="2023-10-04T00:00:00"/>
    <n v="1"/>
    <n v="2"/>
    <n v="4"/>
    <s v="Female"/>
    <s v="Driller"/>
    <s v="Production       "/>
    <x v="1"/>
  </r>
  <r>
    <n v="2109"/>
    <s v="zain.tanner@bilearner.com"/>
    <d v="2023-04-04T00:00:00"/>
    <n v="3"/>
    <n v="3"/>
    <n v="5"/>
    <s v="Female"/>
    <s v="Tower Hand"/>
    <s v="Production       "/>
    <x v="1"/>
  </r>
  <r>
    <n v="2110"/>
    <s v="richard.deleon@bilearner.com"/>
    <s v="13/11/2022"/>
    <n v="1"/>
    <n v="4"/>
    <n v="2"/>
    <s v="Female"/>
    <s v="Vp"/>
    <s v="Production       "/>
    <x v="0"/>
  </r>
  <r>
    <n v="2111"/>
    <s v="carmelo.hayden@bilearner.com"/>
    <s v="26/04/2023"/>
    <n v="2"/>
    <n v="3"/>
    <n v="1"/>
    <s v="Female"/>
    <s v="Lineman"/>
    <s v="Production       "/>
    <x v="1"/>
  </r>
  <r>
    <n v="2112"/>
    <s v="emilio.pierce@bilearner.com"/>
    <d v="2023-01-02T00:00:00"/>
    <n v="4"/>
    <n v="3"/>
    <n v="1"/>
    <s v="Female"/>
    <s v="Technician"/>
    <s v="Production       "/>
    <x v="1"/>
  </r>
  <r>
    <n v="2113"/>
    <s v="emerson.wood@bilearner.com"/>
    <s v="31/08/2022"/>
    <n v="5"/>
    <n v="1"/>
    <n v="5"/>
    <s v="Female"/>
    <s v="Clerk"/>
    <s v="Production       "/>
    <x v="0"/>
  </r>
  <r>
    <n v="2114"/>
    <s v="abagail.moran@bilearner.com"/>
    <d v="2023-08-02T00:00:00"/>
    <n v="5"/>
    <n v="4"/>
    <n v="1"/>
    <s v="Female"/>
    <s v="Project Manager"/>
    <s v="Production       "/>
    <x v="1"/>
  </r>
  <r>
    <n v="2115"/>
    <s v="nikhil.cummings@bilearner.com"/>
    <s v="25/01/2023"/>
    <n v="5"/>
    <n v="2"/>
    <n v="1"/>
    <s v="Female"/>
    <s v="Engineer"/>
    <s v="Production       "/>
    <x v="1"/>
  </r>
  <r>
    <n v="2116"/>
    <s v="stanley.bowen@bilearner.com"/>
    <d v="2023-11-05T00:00:00"/>
    <n v="1"/>
    <n v="4"/>
    <n v="2"/>
    <s v="Female"/>
    <s v="Engineer"/>
    <s v="Production       "/>
    <x v="1"/>
  </r>
  <r>
    <n v="2117"/>
    <s v="terrell.hanna@bilearner.com"/>
    <s v="16/11/2022"/>
    <n v="2"/>
    <n v="3"/>
    <n v="2"/>
    <s v="Female"/>
    <s v="Laborer"/>
    <s v="Production       "/>
    <x v="0"/>
  </r>
  <r>
    <n v="2118"/>
    <s v="dale.mendoza@bilearner.com"/>
    <s v="20/03/2023"/>
    <n v="3"/>
    <n v="2"/>
    <n v="4"/>
    <s v="Female"/>
    <s v="Coordinator"/>
    <s v="Production       "/>
    <x v="1"/>
  </r>
  <r>
    <n v="2119"/>
    <s v="marcos.carey@bilearner.com"/>
    <s v="27/05/2023"/>
    <n v="1"/>
    <n v="2"/>
    <n v="3"/>
    <s v="Female"/>
    <s v="Foreman"/>
    <s v="Production       "/>
    <x v="1"/>
  </r>
  <r>
    <n v="2120"/>
    <s v="simeon.pittman@bilearner.com"/>
    <d v="2022-05-09T00:00:00"/>
    <n v="4"/>
    <n v="4"/>
    <n v="1"/>
    <s v="Female"/>
    <s v="Lineman"/>
    <s v="Production       "/>
    <x v="0"/>
  </r>
  <r>
    <n v="2121"/>
    <s v="jenna.cochran@bilearner.com"/>
    <s v="29/01/2023"/>
    <n v="4"/>
    <n v="1"/>
    <n v="3"/>
    <s v="Female"/>
    <s v="Splicer"/>
    <s v="Production       "/>
    <x v="1"/>
  </r>
  <r>
    <n v="2122"/>
    <s v="tia.kent@bilearner.com"/>
    <s v="25/01/2023"/>
    <n v="3"/>
    <n v="3"/>
    <n v="2"/>
    <s v="Female"/>
    <s v="Locator"/>
    <s v="Production       "/>
    <x v="1"/>
  </r>
  <r>
    <n v="2123"/>
    <s v="chace.farley@bilearner.com"/>
    <s v="29/10/2022"/>
    <n v="3"/>
    <n v="5"/>
    <n v="3"/>
    <s v="Female"/>
    <s v="Project Manager"/>
    <s v="Production       "/>
    <x v="0"/>
  </r>
  <r>
    <n v="2124"/>
    <s v="spencer.hicks@bilearner.com"/>
    <s v="21/04/2023"/>
    <n v="4"/>
    <n v="1"/>
    <n v="5"/>
    <s v="Female"/>
    <s v="Laborer"/>
    <s v="Production       "/>
    <x v="1"/>
  </r>
  <r>
    <n v="2125"/>
    <s v="leslie.zamora@bilearner.com"/>
    <s v="23/09/2022"/>
    <n v="4"/>
    <n v="5"/>
    <n v="3"/>
    <s v="Female"/>
    <s v="Project Manager"/>
    <s v="Production       "/>
    <x v="0"/>
  </r>
  <r>
    <n v="2126"/>
    <s v="chasity.kennedy@bilearner.com"/>
    <s v="14/04/2023"/>
    <n v="3"/>
    <n v="4"/>
    <n v="4"/>
    <s v="Female"/>
    <s v="Helpdesk"/>
    <s v="Production       "/>
    <x v="1"/>
  </r>
  <r>
    <n v="2127"/>
    <s v="makena.benitez@bilearner.com"/>
    <d v="2023-01-08T00:00:00"/>
    <n v="2"/>
    <n v="2"/>
    <n v="3"/>
    <s v="Female"/>
    <s v="Foreman"/>
    <s v="Production       "/>
    <x v="1"/>
  </r>
  <r>
    <n v="2128"/>
    <s v="remington.walton@bilearner.com"/>
    <d v="2023-01-04T00:00:00"/>
    <n v="1"/>
    <n v="3"/>
    <n v="1"/>
    <s v="Female"/>
    <s v="Foreman"/>
    <s v="Production       "/>
    <x v="1"/>
  </r>
  <r>
    <n v="2129"/>
    <s v="raina.best@bilearner.com"/>
    <s v="30/09/2022"/>
    <n v="5"/>
    <n v="5"/>
    <n v="2"/>
    <s v="Male"/>
    <s v="Technician"/>
    <s v="Production       "/>
    <x v="0"/>
  </r>
  <r>
    <n v="2130"/>
    <s v="paulina.henderson@bilearner.com"/>
    <s v="30/03/2023"/>
    <n v="3"/>
    <n v="5"/>
    <n v="2"/>
    <s v="Female"/>
    <s v="Tower Hand"/>
    <s v="Production       "/>
    <x v="1"/>
  </r>
  <r>
    <n v="2131"/>
    <s v="kaiya.marsh@bilearner.com"/>
    <s v="28/12/2022"/>
    <n v="1"/>
    <n v="2"/>
    <n v="1"/>
    <s v="Female"/>
    <s v="Laborer"/>
    <s v="Production       "/>
    <x v="0"/>
  </r>
  <r>
    <n v="2132"/>
    <s v="scarlett.brooks@bilearner.com"/>
    <s v="15/12/2022"/>
    <n v="2"/>
    <n v="3"/>
    <n v="3"/>
    <s v="Female"/>
    <s v="Technician"/>
    <s v="Production       "/>
    <x v="0"/>
  </r>
  <r>
    <n v="2133"/>
    <s v="makhi.kramer@bilearner.com"/>
    <d v="2023-02-03T00:00:00"/>
    <n v="2"/>
    <n v="3"/>
    <n v="2"/>
    <s v="Female"/>
    <s v="Tower Hand"/>
    <s v="Production       "/>
    <x v="1"/>
  </r>
  <r>
    <n v="2134"/>
    <s v="beatrice.faulkner@bilearner.com"/>
    <s v="27/02/2023"/>
    <n v="4"/>
    <n v="2"/>
    <n v="5"/>
    <s v="Female"/>
    <s v="Foreman"/>
    <s v="Production       "/>
    <x v="1"/>
  </r>
  <r>
    <n v="2135"/>
    <s v="valeria.mayo@bilearner.com"/>
    <d v="2023-02-08T00:00:00"/>
    <n v="2"/>
    <n v="2"/>
    <n v="4"/>
    <s v="Female"/>
    <s v="Technician"/>
    <s v="Production       "/>
    <x v="1"/>
  </r>
  <r>
    <n v="2136"/>
    <s v="darrell.vaughan@bilearner.com"/>
    <s v="18/02/2023"/>
    <n v="2"/>
    <n v="2"/>
    <n v="2"/>
    <s v="Female"/>
    <s v="Labor"/>
    <s v="Production       "/>
    <x v="1"/>
  </r>
  <r>
    <n v="2137"/>
    <s v="carlos.murphy@bilearner.com"/>
    <s v="14/10/2022"/>
    <n v="1"/>
    <n v="3"/>
    <n v="3"/>
    <s v="Female"/>
    <s v="Laborer"/>
    <s v="Production       "/>
    <x v="0"/>
  </r>
  <r>
    <n v="2138"/>
    <s v="wilson.sloan@bilearner.com"/>
    <s v="22/08/2022"/>
    <n v="1"/>
    <n v="5"/>
    <n v="2"/>
    <s v="Female"/>
    <s v="Evp"/>
    <s v="Production       "/>
    <x v="0"/>
  </r>
  <r>
    <n v="2139"/>
    <s v="kaleb.elliott@bilearner.com"/>
    <d v="2023-05-05T00:00:00"/>
    <n v="1"/>
    <n v="4"/>
    <n v="4"/>
    <s v="Female"/>
    <s v="Laborer"/>
    <s v="Production       "/>
    <x v="1"/>
  </r>
  <r>
    <n v="2140"/>
    <s v="harley.jones@bilearner.com"/>
    <d v="2023-11-05T00:00:00"/>
    <n v="4"/>
    <n v="5"/>
    <n v="4"/>
    <s v="Female"/>
    <s v="Supervisor"/>
    <s v="Production       "/>
    <x v="1"/>
  </r>
  <r>
    <n v="2141"/>
    <s v="casey.dixon@bilearner.com"/>
    <s v="14/11/2022"/>
    <n v="2"/>
    <n v="3"/>
    <n v="3"/>
    <s v="Female"/>
    <s v="Foreman"/>
    <s v="Production       "/>
    <x v="0"/>
  </r>
  <r>
    <n v="2142"/>
    <s v="josue.gentry@bilearner.com"/>
    <d v="2023-06-05T00:00:00"/>
    <n v="2"/>
    <n v="5"/>
    <n v="1"/>
    <s v="Female"/>
    <s v="Engineer"/>
    <s v="Production       "/>
    <x v="1"/>
  </r>
  <r>
    <n v="2143"/>
    <s v="adelaide.meyer@bilearner.com"/>
    <s v="14/12/2022"/>
    <n v="2"/>
    <n v="1"/>
    <n v="1"/>
    <s v="Female"/>
    <s v="Coordinator"/>
    <s v="Production       "/>
    <x v="0"/>
  </r>
  <r>
    <n v="2144"/>
    <s v="pierre.craig@bilearner.com"/>
    <d v="2023-09-06T00:00:00"/>
    <n v="2"/>
    <n v="5"/>
    <n v="4"/>
    <s v="Female"/>
    <s v="Laborer"/>
    <s v="Production       "/>
    <x v="1"/>
  </r>
  <r>
    <n v="2145"/>
    <s v="leo.hickman@bilearner.com"/>
    <s v="19/05/2023"/>
    <n v="3"/>
    <n v="3"/>
    <n v="5"/>
    <s v="Female"/>
    <s v="Coordinator"/>
    <s v="Production       "/>
    <x v="1"/>
  </r>
  <r>
    <n v="2146"/>
    <s v="frankie.franklin@bilearner.com"/>
    <s v="24/02/2023"/>
    <n v="3"/>
    <n v="1"/>
    <n v="1"/>
    <s v="Female"/>
    <s v="Model Assistant"/>
    <s v="Production       "/>
    <x v="1"/>
  </r>
  <r>
    <n v="2147"/>
    <s v="vance.cain@bilearner.com"/>
    <d v="2022-03-11T00:00:00"/>
    <n v="2"/>
    <n v="1"/>
    <n v="2"/>
    <s v="Female"/>
    <s v="Lineman"/>
    <s v="Production       "/>
    <x v="0"/>
  </r>
  <r>
    <n v="2148"/>
    <s v="joel.koch@bilearner.com"/>
    <d v="2023-12-06T00:00:00"/>
    <n v="1"/>
    <n v="1"/>
    <n v="2"/>
    <s v="Female"/>
    <s v="Splicer"/>
    <s v="Production       "/>
    <x v="1"/>
  </r>
  <r>
    <n v="2149"/>
    <s v="cheyanne.hess@bilearner.com"/>
    <s v="21/05/2023"/>
    <n v="5"/>
    <n v="3"/>
    <n v="5"/>
    <s v="Female"/>
    <s v="Coordinator"/>
    <s v="Production       "/>
    <x v="1"/>
  </r>
  <r>
    <n v="2150"/>
    <s v="ishaan.sheppard@bilearner.com"/>
    <s v="26/11/2022"/>
    <n v="2"/>
    <n v="1"/>
    <n v="1"/>
    <s v="Female"/>
    <s v="Splicer"/>
    <s v="Production       "/>
    <x v="0"/>
  </r>
  <r>
    <n v="2151"/>
    <s v="areli.mitchell@bilearner.com"/>
    <d v="2023-11-04T00:00:00"/>
    <n v="4"/>
    <n v="4"/>
    <n v="4"/>
    <s v="Female"/>
    <s v="Engineer"/>
    <s v="Production       "/>
    <x v="1"/>
  </r>
  <r>
    <n v="2152"/>
    <s v="alexis.kirby@bilearner.com"/>
    <s v="30/03/2023"/>
    <n v="3"/>
    <n v="1"/>
    <n v="4"/>
    <s v="Female"/>
    <s v="Project Manager"/>
    <s v="Production       "/>
    <x v="1"/>
  </r>
  <r>
    <n v="2153"/>
    <s v="alfred.caldwell@bilearner.com"/>
    <s v="19/01/2023"/>
    <n v="3"/>
    <n v="5"/>
    <n v="3"/>
    <s v="Female"/>
    <s v="Model Assistant"/>
    <s v="Production       "/>
    <x v="1"/>
  </r>
  <r>
    <n v="2154"/>
    <s v="julianna.vang@bilearner.com"/>
    <s v="18/05/2023"/>
    <n v="1"/>
    <n v="3"/>
    <n v="2"/>
    <s v="Male"/>
    <s v="Driller"/>
    <s v="Production       "/>
    <x v="1"/>
  </r>
  <r>
    <n v="2155"/>
    <s v="arthur.wilson@bilearner.com"/>
    <s v="13/03/2023"/>
    <n v="1"/>
    <n v="2"/>
    <n v="4"/>
    <s v="Female"/>
    <s v="Coordinator"/>
    <s v="Production       "/>
    <x v="1"/>
  </r>
  <r>
    <n v="2156"/>
    <s v="ariel.osborn@bilearner.com"/>
    <d v="2023-03-03T00:00:00"/>
    <n v="5"/>
    <n v="1"/>
    <n v="3"/>
    <s v="Female"/>
    <s v="Manager"/>
    <s v="Production       "/>
    <x v="1"/>
  </r>
  <r>
    <n v="2157"/>
    <s v="ansley.arias@bilearner.com"/>
    <d v="2022-10-12T00:00:00"/>
    <n v="4"/>
    <n v="2"/>
    <n v="5"/>
    <s v="Female"/>
    <s v="Assistant"/>
    <s v="Production       "/>
    <x v="0"/>
  </r>
  <r>
    <n v="2158"/>
    <s v="melany.stafford@bilearner.com"/>
    <d v="2023-04-01T00:00:00"/>
    <n v="2"/>
    <n v="4"/>
    <n v="3"/>
    <s v="Female"/>
    <s v="Foreman"/>
    <s v="Production       "/>
    <x v="1"/>
  </r>
  <r>
    <n v="2159"/>
    <s v="matias.burns@bilearner.com"/>
    <s v="20/09/2022"/>
    <n v="1"/>
    <n v="1"/>
    <n v="1"/>
    <s v="Female"/>
    <s v="Lineman"/>
    <s v="Production       "/>
    <x v="0"/>
  </r>
  <r>
    <n v="2160"/>
    <s v="aden.george@bilearner.com"/>
    <s v="20/01/2023"/>
    <n v="1"/>
    <n v="1"/>
    <n v="5"/>
    <s v="Female"/>
    <s v="Laborer"/>
    <s v="Production       "/>
    <x v="1"/>
  </r>
  <r>
    <n v="2161"/>
    <s v="rodolfo.franklin@bilearner.com"/>
    <s v="27/05/2023"/>
    <n v="1"/>
    <n v="4"/>
    <n v="3"/>
    <s v="Female"/>
    <s v="Engineer"/>
    <s v="Production       "/>
    <x v="1"/>
  </r>
  <r>
    <n v="2162"/>
    <s v="juliet.wall@bilearner.com"/>
    <s v="17/02/2023"/>
    <n v="3"/>
    <n v="5"/>
    <n v="4"/>
    <s v="Female"/>
    <s v="Project Manager"/>
    <s v="Production       "/>
    <x v="1"/>
  </r>
  <r>
    <n v="2163"/>
    <s v="london.contreras@bilearner.com"/>
    <d v="2023-12-01T00:00:00"/>
    <n v="5"/>
    <n v="5"/>
    <n v="4"/>
    <s v="Female"/>
    <s v="Lineman"/>
    <s v="Production       "/>
    <x v="1"/>
  </r>
  <r>
    <n v="2164"/>
    <s v="kyler.burton@bilearner.com"/>
    <d v="2022-09-12T00:00:00"/>
    <n v="3"/>
    <n v="1"/>
    <n v="3"/>
    <s v="Female"/>
    <s v="Technician"/>
    <s v="Production       "/>
    <x v="0"/>
  </r>
  <r>
    <n v="2165"/>
    <s v="yasmine.hughes@bilearner.com"/>
    <s v="28/10/2022"/>
    <n v="5"/>
    <n v="3"/>
    <n v="3"/>
    <s v="Female"/>
    <s v="Laborer"/>
    <s v="Production       "/>
    <x v="0"/>
  </r>
  <r>
    <n v="2166"/>
    <s v="dillon.sullivan@bilearner.com"/>
    <s v="16/01/2023"/>
    <n v="2"/>
    <n v="2"/>
    <n v="1"/>
    <s v="Female"/>
    <s v="Operator"/>
    <s v="Production       "/>
    <x v="1"/>
  </r>
  <r>
    <n v="2167"/>
    <s v="kendrick.ashley@bilearner.com"/>
    <d v="2022-03-09T00:00:00"/>
    <n v="2"/>
    <n v="4"/>
    <n v="2"/>
    <s v="Female"/>
    <s v="Administrator"/>
    <s v="Production       "/>
    <x v="0"/>
  </r>
  <r>
    <n v="2168"/>
    <s v="rashad.mayo@bilearner.com"/>
    <d v="2023-08-01T00:00:00"/>
    <n v="5"/>
    <n v="1"/>
    <n v="4"/>
    <s v="Female"/>
    <s v="Technician"/>
    <s v="Production       "/>
    <x v="1"/>
  </r>
  <r>
    <n v="2169"/>
    <s v="larissa.warner@bilearner.com"/>
    <s v="18/04/2023"/>
    <n v="5"/>
    <n v="2"/>
    <n v="4"/>
    <s v="Female"/>
    <s v="Flagger"/>
    <s v="Production       "/>
    <x v="1"/>
  </r>
  <r>
    <n v="2170"/>
    <s v="delilah.cooke@bilearner.com"/>
    <s v="30/01/2023"/>
    <n v="1"/>
    <n v="5"/>
    <n v="2"/>
    <s v="Female"/>
    <s v="Billing"/>
    <s v="Production       "/>
    <x v="1"/>
  </r>
  <r>
    <n v="2171"/>
    <s v="simone.sharp@bilearner.com"/>
    <s v="16/03/2023"/>
    <n v="1"/>
    <n v="3"/>
    <n v="2"/>
    <s v="Female"/>
    <s v="Executive Assistant"/>
    <s v="Production       "/>
    <x v="1"/>
  </r>
  <r>
    <n v="2172"/>
    <s v="cristofer.mcbride@bilearner.com"/>
    <s v="17/03/2023"/>
    <n v="2"/>
    <n v="4"/>
    <n v="1"/>
    <s v="Female"/>
    <s v="Laborer"/>
    <s v="Production       "/>
    <x v="1"/>
  </r>
  <r>
    <n v="2173"/>
    <s v="charlize.wong@bilearner.com"/>
    <s v="13/02/2023"/>
    <n v="1"/>
    <n v="4"/>
    <n v="3"/>
    <s v="Female"/>
    <s v="Engineer"/>
    <s v="Production       "/>
    <x v="1"/>
  </r>
  <r>
    <n v="2174"/>
    <s v="adelaide.herman@bilearner.com"/>
    <s v="25/12/2022"/>
    <n v="1"/>
    <n v="1"/>
    <n v="5"/>
    <s v="Female"/>
    <s v="Coordinator"/>
    <s v="Production       "/>
    <x v="0"/>
  </r>
  <r>
    <n v="2175"/>
    <s v="kason.ellison@bilearner.com"/>
    <s v="16/03/2023"/>
    <n v="1"/>
    <n v="3"/>
    <n v="3"/>
    <s v="Female"/>
    <s v="Technician"/>
    <s v="Production       "/>
    <x v="1"/>
  </r>
  <r>
    <n v="2176"/>
    <s v="tyree.weaver@bilearner.com"/>
    <s v="29/04/2023"/>
    <n v="2"/>
    <n v="1"/>
    <n v="1"/>
    <s v="Female"/>
    <s v="Foreman"/>
    <s v="Production       "/>
    <x v="1"/>
  </r>
  <r>
    <n v="2177"/>
    <s v="landen.figueroa@bilearner.com"/>
    <s v="17/10/2022"/>
    <n v="4"/>
    <n v="2"/>
    <n v="1"/>
    <s v="Male"/>
    <s v="Supervisor"/>
    <s v="Production       "/>
    <x v="0"/>
  </r>
  <r>
    <n v="2178"/>
    <s v="francis.robbins@bilearner.com"/>
    <d v="2022-11-09T00:00:00"/>
    <n v="4"/>
    <n v="1"/>
    <n v="5"/>
    <s v="Female"/>
    <s v="Engineer"/>
    <s v="Production       "/>
    <x v="0"/>
  </r>
  <r>
    <n v="2179"/>
    <s v="raphael.solomon@bilearner.com"/>
    <s v="16/06/2023"/>
    <n v="1"/>
    <n v="3"/>
    <n v="1"/>
    <s v="Female"/>
    <s v="Supervisor"/>
    <s v="Production       "/>
    <x v="1"/>
  </r>
  <r>
    <n v="2180"/>
    <s v="zariah.castaneda@bilearner.com"/>
    <s v="29/05/2023"/>
    <n v="4"/>
    <n v="4"/>
    <n v="4"/>
    <s v="Female"/>
    <s v="Technician"/>
    <s v="Production       "/>
    <x v="1"/>
  </r>
  <r>
    <n v="2181"/>
    <s v="trevin.lambert@bilearner.com"/>
    <d v="2023-04-02T00:00:00"/>
    <n v="2"/>
    <n v="1"/>
    <n v="4"/>
    <s v="Female"/>
    <s v="Foreman"/>
    <s v="Production       "/>
    <x v="1"/>
  </r>
  <r>
    <n v="2182"/>
    <s v="nathalie.hays@bilearner.com"/>
    <d v="2023-12-04T00:00:00"/>
    <n v="1"/>
    <n v="1"/>
    <n v="2"/>
    <s v="Female"/>
    <s v="Engineer"/>
    <s v="Production       "/>
    <x v="1"/>
  </r>
  <r>
    <n v="2183"/>
    <s v="bria.bush@bilearner.com"/>
    <s v="13/12/2022"/>
    <n v="4"/>
    <n v="4"/>
    <n v="2"/>
    <s v="Female"/>
    <s v="Manager"/>
    <s v="Production       "/>
    <x v="0"/>
  </r>
  <r>
    <n v="2184"/>
    <s v="mason.brewer@bilearner.com"/>
    <d v="2023-09-03T00:00:00"/>
    <n v="2"/>
    <n v="4"/>
    <n v="4"/>
    <s v="Female"/>
    <s v="Laborer"/>
    <s v="Production       "/>
    <x v="1"/>
  </r>
  <r>
    <n v="2185"/>
    <s v="salvatore.snyder@bilearner.com"/>
    <d v="2022-07-11T00:00:00"/>
    <n v="4"/>
    <n v="5"/>
    <n v="5"/>
    <s v="Female"/>
    <s v="Groundman"/>
    <s v="Production       "/>
    <x v="0"/>
  </r>
  <r>
    <n v="2186"/>
    <s v="vivian.hickman@bilearner.com"/>
    <s v="17/09/2022"/>
    <n v="4"/>
    <n v="1"/>
    <n v="1"/>
    <s v="Male"/>
    <s v="Technician"/>
    <s v="Production       "/>
    <x v="0"/>
  </r>
  <r>
    <n v="2187"/>
    <s v="amaris.kirk@bilearner.com"/>
    <s v="14/01/2023"/>
    <n v="2"/>
    <n v="1"/>
    <n v="5"/>
    <s v="Female"/>
    <s v="Program Manager"/>
    <s v="Production       "/>
    <x v="1"/>
  </r>
  <r>
    <n v="2188"/>
    <s v="grant.york@bilearner.com"/>
    <s v="25/01/2023"/>
    <n v="5"/>
    <n v="4"/>
    <n v="2"/>
    <s v="Female"/>
    <s v="Laborer"/>
    <s v="Production       "/>
    <x v="1"/>
  </r>
  <r>
    <n v="2189"/>
    <s v="tyree.mahoney@bilearner.com"/>
    <s v="19/08/2022"/>
    <n v="1"/>
    <n v="2"/>
    <n v="4"/>
    <s v="Female"/>
    <s v="Shop"/>
    <s v="Production       "/>
    <x v="0"/>
  </r>
  <r>
    <n v="2190"/>
    <s v="kimberly.horn@bilearner.com"/>
    <s v="31/03/2023"/>
    <n v="5"/>
    <n v="2"/>
    <n v="3"/>
    <s v="Female"/>
    <s v="Laborer"/>
    <s v="Production       "/>
    <x v="1"/>
  </r>
  <r>
    <n v="2191"/>
    <s v="paul.moreno@bilearner.com"/>
    <d v="2023-11-04T00:00:00"/>
    <n v="2"/>
    <n v="2"/>
    <n v="3"/>
    <s v="Female"/>
    <s v="Engineer"/>
    <s v="Production       "/>
    <x v="1"/>
  </r>
  <r>
    <n v="2192"/>
    <s v="macey.christian@bilearner.com"/>
    <s v="26/12/2022"/>
    <n v="5"/>
    <n v="3"/>
    <n v="4"/>
    <s v="Female"/>
    <s v="Administration"/>
    <s v="Production       "/>
    <x v="0"/>
  </r>
  <r>
    <n v="2193"/>
    <s v="joel.bowen@bilearner.com"/>
    <d v="2023-10-07T00:00:00"/>
    <n v="2"/>
    <n v="2"/>
    <n v="3"/>
    <s v="Male"/>
    <s v="Laborer"/>
    <s v="Production       "/>
    <x v="1"/>
  </r>
  <r>
    <n v="2194"/>
    <s v="isis.vega@bilearner.com"/>
    <d v="2022-02-10T00:00:00"/>
    <n v="1"/>
    <n v="4"/>
    <n v="1"/>
    <s v="Female"/>
    <s v="Laborer"/>
    <s v="Production       "/>
    <x v="0"/>
  </r>
  <r>
    <n v="2195"/>
    <s v="josie.mercer@bilearner.com"/>
    <s v="30/11/2022"/>
    <n v="1"/>
    <n v="5"/>
    <n v="1"/>
    <s v="Female"/>
    <s v="Laborer"/>
    <s v="Production       "/>
    <x v="0"/>
  </r>
  <r>
    <n v="2196"/>
    <s v="ellie.ortega@bilearner.com"/>
    <d v="2023-01-08T00:00:00"/>
    <n v="5"/>
    <n v="2"/>
    <n v="3"/>
    <s v="Male"/>
    <s v="Operator"/>
    <s v="Production       "/>
    <x v="1"/>
  </r>
  <r>
    <n v="2197"/>
    <s v="adrien.maddox@bilearner.com"/>
    <s v="15/04/2023"/>
    <n v="2"/>
    <n v="3"/>
    <n v="1"/>
    <s v="Female"/>
    <s v="Operator"/>
    <s v="Production       "/>
    <x v="1"/>
  </r>
  <r>
    <n v="2198"/>
    <s v="landyn.velez@bilearner.com"/>
    <s v="13/07/2023"/>
    <n v="2"/>
    <n v="4"/>
    <n v="2"/>
    <s v="Female"/>
    <s v="Driver"/>
    <s v="Production       "/>
    <x v="1"/>
  </r>
  <r>
    <n v="2199"/>
    <s v="lilly.haynes@bilearner.com"/>
    <d v="2023-03-06T00:00:00"/>
    <n v="4"/>
    <n v="3"/>
    <n v="4"/>
    <s v="Female"/>
    <s v="Manager"/>
    <s v="Production       "/>
    <x v="1"/>
  </r>
  <r>
    <n v="2200"/>
    <s v="bianca.cardenas@bilearner.com"/>
    <s v="16/12/2022"/>
    <n v="3"/>
    <n v="1"/>
    <n v="5"/>
    <s v="Female"/>
    <s v="Laborer"/>
    <s v="Production       "/>
    <x v="0"/>
  </r>
  <r>
    <n v="2201"/>
    <s v="cayden.bartlett@bilearner.com"/>
    <s v="24/06/2023"/>
    <n v="5"/>
    <n v="1"/>
    <n v="5"/>
    <s v="Male"/>
    <s v="Technician"/>
    <s v="Production       "/>
    <x v="1"/>
  </r>
  <r>
    <n v="2202"/>
    <s v="desiree.walker@bilearner.com"/>
    <s v="24/06/2023"/>
    <n v="5"/>
    <n v="4"/>
    <n v="5"/>
    <s v="Female"/>
    <s v="Project Manager"/>
    <s v="Production       "/>
    <x v="1"/>
  </r>
  <r>
    <n v="2203"/>
    <s v="colton.le@bilearner.com"/>
    <s v="29/08/2022"/>
    <n v="1"/>
    <n v="4"/>
    <n v="1"/>
    <s v="Female"/>
    <s v="Technician"/>
    <s v="Production       "/>
    <x v="0"/>
  </r>
  <r>
    <n v="2204"/>
    <s v="leonidas.bridges@bilearner.com"/>
    <d v="2022-01-10T00:00:00"/>
    <n v="5"/>
    <n v="2"/>
    <n v="3"/>
    <s v="Female"/>
    <s v="Supervisor"/>
    <s v="Production       "/>
    <x v="0"/>
  </r>
  <r>
    <n v="2205"/>
    <s v="gia.franco@bilearner.com"/>
    <d v="2022-05-09T00:00:00"/>
    <n v="2"/>
    <n v="3"/>
    <n v="5"/>
    <s v="Female"/>
    <s v="Administrator"/>
    <s v="Production       "/>
    <x v="0"/>
  </r>
  <r>
    <n v="2206"/>
    <s v="audrina.williams@bilearner.com"/>
    <s v="24/08/2022"/>
    <n v="2"/>
    <n v="4"/>
    <n v="3"/>
    <s v="Female"/>
    <s v="Tower Hand"/>
    <s v="Production       "/>
    <x v="0"/>
  </r>
  <r>
    <n v="2207"/>
    <s v="sam.knight@bilearner.com"/>
    <s v="29/03/2023"/>
    <n v="3"/>
    <n v="3"/>
    <n v="1"/>
    <s v="Female"/>
    <s v="Welder"/>
    <s v="Production       "/>
    <x v="1"/>
  </r>
  <r>
    <n v="2208"/>
    <s v="lisa.galia@bilearner.com"/>
    <d v="2023-07-03T00:00:00"/>
    <n v="5"/>
    <n v="3"/>
    <n v="3"/>
    <s v="Female"/>
    <s v="Technician"/>
    <s v="IT/IS"/>
    <x v="1"/>
  </r>
  <r>
    <n v="2209"/>
    <s v="rick.clayton@bilearner.com"/>
    <d v="2023-01-04T00:00:00"/>
    <n v="2"/>
    <n v="2"/>
    <n v="5"/>
    <s v="Male"/>
    <s v="Groundman"/>
    <s v="IT/IS"/>
    <x v="1"/>
  </r>
  <r>
    <n v="2210"/>
    <s v="julia.soto@bilearner.com"/>
    <d v="2023-09-01T00:00:00"/>
    <n v="1"/>
    <n v="5"/>
    <n v="3"/>
    <s v="Female"/>
    <s v="Vp"/>
    <s v="IT/IS"/>
    <x v="1"/>
  </r>
  <r>
    <n v="2211"/>
    <s v="leonara.lindsay@bilearner.com"/>
    <d v="2023-01-02T00:00:00"/>
    <n v="1"/>
    <n v="5"/>
    <n v="3"/>
    <s v="Female"/>
    <s v="Administrator"/>
    <s v="IT/IS"/>
    <x v="1"/>
  </r>
  <r>
    <n v="2212"/>
    <s v="savanna.mayo@bilearner.com"/>
    <s v="26/07/2023"/>
    <n v="4"/>
    <n v="1"/>
    <n v="5"/>
    <s v="Female"/>
    <s v="Cfo"/>
    <s v="IT/IS"/>
    <x v="1"/>
  </r>
  <r>
    <n v="2213"/>
    <s v="branden.khan@bilearner.com"/>
    <d v="2023-05-05T00:00:00"/>
    <n v="1"/>
    <n v="4"/>
    <n v="2"/>
    <s v="Female"/>
    <s v="Shop"/>
    <s v="IT/IS"/>
    <x v="1"/>
  </r>
  <r>
    <n v="2214"/>
    <s v="aiden.wade@bilearner.com"/>
    <s v="26/02/2023"/>
    <n v="1"/>
    <n v="1"/>
    <n v="5"/>
    <s v="Female"/>
    <s v="Tower Hand"/>
    <s v="IT/IS"/>
    <x v="1"/>
  </r>
  <r>
    <n v="2215"/>
    <s v="conrad.ochoa@bilearner.com"/>
    <s v="24/04/2023"/>
    <n v="1"/>
    <n v="5"/>
    <n v="5"/>
    <s v="Female"/>
    <s v="Engineer"/>
    <s v="IT/IS"/>
    <x v="1"/>
  </r>
  <r>
    <n v="2216"/>
    <s v="jaylyn.bruce@bilearner.com"/>
    <s v="13/04/2023"/>
    <n v="4"/>
    <n v="5"/>
    <n v="2"/>
    <s v="Female"/>
    <s v="Technician"/>
    <s v="IT/IS"/>
    <x v="1"/>
  </r>
  <r>
    <n v="2217"/>
    <s v="kaylie.ayers@bilearner.com"/>
    <d v="2022-05-10T00:00:00"/>
    <n v="2"/>
    <n v="1"/>
    <n v="2"/>
    <s v="Female"/>
    <s v="Director"/>
    <s v="IT/IS"/>
    <x v="0"/>
  </r>
  <r>
    <n v="2218"/>
    <s v="abdullah.arellano@bilearner.com"/>
    <d v="2022-10-10T00:00:00"/>
    <n v="4"/>
    <n v="1"/>
    <n v="5"/>
    <s v="Female"/>
    <s v="Foreman"/>
    <s v="IT/IS"/>
    <x v="0"/>
  </r>
  <r>
    <n v="2219"/>
    <s v="hazel.lane@bilearner.com"/>
    <s v="29/03/2023"/>
    <n v="5"/>
    <n v="2"/>
    <n v="2"/>
    <s v="Female"/>
    <s v="Laborer"/>
    <s v="IT/IS"/>
    <x v="1"/>
  </r>
  <r>
    <n v="2220"/>
    <s v="lilah.harrison@bilearner.com"/>
    <d v="2023-02-03T00:00:00"/>
    <n v="3"/>
    <n v="3"/>
    <n v="5"/>
    <s v="Female"/>
    <s v="Engineer"/>
    <s v="IT/IS"/>
    <x v="1"/>
  </r>
  <r>
    <n v="2221"/>
    <s v="cedric.sawyer@bilearner.com"/>
    <s v="28/04/2023"/>
    <n v="1"/>
    <n v="5"/>
    <n v="1"/>
    <s v="Female"/>
    <s v="Laborer"/>
    <s v="IT/IS"/>
    <x v="1"/>
  </r>
  <r>
    <n v="2222"/>
    <s v="caiden.lam@bilearner.com"/>
    <s v="14/09/2022"/>
    <n v="2"/>
    <n v="3"/>
    <n v="5"/>
    <s v="Female"/>
    <s v="Laborer"/>
    <s v="IT/IS"/>
    <x v="0"/>
  </r>
  <r>
    <n v="2223"/>
    <s v="isla.hawkins@bilearner.com"/>
    <s v="23/05/2023"/>
    <n v="1"/>
    <n v="1"/>
    <n v="4"/>
    <s v="Female"/>
    <s v="Vp"/>
    <s v="IT/IS"/>
    <x v="1"/>
  </r>
  <r>
    <n v="2224"/>
    <s v="hadley.nash@bilearner.com"/>
    <d v="2023-02-02T00:00:00"/>
    <n v="2"/>
    <n v="1"/>
    <n v="3"/>
    <s v="Female"/>
    <s v="Groundman"/>
    <s v="IT/IS"/>
    <x v="1"/>
  </r>
  <r>
    <n v="2225"/>
    <s v="milo.jensen@bilearner.com"/>
    <s v="21/08/2022"/>
    <n v="1"/>
    <n v="2"/>
    <n v="2"/>
    <s v="Male"/>
    <s v="Project Manager"/>
    <s v="IT/IS"/>
    <x v="0"/>
  </r>
  <r>
    <n v="2226"/>
    <s v="zechariah.strong@bilearner.com"/>
    <s v="28/01/2023"/>
    <n v="4"/>
    <n v="4"/>
    <n v="5"/>
    <s v="Female"/>
    <s v="Administrative"/>
    <s v="IT/IS"/>
    <x v="1"/>
  </r>
  <r>
    <n v="2227"/>
    <s v="raymond.maldonado@bilearner.com"/>
    <s v="18/09/2022"/>
    <n v="2"/>
    <n v="3"/>
    <n v="4"/>
    <s v="Female"/>
    <s v="Lineman"/>
    <s v="IT/IS"/>
    <x v="0"/>
  </r>
  <r>
    <n v="2228"/>
    <s v="kayley.romero@bilearner.com"/>
    <s v="20/01/2023"/>
    <n v="3"/>
    <n v="2"/>
    <n v="2"/>
    <s v="Female"/>
    <s v="Laborer"/>
    <s v="IT/IS"/>
    <x v="1"/>
  </r>
  <r>
    <n v="2229"/>
    <s v="antonio.gray@bilearner.com"/>
    <s v="22/04/2023"/>
    <n v="3"/>
    <n v="1"/>
    <n v="1"/>
    <s v="Female"/>
    <s v="Laborer"/>
    <s v="IT/IS"/>
    <x v="1"/>
  </r>
  <r>
    <n v="2230"/>
    <s v="kane.mcfarland@bilearner.com"/>
    <d v="2023-09-06T00:00:00"/>
    <n v="1"/>
    <n v="5"/>
    <n v="5"/>
    <s v="Female"/>
    <s v="Supervisor"/>
    <s v="IT/IS"/>
    <x v="1"/>
  </r>
  <r>
    <n v="2231"/>
    <s v="kylie.ellis@bilearner.com"/>
    <d v="2023-04-01T00:00:00"/>
    <n v="1"/>
    <n v="2"/>
    <n v="2"/>
    <s v="Female"/>
    <s v="Laborer"/>
    <s v="IT/IS"/>
    <x v="1"/>
  </r>
  <r>
    <n v="2232"/>
    <s v="jovan.giles@bilearner.com"/>
    <s v="19/11/2022"/>
    <n v="4"/>
    <n v="5"/>
    <n v="2"/>
    <s v="Male"/>
    <s v="Engineer"/>
    <s v="IT/IS"/>
    <x v="0"/>
  </r>
  <r>
    <n v="2233"/>
    <s v="sheldon.castillo@bilearner.com"/>
    <d v="2022-03-10T00:00:00"/>
    <n v="5"/>
    <n v="1"/>
    <n v="1"/>
    <s v="Female"/>
    <s v="Lineman"/>
    <s v="IT/IS"/>
    <x v="0"/>
  </r>
  <r>
    <n v="2234"/>
    <s v="ariel.barnes@bilearner.com"/>
    <s v="23/08/2022"/>
    <n v="1"/>
    <n v="1"/>
    <n v="4"/>
    <s v="Female"/>
    <s v="Laborer"/>
    <s v="IT/IS"/>
    <x v="0"/>
  </r>
  <r>
    <n v="2235"/>
    <s v="kyson.grimes@bilearner.com"/>
    <d v="2022-10-09T00:00:00"/>
    <n v="3"/>
    <n v="5"/>
    <n v="3"/>
    <s v="Female"/>
    <s v="Model Assistant"/>
    <s v="IT/IS"/>
    <x v="0"/>
  </r>
  <r>
    <n v="2236"/>
    <s v="princess.long@bilearner.com"/>
    <s v="29/12/2022"/>
    <n v="2"/>
    <n v="1"/>
    <n v="2"/>
    <s v="Female"/>
    <s v="Project Manager"/>
    <s v="IT/IS"/>
    <x v="0"/>
  </r>
  <r>
    <n v="2237"/>
    <s v="lyla.wong@bilearner.com"/>
    <d v="2023-08-06T00:00:00"/>
    <n v="2"/>
    <n v="5"/>
    <n v="2"/>
    <s v="Female"/>
    <s v="Laborer"/>
    <s v="IT/IS"/>
    <x v="1"/>
  </r>
  <r>
    <n v="2238"/>
    <s v="shyanne.livingston@bilearner.com"/>
    <s v="28/03/2023"/>
    <n v="4"/>
    <n v="4"/>
    <n v="3"/>
    <s v="Male"/>
    <s v="Purchasing"/>
    <s v="IT/IS"/>
    <x v="1"/>
  </r>
  <r>
    <n v="2239"/>
    <s v="dario.whitney@bilearner.com"/>
    <s v="31/12/2022"/>
    <n v="1"/>
    <n v="3"/>
    <n v="4"/>
    <s v="Male"/>
    <s v="Manager"/>
    <s v="IT/IS"/>
    <x v="0"/>
  </r>
  <r>
    <n v="2240"/>
    <s v="pedro.nelson@bilearner.com"/>
    <s v="22/08/2022"/>
    <n v="2"/>
    <n v="4"/>
    <n v="5"/>
    <s v="Female"/>
    <s v="Accounting"/>
    <s v="IT/IS"/>
    <x v="0"/>
  </r>
  <r>
    <n v="2241"/>
    <s v="carlo.carr@bilearner.com"/>
    <s v="30/01/2023"/>
    <n v="4"/>
    <n v="4"/>
    <n v="4"/>
    <s v="Female"/>
    <s v="Engineer"/>
    <s v="IT/IS"/>
    <x v="1"/>
  </r>
  <r>
    <n v="2242"/>
    <s v="aileen.pacheco@bilearner.com"/>
    <s v="26/02/2023"/>
    <n v="3"/>
    <n v="2"/>
    <n v="4"/>
    <s v="Female"/>
    <s v="Runner"/>
    <s v="IT/IS"/>
    <x v="1"/>
  </r>
  <r>
    <n v="2243"/>
    <s v="dorian.wu@bilearner.com"/>
    <s v="26/06/2023"/>
    <n v="1"/>
    <n v="3"/>
    <n v="5"/>
    <s v="Female"/>
    <s v="Accounting"/>
    <s v="IT/IS"/>
    <x v="1"/>
  </r>
  <r>
    <n v="2244"/>
    <s v="monica.pham@bilearner.com"/>
    <d v="2023-01-03T00:00:00"/>
    <n v="4"/>
    <n v="2"/>
    <n v="1"/>
    <s v="Female"/>
    <s v="Driller"/>
    <s v="IT/IS"/>
    <x v="1"/>
  </r>
  <r>
    <n v="2245"/>
    <s v="londyn.underwood@bilearner.com"/>
    <d v="2023-08-07T00:00:00"/>
    <n v="2"/>
    <n v="4"/>
    <n v="4"/>
    <s v="Male"/>
    <s v="Supervisor"/>
    <s v="IT/IS"/>
    <x v="1"/>
  </r>
  <r>
    <n v="2246"/>
    <s v="britney.logan@bilearner.com"/>
    <s v="20/03/2023"/>
    <n v="3"/>
    <n v="4"/>
    <n v="5"/>
    <s v="Male"/>
    <s v="Technician"/>
    <s v="IT/IS"/>
    <x v="1"/>
  </r>
  <r>
    <n v="2247"/>
    <s v="alessandra.novak@bilearner.com"/>
    <s v="16/02/2023"/>
    <n v="3"/>
    <n v="4"/>
    <n v="4"/>
    <s v="Female"/>
    <s v="Engineer"/>
    <s v="IT/IS"/>
    <x v="1"/>
  </r>
  <r>
    <n v="2248"/>
    <s v="ariel.powers@bilearner.com"/>
    <s v="24/05/2023"/>
    <n v="1"/>
    <n v="5"/>
    <n v="5"/>
    <s v="Female"/>
    <s v="Laborer"/>
    <s v="IT/IS"/>
    <x v="1"/>
  </r>
  <r>
    <n v="2249"/>
    <s v="jewel.bryant@bilearner.com"/>
    <s v="29/05/2023"/>
    <n v="3"/>
    <n v="5"/>
    <n v="5"/>
    <s v="Female"/>
    <s v="Laborer"/>
    <s v="IT/IS"/>
    <x v="1"/>
  </r>
  <r>
    <n v="2250"/>
    <s v="irene.kim@bilearner.com"/>
    <s v="29/05/2023"/>
    <n v="4"/>
    <n v="2"/>
    <n v="1"/>
    <s v="Female"/>
    <s v="Groundman"/>
    <s v="IT/IS"/>
    <x v="1"/>
  </r>
  <r>
    <n v="2251"/>
    <s v="carla.willis@bilearner.com"/>
    <s v="18/09/2022"/>
    <n v="4"/>
    <n v="4"/>
    <n v="4"/>
    <s v="Female"/>
    <s v="Program Manager"/>
    <s v="IT/IS"/>
    <x v="0"/>
  </r>
  <r>
    <n v="2252"/>
    <s v="ricardo.fitzgerald@bilearner.com"/>
    <s v="28/09/2022"/>
    <n v="1"/>
    <n v="3"/>
    <n v="3"/>
    <s v="Male"/>
    <s v="Coordinator"/>
    <s v="IT/IS"/>
    <x v="0"/>
  </r>
  <r>
    <n v="2253"/>
    <s v="steven.jarvis@bilearner.com"/>
    <s v="26/06/2023"/>
    <n v="5"/>
    <n v="1"/>
    <n v="2"/>
    <s v="Female"/>
    <s v="Technician"/>
    <s v="IT/IS"/>
    <x v="1"/>
  </r>
  <r>
    <n v="2254"/>
    <s v="benjamin.marquez@bilearner.com"/>
    <s v="14/12/2022"/>
    <n v="3"/>
    <n v="2"/>
    <n v="5"/>
    <s v="Female"/>
    <s v="Administrator"/>
    <s v="IT/IS"/>
    <x v="0"/>
  </r>
  <r>
    <n v="2255"/>
    <s v="gabrielle.mercer@bilearner.com"/>
    <d v="2023-12-05T00:00:00"/>
    <n v="1"/>
    <n v="4"/>
    <n v="4"/>
    <s v="Female"/>
    <s v="Lineman"/>
    <s v="IT/IS"/>
    <x v="1"/>
  </r>
  <r>
    <n v="2256"/>
    <s v="kaylyn.pham@bilearner.com"/>
    <s v="14/07/2023"/>
    <n v="5"/>
    <n v="5"/>
    <n v="4"/>
    <s v="Female"/>
    <s v="Driller"/>
    <s v="IT/IS"/>
    <x v="1"/>
  </r>
  <r>
    <n v="2257"/>
    <s v="ingrid.lucero@bilearner.com"/>
    <s v="25/07/2023"/>
    <n v="4"/>
    <n v="3"/>
    <n v="5"/>
    <s v="Male"/>
    <s v="Administrative"/>
    <s v="IT/IS"/>
    <x v="1"/>
  </r>
  <r>
    <n v="2258"/>
    <s v="keshawn.gilmore@bilearner.com"/>
    <d v="2023-03-04T00:00:00"/>
    <n v="2"/>
    <n v="5"/>
    <n v="4"/>
    <s v="Male"/>
    <s v="Engineer"/>
    <s v="IT/IS"/>
    <x v="1"/>
  </r>
  <r>
    <n v="2259"/>
    <s v="connor.wang@bilearner.com"/>
    <d v="2023-09-01T00:00:00"/>
    <n v="1"/>
    <n v="2"/>
    <n v="5"/>
    <s v="Female"/>
    <s v="Drafter"/>
    <s v="IT/IS"/>
    <x v="1"/>
  </r>
  <r>
    <n v="2260"/>
    <s v="rocco.vaughan@bilearner.com"/>
    <d v="2023-05-08T00:00:00"/>
    <n v="3"/>
    <n v="1"/>
    <n v="4"/>
    <s v="Female"/>
    <s v="Billing"/>
    <s v="IT/IS"/>
    <x v="1"/>
  </r>
  <r>
    <n v="2261"/>
    <s v="samuel.jennings@bilearner.com"/>
    <s v="17/11/2022"/>
    <n v="2"/>
    <n v="1"/>
    <n v="5"/>
    <s v="Female"/>
    <s v="Foreman"/>
    <s v="IT/IS"/>
    <x v="0"/>
  </r>
  <r>
    <n v="2262"/>
    <s v="shane.harper@bilearner.com"/>
    <s v="27/04/2023"/>
    <n v="4"/>
    <n v="4"/>
    <n v="3"/>
    <s v="Female"/>
    <s v="Engineer"/>
    <s v="IT/IS"/>
    <x v="1"/>
  </r>
  <r>
    <n v="2263"/>
    <s v="kali.yates@bilearner.com"/>
    <s v="28/11/2022"/>
    <n v="3"/>
    <n v="1"/>
    <n v="4"/>
    <s v="Male"/>
    <s v="Assistant"/>
    <s v="IT/IS"/>
    <x v="0"/>
  </r>
  <r>
    <n v="2264"/>
    <s v="piper.guzman@bilearner.com"/>
    <d v="2022-08-11T00:00:00"/>
    <n v="1"/>
    <n v="2"/>
    <n v="3"/>
    <s v="Male"/>
    <s v="Manager"/>
    <s v="IT/IS"/>
    <x v="0"/>
  </r>
  <r>
    <n v="2265"/>
    <s v="halle.pena@bilearner.com"/>
    <d v="2023-08-03T00:00:00"/>
    <n v="2"/>
    <n v="4"/>
    <n v="2"/>
    <s v="Female"/>
    <s v="Construction Manager"/>
    <s v="IT/IS"/>
    <x v="1"/>
  </r>
  <r>
    <n v="2266"/>
    <s v="jameson.eaton@bilearner.com"/>
    <s v="27/04/2023"/>
    <n v="5"/>
    <n v="3"/>
    <n v="2"/>
    <s v="Female"/>
    <s v="Construction Manager"/>
    <s v="IT/IS"/>
    <x v="1"/>
  </r>
  <r>
    <n v="2267"/>
    <s v="antony.brandt@bilearner.com"/>
    <d v="2023-09-03T00:00:00"/>
    <n v="1"/>
    <n v="3"/>
    <n v="3"/>
    <s v="Female"/>
    <s v="Technician"/>
    <s v="IT/IS"/>
    <x v="1"/>
  </r>
  <r>
    <n v="2268"/>
    <s v="armani.rogers@bilearner.com"/>
    <d v="2023-03-07T00:00:00"/>
    <n v="2"/>
    <n v="3"/>
    <n v="2"/>
    <s v="Male"/>
    <s v="Technician"/>
    <s v="IT/IS"/>
    <x v="1"/>
  </r>
  <r>
    <n v="2269"/>
    <s v="jacoby.lyons@bilearner.com"/>
    <s v="14/02/2023"/>
    <n v="5"/>
    <n v="5"/>
    <n v="1"/>
    <s v="Male"/>
    <s v="Ceo"/>
    <s v="IT/IS"/>
    <x v="1"/>
  </r>
  <r>
    <n v="2270"/>
    <s v="dylan.livingston@bilearner.com"/>
    <s v="18/03/2023"/>
    <n v="4"/>
    <n v="4"/>
    <n v="3"/>
    <s v="Female"/>
    <s v="Manager"/>
    <s v="IT/IS"/>
    <x v="1"/>
  </r>
  <r>
    <n v="2271"/>
    <s v="raelynn.compton@bilearner.com"/>
    <s v="21/03/2023"/>
    <n v="5"/>
    <n v="4"/>
    <n v="4"/>
    <s v="Female"/>
    <s v="Tower Hand"/>
    <s v="IT/IS"/>
    <x v="1"/>
  </r>
  <r>
    <n v="2272"/>
    <s v="darryl.richmond@bilearner.com"/>
    <d v="2022-05-08T00:00:00"/>
    <n v="5"/>
    <n v="5"/>
    <n v="3"/>
    <s v="Female"/>
    <s v="Laborer"/>
    <s v="IT/IS"/>
    <x v="0"/>
  </r>
  <r>
    <n v="2273"/>
    <s v="ana.stafford@bilearner.com"/>
    <s v="26/10/2022"/>
    <n v="5"/>
    <n v="2"/>
    <n v="3"/>
    <s v="Male"/>
    <s v="Planner"/>
    <s v="IT/IS"/>
    <x v="0"/>
  </r>
  <r>
    <n v="2274"/>
    <s v="carlos.mccoy@bilearner.com"/>
    <s v="13/08/2022"/>
    <n v="2"/>
    <n v="5"/>
    <n v="1"/>
    <s v="Male"/>
    <s v="Lineman"/>
    <s v="IT/IS"/>
    <x v="0"/>
  </r>
  <r>
    <n v="2275"/>
    <s v="michael.albert@bilearner.com"/>
    <s v="24/10/2022"/>
    <n v="5"/>
    <n v="4"/>
    <n v="3"/>
    <s v="Male"/>
    <s v="Runner"/>
    <s v="Production       "/>
    <x v="0"/>
  </r>
  <r>
    <n v="2276"/>
    <s v="courtney e.wallace@bilearner.com"/>
    <s v="16/09/2022"/>
    <n v="5"/>
    <n v="2"/>
    <n v="2"/>
    <s v="Female"/>
    <s v="Project Manager"/>
    <s v="Production       "/>
    <x v="0"/>
  </r>
  <r>
    <n v="2277"/>
    <s v="amy.dunn@bilearner.com"/>
    <s v="25/11/2022"/>
    <n v="3"/>
    <n v="4"/>
    <n v="4"/>
    <s v="Female"/>
    <s v="Technician"/>
    <s v="Production       "/>
    <x v="0"/>
  </r>
  <r>
    <n v="2278"/>
    <s v="kissy.sullivan@bilearner.com"/>
    <s v="21/08/2022"/>
    <n v="5"/>
    <n v="4"/>
    <n v="2"/>
    <s v="Female"/>
    <s v="Operator"/>
    <s v="Production       "/>
    <x v="0"/>
  </r>
  <r>
    <n v="2279"/>
    <s v="walter.immediato@bilearner.com"/>
    <s v="28/05/2023"/>
    <n v="2"/>
    <n v="5"/>
    <n v="1"/>
    <s v="Male"/>
    <s v="Safety"/>
    <s v="Production       "/>
    <x v="1"/>
  </r>
  <r>
    <n v="2280"/>
    <s v="ebonee.peterson@bilearner.com"/>
    <s v="23/02/2023"/>
    <n v="4"/>
    <n v="2"/>
    <n v="5"/>
    <s v="Female"/>
    <s v="Foreman"/>
    <s v="Production       "/>
    <x v="1"/>
  </r>
  <r>
    <n v="2281"/>
    <s v="elijiah.gray@bilearner.com"/>
    <s v="24/09/2022"/>
    <n v="1"/>
    <n v="4"/>
    <n v="2"/>
    <s v="Male"/>
    <s v="Laborer"/>
    <s v="Production       "/>
    <x v="0"/>
  </r>
  <r>
    <n v="2282"/>
    <s v="charles.bozzi@bilearner.com"/>
    <d v="2022-02-11T00:00:00"/>
    <n v="1"/>
    <n v="5"/>
    <n v="3"/>
    <s v="Male"/>
    <s v="Engineer"/>
    <s v="Production       "/>
    <x v="0"/>
  </r>
  <r>
    <n v="2283"/>
    <s v="sean.quinn@bilearner.com"/>
    <s v="20/10/2022"/>
    <n v="4"/>
    <n v="2"/>
    <n v="1"/>
    <s v="Male"/>
    <s v="Technician"/>
    <s v="Admin Offices"/>
    <x v="0"/>
  </r>
  <r>
    <n v="2284"/>
    <s v="jennifer.zamora@bilearner.com"/>
    <d v="2022-11-10T00:00:00"/>
    <n v="1"/>
    <n v="4"/>
    <n v="4"/>
    <s v="Female"/>
    <s v="Foreman"/>
    <s v="IT/IS"/>
    <x v="0"/>
  </r>
  <r>
    <n v="2285"/>
    <s v="webster l.butler@bilearner.com"/>
    <s v="22/05/2023"/>
    <n v="4"/>
    <n v="3"/>
    <n v="3"/>
    <s v="Male"/>
    <s v="Coordinator"/>
    <s v="Production       "/>
    <x v="1"/>
  </r>
  <r>
    <n v="2286"/>
    <s v="brannon.miller@bilearner.com"/>
    <s v="20/01/2023"/>
    <n v="4"/>
    <n v="4"/>
    <n v="4"/>
    <s v="Male"/>
    <s v="Specialist"/>
    <s v="Production       "/>
    <x v="1"/>
  </r>
  <r>
    <n v="2287"/>
    <s v="ketsia.liebig@bilearner.com"/>
    <d v="2022-11-11T00:00:00"/>
    <n v="4"/>
    <n v="4"/>
    <n v="2"/>
    <s v="Female"/>
    <s v="Technician"/>
    <s v="Production       "/>
    <x v="0"/>
  </r>
  <r>
    <n v="2288"/>
    <s v="kelley.spirea@bilearner.com"/>
    <d v="2023-09-07T00:00:00"/>
    <n v="5"/>
    <n v="1"/>
    <n v="4"/>
    <s v="Female"/>
    <s v="Engineer"/>
    <s v="Production       "/>
    <x v="1"/>
  </r>
  <r>
    <n v="2289"/>
    <s v="brandon r.leblanc@bilearner.com"/>
    <d v="2023-12-03T00:00:00"/>
    <n v="2"/>
    <n v="5"/>
    <n v="3"/>
    <s v="Male"/>
    <s v="Laborer"/>
    <s v="Admin Offices"/>
    <x v="1"/>
  </r>
  <r>
    <n v="2290"/>
    <s v="debra.houlihan@bilearner.com"/>
    <s v="14/04/2023"/>
    <n v="4"/>
    <n v="1"/>
    <n v="3"/>
    <s v="Female"/>
    <s v="Groundman"/>
    <s v="Sales"/>
    <x v="1"/>
  </r>
  <r>
    <n v="2291"/>
    <s v="elisa.bramante@bilearner.com"/>
    <s v="20/08/2022"/>
    <n v="3"/>
    <n v="4"/>
    <n v="1"/>
    <s v="Female"/>
    <s v="Technician"/>
    <s v="Production       "/>
    <x v="0"/>
  </r>
  <r>
    <n v="2292"/>
    <s v="jonathan.hogland@bilearner.com"/>
    <s v="15/11/2022"/>
    <n v="5"/>
    <n v="1"/>
    <n v="1"/>
    <s v="Male"/>
    <s v="Foreman"/>
    <s v="Production       "/>
    <x v="0"/>
  </r>
  <r>
    <n v="2293"/>
    <s v="david.stanley@bilearner.com"/>
    <s v="19/06/2023"/>
    <n v="5"/>
    <n v="3"/>
    <n v="1"/>
    <s v="Male"/>
    <s v="Laborer"/>
    <s v="Production       "/>
    <x v="1"/>
  </r>
  <r>
    <n v="2294"/>
    <s v="ariana.strickland@bilearner.com"/>
    <s v="30/08/2022"/>
    <n v="4"/>
    <n v="4"/>
    <n v="4"/>
    <s v="Male"/>
    <s v="Engineer"/>
    <s v="Production       "/>
    <x v="0"/>
  </r>
  <r>
    <n v="2295"/>
    <s v="everett.jordan@bilearner.com"/>
    <s v="26/11/2022"/>
    <n v="3"/>
    <n v="5"/>
    <n v="4"/>
    <s v="Female"/>
    <s v="Driller"/>
    <s v="Production       "/>
    <x v="0"/>
  </r>
  <r>
    <n v="2296"/>
    <s v="ronnie.middleton@bilearner.com"/>
    <s v="15/06/2023"/>
    <n v="4"/>
    <n v="4"/>
    <n v="5"/>
    <s v="Female"/>
    <s v="Driller"/>
    <s v="Production       "/>
    <x v="1"/>
  </r>
  <r>
    <n v="2297"/>
    <s v="deandre.richard@bilearner.com"/>
    <s v="14/09/2022"/>
    <n v="5"/>
    <n v="4"/>
    <n v="1"/>
    <s v="Female"/>
    <s v="Laborer"/>
    <s v="Production       "/>
    <x v="0"/>
  </r>
  <r>
    <n v="2298"/>
    <s v="terry.gay@bilearner.com"/>
    <d v="2022-04-11T00:00:00"/>
    <n v="3"/>
    <n v="2"/>
    <n v="1"/>
    <s v="Female"/>
    <s v="Laborer"/>
    <s v="Production       "/>
    <x v="0"/>
  </r>
  <r>
    <n v="2299"/>
    <s v="emiliano.rich@bilearner.com"/>
    <s v="18/08/2022"/>
    <n v="2"/>
    <n v="1"/>
    <n v="2"/>
    <s v="Female"/>
    <s v="Laborer"/>
    <s v="Production       "/>
    <x v="0"/>
  </r>
  <r>
    <n v="2300"/>
    <s v="wesley.nguyen@bilearner.com"/>
    <d v="2022-08-10T00:00:00"/>
    <n v="5"/>
    <n v="1"/>
    <n v="2"/>
    <s v="Female"/>
    <s v="Laborer"/>
    <s v="Production       "/>
    <x v="0"/>
  </r>
  <r>
    <n v="2301"/>
    <s v="lauren.keith@bilearner.com"/>
    <s v="26/07/2023"/>
    <n v="3"/>
    <n v="1"/>
    <n v="4"/>
    <s v="Female"/>
    <s v="Operator"/>
    <s v="Production       "/>
    <x v="1"/>
  </r>
  <r>
    <n v="2302"/>
    <s v="marlene.rhodes@bilearner.com"/>
    <d v="2023-12-04T00:00:00"/>
    <n v="2"/>
    <n v="5"/>
    <n v="3"/>
    <s v="Female"/>
    <s v="Operator"/>
    <s v="Production       "/>
    <x v="1"/>
  </r>
  <r>
    <n v="2303"/>
    <s v="penelope.jordan@bilearner.com"/>
    <d v="2023-01-02T00:00:00"/>
    <n v="5"/>
    <n v="5"/>
    <n v="1"/>
    <s v="Female"/>
    <s v="Driver"/>
    <s v="Production       "/>
    <x v="1"/>
  </r>
  <r>
    <n v="2304"/>
    <s v="marlon.stanton@bilearner.com"/>
    <s v="29/06/2023"/>
    <n v="5"/>
    <n v="1"/>
    <n v="2"/>
    <s v="Female"/>
    <s v="Manager"/>
    <s v="Production       "/>
    <x v="1"/>
  </r>
  <r>
    <n v="2305"/>
    <s v="rosemary.thornton@bilearner.com"/>
    <s v="26/05/2023"/>
    <n v="4"/>
    <n v="5"/>
    <n v="5"/>
    <s v="Female"/>
    <s v="Laborer"/>
    <s v="Production       "/>
    <x v="1"/>
  </r>
  <r>
    <n v="2306"/>
    <s v="ayanna.lutz@bilearner.com"/>
    <s v="25/04/2023"/>
    <n v="3"/>
    <n v="4"/>
    <n v="3"/>
    <s v="Male"/>
    <s v="Technician"/>
    <s v="Production       "/>
    <x v="1"/>
  </r>
  <r>
    <n v="2307"/>
    <s v="case.hahn@bilearner.com"/>
    <s v="22/07/2023"/>
    <n v="5"/>
    <n v="2"/>
    <n v="3"/>
    <s v="Male"/>
    <s v="Project Manager"/>
    <s v="Executive Office"/>
    <x v="1"/>
  </r>
  <r>
    <n v="2308"/>
    <s v="asia.rivers@bilearner.com"/>
    <d v="2023-11-03T00:00:00"/>
    <n v="1"/>
    <n v="2"/>
    <n v="3"/>
    <s v="Male"/>
    <s v="Coordinator"/>
    <s v="Production       "/>
    <x v="1"/>
  </r>
  <r>
    <n v="2309"/>
    <s v="alexa.mercer@bilearner.com"/>
    <d v="2023-03-01T00:00:00"/>
    <n v="2"/>
    <n v="5"/>
    <n v="5"/>
    <s v="Male"/>
    <s v="Technician"/>
    <s v="Production       "/>
    <x v="1"/>
  </r>
  <r>
    <n v="2310"/>
    <s v="jade.sloan@bilearner.com"/>
    <d v="2022-04-10T00:00:00"/>
    <n v="4"/>
    <n v="1"/>
    <n v="3"/>
    <s v="Male"/>
    <s v="Engineer"/>
    <s v="Production       "/>
    <x v="0"/>
  </r>
  <r>
    <n v="2311"/>
    <s v="araceli.castillo@bilearner.com"/>
    <s v="15/03/2023"/>
    <n v="5"/>
    <n v="3"/>
    <n v="2"/>
    <s v="Female"/>
    <s v="Laborer"/>
    <s v="Production       "/>
    <x v="1"/>
  </r>
  <r>
    <n v="2312"/>
    <s v="maximilian.carney@bilearner.com"/>
    <d v="2023-02-04T00:00:00"/>
    <n v="1"/>
    <n v="4"/>
    <n v="3"/>
    <s v="Male"/>
    <s v="Laborer"/>
    <s v="IT/IS"/>
    <x v="1"/>
  </r>
  <r>
    <n v="2313"/>
    <s v="ayanna.bowman@bilearner.com"/>
    <d v="2023-04-04T00:00:00"/>
    <n v="5"/>
    <n v="2"/>
    <n v="3"/>
    <s v="Male"/>
    <s v="Shop"/>
    <s v="IT/IS"/>
    <x v="1"/>
  </r>
  <r>
    <n v="2314"/>
    <s v="lia.blair@bilearner.com"/>
    <s v="23/06/2023"/>
    <n v="4"/>
    <n v="1"/>
    <n v="3"/>
    <s v="Female"/>
    <s v="Technician"/>
    <s v="IT/IS"/>
    <x v="1"/>
  </r>
  <r>
    <n v="2315"/>
    <s v="marcelo.flowers@bilearner.com"/>
    <d v="2022-10-08T00:00:00"/>
    <n v="4"/>
    <n v="3"/>
    <n v="2"/>
    <s v="Female"/>
    <s v="Project Manager"/>
    <s v="Production       "/>
    <x v="0"/>
  </r>
  <r>
    <n v="2316"/>
    <s v="antwan.gay@bilearner.com"/>
    <d v="2022-06-09T00:00:00"/>
    <n v="4"/>
    <n v="2"/>
    <n v="5"/>
    <s v="Male"/>
    <s v="Technician"/>
    <s v="Production       "/>
    <x v="0"/>
  </r>
  <r>
    <n v="2317"/>
    <s v="jaydan.hoffman@bilearner.com"/>
    <d v="2023-07-02T00:00:00"/>
    <n v="2"/>
    <n v="2"/>
    <n v="1"/>
    <s v="Female"/>
    <s v="Manager"/>
    <s v="Production       "/>
    <x v="1"/>
  </r>
  <r>
    <n v="2318"/>
    <s v="faith.golden@bilearner.com"/>
    <s v="20/12/2022"/>
    <n v="2"/>
    <n v="1"/>
    <n v="5"/>
    <s v="Female"/>
    <s v="Laborer"/>
    <s v="Production       "/>
    <x v="0"/>
  </r>
  <r>
    <n v="2319"/>
    <s v="kaylee.harvey@bilearner.com"/>
    <s v="29/03/2023"/>
    <n v="5"/>
    <n v="4"/>
    <n v="3"/>
    <s v="Female"/>
    <s v="Administrator"/>
    <s v="Production       "/>
    <x v="1"/>
  </r>
  <r>
    <n v="2320"/>
    <s v="kristen.peters@bilearner.com"/>
    <d v="2023-12-02T00:00:00"/>
    <n v="5"/>
    <n v="1"/>
    <n v="3"/>
    <s v="Female"/>
    <s v="Engineer"/>
    <s v="Production       "/>
    <x v="1"/>
  </r>
  <r>
    <n v="2321"/>
    <s v="hadassah.gallegos@bilearner.com"/>
    <d v="2022-07-11T00:00:00"/>
    <n v="4"/>
    <n v="2"/>
    <n v="5"/>
    <s v="Female"/>
    <s v="Technician"/>
    <s v="Production       "/>
    <x v="0"/>
  </r>
  <r>
    <n v="2322"/>
    <s v="ariel.cervantes@bilearner.com"/>
    <s v="20/08/2022"/>
    <n v="4"/>
    <n v="3"/>
    <n v="4"/>
    <s v="Female"/>
    <s v="Driller"/>
    <s v="Production       "/>
    <x v="0"/>
  </r>
  <r>
    <n v="2323"/>
    <s v="aubree.villanueva@bilearner.com"/>
    <s v="21/11/2022"/>
    <n v="2"/>
    <n v="1"/>
    <n v="3"/>
    <s v="Female"/>
    <s v="Manager"/>
    <s v="Production       "/>
    <x v="0"/>
  </r>
  <r>
    <n v="2324"/>
    <s v="aspen.dixon@bilearner.com"/>
    <s v="24/06/2023"/>
    <n v="1"/>
    <n v="2"/>
    <n v="4"/>
    <s v="Female"/>
    <s v="Splicer"/>
    <s v="Production       "/>
    <x v="1"/>
  </r>
  <r>
    <n v="2325"/>
    <s v="keenan.jensen@bilearner.com"/>
    <s v="27/12/2022"/>
    <n v="4"/>
    <n v="4"/>
    <n v="1"/>
    <s v="Female"/>
    <s v="Laborer"/>
    <s v="Production       "/>
    <x v="0"/>
  </r>
  <r>
    <n v="2326"/>
    <s v="malakai.whitehead@bilearner.com"/>
    <s v="19/04/2023"/>
    <n v="3"/>
    <n v="1"/>
    <n v="4"/>
    <s v="Female"/>
    <s v="Safety"/>
    <s v="Production       "/>
    <x v="1"/>
  </r>
  <r>
    <n v="2327"/>
    <s v="parker.cunningham@bilearner.com"/>
    <s v="29/03/2023"/>
    <n v="4"/>
    <n v="1"/>
    <n v="2"/>
    <s v="Male"/>
    <s v="Laborer"/>
    <s v="Production       "/>
    <x v="1"/>
  </r>
  <r>
    <n v="2328"/>
    <s v="kadyn.herring@bilearner.com"/>
    <d v="2022-02-09T00:00:00"/>
    <n v="1"/>
    <n v="4"/>
    <n v="3"/>
    <s v="Male"/>
    <s v="Splicer"/>
    <s v="Production       "/>
    <x v="0"/>
  </r>
  <r>
    <n v="2329"/>
    <s v="aubree.anderson@bilearner.com"/>
    <d v="2022-02-09T00:00:00"/>
    <n v="2"/>
    <n v="3"/>
    <n v="1"/>
    <s v="Male"/>
    <s v="Lineman"/>
    <s v="Executive Office"/>
    <x v="0"/>
  </r>
  <r>
    <n v="2330"/>
    <s v="john.forbes@bilearner.com"/>
    <d v="2022-11-09T00:00:00"/>
    <n v="3"/>
    <n v="4"/>
    <n v="5"/>
    <s v="Male"/>
    <s v="Vp"/>
    <s v="Production       "/>
    <x v="0"/>
  </r>
  <r>
    <n v="2331"/>
    <s v="violet.willis@bilearner.com"/>
    <d v="2022-11-12T00:00:00"/>
    <n v="2"/>
    <n v="5"/>
    <n v="3"/>
    <s v="Male"/>
    <s v="Supervisor"/>
    <s v="Production       "/>
    <x v="0"/>
  </r>
  <r>
    <n v="2332"/>
    <s v="jaime.austin@bilearner.com"/>
    <d v="2022-02-11T00:00:00"/>
    <n v="1"/>
    <n v="1"/>
    <n v="1"/>
    <s v="Male"/>
    <s v="Engineer"/>
    <s v="Production       "/>
    <x v="0"/>
  </r>
  <r>
    <n v="2333"/>
    <s v="natalee.lane@bilearner.com"/>
    <s v="19/04/2023"/>
    <n v="5"/>
    <n v="4"/>
    <n v="2"/>
    <s v="Female"/>
    <s v="Associate"/>
    <s v="IT/IS"/>
    <x v="1"/>
  </r>
  <r>
    <n v="2334"/>
    <s v="iris.preston@bilearner.com"/>
    <d v="2022-01-12T00:00:00"/>
    <n v="3"/>
    <n v="3"/>
    <n v="5"/>
    <s v="Male"/>
    <s v="Engineer"/>
    <s v="IT/IS"/>
    <x v="0"/>
  </r>
  <r>
    <n v="2335"/>
    <s v="magdalena.fischer@bilearner.com"/>
    <s v="24/03/2023"/>
    <n v="1"/>
    <n v="5"/>
    <n v="5"/>
    <s v="Male"/>
    <s v="Foreman"/>
    <s v="IT/IS"/>
    <x v="1"/>
  </r>
  <r>
    <n v="2336"/>
    <s v="walter.dominguez@bilearner.com"/>
    <d v="2022-10-08T00:00:00"/>
    <n v="5"/>
    <n v="1"/>
    <n v="5"/>
    <s v="Female"/>
    <s v="Foreman"/>
    <s v="Production       "/>
    <x v="0"/>
  </r>
  <r>
    <n v="2337"/>
    <s v="hallie.macias@bilearner.com"/>
    <d v="2023-09-07T00:00:00"/>
    <n v="1"/>
    <n v="4"/>
    <n v="3"/>
    <s v="Male"/>
    <s v="Engineer"/>
    <s v="Production       "/>
    <x v="1"/>
  </r>
  <r>
    <n v="2338"/>
    <s v="ivan.hull@bilearner.com"/>
    <d v="2022-09-09T00:00:00"/>
    <n v="2"/>
    <n v="3"/>
    <n v="5"/>
    <s v="Female"/>
    <s v="Supervisor"/>
    <s v="Production       "/>
    <x v="0"/>
  </r>
  <r>
    <n v="2339"/>
    <s v="india.kemp@bilearner.com"/>
    <s v="22/03/2023"/>
    <n v="3"/>
    <n v="1"/>
    <n v="5"/>
    <s v="Female"/>
    <s v="Administrator"/>
    <s v="Production       "/>
    <x v="1"/>
  </r>
  <r>
    <n v="2340"/>
    <s v="alice.dudley@bilearner.com"/>
    <s v="23/05/2023"/>
    <n v="4"/>
    <n v="5"/>
    <n v="3"/>
    <s v="Female"/>
    <s v="Laborer"/>
    <s v="Production       "/>
    <x v="1"/>
  </r>
  <r>
    <n v="2341"/>
    <s v="jesus.hendricks@bilearner.com"/>
    <s v="14/10/2022"/>
    <n v="1"/>
    <n v="5"/>
    <n v="2"/>
    <s v="Female"/>
    <s v="Mechanic"/>
    <s v="Production       "/>
    <x v="0"/>
  </r>
  <r>
    <n v="2342"/>
    <s v="eli.owens@bilearner.com"/>
    <s v="24/07/2023"/>
    <n v="1"/>
    <n v="4"/>
    <n v="3"/>
    <s v="Female"/>
    <s v="Laborer"/>
    <s v="Production       "/>
    <x v="1"/>
  </r>
  <r>
    <n v="2343"/>
    <s v="emelia.mcintyre@bilearner.com"/>
    <s v="22/11/2022"/>
    <n v="1"/>
    <n v="3"/>
    <n v="4"/>
    <s v="Female"/>
    <s v="Technician"/>
    <s v="Production       "/>
    <x v="0"/>
  </r>
  <r>
    <n v="2344"/>
    <s v="jaden.bates@bilearner.com"/>
    <d v="2023-08-02T00:00:00"/>
    <n v="2"/>
    <n v="5"/>
    <n v="5"/>
    <s v="Female"/>
    <s v="Engineer"/>
    <s v="Production       "/>
    <x v="1"/>
  </r>
  <r>
    <n v="2345"/>
    <s v="nyla.schwartz@bilearner.com"/>
    <s v="14/01/2023"/>
    <n v="2"/>
    <n v="1"/>
    <n v="5"/>
    <s v="Female"/>
    <s v="Specialist"/>
    <s v="Production       "/>
    <x v="1"/>
  </r>
  <r>
    <n v="2346"/>
    <s v="taryn.black@bilearner.com"/>
    <d v="2023-06-02T00:00:00"/>
    <n v="5"/>
    <n v="3"/>
    <n v="1"/>
    <s v="Female"/>
    <s v="Technician"/>
    <s v="Production       "/>
    <x v="1"/>
  </r>
  <r>
    <n v="2347"/>
    <s v="karley.novak@bilearner.com"/>
    <d v="2023-09-01T00:00:00"/>
    <n v="2"/>
    <n v="3"/>
    <n v="2"/>
    <s v="Female"/>
    <s v="Laborer"/>
    <s v="Production       "/>
    <x v="1"/>
  </r>
  <r>
    <n v="2348"/>
    <s v="payten.harvey@bilearner.com"/>
    <d v="2022-12-10T00:00:00"/>
    <n v="4"/>
    <n v="4"/>
    <n v="2"/>
    <s v="Male"/>
    <s v="Technician"/>
    <s v="Production       "/>
    <x v="0"/>
  </r>
  <r>
    <n v="2349"/>
    <s v="reagan.atkinson@bilearner.com"/>
    <d v="2022-05-11T00:00:00"/>
    <n v="5"/>
    <n v="5"/>
    <n v="1"/>
    <s v="Male"/>
    <s v="Laborer"/>
    <s v="Production       "/>
    <x v="0"/>
  </r>
  <r>
    <n v="2350"/>
    <s v="rey.werner@bilearner.com"/>
    <s v="24/08/2022"/>
    <n v="1"/>
    <n v="4"/>
    <n v="5"/>
    <s v="Male"/>
    <s v="Laborer"/>
    <s v="Executive Office"/>
    <x v="0"/>
  </r>
  <r>
    <n v="2351"/>
    <s v="kendall.mcintyre@bilearner.com"/>
    <s v="21/02/2023"/>
    <n v="3"/>
    <n v="3"/>
    <n v="5"/>
    <s v="Male"/>
    <s v="Technician"/>
    <s v="Production       "/>
    <x v="1"/>
  </r>
  <r>
    <n v="2352"/>
    <s v="anahi.frye@bilearner.com"/>
    <d v="2023-11-07T00:00:00"/>
    <n v="2"/>
    <n v="3"/>
    <n v="3"/>
    <s v="Male"/>
    <s v="Lineman"/>
    <s v="Production       "/>
    <x v="1"/>
  </r>
  <r>
    <n v="2353"/>
    <s v="dalia.booth@bilearner.com"/>
    <s v="17/10/2022"/>
    <n v="2"/>
    <n v="4"/>
    <n v="3"/>
    <s v="Female"/>
    <s v="Foreman"/>
    <s v="IT/IS"/>
    <x v="0"/>
  </r>
  <r>
    <n v="2354"/>
    <s v="charlee.navarro@bilearner.com"/>
    <d v="2023-10-06T00:00:00"/>
    <n v="5"/>
    <n v="1"/>
    <n v="1"/>
    <s v="Female"/>
    <s v="Clerk"/>
    <s v="IT/IS"/>
    <x v="1"/>
  </r>
  <r>
    <n v="2355"/>
    <s v="karter.perry@bilearner.com"/>
    <s v="15/11/2022"/>
    <n v="1"/>
    <n v="1"/>
    <n v="4"/>
    <s v="Male"/>
    <s v="Civil Hand"/>
    <s v="IT/IS"/>
    <x v="0"/>
  </r>
  <r>
    <n v="2356"/>
    <s v="sariah.little@bilearner.com"/>
    <d v="2023-07-03T00:00:00"/>
    <n v="4"/>
    <n v="1"/>
    <n v="1"/>
    <s v="Male"/>
    <s v="Laborer"/>
    <s v="IT/IS"/>
    <x v="1"/>
  </r>
  <r>
    <n v="2357"/>
    <s v="antoine.murray@bilearner.com"/>
    <d v="2022-12-11T00:00:00"/>
    <n v="1"/>
    <n v="2"/>
    <n v="3"/>
    <s v="Female"/>
    <s v="Foreman"/>
    <s v="Production       "/>
    <x v="0"/>
  </r>
  <r>
    <n v="2358"/>
    <s v="summer.huang@bilearner.com"/>
    <d v="2022-07-09T00:00:00"/>
    <n v="5"/>
    <n v="3"/>
    <n v="3"/>
    <s v="Male"/>
    <s v="Executive Assistant"/>
    <s v="Production       "/>
    <x v="0"/>
  </r>
  <r>
    <n v="2359"/>
    <s v="jaylyn.contreras@bilearner.com"/>
    <d v="2023-08-07T00:00:00"/>
    <n v="4"/>
    <n v="4"/>
    <n v="3"/>
    <s v="Female"/>
    <s v="Project Manager"/>
    <s v="Production       "/>
    <x v="1"/>
  </r>
  <r>
    <n v="2360"/>
    <s v="brenna.york@bilearner.com"/>
    <d v="2023-07-02T00:00:00"/>
    <n v="4"/>
    <n v="4"/>
    <n v="3"/>
    <s v="Female"/>
    <s v="Engineer"/>
    <s v="Production       "/>
    <x v="1"/>
  </r>
  <r>
    <n v="2361"/>
    <s v="braden.wiggins@bilearner.com"/>
    <d v="2023-12-02T00:00:00"/>
    <n v="4"/>
    <n v="4"/>
    <n v="2"/>
    <s v="Female"/>
    <s v="Supervisor"/>
    <s v="Production       "/>
    <x v="1"/>
  </r>
  <r>
    <n v="2362"/>
    <s v="nola.bullock@bilearner.com"/>
    <s v="21/01/2023"/>
    <n v="5"/>
    <n v="4"/>
    <n v="5"/>
    <s v="Female"/>
    <s v="Construction Manager"/>
    <s v="Production       "/>
    <x v="1"/>
  </r>
  <r>
    <n v="2363"/>
    <s v="kaleigh.keller@bilearner.com"/>
    <s v="16/07/2023"/>
    <n v="2"/>
    <n v="5"/>
    <n v="1"/>
    <s v="Female"/>
    <s v="Foreman"/>
    <s v="Production       "/>
    <x v="1"/>
  </r>
  <r>
    <n v="2364"/>
    <s v="milagros.jimenez@bilearner.com"/>
    <d v="2023-02-02T00:00:00"/>
    <n v="4"/>
    <n v="2"/>
    <n v="4"/>
    <s v="Male"/>
    <s v="Technician"/>
    <s v="Production       "/>
    <x v="1"/>
  </r>
  <r>
    <n v="2365"/>
    <s v="timothy.goodwin@bilearner.com"/>
    <d v="2022-07-09T00:00:00"/>
    <n v="1"/>
    <n v="1"/>
    <n v="1"/>
    <s v="Female"/>
    <s v="Technician"/>
    <s v="Production       "/>
    <x v="0"/>
  </r>
  <r>
    <n v="2366"/>
    <s v="reese.kennedy@bilearner.com"/>
    <s v="30/04/2023"/>
    <n v="4"/>
    <n v="2"/>
    <n v="5"/>
    <s v="Female"/>
    <s v="Engineer"/>
    <s v="Production       "/>
    <x v="1"/>
  </r>
  <r>
    <n v="2367"/>
    <s v="mariam.doyle@bilearner.com"/>
    <s v="26/10/2022"/>
    <n v="3"/>
    <n v="2"/>
    <n v="5"/>
    <s v="Female"/>
    <s v="Foreman"/>
    <s v="Production       "/>
    <x v="0"/>
  </r>
  <r>
    <n v="2368"/>
    <s v="clinton.brennan@bilearner.com"/>
    <d v="2022-06-11T00:00:00"/>
    <n v="5"/>
    <n v="2"/>
    <n v="1"/>
    <s v="Female"/>
    <s v="Splicer"/>
    <s v="Production       "/>
    <x v="0"/>
  </r>
  <r>
    <n v="2369"/>
    <s v="maximilian.moyer@bilearner.com"/>
    <s v="18/02/2023"/>
    <n v="5"/>
    <n v="2"/>
    <n v="4"/>
    <s v="Male"/>
    <s v="Engineer"/>
    <s v="Production       "/>
    <x v="1"/>
  </r>
  <r>
    <n v="2370"/>
    <s v="salvador.robinson@bilearner.com"/>
    <d v="2022-03-10T00:00:00"/>
    <n v="1"/>
    <n v="2"/>
    <n v="4"/>
    <s v="Male"/>
    <s v="Locator"/>
    <s v="Production       "/>
    <x v="0"/>
  </r>
  <r>
    <n v="2371"/>
    <s v="ahmed.mcmahon@bilearner.com"/>
    <d v="2023-10-01T00:00:00"/>
    <n v="2"/>
    <n v="1"/>
    <n v="5"/>
    <s v="Male"/>
    <s v="Supervisor"/>
    <s v="Production       "/>
    <x v="1"/>
  </r>
  <r>
    <n v="2372"/>
    <s v="junior.york@bilearner.com"/>
    <d v="2023-02-08T00:00:00"/>
    <n v="3"/>
    <n v="4"/>
    <n v="5"/>
    <s v="Female"/>
    <s v="Driller"/>
    <s v="Production       "/>
    <x v="1"/>
  </r>
  <r>
    <n v="2373"/>
    <s v="marilyn.wiley@bilearner.com"/>
    <s v="21/07/2023"/>
    <n v="3"/>
    <n v="5"/>
    <n v="5"/>
    <s v="Female"/>
    <s v="Foreman"/>
    <s v="IT/IS"/>
    <x v="1"/>
  </r>
  <r>
    <n v="2374"/>
    <s v="selena.hebert@bilearner.com"/>
    <s v="16/01/2023"/>
    <n v="1"/>
    <n v="2"/>
    <n v="1"/>
    <s v="Female"/>
    <s v="Laborer"/>
    <s v="IT/IS"/>
    <x v="1"/>
  </r>
  <r>
    <n v="2375"/>
    <s v="selena.adkins@bilearner.com"/>
    <s v="14/08/2022"/>
    <n v="2"/>
    <n v="4"/>
    <n v="2"/>
    <s v="Male"/>
    <s v="Foreman"/>
    <s v="IT/IS"/>
    <x v="0"/>
  </r>
  <r>
    <n v="2376"/>
    <s v="erica.sloan@bilearner.com"/>
    <d v="2022-07-12T00:00:00"/>
    <n v="5"/>
    <n v="2"/>
    <n v="4"/>
    <s v="Female"/>
    <s v="Technician"/>
    <s v="Production       "/>
    <x v="0"/>
  </r>
  <r>
    <n v="2377"/>
    <s v="payton.nolan@bilearner.com"/>
    <s v="31/12/2022"/>
    <n v="1"/>
    <n v="2"/>
    <n v="1"/>
    <s v="Male"/>
    <s v="Vp"/>
    <s v="Production       "/>
    <x v="0"/>
  </r>
  <r>
    <n v="2378"/>
    <s v="leticia.parks@bilearner.com"/>
    <d v="2023-04-07T00:00:00"/>
    <n v="2"/>
    <n v="5"/>
    <n v="3"/>
    <s v="Female"/>
    <s v="Administrative"/>
    <s v="Production       "/>
    <x v="1"/>
  </r>
  <r>
    <n v="2379"/>
    <s v="carolyn.sosa@bilearner.com"/>
    <d v="2023-01-07T00:00:00"/>
    <n v="2"/>
    <n v="5"/>
    <n v="1"/>
    <s v="Female"/>
    <s v="Technician"/>
    <s v="Production       "/>
    <x v="1"/>
  </r>
  <r>
    <n v="2380"/>
    <s v="german.higgins@bilearner.com"/>
    <s v="25/10/2022"/>
    <n v="2"/>
    <n v="1"/>
    <n v="3"/>
    <s v="Female"/>
    <s v="Laborer"/>
    <s v="Production       "/>
    <x v="0"/>
  </r>
  <r>
    <n v="2381"/>
    <s v="heath.romero@bilearner.com"/>
    <s v="15/02/2023"/>
    <n v="2"/>
    <n v="3"/>
    <n v="3"/>
    <s v="Female"/>
    <s v="Foreman"/>
    <s v="Production       "/>
    <x v="1"/>
  </r>
  <r>
    <n v="2382"/>
    <s v="davion.friedman@bilearner.com"/>
    <s v="19/11/2022"/>
    <n v="4"/>
    <n v="3"/>
    <n v="4"/>
    <s v="Male"/>
    <s v="Laborer"/>
    <s v="Production       "/>
    <x v="0"/>
  </r>
  <r>
    <n v="2383"/>
    <s v="danny.thomas@bilearner.com"/>
    <s v="21/11/2022"/>
    <n v="5"/>
    <n v="3"/>
    <n v="5"/>
    <s v="Male"/>
    <s v="Laborer"/>
    <s v="Production       "/>
    <x v="0"/>
  </r>
  <r>
    <n v="2384"/>
    <s v="matthias.dunlap@bilearner.com"/>
    <d v="2022-03-09T00:00:00"/>
    <n v="2"/>
    <n v="2"/>
    <n v="2"/>
    <s v="Female"/>
    <s v="Foreman"/>
    <s v="Production       "/>
    <x v="0"/>
  </r>
  <r>
    <n v="2385"/>
    <s v="sawyer.little@bilearner.com"/>
    <s v="15/01/2023"/>
    <n v="2"/>
    <n v="1"/>
    <n v="3"/>
    <s v="Female"/>
    <s v="Associate"/>
    <s v="Production       "/>
    <x v="1"/>
  </r>
  <r>
    <n v="2386"/>
    <s v="uriel.brennan@bilearner.com"/>
    <s v="16/12/2022"/>
    <n v="1"/>
    <n v="4"/>
    <n v="3"/>
    <s v="Female"/>
    <s v="Administrative"/>
    <s v="Production       "/>
    <x v="0"/>
  </r>
  <r>
    <n v="2387"/>
    <s v="gretchen.richards@bilearner.com"/>
    <d v="2023-06-01T00:00:00"/>
    <n v="1"/>
    <n v="2"/>
    <n v="5"/>
    <s v="Male"/>
    <s v="Safety"/>
    <s v="Production       "/>
    <x v="1"/>
  </r>
  <r>
    <n v="2388"/>
    <s v="madden.roman@bilearner.com"/>
    <d v="2023-06-06T00:00:00"/>
    <n v="5"/>
    <n v="2"/>
    <n v="4"/>
    <s v="Male"/>
    <s v="Engineer"/>
    <s v="Production       "/>
    <x v="1"/>
  </r>
  <r>
    <n v="2389"/>
    <s v="keshawn.singh@bilearner.com"/>
    <d v="2023-06-06T00:00:00"/>
    <n v="1"/>
    <n v="4"/>
    <n v="2"/>
    <s v="Male"/>
    <s v="Administrative"/>
    <s v="Production       "/>
    <x v="1"/>
  </r>
  <r>
    <n v="2390"/>
    <s v="barrett.obrien@bilearner.com"/>
    <s v="18/10/2022"/>
    <n v="1"/>
    <n v="5"/>
    <n v="4"/>
    <s v="Female"/>
    <s v="Coordinator"/>
    <s v="Production       "/>
    <x v="0"/>
  </r>
  <r>
    <n v="2391"/>
    <s v="gisselle.villanueva@bilearner.com"/>
    <s v="22/06/2023"/>
    <n v="3"/>
    <n v="3"/>
    <n v="3"/>
    <s v="Female"/>
    <s v="Splicer"/>
    <s v="IT/IS"/>
    <x v="1"/>
  </r>
  <r>
    <n v="2392"/>
    <s v="demetrius.mendez@bilearner.com"/>
    <s v="19/06/2023"/>
    <n v="4"/>
    <n v="3"/>
    <n v="2"/>
    <s v="Male"/>
    <s v="Services"/>
    <s v="IT/IS"/>
    <x v="1"/>
  </r>
  <r>
    <n v="2393"/>
    <s v="rhett.holmes@bilearner.com"/>
    <d v="2023-12-05T00:00:00"/>
    <n v="3"/>
    <n v="2"/>
    <n v="2"/>
    <s v="Female"/>
    <s v="Engineer"/>
    <s v="Production       "/>
    <x v="1"/>
  </r>
  <r>
    <n v="2394"/>
    <s v="harold.david@bilearner.com"/>
    <s v="18/11/2022"/>
    <n v="4"/>
    <n v="1"/>
    <n v="1"/>
    <s v="Male"/>
    <s v="Laborer"/>
    <s v="Production       "/>
    <x v="0"/>
  </r>
  <r>
    <n v="2395"/>
    <s v="terrell.guerra@bilearner.com"/>
    <s v="23/02/2023"/>
    <n v="1"/>
    <n v="1"/>
    <n v="4"/>
    <s v="Male"/>
    <s v="Engineer"/>
    <s v="Production       "/>
    <x v="1"/>
  </r>
  <r>
    <n v="2396"/>
    <s v="reginald.klein@bilearner.com"/>
    <s v="14/12/2022"/>
    <n v="3"/>
    <n v="4"/>
    <n v="2"/>
    <s v="Female"/>
    <s v="Engineer"/>
    <s v="Production       "/>
    <x v="0"/>
  </r>
  <r>
    <n v="2397"/>
    <s v="marcos.sloan@bilearner.com"/>
    <d v="2022-08-09T00:00:00"/>
    <n v="2"/>
    <n v="5"/>
    <n v="2"/>
    <s v="Female"/>
    <s v="Laborer"/>
    <s v="Production       "/>
    <x v="0"/>
  </r>
  <r>
    <n v="2398"/>
    <s v="davion.hahn@bilearner.com"/>
    <d v="2023-07-01T00:00:00"/>
    <n v="4"/>
    <n v="3"/>
    <n v="3"/>
    <s v="Female"/>
    <s v="Foreman"/>
    <s v="Production       "/>
    <x v="1"/>
  </r>
  <r>
    <n v="2399"/>
    <s v="brice.phillips@bilearner.com"/>
    <s v="29/11/2022"/>
    <n v="1"/>
    <n v="4"/>
    <n v="2"/>
    <s v="Male"/>
    <s v="Driver"/>
    <s v="Production       "/>
    <x v="0"/>
  </r>
  <r>
    <n v="2400"/>
    <s v="alvaro.le@bilearner.com"/>
    <s v="28/03/2023"/>
    <n v="4"/>
    <n v="4"/>
    <n v="3"/>
    <s v="Male"/>
    <s v="Supervisor"/>
    <s v="Production       "/>
    <x v="1"/>
  </r>
  <r>
    <n v="2401"/>
    <s v="darien.young@bilearner.com"/>
    <s v="23/12/2022"/>
    <n v="1"/>
    <n v="1"/>
    <n v="3"/>
    <s v="Female"/>
    <s v="Technician"/>
    <s v="Production       "/>
    <x v="0"/>
  </r>
  <r>
    <n v="2402"/>
    <s v="hayley.chung@bilearner.com"/>
    <s v="29/10/2022"/>
    <n v="3"/>
    <n v="2"/>
    <n v="2"/>
    <s v="Female"/>
    <s v="Supervisor"/>
    <s v="Production       "/>
    <x v="0"/>
  </r>
  <r>
    <n v="2403"/>
    <s v="ellis.maldonado@bilearner.com"/>
    <d v="2022-07-11T00:00:00"/>
    <n v="3"/>
    <n v="3"/>
    <n v="3"/>
    <s v="Female"/>
    <s v="Administrative"/>
    <s v="Production       "/>
    <x v="0"/>
  </r>
  <r>
    <n v="2404"/>
    <s v="alena.ibarra@bilearner.com"/>
    <d v="2023-01-05T00:00:00"/>
    <n v="3"/>
    <n v="3"/>
    <n v="1"/>
    <s v="Female"/>
    <s v="Manager"/>
    <s v="Production       "/>
    <x v="1"/>
  </r>
  <r>
    <n v="2405"/>
    <s v="emily.davidson@bilearner.com"/>
    <s v="25/07/2023"/>
    <n v="4"/>
    <n v="1"/>
    <n v="2"/>
    <s v="Male"/>
    <s v="Lineman"/>
    <s v="Production       "/>
    <x v="1"/>
  </r>
  <r>
    <n v="2406"/>
    <s v="nickolas.stephens@bilearner.com"/>
    <s v="24/02/2023"/>
    <n v="1"/>
    <n v="4"/>
    <n v="4"/>
    <s v="Male"/>
    <s v="Technician"/>
    <s v="Production       "/>
    <x v="1"/>
  </r>
  <r>
    <n v="2407"/>
    <s v="lamont.prince@bilearner.com"/>
    <s v="23/09/2022"/>
    <n v="3"/>
    <n v="5"/>
    <n v="5"/>
    <s v="Male"/>
    <s v="Clerk"/>
    <s v="Production       "/>
    <x v="0"/>
  </r>
  <r>
    <n v="2408"/>
    <s v="gunner.boone@bilearner.com"/>
    <s v="26/08/2022"/>
    <n v="2"/>
    <n v="5"/>
    <n v="5"/>
    <s v="Female"/>
    <s v="Foreman"/>
    <s v="IT/IS"/>
    <x v="0"/>
  </r>
  <r>
    <n v="2409"/>
    <s v="kaitlin.cooke@bilearner.com"/>
    <d v="2023-11-01T00:00:00"/>
    <n v="3"/>
    <n v="3"/>
    <n v="3"/>
    <s v="Female"/>
    <s v="Program Manager"/>
    <s v="IT/IS"/>
    <x v="1"/>
  </r>
  <r>
    <n v="2410"/>
    <s v="sam.gross@bilearner.com"/>
    <d v="2023-03-05T00:00:00"/>
    <n v="4"/>
    <n v="4"/>
    <n v="1"/>
    <s v="Male"/>
    <s v="Project Manager"/>
    <s v="IT/IS"/>
    <x v="1"/>
  </r>
  <r>
    <n v="2411"/>
    <s v="nathaly.stuart@bilearner.com"/>
    <s v="23/01/2023"/>
    <n v="2"/>
    <n v="3"/>
    <n v="3"/>
    <s v="Female"/>
    <s v="Lineman"/>
    <s v="Production       "/>
    <x v="1"/>
  </r>
  <r>
    <n v="2412"/>
    <s v="frankie.yang@bilearner.com"/>
    <d v="2023-10-04T00:00:00"/>
    <n v="5"/>
    <n v="4"/>
    <n v="5"/>
    <s v="Male"/>
    <s v="Engineer"/>
    <s v="Production       "/>
    <x v="1"/>
  </r>
  <r>
    <n v="2413"/>
    <s v="alexus.greer@bilearner.com"/>
    <d v="2022-08-11T00:00:00"/>
    <n v="4"/>
    <n v="2"/>
    <n v="2"/>
    <s v="Female"/>
    <s v="Driver"/>
    <s v="Production       "/>
    <x v="0"/>
  </r>
  <r>
    <n v="2414"/>
    <s v="julianne.shaw@bilearner.com"/>
    <d v="2022-05-09T00:00:00"/>
    <n v="1"/>
    <n v="1"/>
    <n v="5"/>
    <s v="Female"/>
    <s v="Laborer"/>
    <s v="Production       "/>
    <x v="0"/>
  </r>
  <r>
    <n v="2415"/>
    <s v="raelynn.lara@bilearner.com"/>
    <d v="2023-08-02T00:00:00"/>
    <n v="1"/>
    <n v="2"/>
    <n v="5"/>
    <s v="Female"/>
    <s v="Technician"/>
    <s v="Production       "/>
    <x v="1"/>
  </r>
  <r>
    <n v="2416"/>
    <s v="leland.chang@bilearner.com"/>
    <d v="2022-01-11T00:00:00"/>
    <n v="4"/>
    <n v="5"/>
    <n v="1"/>
    <s v="Male"/>
    <s v="Laborer"/>
    <s v="Production       "/>
    <x v="0"/>
  </r>
  <r>
    <n v="2417"/>
    <s v="hayley.webb@bilearner.com"/>
    <s v="17/09/2022"/>
    <n v="2"/>
    <n v="3"/>
    <n v="4"/>
    <s v="Male"/>
    <s v="Program Manager"/>
    <s v="Production       "/>
    <x v="0"/>
  </r>
  <r>
    <n v="2418"/>
    <s v="teagan.rodriguez@bilearner.com"/>
    <d v="2023-08-03T00:00:00"/>
    <n v="3"/>
    <n v="2"/>
    <n v="5"/>
    <s v="Male"/>
    <s v="Manager"/>
    <s v="Production       "/>
    <x v="1"/>
  </r>
  <r>
    <n v="2419"/>
    <s v="kaylyn.joyce@bilearner.com"/>
    <s v="22/12/2022"/>
    <n v="2"/>
    <n v="2"/>
    <n v="1"/>
    <s v="Female"/>
    <s v="Driver"/>
    <s v="Production       "/>
    <x v="0"/>
  </r>
  <r>
    <n v="2420"/>
    <s v="carleigh.garrison@bilearner.com"/>
    <d v="2023-07-05T00:00:00"/>
    <n v="4"/>
    <n v="3"/>
    <n v="1"/>
    <s v="Female"/>
    <s v="Coordinator"/>
    <s v="Production       "/>
    <x v="1"/>
  </r>
  <r>
    <n v="2421"/>
    <s v="brycen.york@bilearner.com"/>
    <d v="2023-03-04T00:00:00"/>
    <n v="1"/>
    <n v="3"/>
    <n v="5"/>
    <s v="Female"/>
    <s v="Engineer"/>
    <s v="Production       "/>
    <x v="1"/>
  </r>
  <r>
    <n v="2422"/>
    <s v="rigoberto.gibson@bilearner.com"/>
    <s v="18/10/2022"/>
    <n v="5"/>
    <n v="4"/>
    <n v="5"/>
    <s v="Male"/>
    <s v="Laborer"/>
    <s v="Production       "/>
    <x v="0"/>
  </r>
  <r>
    <n v="2423"/>
    <s v="yael.garcia@bilearner.com"/>
    <d v="2023-06-04T00:00:00"/>
    <n v="3"/>
    <n v="3"/>
    <n v="5"/>
    <s v="Male"/>
    <s v="Laborer"/>
    <s v="Production       "/>
    <x v="1"/>
  </r>
  <r>
    <n v="2424"/>
    <s v="jonathon.montes@bilearner.com"/>
    <s v="25/02/2023"/>
    <n v="2"/>
    <n v="1"/>
    <n v="4"/>
    <s v="Male"/>
    <s v="Technician"/>
    <s v="Executive Office"/>
    <x v="1"/>
  </r>
  <r>
    <n v="2425"/>
    <s v="alexzander.guzman@bilearner.com"/>
    <s v="28/03/2023"/>
    <n v="2"/>
    <n v="2"/>
    <n v="2"/>
    <s v="Male"/>
    <s v="Driver"/>
    <s v="Production       "/>
    <x v="1"/>
  </r>
  <r>
    <n v="2426"/>
    <s v="gunnar.gray@bilearner.com"/>
    <s v="21/10/2022"/>
    <n v="5"/>
    <n v="5"/>
    <n v="3"/>
    <s v="Female"/>
    <s v="Foreman"/>
    <s v="Production       "/>
    <x v="0"/>
  </r>
  <r>
    <n v="2427"/>
    <s v="emilee.thompson@bilearner.com"/>
    <s v="14/04/2023"/>
    <n v="2"/>
    <n v="2"/>
    <n v="1"/>
    <s v="Female"/>
    <s v="Top Hand"/>
    <s v="IT/IS"/>
    <x v="1"/>
  </r>
  <r>
    <n v="2428"/>
    <s v="emmett.chandler@bilearner.com"/>
    <s v="30/11/2022"/>
    <n v="2"/>
    <n v="5"/>
    <n v="5"/>
    <s v="Female"/>
    <s v="Shop"/>
    <s v="IT/IS"/>
    <x v="0"/>
  </r>
  <r>
    <n v="2429"/>
    <s v="vincent.ramsey@bilearner.com"/>
    <d v="2022-06-11T00:00:00"/>
    <n v="3"/>
    <n v="4"/>
    <n v="2"/>
    <s v="Male"/>
    <s v="Laborer"/>
    <s v="Production       "/>
    <x v="0"/>
  </r>
  <r>
    <n v="2430"/>
    <s v="dallas.ross@bilearner.com"/>
    <s v="22/09/2022"/>
    <n v="2"/>
    <n v="1"/>
    <n v="1"/>
    <s v="Male"/>
    <s v="Technician"/>
    <s v="Production       "/>
    <x v="0"/>
  </r>
  <r>
    <n v="2431"/>
    <s v="elvis.kaufman@bilearner.com"/>
    <s v="31/10/2022"/>
    <n v="4"/>
    <n v="2"/>
    <n v="5"/>
    <s v="Female"/>
    <s v="Laborer"/>
    <s v="Production       "/>
    <x v="0"/>
  </r>
  <r>
    <n v="2432"/>
    <s v="rayna.gates@bilearner.com"/>
    <s v="30/07/2023"/>
    <n v="1"/>
    <n v="1"/>
    <n v="2"/>
    <s v="Female"/>
    <s v="Shop"/>
    <s v="Production       "/>
    <x v="1"/>
  </r>
  <r>
    <n v="2433"/>
    <s v="darryl.wiley@bilearner.com"/>
    <d v="2022-05-08T00:00:00"/>
    <n v="1"/>
    <n v="5"/>
    <n v="3"/>
    <s v="Male"/>
    <s v="Project Manager"/>
    <s v="Production       "/>
    <x v="0"/>
  </r>
  <r>
    <n v="2434"/>
    <s v="liam.blevins@bilearner.com"/>
    <s v="14/08/2022"/>
    <n v="5"/>
    <n v="2"/>
    <n v="5"/>
    <s v="Male"/>
    <s v="Foreman"/>
    <s v="Production       "/>
    <x v="0"/>
  </r>
  <r>
    <n v="2435"/>
    <s v="easton.zavala@bilearner.com"/>
    <s v="29/01/2023"/>
    <n v="1"/>
    <n v="3"/>
    <n v="2"/>
    <s v="Male"/>
    <s v="Planner"/>
    <s v="Production       "/>
    <x v="1"/>
  </r>
  <r>
    <n v="2436"/>
    <s v="susan.wiggins@bilearner.com"/>
    <d v="2022-04-11T00:00:00"/>
    <n v="1"/>
    <n v="3"/>
    <n v="3"/>
    <s v="Male"/>
    <s v="Driller"/>
    <s v="Production       "/>
    <x v="0"/>
  </r>
  <r>
    <n v="2437"/>
    <s v="alison.evans@bilearner.com"/>
    <s v="17/10/2022"/>
    <n v="3"/>
    <n v="5"/>
    <n v="2"/>
    <s v="Female"/>
    <s v="Mechanic"/>
    <s v="Production       "/>
    <x v="0"/>
  </r>
  <r>
    <n v="2438"/>
    <s v="humberto.rocha@bilearner.com"/>
    <d v="2022-09-11T00:00:00"/>
    <n v="4"/>
    <n v="1"/>
    <n v="4"/>
    <s v="Female"/>
    <s v="Operator"/>
    <s v="Production       "/>
    <x v="0"/>
  </r>
  <r>
    <n v="2439"/>
    <s v="cordell.vazquez@bilearner.com"/>
    <s v="15/08/2022"/>
    <n v="4"/>
    <n v="3"/>
    <n v="5"/>
    <s v="Female"/>
    <s v="Engineer"/>
    <s v="Production       "/>
    <x v="0"/>
  </r>
  <r>
    <n v="2440"/>
    <s v="teagan.fletcher@bilearner.com"/>
    <d v="2023-08-03T00:00:00"/>
    <n v="2"/>
    <n v="5"/>
    <n v="2"/>
    <s v="Male"/>
    <s v="Laborer"/>
    <s v="Production       "/>
    <x v="1"/>
  </r>
  <r>
    <n v="2441"/>
    <s v="camden.mcclure@bilearner.com"/>
    <s v="17/10/2022"/>
    <n v="2"/>
    <n v="4"/>
    <n v="2"/>
    <s v="Male"/>
    <s v="Recruiter"/>
    <s v="Production       "/>
    <x v="0"/>
  </r>
  <r>
    <n v="2442"/>
    <s v="larissa.garza@bilearner.com"/>
    <s v="26/01/2023"/>
    <n v="2"/>
    <n v="1"/>
    <n v="5"/>
    <s v="Female"/>
    <s v="Vp"/>
    <s v="Production       "/>
    <x v="1"/>
  </r>
  <r>
    <n v="2443"/>
    <s v="camron.jenkins@bilearner.com"/>
    <s v="17/08/2022"/>
    <n v="4"/>
    <n v="3"/>
    <n v="5"/>
    <s v="Female"/>
    <s v="Foreman"/>
    <s v="Production       "/>
    <x v="0"/>
  </r>
  <r>
    <n v="2444"/>
    <s v="america.buchanan@bilearner.com"/>
    <d v="2023-05-08T00:00:00"/>
    <n v="1"/>
    <n v="1"/>
    <n v="5"/>
    <s v="Female"/>
    <s v="Traffic"/>
    <s v="IT/IS"/>
    <x v="1"/>
  </r>
  <r>
    <n v="2445"/>
    <s v="avery.koch@bilearner.com"/>
    <s v="20/11/2022"/>
    <n v="3"/>
    <n v="4"/>
    <n v="5"/>
    <s v="Female"/>
    <s v="Technician"/>
    <s v="Production       "/>
    <x v="0"/>
  </r>
  <r>
    <n v="2446"/>
    <s v="devan.hall@bilearner.com"/>
    <d v="2023-09-06T00:00:00"/>
    <n v="1"/>
    <n v="2"/>
    <n v="5"/>
    <s v="Male"/>
    <s v="Manager"/>
    <s v="Production       "/>
    <x v="1"/>
  </r>
  <r>
    <n v="2447"/>
    <s v="jensen.mccullough@bilearner.com"/>
    <d v="2023-01-02T00:00:00"/>
    <n v="5"/>
    <n v="3"/>
    <n v="4"/>
    <s v="Female"/>
    <s v="Administrative"/>
    <s v="Production       "/>
    <x v="1"/>
  </r>
  <r>
    <n v="2448"/>
    <s v="kristin.hickman@bilearner.com"/>
    <s v="14/04/2023"/>
    <n v="2"/>
    <n v="2"/>
    <n v="5"/>
    <s v="Female"/>
    <s v="Specialist"/>
    <s v="Production       "/>
    <x v="1"/>
  </r>
  <r>
    <n v="2449"/>
    <s v="chana.fox@bilearner.com"/>
    <s v="28/01/2023"/>
    <n v="4"/>
    <n v="5"/>
    <n v="3"/>
    <s v="Female"/>
    <s v="Lineman"/>
    <s v="Production       "/>
    <x v="1"/>
  </r>
  <r>
    <n v="2450"/>
    <s v="vivian.bright@bilearner.com"/>
    <s v="21/01/2023"/>
    <n v="5"/>
    <n v="3"/>
    <n v="2"/>
    <s v="Male"/>
    <s v="Lineman"/>
    <s v="Production       "/>
    <x v="1"/>
  </r>
  <r>
    <n v="2451"/>
    <s v="rosa.rosales@bilearner.com"/>
    <s v="17/03/2023"/>
    <n v="5"/>
    <n v="3"/>
    <n v="1"/>
    <s v="Male"/>
    <s v="Supervisor"/>
    <s v="Production       "/>
    <x v="1"/>
  </r>
  <r>
    <n v="2452"/>
    <s v="fabian.mullins@bilearner.com"/>
    <d v="2022-02-09T00:00:00"/>
    <n v="3"/>
    <n v="3"/>
    <n v="1"/>
    <s v="Male"/>
    <s v="Vp"/>
    <s v="Production       "/>
    <x v="0"/>
  </r>
  <r>
    <n v="2453"/>
    <s v="mila.poole@bilearner.com"/>
    <s v="23/12/2022"/>
    <n v="3"/>
    <n v="3"/>
    <n v="3"/>
    <s v="Male"/>
    <s v="Laborer"/>
    <s v="Production       "/>
    <x v="0"/>
  </r>
  <r>
    <n v="2454"/>
    <s v="callum.mccormick@bilearner.com"/>
    <s v="24/09/2022"/>
    <n v="1"/>
    <n v="4"/>
    <n v="3"/>
    <s v="Female"/>
    <s v="Engineer"/>
    <s v="Production       "/>
    <x v="0"/>
  </r>
  <r>
    <n v="2455"/>
    <s v="jakob.luna@bilearner.com"/>
    <d v="2023-11-06T00:00:00"/>
    <n v="3"/>
    <n v="3"/>
    <n v="1"/>
    <s v="Female"/>
    <s v="Specialist"/>
    <s v="Production       "/>
    <x v="1"/>
  </r>
  <r>
    <n v="2456"/>
    <s v="odin.sampson@bilearner.com"/>
    <s v="22/09/2022"/>
    <n v="4"/>
    <n v="5"/>
    <n v="3"/>
    <s v="Male"/>
    <s v="Laborer"/>
    <s v="Production       "/>
    <x v="0"/>
  </r>
  <r>
    <n v="2457"/>
    <s v="george.meyers@bilearner.com"/>
    <s v="27/04/2023"/>
    <n v="3"/>
    <n v="2"/>
    <n v="3"/>
    <s v="Male"/>
    <s v="Groundman"/>
    <s v="Production       "/>
    <x v="1"/>
  </r>
  <r>
    <n v="2458"/>
    <s v="angelica.gamble@bilearner.com"/>
    <s v="19/09/2022"/>
    <n v="5"/>
    <n v="3"/>
    <n v="1"/>
    <s v="Male"/>
    <s v="Technician"/>
    <s v="Production       "/>
    <x v="0"/>
  </r>
  <r>
    <n v="2459"/>
    <s v="bradyn.pham@bilearner.com"/>
    <s v="14/10/2022"/>
    <n v="5"/>
    <n v="5"/>
    <n v="5"/>
    <s v="Female"/>
    <s v="Laborer"/>
    <s v="Production       "/>
    <x v="0"/>
  </r>
  <r>
    <n v="2460"/>
    <s v="konner.pierce@bilearner.com"/>
    <s v="24/03/2023"/>
    <n v="3"/>
    <n v="4"/>
    <n v="2"/>
    <s v="Female"/>
    <s v="Controller"/>
    <s v="IT/IS"/>
    <x v="1"/>
  </r>
  <r>
    <n v="2461"/>
    <s v="tucker.haas@bilearner.com"/>
    <d v="2022-03-12T00:00:00"/>
    <n v="3"/>
    <n v="2"/>
    <n v="4"/>
    <s v="Male"/>
    <s v="Splicer"/>
    <s v="Admin Offices"/>
    <x v="0"/>
  </r>
  <r>
    <n v="2462"/>
    <s v="lainey.york@bilearner.com"/>
    <d v="2023-09-05T00:00:00"/>
    <n v="4"/>
    <n v="1"/>
    <n v="2"/>
    <s v="Female"/>
    <s v="Foreman"/>
    <s v="Production       "/>
    <x v="1"/>
  </r>
  <r>
    <n v="2463"/>
    <s v="ava.chan@bilearner.com"/>
    <d v="2022-04-12T00:00:00"/>
    <n v="3"/>
    <n v="5"/>
    <n v="5"/>
    <s v="Female"/>
    <s v="Engineer"/>
    <s v="Production       "/>
    <x v="0"/>
  </r>
  <r>
    <n v="2464"/>
    <s v="marquise.pacheco@bilearner.com"/>
    <s v="18/02/2023"/>
    <n v="2"/>
    <n v="3"/>
    <n v="2"/>
    <s v="Male"/>
    <s v="Technician"/>
    <s v="Production       "/>
    <x v="1"/>
  </r>
  <r>
    <n v="2465"/>
    <s v="callum.miles@bilearner.com"/>
    <d v="2023-06-01T00:00:00"/>
    <n v="3"/>
    <n v="3"/>
    <n v="1"/>
    <s v="Female"/>
    <s v="Laborer"/>
    <s v="Production       "/>
    <x v="1"/>
  </r>
  <r>
    <n v="2466"/>
    <s v="natasha.valdez@bilearner.com"/>
    <s v="14/09/2022"/>
    <n v="2"/>
    <n v="4"/>
    <n v="1"/>
    <s v="Female"/>
    <s v="Engineer"/>
    <s v="Production       "/>
    <x v="0"/>
  </r>
  <r>
    <n v="2467"/>
    <s v="talia.barrett@bilearner.com"/>
    <s v="14/08/2022"/>
    <n v="1"/>
    <n v="1"/>
    <n v="4"/>
    <s v="Female"/>
    <s v="Engineer"/>
    <s v="Production       "/>
    <x v="0"/>
  </r>
  <r>
    <n v="2468"/>
    <s v="kailyn.torres@bilearner.com"/>
    <s v="23/03/2023"/>
    <n v="5"/>
    <n v="4"/>
    <n v="3"/>
    <s v="Male"/>
    <s v="Laborer"/>
    <s v="Production       "/>
    <x v="1"/>
  </r>
  <r>
    <n v="2469"/>
    <s v="uriah.pennington@bilearner.com"/>
    <s v="13/04/2023"/>
    <n v="2"/>
    <n v="1"/>
    <n v="5"/>
    <s v="Male"/>
    <s v="Supervisor"/>
    <s v="Production       "/>
    <x v="1"/>
  </r>
  <r>
    <n v="2470"/>
    <s v="cesar.hunter@bilearner.com"/>
    <s v="21/10/2022"/>
    <n v="5"/>
    <n v="5"/>
    <n v="2"/>
    <s v="Male"/>
    <s v="Laborer"/>
    <s v="Production       "/>
    <x v="0"/>
  </r>
  <r>
    <n v="2471"/>
    <s v="brianna.hurley@bilearner.com"/>
    <s v="23/01/2023"/>
    <n v="5"/>
    <n v="5"/>
    <n v="3"/>
    <s v="Male"/>
    <s v="Engineer"/>
    <s v="Production       "/>
    <x v="1"/>
  </r>
  <r>
    <n v="2472"/>
    <s v="ariel.may@bilearner.com"/>
    <s v="22/06/2023"/>
    <n v="5"/>
    <n v="2"/>
    <n v="3"/>
    <s v="Female"/>
    <s v="Foreman"/>
    <s v="Production       "/>
    <x v="1"/>
  </r>
  <r>
    <n v="2473"/>
    <s v="anastasia.hardy@bilearner.com"/>
    <s v="16/09/2022"/>
    <n v="4"/>
    <n v="4"/>
    <n v="3"/>
    <s v="Male"/>
    <s v="Administrative"/>
    <s v="Production       "/>
    <x v="0"/>
  </r>
  <r>
    <n v="2474"/>
    <s v="aliana.blake@bilearner.com"/>
    <d v="2023-12-06T00:00:00"/>
    <n v="4"/>
    <n v="5"/>
    <n v="2"/>
    <s v="Male"/>
    <s v="Technician"/>
    <s v="Production       "/>
    <x v="1"/>
  </r>
  <r>
    <n v="2475"/>
    <s v="houston.burnett@bilearner.com"/>
    <s v="18/05/2023"/>
    <n v="1"/>
    <n v="4"/>
    <n v="1"/>
    <s v="Male"/>
    <s v="Splicer"/>
    <s v="Production       "/>
    <x v="1"/>
  </r>
  <r>
    <n v="2476"/>
    <s v="case.conley@bilearner.com"/>
    <s v="18/03/2023"/>
    <n v="3"/>
    <n v="5"/>
    <n v="5"/>
    <s v="Male"/>
    <s v="Runner"/>
    <s v="Executive Office"/>
    <x v="1"/>
  </r>
  <r>
    <n v="2477"/>
    <s v="trevin.shannon@bilearner.com"/>
    <d v="2023-09-01T00:00:00"/>
    <n v="4"/>
    <n v="4"/>
    <n v="3"/>
    <s v="Female"/>
    <s v="Laborer"/>
    <s v="Sales"/>
    <x v="1"/>
  </r>
  <r>
    <n v="2478"/>
    <s v="braden.nicholson@bilearner.com"/>
    <s v="30/01/2023"/>
    <n v="4"/>
    <n v="4"/>
    <n v="1"/>
    <s v="Female"/>
    <s v="Flagger"/>
    <s v="Production       "/>
    <x v="1"/>
  </r>
  <r>
    <n v="2479"/>
    <s v="mireya.sutton@bilearner.com"/>
    <s v="31/10/2022"/>
    <n v="2"/>
    <n v="1"/>
    <n v="2"/>
    <s v="Female"/>
    <s v="Laborer"/>
    <s v="IT/IS"/>
    <x v="0"/>
  </r>
  <r>
    <n v="2480"/>
    <s v="jason.foss@bilearner.com"/>
    <d v="2023-12-02T00:00:00"/>
    <n v="3"/>
    <n v="2"/>
    <n v="3"/>
    <s v="Male"/>
    <s v="Technician"/>
    <s v="IT/IS"/>
    <x v="1"/>
  </r>
  <r>
    <n v="2481"/>
    <s v="simon.roup@bilearner.com"/>
    <d v="2022-07-08T00:00:00"/>
    <n v="2"/>
    <n v="5"/>
    <n v="1"/>
    <s v="Male"/>
    <s v="Lineman"/>
    <s v="IT/IS"/>
    <x v="0"/>
  </r>
  <r>
    <n v="2482"/>
    <s v="eric.dougall@bilearner.com"/>
    <s v="19/01/2023"/>
    <n v="4"/>
    <n v="2"/>
    <n v="5"/>
    <s v="Male"/>
    <s v="Manager"/>
    <s v="IT/IS"/>
    <x v="1"/>
  </r>
  <r>
    <n v="2483"/>
    <s v="peter.monroe@bilearner.com"/>
    <d v="2023-08-03T00:00:00"/>
    <n v="5"/>
    <n v="1"/>
    <n v="3"/>
    <s v="Male"/>
    <s v="Engineer"/>
    <s v="IT/IS"/>
    <x v="1"/>
  </r>
  <r>
    <n v="2484"/>
    <s v="brian.champaigne@bilearner.com"/>
    <d v="2023-01-06T00:00:00"/>
    <n v="1"/>
    <n v="2"/>
    <n v="2"/>
    <s v="Male"/>
    <s v="Laborer"/>
    <s v="IT/IS"/>
    <x v="1"/>
  </r>
  <r>
    <n v="2485"/>
    <s v="alex.sweetwater@bilearner.com"/>
    <s v="14/05/2023"/>
    <n v="3"/>
    <n v="5"/>
    <n v="5"/>
    <s v="Male"/>
    <s v="Supervisor"/>
    <s v="Software Engineering"/>
    <x v="1"/>
  </r>
  <r>
    <n v="2486"/>
    <s v="ricardo.ruiz@bilearner.com"/>
    <s v="31/12/2022"/>
    <n v="1"/>
    <n v="1"/>
    <n v="5"/>
    <s v="Male"/>
    <s v="Coordinator"/>
    <s v="IT/IS"/>
    <x v="0"/>
  </r>
  <r>
    <n v="2487"/>
    <s v="leo.cooper@bilearner.com"/>
    <d v="2023-06-05T00:00:00"/>
    <n v="1"/>
    <n v="1"/>
    <n v="4"/>
    <s v="Male"/>
    <s v="Laborer"/>
    <s v="IT/IS"/>
    <x v="1"/>
  </r>
  <r>
    <n v="2488"/>
    <s v="braedon.welch@bilearner.com"/>
    <d v="2023-10-01T00:00:00"/>
    <n v="2"/>
    <n v="4"/>
    <n v="5"/>
    <s v="Male"/>
    <s v="Tower Hand"/>
    <s v="IT/IS"/>
    <x v="1"/>
  </r>
  <r>
    <n v="2489"/>
    <s v="graham.villa@bilearner.com"/>
    <s v="22/09/2022"/>
    <n v="1"/>
    <n v="3"/>
    <n v="2"/>
    <s v="Male"/>
    <s v="Technician"/>
    <s v="IT/IS"/>
    <x v="0"/>
  </r>
  <r>
    <n v="2490"/>
    <s v="kyle.ali@bilearner.com"/>
    <s v="25/01/2023"/>
    <n v="2"/>
    <n v="2"/>
    <n v="4"/>
    <s v="Male"/>
    <s v="Laborer"/>
    <s v="IT/IS"/>
    <x v="1"/>
  </r>
  <r>
    <n v="2491"/>
    <s v="giovanna.romero@bilearner.com"/>
    <s v="23/02/2023"/>
    <n v="4"/>
    <n v="5"/>
    <n v="2"/>
    <s v="Male"/>
    <s v="Flagger"/>
    <s v="Software Engineering"/>
    <x v="1"/>
  </r>
  <r>
    <n v="2492"/>
    <s v="natalya.norman@bilearner.com"/>
    <d v="2023-02-01T00:00:00"/>
    <n v="3"/>
    <n v="2"/>
    <n v="5"/>
    <s v="Male"/>
    <s v="Laborer"/>
    <s v="Software Engineering"/>
    <x v="1"/>
  </r>
  <r>
    <n v="2493"/>
    <s v="connor.carrillo@bilearner.com"/>
    <s v="23/01/2023"/>
    <n v="1"/>
    <n v="3"/>
    <n v="1"/>
    <s v="Male"/>
    <s v="Driller"/>
    <s v="Software Engineering"/>
    <x v="1"/>
  </r>
  <r>
    <n v="2494"/>
    <s v="owen.burch@bilearner.com"/>
    <d v="2022-06-11T00:00:00"/>
    <n v="1"/>
    <n v="1"/>
    <n v="1"/>
    <s v="Male"/>
    <s v="Laborer"/>
    <s v="IT/IS"/>
    <x v="0"/>
  </r>
  <r>
    <n v="2495"/>
    <s v="abel.bush@bilearner.com"/>
    <d v="2023-10-01T00:00:00"/>
    <n v="5"/>
    <n v="1"/>
    <n v="2"/>
    <s v="Male"/>
    <s v="Engineer"/>
    <s v="IT/IS"/>
    <x v="1"/>
  </r>
  <r>
    <n v="2496"/>
    <s v="selina.mullins@bilearner.com"/>
    <s v="15/12/2022"/>
    <n v="2"/>
    <n v="3"/>
    <n v="3"/>
    <s v="Male"/>
    <s v="Operator"/>
    <s v="IT/IS"/>
    <x v="0"/>
  </r>
  <r>
    <n v="2497"/>
    <s v="marilyn.chaney@bilearner.com"/>
    <s v="27/10/2022"/>
    <n v="5"/>
    <n v="2"/>
    <n v="5"/>
    <s v="Male"/>
    <s v="Technician"/>
    <s v="IT/IS"/>
    <x v="0"/>
  </r>
  <r>
    <n v="2498"/>
    <s v="camron.keller@bilearner.com"/>
    <d v="2023-05-07T00:00:00"/>
    <n v="5"/>
    <n v="3"/>
    <n v="5"/>
    <s v="Female"/>
    <s v="Foreman"/>
    <s v="IT/IS"/>
    <x v="1"/>
  </r>
  <r>
    <n v="2499"/>
    <s v="ali.benjamin@bilearner.com"/>
    <d v="2023-01-05T00:00:00"/>
    <n v="5"/>
    <n v="5"/>
    <n v="3"/>
    <s v="Male"/>
    <s v="Manager"/>
    <s v="Software Engineering"/>
    <x v="1"/>
  </r>
  <r>
    <n v="2500"/>
    <s v="annabelle.frederick@bilearner.com"/>
    <d v="2023-01-07T00:00:00"/>
    <n v="1"/>
    <n v="3"/>
    <n v="5"/>
    <s v="Male"/>
    <s v="Laborer"/>
    <s v="Software Engineering"/>
    <x v="1"/>
  </r>
  <r>
    <n v="2501"/>
    <s v="joy.sellers@bilearner.com"/>
    <s v="21/01/2023"/>
    <n v="1"/>
    <n v="5"/>
    <n v="3"/>
    <s v="Male"/>
    <s v="Manager"/>
    <s v="Software Engineering"/>
    <x v="1"/>
  </r>
  <r>
    <n v="2502"/>
    <s v="charlie.brady@bilearner.com"/>
    <s v="21/07/2023"/>
    <n v="3"/>
    <n v="3"/>
    <n v="5"/>
    <s v="Male"/>
    <s v="Supervisor"/>
    <s v="Software Engineering"/>
    <x v="1"/>
  </r>
  <r>
    <n v="2503"/>
    <s v="ally.goodman@bilearner.com"/>
    <d v="2022-06-12T00:00:00"/>
    <n v="1"/>
    <n v="1"/>
    <n v="1"/>
    <s v="Male"/>
    <s v="Clerk"/>
    <s v="IT/IS"/>
    <x v="0"/>
  </r>
  <r>
    <n v="2504"/>
    <s v="vanessa.zuniga@bilearner.com"/>
    <s v="22/10/2022"/>
    <n v="1"/>
    <n v="5"/>
    <n v="3"/>
    <s v="Male"/>
    <s v="Engineer"/>
    <s v="IT/IS"/>
    <x v="0"/>
  </r>
  <r>
    <n v="2505"/>
    <s v="carleigh.hendricks@bilearner.com"/>
    <s v="30/10/2022"/>
    <n v="3"/>
    <n v="2"/>
    <n v="3"/>
    <s v="Male"/>
    <s v="Tester"/>
    <s v="IT/IS"/>
    <x v="0"/>
  </r>
  <r>
    <n v="2506"/>
    <s v="trey.johnston@bilearner.com"/>
    <d v="2022-04-09T00:00:00"/>
    <n v="3"/>
    <n v="3"/>
    <n v="2"/>
    <s v="Male"/>
    <s v="Groundman"/>
    <s v="IT/IS"/>
    <x v="0"/>
  </r>
  <r>
    <n v="2507"/>
    <s v="adalyn.hess@bilearner.com"/>
    <s v="31/07/2023"/>
    <n v="2"/>
    <n v="3"/>
    <n v="4"/>
    <s v="Female"/>
    <s v="Foreman"/>
    <s v="IT/IS"/>
    <x v="1"/>
  </r>
  <r>
    <n v="2508"/>
    <s v="selina.tapia@bilearner.com"/>
    <d v="2023-01-07T00:00:00"/>
    <n v="1"/>
    <n v="4"/>
    <n v="1"/>
    <s v="Male"/>
    <s v="Technician"/>
    <s v="IT/IS"/>
    <x v="1"/>
  </r>
  <r>
    <n v="2509"/>
    <s v="madeleine.paul@bilearner.com"/>
    <d v="2023-10-03T00:00:00"/>
    <n v="1"/>
    <n v="2"/>
    <n v="3"/>
    <s v="Female"/>
    <s v="Engineer"/>
    <s v="Software Engineering"/>
    <x v="1"/>
  </r>
  <r>
    <n v="2510"/>
    <s v="ronald.lamb@bilearner.com"/>
    <d v="2022-10-09T00:00:00"/>
    <n v="2"/>
    <n v="2"/>
    <n v="2"/>
    <s v="Male"/>
    <s v="Lineman"/>
    <s v="Software Engineering"/>
    <x v="0"/>
  </r>
  <r>
    <n v="2511"/>
    <s v="ernesto.beltran@bilearner.com"/>
    <s v="24/06/2023"/>
    <n v="4"/>
    <n v="3"/>
    <n v="1"/>
    <s v="Male"/>
    <s v="Technician"/>
    <s v="Software Engineering"/>
    <x v="1"/>
  </r>
  <r>
    <n v="2512"/>
    <s v="lawrence.obrien@bilearner.com"/>
    <d v="2022-02-09T00:00:00"/>
    <n v="1"/>
    <n v="4"/>
    <n v="2"/>
    <s v="Male"/>
    <s v="Laborer"/>
    <s v="Software Engineering"/>
    <x v="0"/>
  </r>
  <r>
    <n v="2513"/>
    <s v="trinity.estes@bilearner.com"/>
    <s v="28/03/2023"/>
    <n v="5"/>
    <n v="2"/>
    <n v="4"/>
    <s v="Male"/>
    <s v="Engineer"/>
    <s v="IT/IS"/>
    <x v="1"/>
  </r>
  <r>
    <n v="2514"/>
    <s v="amina.bush@bilearner.com"/>
    <d v="2023-10-06T00:00:00"/>
    <n v="5"/>
    <n v="2"/>
    <n v="2"/>
    <s v="Male"/>
    <s v="Engineer"/>
    <s v="IT/IS"/>
    <x v="1"/>
  </r>
  <r>
    <n v="2515"/>
    <s v="mayra.lynn@bilearner.com"/>
    <s v="28/03/2023"/>
    <n v="1"/>
    <n v="1"/>
    <n v="1"/>
    <s v="Male"/>
    <s v="Administrator"/>
    <s v="IT/IS"/>
    <x v="1"/>
  </r>
  <r>
    <n v="2516"/>
    <s v="ally.brennan@bilearner.com"/>
    <s v="15/05/2023"/>
    <n v="5"/>
    <n v="1"/>
    <n v="5"/>
    <s v="Male"/>
    <s v="Laborer"/>
    <s v="IT/IS"/>
    <x v="1"/>
  </r>
  <r>
    <n v="2517"/>
    <s v="alina.benson@bilearner.com"/>
    <d v="2023-05-07T00:00:00"/>
    <n v="5"/>
    <n v="5"/>
    <n v="1"/>
    <s v="Male"/>
    <s v="Laborer"/>
    <s v="IT/IS"/>
    <x v="1"/>
  </r>
  <r>
    <n v="2518"/>
    <s v="rebekah.delacruz@bilearner.com"/>
    <s v="28/12/2022"/>
    <n v="4"/>
    <n v="2"/>
    <n v="1"/>
    <s v="Male"/>
    <s v="Laborer"/>
    <s v="IT/IS"/>
    <x v="0"/>
  </r>
  <r>
    <n v="2519"/>
    <s v="melody.wright@bilearner.com"/>
    <d v="2022-03-09T00:00:00"/>
    <n v="3"/>
    <n v="5"/>
    <n v="5"/>
    <s v="Female"/>
    <s v="Splicer"/>
    <s v="Software Engineering"/>
    <x v="0"/>
  </r>
  <r>
    <n v="2520"/>
    <s v="richard.oconnell@bilearner.com"/>
    <d v="2023-06-02T00:00:00"/>
    <n v="2"/>
    <n v="1"/>
    <n v="1"/>
    <s v="Male"/>
    <s v="Coordinator"/>
    <s v="Software Engineering"/>
    <x v="1"/>
  </r>
  <r>
    <n v="2521"/>
    <s v="olivia.goodman@bilearner.com"/>
    <d v="2023-07-06T00:00:00"/>
    <n v="4"/>
    <n v="4"/>
    <n v="4"/>
    <s v="Male"/>
    <s v="Engineer"/>
    <s v="Software Engineering"/>
    <x v="1"/>
  </r>
  <r>
    <n v="2522"/>
    <s v="zaniyah.parks@bilearner.com"/>
    <s v="13/08/2022"/>
    <n v="3"/>
    <n v="3"/>
    <n v="2"/>
    <s v="Male"/>
    <s v="Driller"/>
    <s v="IT/IS"/>
    <x v="0"/>
  </r>
  <r>
    <n v="2523"/>
    <s v="maximilian.williamson@bilearner.com"/>
    <s v="17/02/2023"/>
    <n v="1"/>
    <n v="1"/>
    <n v="3"/>
    <s v="Male"/>
    <s v="Lineman"/>
    <s v="IT/IS"/>
    <x v="1"/>
  </r>
  <r>
    <n v="2524"/>
    <s v="serena.barajas@bilearner.com"/>
    <d v="2023-10-07T00:00:00"/>
    <n v="3"/>
    <n v="3"/>
    <n v="4"/>
    <s v="Male"/>
    <s v="Manager"/>
    <s v="IT/IS"/>
    <x v="1"/>
  </r>
  <r>
    <n v="2525"/>
    <s v="larry.novak@bilearner.com"/>
    <s v="23/07/2023"/>
    <n v="2"/>
    <n v="5"/>
    <n v="1"/>
    <s v="Male"/>
    <s v="Lineman"/>
    <s v="Sales"/>
    <x v="1"/>
  </r>
  <r>
    <n v="2526"/>
    <s v="kadyn.marsh@bilearner.com"/>
    <s v="22/10/2022"/>
    <n v="1"/>
    <n v="1"/>
    <n v="1"/>
    <s v="Female"/>
    <s v="Engineer"/>
    <s v="IT/IS"/>
    <x v="0"/>
  </r>
  <r>
    <n v="2527"/>
    <s v="nylah.hood@bilearner.com"/>
    <s v="28/10/2022"/>
    <n v="3"/>
    <n v="4"/>
    <n v="5"/>
    <s v="Male"/>
    <s v="Project Manager"/>
    <s v="IT/IS"/>
    <x v="0"/>
  </r>
  <r>
    <n v="2528"/>
    <s v="rigoberto.allen@bilearner.com"/>
    <d v="2023-10-07T00:00:00"/>
    <n v="2"/>
    <n v="4"/>
    <n v="2"/>
    <s v="Male"/>
    <s v="Coordinator"/>
    <s v="IT/IS"/>
    <x v="1"/>
  </r>
  <r>
    <n v="2529"/>
    <s v="gabriella.clements@bilearner.com"/>
    <d v="2022-08-12T00:00:00"/>
    <n v="4"/>
    <n v="5"/>
    <n v="1"/>
    <s v="Female"/>
    <s v="Operator"/>
    <s v="Software Engineering"/>
    <x v="0"/>
  </r>
  <r>
    <n v="2530"/>
    <s v="hana.lucero@bilearner.com"/>
    <s v="18/07/2023"/>
    <n v="4"/>
    <n v="1"/>
    <n v="1"/>
    <s v="Male"/>
    <s v="Attendant"/>
    <s v="Software Engineering"/>
    <x v="1"/>
  </r>
  <r>
    <n v="2531"/>
    <s v="luciana.gill@bilearner.com"/>
    <s v="28/08/2022"/>
    <n v="2"/>
    <n v="5"/>
    <n v="4"/>
    <s v="Male"/>
    <s v="Manager"/>
    <s v="Software Engineering"/>
    <x v="0"/>
  </r>
  <r>
    <n v="2532"/>
    <s v="demetrius.cooley@bilearner.com"/>
    <s v="26/03/2023"/>
    <n v="1"/>
    <n v="1"/>
    <n v="4"/>
    <s v="Male"/>
    <s v="Technician"/>
    <s v="IT/IS"/>
    <x v="1"/>
  </r>
  <r>
    <n v="2533"/>
    <s v="chandler.reynolds@bilearner.com"/>
    <s v="20/08/2022"/>
    <n v="1"/>
    <n v="1"/>
    <n v="3"/>
    <s v="Male"/>
    <s v="Technician"/>
    <s v="IT/IS"/>
    <x v="0"/>
  </r>
  <r>
    <n v="2534"/>
    <s v="iyana.benjamin@bilearner.com"/>
    <s v="15/10/2022"/>
    <n v="2"/>
    <n v="2"/>
    <n v="5"/>
    <s v="Male"/>
    <s v="Coordinator"/>
    <s v="IT/IS"/>
    <x v="0"/>
  </r>
  <r>
    <n v="2535"/>
    <s v="antoine.haney@bilearner.com"/>
    <d v="2022-06-08T00:00:00"/>
    <n v="2"/>
    <n v="5"/>
    <n v="2"/>
    <s v="Male"/>
    <s v="Engineer"/>
    <s v="Sales"/>
    <x v="0"/>
  </r>
  <r>
    <n v="2536"/>
    <s v="alfred.rivas@bilearner.com"/>
    <s v="16/12/2022"/>
    <n v="2"/>
    <n v="1"/>
    <n v="2"/>
    <s v="Male"/>
    <s v="Driller"/>
    <s v="Sales"/>
    <x v="0"/>
  </r>
  <r>
    <n v="2537"/>
    <s v="darien.sawyer@bilearner.com"/>
    <s v="26/07/2023"/>
    <n v="4"/>
    <n v="5"/>
    <n v="4"/>
    <s v="Female"/>
    <s v="Tower Hand"/>
    <s v="IT/IS"/>
    <x v="1"/>
  </r>
  <r>
    <n v="2538"/>
    <s v="isaias.pineda@bilearner.com"/>
    <d v="2022-02-10T00:00:00"/>
    <n v="5"/>
    <n v="4"/>
    <n v="5"/>
    <s v="Female"/>
    <s v="Groundman"/>
    <s v="IT/IS"/>
    <x v="0"/>
  </r>
  <r>
    <n v="2539"/>
    <s v="casey.bradford@bilearner.com"/>
    <d v="2022-08-12T00:00:00"/>
    <n v="4"/>
    <n v="2"/>
    <n v="3"/>
    <s v="Male"/>
    <s v="Foreman"/>
    <s v="IT/IS"/>
    <x v="0"/>
  </r>
  <r>
    <n v="2540"/>
    <s v="london.bautista@bilearner.com"/>
    <s v="16/04/2023"/>
    <n v="3"/>
    <n v="4"/>
    <n v="4"/>
    <s v="Female"/>
    <s v="Svp"/>
    <s v="Software Engineering"/>
    <x v="1"/>
  </r>
  <r>
    <n v="2541"/>
    <s v="kayleigh.davenport@bilearner.com"/>
    <s v="22/07/2023"/>
    <n v="3"/>
    <n v="4"/>
    <n v="3"/>
    <s v="Female"/>
    <s v="Engineer"/>
    <s v="Software Engineering"/>
    <x v="1"/>
  </r>
  <r>
    <n v="2542"/>
    <s v="koen.flores@bilearner.com"/>
    <s v="21/09/2022"/>
    <n v="2"/>
    <n v="1"/>
    <n v="3"/>
    <s v="Male"/>
    <s v="Engineer"/>
    <s v="Software Engineering"/>
    <x v="0"/>
  </r>
  <r>
    <n v="2543"/>
    <s v="ernest.finley@bilearner.com"/>
    <d v="2023-06-07T00:00:00"/>
    <n v="3"/>
    <n v="4"/>
    <n v="3"/>
    <s v="Male"/>
    <s v="Operator"/>
    <s v="Software Engineering"/>
    <x v="1"/>
  </r>
  <r>
    <n v="2544"/>
    <s v="wade.hernandez@bilearner.com"/>
    <d v="2023-07-07T00:00:00"/>
    <n v="2"/>
    <n v="3"/>
    <n v="2"/>
    <s v="Male"/>
    <s v="Laborer"/>
    <s v="IT/IS"/>
    <x v="1"/>
  </r>
  <r>
    <n v="2545"/>
    <s v="odin.key@bilearner.com"/>
    <d v="2023-12-02T00:00:00"/>
    <n v="3"/>
    <n v="2"/>
    <n v="3"/>
    <s v="Male"/>
    <s v="Coordinator"/>
    <s v="IT/IS"/>
    <x v="1"/>
  </r>
  <r>
    <n v="2546"/>
    <s v="deven.huff@bilearner.com"/>
    <d v="2022-06-11T00:00:00"/>
    <n v="4"/>
    <n v="4"/>
    <n v="5"/>
    <s v="Male"/>
    <s v="Clerk"/>
    <s v="IT/IS"/>
    <x v="0"/>
  </r>
  <r>
    <n v="2547"/>
    <s v="kenna.simon@bilearner.com"/>
    <s v="26/05/2023"/>
    <n v="2"/>
    <n v="5"/>
    <n v="1"/>
    <s v="Male"/>
    <s v="Laborer"/>
    <s v="Sales"/>
    <x v="1"/>
  </r>
  <r>
    <n v="2548"/>
    <s v="luz.garza@bilearner.com"/>
    <d v="2022-07-08T00:00:00"/>
    <n v="2"/>
    <n v="5"/>
    <n v="3"/>
    <s v="Female"/>
    <s v="Manager"/>
    <s v="IT/IS"/>
    <x v="0"/>
  </r>
  <r>
    <n v="2549"/>
    <s v="tristan.reed@bilearner.com"/>
    <s v="18/01/2023"/>
    <n v="4"/>
    <n v="3"/>
    <n v="5"/>
    <s v="Female"/>
    <s v="Project Manager"/>
    <s v="IT/IS"/>
    <x v="1"/>
  </r>
  <r>
    <n v="2550"/>
    <s v="beckett.beck@bilearner.com"/>
    <d v="2023-01-01T00:00:00"/>
    <n v="3"/>
    <n v="1"/>
    <n v="1"/>
    <s v="Female"/>
    <s v="Flagger"/>
    <s v="Software Engineering"/>
    <x v="1"/>
  </r>
  <r>
    <n v="2551"/>
    <s v="coby.giles@bilearner.com"/>
    <d v="2022-03-09T00:00:00"/>
    <n v="4"/>
    <n v="2"/>
    <n v="2"/>
    <s v="Female"/>
    <s v="Manager"/>
    <s v="Software Engineering"/>
    <x v="0"/>
  </r>
  <r>
    <n v="2552"/>
    <s v="jalen.jennings@bilearner.com"/>
    <s v="19/10/2022"/>
    <n v="3"/>
    <n v="2"/>
    <n v="3"/>
    <s v="Male"/>
    <s v="Foreman"/>
    <s v="Software Engineering"/>
    <x v="0"/>
  </r>
  <r>
    <n v="2553"/>
    <s v="ralph.barrera@bilearner.com"/>
    <s v="16/10/2022"/>
    <n v="2"/>
    <n v="2"/>
    <n v="2"/>
    <s v="Male"/>
    <s v="Laborer"/>
    <s v="IT/IS"/>
    <x v="0"/>
  </r>
  <r>
    <n v="2554"/>
    <s v="shania.caldwell@bilearner.com"/>
    <s v="29/12/2022"/>
    <n v="5"/>
    <n v="1"/>
    <n v="4"/>
    <s v="Male"/>
    <s v="Engineer"/>
    <s v="IT/IS"/>
    <x v="0"/>
  </r>
  <r>
    <n v="2555"/>
    <s v="colby.horne@bilearner.com"/>
    <s v="14/05/2023"/>
    <n v="5"/>
    <n v="1"/>
    <n v="4"/>
    <s v="Male"/>
    <s v="Foreman"/>
    <s v="IT/IS"/>
    <x v="1"/>
  </r>
  <r>
    <n v="2556"/>
    <s v="kaiden.cunningham@bilearner.com"/>
    <d v="2023-01-02T00:00:00"/>
    <n v="4"/>
    <n v="1"/>
    <n v="3"/>
    <s v="Male"/>
    <s v="Manager"/>
    <s v="Sales"/>
    <x v="1"/>
  </r>
  <r>
    <n v="2557"/>
    <s v="davion.vasquez@bilearner.com"/>
    <d v="2022-04-09T00:00:00"/>
    <n v="1"/>
    <n v="3"/>
    <n v="1"/>
    <s v="Female"/>
    <s v="Engineer"/>
    <s v="IT/IS"/>
    <x v="0"/>
  </r>
  <r>
    <n v="2558"/>
    <s v="maeve.gordon@bilearner.com"/>
    <s v="15/12/2022"/>
    <n v="2"/>
    <n v="4"/>
    <n v="5"/>
    <s v="Female"/>
    <s v="Operator"/>
    <s v="Software Engineering"/>
    <x v="0"/>
  </r>
  <r>
    <n v="2559"/>
    <s v="monserrat.ferguson@bilearner.com"/>
    <d v="2023-10-07T00:00:00"/>
    <n v="3"/>
    <n v="5"/>
    <n v="3"/>
    <s v="Male"/>
    <s v="Technician"/>
    <s v="Software Engineering"/>
    <x v="1"/>
  </r>
  <r>
    <n v="2560"/>
    <s v="nathan.schmitt@bilearner.com"/>
    <s v="19/10/2022"/>
    <n v="5"/>
    <n v="1"/>
    <n v="5"/>
    <s v="Male"/>
    <s v="Vp"/>
    <s v="IT/IS"/>
    <x v="0"/>
  </r>
  <r>
    <n v="2561"/>
    <s v="ashly.mullen@bilearner.com"/>
    <s v="15/04/2023"/>
    <n v="3"/>
    <n v="5"/>
    <n v="4"/>
    <s v="Male"/>
    <s v="Laborer"/>
    <s v="IT/IS"/>
    <x v="1"/>
  </r>
  <r>
    <n v="2562"/>
    <s v="angelique.cochran@bilearner.com"/>
    <s v="17/04/2023"/>
    <n v="1"/>
    <n v="4"/>
    <n v="3"/>
    <s v="Male"/>
    <s v="Technician"/>
    <s v="IT/IS"/>
    <x v="1"/>
  </r>
  <r>
    <n v="2563"/>
    <s v="kenny.rojas@bilearner.com"/>
    <s v="24/09/2022"/>
    <n v="2"/>
    <n v="2"/>
    <n v="4"/>
    <s v="Male"/>
    <s v="Engineer"/>
    <s v="IT/IS"/>
    <x v="0"/>
  </r>
  <r>
    <n v="2564"/>
    <s v="deandre.oneal@bilearner.com"/>
    <d v="2022-11-12T00:00:00"/>
    <n v="1"/>
    <n v="4"/>
    <n v="4"/>
    <s v="Male"/>
    <s v="Flagger"/>
    <s v="Sales"/>
    <x v="0"/>
  </r>
  <r>
    <n v="2565"/>
    <s v="adison.huerta@bilearner.com"/>
    <s v="17/08/2022"/>
    <n v="2"/>
    <n v="5"/>
    <n v="4"/>
    <s v="Female"/>
    <s v="Technician"/>
    <s v="IT/IS"/>
    <x v="0"/>
  </r>
  <r>
    <n v="2566"/>
    <s v="elisabeth.bradley@bilearner.com"/>
    <s v="19/05/2023"/>
    <n v="3"/>
    <n v="2"/>
    <n v="2"/>
    <s v="Male"/>
    <s v="Coordinator"/>
    <s v="Software Engineering"/>
    <x v="1"/>
  </r>
  <r>
    <n v="2567"/>
    <s v="sylvia.price@bilearner.com"/>
    <s v="17/08/2022"/>
    <n v="4"/>
    <n v="3"/>
    <n v="5"/>
    <s v="Male"/>
    <s v="Foreman"/>
    <s v="IT/IS"/>
    <x v="0"/>
  </r>
  <r>
    <n v="2568"/>
    <s v="eden.choi@bilearner.com"/>
    <s v="22/06/2023"/>
    <n v="3"/>
    <n v="5"/>
    <n v="2"/>
    <s v="Male"/>
    <s v="Lineman"/>
    <s v="IT/IS"/>
    <x v="1"/>
  </r>
  <r>
    <n v="2569"/>
    <s v="emerson.grimes@bilearner.com"/>
    <s v="28/05/2023"/>
    <n v="3"/>
    <n v="4"/>
    <n v="3"/>
    <s v="Male"/>
    <s v="Laborer"/>
    <s v="IT/IS"/>
    <x v="1"/>
  </r>
  <r>
    <n v="2570"/>
    <s v="ayden.wu@bilearner.com"/>
    <s v="15/04/2023"/>
    <n v="3"/>
    <n v="3"/>
    <n v="1"/>
    <s v="Male"/>
    <s v="Laborer"/>
    <s v="IT/IS"/>
    <x v="1"/>
  </r>
  <r>
    <n v="2571"/>
    <s v="hayley.keller@bilearner.com"/>
    <s v="19/06/2023"/>
    <n v="3"/>
    <n v="3"/>
    <n v="5"/>
    <s v="Female"/>
    <s v="Technician"/>
    <s v="IT/IS"/>
    <x v="1"/>
  </r>
  <r>
    <n v="2572"/>
    <s v="alannah.rivas@bilearner.com"/>
    <s v="19/10/2022"/>
    <n v="1"/>
    <n v="1"/>
    <n v="2"/>
    <s v="Male"/>
    <s v="Technician"/>
    <s v="IT/IS"/>
    <x v="0"/>
  </r>
  <r>
    <n v="2573"/>
    <s v="jessica.bunbury@bilearner.com"/>
    <s v="24/04/2023"/>
    <n v="1"/>
    <n v="4"/>
    <n v="3"/>
    <s v="Female"/>
    <s v="Laborer"/>
    <s v="Sales"/>
    <x v="1"/>
  </r>
  <r>
    <n v="2574"/>
    <s v="giovanni.leruth@bilearner.com"/>
    <s v="20/03/2023"/>
    <n v="3"/>
    <n v="1"/>
    <n v="4"/>
    <s v="Male"/>
    <s v="Engineer"/>
    <s v="Sales"/>
    <x v="1"/>
  </r>
  <r>
    <n v="2575"/>
    <s v="ricardo.gonzales@bilearner.com"/>
    <s v="26/05/2023"/>
    <n v="4"/>
    <n v="3"/>
    <n v="4"/>
    <s v="Male"/>
    <s v="Splicer"/>
    <s v="Sales"/>
    <x v="1"/>
  </r>
  <r>
    <n v="2576"/>
    <s v="caitrin.strong@bilearner.com"/>
    <s v="19/11/2022"/>
    <n v="2"/>
    <n v="4"/>
    <n v="1"/>
    <s v="Female"/>
    <s v="Supervisor"/>
    <s v="Sales"/>
    <x v="0"/>
  </r>
  <r>
    <n v="2577"/>
    <s v="jenna.dietrich@bilearner.com"/>
    <s v="18/09/2022"/>
    <n v="5"/>
    <n v="2"/>
    <n v="4"/>
    <s v="Female"/>
    <s v="Lineman"/>
    <s v="Sales"/>
    <x v="0"/>
  </r>
  <r>
    <n v="2578"/>
    <s v="michelle.carter@bilearner.com"/>
    <s v="17/06/2023"/>
    <n v="4"/>
    <n v="5"/>
    <n v="3"/>
    <s v="Female"/>
    <s v="Assistant"/>
    <s v="Sales"/>
    <x v="1"/>
  </r>
  <r>
    <n v="2579"/>
    <s v="jackie.valentin@bilearner.com"/>
    <d v="2023-05-08T00:00:00"/>
    <n v="3"/>
    <n v="4"/>
    <n v="4"/>
    <s v="Female"/>
    <s v="Administrative"/>
    <s v="Sales"/>
    <x v="1"/>
  </r>
  <r>
    <n v="2580"/>
    <s v="alfred.digitale@bilearner.com"/>
    <s v="28/10/2022"/>
    <n v="1"/>
    <n v="2"/>
    <n v="4"/>
    <s v="Male"/>
    <s v="Administration"/>
    <s v="Sales"/>
    <x v="0"/>
  </r>
  <r>
    <n v="2581"/>
    <s v="howard.mullaney@bilearner.com"/>
    <s v="20/02/2023"/>
    <n v="2"/>
    <n v="3"/>
    <n v="4"/>
    <s v="Male"/>
    <s v="Laborer"/>
    <s v="Sales"/>
    <x v="1"/>
  </r>
  <r>
    <n v="2582"/>
    <s v="whitney.gill@bilearner.com"/>
    <s v="20/09/2022"/>
    <n v="3"/>
    <n v="2"/>
    <n v="5"/>
    <s v="Female"/>
    <s v="Laborer"/>
    <s v="Sales"/>
    <x v="0"/>
  </r>
  <r>
    <n v="2583"/>
    <s v="gerry.friedman@bilearner.com"/>
    <s v="20/05/2023"/>
    <n v="5"/>
    <n v="5"/>
    <n v="3"/>
    <s v="Male"/>
    <s v="Project Manager"/>
    <s v="Sales"/>
    <x v="1"/>
  </r>
  <r>
    <n v="2584"/>
    <s v="noah.villanueva@bilearner.com"/>
    <s v="20/07/2023"/>
    <n v="4"/>
    <n v="4"/>
    <n v="5"/>
    <s v="Male"/>
    <s v="Engineer"/>
    <s v="Sales"/>
    <x v="1"/>
  </r>
  <r>
    <n v="2585"/>
    <s v="mike.guilianno@bilearner.com"/>
    <d v="2023-03-05T00:00:00"/>
    <n v="5"/>
    <n v="1"/>
    <n v="4"/>
    <s v="Male"/>
    <s v="Laborer"/>
    <s v="Sales"/>
    <x v="1"/>
  </r>
  <r>
    <n v="2586"/>
    <s v="travis.ozark@bilearner.com"/>
    <d v="2022-04-11T00:00:00"/>
    <n v="2"/>
    <n v="4"/>
    <n v="2"/>
    <s v="Male"/>
    <s v="Laborer"/>
    <s v="Sales"/>
    <x v="0"/>
  </r>
  <r>
    <n v="2587"/>
    <s v="rylee.frye@bilearner.com"/>
    <s v="24/11/2022"/>
    <n v="4"/>
    <n v="4"/>
    <n v="4"/>
    <s v="Male"/>
    <s v="Technician"/>
    <s v="Sales"/>
    <x v="0"/>
  </r>
  <r>
    <n v="2588"/>
    <s v="callum.ford@bilearner.com"/>
    <d v="2022-12-12T00:00:00"/>
    <n v="5"/>
    <n v="1"/>
    <n v="5"/>
    <s v="Male"/>
    <s v="Laborer"/>
    <s v="Sales"/>
    <x v="0"/>
  </r>
  <r>
    <n v="2589"/>
    <s v="jabari.frank@bilearner.com"/>
    <s v="25/11/2022"/>
    <n v="2"/>
    <n v="5"/>
    <n v="1"/>
    <s v="Male"/>
    <s v="Engineer"/>
    <s v="Sales"/>
    <x v="0"/>
  </r>
  <r>
    <n v="2590"/>
    <s v="stephanie.wilkinson@bilearner.com"/>
    <s v="28/08/2022"/>
    <n v="1"/>
    <n v="1"/>
    <n v="4"/>
    <s v="Male"/>
    <s v="Engineer"/>
    <s v="Sales"/>
    <x v="0"/>
  </r>
  <r>
    <n v="2591"/>
    <s v="cruz.arellano@bilearner.com"/>
    <s v="28/07/2023"/>
    <n v="4"/>
    <n v="5"/>
    <n v="5"/>
    <s v="Male"/>
    <s v="Laborer"/>
    <s v="Sales"/>
    <x v="1"/>
  </r>
  <r>
    <n v="2592"/>
    <s v="rubi.shields@bilearner.com"/>
    <s v="27/06/2023"/>
    <n v="5"/>
    <n v="1"/>
    <n v="2"/>
    <s v="Male"/>
    <s v="Splicer"/>
    <s v="Sales"/>
    <x v="1"/>
  </r>
  <r>
    <n v="2593"/>
    <s v="sage.booker@bilearner.com"/>
    <d v="2023-04-04T00:00:00"/>
    <n v="3"/>
    <n v="1"/>
    <n v="2"/>
    <s v="Male"/>
    <s v="Laborer"/>
    <s v="Sales"/>
    <x v="1"/>
  </r>
  <r>
    <n v="2594"/>
    <s v="aileen.wright@bilearner.com"/>
    <d v="2022-04-12T00:00:00"/>
    <n v="1"/>
    <n v="5"/>
    <n v="3"/>
    <s v="Male"/>
    <s v="Engineer"/>
    <s v="Sales"/>
    <x v="0"/>
  </r>
  <r>
    <n v="2595"/>
    <s v="karly.ho@bilearner.com"/>
    <s v="18/12/2022"/>
    <n v="3"/>
    <n v="5"/>
    <n v="4"/>
    <s v="Male"/>
    <s v="Administrator"/>
    <s v="Sales"/>
    <x v="0"/>
  </r>
  <r>
    <n v="2596"/>
    <s v="thaddeus.lutz@bilearner.com"/>
    <d v="2023-06-06T00:00:00"/>
    <n v="4"/>
    <n v="1"/>
    <n v="2"/>
    <s v="Male"/>
    <s v="Administrative"/>
    <s v="Sales"/>
    <x v="1"/>
  </r>
  <r>
    <n v="2597"/>
    <s v="layla.kane@bilearner.com"/>
    <d v="2023-08-05T00:00:00"/>
    <n v="4"/>
    <n v="5"/>
    <n v="4"/>
    <s v="Male"/>
    <s v="Technician"/>
    <s v="Sales"/>
    <x v="1"/>
  </r>
  <r>
    <n v="2598"/>
    <s v="yesenia.payne@bilearner.com"/>
    <s v="21/05/2023"/>
    <n v="5"/>
    <n v="3"/>
    <n v="2"/>
    <s v="Male"/>
    <s v="Splicer"/>
    <s v="Sales"/>
    <x v="1"/>
  </r>
  <r>
    <n v="2599"/>
    <s v="jase.waters@bilearner.com"/>
    <s v="31/03/2023"/>
    <n v="1"/>
    <n v="4"/>
    <n v="2"/>
    <s v="Female"/>
    <s v="Runner"/>
    <s v="Sales"/>
    <x v="1"/>
  </r>
  <r>
    <n v="2600"/>
    <s v="thomas.sloan@bilearner.com"/>
    <s v="28/09/2022"/>
    <n v="5"/>
    <n v="2"/>
    <n v="4"/>
    <s v="Female"/>
    <s v="Lineman"/>
    <s v="Sales"/>
    <x v="0"/>
  </r>
  <r>
    <n v="2601"/>
    <s v="anya.baldwin@bilearner.com"/>
    <d v="2022-06-10T00:00:00"/>
    <n v="3"/>
    <n v="5"/>
    <n v="5"/>
    <s v="Female"/>
    <s v="Laborer"/>
    <s v="Sales"/>
    <x v="0"/>
  </r>
  <r>
    <n v="2602"/>
    <s v="jacquelyn.austin@bilearner.com"/>
    <d v="2023-10-02T00:00:00"/>
    <n v="5"/>
    <n v="5"/>
    <n v="2"/>
    <s v="Female"/>
    <s v="Clerk"/>
    <s v="Admin Offices"/>
    <x v="1"/>
  </r>
  <r>
    <n v="2603"/>
    <s v="kaitlynn.aguirre@bilearner.com"/>
    <d v="2022-04-12T00:00:00"/>
    <n v="4"/>
    <n v="1"/>
    <n v="4"/>
    <s v="Male"/>
    <s v="Splicer"/>
    <s v="Sales"/>
    <x v="0"/>
  </r>
  <r>
    <n v="2604"/>
    <s v="saniyah.cantu@bilearner.com"/>
    <s v="23/01/2023"/>
    <n v="1"/>
    <n v="1"/>
    <n v="2"/>
    <s v="Male"/>
    <s v="Engineer"/>
    <s v="Sales"/>
    <x v="1"/>
  </r>
  <r>
    <n v="2605"/>
    <s v="jakayla.dickson@bilearner.com"/>
    <s v="25/02/2023"/>
    <n v="3"/>
    <n v="4"/>
    <n v="3"/>
    <s v="Male"/>
    <s v="Supervisor"/>
    <s v="Sales"/>
    <x v="1"/>
  </r>
  <r>
    <n v="2606"/>
    <s v="aspen.freeman@bilearner.com"/>
    <s v="23/12/2022"/>
    <n v="1"/>
    <n v="5"/>
    <n v="1"/>
    <s v="Male"/>
    <s v="Project Manager"/>
    <s v="Sales"/>
    <x v="0"/>
  </r>
  <r>
    <n v="2607"/>
    <s v="lamont.summers@bilearner.com"/>
    <s v="26/02/2023"/>
    <n v="3"/>
    <n v="1"/>
    <n v="2"/>
    <s v="Male"/>
    <s v="Engineer"/>
    <s v="Sales"/>
    <x v="1"/>
  </r>
  <r>
    <n v="2608"/>
    <s v="lewis.hobbs@bilearner.com"/>
    <d v="2022-07-08T00:00:00"/>
    <n v="1"/>
    <n v="4"/>
    <n v="5"/>
    <s v="Male"/>
    <s v="Lineman"/>
    <s v="Sales"/>
    <x v="0"/>
  </r>
  <r>
    <n v="2609"/>
    <s v="harrison.camacho@bilearner.com"/>
    <s v="29/04/2023"/>
    <n v="3"/>
    <n v="3"/>
    <n v="4"/>
    <s v="Male"/>
    <s v="Administrative"/>
    <s v="Sales"/>
    <x v="1"/>
  </r>
  <r>
    <n v="2610"/>
    <s v="ronald.marquez@bilearner.com"/>
    <d v="2022-04-11T00:00:00"/>
    <n v="5"/>
    <n v="1"/>
    <n v="2"/>
    <s v="Male"/>
    <s v="Foreman"/>
    <s v="Sales"/>
    <x v="0"/>
  </r>
  <r>
    <n v="2611"/>
    <s v="arabella.hunter@bilearner.com"/>
    <s v="25/06/2023"/>
    <n v="5"/>
    <n v="3"/>
    <n v="1"/>
    <s v="Male"/>
    <s v="Manager"/>
    <s v="Sales"/>
    <x v="1"/>
  </r>
  <r>
    <n v="2612"/>
    <s v="amiya.richardson@bilearner.com"/>
    <s v="26/03/2023"/>
    <n v="2"/>
    <n v="2"/>
    <n v="5"/>
    <s v="Male"/>
    <s v="Driller"/>
    <s v="Sales"/>
    <x v="1"/>
  </r>
  <r>
    <n v="2613"/>
    <s v="raquel.sosa@bilearner.com"/>
    <d v="2023-04-03T00:00:00"/>
    <n v="2"/>
    <n v="1"/>
    <n v="2"/>
    <s v="Male"/>
    <s v="Project Manager"/>
    <s v="Sales"/>
    <x v="1"/>
  </r>
  <r>
    <n v="2614"/>
    <s v="andy.stewart@bilearner.com"/>
    <s v="19/11/2022"/>
    <n v="5"/>
    <n v="1"/>
    <n v="1"/>
    <s v="Male"/>
    <s v="Foreman"/>
    <s v="Sales"/>
    <x v="0"/>
  </r>
  <r>
    <n v="2615"/>
    <s v="patrick.padilla@bilearner.com"/>
    <d v="2022-05-12T00:00:00"/>
    <n v="5"/>
    <n v="1"/>
    <n v="3"/>
    <s v="Female"/>
    <s v="Controller"/>
    <s v="Sales"/>
    <x v="0"/>
  </r>
  <r>
    <n v="2616"/>
    <s v="destiney.navarro@bilearner.com"/>
    <d v="2022-12-09T00:00:00"/>
    <n v="3"/>
    <n v="1"/>
    <n v="3"/>
    <s v="Female"/>
    <s v="Engineer"/>
    <s v="Sales"/>
    <x v="0"/>
  </r>
  <r>
    <n v="2617"/>
    <s v="yadira.barron@bilearner.com"/>
    <s v="23/12/2022"/>
    <n v="4"/>
    <n v="4"/>
    <n v="2"/>
    <s v="Female"/>
    <s v="Foreman"/>
    <s v="Sales"/>
    <x v="0"/>
  </r>
  <r>
    <n v="2618"/>
    <s v="anika.bender@bilearner.com"/>
    <d v="2023-01-08T00:00:00"/>
    <n v="5"/>
    <n v="3"/>
    <n v="3"/>
    <s v="Female"/>
    <s v="Laborer"/>
    <s v="Admin Offices"/>
    <x v="1"/>
  </r>
  <r>
    <n v="2619"/>
    <s v="carlo.giles@bilearner.com"/>
    <s v="21/03/2023"/>
    <n v="1"/>
    <n v="2"/>
    <n v="1"/>
    <s v="Male"/>
    <s v="Laborer"/>
    <s v="Sales"/>
    <x v="1"/>
  </r>
  <r>
    <n v="2620"/>
    <s v="kaylin.dillon@bilearner.com"/>
    <d v="2023-04-02T00:00:00"/>
    <n v="4"/>
    <n v="3"/>
    <n v="4"/>
    <s v="Male"/>
    <s v="Laborer"/>
    <s v="Sales"/>
    <x v="1"/>
  </r>
  <r>
    <n v="2621"/>
    <s v="laura.bullock@bilearner.com"/>
    <d v="2023-02-01T00:00:00"/>
    <n v="3"/>
    <n v="5"/>
    <n v="4"/>
    <s v="Male"/>
    <s v="Manager"/>
    <s v="Sales"/>
    <x v="1"/>
  </r>
  <r>
    <n v="2622"/>
    <s v="mary.moore@bilearner.com"/>
    <d v="2022-06-10T00:00:00"/>
    <n v="3"/>
    <n v="5"/>
    <n v="1"/>
    <s v="Male"/>
    <s v="Vp"/>
    <s v="Sales"/>
    <x v="0"/>
  </r>
  <r>
    <n v="2623"/>
    <s v="harper.clark@bilearner.com"/>
    <d v="2022-10-11T00:00:00"/>
    <n v="2"/>
    <n v="5"/>
    <n v="3"/>
    <s v="Male"/>
    <s v="Tower Hand"/>
    <s v="Sales"/>
    <x v="0"/>
  </r>
  <r>
    <n v="2624"/>
    <s v="charles.howard@bilearner.com"/>
    <s v="24/01/2023"/>
    <n v="1"/>
    <n v="4"/>
    <n v="3"/>
    <s v="Male"/>
    <s v="Supervisor"/>
    <s v="Sales"/>
    <x v="1"/>
  </r>
  <r>
    <n v="2625"/>
    <s v="jaron.rojas@bilearner.com"/>
    <d v="2022-11-10T00:00:00"/>
    <n v="5"/>
    <n v="5"/>
    <n v="3"/>
    <s v="Male"/>
    <s v="Driller"/>
    <s v="Sales"/>
    <x v="0"/>
  </r>
  <r>
    <n v="2626"/>
    <s v="jordyn.mcguire@bilearner.com"/>
    <s v="23/10/2022"/>
    <n v="1"/>
    <n v="4"/>
    <n v="2"/>
    <s v="Male"/>
    <s v="Manager"/>
    <s v="Sales"/>
    <x v="0"/>
  </r>
  <r>
    <n v="2627"/>
    <s v="valentino.myers@bilearner.com"/>
    <s v="15/08/2022"/>
    <n v="5"/>
    <n v="3"/>
    <n v="3"/>
    <s v="Male"/>
    <s v="Foreman"/>
    <s v="Sales"/>
    <x v="0"/>
  </r>
  <r>
    <n v="2628"/>
    <s v="charles.coleman@bilearner.com"/>
    <d v="2022-06-12T00:00:00"/>
    <n v="5"/>
    <n v="4"/>
    <n v="2"/>
    <s v="Male"/>
    <s v="Vp"/>
    <s v="Sales"/>
    <x v="0"/>
  </r>
  <r>
    <n v="2629"/>
    <s v="kamden.cummings@bilearner.com"/>
    <s v="24/10/2022"/>
    <n v="1"/>
    <n v="5"/>
    <n v="4"/>
    <s v="Male"/>
    <s v="Laborer"/>
    <s v="Sales"/>
    <x v="0"/>
  </r>
  <r>
    <n v="2630"/>
    <s v="kiley.wagner@bilearner.com"/>
    <d v="2022-04-09T00:00:00"/>
    <n v="1"/>
    <n v="5"/>
    <n v="4"/>
    <s v="Male"/>
    <s v="Laborer"/>
    <s v="Sales"/>
    <x v="0"/>
  </r>
  <r>
    <n v="2631"/>
    <s v="darien.young@bilearner.com"/>
    <d v="2023-08-01T00:00:00"/>
    <n v="5"/>
    <n v="1"/>
    <n v="4"/>
    <s v="Female"/>
    <s v="Foreman"/>
    <s v="Sales"/>
    <x v="1"/>
  </r>
  <r>
    <n v="2632"/>
    <s v="madeline.suarez@bilearner.com"/>
    <d v="2023-07-07T00:00:00"/>
    <n v="1"/>
    <n v="4"/>
    <n v="2"/>
    <s v="Female"/>
    <s v="Foreman"/>
    <s v="Sales"/>
    <x v="1"/>
  </r>
  <r>
    <n v="2633"/>
    <s v="zain.nolan@bilearner.com"/>
    <d v="2023-01-07T00:00:00"/>
    <n v="5"/>
    <n v="2"/>
    <n v="3"/>
    <s v="Female"/>
    <s v="Manager"/>
    <s v="Sales"/>
    <x v="1"/>
  </r>
  <r>
    <n v="2634"/>
    <s v="hezekiah.mcgee@bilearner.com"/>
    <d v="2022-12-12T00:00:00"/>
    <n v="3"/>
    <n v="5"/>
    <n v="3"/>
    <s v="Female"/>
    <s v="Technician"/>
    <s v="Sales"/>
    <x v="0"/>
  </r>
  <r>
    <n v="2635"/>
    <s v="maxim.phillips@bilearner.com"/>
    <s v="21/06/2023"/>
    <n v="3"/>
    <n v="1"/>
    <n v="3"/>
    <s v="Female"/>
    <s v="Locator"/>
    <s v="Admin Offices"/>
    <x v="1"/>
  </r>
  <r>
    <n v="2636"/>
    <s v="gwendolyn.hogan@bilearner.com"/>
    <s v="20/12/2022"/>
    <n v="5"/>
    <n v="3"/>
    <n v="3"/>
    <s v="Male"/>
    <s v="Technician"/>
    <s v="Sales"/>
    <x v="0"/>
  </r>
  <r>
    <n v="2637"/>
    <s v="kaia.hernandez@bilearner.com"/>
    <s v="27/06/2023"/>
    <n v="2"/>
    <n v="2"/>
    <n v="2"/>
    <s v="Male"/>
    <s v="Supervisor"/>
    <s v="Sales"/>
    <x v="1"/>
  </r>
  <r>
    <n v="2638"/>
    <s v="mathias.tran@bilearner.com"/>
    <s v="28/04/2023"/>
    <n v="1"/>
    <n v="2"/>
    <n v="2"/>
    <s v="Male"/>
    <s v="Supervisor"/>
    <s v="Sales"/>
    <x v="1"/>
  </r>
  <r>
    <n v="2639"/>
    <s v="simeon.roy@bilearner.com"/>
    <s v="31/01/2023"/>
    <n v="1"/>
    <n v="3"/>
    <n v="3"/>
    <s v="Male"/>
    <s v="Manager"/>
    <s v="Sales"/>
    <x v="1"/>
  </r>
  <r>
    <n v="2640"/>
    <s v="magdalena.whitehead@bilearner.com"/>
    <s v="17/07/2023"/>
    <n v="1"/>
    <n v="5"/>
    <n v="2"/>
    <s v="Male"/>
    <s v="Foreman"/>
    <s v="Sales"/>
    <x v="1"/>
  </r>
  <r>
    <n v="2641"/>
    <s v="gwendolyn.mccall@bilearner.com"/>
    <s v="25/11/2022"/>
    <n v="2"/>
    <n v="3"/>
    <n v="5"/>
    <s v="Male"/>
    <s v="Groundman"/>
    <s v="Sales"/>
    <x v="0"/>
  </r>
  <r>
    <n v="2642"/>
    <s v="demarion.harrington@bilearner.com"/>
    <d v="2022-09-12T00:00:00"/>
    <n v="2"/>
    <n v="3"/>
    <n v="1"/>
    <s v="Male"/>
    <s v="Laborer"/>
    <s v="Sales"/>
    <x v="0"/>
  </r>
  <r>
    <n v="2643"/>
    <s v="katelyn.brown@bilearner.com"/>
    <d v="2023-01-05T00:00:00"/>
    <n v="4"/>
    <n v="3"/>
    <n v="5"/>
    <s v="Male"/>
    <s v="Clerical"/>
    <s v="Sales"/>
    <x v="1"/>
  </r>
  <r>
    <n v="2644"/>
    <s v="miranda.keith@bilearner.com"/>
    <s v="22/11/2022"/>
    <n v="4"/>
    <n v="1"/>
    <n v="2"/>
    <s v="Male"/>
    <s v="Lineman"/>
    <s v="Sales"/>
    <x v="0"/>
  </r>
  <r>
    <n v="2645"/>
    <s v="breanna.kerr@bilearner.com"/>
    <s v="25/10/2022"/>
    <n v="4"/>
    <n v="3"/>
    <n v="5"/>
    <s v="Male"/>
    <s v="Manager"/>
    <s v="Sales"/>
    <x v="0"/>
  </r>
  <r>
    <n v="2646"/>
    <s v="saniya.ho@bilearner.com"/>
    <s v="14/12/2022"/>
    <n v="4"/>
    <n v="2"/>
    <n v="2"/>
    <s v="Male"/>
    <s v="Manager"/>
    <s v="Sales"/>
    <x v="0"/>
  </r>
  <r>
    <n v="2647"/>
    <s v="rylan.key@bilearner.com"/>
    <s v="23/08/2022"/>
    <n v="5"/>
    <n v="5"/>
    <n v="3"/>
    <s v="Male"/>
    <s v="Coordinator"/>
    <s v="Sales"/>
    <x v="0"/>
  </r>
  <r>
    <n v="2648"/>
    <s v="nathaly.stevens@bilearner.com"/>
    <s v="22/04/2023"/>
    <n v="4"/>
    <n v="2"/>
    <n v="1"/>
    <s v="Male"/>
    <s v="Engineer"/>
    <s v="Sales"/>
    <x v="1"/>
  </r>
  <r>
    <n v="2649"/>
    <s v="maximus.delgado@bilearner.com"/>
    <s v="26/12/2022"/>
    <n v="4"/>
    <n v="4"/>
    <n v="1"/>
    <s v="Female"/>
    <s v="Coordinator"/>
    <s v="Sales"/>
    <x v="0"/>
  </r>
  <r>
    <n v="2650"/>
    <s v="karley.long@bilearner.com"/>
    <s v="24/03/2023"/>
    <n v="1"/>
    <n v="1"/>
    <n v="1"/>
    <s v="Female"/>
    <s v="Project Manager"/>
    <s v="Sales"/>
    <x v="1"/>
  </r>
  <r>
    <n v="2651"/>
    <s v="demarcus.frazier@bilearner.com"/>
    <s v="31/05/2023"/>
    <n v="1"/>
    <n v="3"/>
    <n v="2"/>
    <s v="Female"/>
    <s v="Coordinator"/>
    <s v="Sales"/>
    <x v="1"/>
  </r>
  <r>
    <n v="2652"/>
    <s v="fernando.richard@bilearner.com"/>
    <d v="2022-11-11T00:00:00"/>
    <n v="1"/>
    <n v="4"/>
    <n v="2"/>
    <s v="Female"/>
    <s v="Manager"/>
    <s v="Sales"/>
    <x v="0"/>
  </r>
  <r>
    <n v="2653"/>
    <s v="keon.gonzalez@bilearner.com"/>
    <s v="23/02/2023"/>
    <n v="4"/>
    <n v="5"/>
    <n v="3"/>
    <s v="Male"/>
    <s v="Operator"/>
    <s v="Sales"/>
    <x v="1"/>
  </r>
  <r>
    <n v="2654"/>
    <s v="lauryn.anthony@bilearner.com"/>
    <d v="2023-07-03T00:00:00"/>
    <n v="4"/>
    <n v="1"/>
    <n v="3"/>
    <s v="Male"/>
    <s v="Operator"/>
    <s v="Sales"/>
    <x v="1"/>
  </r>
  <r>
    <n v="2655"/>
    <s v="amanda.allison@bilearner.com"/>
    <s v="29/08/2022"/>
    <n v="2"/>
    <n v="5"/>
    <n v="5"/>
    <s v="Male"/>
    <s v="Manager"/>
    <s v="Sales"/>
    <x v="0"/>
  </r>
  <r>
    <n v="2656"/>
    <s v="urijah.houston@bilearner.com"/>
    <s v="15/03/2023"/>
    <n v="5"/>
    <n v="4"/>
    <n v="3"/>
    <s v="Male"/>
    <s v="Splicer"/>
    <s v="Sales"/>
    <x v="1"/>
  </r>
  <r>
    <n v="2657"/>
    <s v="trace.brandt@bilearner.com"/>
    <d v="2023-04-03T00:00:00"/>
    <n v="4"/>
    <n v="3"/>
    <n v="3"/>
    <s v="Male"/>
    <s v="Manager"/>
    <s v="Sales"/>
    <x v="1"/>
  </r>
  <r>
    <n v="2658"/>
    <s v="yuliana.levine@bilearner.com"/>
    <s v="22/10/2022"/>
    <n v="3"/>
    <n v="1"/>
    <n v="1"/>
    <s v="Male"/>
    <s v="Technician"/>
    <s v="Sales"/>
    <x v="0"/>
  </r>
  <r>
    <n v="2659"/>
    <s v="bailey.hays@bilearner.com"/>
    <s v="22/05/2023"/>
    <n v="5"/>
    <n v="3"/>
    <n v="2"/>
    <s v="Male"/>
    <s v="Administrative"/>
    <s v="Sales"/>
    <x v="1"/>
  </r>
  <r>
    <n v="2660"/>
    <s v="sanaa.valenzuela@bilearner.com"/>
    <s v="23/08/2022"/>
    <n v="5"/>
    <n v="1"/>
    <n v="1"/>
    <s v="Male"/>
    <s v="Mechanic"/>
    <s v="Sales"/>
    <x v="0"/>
  </r>
  <r>
    <n v="2661"/>
    <s v="avah.hayes@bilearner.com"/>
    <s v="25/02/2023"/>
    <n v="3"/>
    <n v="3"/>
    <n v="2"/>
    <s v="Male"/>
    <s v="Administrative"/>
    <s v="Sales"/>
    <x v="1"/>
  </r>
  <r>
    <n v="2662"/>
    <s v="cody.bates@bilearner.com"/>
    <d v="2023-08-07T00:00:00"/>
    <n v="4"/>
    <n v="1"/>
    <n v="1"/>
    <s v="Male"/>
    <s v="Foreman"/>
    <s v="Sales"/>
    <x v="1"/>
  </r>
  <r>
    <n v="2663"/>
    <s v="eli.grant@bilearner.com"/>
    <d v="2022-07-08T00:00:00"/>
    <n v="3"/>
    <n v="4"/>
    <n v="1"/>
    <s v="Male"/>
    <s v="Technician"/>
    <s v="Sales"/>
    <x v="0"/>
  </r>
  <r>
    <n v="2664"/>
    <s v="felipe.rollins@bilearner.com"/>
    <s v="13/06/2023"/>
    <n v="5"/>
    <n v="2"/>
    <n v="2"/>
    <s v="Male"/>
    <s v="Manager"/>
    <s v="Sales"/>
    <x v="1"/>
  </r>
  <r>
    <n v="2665"/>
    <s v="abdiel.good@bilearner.com"/>
    <d v="2022-05-10T00:00:00"/>
    <n v="1"/>
    <n v="5"/>
    <n v="5"/>
    <s v="Male"/>
    <s v="Splicer"/>
    <s v="Sales"/>
    <x v="0"/>
  </r>
  <r>
    <n v="2666"/>
    <s v="kaylyn.frye@bilearner.com"/>
    <s v="24/05/2023"/>
    <n v="5"/>
    <n v="5"/>
    <n v="3"/>
    <s v="Female"/>
    <s v="Runner"/>
    <s v="Sales"/>
    <x v="1"/>
  </r>
  <r>
    <n v="2667"/>
    <s v="marisol.alvarez@bilearner.com"/>
    <s v="28/12/2022"/>
    <n v="3"/>
    <n v="2"/>
    <n v="3"/>
    <s v="Female"/>
    <s v="Engineer"/>
    <s v="Sales"/>
    <x v="0"/>
  </r>
  <r>
    <n v="2668"/>
    <s v="lane.willis@bilearner.com"/>
    <s v="28/04/2023"/>
    <n v="4"/>
    <n v="4"/>
    <n v="1"/>
    <s v="Female"/>
    <s v="Technician"/>
    <s v="Sales"/>
    <x v="1"/>
  </r>
  <r>
    <n v="2669"/>
    <s v="jade.becker@bilearner.com"/>
    <s v="27/04/2023"/>
    <n v="4"/>
    <n v="2"/>
    <n v="1"/>
    <s v="Female"/>
    <s v="Foreman"/>
    <s v="Sales"/>
    <x v="1"/>
  </r>
  <r>
    <n v="2670"/>
    <s v="vincent.logan@bilearner.com"/>
    <s v="26/06/2023"/>
    <n v="4"/>
    <n v="2"/>
    <n v="1"/>
    <s v="Male"/>
    <s v="Engineer"/>
    <s v="Sales"/>
    <x v="1"/>
  </r>
  <r>
    <n v="2671"/>
    <s v="nasir.glass@bilearner.com"/>
    <d v="2023-12-02T00:00:00"/>
    <n v="1"/>
    <n v="2"/>
    <n v="5"/>
    <s v="Male"/>
    <s v="Coordinator"/>
    <s v="Sales"/>
    <x v="1"/>
  </r>
  <r>
    <n v="2672"/>
    <s v="quincy.shannon@bilearner.com"/>
    <d v="2023-04-06T00:00:00"/>
    <n v="5"/>
    <n v="2"/>
    <n v="2"/>
    <s v="Male"/>
    <s v="Engineer"/>
    <s v="Sales"/>
    <x v="1"/>
  </r>
  <r>
    <n v="2673"/>
    <s v="alena.walter@bilearner.com"/>
    <s v="13/10/2022"/>
    <n v="5"/>
    <n v="1"/>
    <n v="1"/>
    <s v="Male"/>
    <s v="Splicer"/>
    <s v="Sales"/>
    <x v="0"/>
  </r>
  <r>
    <n v="2674"/>
    <s v="clay.compton@bilearner.com"/>
    <d v="2022-06-11T00:00:00"/>
    <n v="1"/>
    <n v="1"/>
    <n v="4"/>
    <s v="Male"/>
    <s v="Engineer"/>
    <s v="Sales"/>
    <x v="0"/>
  </r>
  <r>
    <n v="2675"/>
    <s v="kayden.fernandez@bilearner.com"/>
    <s v="30/01/2023"/>
    <n v="2"/>
    <n v="4"/>
    <n v="4"/>
    <s v="Male"/>
    <s v="Engineer"/>
    <s v="Sales"/>
    <x v="1"/>
  </r>
  <r>
    <n v="2676"/>
    <s v="bryson.giles@bilearner.com"/>
    <s v="16/10/2022"/>
    <n v="4"/>
    <n v="3"/>
    <n v="4"/>
    <s v="Male"/>
    <s v="Engineer"/>
    <s v="Sales"/>
    <x v="0"/>
  </r>
  <r>
    <n v="2677"/>
    <s v="demarcus.small@bilearner.com"/>
    <s v="29/11/2022"/>
    <n v="2"/>
    <n v="1"/>
    <n v="5"/>
    <s v="Male"/>
    <s v="Director"/>
    <s v="Sales"/>
    <x v="0"/>
  </r>
  <r>
    <n v="2678"/>
    <s v="presley.dodson@bilearner.com"/>
    <s v="18/07/2023"/>
    <n v="5"/>
    <n v="3"/>
    <n v="3"/>
    <s v="Male"/>
    <s v="Laborer"/>
    <s v="Sales"/>
    <x v="1"/>
  </r>
  <r>
    <n v="2679"/>
    <s v="christine.giles@bilearner.com"/>
    <d v="2023-02-02T00:00:00"/>
    <n v="4"/>
    <n v="4"/>
    <n v="1"/>
    <s v="Male"/>
    <s v="Foreman"/>
    <s v="Sales"/>
    <x v="1"/>
  </r>
  <r>
    <n v="2680"/>
    <s v="jasmine.rogers@bilearner.com"/>
    <s v="31/08/2022"/>
    <n v="1"/>
    <n v="4"/>
    <n v="4"/>
    <s v="Male"/>
    <s v="Engineer"/>
    <s v="Sales"/>
    <x v="0"/>
  </r>
  <r>
    <n v="2681"/>
    <s v="jaime.greer@bilearner.com"/>
    <s v="22/07/2023"/>
    <n v="3"/>
    <n v="3"/>
    <n v="3"/>
    <s v="Male"/>
    <s v="Technician"/>
    <s v="Sales"/>
    <x v="1"/>
  </r>
  <r>
    <n v="2682"/>
    <s v="keagan.hutchinson@bilearner.com"/>
    <d v="2022-02-11T00:00:00"/>
    <n v="1"/>
    <n v="2"/>
    <n v="2"/>
    <s v="Male"/>
    <s v="Supervisor"/>
    <s v="Sales"/>
    <x v="0"/>
  </r>
  <r>
    <n v="2683"/>
    <s v="charlize.ballard@bilearner.com"/>
    <s v="23/12/2022"/>
    <n v="3"/>
    <n v="4"/>
    <n v="2"/>
    <s v="Female"/>
    <s v="Laborer"/>
    <s v="Sales"/>
    <x v="0"/>
  </r>
  <r>
    <n v="2684"/>
    <s v="kendrick.pollard@bilearner.com"/>
    <s v="14/09/2022"/>
    <n v="3"/>
    <n v="4"/>
    <n v="2"/>
    <s v="Female"/>
    <s v="Manager"/>
    <s v="Sales"/>
    <x v="0"/>
  </r>
  <r>
    <n v="2685"/>
    <s v="meadow.reed@bilearner.com"/>
    <d v="2023-09-07T00:00:00"/>
    <n v="3"/>
    <n v="1"/>
    <n v="1"/>
    <s v="Female"/>
    <s v="Supervisor"/>
    <s v="Sales"/>
    <x v="1"/>
  </r>
  <r>
    <n v="2686"/>
    <s v="ryker.hopkins@bilearner.com"/>
    <s v="23/01/2023"/>
    <n v="5"/>
    <n v="3"/>
    <n v="4"/>
    <s v="Male"/>
    <s v="Technician"/>
    <s v="Sales"/>
    <x v="1"/>
  </r>
  <r>
    <n v="2687"/>
    <s v="bruno.ashley@bilearner.com"/>
    <s v="20/02/2023"/>
    <n v="4"/>
    <n v="5"/>
    <n v="5"/>
    <s v="Male"/>
    <s v="Engineer"/>
    <s v="Sales"/>
    <x v="1"/>
  </r>
  <r>
    <n v="2688"/>
    <s v="luciana.steele@bilearner.com"/>
    <s v="21/11/2022"/>
    <n v="2"/>
    <n v="3"/>
    <n v="3"/>
    <s v="Male"/>
    <s v="Engineer"/>
    <s v="Sales"/>
    <x v="0"/>
  </r>
  <r>
    <n v="2689"/>
    <s v="johnathon.serrano@bilearner.com"/>
    <d v="2022-06-10T00:00:00"/>
    <n v="2"/>
    <n v="1"/>
    <n v="1"/>
    <s v="Male"/>
    <s v="Foreman"/>
    <s v="Sales"/>
    <x v="0"/>
  </r>
  <r>
    <n v="2690"/>
    <s v="joaquin.cuevas@bilearner.com"/>
    <s v="29/10/2022"/>
    <n v="1"/>
    <n v="3"/>
    <n v="2"/>
    <s v="Male"/>
    <s v="Field Project Manager"/>
    <s v="Sales"/>
    <x v="0"/>
  </r>
  <r>
    <n v="2691"/>
    <s v="soren.downs@bilearner.com"/>
    <s v="21/12/2022"/>
    <n v="4"/>
    <n v="1"/>
    <n v="1"/>
    <s v="Male"/>
    <s v="Supervisor"/>
    <s v="Sales"/>
    <x v="0"/>
  </r>
  <r>
    <n v="2692"/>
    <s v="ralph.stone@bilearner.com"/>
    <d v="2023-04-05T00:00:00"/>
    <n v="4"/>
    <n v="5"/>
    <n v="2"/>
    <s v="Male"/>
    <s v="Foreman"/>
    <s v="Sales"/>
    <x v="1"/>
  </r>
  <r>
    <n v="2693"/>
    <s v="malcolm.rivas@bilearner.com"/>
    <d v="2022-06-11T00:00:00"/>
    <n v="2"/>
    <n v="5"/>
    <n v="2"/>
    <s v="Male"/>
    <s v="Assistant"/>
    <s v="Sales"/>
    <x v="0"/>
  </r>
  <r>
    <n v="2694"/>
    <s v="adam.beltran@bilearner.com"/>
    <s v="29/12/2022"/>
    <n v="3"/>
    <n v="4"/>
    <n v="4"/>
    <s v="Male"/>
    <s v="Director"/>
    <s v="Sales"/>
    <x v="0"/>
  </r>
  <r>
    <n v="2695"/>
    <s v="isis.ortega@bilearner.com"/>
    <d v="2022-04-12T00:00:00"/>
    <n v="5"/>
    <n v="2"/>
    <n v="3"/>
    <s v="Male"/>
    <s v="Laborer"/>
    <s v="Sales"/>
    <x v="0"/>
  </r>
  <r>
    <n v="2696"/>
    <s v="meadow.delgado@bilearner.com"/>
    <s v="13/05/2023"/>
    <n v="3"/>
    <n v="1"/>
    <n v="3"/>
    <s v="Male"/>
    <s v="Manager"/>
    <s v="Sales"/>
    <x v="1"/>
  </r>
  <r>
    <n v="2697"/>
    <s v="benjamin.goodman@bilearner.com"/>
    <s v="30/05/2023"/>
    <n v="1"/>
    <n v="5"/>
    <n v="3"/>
    <s v="Male"/>
    <s v="Laborer"/>
    <s v="Sales"/>
    <x v="1"/>
  </r>
  <r>
    <n v="2698"/>
    <s v="jaycee.alexander@bilearner.com"/>
    <s v="24/05/2023"/>
    <n v="5"/>
    <n v="4"/>
    <n v="5"/>
    <s v="Male"/>
    <s v="Operator"/>
    <s v="Sales"/>
    <x v="1"/>
  </r>
  <r>
    <n v="2699"/>
    <s v="cannon.gray@bilearner.com"/>
    <d v="2022-07-12T00:00:00"/>
    <n v="1"/>
    <n v="1"/>
    <n v="5"/>
    <s v="Female"/>
    <s v="Engineer"/>
    <s v="Sales"/>
    <x v="0"/>
  </r>
  <r>
    <n v="2700"/>
    <s v="brynn.kennedy@bilearner.com"/>
    <s v="17/01/2023"/>
    <n v="3"/>
    <n v="5"/>
    <n v="1"/>
    <s v="Female"/>
    <s v="Manager"/>
    <s v="Sales"/>
    <x v="1"/>
  </r>
  <r>
    <n v="2701"/>
    <s v="branden.ali@bilearner.com"/>
    <s v="20/07/2023"/>
    <n v="5"/>
    <n v="5"/>
    <n v="3"/>
    <s v="Female"/>
    <s v="Controller"/>
    <s v="Sales"/>
    <x v="1"/>
  </r>
  <r>
    <n v="2702"/>
    <s v="sophie.carrillo@bilearner.com"/>
    <d v="2023-12-04T00:00:00"/>
    <n v="5"/>
    <n v="1"/>
    <n v="2"/>
    <s v="Male"/>
    <s v="Foreman"/>
    <s v="Sales"/>
    <x v="1"/>
  </r>
  <r>
    <n v="2703"/>
    <s v="saul.shaw@bilearner.com"/>
    <s v="27/05/2023"/>
    <n v="1"/>
    <n v="5"/>
    <n v="4"/>
    <s v="Male"/>
    <s v="Laborer"/>
    <s v="Sales"/>
    <x v="1"/>
  </r>
  <r>
    <n v="2704"/>
    <s v="isla.mcdaniel@bilearner.com"/>
    <s v="14/09/2022"/>
    <n v="2"/>
    <n v="4"/>
    <n v="4"/>
    <s v="Male"/>
    <s v="Technician"/>
    <s v="Sales"/>
    <x v="0"/>
  </r>
  <r>
    <n v="2705"/>
    <s v="lea.cantu@bilearner.com"/>
    <d v="2023-08-07T00:00:00"/>
    <n v="3"/>
    <n v="2"/>
    <n v="2"/>
    <s v="Female"/>
    <s v="Supervisor"/>
    <s v="Sales"/>
    <x v="1"/>
  </r>
  <r>
    <n v="2706"/>
    <s v="yadiel.riggs@bilearner.com"/>
    <s v="18/12/2022"/>
    <n v="3"/>
    <n v="2"/>
    <n v="5"/>
    <s v="Male"/>
    <s v="Electrician"/>
    <s v="Sales"/>
    <x v="0"/>
  </r>
  <r>
    <n v="2707"/>
    <s v="annalise.olsen@bilearner.com"/>
    <s v="28/01/2023"/>
    <n v="1"/>
    <n v="2"/>
    <n v="1"/>
    <s v="Male"/>
    <s v="Foreman"/>
    <s v="Sales"/>
    <x v="1"/>
  </r>
  <r>
    <n v="2708"/>
    <s v="theodore.castro@bilearner.com"/>
    <s v="15/01/2023"/>
    <n v="1"/>
    <n v="3"/>
    <n v="5"/>
    <s v="Male"/>
    <s v="Foreman"/>
    <s v="Sales"/>
    <x v="1"/>
  </r>
  <r>
    <n v="2709"/>
    <s v="emily.freeman@bilearner.com"/>
    <s v="28/08/2022"/>
    <n v="1"/>
    <n v="2"/>
    <n v="2"/>
    <s v="Male"/>
    <s v="Locator"/>
    <s v="Sales"/>
    <x v="0"/>
  </r>
  <r>
    <n v="2710"/>
    <s v="madyson.yates@bilearner.com"/>
    <d v="2022-12-08T00:00:00"/>
    <n v="4"/>
    <n v="2"/>
    <n v="3"/>
    <s v="Male"/>
    <s v="Manager"/>
    <s v="Sales"/>
    <x v="0"/>
  </r>
  <r>
    <n v="2711"/>
    <s v="rachel.bowers@bilearner.com"/>
    <d v="2023-07-02T00:00:00"/>
    <n v="4"/>
    <n v="2"/>
    <n v="5"/>
    <s v="Male"/>
    <s v="Technician"/>
    <s v="Sales"/>
    <x v="1"/>
  </r>
  <r>
    <n v="2712"/>
    <s v="helen.humphrey@bilearner.com"/>
    <s v="24/06/2023"/>
    <n v="3"/>
    <n v="2"/>
    <n v="5"/>
    <s v="Male"/>
    <s v="Foreman"/>
    <s v="Sales"/>
    <x v="1"/>
  </r>
  <r>
    <n v="2713"/>
    <s v="abagail.villanueva@bilearner.com"/>
    <s v="22/12/2022"/>
    <n v="5"/>
    <n v="2"/>
    <n v="4"/>
    <s v="Male"/>
    <s v="Foreman"/>
    <s v="Sales"/>
    <x v="0"/>
  </r>
  <r>
    <n v="2714"/>
    <s v="julie.lloyd@bilearner.com"/>
    <s v="20/10/2022"/>
    <n v="3"/>
    <n v="1"/>
    <n v="3"/>
    <s v="Male"/>
    <s v="Tower Hand"/>
    <s v="Sales"/>
    <x v="0"/>
  </r>
  <r>
    <n v="2715"/>
    <s v="alejandro.wilkinson@bilearner.com"/>
    <d v="2023-11-01T00:00:00"/>
    <n v="3"/>
    <n v="5"/>
    <n v="1"/>
    <s v="Female"/>
    <s v="Manager"/>
    <s v="Sales"/>
    <x v="1"/>
  </r>
  <r>
    <n v="2716"/>
    <s v="yadiel.mata@bilearner.com"/>
    <s v="28/09/2022"/>
    <n v="3"/>
    <n v="2"/>
    <n v="2"/>
    <s v="Female"/>
    <s v="Ceo"/>
    <s v="Sales"/>
    <x v="0"/>
  </r>
  <r>
    <n v="2717"/>
    <s v="colt.sutton@bilearner.com"/>
    <s v="25/07/2023"/>
    <n v="1"/>
    <n v="1"/>
    <n v="2"/>
    <s v="Male"/>
    <s v="Supervisor"/>
    <s v="Sales"/>
    <x v="1"/>
  </r>
  <r>
    <n v="2718"/>
    <s v="madalyn.prince@bilearner.com"/>
    <d v="2023-01-06T00:00:00"/>
    <n v="3"/>
    <n v="5"/>
    <n v="5"/>
    <s v="Male"/>
    <s v="Laborer"/>
    <s v="Sales"/>
    <x v="1"/>
  </r>
  <r>
    <n v="2719"/>
    <s v="clara.stewart@bilearner.com"/>
    <d v="2022-09-11T00:00:00"/>
    <n v="5"/>
    <n v="5"/>
    <n v="5"/>
    <s v="Male"/>
    <s v="Intern"/>
    <s v="Sales"/>
    <x v="0"/>
  </r>
  <r>
    <n v="2720"/>
    <s v="cheyenne.herman@bilearner.com"/>
    <d v="2022-12-12T00:00:00"/>
    <n v="3"/>
    <n v="3"/>
    <n v="2"/>
    <s v="Female"/>
    <s v="Top Hand"/>
    <s v="Sales"/>
    <x v="0"/>
  </r>
  <r>
    <n v="2721"/>
    <s v="emerson.zavala@bilearner.com"/>
    <s v="26/03/2023"/>
    <n v="1"/>
    <n v="4"/>
    <n v="3"/>
    <s v="Male"/>
    <s v="Manager"/>
    <s v="Sales"/>
    <x v="1"/>
  </r>
  <r>
    <n v="2722"/>
    <s v="sawyer.oneal@bilearner.com"/>
    <s v="18/12/2022"/>
    <n v="3"/>
    <n v="4"/>
    <n v="2"/>
    <s v="Male"/>
    <s v="Technician"/>
    <s v="Sales"/>
    <x v="0"/>
  </r>
  <r>
    <n v="2723"/>
    <s v="kyleigh.mathis@bilearner.com"/>
    <s v="31/01/2023"/>
    <n v="3"/>
    <n v="1"/>
    <n v="5"/>
    <s v="Male"/>
    <s v="Technician"/>
    <s v="Sales"/>
    <x v="1"/>
  </r>
  <r>
    <n v="2724"/>
    <s v="maximus.mcdowell@bilearner.com"/>
    <d v="2023-01-01T00:00:00"/>
    <n v="5"/>
    <n v="3"/>
    <n v="4"/>
    <s v="Male"/>
    <s v="Foreman"/>
    <s v="Sales"/>
    <x v="1"/>
  </r>
  <r>
    <n v="2725"/>
    <s v="dean.little@bilearner.com"/>
    <s v="30/01/2023"/>
    <n v="4"/>
    <n v="1"/>
    <n v="5"/>
    <s v="Male"/>
    <s v="Laborer"/>
    <s v="Sales"/>
    <x v="1"/>
  </r>
  <r>
    <n v="2726"/>
    <s v="martin.herrera@bilearner.com"/>
    <s v="29/07/2023"/>
    <n v="2"/>
    <n v="4"/>
    <n v="2"/>
    <s v="Male"/>
    <s v="Groundman"/>
    <s v="Sales"/>
    <x v="1"/>
  </r>
  <r>
    <n v="2727"/>
    <s v="uriah.briggs@bilearner.com"/>
    <s v="17/06/2023"/>
    <n v="1"/>
    <n v="3"/>
    <n v="3"/>
    <s v="Male"/>
    <s v="Lineman"/>
    <s v="Sales"/>
    <x v="1"/>
  </r>
  <r>
    <n v="2728"/>
    <s v="kianna.little@bilearner.com"/>
    <d v="2022-03-12T00:00:00"/>
    <n v="3"/>
    <n v="2"/>
    <n v="1"/>
    <s v="Male"/>
    <s v="Foreman"/>
    <s v="Sales"/>
    <x v="0"/>
  </r>
  <r>
    <n v="2729"/>
    <s v="david.kirk@bilearner.com"/>
    <s v="24/02/2023"/>
    <n v="3"/>
    <n v="5"/>
    <n v="1"/>
    <s v="Female"/>
    <s v="Engineer"/>
    <s v="Sales"/>
    <x v="1"/>
  </r>
  <r>
    <n v="2730"/>
    <s v="alexandra.bryant@bilearner.com"/>
    <s v="16/09/2022"/>
    <n v="2"/>
    <n v="3"/>
    <n v="4"/>
    <s v="Female"/>
    <s v="Operator"/>
    <s v="Sales"/>
    <x v="0"/>
  </r>
  <r>
    <n v="2731"/>
    <s v="denzel.jensen@bilearner.com"/>
    <s v="26/04/2023"/>
    <n v="2"/>
    <n v="3"/>
    <n v="2"/>
    <s v="Female"/>
    <s v="Technician"/>
    <s v="Sales"/>
    <x v="1"/>
  </r>
  <r>
    <n v="2732"/>
    <s v="fletcher.maxwell@bilearner.com"/>
    <d v="2022-04-11T00:00:00"/>
    <n v="1"/>
    <n v="5"/>
    <n v="3"/>
    <s v="Male"/>
    <s v="Shop"/>
    <s v="Sales"/>
    <x v="0"/>
  </r>
  <r>
    <n v="2733"/>
    <s v="davian.davis@bilearner.com"/>
    <d v="2023-03-04T00:00:00"/>
    <n v="3"/>
    <n v="4"/>
    <n v="1"/>
    <s v="Male"/>
    <s v="Administrator"/>
    <s v="Sales"/>
    <x v="1"/>
  </r>
  <r>
    <n v="2734"/>
    <s v="maxim.mooney@bilearner.com"/>
    <s v="14/05/2023"/>
    <n v="2"/>
    <n v="2"/>
    <n v="3"/>
    <s v="Female"/>
    <s v="Laborer"/>
    <s v="Sales"/>
    <x v="1"/>
  </r>
  <r>
    <n v="2735"/>
    <s v="santiago.rosales@bilearner.com"/>
    <d v="2023-02-06T00:00:00"/>
    <n v="5"/>
    <n v="1"/>
    <n v="2"/>
    <s v="Female"/>
    <s v="Groundman"/>
    <s v="Sales"/>
    <x v="1"/>
  </r>
  <r>
    <n v="2736"/>
    <s v="zara.werner@bilearner.com"/>
    <s v="26/11/2022"/>
    <n v="4"/>
    <n v="2"/>
    <n v="2"/>
    <s v="Male"/>
    <s v="Laborer"/>
    <s v="Sales"/>
    <x v="0"/>
  </r>
  <r>
    <n v="2737"/>
    <s v="darian.hansen@bilearner.com"/>
    <s v="20/09/2022"/>
    <n v="5"/>
    <n v="5"/>
    <n v="3"/>
    <s v="Male"/>
    <s v="Technician"/>
    <s v="Sales"/>
    <x v="0"/>
  </r>
  <r>
    <n v="2738"/>
    <s v="kaeden.branch@bilearner.com"/>
    <s v="16/03/2023"/>
    <n v="4"/>
    <n v="3"/>
    <n v="1"/>
    <s v="Male"/>
    <s v="Laborer"/>
    <s v="Sales"/>
    <x v="1"/>
  </r>
  <r>
    <n v="2739"/>
    <s v="gabriel.swanson@bilearner.com"/>
    <s v="26/06/2023"/>
    <n v="1"/>
    <n v="2"/>
    <n v="5"/>
    <s v="Male"/>
    <s v="Technician"/>
    <s v="Sales"/>
    <x v="1"/>
  </r>
  <r>
    <n v="2740"/>
    <s v="madyson.chapman@bilearner.com"/>
    <d v="2023-06-06T00:00:00"/>
    <n v="2"/>
    <n v="5"/>
    <n v="1"/>
    <s v="Male"/>
    <s v="Construction Manager"/>
    <s v="Sales"/>
    <x v="1"/>
  </r>
  <r>
    <n v="2741"/>
    <s v="kellen.hill@bilearner.com"/>
    <d v="2022-09-10T00:00:00"/>
    <n v="4"/>
    <n v="3"/>
    <n v="1"/>
    <s v="Male"/>
    <s v="Technician"/>
    <s v="Sales"/>
    <x v="0"/>
  </r>
  <r>
    <n v="2742"/>
    <s v="samir.gray@bilearner.com"/>
    <s v="25/11/2022"/>
    <n v="5"/>
    <n v="3"/>
    <n v="4"/>
    <s v="Male"/>
    <s v="Foreman"/>
    <s v="Sales"/>
    <x v="0"/>
  </r>
  <r>
    <n v="2743"/>
    <s v="stephanie.hampton@bilearner.com"/>
    <s v="31/08/2022"/>
    <n v="3"/>
    <n v="2"/>
    <n v="5"/>
    <s v="Male"/>
    <s v="Top Hand"/>
    <s v="Sales"/>
    <x v="0"/>
  </r>
  <r>
    <n v="2744"/>
    <s v="walter.mayo@bilearner.com"/>
    <s v="25/06/2023"/>
    <n v="2"/>
    <n v="4"/>
    <n v="2"/>
    <s v="Female"/>
    <s v="Laborer"/>
    <s v="Sales"/>
    <x v="1"/>
  </r>
  <r>
    <n v="2745"/>
    <s v="harley.greer@bilearner.com"/>
    <s v="13/01/2023"/>
    <n v="1"/>
    <n v="2"/>
    <n v="2"/>
    <s v="Female"/>
    <s v="Director"/>
    <s v="Sales"/>
    <x v="1"/>
  </r>
  <r>
    <n v="2746"/>
    <s v="misael.pratt@bilearner.com"/>
    <s v="13/07/2023"/>
    <n v="4"/>
    <n v="4"/>
    <n v="5"/>
    <s v="Female"/>
    <s v="Supervisor"/>
    <s v="Sales"/>
    <x v="1"/>
  </r>
  <r>
    <n v="2747"/>
    <s v="sneha.jhaveri@bilearner.com"/>
    <s v="13/05/2023"/>
    <n v="3"/>
    <n v="1"/>
    <n v="5"/>
    <s v="Female"/>
    <s v="Lineman"/>
    <s v="Production       "/>
    <x v="1"/>
  </r>
  <r>
    <n v="2748"/>
    <s v="melinda.saar-beckles@bilearner.com"/>
    <d v="2023-04-08T00:00:00"/>
    <n v="5"/>
    <n v="2"/>
    <n v="5"/>
    <s v="Female"/>
    <s v="Laborer"/>
    <s v="Production       "/>
    <x v="1"/>
  </r>
  <r>
    <n v="2749"/>
    <s v="elizabeth.meads@bilearner.com"/>
    <s v="24/06/2023"/>
    <n v="5"/>
    <n v="3"/>
    <n v="4"/>
    <s v="Female"/>
    <s v="Administrator"/>
    <s v="Production       "/>
    <x v="1"/>
  </r>
  <r>
    <n v="2750"/>
    <s v="patrick.moran@bilearner.com"/>
    <d v="2023-11-07T00:00:00"/>
    <n v="3"/>
    <n v="4"/>
    <n v="4"/>
    <s v="Male"/>
    <s v="Laborer"/>
    <s v="Production       "/>
    <x v="1"/>
  </r>
  <r>
    <n v="2751"/>
    <s v="mathew.linden@bilearner.com"/>
    <s v="27/12/2022"/>
    <n v="3"/>
    <n v="1"/>
    <n v="2"/>
    <s v="Male"/>
    <s v="Laborer"/>
    <s v="Production       "/>
    <x v="0"/>
  </r>
  <r>
    <n v="2752"/>
    <s v="adeel.osturnka@bilearner.com"/>
    <d v="2023-07-05T00:00:00"/>
    <n v="3"/>
    <n v="5"/>
    <n v="1"/>
    <s v="Male"/>
    <s v="Flagger"/>
    <s v="Production       "/>
    <x v="1"/>
  </r>
  <r>
    <n v="2753"/>
    <s v="lisa.cornett@bilearner.com"/>
    <d v="2023-05-05T00:00:00"/>
    <n v="3"/>
    <n v="1"/>
    <n v="4"/>
    <s v="Female"/>
    <s v="Driver"/>
    <s v="Production       "/>
    <x v="1"/>
  </r>
  <r>
    <n v="2754"/>
    <s v="louis.punjabhi@bilearner.com"/>
    <s v="14/02/2023"/>
    <n v="1"/>
    <n v="5"/>
    <n v="1"/>
    <s v="Male"/>
    <s v="Engineer"/>
    <s v="Production       "/>
    <x v="1"/>
  </r>
  <r>
    <n v="2755"/>
    <s v="michael.carey@bilearner.com"/>
    <s v="15/12/2022"/>
    <n v="5"/>
    <n v="5"/>
    <n v="4"/>
    <s v="Male"/>
    <s v="Technician"/>
    <s v="Production       "/>
    <x v="0"/>
  </r>
  <r>
    <n v="2756"/>
    <s v="earnest.hankard@bilearner.com"/>
    <s v="30/10/2022"/>
    <n v="1"/>
    <n v="3"/>
    <n v="1"/>
    <s v="Male"/>
    <s v="Driller"/>
    <s v="Production       "/>
    <x v="0"/>
  </r>
  <r>
    <n v="2757"/>
    <s v="kimberly.beak@bilearner.com"/>
    <s v="30/04/2023"/>
    <n v="3"/>
    <n v="4"/>
    <n v="2"/>
    <s v="Female"/>
    <s v="Coordinator"/>
    <s v="Production       "/>
    <x v="1"/>
  </r>
  <r>
    <n v="2758"/>
    <s v="jonathan r.lebel@bilearner.com"/>
    <s v="15/02/2023"/>
    <n v="1"/>
    <n v="3"/>
    <n v="1"/>
    <s v="Male"/>
    <s v="Lineman"/>
    <s v="Production       "/>
    <x v="1"/>
  </r>
  <r>
    <n v="2759"/>
    <s v="rick.stoica@bilearner.com"/>
    <d v="2022-06-11T00:00:00"/>
    <n v="3"/>
    <n v="1"/>
    <n v="3"/>
    <s v="Male"/>
    <s v="Lineman"/>
    <s v="Production       "/>
    <x v="0"/>
  </r>
  <r>
    <n v="2760"/>
    <s v="adil.sahoo@bilearner.com"/>
    <s v="26/09/2022"/>
    <n v="2"/>
    <n v="1"/>
    <n v="4"/>
    <s v="Male"/>
    <s v="Engineer"/>
    <s v="Production       "/>
    <x v="0"/>
  </r>
  <r>
    <n v="2761"/>
    <s v="barbara.gaul@bilearner.com"/>
    <s v="15/02/2023"/>
    <n v="1"/>
    <n v="4"/>
    <n v="3"/>
    <s v="Female"/>
    <s v="Laborer"/>
    <s v="Production       "/>
    <x v="1"/>
  </r>
  <r>
    <n v="2762"/>
    <s v="carla.demita@bilearner.com"/>
    <d v="2023-08-01T00:00:00"/>
    <n v="3"/>
    <n v="1"/>
    <n v="2"/>
    <s v="Female"/>
    <s v="Laborer"/>
    <s v="Production       "/>
    <x v="1"/>
  </r>
  <r>
    <n v="2763"/>
    <s v="paula.gross@bilearner.com"/>
    <d v="2022-05-08T00:00:00"/>
    <n v="4"/>
    <n v="2"/>
    <n v="4"/>
    <s v="Female"/>
    <s v="Construction Manager"/>
    <s v="Production       "/>
    <x v="0"/>
  </r>
  <r>
    <n v="2764"/>
    <s v="francesco a.barone@bilearner.com"/>
    <s v="22/10/2022"/>
    <n v="2"/>
    <n v="4"/>
    <n v="3"/>
    <s v="Male"/>
    <s v="Engineer"/>
    <s v="Production       "/>
    <x v="0"/>
  </r>
  <r>
    <n v="2765"/>
    <s v="rex.england@bilearner.com"/>
    <d v="2023-05-01T00:00:00"/>
    <n v="3"/>
    <n v="1"/>
    <n v="3"/>
    <s v="Male"/>
    <s v="Administrative"/>
    <s v="Production       "/>
    <x v="1"/>
  </r>
  <r>
    <n v="2766"/>
    <s v="trina.hendrickson@bilearner.com"/>
    <s v="22/09/2022"/>
    <n v="3"/>
    <n v="5"/>
    <n v="5"/>
    <s v="Female"/>
    <s v="Engineer"/>
    <s v="Production       "/>
    <x v="0"/>
  </r>
  <r>
    <n v="2767"/>
    <s v="colleen.volk@bilearner.com"/>
    <s v="14/12/2022"/>
    <n v="3"/>
    <n v="3"/>
    <n v="4"/>
    <s v="Female"/>
    <s v="Technician"/>
    <s v="Production       "/>
    <x v="0"/>
  </r>
  <r>
    <n v="2768"/>
    <s v="jean.engdahl@bilearner.com"/>
    <s v="20/08/2022"/>
    <n v="2"/>
    <n v="1"/>
    <n v="5"/>
    <s v="Male"/>
    <s v="Operator"/>
    <s v="Production       "/>
    <x v="0"/>
  </r>
  <r>
    <n v="2769"/>
    <s v="paris.blake@bilearner.com"/>
    <d v="2022-07-08T00:00:00"/>
    <n v="3"/>
    <n v="1"/>
    <n v="3"/>
    <s v="Male"/>
    <s v="Foreman"/>
    <s v="Production       "/>
    <x v="0"/>
  </r>
  <r>
    <n v="2770"/>
    <s v="neveah.bird@bilearner.com"/>
    <s v="25/02/2023"/>
    <n v="1"/>
    <n v="2"/>
    <n v="3"/>
    <s v="Male"/>
    <s v="Laborer"/>
    <s v="Production       "/>
    <x v="1"/>
  </r>
  <r>
    <n v="2771"/>
    <s v="tia.potter@bilearner.com"/>
    <s v="28/01/2023"/>
    <n v="2"/>
    <n v="4"/>
    <n v="2"/>
    <s v="Male"/>
    <s v="Laborer"/>
    <s v="Production       "/>
    <x v="1"/>
  </r>
  <r>
    <n v="2772"/>
    <s v="alexandra.bean@bilearner.com"/>
    <s v="25/04/2023"/>
    <n v="2"/>
    <n v="4"/>
    <n v="5"/>
    <s v="Male"/>
    <s v="Laborer"/>
    <s v="Production       "/>
    <x v="1"/>
  </r>
  <r>
    <n v="2773"/>
    <s v="tony.grimes@bilearner.com"/>
    <s v="29/05/2023"/>
    <n v="2"/>
    <n v="5"/>
    <n v="4"/>
    <s v="Male"/>
    <s v="Laborer"/>
    <s v="Production       "/>
    <x v="1"/>
  </r>
  <r>
    <n v="2774"/>
    <s v="macy.nielsen@bilearner.com"/>
    <s v="28/05/2023"/>
    <n v="1"/>
    <n v="5"/>
    <n v="3"/>
    <s v="Male"/>
    <s v="Laborer"/>
    <s v="Production       "/>
    <x v="1"/>
  </r>
  <r>
    <n v="2775"/>
    <s v="toby.yates@bilearner.com"/>
    <d v="2023-04-08T00:00:00"/>
    <n v="1"/>
    <n v="4"/>
    <n v="3"/>
    <s v="Female"/>
    <s v="Tower Hand"/>
    <s v="Production       "/>
    <x v="1"/>
  </r>
  <r>
    <n v="2776"/>
    <s v="karlee.davies@bilearner.com"/>
    <s v="26/12/2022"/>
    <n v="5"/>
    <n v="3"/>
    <n v="5"/>
    <s v="Male"/>
    <s v="Engineer"/>
    <s v="Production       "/>
    <x v="0"/>
  </r>
  <r>
    <n v="2777"/>
    <s v="hector.escobar@bilearner.com"/>
    <d v="2023-02-08T00:00:00"/>
    <n v="5"/>
    <n v="1"/>
    <n v="3"/>
    <s v="Male"/>
    <s v="Laborer"/>
    <s v="Production       "/>
    <x v="1"/>
  </r>
  <r>
    <n v="2778"/>
    <s v="javon.mckenzie@bilearner.com"/>
    <s v="19/02/2023"/>
    <n v="1"/>
    <n v="1"/>
    <n v="4"/>
    <s v="Male"/>
    <s v="Foreman"/>
    <s v="Production       "/>
    <x v="1"/>
  </r>
  <r>
    <n v="2779"/>
    <s v="lilly.huynh@bilearner.com"/>
    <s v="28/08/2022"/>
    <n v="4"/>
    <n v="1"/>
    <n v="1"/>
    <s v="Male"/>
    <s v="Laborer"/>
    <s v="Production       "/>
    <x v="0"/>
  </r>
  <r>
    <n v="2780"/>
    <s v="anika.robbins@bilearner.com"/>
    <s v="29/08/2022"/>
    <n v="3"/>
    <n v="5"/>
    <n v="2"/>
    <s v="Male"/>
    <s v="Foreman"/>
    <s v="Production       "/>
    <x v="0"/>
  </r>
  <r>
    <n v="2781"/>
    <s v="ishaan.robinson@bilearner.com"/>
    <d v="2023-12-02T00:00:00"/>
    <n v="1"/>
    <n v="2"/>
    <n v="2"/>
    <s v="Male"/>
    <s v="Operator"/>
    <s v="Production       "/>
    <x v="1"/>
  </r>
  <r>
    <n v="2782"/>
    <s v="paola.macdonald@bilearner.com"/>
    <d v="2022-07-10T00:00:00"/>
    <n v="3"/>
    <n v="5"/>
    <n v="3"/>
    <s v="Female"/>
    <s v="Laborer"/>
    <s v="Production       "/>
    <x v="0"/>
  </r>
  <r>
    <n v="2783"/>
    <s v="lorelei.sellers@bilearner.com"/>
    <d v="2023-06-01T00:00:00"/>
    <n v="3"/>
    <n v="1"/>
    <n v="1"/>
    <s v="Male"/>
    <s v="Technician"/>
    <s v="Production       "/>
    <x v="1"/>
  </r>
  <r>
    <n v="2784"/>
    <s v="gillian.riddle@bilearner.com"/>
    <d v="2023-09-01T00:00:00"/>
    <n v="4"/>
    <n v="3"/>
    <n v="4"/>
    <s v="Male"/>
    <s v="Foreman"/>
    <s v="Production       "/>
    <x v="1"/>
  </r>
  <r>
    <n v="2785"/>
    <s v="atticus.white@bilearner.com"/>
    <s v="15/08/2022"/>
    <n v="3"/>
    <n v="1"/>
    <n v="5"/>
    <s v="Male"/>
    <s v="Top Hand"/>
    <s v="Production       "/>
    <x v="0"/>
  </r>
  <r>
    <n v="2786"/>
    <s v="virginia.nunez@bilearner.com"/>
    <d v="2022-07-12T00:00:00"/>
    <n v="4"/>
    <n v="3"/>
    <n v="1"/>
    <s v="Female"/>
    <s v="Laborer"/>
    <s v="Production       "/>
    <x v="0"/>
  </r>
  <r>
    <n v="2787"/>
    <s v="caden.taylor@bilearner.com"/>
    <d v="2023-10-04T00:00:00"/>
    <n v="4"/>
    <n v="2"/>
    <n v="5"/>
    <s v="Female"/>
    <s v="Director"/>
    <s v="Production       "/>
    <x v="1"/>
  </r>
  <r>
    <n v="2788"/>
    <s v="brooks.leach@bilearner.com"/>
    <s v="29/05/2023"/>
    <n v="4"/>
    <n v="1"/>
    <n v="3"/>
    <s v="Female"/>
    <s v="Supervisor"/>
    <s v="Production       "/>
    <x v="1"/>
  </r>
  <r>
    <n v="2789"/>
    <s v="isabel.wyatt@bilearner.com"/>
    <d v="2022-03-12T00:00:00"/>
    <n v="1"/>
    <n v="2"/>
    <n v="2"/>
    <s v="Male"/>
    <s v="Manager"/>
    <s v="Production       "/>
    <x v="0"/>
  </r>
  <r>
    <n v="2790"/>
    <s v="angelo.henry@bilearner.com"/>
    <d v="2023-03-01T00:00:00"/>
    <n v="1"/>
    <n v="5"/>
    <n v="2"/>
    <s v="Male"/>
    <s v="Laborer"/>
    <s v="Production       "/>
    <x v="1"/>
  </r>
  <r>
    <n v="2791"/>
    <s v="joselyn.moss@bilearner.com"/>
    <s v="19/01/2023"/>
    <n v="1"/>
    <n v="3"/>
    <n v="1"/>
    <s v="Male"/>
    <s v="Driller"/>
    <s v="Production       "/>
    <x v="1"/>
  </r>
  <r>
    <n v="2792"/>
    <s v="diamond.mcclain@bilearner.com"/>
    <d v="2022-09-09T00:00:00"/>
    <n v="3"/>
    <n v="4"/>
    <n v="4"/>
    <s v="Male"/>
    <s v="Technician"/>
    <s v="Production       "/>
    <x v="0"/>
  </r>
  <r>
    <n v="2793"/>
    <s v="eden.dalton@bilearner.com"/>
    <s v="27/03/2023"/>
    <n v="2"/>
    <n v="5"/>
    <n v="3"/>
    <s v="Male"/>
    <s v="Supervisor"/>
    <s v="Production       "/>
    <x v="1"/>
  </r>
  <r>
    <n v="2794"/>
    <s v="emely.parks@bilearner.com"/>
    <d v="2022-03-09T00:00:00"/>
    <n v="5"/>
    <n v="4"/>
    <n v="4"/>
    <s v="Male"/>
    <s v="Laborer"/>
    <s v="Production       "/>
    <x v="0"/>
  </r>
  <r>
    <n v="2795"/>
    <s v="corinne.hopkins@bilearner.com"/>
    <d v="2023-06-06T00:00:00"/>
    <n v="5"/>
    <n v="1"/>
    <n v="1"/>
    <s v="Female"/>
    <s v="Drafter"/>
    <s v="Production       "/>
    <x v="1"/>
  </r>
  <r>
    <n v="2796"/>
    <s v="destiny.blake@bilearner.com"/>
    <d v="2023-05-08T00:00:00"/>
    <n v="2"/>
    <n v="4"/>
    <n v="2"/>
    <s v="Female"/>
    <s v="Program Manager"/>
    <s v="Production       "/>
    <x v="1"/>
  </r>
  <r>
    <n v="2797"/>
    <s v="zaria.kidd@bilearner.com"/>
    <d v="2022-05-08T00:00:00"/>
    <n v="2"/>
    <n v="1"/>
    <n v="2"/>
    <s v="Male"/>
    <s v="Lineman"/>
    <s v="Production       "/>
    <x v="0"/>
  </r>
  <r>
    <n v="2798"/>
    <s v="adam.ingram@bilearner.com"/>
    <s v="29/05/2023"/>
    <n v="3"/>
    <n v="4"/>
    <n v="2"/>
    <s v="Male"/>
    <s v="Planner"/>
    <s v="Production       "/>
    <x v="1"/>
  </r>
  <r>
    <n v="2799"/>
    <s v="makenna.foster@bilearner.com"/>
    <d v="2023-01-02T00:00:00"/>
    <n v="2"/>
    <n v="1"/>
    <n v="1"/>
    <s v="Male"/>
    <s v="Engineer"/>
    <s v="Production       "/>
    <x v="1"/>
  </r>
  <r>
    <n v="2800"/>
    <s v="nayeli.keith@bilearner.com"/>
    <s v="20/06/2023"/>
    <n v="1"/>
    <n v="2"/>
    <n v="2"/>
    <s v="Male"/>
    <s v="Foreman"/>
    <s v="Production       "/>
    <x v="1"/>
  </r>
  <r>
    <n v="2801"/>
    <s v="devon.shannon@bilearner.com"/>
    <s v="20/09/2022"/>
    <n v="1"/>
    <n v="3"/>
    <n v="4"/>
    <s v="Male"/>
    <s v="Tower Hand"/>
    <s v="Production       "/>
    <x v="0"/>
  </r>
  <r>
    <n v="2802"/>
    <s v="lucy.harrington@bilearner.com"/>
    <d v="2023-01-07T00:00:00"/>
    <n v="2"/>
    <n v="3"/>
    <n v="5"/>
    <s v="Female"/>
    <s v="Technician"/>
    <s v="Production       "/>
    <x v="1"/>
  </r>
  <r>
    <n v="2803"/>
    <s v="rebecca.francis@bilearner.com"/>
    <d v="2022-04-11T00:00:00"/>
    <n v="4"/>
    <n v="4"/>
    <n v="5"/>
    <s v="Female"/>
    <s v="Foreman"/>
    <s v="Production       "/>
    <x v="0"/>
  </r>
  <r>
    <n v="2804"/>
    <s v="salma.frederick@bilearner.com"/>
    <d v="2022-05-12T00:00:00"/>
    <n v="5"/>
    <n v="4"/>
    <n v="2"/>
    <s v="Male"/>
    <s v="Coordinator"/>
    <s v="Production       "/>
    <x v="0"/>
  </r>
  <r>
    <n v="2805"/>
    <s v="avery.vance@bilearner.com"/>
    <s v="19/05/2023"/>
    <n v="5"/>
    <n v="3"/>
    <n v="2"/>
    <s v="Male"/>
    <s v="Driver"/>
    <s v="Production       "/>
    <x v="1"/>
  </r>
  <r>
    <n v="2806"/>
    <s v="stephany.jenkins@bilearner.com"/>
    <s v="14/04/2023"/>
    <n v="1"/>
    <n v="3"/>
    <n v="1"/>
    <s v="Female"/>
    <s v="Supervisor"/>
    <s v="Production       "/>
    <x v="1"/>
  </r>
  <r>
    <n v="2807"/>
    <s v="brian.kelly@bilearner.com"/>
    <s v="13/01/2023"/>
    <n v="3"/>
    <n v="2"/>
    <n v="4"/>
    <s v="Female"/>
    <s v="Driver"/>
    <s v="Production       "/>
    <x v="1"/>
  </r>
  <r>
    <n v="2808"/>
    <s v="keagan.villa@bilearner.com"/>
    <s v="13/03/2023"/>
    <n v="5"/>
    <n v="2"/>
    <n v="4"/>
    <s v="Female"/>
    <s v="Engineer"/>
    <s v="Production       "/>
    <x v="1"/>
  </r>
  <r>
    <n v="2809"/>
    <s v="kendra.foley@bilearner.com"/>
    <s v="13/02/2023"/>
    <n v="1"/>
    <n v="1"/>
    <n v="5"/>
    <s v="Male"/>
    <s v="Splicer"/>
    <s v="Production       "/>
    <x v="1"/>
  </r>
  <r>
    <n v="2810"/>
    <s v="jabari.stanton@bilearner.com"/>
    <s v="13/07/2023"/>
    <n v="2"/>
    <n v="5"/>
    <n v="5"/>
    <s v="Male"/>
    <s v="Laborer"/>
    <s v="Production       "/>
    <x v="1"/>
  </r>
  <r>
    <n v="2811"/>
    <s v="phoenix.farley@bilearner.com"/>
    <s v="13/04/2023"/>
    <n v="3"/>
    <n v="4"/>
    <n v="3"/>
    <s v="Male"/>
    <s v="Laborer"/>
    <s v="Production       "/>
    <x v="1"/>
  </r>
  <r>
    <n v="2812"/>
    <s v="aurora.bass@bilearner.com"/>
    <s v="14/08/2022"/>
    <n v="3"/>
    <n v="2"/>
    <n v="5"/>
    <s v="Male"/>
    <s v="Manager"/>
    <s v="Production       "/>
    <x v="0"/>
  </r>
  <r>
    <n v="2813"/>
    <s v="enrique.parks@bilearner.com"/>
    <s v="28/08/2022"/>
    <n v="4"/>
    <n v="4"/>
    <n v="2"/>
    <s v="Male"/>
    <s v="Vp"/>
    <s v="Production       "/>
    <x v="0"/>
  </r>
  <r>
    <n v="2814"/>
    <s v="kylie.cox@bilearner.com"/>
    <s v="13/07/2023"/>
    <n v="4"/>
    <n v="1"/>
    <n v="1"/>
    <s v="Male"/>
    <s v="Technician"/>
    <s v="Production       "/>
    <x v="1"/>
  </r>
  <r>
    <n v="2815"/>
    <s v="luke.burke@bilearner.com"/>
    <s v="22/09/2022"/>
    <n v="2"/>
    <n v="5"/>
    <n v="3"/>
    <s v="Female"/>
    <s v="Manager"/>
    <s v="Production       "/>
    <x v="0"/>
  </r>
  <r>
    <n v="2816"/>
    <s v="ricardo.mcdonald@bilearner.com"/>
    <s v="13/07/2023"/>
    <n v="4"/>
    <n v="2"/>
    <n v="4"/>
    <s v="Female"/>
    <s v="Splicer"/>
    <s v="Production       "/>
    <x v="1"/>
  </r>
  <r>
    <n v="2817"/>
    <s v="camila.hodges@bilearner.com"/>
    <d v="2022-12-08T00:00:00"/>
    <n v="4"/>
    <n v="1"/>
    <n v="5"/>
    <s v="Male"/>
    <s v="Laborer"/>
    <s v="Production       "/>
    <x v="0"/>
  </r>
  <r>
    <n v="2818"/>
    <s v="tripp.sanders@bilearner.com"/>
    <s v="21/06/2023"/>
    <n v="4"/>
    <n v="3"/>
    <n v="3"/>
    <s v="Male"/>
    <s v="Engineer"/>
    <s v="Production       "/>
    <x v="1"/>
  </r>
  <r>
    <n v="2819"/>
    <s v="davin.wade@bilearner.com"/>
    <s v="31/12/2022"/>
    <n v="2"/>
    <n v="3"/>
    <n v="4"/>
    <s v="Male"/>
    <s v="Flagger"/>
    <s v="Production       "/>
    <x v="0"/>
  </r>
  <r>
    <n v="2820"/>
    <s v="pierce.bender@bilearner.com"/>
    <s v="16/10/2022"/>
    <n v="2"/>
    <n v="1"/>
    <n v="5"/>
    <s v="Male"/>
    <s v="Laborer"/>
    <s v="Production       "/>
    <x v="0"/>
  </r>
  <r>
    <n v="2821"/>
    <s v="marin.mosley@bilearner.com"/>
    <d v="2023-12-04T00:00:00"/>
    <n v="2"/>
    <n v="5"/>
    <n v="5"/>
    <s v="Male"/>
    <s v="Technician"/>
    <s v="Production       "/>
    <x v="1"/>
  </r>
  <r>
    <n v="2822"/>
    <s v="barrett.sosa@bilearner.com"/>
    <s v="24/05/2023"/>
    <n v="2"/>
    <n v="3"/>
    <n v="3"/>
    <s v="Female"/>
    <s v="Lineman"/>
    <s v="Production       "/>
    <x v="1"/>
  </r>
  <r>
    <n v="2823"/>
    <s v="eliezer.briggs@bilearner.com"/>
    <s v="23/01/2023"/>
    <n v="5"/>
    <n v="2"/>
    <n v="1"/>
    <s v="Female"/>
    <s v="Operator"/>
    <s v="Production       "/>
    <x v="1"/>
  </r>
  <r>
    <n v="2824"/>
    <s v="talan.garrett@bilearner.com"/>
    <d v="2022-09-09T00:00:00"/>
    <n v="1"/>
    <n v="4"/>
    <n v="1"/>
    <s v="Male"/>
    <s v="Laborer"/>
    <s v="Production       "/>
    <x v="0"/>
  </r>
  <r>
    <n v="2825"/>
    <s v="van.griffin@bilearner.com"/>
    <s v="22/02/2023"/>
    <n v="5"/>
    <n v="4"/>
    <n v="4"/>
    <s v="Male"/>
    <s v="Project Manager"/>
    <s v="Production       "/>
    <x v="1"/>
  </r>
  <r>
    <n v="2826"/>
    <s v="roger.kaufman@bilearner.com"/>
    <s v="29/06/2023"/>
    <n v="4"/>
    <n v="3"/>
    <n v="4"/>
    <s v="Female"/>
    <s v="Technician"/>
    <s v="Production       "/>
    <x v="1"/>
  </r>
  <r>
    <n v="2827"/>
    <s v="ignacio.mcintyre@bilearner.com"/>
    <s v="30/08/2022"/>
    <n v="4"/>
    <n v="4"/>
    <n v="5"/>
    <s v="Female"/>
    <s v="Driver"/>
    <s v="Production       "/>
    <x v="0"/>
  </r>
  <r>
    <n v="2828"/>
    <s v="jaydon.lambert@bilearner.com"/>
    <s v="26/02/2023"/>
    <n v="5"/>
    <n v="5"/>
    <n v="3"/>
    <s v="Female"/>
    <s v="Technician"/>
    <s v="Production       "/>
    <x v="1"/>
  </r>
  <r>
    <n v="2829"/>
    <s v="serenity.carlson@bilearner.com"/>
    <d v="2023-07-02T00:00:00"/>
    <n v="2"/>
    <n v="5"/>
    <n v="3"/>
    <s v="Male"/>
    <s v="Director"/>
    <s v="Production       "/>
    <x v="1"/>
  </r>
  <r>
    <n v="2830"/>
    <s v="leslie.maynard@bilearner.com"/>
    <d v="2022-09-12T00:00:00"/>
    <n v="1"/>
    <n v="2"/>
    <n v="2"/>
    <s v="Male"/>
    <s v="Administrative"/>
    <s v="Production       "/>
    <x v="0"/>
  </r>
  <r>
    <n v="2831"/>
    <s v="craig.sherman@bilearner.com"/>
    <s v="13/07/2023"/>
    <n v="5"/>
    <n v="1"/>
    <n v="4"/>
    <s v="Male"/>
    <s v="Lineman"/>
    <s v="Production       "/>
    <x v="1"/>
  </r>
  <r>
    <n v="2832"/>
    <s v="lilyana.huffman@bilearner.com"/>
    <s v="14/11/2022"/>
    <n v="4"/>
    <n v="5"/>
    <n v="5"/>
    <s v="Male"/>
    <s v="Laborer"/>
    <s v="Production       "/>
    <x v="0"/>
  </r>
  <r>
    <n v="2833"/>
    <s v="jacey.reeves@bilearner.com"/>
    <d v="2022-02-09T00:00:00"/>
    <n v="2"/>
    <n v="5"/>
    <n v="2"/>
    <s v="Male"/>
    <s v="Laborer"/>
    <s v="Production       "/>
    <x v="0"/>
  </r>
  <r>
    <n v="2834"/>
    <s v="madyson.silva@bilearner.com"/>
    <s v="30/04/2023"/>
    <n v="5"/>
    <n v="3"/>
    <n v="3"/>
    <s v="Female"/>
    <s v="Technician"/>
    <s v="Production       "/>
    <x v="1"/>
  </r>
  <r>
    <n v="2835"/>
    <s v="liberty.poole@bilearner.com"/>
    <s v="30/03/2023"/>
    <n v="4"/>
    <n v="5"/>
    <n v="3"/>
    <s v="Female"/>
    <s v="Project Manager"/>
    <s v="Production       "/>
    <x v="1"/>
  </r>
  <r>
    <n v="2836"/>
    <s v="antonio.romero@bilearner.com"/>
    <s v="13/08/2022"/>
    <n v="5"/>
    <n v="4"/>
    <n v="1"/>
    <s v="Female"/>
    <s v="Lineman"/>
    <s v="Production       "/>
    <x v="0"/>
  </r>
  <r>
    <n v="2837"/>
    <s v="jaylen.butler@bilearner.com"/>
    <d v="2022-08-08T00:00:00"/>
    <n v="4"/>
    <n v="1"/>
    <n v="4"/>
    <s v="Male"/>
    <s v="Intern"/>
    <s v="Production       "/>
    <x v="0"/>
  </r>
  <r>
    <n v="2838"/>
    <s v="gloria.marks@bilearner.com"/>
    <d v="2023-03-07T00:00:00"/>
    <n v="4"/>
    <n v="4"/>
    <n v="2"/>
    <s v="Male"/>
    <s v="Director"/>
    <s v="Production       "/>
    <x v="1"/>
  </r>
  <r>
    <n v="2839"/>
    <s v="jaylee.cunningham@bilearner.com"/>
    <s v="23/10/2022"/>
    <n v="1"/>
    <n v="4"/>
    <n v="5"/>
    <s v="Male"/>
    <s v="Foreman"/>
    <s v="Production       "/>
    <x v="0"/>
  </r>
  <r>
    <n v="2840"/>
    <s v="jordon.wyatt@bilearner.com"/>
    <d v="2023-07-05T00:00:00"/>
    <n v="3"/>
    <n v="2"/>
    <n v="3"/>
    <s v="Male"/>
    <s v="Engineer"/>
    <s v="Production       "/>
    <x v="1"/>
  </r>
  <r>
    <n v="2841"/>
    <s v="darien.doyle@bilearner.com"/>
    <d v="2022-10-10T00:00:00"/>
    <n v="2"/>
    <n v="2"/>
    <n v="2"/>
    <s v="Male"/>
    <s v="Foreman"/>
    <s v="Production       "/>
    <x v="0"/>
  </r>
  <r>
    <n v="2842"/>
    <s v="ryan.rollins@bilearner.com"/>
    <d v="2022-10-11T00:00:00"/>
    <n v="2"/>
    <n v="1"/>
    <n v="5"/>
    <s v="Female"/>
    <s v="Laborer"/>
    <s v="Production       "/>
    <x v="0"/>
  </r>
  <r>
    <n v="2843"/>
    <s v="manuel.haley@bilearner.com"/>
    <d v="2022-03-10T00:00:00"/>
    <n v="5"/>
    <n v="1"/>
    <n v="4"/>
    <s v="Male"/>
    <s v="Technician"/>
    <s v="Production       "/>
    <x v="0"/>
  </r>
  <r>
    <n v="2844"/>
    <s v="litzy.lloyd@bilearner.com"/>
    <s v="14/07/2023"/>
    <n v="2"/>
    <n v="5"/>
    <n v="2"/>
    <s v="Male"/>
    <s v="Technician"/>
    <s v="Production       "/>
    <x v="1"/>
  </r>
  <r>
    <n v="2845"/>
    <s v="jett.york@bilearner.com"/>
    <s v="14/11/2022"/>
    <n v="3"/>
    <n v="4"/>
    <n v="2"/>
    <s v="Female"/>
    <s v="Foreman"/>
    <s v="Production       "/>
    <x v="0"/>
  </r>
  <r>
    <n v="2846"/>
    <s v="natalia.bush@bilearner.com"/>
    <d v="2023-05-04T00:00:00"/>
    <n v="1"/>
    <n v="1"/>
    <n v="4"/>
    <s v="Female"/>
    <s v="Technician"/>
    <s v="Production       "/>
    <x v="1"/>
  </r>
  <r>
    <n v="2847"/>
    <s v="mallory.carey@bilearner.com"/>
    <d v="2022-01-12T00:00:00"/>
    <n v="1"/>
    <n v="2"/>
    <n v="2"/>
    <s v="Female"/>
    <s v="Laborer"/>
    <s v="Production       "/>
    <x v="0"/>
  </r>
  <r>
    <n v="2848"/>
    <s v="pierre.tate@bilearner.com"/>
    <d v="2022-11-08T00:00:00"/>
    <n v="2"/>
    <n v="1"/>
    <n v="1"/>
    <s v="Male"/>
    <s v="Project Manager"/>
    <s v="Production       "/>
    <x v="0"/>
  </r>
  <r>
    <n v="2849"/>
    <s v="shannon.hurst@bilearner.com"/>
    <d v="2023-09-02T00:00:00"/>
    <n v="5"/>
    <n v="1"/>
    <n v="1"/>
    <s v="Male"/>
    <s v="Technician"/>
    <s v="Production       "/>
    <x v="1"/>
  </r>
  <r>
    <n v="2850"/>
    <s v="carleigh.schultz@bilearner.com"/>
    <s v="31/03/2023"/>
    <n v="4"/>
    <n v="1"/>
    <n v="4"/>
    <s v="Male"/>
    <s v="Technician"/>
    <s v="Production       "/>
    <x v="1"/>
  </r>
  <r>
    <n v="2851"/>
    <s v="rihanna.briggs@bilearner.com"/>
    <s v="16/10/2022"/>
    <n v="4"/>
    <n v="3"/>
    <n v="3"/>
    <s v="Male"/>
    <s v="Construction Manager"/>
    <s v="Production       "/>
    <x v="0"/>
  </r>
  <r>
    <n v="2852"/>
    <s v="eden.levy@bilearner.com"/>
    <d v="2023-02-02T00:00:00"/>
    <n v="2"/>
    <n v="1"/>
    <n v="2"/>
    <s v="Male"/>
    <s v="Laborer"/>
    <s v="Production       "/>
    <x v="1"/>
  </r>
  <r>
    <n v="2853"/>
    <s v="nathanial.davis@bilearner.com"/>
    <s v="31/07/2023"/>
    <n v="5"/>
    <n v="1"/>
    <n v="1"/>
    <s v="Male"/>
    <s v="Operator"/>
    <s v="Production       "/>
    <x v="1"/>
  </r>
  <r>
    <n v="2854"/>
    <s v="eileen.beard@bilearner.com"/>
    <d v="2023-05-03T00:00:00"/>
    <n v="1"/>
    <n v="3"/>
    <n v="4"/>
    <s v="Female"/>
    <s v="Executive"/>
    <s v="Production       "/>
    <x v="1"/>
  </r>
  <r>
    <n v="2855"/>
    <s v="kale.potter@bilearner.com"/>
    <s v="27/03/2023"/>
    <n v="3"/>
    <n v="5"/>
    <n v="5"/>
    <s v="Female"/>
    <s v="Clerk"/>
    <s v="Production       "/>
    <x v="1"/>
  </r>
  <r>
    <n v="2856"/>
    <s v="sage.boyer@bilearner.com"/>
    <s v="23/01/2023"/>
    <n v="4"/>
    <n v="5"/>
    <n v="2"/>
    <s v="Female"/>
    <s v="Director"/>
    <s v="Production       "/>
    <x v="1"/>
  </r>
  <r>
    <n v="2857"/>
    <s v="dane.owens@bilearner.com"/>
    <s v="24/12/2022"/>
    <n v="5"/>
    <n v="2"/>
    <n v="5"/>
    <s v="Male"/>
    <s v="Laborer"/>
    <s v="Production       "/>
    <x v="0"/>
  </r>
  <r>
    <n v="2858"/>
    <s v="colin.simpson@bilearner.com"/>
    <d v="2023-12-07T00:00:00"/>
    <n v="1"/>
    <n v="2"/>
    <n v="5"/>
    <s v="Male"/>
    <s v="Engineer"/>
    <s v="Production       "/>
    <x v="1"/>
  </r>
  <r>
    <n v="2859"/>
    <s v="rachel.buckley@bilearner.com"/>
    <s v="19/08/2022"/>
    <n v="1"/>
    <n v="3"/>
    <n v="3"/>
    <s v="Male"/>
    <s v="Engineer"/>
    <s v="Production       "/>
    <x v="0"/>
  </r>
  <r>
    <n v="2860"/>
    <s v="maria.cameron@bilearner.com"/>
    <s v="31/01/2023"/>
    <n v="2"/>
    <n v="1"/>
    <n v="4"/>
    <s v="Male"/>
    <s v="Laborer"/>
    <s v="Production       "/>
    <x v="1"/>
  </r>
  <r>
    <n v="2861"/>
    <s v="judith.savage@bilearner.com"/>
    <s v="21/07/2023"/>
    <n v="2"/>
    <n v="4"/>
    <n v="5"/>
    <s v="Male"/>
    <s v="Technician"/>
    <s v="Production       "/>
    <x v="1"/>
  </r>
  <r>
    <n v="2862"/>
    <s v="randall.west@bilearner.com"/>
    <d v="2023-10-03T00:00:00"/>
    <n v="1"/>
    <n v="2"/>
    <n v="3"/>
    <s v="Male"/>
    <s v="Engineer"/>
    <s v="Production       "/>
    <x v="1"/>
  </r>
  <r>
    <n v="2863"/>
    <s v="caitlin.palmer@bilearner.com"/>
    <s v="13/03/2023"/>
    <n v="2"/>
    <n v="2"/>
    <n v="1"/>
    <s v="Male"/>
    <s v="Coordinator"/>
    <s v="Production       "/>
    <x v="1"/>
  </r>
  <r>
    <n v="2864"/>
    <s v="luke.heath@bilearner.com"/>
    <s v="16/11/2022"/>
    <n v="1"/>
    <n v="3"/>
    <n v="4"/>
    <s v="Male"/>
    <s v="Technician"/>
    <s v="Production       "/>
    <x v="0"/>
  </r>
  <r>
    <n v="2865"/>
    <s v="esperanza.horne@bilearner.com"/>
    <s v="23/10/2022"/>
    <n v="2"/>
    <n v="2"/>
    <n v="3"/>
    <s v="Female"/>
    <s v="Foreman"/>
    <s v="Production       "/>
    <x v="0"/>
  </r>
  <r>
    <n v="2866"/>
    <s v="jadon.mata@bilearner.com"/>
    <d v="2023-09-07T00:00:00"/>
    <n v="3"/>
    <n v="3"/>
    <n v="2"/>
    <s v="Female"/>
    <s v="Driller"/>
    <s v="Production       "/>
    <x v="1"/>
  </r>
  <r>
    <n v="2867"/>
    <s v="gillian.hawkins@bilearner.com"/>
    <d v="2023-07-03T00:00:00"/>
    <n v="3"/>
    <n v="1"/>
    <n v="3"/>
    <s v="Female"/>
    <s v="Manager"/>
    <s v="Production       "/>
    <x v="1"/>
  </r>
  <r>
    <n v="2868"/>
    <s v="lisa.griffin@bilearner.com"/>
    <s v="13/02/2023"/>
    <n v="3"/>
    <n v="4"/>
    <n v="1"/>
    <s v="Male"/>
    <s v="Vp"/>
    <s v="Production       "/>
    <x v="1"/>
  </r>
  <r>
    <n v="2869"/>
    <s v="nelson.carpenter@bilearner.com"/>
    <s v="24/03/2023"/>
    <n v="2"/>
    <n v="5"/>
    <n v="4"/>
    <s v="Male"/>
    <s v="Lineman"/>
    <s v="Production       "/>
    <x v="1"/>
  </r>
  <r>
    <n v="2870"/>
    <s v="sanai.sweeney@bilearner.com"/>
    <s v="28/11/2022"/>
    <n v="5"/>
    <n v="3"/>
    <n v="2"/>
    <s v="Male"/>
    <s v="Vp"/>
    <s v="Production       "/>
    <x v="0"/>
  </r>
  <r>
    <n v="2871"/>
    <s v="tania.taylor@bilearner.com"/>
    <s v="31/05/2023"/>
    <n v="2"/>
    <n v="5"/>
    <n v="2"/>
    <s v="Male"/>
    <s v="Project Manager"/>
    <s v="Production       "/>
    <x v="1"/>
  </r>
  <r>
    <n v="2872"/>
    <s v="greta.horne@bilearner.com"/>
    <d v="2023-08-06T00:00:00"/>
    <n v="3"/>
    <n v="5"/>
    <n v="1"/>
    <s v="Male"/>
    <s v="Operator"/>
    <s v="Production       "/>
    <x v="1"/>
  </r>
  <r>
    <n v="2873"/>
    <s v="jordyn.snyder@bilearner.com"/>
    <s v="15/12/2022"/>
    <n v="4"/>
    <n v="2"/>
    <n v="3"/>
    <s v="Male"/>
    <s v="Supervisor"/>
    <s v="Production       "/>
    <x v="0"/>
  </r>
  <r>
    <n v="2874"/>
    <s v="alex.collins@bilearner.com"/>
    <s v="14/03/2023"/>
    <n v="3"/>
    <n v="5"/>
    <n v="1"/>
    <s v="Male"/>
    <s v="Engineer"/>
    <s v="Production       "/>
    <x v="1"/>
  </r>
  <r>
    <n v="2875"/>
    <s v="harley.walker@bilearner.com"/>
    <d v="2023-12-06T00:00:00"/>
    <n v="3"/>
    <n v="5"/>
    <n v="4"/>
    <s v="Female"/>
    <s v="Administrative"/>
    <s v="Production       "/>
    <x v="1"/>
  </r>
  <r>
    <n v="2876"/>
    <s v="luka.novak@bilearner.com"/>
    <s v="21/12/2022"/>
    <n v="3"/>
    <n v="3"/>
    <n v="2"/>
    <s v="Female"/>
    <s v="Warehouse Technician"/>
    <s v="Production       "/>
    <x v="0"/>
  </r>
  <r>
    <n v="2877"/>
    <s v="skylar.riggs@bilearner.com"/>
    <d v="2023-02-03T00:00:00"/>
    <n v="2"/>
    <n v="4"/>
    <n v="1"/>
    <s v="Female"/>
    <s v="Manager"/>
    <s v="Production       "/>
    <x v="1"/>
  </r>
  <r>
    <n v="2878"/>
    <s v="shania.barrera@bilearner.com"/>
    <d v="2022-09-12T00:00:00"/>
    <n v="2"/>
    <n v="3"/>
    <n v="3"/>
    <s v="Male"/>
    <s v="Contracts"/>
    <s v="Production       "/>
    <x v="0"/>
  </r>
  <r>
    <n v="2879"/>
    <s v="trystan.fernandez@bilearner.com"/>
    <d v="2023-07-01T00:00:00"/>
    <n v="1"/>
    <n v="5"/>
    <n v="2"/>
    <s v="Male"/>
    <s v="Vp"/>
    <s v="Production       "/>
    <x v="1"/>
  </r>
  <r>
    <n v="2880"/>
    <s v="aimee.berg@bilearner.com"/>
    <s v="13/01/2023"/>
    <n v="1"/>
    <n v="1"/>
    <n v="2"/>
    <s v="Female"/>
    <s v="Safety Manager"/>
    <s v="Production       "/>
    <x v="1"/>
  </r>
  <r>
    <n v="2881"/>
    <s v="kyson.scott@bilearner.com"/>
    <s v="20/10/2022"/>
    <n v="5"/>
    <n v="4"/>
    <n v="1"/>
    <s v="Male"/>
    <s v="Laborer"/>
    <s v="Production       "/>
    <x v="0"/>
  </r>
  <r>
    <n v="2882"/>
    <s v="lamar.kirk@bilearner.com"/>
    <d v="2023-10-01T00:00:00"/>
    <n v="3"/>
    <n v="2"/>
    <n v="5"/>
    <s v="Male"/>
    <s v="Welder"/>
    <s v="Production       "/>
    <x v="1"/>
  </r>
  <r>
    <n v="2883"/>
    <s v="slade.lynn@bilearner.com"/>
    <s v="14/06/2023"/>
    <n v="4"/>
    <n v="3"/>
    <n v="4"/>
    <s v="Male"/>
    <s v="Operator"/>
    <s v="Production       "/>
    <x v="1"/>
  </r>
  <r>
    <n v="2884"/>
    <s v="riley.leon@bilearner.com"/>
    <d v="2022-08-08T00:00:00"/>
    <n v="3"/>
    <n v="2"/>
    <n v="4"/>
    <s v="Male"/>
    <s v="Technician"/>
    <s v="Production       "/>
    <x v="0"/>
  </r>
  <r>
    <n v="2885"/>
    <s v="humberto.yoder@bilearner.com"/>
    <s v="20/01/2023"/>
    <n v="1"/>
    <n v="5"/>
    <n v="5"/>
    <s v="Male"/>
    <s v="Groundman"/>
    <s v="Production       "/>
    <x v="1"/>
  </r>
  <r>
    <n v="2886"/>
    <s v="michelle.pearson@bilearner.com"/>
    <s v="17/02/2023"/>
    <n v="5"/>
    <n v="5"/>
    <n v="1"/>
    <s v="Male"/>
    <s v="Supervisor"/>
    <s v="Production       "/>
    <x v="1"/>
  </r>
  <r>
    <n v="2887"/>
    <s v="natalya.reyes@bilearner.com"/>
    <s v="24/06/2023"/>
    <n v="5"/>
    <n v="1"/>
    <n v="1"/>
    <s v="Female"/>
    <s v="Shop"/>
    <s v="Production       "/>
    <x v="1"/>
  </r>
  <r>
    <n v="2888"/>
    <s v="celia.mcpherson@bilearner.com"/>
    <d v="2023-01-06T00:00:00"/>
    <n v="5"/>
    <n v="2"/>
    <n v="5"/>
    <s v="Female"/>
    <s v="Foreman"/>
    <s v="Production       "/>
    <x v="1"/>
  </r>
  <r>
    <n v="2889"/>
    <s v="matias.barton@bilearner.com"/>
    <d v="2023-10-06T00:00:00"/>
    <n v="2"/>
    <n v="2"/>
    <n v="1"/>
    <s v="Female"/>
    <s v="Engineer"/>
    <s v="Production       "/>
    <x v="1"/>
  </r>
  <r>
    <n v="2890"/>
    <s v="caitlyn.vaughan@bilearner.com"/>
    <s v="17/01/2023"/>
    <n v="3"/>
    <n v="5"/>
    <n v="5"/>
    <s v="Male"/>
    <s v="Director"/>
    <s v="Production       "/>
    <x v="1"/>
  </r>
  <r>
    <n v="2891"/>
    <s v="addyson.pollard@bilearner.com"/>
    <s v="27/05/2023"/>
    <n v="5"/>
    <n v="2"/>
    <n v="3"/>
    <s v="Male"/>
    <s v="Laborer"/>
    <s v="Production       "/>
    <x v="1"/>
  </r>
  <r>
    <n v="2892"/>
    <s v="laila.wiggins@bilearner.com"/>
    <d v="2023-05-02T00:00:00"/>
    <n v="2"/>
    <n v="1"/>
    <n v="5"/>
    <s v="Male"/>
    <s v="Lineman"/>
    <s v="Production       "/>
    <x v="1"/>
  </r>
  <r>
    <n v="2893"/>
    <s v="terrance.wiggins@bilearner.com"/>
    <s v="14/10/2022"/>
    <n v="3"/>
    <n v="1"/>
    <n v="1"/>
    <s v="Male"/>
    <s v="Foreman"/>
    <s v="Production       "/>
    <x v="0"/>
  </r>
  <r>
    <n v="2894"/>
    <s v="aliza.pace@bilearner.com"/>
    <s v="20/01/2023"/>
    <n v="1"/>
    <n v="4"/>
    <n v="4"/>
    <s v="Male"/>
    <s v="Foreman"/>
    <s v="Production       "/>
    <x v="1"/>
  </r>
  <r>
    <n v="2895"/>
    <s v="mauricio.stein@bilearner.com"/>
    <s v="31/05/2023"/>
    <n v="1"/>
    <n v="2"/>
    <n v="5"/>
    <s v="Male"/>
    <s v="Top Hand"/>
    <s v="Production       "/>
    <x v="1"/>
  </r>
  <r>
    <n v="2896"/>
    <s v="gia.winters@bilearner.com"/>
    <d v="2023-01-07T00:00:00"/>
    <n v="5"/>
    <n v="4"/>
    <n v="1"/>
    <s v="Male"/>
    <s v="Laborer"/>
    <s v="Production       "/>
    <x v="1"/>
  </r>
  <r>
    <n v="2897"/>
    <s v="aidyn.cuevas@bilearner.com"/>
    <d v="2023-04-04T00:00:00"/>
    <n v="3"/>
    <n v="5"/>
    <n v="2"/>
    <s v="Female"/>
    <s v="Mechanic"/>
    <s v="Production       "/>
    <x v="1"/>
  </r>
  <r>
    <n v="2898"/>
    <s v="angel.santos@bilearner.com"/>
    <s v="20/11/2022"/>
    <n v="1"/>
    <n v="4"/>
    <n v="3"/>
    <s v="Female"/>
    <s v="Coordinator"/>
    <s v="Production       "/>
    <x v="0"/>
  </r>
  <r>
    <n v="2899"/>
    <s v="johnathan.huerta@bilearner.com"/>
    <s v="24/10/2022"/>
    <n v="1"/>
    <n v="5"/>
    <n v="3"/>
    <s v="Male"/>
    <s v="Coordinator"/>
    <s v="Production       "/>
    <x v="0"/>
  </r>
  <r>
    <n v="2900"/>
    <s v="katelyn.garner@bilearner.com"/>
    <s v="29/10/2022"/>
    <n v="1"/>
    <n v="4"/>
    <n v="1"/>
    <s v="Male"/>
    <s v="Locator"/>
    <s v="Production       "/>
    <x v="0"/>
  </r>
  <r>
    <n v="2901"/>
    <s v="deshawn.ayers@bilearner.com"/>
    <s v="20/05/2023"/>
    <n v="1"/>
    <n v="4"/>
    <n v="5"/>
    <s v="Female"/>
    <s v="Foreman"/>
    <s v="Production       "/>
    <x v="1"/>
  </r>
  <r>
    <n v="2902"/>
    <s v="siena.meadows@bilearner.com"/>
    <s v="23/10/2022"/>
    <n v="5"/>
    <n v="4"/>
    <n v="3"/>
    <s v="Female"/>
    <s v="Laborer"/>
    <s v="Production       "/>
    <x v="0"/>
  </r>
  <r>
    <n v="2903"/>
    <s v="presley.padilla@bilearner.com"/>
    <d v="2022-09-08T00:00:00"/>
    <n v="3"/>
    <n v="3"/>
    <n v="5"/>
    <s v="Male"/>
    <s v="Engineer"/>
    <s v="Production       "/>
    <x v="0"/>
  </r>
  <r>
    <n v="2904"/>
    <s v="marquis.atkinson@bilearner.com"/>
    <s v="27/08/2022"/>
    <n v="4"/>
    <n v="2"/>
    <n v="4"/>
    <s v="Female"/>
    <s v="Technician"/>
    <s v="Production       "/>
    <x v="0"/>
  </r>
  <r>
    <n v="2905"/>
    <s v="gillian.williams@bilearner.com"/>
    <d v="2022-10-09T00:00:00"/>
    <n v="2"/>
    <n v="5"/>
    <n v="1"/>
    <s v="Male"/>
    <s v="Warehouse"/>
    <s v="Production       "/>
    <x v="0"/>
  </r>
  <r>
    <n v="2906"/>
    <s v="anabel.hanna@bilearner.com"/>
    <s v="15/07/2023"/>
    <n v="2"/>
    <n v="5"/>
    <n v="4"/>
    <s v="Male"/>
    <s v="Technician"/>
    <s v="Production       "/>
    <x v="1"/>
  </r>
  <r>
    <n v="2907"/>
    <s v="celeste.branch@bilearner.com"/>
    <s v="15/03/2023"/>
    <n v="1"/>
    <n v="4"/>
    <n v="5"/>
    <s v="Male"/>
    <s v="Supervisor"/>
    <s v="Production       "/>
    <x v="1"/>
  </r>
  <r>
    <n v="2908"/>
    <s v="shyanne.cooper@bilearner.com"/>
    <s v="14/05/2023"/>
    <n v="4"/>
    <n v="2"/>
    <n v="5"/>
    <s v="Male"/>
    <s v="Coordinator"/>
    <s v="Production       "/>
    <x v="1"/>
  </r>
  <r>
    <n v="2909"/>
    <s v="nancy.barrett@bilearner.com"/>
    <s v="13/02/2023"/>
    <n v="2"/>
    <n v="4"/>
    <n v="4"/>
    <s v="Female"/>
    <s v="Laborer"/>
    <s v="Production       "/>
    <x v="1"/>
  </r>
  <r>
    <n v="2910"/>
    <s v="ronan.burke@bilearner.com"/>
    <d v="2023-05-05T00:00:00"/>
    <n v="5"/>
    <n v="1"/>
    <n v="3"/>
    <s v="Female"/>
    <s v="Laborer"/>
    <s v="Production       "/>
    <x v="1"/>
  </r>
  <r>
    <n v="2911"/>
    <s v="estrella.ho@bilearner.com"/>
    <s v="27/10/2022"/>
    <n v="5"/>
    <n v="2"/>
    <n v="2"/>
    <s v="Male"/>
    <s v="Administrative"/>
    <s v="Production       "/>
    <x v="0"/>
  </r>
  <r>
    <n v="2912"/>
    <s v="conor.petty@bilearner.com"/>
    <d v="2023-07-07T00:00:00"/>
    <n v="3"/>
    <n v="5"/>
    <n v="3"/>
    <s v="Male"/>
    <s v="Field Project Manager"/>
    <s v="Production       "/>
    <x v="1"/>
  </r>
  <r>
    <n v="2913"/>
    <s v="cheyanne.munoz@bilearner.com"/>
    <d v="2023-05-05T00:00:00"/>
    <n v="4"/>
    <n v="1"/>
    <n v="2"/>
    <s v="Male"/>
    <s v="Splicer"/>
    <s v="Production       "/>
    <x v="1"/>
  </r>
  <r>
    <n v="2914"/>
    <s v="jaycee.osborn@bilearner.com"/>
    <s v="29/05/2023"/>
    <n v="5"/>
    <n v="3"/>
    <n v="3"/>
    <s v="Male"/>
    <s v="Laborer"/>
    <s v="Production       "/>
    <x v="1"/>
  </r>
  <r>
    <n v="2915"/>
    <s v="jordyn.patel@bilearner.com"/>
    <s v="29/04/2023"/>
    <n v="3"/>
    <n v="4"/>
    <n v="2"/>
    <s v="Male"/>
    <s v="Technician"/>
    <s v="Production       "/>
    <x v="1"/>
  </r>
  <r>
    <n v="2916"/>
    <s v="michael.acosta@bilearner.com"/>
    <s v="20/02/2023"/>
    <n v="4"/>
    <n v="4"/>
    <n v="2"/>
    <s v="Male"/>
    <s v="Administrator"/>
    <s v="Production       "/>
    <x v="1"/>
  </r>
  <r>
    <n v="2917"/>
    <s v="janiah.ball@bilearner.com"/>
    <s v="17/01/2023"/>
    <n v="1"/>
    <n v="4"/>
    <n v="5"/>
    <s v="Male"/>
    <s v="Technician"/>
    <s v="Production       "/>
    <x v="1"/>
  </r>
  <r>
    <n v="2918"/>
    <s v="brice.medina@bilearner.com"/>
    <d v="2022-11-12T00:00:00"/>
    <n v="4"/>
    <n v="3"/>
    <n v="1"/>
    <s v="Female"/>
    <s v="Lineman"/>
    <s v="Production       "/>
    <x v="0"/>
  </r>
  <r>
    <n v="2919"/>
    <s v="ismael.bowers@bilearner.com"/>
    <d v="2023-11-06T00:00:00"/>
    <n v="5"/>
    <n v="1"/>
    <n v="2"/>
    <s v="Female"/>
    <s v="Administrative"/>
    <s v="Production       "/>
    <x v="1"/>
  </r>
  <r>
    <n v="2920"/>
    <s v="caden.silva@bilearner.com"/>
    <d v="2023-04-02T00:00:00"/>
    <n v="2"/>
    <n v="4"/>
    <n v="4"/>
    <s v="Male"/>
    <s v="Technician"/>
    <s v="Production       "/>
    <x v="1"/>
  </r>
  <r>
    <n v="2921"/>
    <s v="yadira.dean@bilearner.com"/>
    <s v="15/03/2023"/>
    <n v="5"/>
    <n v="2"/>
    <n v="3"/>
    <s v="Female"/>
    <s v="Lineman"/>
    <s v="Production       "/>
    <x v="1"/>
  </r>
  <r>
    <n v="2922"/>
    <s v="miles.roberts@bilearner.com"/>
    <s v="29/04/2023"/>
    <n v="4"/>
    <n v="2"/>
    <n v="5"/>
    <s v="Female"/>
    <s v="Laborer"/>
    <s v="Production       "/>
    <x v="1"/>
  </r>
  <r>
    <n v="2923"/>
    <s v="joel.spence@bilearner.com"/>
    <d v="2023-06-05T00:00:00"/>
    <n v="5"/>
    <n v="1"/>
    <n v="2"/>
    <s v="Female"/>
    <s v="Technician"/>
    <s v="Production       "/>
    <x v="1"/>
  </r>
  <r>
    <n v="2924"/>
    <s v="kole.garrison@bilearner.com"/>
    <s v="16/05/2023"/>
    <n v="5"/>
    <n v="4"/>
    <n v="4"/>
    <s v="Male"/>
    <s v="Foreman"/>
    <s v="Production       "/>
    <x v="1"/>
  </r>
  <r>
    <n v="2925"/>
    <s v="kaylin.andersen@bilearner.com"/>
    <s v="30/07/2023"/>
    <n v="1"/>
    <n v="3"/>
    <n v="1"/>
    <s v="Male"/>
    <s v="Administrator"/>
    <s v="Production       "/>
    <x v="1"/>
  </r>
  <r>
    <n v="2926"/>
    <s v="yareli.valdez@bilearner.com"/>
    <d v="2022-10-09T00:00:00"/>
    <n v="1"/>
    <n v="1"/>
    <n v="1"/>
    <s v="Male"/>
    <s v="Driver"/>
    <s v="Production       "/>
    <x v="0"/>
  </r>
  <r>
    <n v="2927"/>
    <s v="rubi.sanford@bilearner.com"/>
    <s v="31/07/2023"/>
    <n v="4"/>
    <n v="2"/>
    <n v="2"/>
    <s v="Male"/>
    <s v="Supervisor"/>
    <s v="Production       "/>
    <x v="1"/>
  </r>
  <r>
    <n v="2928"/>
    <s v="jayden.bolton@bilearner.com"/>
    <s v="28/08/2022"/>
    <n v="5"/>
    <n v="4"/>
    <n v="1"/>
    <s v="Female"/>
    <s v="Lineman"/>
    <s v="Production       "/>
    <x v="0"/>
  </r>
  <r>
    <n v="2929"/>
    <s v="izabella.watson@bilearner.com"/>
    <s v="28/01/2023"/>
    <n v="1"/>
    <n v="3"/>
    <n v="4"/>
    <s v="Female"/>
    <s v="Laborer"/>
    <s v="Production       "/>
    <x v="1"/>
  </r>
  <r>
    <n v="2930"/>
    <s v="jon.galvan@bilearner.com"/>
    <s v="19/06/2023"/>
    <n v="1"/>
    <n v="4"/>
    <n v="2"/>
    <s v="Female"/>
    <s v="Supervisor"/>
    <s v="Production       "/>
    <x v="1"/>
  </r>
  <r>
    <n v="2931"/>
    <s v="halle.chan@bilearner.com"/>
    <s v="20/09/2022"/>
    <n v="5"/>
    <n v="4"/>
    <n v="4"/>
    <s v="Male"/>
    <s v="Technician"/>
    <s v="Production       "/>
    <x v="0"/>
  </r>
  <r>
    <n v="2932"/>
    <s v="braeden.moss@bilearner.com"/>
    <s v="28/04/2023"/>
    <n v="4"/>
    <n v="4"/>
    <n v="3"/>
    <s v="Male"/>
    <s v="Intern"/>
    <s v="Production       "/>
    <x v="1"/>
  </r>
  <r>
    <n v="2933"/>
    <s v="fernando.mcdowell@bilearner.com"/>
    <d v="2023-02-05T00:00:00"/>
    <n v="3"/>
    <n v="1"/>
    <n v="4"/>
    <s v="Male"/>
    <s v="Laborer"/>
    <s v="Production       "/>
    <x v="1"/>
  </r>
  <r>
    <n v="2934"/>
    <s v="triston.ewing@bilearner.com"/>
    <s v="16/11/2022"/>
    <n v="4"/>
    <n v="3"/>
    <n v="1"/>
    <s v="Male"/>
    <s v="Laborer"/>
    <s v="Production       "/>
    <x v="0"/>
  </r>
  <r>
    <n v="2935"/>
    <s v="pablo.yates@bilearner.com"/>
    <s v="14/02/2023"/>
    <n v="5"/>
    <n v="1"/>
    <n v="1"/>
    <s v="Male"/>
    <s v="Groundman"/>
    <s v="Production       "/>
    <x v="1"/>
  </r>
  <r>
    <n v="2936"/>
    <s v="jordan.hayes@bilearner.com"/>
    <s v="18/09/2022"/>
    <n v="4"/>
    <n v="3"/>
    <n v="1"/>
    <s v="Male"/>
    <s v="Lineman"/>
    <s v="Production       "/>
    <x v="0"/>
  </r>
  <r>
    <n v="2937"/>
    <s v="kianna.wilkerson@bilearner.com"/>
    <d v="2022-09-12T00:00:00"/>
    <n v="1"/>
    <n v="4"/>
    <n v="4"/>
    <s v="Male"/>
    <s v="Supervisor"/>
    <s v="Production       "/>
    <x v="0"/>
  </r>
  <r>
    <n v="2938"/>
    <s v="paul.steele@bilearner.com"/>
    <s v="30/01/2023"/>
    <n v="2"/>
    <n v="5"/>
    <n v="1"/>
    <s v="Male"/>
    <s v="Lineman"/>
    <s v="Production       "/>
    <x v="1"/>
  </r>
  <r>
    <n v="2939"/>
    <s v="jason.moyer@bilearner.com"/>
    <s v="13/04/2023"/>
    <n v="4"/>
    <n v="3"/>
    <n v="3"/>
    <s v="Female"/>
    <s v="Administrative"/>
    <s v="Production       "/>
    <x v="1"/>
  </r>
  <r>
    <n v="2940"/>
    <s v="larissa.taylor@bilearner.com"/>
    <s v="18/04/2023"/>
    <n v="5"/>
    <n v="1"/>
    <n v="3"/>
    <s v="Female"/>
    <s v="Supervisor"/>
    <s v="Production       "/>
    <x v="1"/>
  </r>
  <r>
    <n v="2941"/>
    <s v="aryanna.larson@bilearner.com"/>
    <s v="14/12/2022"/>
    <n v="5"/>
    <n v="2"/>
    <n v="5"/>
    <s v="Male"/>
    <s v="Engineer"/>
    <s v="Production       "/>
    <x v="0"/>
  </r>
  <r>
    <n v="2942"/>
    <s v="eliana.hammond@bilearner.com"/>
    <s v="17/10/2022"/>
    <n v="3"/>
    <n v="3"/>
    <n v="4"/>
    <s v="Female"/>
    <s v="Technician"/>
    <s v="Production       "/>
    <x v="0"/>
  </r>
  <r>
    <n v="2943"/>
    <s v="adrien.krause@bilearner.com"/>
    <s v="18/10/2022"/>
    <n v="4"/>
    <n v="1"/>
    <n v="5"/>
    <s v="Female"/>
    <s v="Laborer"/>
    <s v="Production       "/>
    <x v="0"/>
  </r>
  <r>
    <n v="2944"/>
    <s v="annie.galloway@bilearner.com"/>
    <s v="21/05/2023"/>
    <n v="2"/>
    <n v="4"/>
    <n v="1"/>
    <s v="Female"/>
    <s v="Engineer"/>
    <s v="Production       "/>
    <x v="1"/>
  </r>
  <r>
    <n v="2945"/>
    <s v="kamryn.mckinney@bilearner.com"/>
    <s v="21/09/2022"/>
    <n v="4"/>
    <n v="2"/>
    <n v="1"/>
    <s v="Male"/>
    <s v="Foreman"/>
    <s v="Production       "/>
    <x v="0"/>
  </r>
  <r>
    <n v="2946"/>
    <s v="dahlia.waller@bilearner.com"/>
    <s v="20/01/2023"/>
    <n v="4"/>
    <n v="5"/>
    <n v="3"/>
    <s v="Male"/>
    <s v="Technician"/>
    <s v="Production       "/>
    <x v="1"/>
  </r>
  <r>
    <n v="2947"/>
    <s v="alonzo.bradley@bilearner.com"/>
    <d v="2023-11-02T00:00:00"/>
    <n v="3"/>
    <n v="4"/>
    <n v="2"/>
    <s v="Male"/>
    <s v="Foreman"/>
    <s v="Production       "/>
    <x v="1"/>
  </r>
  <r>
    <n v="2948"/>
    <s v="harley.soto@bilearner.com"/>
    <d v="2022-04-10T00:00:00"/>
    <n v="2"/>
    <n v="4"/>
    <n v="5"/>
    <s v="Male"/>
    <s v="Manager"/>
    <s v="Production       "/>
    <x v="0"/>
  </r>
  <r>
    <n v="2949"/>
    <s v="belen.vasquez@bilearner.com"/>
    <d v="2023-02-02T00:00:00"/>
    <n v="2"/>
    <n v="2"/>
    <n v="2"/>
    <s v="Female"/>
    <s v="Splicer"/>
    <s v="Production       "/>
    <x v="1"/>
  </r>
  <r>
    <n v="2950"/>
    <s v="charlize.rocha@bilearner.com"/>
    <s v="21/08/2022"/>
    <n v="3"/>
    <n v="3"/>
    <n v="5"/>
    <s v="Female"/>
    <s v="Manager"/>
    <s v="Production       "/>
    <x v="0"/>
  </r>
  <r>
    <n v="2951"/>
    <s v="aleena.david@bilearner.com"/>
    <s v="31/05/2023"/>
    <n v="3"/>
    <n v="1"/>
    <n v="3"/>
    <s v="Female"/>
    <s v="Foreman"/>
    <s v="Production       "/>
    <x v="1"/>
  </r>
  <r>
    <n v="2952"/>
    <s v="bridger.alvarado@bilearner.com"/>
    <d v="2023-01-04T00:00:00"/>
    <n v="5"/>
    <n v="3"/>
    <n v="2"/>
    <s v="Female"/>
    <s v="Technician"/>
    <s v="Production       "/>
    <x v="1"/>
  </r>
  <r>
    <n v="2953"/>
    <s v="cannon.morgan@bilearner.com"/>
    <d v="2023-01-06T00:00:00"/>
    <n v="2"/>
    <n v="3"/>
    <n v="4"/>
    <s v="Male"/>
    <s v="Technician"/>
    <s v="Production       "/>
    <x v="1"/>
  </r>
  <r>
    <n v="2954"/>
    <s v="weston.ramsey@bilearner.com"/>
    <s v="24/07/2023"/>
    <n v="5"/>
    <n v="2"/>
    <n v="1"/>
    <s v="Female"/>
    <s v="Coordinator"/>
    <s v="Production       "/>
    <x v="1"/>
  </r>
  <r>
    <n v="2955"/>
    <s v="adison.ray@bilearner.com"/>
    <d v="2023-12-06T00:00:00"/>
    <n v="5"/>
    <n v="2"/>
    <n v="3"/>
    <s v="Male"/>
    <s v="Technician"/>
    <s v="Production       "/>
    <x v="1"/>
  </r>
  <r>
    <n v="2956"/>
    <s v="aarav.espinoza@bilearner.com"/>
    <d v="2023-06-02T00:00:00"/>
    <n v="5"/>
    <n v="4"/>
    <n v="1"/>
    <s v="Male"/>
    <s v="Project Manager"/>
    <s v="Production       "/>
    <x v="1"/>
  </r>
  <r>
    <n v="2957"/>
    <s v="destiney.barry@bilearner.com"/>
    <s v="21/02/2023"/>
    <n v="1"/>
    <n v="3"/>
    <n v="4"/>
    <s v="Male"/>
    <s v="Foreman"/>
    <s v="Production       "/>
    <x v="1"/>
  </r>
  <r>
    <n v="2958"/>
    <s v="ulises.herring@bilearner.com"/>
    <s v="16/05/2023"/>
    <n v="1"/>
    <n v="2"/>
    <n v="4"/>
    <s v="Male"/>
    <s v="Administration"/>
    <s v="Production       "/>
    <x v="1"/>
  </r>
  <r>
    <n v="2959"/>
    <s v="marquis.cardenas@bilearner.com"/>
    <d v="2023-05-07T00:00:00"/>
    <n v="1"/>
    <n v="5"/>
    <n v="2"/>
    <s v="Male"/>
    <s v="Lineman"/>
    <s v="Production       "/>
    <x v="1"/>
  </r>
  <r>
    <n v="2960"/>
    <s v="miya.cruz@bilearner.com"/>
    <s v="23/09/2022"/>
    <n v="2"/>
    <n v="4"/>
    <n v="3"/>
    <s v="Female"/>
    <s v="Technician"/>
    <s v="Production       "/>
    <x v="0"/>
  </r>
  <r>
    <n v="2961"/>
    <s v="erin.floyd@bilearner.com"/>
    <d v="2023-12-02T00:00:00"/>
    <n v="2"/>
    <n v="2"/>
    <n v="4"/>
    <s v="Female"/>
    <s v="Laborer"/>
    <s v="Production       "/>
    <x v="1"/>
  </r>
  <r>
    <n v="2962"/>
    <s v="gerald.johnston@bilearner.com"/>
    <s v="19/12/2022"/>
    <n v="1"/>
    <n v="2"/>
    <n v="3"/>
    <s v="Female"/>
    <s v="Technician"/>
    <s v="Production       "/>
    <x v="0"/>
  </r>
  <r>
    <n v="2963"/>
    <s v="kendrick.snyder@bilearner.com"/>
    <d v="2022-02-10T00:00:00"/>
    <n v="1"/>
    <n v="3"/>
    <n v="2"/>
    <s v="Male"/>
    <s v="Driver"/>
    <s v="Production       "/>
    <x v="0"/>
  </r>
  <r>
    <n v="2964"/>
    <s v="alyssa.proctor@bilearner.com"/>
    <s v="15/12/2022"/>
    <n v="4"/>
    <n v="1"/>
    <n v="3"/>
    <s v="Female"/>
    <s v="Driller"/>
    <s v="Production       "/>
    <x v="0"/>
  </r>
  <r>
    <n v="2965"/>
    <s v="manuel.stout@bilearner.com"/>
    <s v="13/07/2023"/>
    <n v="4"/>
    <n v="4"/>
    <n v="5"/>
    <s v="Female"/>
    <s v="Driller"/>
    <s v="Production       "/>
    <x v="1"/>
  </r>
  <r>
    <n v="2966"/>
    <s v="joanna.bradley@bilearner.com"/>
    <d v="2023-06-03T00:00:00"/>
    <n v="5"/>
    <n v="2"/>
    <n v="5"/>
    <s v="Male"/>
    <s v="Laborer"/>
    <s v="Production       "/>
    <x v="1"/>
  </r>
  <r>
    <n v="2967"/>
    <s v="sade.smith@bilearner.com"/>
    <d v="2022-11-08T00:00:00"/>
    <n v="2"/>
    <n v="3"/>
    <n v="1"/>
    <s v="Female"/>
    <s v="Administrator"/>
    <s v="Production       "/>
    <x v="0"/>
  </r>
  <r>
    <n v="2968"/>
    <s v="lowan m.biden@bilearner.com"/>
    <s v="23/05/2023"/>
    <n v="1"/>
    <n v="5"/>
    <n v="4"/>
    <s v="Female"/>
    <s v="Technician"/>
    <s v="Production       "/>
    <x v="1"/>
  </r>
  <r>
    <n v="2969"/>
    <s v="lauren.peters@bilearner.com"/>
    <s v="21/11/2022"/>
    <n v="4"/>
    <n v="5"/>
    <n v="5"/>
    <s v="Female"/>
    <s v="Laborer"/>
    <s v="Production       "/>
    <x v="0"/>
  </r>
  <r>
    <n v="2970"/>
    <s v="shenice.gold@bilearner.com"/>
    <s v="23/10/2022"/>
    <n v="5"/>
    <n v="5"/>
    <n v="5"/>
    <s v="Female"/>
    <s v="Clerk"/>
    <s v="Production       "/>
    <x v="0"/>
  </r>
  <r>
    <n v="2971"/>
    <s v="brigit.mccarthy@bilearner.com"/>
    <s v="14/10/2022"/>
    <n v="3"/>
    <n v="5"/>
    <n v="4"/>
    <s v="Female"/>
    <s v="Splicer"/>
    <s v="Production       "/>
    <x v="0"/>
  </r>
  <r>
    <n v="2972"/>
    <s v="cherly.robinson@bilearner.com"/>
    <s v="24/11/2022"/>
    <n v="3"/>
    <n v="4"/>
    <n v="3"/>
    <s v="Female"/>
    <s v="Laborer"/>
    <s v="Production       "/>
    <x v="0"/>
  </r>
  <r>
    <n v="2973"/>
    <s v="jacquelyn.williams@bilearner.com"/>
    <d v="2022-09-12T00:00:00"/>
    <n v="1"/>
    <n v="3"/>
    <n v="3"/>
    <s v="Female"/>
    <s v="Flagger"/>
    <s v="Production       "/>
    <x v="0"/>
  </r>
  <r>
    <n v="2974"/>
    <s v="kayla.peterson@bilearner.com"/>
    <s v="26/11/2022"/>
    <n v="4"/>
    <n v="5"/>
    <n v="4"/>
    <s v="Female"/>
    <s v="Laborer"/>
    <s v="Production       "/>
    <x v="0"/>
  </r>
  <r>
    <n v="2975"/>
    <s v="bradley j.knapp@bilearner.com"/>
    <s v="29/12/2022"/>
    <n v="2"/>
    <n v="3"/>
    <n v="4"/>
    <s v="Male"/>
    <s v="Engineer"/>
    <s v="Production       "/>
    <x v="0"/>
  </r>
  <r>
    <n v="2976"/>
    <s v="richard.newman@bilearner.com"/>
    <d v="2022-02-09T00:00:00"/>
    <n v="4"/>
    <n v="3"/>
    <n v="1"/>
    <s v="Male"/>
    <s v="Laborer"/>
    <s v="Production       "/>
    <x v="0"/>
  </r>
  <r>
    <n v="2977"/>
    <s v="benjamin.burkett@bilearner.com"/>
    <s v="21/03/2023"/>
    <n v="2"/>
    <n v="4"/>
    <n v="3"/>
    <s v="Male"/>
    <s v="Supervisor"/>
    <s v="Production       "/>
    <x v="1"/>
  </r>
  <r>
    <n v="2978"/>
    <s v="sam.athwal@bilearner.com"/>
    <s v="29/08/2022"/>
    <n v="5"/>
    <n v="2"/>
    <n v="4"/>
    <s v="Male"/>
    <s v="Supervisor"/>
    <s v="Production       "/>
    <x v="0"/>
  </r>
  <r>
    <n v="2979"/>
    <s v="lauren.mahoney@bilearner.com"/>
    <d v="2023-08-01T00:00:00"/>
    <n v="4"/>
    <n v="5"/>
    <n v="4"/>
    <s v="Female"/>
    <s v="Laborer"/>
    <s v="Production       "/>
    <x v="1"/>
  </r>
  <r>
    <n v="2980"/>
    <s v="theresa.tinto@bilearner.com"/>
    <d v="2023-06-02T00:00:00"/>
    <n v="1"/>
    <n v="3"/>
    <n v="5"/>
    <s v="Female"/>
    <s v="Technician"/>
    <s v="Production       "/>
    <x v="1"/>
  </r>
  <r>
    <n v="2981"/>
    <s v="caroline.cierpiszewski@bilearner.com"/>
    <s v="21/09/2022"/>
    <n v="5"/>
    <n v="3"/>
    <n v="2"/>
    <s v="Female"/>
    <s v="Foreman"/>
    <s v="Production       "/>
    <x v="0"/>
  </r>
  <r>
    <n v="2982"/>
    <s v="tanya.foreman@bilearner.com"/>
    <s v="13/09/2022"/>
    <n v="5"/>
    <n v="4"/>
    <n v="3"/>
    <s v="Female"/>
    <s v="Technician"/>
    <s v="Production       "/>
    <x v="0"/>
  </r>
  <r>
    <n v="2983"/>
    <s v="roger.walker@bilearner.com"/>
    <d v="2023-01-07T00:00:00"/>
    <n v="4"/>
    <n v="5"/>
    <n v="4"/>
    <s v="Male"/>
    <s v="Lineman"/>
    <s v="Production       "/>
    <x v="1"/>
  </r>
  <r>
    <n v="2984"/>
    <s v="tayana.jeannite@bilearner.com"/>
    <d v="2022-09-12T00:00:00"/>
    <n v="4"/>
    <n v="1"/>
    <n v="1"/>
    <s v="Female"/>
    <s v="Engineer"/>
    <s v="Production       "/>
    <x v="0"/>
  </r>
  <r>
    <n v="2985"/>
    <s v="anthony.heitzman@bilearner.com"/>
    <s v="14/07/2023"/>
    <n v="3"/>
    <n v="5"/>
    <n v="2"/>
    <s v="Male"/>
    <s v="Supervisor"/>
    <s v="Production       "/>
    <x v="1"/>
  </r>
  <r>
    <n v="2986"/>
    <s v="violeta.ferreira@bilearner.com"/>
    <d v="2023-12-07T00:00:00"/>
    <n v="4"/>
    <n v="5"/>
    <n v="3"/>
    <s v="Female"/>
    <s v="Coordinator"/>
    <s v="Production       "/>
    <x v="1"/>
  </r>
  <r>
    <n v="2987"/>
    <s v="geoff.dickinson@bilearner.com"/>
    <d v="2023-06-07T00:00:00"/>
    <n v="4"/>
    <n v="3"/>
    <n v="3"/>
    <s v="Male"/>
    <s v="Welder"/>
    <s v="Production       "/>
    <x v="1"/>
  </r>
  <r>
    <n v="2988"/>
    <s v="justice.gentry@bilearner.com"/>
    <s v="15/07/2023"/>
    <n v="4"/>
    <n v="4"/>
    <n v="4"/>
    <s v="Male"/>
    <s v="Lineman"/>
    <s v="Production       "/>
    <x v="1"/>
  </r>
  <r>
    <n v="2989"/>
    <s v="kason.kramer@bilearner.com"/>
    <s v="18/06/2023"/>
    <n v="2"/>
    <n v="3"/>
    <n v="3"/>
    <s v="Female"/>
    <s v="Project Manager"/>
    <s v="Production       "/>
    <x v="1"/>
  </r>
  <r>
    <n v="2990"/>
    <s v="alfredo.perry@bilearner.com"/>
    <s v="21/05/2023"/>
    <n v="2"/>
    <n v="2"/>
    <n v="3"/>
    <s v="Female"/>
    <s v="Laborer"/>
    <s v="Production       "/>
    <x v="1"/>
  </r>
  <r>
    <n v="2991"/>
    <s v="skyler.drake@bilearner.com"/>
    <s v="23/08/2022"/>
    <n v="5"/>
    <n v="5"/>
    <n v="3"/>
    <s v="Female"/>
    <s v="Technician"/>
    <s v="Production       "/>
    <x v="0"/>
  </r>
  <r>
    <n v="2992"/>
    <s v="moshe.copeland@bilearner.com"/>
    <d v="2022-07-12T00:00:00"/>
    <n v="1"/>
    <n v="4"/>
    <n v="2"/>
    <s v="Female"/>
    <s v="Laborer"/>
    <s v="Production       "/>
    <x v="0"/>
  </r>
  <r>
    <n v="2993"/>
    <s v="harley.nunez@bilearner.com"/>
    <s v="14/12/2022"/>
    <n v="5"/>
    <n v="5"/>
    <n v="1"/>
    <s v="Male"/>
    <s v="Technician"/>
    <s v="Production       "/>
    <x v="0"/>
  </r>
  <r>
    <n v="2994"/>
    <s v="sammy.walter@bilearner.com"/>
    <s v="16/12/2022"/>
    <n v="5"/>
    <n v="5"/>
    <n v="3"/>
    <s v="Male"/>
    <s v="Engineer"/>
    <s v="Production       "/>
    <x v="0"/>
  </r>
  <r>
    <n v="2995"/>
    <s v="ronnie.haas@bilearner.com"/>
    <s v="19/01/2023"/>
    <n v="1"/>
    <n v="5"/>
    <n v="2"/>
    <s v="Male"/>
    <s v="Technician"/>
    <s v="Production       "/>
    <x v="1"/>
  </r>
  <r>
    <n v="2996"/>
    <s v="kira.robertson@bilearner.com"/>
    <s v="27/08/2022"/>
    <n v="3"/>
    <n v="2"/>
    <n v="2"/>
    <s v="Female"/>
    <s v="Locator"/>
    <s v="Production       "/>
    <x v="0"/>
  </r>
  <r>
    <n v="2997"/>
    <s v="jaqueline.ford@bilearner.com"/>
    <s v="30/11/2022"/>
    <n v="1"/>
    <n v="2"/>
    <n v="5"/>
    <s v="Female"/>
    <s v="Operator"/>
    <s v="Production       "/>
    <x v="0"/>
  </r>
  <r>
    <n v="2998"/>
    <s v="trace.cherry@bilearner.com"/>
    <d v="2023-04-02T00:00:00"/>
    <n v="4"/>
    <n v="3"/>
    <n v="3"/>
    <s v="Male"/>
    <s v="Groundman"/>
    <s v="Production       "/>
    <x v="1"/>
  </r>
  <r>
    <n v="2999"/>
    <s v="travis.cardenas@bilearner.com"/>
    <s v="24/01/2023"/>
    <n v="2"/>
    <n v="1"/>
    <n v="4"/>
    <s v="Male"/>
    <s v="Project Manager"/>
    <s v="Production       "/>
    <x v="1"/>
  </r>
  <r>
    <n v="3000"/>
    <s v="reyna.hicks@bilearner.com"/>
    <s v="17/07/2023"/>
    <n v="2"/>
    <n v="2"/>
    <n v="5"/>
    <s v="Male"/>
    <s v="Technician"/>
    <s v="Production       "/>
    <x v="1"/>
  </r>
  <r>
    <n v="3001"/>
    <s v="trent.sandoval@bilearner.com"/>
    <s v="13/04/2023"/>
    <n v="5"/>
    <n v="4"/>
    <n v="3"/>
    <s v="Male"/>
    <s v="Laborer"/>
    <s v="Production       "/>
    <x v="1"/>
  </r>
  <r>
    <n v="3002"/>
    <s v="reginald.dougherty@bilearner.com"/>
    <d v="2022-10-09T00:00:00"/>
    <n v="3"/>
    <n v="3"/>
    <n v="3"/>
    <s v="Female"/>
    <s v="Laborer"/>
    <s v="Production       "/>
    <x v="0"/>
  </r>
  <r>
    <n v="3003"/>
    <s v="paul.greer@bilearner.com"/>
    <s v="17/01/2023"/>
    <n v="4"/>
    <n v="3"/>
    <n v="5"/>
    <s v="Female"/>
    <s v="Groundman"/>
    <s v="Production       "/>
    <x v="1"/>
  </r>
  <r>
    <n v="3004"/>
    <s v="tiara.velez@bilearner.com"/>
    <s v="21/10/2022"/>
    <n v="4"/>
    <n v="3"/>
    <n v="4"/>
    <s v="Female"/>
    <s v="Laborer"/>
    <s v="Production       "/>
    <x v="0"/>
  </r>
  <r>
    <n v="3005"/>
    <s v="mareli.wilson@bilearner.com"/>
    <s v="18/01/2023"/>
    <n v="4"/>
    <n v="5"/>
    <n v="1"/>
    <s v="Female"/>
    <s v="Technician"/>
    <s v="Production       "/>
    <x v="1"/>
  </r>
  <r>
    <n v="3006"/>
    <s v="efrain.underwood@bilearner.com"/>
    <s v="28/02/2023"/>
    <n v="3"/>
    <n v="5"/>
    <n v="2"/>
    <s v="Female"/>
    <s v="Laborer"/>
    <s v="Production       "/>
    <x v="1"/>
  </r>
  <r>
    <n v="3007"/>
    <s v="madeline.powell@bilearner.com"/>
    <s v="15/05/2023"/>
    <n v="2"/>
    <n v="5"/>
    <n v="3"/>
    <s v="Female"/>
    <s v="Technician"/>
    <s v="Production       "/>
    <x v="1"/>
  </r>
  <r>
    <n v="3008"/>
    <s v="alfred.goodman@bilearner.com"/>
    <d v="2023-09-04T00:00:00"/>
    <n v="2"/>
    <n v="1"/>
    <n v="4"/>
    <s v="Female"/>
    <s v="Construction Manager"/>
    <s v="Production       "/>
    <x v="1"/>
  </r>
  <r>
    <n v="3009"/>
    <s v="aracely.kelly@bilearner.com"/>
    <s v="27/10/2022"/>
    <n v="1"/>
    <n v="2"/>
    <n v="4"/>
    <s v="Male"/>
    <s v="Engineer"/>
    <s v="Production       "/>
    <x v="0"/>
  </r>
  <r>
    <n v="3010"/>
    <s v="morgan.velazquez@bilearner.com"/>
    <s v="19/11/2022"/>
    <n v="1"/>
    <n v="5"/>
    <n v="5"/>
    <s v="Male"/>
    <s v="Flagger"/>
    <s v="Production       "/>
    <x v="0"/>
  </r>
  <r>
    <n v="3011"/>
    <s v="isla.becker@bilearner.com"/>
    <d v="2022-07-12T00:00:00"/>
    <n v="4"/>
    <n v="4"/>
    <n v="3"/>
    <s v="Female"/>
    <s v="Engineer"/>
    <s v="Production       "/>
    <x v="0"/>
  </r>
  <r>
    <n v="3012"/>
    <s v="scott.sanford@bilearner.com"/>
    <s v="22/01/2023"/>
    <n v="3"/>
    <n v="5"/>
    <n v="1"/>
    <s v="Female"/>
    <s v="Manager"/>
    <s v="Production       "/>
    <x v="1"/>
  </r>
  <r>
    <n v="3013"/>
    <s v="deja.ritter@bilearner.com"/>
    <s v="13/07/2023"/>
    <n v="5"/>
    <n v="2"/>
    <n v="4"/>
    <s v="Female"/>
    <s v="Splicer"/>
    <s v="Production       "/>
    <x v="1"/>
  </r>
  <r>
    <n v="3014"/>
    <s v="amelia.gamble@bilearner.com"/>
    <s v="19/03/2023"/>
    <n v="3"/>
    <n v="4"/>
    <n v="2"/>
    <s v="Male"/>
    <s v="Flagger"/>
    <s v="Production       "/>
    <x v="1"/>
  </r>
  <r>
    <n v="3015"/>
    <s v="pranav.middleton@bilearner.com"/>
    <d v="2022-04-12T00:00:00"/>
    <n v="5"/>
    <n v="5"/>
    <n v="5"/>
    <s v="Male"/>
    <s v="Clerk"/>
    <s v="Production       "/>
    <x v="0"/>
  </r>
  <r>
    <n v="3016"/>
    <s v="moshe.hunter@bilearner.com"/>
    <s v="29/11/2022"/>
    <n v="3"/>
    <n v="1"/>
    <n v="2"/>
    <s v="Male"/>
    <s v="Accounting"/>
    <s v="Production       "/>
    <x v="0"/>
  </r>
  <r>
    <n v="3017"/>
    <s v="arjun.gibson@bilearner.com"/>
    <s v="28/09/2022"/>
    <n v="3"/>
    <n v="5"/>
    <n v="3"/>
    <s v="Female"/>
    <s v="Laborer"/>
    <s v="Production       "/>
    <x v="0"/>
  </r>
  <r>
    <n v="3018"/>
    <s v="alaina.jenkins@bilearner.com"/>
    <s v="13/09/2022"/>
    <n v="1"/>
    <n v="1"/>
    <n v="4"/>
    <s v="Female"/>
    <s v="Manager"/>
    <s v="Production       "/>
    <x v="0"/>
  </r>
  <r>
    <n v="3019"/>
    <s v="elyse.morrow@bilearner.com"/>
    <d v="2022-11-09T00:00:00"/>
    <n v="3"/>
    <n v="4"/>
    <n v="2"/>
    <s v="Female"/>
    <s v="Administrative"/>
    <s v="Production       "/>
    <x v="0"/>
  </r>
  <r>
    <n v="3020"/>
    <s v="lincoln.brady@bilearner.com"/>
    <s v="28/07/2023"/>
    <n v="2"/>
    <n v="5"/>
    <n v="1"/>
    <s v="Male"/>
    <s v="Technician"/>
    <s v="Production       "/>
    <x v="1"/>
  </r>
  <r>
    <n v="3021"/>
    <s v="allisson.braun@bilearner.com"/>
    <s v="19/10/2022"/>
    <n v="5"/>
    <n v="3"/>
    <n v="4"/>
    <s v="Male"/>
    <s v="Administrative"/>
    <s v="Production       "/>
    <x v="0"/>
  </r>
  <r>
    <n v="3022"/>
    <s v="leonel.chang@bilearner.com"/>
    <d v="2023-05-02T00:00:00"/>
    <n v="2"/>
    <n v="2"/>
    <n v="3"/>
    <s v="Male"/>
    <s v="Laborer"/>
    <s v="Production       "/>
    <x v="1"/>
  </r>
  <r>
    <n v="3023"/>
    <s v="marshall.lucas@bilearner.com"/>
    <s v="19/09/2022"/>
    <n v="3"/>
    <n v="5"/>
    <n v="3"/>
    <s v="Female"/>
    <s v="Technician"/>
    <s v="Production       "/>
    <x v="0"/>
  </r>
  <r>
    <n v="3024"/>
    <s v="haiden.scott@bilearner.com"/>
    <d v="2023-05-03T00:00:00"/>
    <n v="4"/>
    <n v="5"/>
    <n v="5"/>
    <s v="Female"/>
    <s v="Supervisor"/>
    <s v="Production       "/>
    <x v="1"/>
  </r>
  <r>
    <n v="3025"/>
    <s v="kyan.miranda@bilearner.com"/>
    <s v="25/01/2023"/>
    <n v="3"/>
    <n v="4"/>
    <n v="5"/>
    <s v="Female"/>
    <s v="Technician"/>
    <s v="Production       "/>
    <x v="1"/>
  </r>
  <r>
    <n v="3026"/>
    <s v="ayanna.garrison@bilearner.com"/>
    <s v="17/10/2022"/>
    <n v="3"/>
    <n v="2"/>
    <n v="4"/>
    <s v="Female"/>
    <s v="Lineman"/>
    <s v="Production       "/>
    <x v="0"/>
  </r>
  <r>
    <n v="3027"/>
    <s v="alan.woods@bilearner.com"/>
    <s v="17/02/2023"/>
    <n v="3"/>
    <n v="2"/>
    <n v="4"/>
    <s v="Female"/>
    <s v="Administrative"/>
    <s v="Production       "/>
    <x v="1"/>
  </r>
  <r>
    <n v="3028"/>
    <s v="teagan.phelps@bilearner.com"/>
    <d v="2023-01-04T00:00:00"/>
    <n v="5"/>
    <n v="4"/>
    <n v="1"/>
    <s v="Female"/>
    <s v="Engineer"/>
    <s v="Production       "/>
    <x v="1"/>
  </r>
  <r>
    <n v="3029"/>
    <s v="malachi.burnett@bilearner.com"/>
    <d v="2023-08-02T00:00:00"/>
    <n v="1"/>
    <n v="1"/>
    <n v="3"/>
    <s v="Female"/>
    <s v="Clerk"/>
    <s v="Production       "/>
    <x v="1"/>
  </r>
  <r>
    <n v="3030"/>
    <s v="kadin.mcdowell@bilearner.com"/>
    <d v="2022-05-12T00:00:00"/>
    <n v="2"/>
    <n v="2"/>
    <n v="5"/>
    <s v="Female"/>
    <s v="Laborer"/>
    <s v="Production       "/>
    <x v="0"/>
  </r>
  <r>
    <n v="3031"/>
    <s v="reed.brandt@bilearner.com"/>
    <s v="20/12/2022"/>
    <n v="2"/>
    <n v="3"/>
    <n v="2"/>
    <s v="Male"/>
    <s v="Supervisor"/>
    <s v="Production       "/>
    <x v="0"/>
  </r>
  <r>
    <n v="3032"/>
    <s v="cristofer.schwartz@bilearner.com"/>
    <d v="2023-06-07T00:00:00"/>
    <n v="1"/>
    <n v="3"/>
    <n v="2"/>
    <s v="Male"/>
    <s v="Supervisor"/>
    <s v="Production       "/>
    <x v="1"/>
  </r>
  <r>
    <n v="3033"/>
    <s v="jaelynn.salazar@bilearner.com"/>
    <s v="28/08/2022"/>
    <n v="3"/>
    <n v="3"/>
    <n v="5"/>
    <s v="Male"/>
    <s v="Field Project Manager"/>
    <s v="Production       "/>
    <x v="0"/>
  </r>
  <r>
    <n v="3034"/>
    <s v="macie.hayes@bilearner.com"/>
    <d v="2022-11-10T00:00:00"/>
    <n v="1"/>
    <n v="4"/>
    <n v="2"/>
    <s v="Female"/>
    <s v="Foreman"/>
    <s v="Production       "/>
    <x v="0"/>
  </r>
  <r>
    <n v="3035"/>
    <s v="rodney.snow@bilearner.com"/>
    <d v="2023-06-04T00:00:00"/>
    <n v="2"/>
    <n v="4"/>
    <n v="5"/>
    <s v="Female"/>
    <s v="Director"/>
    <s v="Production       "/>
    <x v="1"/>
  </r>
  <r>
    <n v="3036"/>
    <s v="reece.potts@bilearner.com"/>
    <s v="25/02/2023"/>
    <n v="1"/>
    <n v="4"/>
    <n v="2"/>
    <s v="Female"/>
    <s v="Administrator"/>
    <s v="Production       "/>
    <x v="1"/>
  </r>
  <r>
    <n v="3037"/>
    <s v="catalina.eaton@bilearner.com"/>
    <s v="14/01/2023"/>
    <n v="3"/>
    <n v="4"/>
    <n v="2"/>
    <s v="Male"/>
    <s v="Director"/>
    <s v="Production       "/>
    <x v="1"/>
  </r>
  <r>
    <n v="3038"/>
    <s v="heidi.manning@bilearner.com"/>
    <d v="2022-06-10T00:00:00"/>
    <n v="5"/>
    <n v="5"/>
    <n v="5"/>
    <s v="Male"/>
    <s v="Laborer"/>
    <s v="Production       "/>
    <x v="0"/>
  </r>
  <r>
    <n v="3039"/>
    <s v="marquis.johns@bilearner.com"/>
    <d v="2023-03-08T00:00:00"/>
    <n v="4"/>
    <n v="2"/>
    <n v="1"/>
    <s v="Female"/>
    <s v="Supervisor"/>
    <s v="Production       "/>
    <x v="1"/>
  </r>
  <r>
    <n v="3040"/>
    <s v="areli.torres@bilearner.com"/>
    <s v="23/10/2022"/>
    <n v="5"/>
    <n v="1"/>
    <n v="4"/>
    <s v="Female"/>
    <s v="Groundman"/>
    <s v="Production       "/>
    <x v="0"/>
  </r>
  <r>
    <n v="3041"/>
    <s v="rey.morton@bilearner.com"/>
    <s v="18/05/2023"/>
    <n v="5"/>
    <n v="5"/>
    <n v="4"/>
    <s v="Female"/>
    <s v="Laborer"/>
    <s v="Production       "/>
    <x v="1"/>
  </r>
  <r>
    <n v="3042"/>
    <s v="deven.gillespie@bilearner.com"/>
    <s v="13/01/2023"/>
    <n v="4"/>
    <n v="1"/>
    <n v="2"/>
    <s v="Female"/>
    <s v="Engineer"/>
    <s v="Production       "/>
    <x v="1"/>
  </r>
  <r>
    <n v="3043"/>
    <s v="rowan.gilbert@bilearner.com"/>
    <d v="2023-01-05T00:00:00"/>
    <n v="5"/>
    <n v="3"/>
    <n v="3"/>
    <s v="Male"/>
    <s v="Supervisor"/>
    <s v="Production       "/>
    <x v="1"/>
  </r>
  <r>
    <n v="3044"/>
    <s v="cullen.ruiz@bilearner.com"/>
    <d v="2023-07-06T00:00:00"/>
    <n v="1"/>
    <n v="1"/>
    <n v="3"/>
    <s v="Male"/>
    <s v="Laborer"/>
    <s v="Production       "/>
    <x v="1"/>
  </r>
  <r>
    <n v="3045"/>
    <s v="kamron.goodwin@bilearner.com"/>
    <d v="2023-12-01T00:00:00"/>
    <n v="5"/>
    <n v="4"/>
    <n v="1"/>
    <s v="Male"/>
    <s v="Engineer"/>
    <s v="Production       "/>
    <x v="1"/>
  </r>
  <r>
    <n v="3046"/>
    <s v="claudia.melton@bilearner.com"/>
    <d v="2023-06-03T00:00:00"/>
    <n v="2"/>
    <n v="5"/>
    <n v="3"/>
    <s v="Female"/>
    <s v="Supervisor"/>
    <s v="Production       "/>
    <x v="1"/>
  </r>
  <r>
    <n v="3047"/>
    <s v="francesca.lowe@bilearner.com"/>
    <s v="13/11/2022"/>
    <n v="4"/>
    <n v="2"/>
    <n v="1"/>
    <s v="Female"/>
    <s v="Administrative"/>
    <s v="Production       "/>
    <x v="0"/>
  </r>
  <r>
    <n v="3048"/>
    <s v="violet.horn@bilearner.com"/>
    <d v="2023-04-02T00:00:00"/>
    <n v="2"/>
    <n v="2"/>
    <n v="3"/>
    <s v="Female"/>
    <s v="Apprentice"/>
    <s v="Production       "/>
    <x v="1"/>
  </r>
  <r>
    <n v="3049"/>
    <s v="carlie.wagner@bilearner.com"/>
    <d v="2022-10-10T00:00:00"/>
    <n v="5"/>
    <n v="3"/>
    <n v="2"/>
    <s v="Female"/>
    <s v="Laborer"/>
    <s v="Production       "/>
    <x v="0"/>
  </r>
  <r>
    <n v="3050"/>
    <s v="harmony.pruitt@bilearner.com"/>
    <s v="26/09/2022"/>
    <n v="1"/>
    <n v="3"/>
    <n v="4"/>
    <s v="Female"/>
    <s v="Splicer"/>
    <s v="Production       "/>
    <x v="0"/>
  </r>
  <r>
    <n v="3051"/>
    <s v="briley.huerta@bilearner.com"/>
    <d v="2023-09-02T00:00:00"/>
    <n v="3"/>
    <n v="5"/>
    <n v="5"/>
    <s v="Female"/>
    <s v="Lineman"/>
    <s v="Production       "/>
    <x v="1"/>
  </r>
  <r>
    <n v="3052"/>
    <s v="ean.barajas@bilearner.com"/>
    <s v="22/07/2023"/>
    <n v="5"/>
    <n v="1"/>
    <n v="3"/>
    <s v="Female"/>
    <s v="Project Coordinator"/>
    <s v="Production       "/>
    <x v="1"/>
  </r>
  <r>
    <n v="3053"/>
    <s v="dayana.gregory@bilearner.com"/>
    <d v="2023-03-02T00:00:00"/>
    <n v="2"/>
    <n v="1"/>
    <n v="3"/>
    <s v="Female"/>
    <s v="Lineman"/>
    <s v="Production       "/>
    <x v="1"/>
  </r>
  <r>
    <n v="3054"/>
    <s v="zaniyah.mccarthy@bilearner.com"/>
    <s v="14/11/2022"/>
    <n v="5"/>
    <n v="5"/>
    <n v="2"/>
    <s v="Male"/>
    <s v="Laborer"/>
    <s v="Production       "/>
    <x v="0"/>
  </r>
  <r>
    <n v="3055"/>
    <s v="matthias.simon@bilearner.com"/>
    <s v="29/09/2022"/>
    <n v="5"/>
    <n v="1"/>
    <n v="3"/>
    <s v="Male"/>
    <s v="Technician"/>
    <s v="Production       "/>
    <x v="0"/>
  </r>
  <r>
    <n v="3056"/>
    <s v="lyric.butler@bilearner.com"/>
    <d v="2023-08-04T00:00:00"/>
    <n v="5"/>
    <n v="5"/>
    <n v="2"/>
    <s v="Female"/>
    <s v="Manager"/>
    <s v="Production       "/>
    <x v="1"/>
  </r>
  <r>
    <n v="3057"/>
    <s v="bridger.duran@bilearner.com"/>
    <d v="2023-06-02T00:00:00"/>
    <n v="1"/>
    <n v="2"/>
    <n v="5"/>
    <s v="Female"/>
    <s v="Laborer"/>
    <s v="Production       "/>
    <x v="1"/>
  </r>
  <r>
    <n v="3058"/>
    <s v="amirah.cline@bilearner.com"/>
    <d v="2023-04-07T00:00:00"/>
    <n v="4"/>
    <n v="1"/>
    <n v="1"/>
    <s v="Male"/>
    <s v="Coordinator"/>
    <s v="Production       "/>
    <x v="1"/>
  </r>
  <r>
    <n v="3059"/>
    <s v="izaiah.gallagher@bilearner.com"/>
    <s v="28/03/2023"/>
    <n v="2"/>
    <n v="1"/>
    <n v="3"/>
    <s v="Female"/>
    <s v="Coordinator"/>
    <s v="Production       "/>
    <x v="1"/>
  </r>
  <r>
    <n v="3060"/>
    <s v="marcelo.galvan@bilearner.com"/>
    <s v="14/09/2022"/>
    <n v="5"/>
    <n v="2"/>
    <n v="4"/>
    <s v="Male"/>
    <s v="Coordinator"/>
    <s v="Production       "/>
    <x v="0"/>
  </r>
  <r>
    <n v="3061"/>
    <s v="kaylynn.odom@bilearner.com"/>
    <s v="19/07/2023"/>
    <n v="5"/>
    <n v="1"/>
    <n v="3"/>
    <s v="Male"/>
    <s v="Foreman"/>
    <s v="Production       "/>
    <x v="1"/>
  </r>
  <r>
    <n v="3062"/>
    <s v="oliver.dalton@bilearner.com"/>
    <s v="20/05/2023"/>
    <n v="3"/>
    <n v="4"/>
    <n v="1"/>
    <s v="Female"/>
    <s v="Supervisor"/>
    <s v="Production       "/>
    <x v="1"/>
  </r>
  <r>
    <n v="3063"/>
    <s v="patience.henry@bilearner.com"/>
    <d v="2022-06-10T00:00:00"/>
    <n v="1"/>
    <n v="5"/>
    <n v="1"/>
    <s v="Female"/>
    <s v="Supervisor"/>
    <s v="Production       "/>
    <x v="0"/>
  </r>
  <r>
    <n v="3064"/>
    <s v="london.pennington@bilearner.com"/>
    <d v="2022-02-12T00:00:00"/>
    <n v="2"/>
    <n v="2"/>
    <n v="5"/>
    <s v="Female"/>
    <s v="Laborer"/>
    <s v="Production       "/>
    <x v="0"/>
  </r>
  <r>
    <n v="3065"/>
    <s v="anna.salazar@bilearner.com"/>
    <d v="2022-01-12T00:00:00"/>
    <n v="3"/>
    <n v="1"/>
    <n v="2"/>
    <s v="Female"/>
    <s v="Tower Hand"/>
    <s v="Production       "/>
    <x v="0"/>
  </r>
  <r>
    <n v="3066"/>
    <s v="vicente.davis@bilearner.com"/>
    <d v="2022-04-12T00:00:00"/>
    <n v="5"/>
    <n v="4"/>
    <n v="1"/>
    <s v="Male"/>
    <s v="Operator"/>
    <s v="Production       "/>
    <x v="0"/>
  </r>
  <r>
    <n v="3067"/>
    <s v="annabel.lewis@bilearner.com"/>
    <s v="26/12/2022"/>
    <n v="3"/>
    <n v="1"/>
    <n v="2"/>
    <s v="Male"/>
    <s v="Technician"/>
    <s v="Production       "/>
    <x v="0"/>
  </r>
  <r>
    <n v="3068"/>
    <s v="alana.nunez@bilearner.com"/>
    <d v="2023-12-05T00:00:00"/>
    <n v="3"/>
    <n v="2"/>
    <n v="1"/>
    <s v="Male"/>
    <s v="Assistant"/>
    <s v="Production       "/>
    <x v="1"/>
  </r>
  <r>
    <n v="3069"/>
    <s v="jaylen.donaldson@bilearner.com"/>
    <s v="14/05/2023"/>
    <n v="1"/>
    <n v="2"/>
    <n v="3"/>
    <s v="Female"/>
    <s v="Clerk"/>
    <s v="Production       "/>
    <x v="1"/>
  </r>
  <r>
    <n v="3070"/>
    <s v="malakai.shelton@bilearner.com"/>
    <s v="15/04/2023"/>
    <n v="1"/>
    <n v="5"/>
    <n v="4"/>
    <s v="Female"/>
    <s v="Laborer"/>
    <s v="Production       "/>
    <x v="1"/>
  </r>
  <r>
    <n v="3071"/>
    <s v="erick.wood@bilearner.com"/>
    <s v="19/09/2022"/>
    <n v="1"/>
    <n v="4"/>
    <n v="2"/>
    <s v="Female"/>
    <s v="Lineman"/>
    <s v="Production       "/>
    <x v="0"/>
  </r>
  <r>
    <n v="3072"/>
    <s v="daniel.frye@bilearner.com"/>
    <d v="2022-01-11T00:00:00"/>
    <n v="2"/>
    <n v="4"/>
    <n v="1"/>
    <s v="Female"/>
    <s v="Foreman"/>
    <s v="Production       "/>
    <x v="0"/>
  </r>
  <r>
    <n v="3073"/>
    <s v="jayvon.simpson@bilearner.com"/>
    <d v="2023-03-01T00:00:00"/>
    <n v="2"/>
    <n v="3"/>
    <n v="5"/>
    <s v="Female"/>
    <s v="Laborer"/>
    <s v="Production       "/>
    <x v="1"/>
  </r>
  <r>
    <n v="3074"/>
    <s v="bryant.singleton@bilearner.com"/>
    <s v="23/10/2022"/>
    <n v="1"/>
    <n v="3"/>
    <n v="2"/>
    <s v="Female"/>
    <s v="Splicer"/>
    <s v="Production       "/>
    <x v="0"/>
  </r>
  <r>
    <n v="3075"/>
    <s v="adam.meza@bilearner.com"/>
    <s v="20/07/2023"/>
    <n v="5"/>
    <n v="3"/>
    <n v="1"/>
    <s v="Female"/>
    <s v="Engineer"/>
    <s v="Production       "/>
    <x v="1"/>
  </r>
  <r>
    <n v="3076"/>
    <s v="omari.keller@bilearner.com"/>
    <d v="2022-08-10T00:00:00"/>
    <n v="2"/>
    <n v="1"/>
    <n v="5"/>
    <s v="Male"/>
    <s v="Foreman"/>
    <s v="Production       "/>
    <x v="0"/>
  </r>
  <r>
    <n v="3077"/>
    <s v="asher.miles@bilearner.com"/>
    <d v="2023-05-07T00:00:00"/>
    <n v="2"/>
    <n v="1"/>
    <n v="2"/>
    <s v="Male"/>
    <s v="Clerk"/>
    <s v="Production       "/>
    <x v="1"/>
  </r>
  <r>
    <n v="3078"/>
    <s v="makaila.baxter@bilearner.com"/>
    <s v="28/01/2023"/>
    <n v="1"/>
    <n v="1"/>
    <n v="5"/>
    <s v="Male"/>
    <s v="Foreman"/>
    <s v="Production       "/>
    <x v="1"/>
  </r>
  <r>
    <n v="3079"/>
    <s v="tommy.carter@bilearner.com"/>
    <d v="2022-12-11T00:00:00"/>
    <n v="3"/>
    <n v="5"/>
    <n v="3"/>
    <s v="Female"/>
    <s v="Engineer"/>
    <s v="Production       "/>
    <x v="0"/>
  </r>
  <r>
    <n v="3080"/>
    <s v="zavier.reese@bilearner.com"/>
    <d v="2023-05-02T00:00:00"/>
    <n v="3"/>
    <n v="3"/>
    <n v="5"/>
    <s v="Female"/>
    <s v="Lineman"/>
    <s v="Production       "/>
    <x v="1"/>
  </r>
  <r>
    <n v="3081"/>
    <s v="colt.kemp@bilearner.com"/>
    <s v="20/04/2023"/>
    <n v="3"/>
    <n v="3"/>
    <n v="1"/>
    <s v="Male"/>
    <s v="Controller"/>
    <s v="Production       "/>
    <x v="1"/>
  </r>
  <r>
    <n v="3082"/>
    <s v="marco.robles@bilearner.com"/>
    <s v="30/07/2023"/>
    <n v="4"/>
    <n v="3"/>
    <n v="4"/>
    <s v="Female"/>
    <s v="Manager"/>
    <s v="Production       "/>
    <x v="1"/>
  </r>
  <r>
    <n v="3083"/>
    <s v="nick.palmer@bilearner.com"/>
    <s v="24/02/2023"/>
    <n v="4"/>
    <n v="4"/>
    <n v="3"/>
    <s v="Male"/>
    <s v="Laborer"/>
    <s v="Production       "/>
    <x v="1"/>
  </r>
  <r>
    <n v="3084"/>
    <s v="mekhi.hopkins@bilearner.com"/>
    <d v="2022-06-12T00:00:00"/>
    <n v="5"/>
    <n v="3"/>
    <n v="3"/>
    <s v="Male"/>
    <s v="Clerk"/>
    <s v="Production       "/>
    <x v="0"/>
  </r>
  <r>
    <n v="3085"/>
    <s v="eileen.oneal@bilearner.com"/>
    <d v="2022-10-12T00:00:00"/>
    <n v="4"/>
    <n v="3"/>
    <n v="5"/>
    <s v="Female"/>
    <s v="Operator"/>
    <s v="Production       "/>
    <x v="0"/>
  </r>
  <r>
    <n v="3086"/>
    <s v="alani.cooley@bilearner.com"/>
    <s v="13/07/2023"/>
    <n v="4"/>
    <n v="2"/>
    <n v="2"/>
    <s v="Female"/>
    <s v="Foreman"/>
    <s v="Production       "/>
    <x v="1"/>
  </r>
  <r>
    <n v="3087"/>
    <s v="corinne.campos@bilearner.com"/>
    <s v="23/08/2022"/>
    <n v="4"/>
    <n v="3"/>
    <n v="4"/>
    <s v="Female"/>
    <s v="Coordinator"/>
    <s v="Production       "/>
    <x v="0"/>
  </r>
  <r>
    <n v="3088"/>
    <s v="heaven.nelson@bilearner.com"/>
    <d v="2022-05-11T00:00:00"/>
    <n v="5"/>
    <n v="3"/>
    <n v="5"/>
    <s v="Female"/>
    <s v="Technician"/>
    <s v="Production       "/>
    <x v="0"/>
  </r>
  <r>
    <n v="3089"/>
    <s v="baylee.castaneda@bilearner.com"/>
    <d v="2023-08-06T00:00:00"/>
    <n v="5"/>
    <n v="3"/>
    <n v="5"/>
    <s v="Female"/>
    <s v="Laborer"/>
    <s v="Production       "/>
    <x v="1"/>
  </r>
  <r>
    <n v="3090"/>
    <s v="morgan.roth@bilearner.com"/>
    <s v="15/01/2023"/>
    <n v="3"/>
    <n v="2"/>
    <n v="4"/>
    <s v="Male"/>
    <s v="Foreman"/>
    <s v="Production       "/>
    <x v="1"/>
  </r>
  <r>
    <n v="3091"/>
    <s v="kali.hensley@bilearner.com"/>
    <d v="2023-10-02T00:00:00"/>
    <n v="2"/>
    <n v="2"/>
    <n v="4"/>
    <s v="Male"/>
    <s v="Technician"/>
    <s v="Production       "/>
    <x v="1"/>
  </r>
  <r>
    <n v="3092"/>
    <s v="beckett.sandoval@bilearner.com"/>
    <s v="15/04/2023"/>
    <n v="4"/>
    <n v="4"/>
    <n v="1"/>
    <s v="Female"/>
    <s v="Lineman"/>
    <s v="Production       "/>
    <x v="1"/>
  </r>
  <r>
    <n v="3093"/>
    <s v="isabell.meadows@bilearner.com"/>
    <s v="31/12/2022"/>
    <n v="3"/>
    <n v="4"/>
    <n v="5"/>
    <s v="Female"/>
    <s v="Labor"/>
    <s v="Production       "/>
    <x v="0"/>
  </r>
  <r>
    <n v="3094"/>
    <s v="jordin.alexander@bilearner.com"/>
    <s v="26/04/2023"/>
    <n v="2"/>
    <n v="3"/>
    <n v="1"/>
    <s v="Female"/>
    <s v="Engineer"/>
    <s v="Production       "/>
    <x v="1"/>
  </r>
  <r>
    <n v="3095"/>
    <s v="frederick.carney@bilearner.com"/>
    <s v="21/07/2023"/>
    <n v="5"/>
    <n v="2"/>
    <n v="3"/>
    <s v="Female"/>
    <s v="Administrative"/>
    <s v="Production       "/>
    <x v="1"/>
  </r>
  <r>
    <n v="3096"/>
    <s v="baron.lindsey@bilearner.com"/>
    <d v="2023-05-05T00:00:00"/>
    <n v="1"/>
    <n v="3"/>
    <n v="2"/>
    <s v="Female"/>
    <s v="Technician"/>
    <s v="Production       "/>
    <x v="1"/>
  </r>
  <r>
    <n v="3097"/>
    <s v="rigoberto.gentry@bilearner.com"/>
    <d v="2022-08-09T00:00:00"/>
    <n v="5"/>
    <n v="3"/>
    <n v="4"/>
    <s v="Female"/>
    <s v="Administrator"/>
    <s v="Production       "/>
    <x v="0"/>
  </r>
  <r>
    <n v="3098"/>
    <s v="rayne.chambers@bilearner.com"/>
    <s v="23/05/2023"/>
    <n v="3"/>
    <n v="5"/>
    <n v="4"/>
    <s v="Male"/>
    <s v="Technician"/>
    <s v="Production       "/>
    <x v="1"/>
  </r>
  <r>
    <n v="3099"/>
    <s v="laila.simmons@bilearner.com"/>
    <d v="2022-07-09T00:00:00"/>
    <n v="5"/>
    <n v="4"/>
    <n v="4"/>
    <s v="Male"/>
    <s v="Engineer"/>
    <s v="Production       "/>
    <x v="0"/>
  </r>
  <r>
    <n v="3100"/>
    <s v="carsen.schmidt@bilearner.com"/>
    <s v="25/04/2023"/>
    <n v="1"/>
    <n v="5"/>
    <n v="2"/>
    <s v="Female"/>
    <s v="Laborer"/>
    <s v="Production       "/>
    <x v="1"/>
  </r>
  <r>
    <n v="3101"/>
    <s v="bethany.mckay@bilearner.com"/>
    <d v="2023-08-06T00:00:00"/>
    <n v="5"/>
    <n v="4"/>
    <n v="1"/>
    <s v="Female"/>
    <s v="Technician"/>
    <s v="Production       "/>
    <x v="1"/>
  </r>
  <r>
    <n v="3102"/>
    <s v="eden.robles@bilearner.com"/>
    <d v="2023-01-01T00:00:00"/>
    <n v="1"/>
    <n v="2"/>
    <n v="3"/>
    <s v="Male"/>
    <s v="Laborer"/>
    <s v="Production       "/>
    <x v="1"/>
  </r>
  <r>
    <n v="3103"/>
    <s v="abel.snow@bilearner.com"/>
    <s v="26/01/2023"/>
    <n v="2"/>
    <n v="5"/>
    <n v="2"/>
    <s v="Male"/>
    <s v="Supervisor"/>
    <s v="Production       "/>
    <x v="1"/>
  </r>
  <r>
    <n v="3104"/>
    <s v="ashton.winters@bilearner.com"/>
    <d v="2022-11-10T00:00:00"/>
    <n v="5"/>
    <n v="2"/>
    <n v="3"/>
    <s v="Female"/>
    <s v="Technician"/>
    <s v="Production       "/>
    <x v="0"/>
  </r>
  <r>
    <n v="3105"/>
    <s v="josie.melton@bilearner.com"/>
    <s v="31/10/2022"/>
    <n v="2"/>
    <n v="1"/>
    <n v="2"/>
    <s v="Male"/>
    <s v="Engineer"/>
    <s v="Production       "/>
    <x v="0"/>
  </r>
  <r>
    <n v="3106"/>
    <s v="bruno.jimenez@bilearner.com"/>
    <s v="29/04/2023"/>
    <n v="5"/>
    <n v="1"/>
    <n v="2"/>
    <s v="Male"/>
    <s v="Warehouse Manager"/>
    <s v="Production       "/>
    <x v="1"/>
  </r>
  <r>
    <n v="3107"/>
    <s v="elijah.barr@bilearner.com"/>
    <d v="2022-10-12T00:00:00"/>
    <n v="2"/>
    <n v="1"/>
    <n v="4"/>
    <s v="Female"/>
    <s v="Operator"/>
    <s v="Production       "/>
    <x v="0"/>
  </r>
  <r>
    <n v="3108"/>
    <s v="oswaldo.hanson@bilearner.com"/>
    <s v="15/07/2023"/>
    <n v="1"/>
    <n v="4"/>
    <n v="1"/>
    <s v="Female"/>
    <s v="Laborer"/>
    <s v="Production       "/>
    <x v="1"/>
  </r>
  <r>
    <n v="3109"/>
    <s v="samara.roberson@bilearner.com"/>
    <d v="2022-06-10T00:00:00"/>
    <n v="1"/>
    <n v="2"/>
    <n v="1"/>
    <s v="Female"/>
    <s v="Engineer"/>
    <s v="Production       "/>
    <x v="0"/>
  </r>
  <r>
    <n v="3110"/>
    <s v="luis.frazier@bilearner.com"/>
    <s v="30/12/2022"/>
    <n v="1"/>
    <n v="2"/>
    <n v="1"/>
    <s v="Female"/>
    <s v="Apprentice"/>
    <s v="Production       "/>
    <x v="0"/>
  </r>
  <r>
    <n v="3111"/>
    <s v="jaquan.hancock@bilearner.com"/>
    <s v="27/07/2023"/>
    <n v="2"/>
    <n v="5"/>
    <n v="2"/>
    <s v="Female"/>
    <s v="Technician"/>
    <s v="Production       "/>
    <x v="1"/>
  </r>
  <r>
    <n v="3112"/>
    <s v="emanuel.george@bilearner.com"/>
    <s v="20/02/2023"/>
    <n v="5"/>
    <n v="2"/>
    <n v="3"/>
    <s v="Male"/>
    <s v="Mechanic"/>
    <s v="Production       "/>
    <x v="1"/>
  </r>
  <r>
    <n v="3113"/>
    <s v="giselle.calderon@bilearner.com"/>
    <d v="2022-07-10T00:00:00"/>
    <n v="5"/>
    <n v="2"/>
    <n v="5"/>
    <s v="Female"/>
    <s v="Coordinator"/>
    <s v="Production       "/>
    <x v="0"/>
  </r>
  <r>
    <n v="3114"/>
    <s v="cullen.french@bilearner.com"/>
    <s v="24/08/2022"/>
    <n v="2"/>
    <n v="2"/>
    <n v="2"/>
    <s v="Female"/>
    <s v="Technician"/>
    <s v="Production       "/>
    <x v="0"/>
  </r>
  <r>
    <n v="3115"/>
    <s v="braiden.kirby@bilearner.com"/>
    <s v="29/06/2023"/>
    <n v="1"/>
    <n v="3"/>
    <n v="5"/>
    <s v="Female"/>
    <s v="Supervisor"/>
    <s v="Production       "/>
    <x v="1"/>
  </r>
  <r>
    <n v="3116"/>
    <s v="johnathan.harmon@bilearner.com"/>
    <s v="18/03/2023"/>
    <n v="2"/>
    <n v="1"/>
    <n v="4"/>
    <s v="Female"/>
    <s v="Lineman"/>
    <s v="Production       "/>
    <x v="1"/>
  </r>
  <r>
    <n v="3117"/>
    <s v="camren.bridges@bilearner.com"/>
    <s v="30/08/2022"/>
    <n v="2"/>
    <n v="3"/>
    <n v="1"/>
    <s v="Female"/>
    <s v="Lineman"/>
    <s v="Production       "/>
    <x v="0"/>
  </r>
  <r>
    <n v="3118"/>
    <s v="jeramiah.chandler@bilearner.com"/>
    <s v="25/10/2022"/>
    <n v="3"/>
    <n v="2"/>
    <n v="3"/>
    <s v="Female"/>
    <s v="Technician"/>
    <s v="Production       "/>
    <x v="0"/>
  </r>
  <r>
    <n v="3119"/>
    <s v="dana.stevenson@bilearner.com"/>
    <s v="23/12/2022"/>
    <n v="4"/>
    <n v="5"/>
    <n v="2"/>
    <s v="Male"/>
    <s v="Laborer"/>
    <s v="Production       "/>
    <x v="0"/>
  </r>
  <r>
    <n v="3120"/>
    <s v="angelique.hogan@bilearner.com"/>
    <d v="2023-10-04T00:00:00"/>
    <n v="1"/>
    <n v="5"/>
    <n v="3"/>
    <s v="Female"/>
    <s v="Lineman"/>
    <s v="Production       "/>
    <x v="1"/>
  </r>
  <r>
    <n v="3121"/>
    <s v="moriah.dodson@bilearner.com"/>
    <s v="13/04/2023"/>
    <n v="4"/>
    <n v="1"/>
    <n v="3"/>
    <s v="Female"/>
    <s v="Project Manager"/>
    <s v="Production       "/>
    <x v="1"/>
  </r>
  <r>
    <n v="3122"/>
    <s v="connor.bray@bilearner.com"/>
    <d v="2023-03-04T00:00:00"/>
    <n v="1"/>
    <n v="1"/>
    <n v="5"/>
    <s v="Female"/>
    <s v="Project Manager"/>
    <s v="Production       "/>
    <x v="1"/>
  </r>
  <r>
    <n v="3123"/>
    <s v="zaiden.leblanc@bilearner.com"/>
    <d v="2023-12-07T00:00:00"/>
    <n v="5"/>
    <n v="2"/>
    <n v="2"/>
    <s v="Male"/>
    <s v="Project Manager"/>
    <s v="Production       "/>
    <x v="1"/>
  </r>
  <r>
    <n v="3124"/>
    <s v="taliyah.yang@bilearner.com"/>
    <s v="13/08/2022"/>
    <n v="2"/>
    <n v="4"/>
    <n v="2"/>
    <s v="Female"/>
    <s v="Technician"/>
    <s v="Production       "/>
    <x v="0"/>
  </r>
  <r>
    <n v="3125"/>
    <s v="boston.cochran@bilearner.com"/>
    <d v="2023-08-07T00:00:00"/>
    <n v="3"/>
    <n v="5"/>
    <n v="4"/>
    <s v="Male"/>
    <s v="Laborer"/>
    <s v="Production       "/>
    <x v="1"/>
  </r>
  <r>
    <n v="3126"/>
    <s v="amelia.mueller@bilearner.com"/>
    <s v="19/08/2022"/>
    <n v="4"/>
    <n v="5"/>
    <n v="1"/>
    <s v="Male"/>
    <s v="Coordinator"/>
    <s v="Production       "/>
    <x v="0"/>
  </r>
  <r>
    <n v="3127"/>
    <s v="lillianna.hull@bilearner.com"/>
    <d v="2023-09-04T00:00:00"/>
    <n v="4"/>
    <n v="5"/>
    <n v="5"/>
    <s v="Male"/>
    <s v="Supervisor"/>
    <s v="Production       "/>
    <x v="1"/>
  </r>
  <r>
    <n v="3128"/>
    <s v="laci.frederick@bilearner.com"/>
    <s v="25/04/2023"/>
    <n v="3"/>
    <n v="5"/>
    <n v="4"/>
    <s v="Female"/>
    <s v="Technician"/>
    <s v="Production       "/>
    <x v="1"/>
  </r>
  <r>
    <n v="3129"/>
    <s v="jayda.chapman@bilearner.com"/>
    <s v="31/03/2023"/>
    <n v="4"/>
    <n v="2"/>
    <n v="4"/>
    <s v="Female"/>
    <s v="Laborer"/>
    <s v="Production       "/>
    <x v="1"/>
  </r>
  <r>
    <n v="3130"/>
    <s v="kennedy.beard@bilearner.com"/>
    <s v="28/12/2022"/>
    <n v="4"/>
    <n v="3"/>
    <n v="3"/>
    <s v="Female"/>
    <s v="Manager"/>
    <s v="Production       "/>
    <x v="0"/>
  </r>
  <r>
    <n v="3131"/>
    <s v="alma.hanna@bilearner.com"/>
    <d v="2022-07-08T00:00:00"/>
    <n v="3"/>
    <n v="2"/>
    <n v="5"/>
    <s v="Female"/>
    <s v="Laborer"/>
    <s v="Production       "/>
    <x v="0"/>
  </r>
  <r>
    <n v="3132"/>
    <s v="ximena.suarez@bilearner.com"/>
    <s v="19/06/2023"/>
    <n v="2"/>
    <n v="2"/>
    <n v="1"/>
    <s v="Female"/>
    <s v="Laborer"/>
    <s v="Production       "/>
    <x v="1"/>
  </r>
  <r>
    <n v="3133"/>
    <s v="aydin.dixon@bilearner.com"/>
    <s v="21/09/2022"/>
    <n v="1"/>
    <n v="5"/>
    <n v="1"/>
    <s v="Male"/>
    <s v="Coordinator"/>
    <s v="Production       "/>
    <x v="0"/>
  </r>
  <r>
    <n v="3134"/>
    <s v="heidi.joyce@bilearner.com"/>
    <s v="20/11/2022"/>
    <n v="3"/>
    <n v="2"/>
    <n v="1"/>
    <s v="Female"/>
    <s v="Engineer"/>
    <s v="Production       "/>
    <x v="0"/>
  </r>
  <r>
    <n v="3135"/>
    <s v="elle.spears@bilearner.com"/>
    <s v="24/10/2022"/>
    <n v="1"/>
    <n v="2"/>
    <n v="1"/>
    <s v="Female"/>
    <s v="Administrative"/>
    <s v="Production       "/>
    <x v="0"/>
  </r>
  <r>
    <n v="3136"/>
    <s v="cesar.anderson@bilearner.com"/>
    <s v="21/06/2023"/>
    <n v="5"/>
    <n v="3"/>
    <n v="5"/>
    <s v="Female"/>
    <s v="Foreman"/>
    <s v="Production       "/>
    <x v="1"/>
  </r>
  <r>
    <n v="3137"/>
    <s v="dean.mckenzie@bilearner.com"/>
    <s v="23/03/2023"/>
    <n v="1"/>
    <n v="2"/>
    <n v="4"/>
    <s v="Female"/>
    <s v="Laborer"/>
    <s v="Production       "/>
    <x v="1"/>
  </r>
  <r>
    <n v="3138"/>
    <s v="isabell.wu@bilearner.com"/>
    <d v="2023-10-07T00:00:00"/>
    <n v="5"/>
    <n v="3"/>
    <n v="1"/>
    <s v="Female"/>
    <s v="Laborer"/>
    <s v="Production       "/>
    <x v="1"/>
  </r>
  <r>
    <n v="3139"/>
    <s v="kenny.blanchard@bilearner.com"/>
    <s v="29/11/2022"/>
    <n v="3"/>
    <n v="2"/>
    <n v="1"/>
    <s v="Female"/>
    <s v="Technician"/>
    <s v="Production       "/>
    <x v="0"/>
  </r>
  <r>
    <n v="3140"/>
    <s v="evie.beard@bilearner.com"/>
    <d v="2023-07-05T00:00:00"/>
    <n v="1"/>
    <n v="1"/>
    <n v="1"/>
    <s v="Male"/>
    <s v="Laborer"/>
    <s v="Production       "/>
    <x v="1"/>
  </r>
  <r>
    <n v="3141"/>
    <s v="aliya.morton@bilearner.com"/>
    <s v="16/02/2023"/>
    <n v="3"/>
    <n v="1"/>
    <n v="4"/>
    <s v="Male"/>
    <s v="Foreman"/>
    <s v="Production       "/>
    <x v="1"/>
  </r>
  <r>
    <n v="3142"/>
    <s v="ingrid.wilkins@bilearner.com"/>
    <d v="2022-10-08T00:00:00"/>
    <n v="4"/>
    <n v="5"/>
    <n v="1"/>
    <s v="Female"/>
    <s v="Flagger"/>
    <s v="Production       "/>
    <x v="0"/>
  </r>
  <r>
    <n v="3143"/>
    <s v="morgan.elliott@bilearner.com"/>
    <s v="31/07/2023"/>
    <n v="1"/>
    <n v="4"/>
    <n v="1"/>
    <s v="Female"/>
    <s v="Lineman"/>
    <s v="Production       "/>
    <x v="1"/>
  </r>
  <r>
    <n v="3144"/>
    <s v="shannon.lambert@bilearner.com"/>
    <s v="18/12/2022"/>
    <n v="3"/>
    <n v="4"/>
    <n v="3"/>
    <s v="Male"/>
    <s v="Engineer"/>
    <s v="Production       "/>
    <x v="0"/>
  </r>
  <r>
    <n v="3145"/>
    <s v="prince.petty@bilearner.com"/>
    <s v="13/06/2023"/>
    <n v="1"/>
    <n v="2"/>
    <n v="1"/>
    <s v="Male"/>
    <s v="Driller"/>
    <s v="Production       "/>
    <x v="1"/>
  </r>
  <r>
    <n v="3146"/>
    <s v="abril.joseph@bilearner.com"/>
    <d v="2022-05-09T00:00:00"/>
    <n v="5"/>
    <n v="1"/>
    <n v="1"/>
    <s v="Female"/>
    <s v="Coordinator"/>
    <s v="Production       "/>
    <x v="0"/>
  </r>
  <r>
    <n v="3147"/>
    <s v="bobby.levy@bilearner.com"/>
    <s v="24/07/2023"/>
    <n v="2"/>
    <n v="2"/>
    <n v="5"/>
    <s v="Male"/>
    <s v="Engineer"/>
    <s v="Production       "/>
    <x v="1"/>
  </r>
  <r>
    <n v="3148"/>
    <s v="gustavo.durham@bilearner.com"/>
    <s v="24/06/2023"/>
    <n v="4"/>
    <n v="5"/>
    <n v="1"/>
    <s v="Male"/>
    <s v="Foreman"/>
    <s v="Production       "/>
    <x v="1"/>
  </r>
  <r>
    <n v="3149"/>
    <s v="teagan.stevens@bilearner.com"/>
    <s v="31/03/2023"/>
    <n v="2"/>
    <n v="1"/>
    <n v="4"/>
    <s v="Female"/>
    <s v="Laborer"/>
    <s v="Production       "/>
    <x v="1"/>
  </r>
  <r>
    <n v="3150"/>
    <s v="neil.patton@bilearner.com"/>
    <s v="29/08/2022"/>
    <n v="3"/>
    <n v="2"/>
    <n v="2"/>
    <s v="Female"/>
    <s v="Foreman"/>
    <s v="Production       "/>
    <x v="0"/>
  </r>
  <r>
    <n v="3151"/>
    <s v="khalil.guzman@bilearner.com"/>
    <s v="24/02/2023"/>
    <n v="3"/>
    <n v="3"/>
    <n v="1"/>
    <s v="Female"/>
    <s v="Engineer"/>
    <s v="Production       "/>
    <x v="1"/>
  </r>
  <r>
    <n v="3152"/>
    <s v="alaina.mayo@bilearner.com"/>
    <s v="28/04/2023"/>
    <n v="1"/>
    <n v="3"/>
    <n v="1"/>
    <s v="Female"/>
    <s v="Laborer"/>
    <s v="Production       "/>
    <x v="1"/>
  </r>
  <r>
    <n v="3153"/>
    <s v="jagger.morgan@bilearner.com"/>
    <d v="2022-04-11T00:00:00"/>
    <n v="1"/>
    <n v="5"/>
    <n v="3"/>
    <s v="Female"/>
    <s v="Technician"/>
    <s v="Production       "/>
    <x v="0"/>
  </r>
  <r>
    <n v="3154"/>
    <s v="donavan.kennedy@bilearner.com"/>
    <d v="2023-03-06T00:00:00"/>
    <n v="1"/>
    <n v="3"/>
    <n v="5"/>
    <s v="Female"/>
    <s v="Engineer"/>
    <s v="Production       "/>
    <x v="1"/>
  </r>
  <r>
    <n v="3155"/>
    <s v="amy.frederick@bilearner.com"/>
    <s v="18/08/2022"/>
    <n v="2"/>
    <n v="5"/>
    <n v="4"/>
    <s v="Male"/>
    <s v="Lineman"/>
    <s v="Production       "/>
    <x v="0"/>
  </r>
  <r>
    <n v="3156"/>
    <s v="pierce.charles@bilearner.com"/>
    <s v="27/01/2023"/>
    <n v="4"/>
    <n v="2"/>
    <n v="2"/>
    <s v="Female"/>
    <s v="Lineman"/>
    <s v="Production       "/>
    <x v="1"/>
  </r>
  <r>
    <n v="3157"/>
    <s v="deegan.pham@bilearner.com"/>
    <d v="2023-11-04T00:00:00"/>
    <n v="4"/>
    <n v="1"/>
    <n v="3"/>
    <s v="Female"/>
    <s v="Engineer"/>
    <s v="Production       "/>
    <x v="1"/>
  </r>
  <r>
    <n v="3158"/>
    <s v="seth.oneill@bilearner.com"/>
    <d v="2023-02-02T00:00:00"/>
    <n v="1"/>
    <n v="1"/>
    <n v="3"/>
    <s v="Female"/>
    <s v="Director"/>
    <s v="Production       "/>
    <x v="1"/>
  </r>
  <r>
    <n v="3159"/>
    <s v="mollie.woodward@bilearner.com"/>
    <s v="23/04/2023"/>
    <n v="1"/>
    <n v="1"/>
    <n v="2"/>
    <s v="Female"/>
    <s v="Groundman"/>
    <s v="Production       "/>
    <x v="1"/>
  </r>
  <r>
    <n v="3160"/>
    <s v="baylee.warner@bilearner.com"/>
    <s v="20/08/2022"/>
    <n v="5"/>
    <n v="5"/>
    <n v="3"/>
    <s v="Female"/>
    <s v="Splicer"/>
    <s v="Production       "/>
    <x v="0"/>
  </r>
  <r>
    <n v="3161"/>
    <s v="celeste.allison@bilearner.com"/>
    <s v="15/07/2023"/>
    <n v="1"/>
    <n v="5"/>
    <n v="4"/>
    <s v="Female"/>
    <s v="Laborer"/>
    <s v="Production       "/>
    <x v="1"/>
  </r>
  <r>
    <n v="3162"/>
    <s v="camryn.clark@bilearner.com"/>
    <s v="20/03/2023"/>
    <n v="4"/>
    <n v="4"/>
    <n v="2"/>
    <s v="Male"/>
    <s v="Manager"/>
    <s v="Production       "/>
    <x v="1"/>
  </r>
  <r>
    <n v="3163"/>
    <s v="geovanni.crawford@bilearner.com"/>
    <s v="19/03/2023"/>
    <n v="2"/>
    <n v="4"/>
    <n v="5"/>
    <s v="Male"/>
    <s v="Laborer"/>
    <s v="Production       "/>
    <x v="1"/>
  </r>
  <r>
    <n v="3164"/>
    <s v="danielle.blanchard@bilearner.com"/>
    <d v="2022-02-10T00:00:00"/>
    <n v="4"/>
    <n v="2"/>
    <n v="3"/>
    <s v="Female"/>
    <s v="Foreman"/>
    <s v="Production       "/>
    <x v="0"/>
  </r>
  <r>
    <n v="3165"/>
    <s v="kasey.pineda@bilearner.com"/>
    <s v="17/06/2023"/>
    <n v="1"/>
    <n v="5"/>
    <n v="5"/>
    <s v="Female"/>
    <s v="Laborer"/>
    <s v="Production       "/>
    <x v="1"/>
  </r>
  <r>
    <n v="3166"/>
    <s v="kenzie.friedman@bilearner.com"/>
    <s v="26/01/2023"/>
    <n v="2"/>
    <n v="4"/>
    <n v="1"/>
    <s v="Female"/>
    <s v="Laborer"/>
    <s v="Production       "/>
    <x v="1"/>
  </r>
  <r>
    <n v="3167"/>
    <s v="destinee.mejia@bilearner.com"/>
    <s v="27/02/2023"/>
    <n v="5"/>
    <n v="2"/>
    <n v="1"/>
    <s v="Male"/>
    <s v="Lineman"/>
    <s v="Production       "/>
    <x v="1"/>
  </r>
  <r>
    <n v="3168"/>
    <s v="deshawn.henry@bilearner.com"/>
    <d v="2023-05-08T00:00:00"/>
    <n v="5"/>
    <n v="2"/>
    <n v="2"/>
    <s v="Male"/>
    <s v="Assistant"/>
    <s v="Production       "/>
    <x v="1"/>
  </r>
  <r>
    <n v="3169"/>
    <s v="cristian.ritter@bilearner.com"/>
    <s v="27/04/2023"/>
    <n v="3"/>
    <n v="2"/>
    <n v="3"/>
    <s v="Female"/>
    <s v="Lineman"/>
    <s v="Production       "/>
    <x v="1"/>
  </r>
  <r>
    <n v="3170"/>
    <s v="demarcus.huffman@bilearner.com"/>
    <s v="28/11/2022"/>
    <n v="1"/>
    <n v="3"/>
    <n v="2"/>
    <s v="Male"/>
    <s v="Technician"/>
    <s v="Production       "/>
    <x v="0"/>
  </r>
  <r>
    <n v="3171"/>
    <s v="regina.lopez@bilearner.com"/>
    <d v="2023-08-01T00:00:00"/>
    <n v="4"/>
    <n v="1"/>
    <n v="5"/>
    <s v="Female"/>
    <s v="Engineer"/>
    <s v="Production       "/>
    <x v="1"/>
  </r>
  <r>
    <n v="3172"/>
    <s v="justice.clark@bilearner.com"/>
    <d v="2022-02-09T00:00:00"/>
    <n v="2"/>
    <n v="3"/>
    <n v="1"/>
    <s v="Female"/>
    <s v="Mechanic"/>
    <s v="Production       "/>
    <x v="0"/>
  </r>
  <r>
    <n v="3173"/>
    <s v="tucker.sweeney@bilearner.com"/>
    <s v="13/07/2023"/>
    <n v="5"/>
    <n v="4"/>
    <n v="3"/>
    <s v="Female"/>
    <s v="Engineer"/>
    <s v="Production       "/>
    <x v="1"/>
  </r>
  <r>
    <n v="3174"/>
    <s v="roy.pratt@bilearner.com"/>
    <d v="2023-02-01T00:00:00"/>
    <n v="1"/>
    <n v="5"/>
    <n v="5"/>
    <s v="Female"/>
    <s v="Foreman"/>
    <s v="Production       "/>
    <x v="1"/>
  </r>
  <r>
    <n v="3175"/>
    <s v="raphael.whitney@bilearner.com"/>
    <d v="2023-03-02T00:00:00"/>
    <n v="5"/>
    <n v="4"/>
    <n v="1"/>
    <s v="Female"/>
    <s v="Engineer"/>
    <s v="Production       "/>
    <x v="1"/>
  </r>
  <r>
    <n v="3176"/>
    <s v="cade.palmer@bilearner.com"/>
    <d v="2023-09-02T00:00:00"/>
    <n v="5"/>
    <n v="3"/>
    <n v="5"/>
    <s v="Female"/>
    <s v="Coordinator"/>
    <s v="Production       "/>
    <x v="1"/>
  </r>
  <r>
    <n v="3177"/>
    <s v="abel.potts@bilearner.com"/>
    <s v="20/04/2023"/>
    <n v="3"/>
    <n v="4"/>
    <n v="2"/>
    <s v="Female"/>
    <s v="Coordinator"/>
    <s v="Production       "/>
    <x v="1"/>
  </r>
  <r>
    <n v="3178"/>
    <s v="wayne.leon@bilearner.com"/>
    <d v="2022-07-10T00:00:00"/>
    <n v="5"/>
    <n v="2"/>
    <n v="1"/>
    <s v="Female"/>
    <s v="Administrator"/>
    <s v="Production       "/>
    <x v="0"/>
  </r>
  <r>
    <n v="3179"/>
    <s v="amya.armstrong@bilearner.com"/>
    <s v="27/05/2023"/>
    <n v="5"/>
    <n v="2"/>
    <n v="1"/>
    <s v="Male"/>
    <s v="Lineman"/>
    <s v="Production       "/>
    <x v="1"/>
  </r>
  <r>
    <n v="3180"/>
    <s v="johnny.whitehead@bilearner.com"/>
    <s v="30/01/2023"/>
    <n v="2"/>
    <n v="1"/>
    <n v="1"/>
    <s v="Female"/>
    <s v="Technician"/>
    <s v="Production       "/>
    <x v="1"/>
  </r>
  <r>
    <n v="3181"/>
    <s v="antwan.clayton@bilearner.com"/>
    <d v="2023-05-04T00:00:00"/>
    <n v="5"/>
    <n v="4"/>
    <n v="1"/>
    <s v="Female"/>
    <s v="Foreman"/>
    <s v="Production       "/>
    <x v="1"/>
  </r>
  <r>
    <n v="3182"/>
    <s v="dexter.preston@bilearner.com"/>
    <s v="15/08/2022"/>
    <n v="3"/>
    <n v="3"/>
    <n v="4"/>
    <s v="Female"/>
    <s v="Technician"/>
    <s v="Production       "/>
    <x v="0"/>
  </r>
  <r>
    <n v="3183"/>
    <s v="uriah.guerrero@bilearner.com"/>
    <d v="2023-06-05T00:00:00"/>
    <n v="1"/>
    <n v="1"/>
    <n v="4"/>
    <s v="Male"/>
    <s v="Technician"/>
    <s v="Production       "/>
    <x v="1"/>
  </r>
  <r>
    <n v="3184"/>
    <s v="dakota.oliver@bilearner.com"/>
    <d v="2023-03-07T00:00:00"/>
    <n v="3"/>
    <n v="1"/>
    <n v="4"/>
    <s v="Female"/>
    <s v="Tower Hand"/>
    <s v="Production       "/>
    <x v="1"/>
  </r>
  <r>
    <n v="3185"/>
    <s v="selena.yoder@bilearner.com"/>
    <s v="20/08/2022"/>
    <n v="5"/>
    <n v="4"/>
    <n v="5"/>
    <s v="Female"/>
    <s v="Assistant"/>
    <s v="Production       "/>
    <x v="0"/>
  </r>
  <r>
    <n v="3186"/>
    <s v="kaila.flowers@bilearner.com"/>
    <d v="2023-12-06T00:00:00"/>
    <n v="5"/>
    <n v="2"/>
    <n v="3"/>
    <s v="Female"/>
    <s v="Supervisor"/>
    <s v="Production       "/>
    <x v="1"/>
  </r>
  <r>
    <n v="3187"/>
    <s v="dashawn.ramirez@bilearner.com"/>
    <d v="2023-02-01T00:00:00"/>
    <n v="4"/>
    <n v="2"/>
    <n v="2"/>
    <s v="Female"/>
    <s v="Project Manager"/>
    <s v="Production       "/>
    <x v="1"/>
  </r>
  <r>
    <n v="3188"/>
    <s v="meghan.ray@bilearner.com"/>
    <s v="23/07/2023"/>
    <n v="5"/>
    <n v="2"/>
    <n v="4"/>
    <s v="Male"/>
    <s v="Laborer"/>
    <s v="Production       "/>
    <x v="1"/>
  </r>
  <r>
    <n v="3189"/>
    <s v="jasiah.palmer@bilearner.com"/>
    <s v="17/02/2023"/>
    <n v="4"/>
    <n v="3"/>
    <n v="4"/>
    <s v="Female"/>
    <s v="Project Manager"/>
    <s v="Production       "/>
    <x v="1"/>
  </r>
  <r>
    <n v="3190"/>
    <s v="jaiden.hawkins@bilearner.com"/>
    <s v="15/10/2022"/>
    <n v="4"/>
    <n v="5"/>
    <n v="5"/>
    <s v="Male"/>
    <s v="Administration"/>
    <s v="Production       "/>
    <x v="0"/>
  </r>
  <r>
    <n v="3191"/>
    <s v="monserrat.miranda@bilearner.com"/>
    <s v="24/02/2023"/>
    <n v="1"/>
    <n v="2"/>
    <n v="2"/>
    <s v="Male"/>
    <s v="Technician"/>
    <s v="Production       "/>
    <x v="1"/>
  </r>
  <r>
    <n v="3192"/>
    <s v="johnathon.lynch@bilearner.com"/>
    <s v="26/06/2023"/>
    <n v="5"/>
    <n v="4"/>
    <n v="1"/>
    <s v="Female"/>
    <s v="Laborer"/>
    <s v="Production       "/>
    <x v="1"/>
  </r>
  <r>
    <n v="3193"/>
    <s v="dayanara.murray@bilearner.com"/>
    <d v="2023-05-08T00:00:00"/>
    <n v="1"/>
    <n v="1"/>
    <n v="5"/>
    <s v="Female"/>
    <s v="Laborer"/>
    <s v="Production       "/>
    <x v="1"/>
  </r>
  <r>
    <n v="3194"/>
    <s v="alessandro.sawyer@bilearner.com"/>
    <s v="26/12/2022"/>
    <n v="2"/>
    <n v="5"/>
    <n v="5"/>
    <s v="Female"/>
    <s v="Groundman"/>
    <s v="Production       "/>
    <x v="0"/>
  </r>
  <r>
    <n v="3195"/>
    <s v="kaylen.hogan@bilearner.com"/>
    <s v="23/03/2023"/>
    <n v="5"/>
    <n v="4"/>
    <n v="1"/>
    <s v="Female"/>
    <s v="Technician"/>
    <s v="Production       "/>
    <x v="1"/>
  </r>
  <r>
    <n v="3196"/>
    <s v="karley.michael@bilearner.com"/>
    <s v="31/10/2022"/>
    <n v="3"/>
    <n v="3"/>
    <n v="1"/>
    <s v="Female"/>
    <s v="Project Manager"/>
    <s v="Production       "/>
    <x v="0"/>
  </r>
  <r>
    <n v="3197"/>
    <s v="erik.parks@bilearner.com"/>
    <s v="20/09/2022"/>
    <n v="5"/>
    <n v="5"/>
    <n v="2"/>
    <s v="Female"/>
    <s v="Lineman"/>
    <s v="Production       "/>
    <x v="0"/>
  </r>
  <r>
    <n v="3198"/>
    <s v="violet.bennett@bilearner.com"/>
    <d v="2023-04-01T00:00:00"/>
    <n v="1"/>
    <n v="3"/>
    <n v="1"/>
    <s v="Female"/>
    <s v="Laborer"/>
    <s v="Production       "/>
    <x v="1"/>
  </r>
  <r>
    <n v="3199"/>
    <s v="hannah.jacobi@bilearner.com"/>
    <s v="31/08/2022"/>
    <n v="1"/>
    <n v="4"/>
    <n v="4"/>
    <s v="Female"/>
    <s v="Engineer"/>
    <s v="Production       "/>
    <x v="0"/>
  </r>
  <r>
    <n v="3200"/>
    <s v="peter.robertson@bilearner.com"/>
    <s v="28/05/2023"/>
    <n v="5"/>
    <n v="1"/>
    <n v="3"/>
    <s v="Male"/>
    <s v="Engineer"/>
    <s v="Production       "/>
    <x v="1"/>
  </r>
  <r>
    <n v="3201"/>
    <s v="josephine.bugali@bilearner.com"/>
    <s v="27/12/2022"/>
    <n v="1"/>
    <n v="4"/>
    <n v="5"/>
    <s v="Female"/>
    <s v="Technician"/>
    <s v="Production       "/>
    <x v="0"/>
  </r>
  <r>
    <n v="3202"/>
    <s v="dallas.leach@bilearner.com"/>
    <s v="25/12/2022"/>
    <n v="2"/>
    <n v="5"/>
    <n v="1"/>
    <s v="Female"/>
    <s v="Engineer"/>
    <s v="Production       "/>
    <x v="0"/>
  </r>
  <r>
    <n v="3203"/>
    <s v="marianne.eaton@bilearner.com"/>
    <d v="2022-11-11T00:00:00"/>
    <n v="4"/>
    <n v="4"/>
    <n v="2"/>
    <s v="Female"/>
    <s v="Administrator"/>
    <s v="Production       "/>
    <x v="0"/>
  </r>
  <r>
    <n v="3204"/>
    <s v="bruno.rossetti@bilearner.com"/>
    <s v="27/12/2022"/>
    <n v="4"/>
    <n v="1"/>
    <n v="1"/>
    <s v="Male"/>
    <s v="Administration"/>
    <s v="Production       "/>
    <x v="0"/>
  </r>
  <r>
    <n v="3205"/>
    <s v="roxana.goyal@bilearner.com"/>
    <d v="2022-03-11T00:00:00"/>
    <n v="3"/>
    <n v="1"/>
    <n v="3"/>
    <s v="Female"/>
    <s v="Lineman"/>
    <s v="Production       "/>
    <x v="0"/>
  </r>
  <r>
    <n v="3206"/>
    <s v="thomas.barbara@bilearner.com"/>
    <s v="13/09/2022"/>
    <n v="2"/>
    <n v="4"/>
    <n v="4"/>
    <s v="Male"/>
    <s v="Groundman"/>
    <s v="Production       "/>
    <x v="0"/>
  </r>
  <r>
    <n v="3207"/>
    <s v="lynn.o'hare@bilearner.com"/>
    <s v="13/01/2023"/>
    <n v="4"/>
    <n v="4"/>
    <n v="5"/>
    <s v="Female"/>
    <s v="Supervisor"/>
    <s v="Production       "/>
    <x v="1"/>
  </r>
  <r>
    <n v="3208"/>
    <s v="abdellah.veera@bilearner.com"/>
    <s v="22/03/2023"/>
    <n v="5"/>
    <n v="1"/>
    <n v="3"/>
    <s v="Male"/>
    <s v="Operator"/>
    <s v="Production       "/>
    <x v="1"/>
  </r>
  <r>
    <n v="3209"/>
    <s v="daniel.davis@bilearner.com"/>
    <s v="13/01/2023"/>
    <n v="3"/>
    <n v="3"/>
    <n v="1"/>
    <s v="Male"/>
    <s v="Technician"/>
    <s v="Production       "/>
    <x v="1"/>
  </r>
  <r>
    <n v="3210"/>
    <s v="barbara m.stanford@bilearner.com"/>
    <d v="2023-11-07T00:00:00"/>
    <n v="3"/>
    <n v="5"/>
    <n v="1"/>
    <s v="Female"/>
    <s v="Lineman"/>
    <s v="Production       "/>
    <x v="1"/>
  </r>
  <r>
    <n v="3211"/>
    <s v="phylicia.gosciminski@bilearner.com"/>
    <d v="2022-09-10T00:00:00"/>
    <n v="1"/>
    <n v="5"/>
    <n v="3"/>
    <s v="Female"/>
    <s v="Administrator"/>
    <s v="Production       "/>
    <x v="0"/>
  </r>
  <r>
    <n v="3212"/>
    <s v="mohammed.latif@bilearner.com"/>
    <d v="2023-09-03T00:00:00"/>
    <n v="2"/>
    <n v="5"/>
    <n v="4"/>
    <s v="Male"/>
    <s v="Foreman"/>
    <s v="Production       "/>
    <x v="1"/>
  </r>
  <r>
    <n v="3213"/>
    <s v="hamish.garneau@bilearner.com"/>
    <d v="2023-08-01T00:00:00"/>
    <n v="2"/>
    <n v="5"/>
    <n v="1"/>
    <s v="Male"/>
    <s v="Laborer"/>
    <s v="Production       "/>
    <x v="1"/>
  </r>
  <r>
    <n v="3214"/>
    <s v="morissa.power@bilearner.com"/>
    <s v="14/04/2023"/>
    <n v="3"/>
    <n v="1"/>
    <n v="2"/>
    <s v="Female"/>
    <s v="Laborer"/>
    <s v="Production       "/>
    <x v="1"/>
  </r>
  <r>
    <n v="3215"/>
    <s v="jason.woodson@bilearner.com"/>
    <d v="2022-12-11T00:00:00"/>
    <n v="4"/>
    <n v="3"/>
    <n v="5"/>
    <s v="Male"/>
    <s v="Administrator"/>
    <s v="Production       "/>
    <x v="0"/>
  </r>
  <r>
    <n v="3216"/>
    <s v="janine.purinton@bilearner.com"/>
    <s v="29/03/2023"/>
    <n v="1"/>
    <n v="4"/>
    <n v="3"/>
    <s v="Female"/>
    <s v="Engineer"/>
    <s v="Production       "/>
    <x v="1"/>
  </r>
  <r>
    <n v="3217"/>
    <s v="sarah.akinkuolie@bilearner.com"/>
    <d v="2022-01-11T00:00:00"/>
    <n v="1"/>
    <n v="2"/>
    <n v="1"/>
    <s v="Female"/>
    <s v="Technician"/>
    <s v="Production       "/>
    <x v="0"/>
  </r>
  <r>
    <n v="3218"/>
    <s v="spencer.cole@bilearner.com"/>
    <s v="13/01/2023"/>
    <n v="2"/>
    <n v="2"/>
    <n v="5"/>
    <s v="Male"/>
    <s v="Laborer"/>
    <s v="Production       "/>
    <x v="1"/>
  </r>
  <r>
    <n v="3219"/>
    <s v="luisa.monterro@bilearner.com"/>
    <d v="2023-06-02T00:00:00"/>
    <n v="3"/>
    <n v="3"/>
    <n v="4"/>
    <s v="Female"/>
    <s v="Administrator"/>
    <s v="Production       "/>
    <x v="1"/>
  </r>
  <r>
    <n v="3220"/>
    <s v="sandy.mckenna@bilearner.com"/>
    <s v="22/08/2022"/>
    <n v="5"/>
    <n v="4"/>
    <n v="3"/>
    <s v="Female"/>
    <s v="Tower Hand"/>
    <s v="Production       "/>
    <x v="0"/>
  </r>
  <r>
    <n v="3221"/>
    <s v="savanah.baker@bilearner.com"/>
    <d v="2023-01-04T00:00:00"/>
    <n v="1"/>
    <n v="3"/>
    <n v="5"/>
    <s v="Male"/>
    <s v="Foreman"/>
    <s v="Production       "/>
    <x v="1"/>
  </r>
  <r>
    <n v="3222"/>
    <s v="gloria.small@bilearner.com"/>
    <s v="18/10/2022"/>
    <n v="2"/>
    <n v="5"/>
    <n v="1"/>
    <s v="Female"/>
    <s v="Manager"/>
    <s v="Production       "/>
    <x v="0"/>
  </r>
  <r>
    <n v="3223"/>
    <s v="alisa.aguirre@bilearner.com"/>
    <d v="2022-11-11T00:00:00"/>
    <n v="4"/>
    <n v="4"/>
    <n v="2"/>
    <s v="Female"/>
    <s v="Splicer"/>
    <s v="Production       "/>
    <x v="0"/>
  </r>
  <r>
    <n v="3224"/>
    <s v="sterling.davila@bilearner.com"/>
    <s v="29/04/2023"/>
    <n v="2"/>
    <n v="4"/>
    <n v="5"/>
    <s v="Female"/>
    <s v="Manager"/>
    <s v="Production       "/>
    <x v="1"/>
  </r>
  <r>
    <n v="3225"/>
    <s v="saniya.bradley@bilearner.com"/>
    <s v="30/09/2022"/>
    <n v="3"/>
    <n v="1"/>
    <n v="1"/>
    <s v="Female"/>
    <s v="Foreman"/>
    <s v="Production       "/>
    <x v="0"/>
  </r>
  <r>
    <n v="3226"/>
    <s v="drake.ashley@bilearner.com"/>
    <d v="2022-06-10T00:00:00"/>
    <n v="1"/>
    <n v="2"/>
    <n v="3"/>
    <s v="Female"/>
    <s v="Technician"/>
    <s v="Production       "/>
    <x v="0"/>
  </r>
  <r>
    <n v="3227"/>
    <s v="rosemary.manning@bilearner.com"/>
    <s v="21/11/2022"/>
    <n v="3"/>
    <n v="5"/>
    <n v="2"/>
    <s v="Female"/>
    <s v="Groundman"/>
    <s v="Production       "/>
    <x v="0"/>
  </r>
  <r>
    <n v="3228"/>
    <s v="adrianna.johnston@bilearner.com"/>
    <s v="13/11/2022"/>
    <n v="3"/>
    <n v="5"/>
    <n v="3"/>
    <s v="Male"/>
    <s v="Technician"/>
    <s v="Production       "/>
    <x v="0"/>
  </r>
  <r>
    <n v="3229"/>
    <s v="ruby.bean@bilearner.com"/>
    <s v="29/09/2022"/>
    <n v="4"/>
    <n v="3"/>
    <n v="4"/>
    <s v="Male"/>
    <s v="Program Manager"/>
    <s v="Production       "/>
    <x v="0"/>
  </r>
  <r>
    <n v="3230"/>
    <s v="annalise.avila@bilearner.com"/>
    <d v="2023-08-04T00:00:00"/>
    <n v="4"/>
    <n v="3"/>
    <n v="1"/>
    <s v="Female"/>
    <s v="Laborer"/>
    <s v="Production       "/>
    <x v="1"/>
  </r>
  <r>
    <n v="3231"/>
    <s v="carley.irwin@bilearner.com"/>
    <d v="2022-11-12T00:00:00"/>
    <n v="5"/>
    <n v="3"/>
    <n v="3"/>
    <s v="Female"/>
    <s v="Shop"/>
    <s v="Production       "/>
    <x v="0"/>
  </r>
  <r>
    <n v="3232"/>
    <s v="makenzie.mercer@bilearner.com"/>
    <d v="2023-01-07T00:00:00"/>
    <n v="5"/>
    <n v="2"/>
    <n v="3"/>
    <s v="Male"/>
    <s v="Laborer"/>
    <s v="Production       "/>
    <x v="1"/>
  </r>
  <r>
    <n v="3233"/>
    <s v="julia.vargas@bilearner.com"/>
    <s v="31/12/2022"/>
    <n v="5"/>
    <n v="3"/>
    <n v="1"/>
    <s v="Male"/>
    <s v="Engineer"/>
    <s v="Production       "/>
    <x v="0"/>
  </r>
  <r>
    <n v="3234"/>
    <s v="parker.harrison@bilearner.com"/>
    <d v="2023-09-04T00:00:00"/>
    <n v="1"/>
    <n v="3"/>
    <n v="4"/>
    <s v="Male"/>
    <s v="Administration"/>
    <s v="Production       "/>
    <x v="1"/>
  </r>
  <r>
    <n v="3235"/>
    <s v="emmett.york@bilearner.com"/>
    <s v="22/10/2022"/>
    <n v="3"/>
    <n v="4"/>
    <n v="1"/>
    <s v="Male"/>
    <s v="Engineer"/>
    <s v="Production       "/>
    <x v="0"/>
  </r>
  <r>
    <n v="3236"/>
    <s v="landin.walton@bilearner.com"/>
    <s v="28/04/2023"/>
    <n v="2"/>
    <n v="4"/>
    <n v="1"/>
    <s v="Female"/>
    <s v="Cpo"/>
    <s v="Production       "/>
    <x v="1"/>
  </r>
  <r>
    <n v="3237"/>
    <s v="landon.mayo@bilearner.com"/>
    <d v="2023-10-02T00:00:00"/>
    <n v="5"/>
    <n v="1"/>
    <n v="2"/>
    <s v="Male"/>
    <s v="Drafter"/>
    <s v="Production       "/>
    <x v="1"/>
  </r>
  <r>
    <n v="3238"/>
    <s v="abby.estes@bilearner.com"/>
    <d v="2023-05-04T00:00:00"/>
    <n v="5"/>
    <n v="3"/>
    <n v="5"/>
    <s v="Male"/>
    <s v="Vp"/>
    <s v="Production       "/>
    <x v="1"/>
  </r>
  <r>
    <n v="3239"/>
    <s v="rachael.pena@bilearner.com"/>
    <s v="13/06/2023"/>
    <n v="5"/>
    <n v="2"/>
    <n v="5"/>
    <s v="Male"/>
    <s v="Operator"/>
    <s v="Production       "/>
    <x v="1"/>
  </r>
  <r>
    <n v="3240"/>
    <s v="kyan.fritz@bilearner.com"/>
    <s v="22/08/2022"/>
    <n v="2"/>
    <n v="5"/>
    <n v="4"/>
    <s v="Female"/>
    <s v="Shop"/>
    <s v="Production       "/>
    <x v="0"/>
  </r>
  <r>
    <n v="3241"/>
    <s v="lana.vega@bilearner.com"/>
    <d v="2023-03-06T00:00:00"/>
    <n v="1"/>
    <n v="5"/>
    <n v="3"/>
    <s v="Female"/>
    <s v="Administrator"/>
    <s v="Production       "/>
    <x v="1"/>
  </r>
  <r>
    <n v="3242"/>
    <s v="alma.fischer@bilearner.com"/>
    <d v="2023-09-06T00:00:00"/>
    <n v="3"/>
    <n v="3"/>
    <n v="1"/>
    <s v="Male"/>
    <s v="Lineman"/>
    <s v="Production       "/>
    <x v="1"/>
  </r>
  <r>
    <n v="3243"/>
    <s v="harley.peterson@bilearner.com"/>
    <s v="25/11/2022"/>
    <n v="2"/>
    <n v="3"/>
    <n v="1"/>
    <s v="Male"/>
    <s v="Technician"/>
    <s v="Production       "/>
    <x v="0"/>
  </r>
  <r>
    <n v="3244"/>
    <s v="kade.stokes@bilearner.com"/>
    <s v="25/03/2023"/>
    <n v="2"/>
    <n v="1"/>
    <n v="1"/>
    <s v="Female"/>
    <s v="Mechanic"/>
    <s v="Production       "/>
    <x v="1"/>
  </r>
  <r>
    <n v="3245"/>
    <s v="leonel.tanner@bilearner.com"/>
    <s v="18/11/2022"/>
    <n v="3"/>
    <n v="5"/>
    <n v="2"/>
    <s v="Female"/>
    <s v="Laborer"/>
    <s v="Production       "/>
    <x v="0"/>
  </r>
  <r>
    <n v="3246"/>
    <s v="natalia.burns@bilearner.com"/>
    <d v="2023-03-05T00:00:00"/>
    <n v="1"/>
    <n v="1"/>
    <n v="4"/>
    <s v="Female"/>
    <s v="Safety"/>
    <s v="Production       "/>
    <x v="1"/>
  </r>
  <r>
    <n v="3247"/>
    <s v="hailee.raymond@bilearner.com"/>
    <s v="26/06/2023"/>
    <n v="2"/>
    <n v="5"/>
    <n v="4"/>
    <s v="Female"/>
    <s v="Operator"/>
    <s v="Production       "/>
    <x v="1"/>
  </r>
  <r>
    <n v="3248"/>
    <s v="micah.douglas@bilearner.com"/>
    <d v="2022-04-11T00:00:00"/>
    <n v="4"/>
    <n v="3"/>
    <n v="3"/>
    <s v="Female"/>
    <s v="Clerical"/>
    <s v="Production       "/>
    <x v="0"/>
  </r>
  <r>
    <n v="3249"/>
    <s v="kaley.pollard@bilearner.com"/>
    <d v="2023-03-02T00:00:00"/>
    <n v="3"/>
    <n v="2"/>
    <n v="5"/>
    <s v="Male"/>
    <s v="Laborer"/>
    <s v="Production       "/>
    <x v="1"/>
  </r>
  <r>
    <n v="3250"/>
    <s v="seth.fletcher@bilearner.com"/>
    <s v="15/11/2022"/>
    <n v="1"/>
    <n v="1"/>
    <n v="3"/>
    <s v="Male"/>
    <s v="Supervisor"/>
    <s v="Production       "/>
    <x v="0"/>
  </r>
  <r>
    <n v="3251"/>
    <s v="elliana.thomas@bilearner.com"/>
    <d v="2023-09-04T00:00:00"/>
    <n v="5"/>
    <n v="1"/>
    <n v="2"/>
    <s v="Male"/>
    <s v="Laborer"/>
    <s v="Production       "/>
    <x v="1"/>
  </r>
  <r>
    <n v="3252"/>
    <s v="edward.chung@bilearner.com"/>
    <d v="2023-05-08T00:00:00"/>
    <n v="1"/>
    <n v="3"/>
    <n v="1"/>
    <s v="Female"/>
    <s v="Mechanic"/>
    <s v="Production       "/>
    <x v="1"/>
  </r>
  <r>
    <n v="3253"/>
    <s v="tessa.estes@bilearner.com"/>
    <s v="28/03/2023"/>
    <n v="1"/>
    <n v="3"/>
    <n v="1"/>
    <s v="Female"/>
    <s v="Technician"/>
    <s v="Production       "/>
    <x v="1"/>
  </r>
  <r>
    <n v="3254"/>
    <s v="charlie.carson@bilearner.com"/>
    <s v="30/10/2022"/>
    <n v="2"/>
    <n v="4"/>
    <n v="1"/>
    <s v="Male"/>
    <s v="Administration"/>
    <s v="Production       "/>
    <x v="0"/>
  </r>
  <r>
    <n v="3255"/>
    <s v="lawson.zuniga@bilearner.com"/>
    <s v="17/02/2023"/>
    <n v="1"/>
    <n v="4"/>
    <n v="1"/>
    <s v="Male"/>
    <s v="Runner"/>
    <s v="Production       "/>
    <x v="1"/>
  </r>
  <r>
    <n v="3256"/>
    <s v="coleman.huffman@bilearner.com"/>
    <d v="2023-04-07T00:00:00"/>
    <n v="4"/>
    <n v="1"/>
    <n v="4"/>
    <s v="Male"/>
    <s v="Flagger"/>
    <s v="Production       "/>
    <x v="1"/>
  </r>
  <r>
    <n v="3257"/>
    <s v="sanaa.reilly@bilearner.com"/>
    <d v="2022-09-10T00:00:00"/>
    <n v="1"/>
    <n v="3"/>
    <n v="5"/>
    <s v="Female"/>
    <s v="Laborer"/>
    <s v="Production       "/>
    <x v="0"/>
  </r>
  <r>
    <n v="3258"/>
    <s v="slade.randolph@bilearner.com"/>
    <s v="16/10/2022"/>
    <n v="4"/>
    <n v="4"/>
    <n v="3"/>
    <s v="Male"/>
    <s v="Foreman"/>
    <s v="Production       "/>
    <x v="0"/>
  </r>
  <r>
    <n v="3259"/>
    <s v="dania.hale@bilearner.com"/>
    <d v="2022-07-11T00:00:00"/>
    <n v="5"/>
    <n v="2"/>
    <n v="1"/>
    <s v="Male"/>
    <s v="Tower Hand"/>
    <s v="Production       "/>
    <x v="0"/>
  </r>
  <r>
    <n v="3260"/>
    <s v="roland.orozco@bilearner.com"/>
    <s v="27/10/2022"/>
    <n v="5"/>
    <n v="2"/>
    <n v="1"/>
    <s v="Male"/>
    <s v="Splicer"/>
    <s v="Production       "/>
    <x v="0"/>
  </r>
  <r>
    <n v="3261"/>
    <s v="kaylen.fisher@bilearner.com"/>
    <d v="2023-07-06T00:00:00"/>
    <n v="2"/>
    <n v="2"/>
    <n v="1"/>
    <s v="Male"/>
    <s v="Administrative"/>
    <s v="Production       "/>
    <x v="1"/>
  </r>
  <r>
    <n v="3262"/>
    <s v="kasey.preston@bilearner.com"/>
    <d v="2022-06-10T00:00:00"/>
    <n v="4"/>
    <n v="3"/>
    <n v="3"/>
    <s v="Female"/>
    <s v="Laborer"/>
    <s v="Production       "/>
    <x v="0"/>
  </r>
  <r>
    <n v="3263"/>
    <s v="cruz.davila@bilearner.com"/>
    <s v="18/06/2023"/>
    <n v="1"/>
    <n v="3"/>
    <n v="2"/>
    <s v="Male"/>
    <s v="Drafter"/>
    <s v="Production       "/>
    <x v="1"/>
  </r>
  <r>
    <n v="3264"/>
    <s v="alani.phillips@bilearner.com"/>
    <s v="19/07/2023"/>
    <n v="1"/>
    <n v="4"/>
    <n v="3"/>
    <s v="Male"/>
    <s v="Engineer"/>
    <s v="Production       "/>
    <x v="1"/>
  </r>
  <r>
    <n v="3265"/>
    <s v="giovanni.klein@bilearner.com"/>
    <d v="2022-10-09T00:00:00"/>
    <n v="4"/>
    <n v="3"/>
    <n v="2"/>
    <s v="Female"/>
    <s v="Groundman"/>
    <s v="Production       "/>
    <x v="0"/>
  </r>
  <r>
    <n v="3266"/>
    <s v="max.mahoney@bilearner.com"/>
    <s v="17/01/2023"/>
    <n v="1"/>
    <n v="2"/>
    <n v="3"/>
    <s v="Female"/>
    <s v="Laborer"/>
    <s v="Production       "/>
    <x v="1"/>
  </r>
  <r>
    <n v="3267"/>
    <s v="perla.terry@bilearner.com"/>
    <s v="14/06/2023"/>
    <n v="1"/>
    <n v="5"/>
    <n v="2"/>
    <s v="Female"/>
    <s v="Laborer"/>
    <s v="Production       "/>
    <x v="1"/>
  </r>
  <r>
    <n v="3268"/>
    <s v="makai.ochoa@bilearner.com"/>
    <s v="30/06/2023"/>
    <n v="1"/>
    <n v="5"/>
    <n v="4"/>
    <s v="Female"/>
    <s v="Driver"/>
    <s v="Production       "/>
    <x v="1"/>
  </r>
  <r>
    <n v="3269"/>
    <s v="caiden.hogan@bilearner.com"/>
    <s v="30/11/2022"/>
    <n v="1"/>
    <n v="5"/>
    <n v="2"/>
    <s v="Male"/>
    <s v="Laborer"/>
    <s v="Production       "/>
    <x v="0"/>
  </r>
  <r>
    <n v="3270"/>
    <s v="brandon.dickerson@bilearner.com"/>
    <s v="26/09/2022"/>
    <n v="5"/>
    <n v="5"/>
    <n v="4"/>
    <s v="Male"/>
    <s v="Technician"/>
    <s v="Production       "/>
    <x v="0"/>
  </r>
  <r>
    <n v="3271"/>
    <s v="taryn.snow@bilearner.com"/>
    <d v="2023-12-03T00:00:00"/>
    <n v="1"/>
    <n v="5"/>
    <n v="1"/>
    <s v="Male"/>
    <s v="Engineer"/>
    <s v="Production       "/>
    <x v="1"/>
  </r>
  <r>
    <n v="3272"/>
    <s v="monserrat.cooke@bilearner.com"/>
    <d v="2023-02-03T00:00:00"/>
    <n v="5"/>
    <n v="5"/>
    <n v="2"/>
    <s v="Male"/>
    <s v="Flagger"/>
    <s v="Production       "/>
    <x v="1"/>
  </r>
  <r>
    <n v="3273"/>
    <s v="zaria.mcintosh@bilearner.com"/>
    <d v="2023-05-05T00:00:00"/>
    <n v="4"/>
    <n v="5"/>
    <n v="4"/>
    <s v="Female"/>
    <s v="Coordinator"/>
    <s v="Production       "/>
    <x v="1"/>
  </r>
  <r>
    <n v="3274"/>
    <s v="arely.may@bilearner.com"/>
    <s v="25/06/2023"/>
    <n v="3"/>
    <n v="5"/>
    <n v="4"/>
    <s v="Female"/>
    <s v="Foreman"/>
    <s v="Production       "/>
    <x v="1"/>
  </r>
  <r>
    <n v="3275"/>
    <s v="gina.kent@bilearner.com"/>
    <s v="25/06/2023"/>
    <n v="1"/>
    <n v="2"/>
    <n v="3"/>
    <s v="Male"/>
    <s v="Foreman"/>
    <s v="Production       "/>
    <x v="1"/>
  </r>
  <r>
    <n v="3276"/>
    <s v="catherine.anthony@bilearner.com"/>
    <s v="20/03/2023"/>
    <n v="2"/>
    <n v="2"/>
    <n v="4"/>
    <s v="Male"/>
    <s v="Project Manager"/>
    <s v="Production       "/>
    <x v="1"/>
  </r>
  <r>
    <n v="3277"/>
    <s v="wade.beltran@bilearner.com"/>
    <d v="2023-07-01T00:00:00"/>
    <n v="3"/>
    <n v="2"/>
    <n v="3"/>
    <s v="Female"/>
    <s v="Foreman"/>
    <s v="Production       "/>
    <x v="1"/>
  </r>
  <r>
    <n v="3278"/>
    <s v="mina.bryant@bilearner.com"/>
    <s v="14/10/2022"/>
    <n v="1"/>
    <n v="4"/>
    <n v="4"/>
    <s v="Female"/>
    <s v="Laborer"/>
    <s v="Production       "/>
    <x v="0"/>
  </r>
  <r>
    <n v="3279"/>
    <s v="jonas.everett@bilearner.com"/>
    <d v="2023-01-04T00:00:00"/>
    <n v="5"/>
    <n v="2"/>
    <n v="1"/>
    <s v="Male"/>
    <s v="Project Manager"/>
    <s v="Production       "/>
    <x v="1"/>
  </r>
  <r>
    <n v="3280"/>
    <s v="makaila.pham@bilearner.com"/>
    <d v="2023-03-08T00:00:00"/>
    <n v="4"/>
    <n v="5"/>
    <n v="4"/>
    <s v="Male"/>
    <s v="Manager"/>
    <s v="Production       "/>
    <x v="1"/>
  </r>
  <r>
    <n v="3281"/>
    <s v="gloria.rose@bilearner.com"/>
    <s v="27/02/2023"/>
    <n v="4"/>
    <n v="4"/>
    <n v="4"/>
    <s v="Male"/>
    <s v="Laborer"/>
    <s v="Production       "/>
    <x v="1"/>
  </r>
  <r>
    <n v="3282"/>
    <s v="rebekah.carpenter@bilearner.com"/>
    <s v="30/04/2023"/>
    <n v="5"/>
    <n v="1"/>
    <n v="1"/>
    <s v="Female"/>
    <s v="Lineman"/>
    <s v="Production       "/>
    <x v="1"/>
  </r>
  <r>
    <n v="3283"/>
    <s v="iris.reynolds@bilearner.com"/>
    <s v="19/10/2022"/>
    <n v="1"/>
    <n v="3"/>
    <n v="3"/>
    <s v="Female"/>
    <s v="Lineman"/>
    <s v="Production       "/>
    <x v="0"/>
  </r>
  <r>
    <n v="3284"/>
    <s v="kennedi.howell@bilearner.com"/>
    <d v="2022-09-12T00:00:00"/>
    <n v="2"/>
    <n v="4"/>
    <n v="1"/>
    <s v="Male"/>
    <s v="Technician"/>
    <s v="Production       "/>
    <x v="0"/>
  </r>
  <r>
    <n v="3285"/>
    <s v="rashad.sutton@bilearner.com"/>
    <s v="29/05/2023"/>
    <n v="3"/>
    <n v="3"/>
    <n v="3"/>
    <s v="Male"/>
    <s v="Laborer"/>
    <s v="Production       "/>
    <x v="1"/>
  </r>
  <r>
    <n v="3286"/>
    <s v="regan.conrad@bilearner.com"/>
    <s v="25/04/2023"/>
    <n v="3"/>
    <n v="1"/>
    <n v="4"/>
    <s v="Female"/>
    <s v="Project Manager"/>
    <s v="Production       "/>
    <x v="1"/>
  </r>
  <r>
    <n v="3287"/>
    <s v="litzy.arias@bilearner.com"/>
    <s v="31/03/2023"/>
    <n v="5"/>
    <n v="1"/>
    <n v="2"/>
    <s v="Female"/>
    <s v="Laborer"/>
    <s v="Production       "/>
    <x v="1"/>
  </r>
  <r>
    <n v="3288"/>
    <s v="eden.silva@bilearner.com"/>
    <s v="31/03/2023"/>
    <n v="1"/>
    <n v="5"/>
    <n v="2"/>
    <s v="Female"/>
    <s v="Foreman"/>
    <s v="Production       "/>
    <x v="1"/>
  </r>
  <r>
    <n v="3289"/>
    <s v="kinley.serrano@bilearner.com"/>
    <s v="13/06/2023"/>
    <n v="3"/>
    <n v="5"/>
    <n v="1"/>
    <s v="Female"/>
    <s v="Groundman"/>
    <s v="Production       "/>
    <x v="1"/>
  </r>
  <r>
    <n v="3290"/>
    <s v="jaiden.middleton@bilearner.com"/>
    <s v="14/07/2023"/>
    <n v="1"/>
    <n v="1"/>
    <n v="2"/>
    <s v="Male"/>
    <s v="Mechanic"/>
    <s v="Production       "/>
    <x v="1"/>
  </r>
  <r>
    <n v="3291"/>
    <s v="shamar.serrano@bilearner.com"/>
    <s v="28/06/2023"/>
    <n v="1"/>
    <n v="1"/>
    <n v="3"/>
    <s v="Male"/>
    <s v="Flagger"/>
    <s v="Production       "/>
    <x v="1"/>
  </r>
  <r>
    <n v="3292"/>
    <s v="nadia.romero@bilearner.com"/>
    <s v="14/08/2022"/>
    <n v="5"/>
    <n v="4"/>
    <n v="3"/>
    <s v="Male"/>
    <s v="Engineer"/>
    <s v="Production       "/>
    <x v="0"/>
  </r>
  <r>
    <n v="3293"/>
    <s v="lillianna.hill@bilearner.com"/>
    <s v="29/06/2023"/>
    <n v="5"/>
    <n v="3"/>
    <n v="4"/>
    <s v="Female"/>
    <s v="Technician"/>
    <s v="Production       "/>
    <x v="1"/>
  </r>
  <r>
    <n v="3294"/>
    <s v="brent.henry@bilearner.com"/>
    <s v="28/01/2023"/>
    <n v="3"/>
    <n v="2"/>
    <n v="2"/>
    <s v="Female"/>
    <s v="Lineman"/>
    <s v="Production       "/>
    <x v="1"/>
  </r>
  <r>
    <n v="3295"/>
    <s v="emmanuel.perkins@bilearner.com"/>
    <d v="2022-11-08T00:00:00"/>
    <n v="1"/>
    <n v="2"/>
    <n v="1"/>
    <s v="Female"/>
    <s v="Groundman"/>
    <s v="Production       "/>
    <x v="0"/>
  </r>
  <r>
    <n v="3296"/>
    <s v="isis.brooks@bilearner.com"/>
    <s v="13/10/2022"/>
    <n v="1"/>
    <n v="4"/>
    <n v="5"/>
    <s v="Male"/>
    <s v="Foreman"/>
    <s v="Production       "/>
    <x v="0"/>
  </r>
  <r>
    <n v="3297"/>
    <s v="axel.dunlap@bilearner.com"/>
    <s v="22/10/2022"/>
    <n v="2"/>
    <n v="3"/>
    <n v="3"/>
    <s v="Male"/>
    <s v="Engineer"/>
    <s v="Production       "/>
    <x v="0"/>
  </r>
  <r>
    <n v="3298"/>
    <s v="tatum.petty@bilearner.com"/>
    <d v="2022-12-12T00:00:00"/>
    <n v="3"/>
    <n v="4"/>
    <n v="4"/>
    <s v="Female"/>
    <s v="Technician"/>
    <s v="Production       "/>
    <x v="0"/>
  </r>
  <r>
    <n v="3299"/>
    <s v="devyn.pace@bilearner.com"/>
    <s v="31/01/2023"/>
    <n v="4"/>
    <n v="1"/>
    <n v="2"/>
    <s v="Male"/>
    <s v="Supervisor"/>
    <s v="Production       "/>
    <x v="1"/>
  </r>
  <r>
    <n v="3300"/>
    <s v="rosemary.becker@bilearner.com"/>
    <d v="2023-09-02T00:00:00"/>
    <n v="1"/>
    <n v="1"/>
    <n v="3"/>
    <s v="Male"/>
    <s v="Technician"/>
    <s v="Production       "/>
    <x v="1"/>
  </r>
  <r>
    <n v="3301"/>
    <s v="amiah.sweeney@bilearner.com"/>
    <d v="2022-10-11T00:00:00"/>
    <n v="2"/>
    <n v="2"/>
    <n v="2"/>
    <s v="Male"/>
    <s v="Construction Manager"/>
    <s v="Production       "/>
    <x v="0"/>
  </r>
  <r>
    <n v="3302"/>
    <s v="maya.mccoy@bilearner.com"/>
    <s v="24/09/2022"/>
    <n v="5"/>
    <n v="1"/>
    <n v="2"/>
    <s v="Female"/>
    <s v="Lineman"/>
    <s v="Production       "/>
    <x v="0"/>
  </r>
  <r>
    <n v="3303"/>
    <s v="ty.page@bilearner.com"/>
    <d v="2023-08-03T00:00:00"/>
    <n v="1"/>
    <n v="2"/>
    <n v="1"/>
    <s v="Female"/>
    <s v="Laborer"/>
    <s v="Production       "/>
    <x v="1"/>
  </r>
  <r>
    <n v="3304"/>
    <s v="destiney.kirby@bilearner.com"/>
    <s v="15/06/2023"/>
    <n v="2"/>
    <n v="4"/>
    <n v="2"/>
    <s v="Female"/>
    <s v="Foreman"/>
    <s v="Production       "/>
    <x v="1"/>
  </r>
  <r>
    <n v="3305"/>
    <s v="jace.galloway@bilearner.com"/>
    <d v="2022-08-08T00:00:00"/>
    <n v="5"/>
    <n v="4"/>
    <n v="5"/>
    <s v="Female"/>
    <s v="Coordinator"/>
    <s v="Production       "/>
    <x v="0"/>
  </r>
  <r>
    <n v="3306"/>
    <s v="justice.guerra@bilearner.com"/>
    <s v="17/12/2022"/>
    <n v="3"/>
    <n v="5"/>
    <n v="1"/>
    <s v="Male"/>
    <s v="Laborer"/>
    <s v="Production       "/>
    <x v="0"/>
  </r>
  <r>
    <n v="3307"/>
    <s v="quincy.cardenas@bilearner.com"/>
    <s v="23/10/2022"/>
    <n v="2"/>
    <n v="4"/>
    <n v="1"/>
    <s v="Male"/>
    <s v="Vp"/>
    <s v="Production       "/>
    <x v="0"/>
  </r>
  <r>
    <n v="3308"/>
    <s v="alyvia.mitchell@bilearner.com"/>
    <d v="2023-05-01T00:00:00"/>
    <n v="1"/>
    <n v="3"/>
    <n v="2"/>
    <s v="Female"/>
    <s v="Administrative"/>
    <s v="Production       "/>
    <x v="1"/>
  </r>
  <r>
    <n v="3309"/>
    <s v="lillie.potter@bilearner.com"/>
    <s v="31/05/2023"/>
    <n v="2"/>
    <n v="3"/>
    <n v="5"/>
    <s v="Female"/>
    <s v="Assistant"/>
    <s v="Production       "/>
    <x v="1"/>
  </r>
  <r>
    <n v="3310"/>
    <s v="george.fritz@bilearner.com"/>
    <d v="2022-04-11T00:00:00"/>
    <n v="4"/>
    <n v="5"/>
    <n v="5"/>
    <s v="Female"/>
    <s v="Vp"/>
    <s v="Production       "/>
    <x v="0"/>
  </r>
  <r>
    <n v="3311"/>
    <s v="william.avila@bilearner.com"/>
    <s v="31/07/2023"/>
    <n v="5"/>
    <n v="2"/>
    <n v="1"/>
    <s v="Female"/>
    <s v="Project Manager"/>
    <s v="Production       "/>
    <x v="1"/>
  </r>
  <r>
    <n v="3312"/>
    <s v="saniya.mosley@bilearner.com"/>
    <s v="14/06/2023"/>
    <n v="3"/>
    <n v="1"/>
    <n v="4"/>
    <s v="Male"/>
    <s v="Engineer"/>
    <s v="Production       "/>
    <x v="1"/>
  </r>
  <r>
    <n v="3313"/>
    <s v="aimee.davila@bilearner.com"/>
    <s v="31/05/2023"/>
    <n v="1"/>
    <n v="2"/>
    <n v="2"/>
    <s v="Male"/>
    <s v="Assistant"/>
    <s v="Production       "/>
    <x v="1"/>
  </r>
  <r>
    <n v="3314"/>
    <s v="german.hobbs@bilearner.com"/>
    <s v="30/01/2023"/>
    <n v="1"/>
    <n v="4"/>
    <n v="1"/>
    <s v="Male"/>
    <s v="Project Manager"/>
    <s v="Production       "/>
    <x v="1"/>
  </r>
  <r>
    <n v="3315"/>
    <s v="amy.pace@bilearner.com"/>
    <s v="20/06/2023"/>
    <n v="5"/>
    <n v="3"/>
    <n v="4"/>
    <s v="Female"/>
    <s v="Locator"/>
    <s v="Production       "/>
    <x v="1"/>
  </r>
  <r>
    <n v="3316"/>
    <s v="bronson.houston@bilearner.com"/>
    <d v="2022-10-08T00:00:00"/>
    <n v="2"/>
    <n v="1"/>
    <n v="2"/>
    <s v="Female"/>
    <s v="Lineman"/>
    <s v="Production       "/>
    <x v="0"/>
  </r>
  <r>
    <n v="3317"/>
    <s v="shyann.hurst@bilearner.com"/>
    <d v="2023-11-03T00:00:00"/>
    <n v="1"/>
    <n v="5"/>
    <n v="5"/>
    <s v="Female"/>
    <s v="Specialist"/>
    <s v="Production       "/>
    <x v="1"/>
  </r>
  <r>
    <n v="3318"/>
    <s v="maddison.dixon@bilearner.com"/>
    <s v="17/11/2022"/>
    <n v="4"/>
    <n v="3"/>
    <n v="3"/>
    <s v="Male"/>
    <s v="Administrator"/>
    <s v="Production       "/>
    <x v="0"/>
  </r>
  <r>
    <n v="3319"/>
    <s v="madelynn.murillo@bilearner.com"/>
    <d v="2022-05-08T00:00:00"/>
    <n v="5"/>
    <n v="3"/>
    <n v="4"/>
    <s v="Female"/>
    <s v="Laborer"/>
    <s v="Production       "/>
    <x v="0"/>
  </r>
  <r>
    <n v="3320"/>
    <s v="zachery.moreno@bilearner.com"/>
    <d v="2023-10-01T00:00:00"/>
    <n v="1"/>
    <n v="4"/>
    <n v="4"/>
    <s v="Male"/>
    <s v="Foreman"/>
    <s v="Production       "/>
    <x v="1"/>
  </r>
  <r>
    <n v="3321"/>
    <s v="tatum.terrell@bilearner.com"/>
    <d v="2023-05-01T00:00:00"/>
    <n v="4"/>
    <n v="1"/>
    <n v="3"/>
    <s v="Male"/>
    <s v="Technician"/>
    <s v="Production       "/>
    <x v="1"/>
  </r>
  <r>
    <n v="3322"/>
    <s v="roland.berg@bilearner.com"/>
    <s v="27/11/2022"/>
    <n v="2"/>
    <n v="5"/>
    <n v="4"/>
    <s v="Male"/>
    <s v="Lineman"/>
    <s v="Production       "/>
    <x v="0"/>
  </r>
  <r>
    <n v="3323"/>
    <s v="lilliana.cowan@bilearner.com"/>
    <d v="2022-09-11T00:00:00"/>
    <n v="5"/>
    <n v="3"/>
    <n v="5"/>
    <s v="Female"/>
    <s v="Laborer"/>
    <s v="Production       "/>
    <x v="0"/>
  </r>
  <r>
    <n v="3324"/>
    <s v="beatrice.vance@bilearner.com"/>
    <d v="2022-06-09T00:00:00"/>
    <n v="3"/>
    <n v="2"/>
    <n v="5"/>
    <s v="Female"/>
    <s v="Splicer"/>
    <s v="Production       "/>
    <x v="0"/>
  </r>
  <r>
    <n v="3325"/>
    <s v="andrea.khan@bilearner.com"/>
    <s v="20/03/2023"/>
    <n v="4"/>
    <n v="5"/>
    <n v="5"/>
    <s v="Female"/>
    <s v="Technician"/>
    <s v="Production       "/>
    <x v="1"/>
  </r>
  <r>
    <n v="3326"/>
    <s v="keagan.vaughan@bilearner.com"/>
    <s v="24/06/2023"/>
    <n v="4"/>
    <n v="1"/>
    <n v="3"/>
    <s v="Male"/>
    <s v="Laborer"/>
    <s v="Production       "/>
    <x v="1"/>
  </r>
  <r>
    <n v="3327"/>
    <s v="selah.ibarra@bilearner.com"/>
    <s v="13/12/2022"/>
    <n v="5"/>
    <n v="1"/>
    <n v="1"/>
    <s v="Female"/>
    <s v="Technician"/>
    <s v="Production       "/>
    <x v="0"/>
  </r>
  <r>
    <n v="3328"/>
    <s v="braylen.cruz@bilearner.com"/>
    <s v="19/05/2023"/>
    <n v="2"/>
    <n v="5"/>
    <n v="4"/>
    <s v="Male"/>
    <s v="Engineer"/>
    <s v="Production       "/>
    <x v="1"/>
  </r>
  <r>
    <n v="3329"/>
    <s v="gabriel.smith@bilearner.com"/>
    <d v="2022-03-12T00:00:00"/>
    <n v="4"/>
    <n v="4"/>
    <n v="3"/>
    <s v="Male"/>
    <s v="Coordinator"/>
    <s v="Production       "/>
    <x v="0"/>
  </r>
  <r>
    <n v="3330"/>
    <s v="esther.willis@bilearner.com"/>
    <s v="26/04/2023"/>
    <n v="1"/>
    <n v="3"/>
    <n v="3"/>
    <s v="Female"/>
    <s v="Engineer"/>
    <s v="Production       "/>
    <x v="1"/>
  </r>
  <r>
    <n v="3331"/>
    <s v="sydney.chang@bilearner.com"/>
    <s v="26/08/2022"/>
    <n v="1"/>
    <n v="5"/>
    <n v="5"/>
    <s v="Female"/>
    <s v="Technician"/>
    <s v="Production       "/>
    <x v="0"/>
  </r>
  <r>
    <n v="3332"/>
    <s v="will.morse@bilearner.com"/>
    <s v="29/03/2023"/>
    <n v="2"/>
    <n v="4"/>
    <n v="5"/>
    <s v="Female"/>
    <s v="Driver"/>
    <s v="Production       "/>
    <x v="1"/>
  </r>
  <r>
    <n v="3333"/>
    <s v="yael.sexton@bilearner.com"/>
    <s v="23/12/2022"/>
    <n v="2"/>
    <n v="3"/>
    <n v="1"/>
    <s v="Male"/>
    <s v="Administrative"/>
    <s v="Production       "/>
    <x v="0"/>
  </r>
  <r>
    <n v="3334"/>
    <s v="brendon.ryan@bilearner.com"/>
    <s v="18/08/2022"/>
    <n v="1"/>
    <n v="4"/>
    <n v="2"/>
    <s v="Male"/>
    <s v="Drafter"/>
    <s v="Production       "/>
    <x v="0"/>
  </r>
  <r>
    <n v="3335"/>
    <s v="abbigail.solis@bilearner.com"/>
    <d v="2022-01-12T00:00:00"/>
    <n v="5"/>
    <n v="1"/>
    <n v="3"/>
    <s v="Male"/>
    <s v="Driller"/>
    <s v="Production       "/>
    <x v="0"/>
  </r>
  <r>
    <n v="3336"/>
    <s v="sincere.preston@bilearner.com"/>
    <s v="25/01/2023"/>
    <n v="4"/>
    <n v="4"/>
    <n v="2"/>
    <s v="Male"/>
    <s v="Coordinator"/>
    <s v="Production       "/>
    <x v="1"/>
  </r>
  <r>
    <n v="3337"/>
    <s v="jorge.pineda@bilearner.com"/>
    <s v="21/02/2023"/>
    <n v="5"/>
    <n v="5"/>
    <n v="2"/>
    <s v="Female"/>
    <s v="Project Manager"/>
    <s v="Production       "/>
    <x v="1"/>
  </r>
  <r>
    <n v="3338"/>
    <s v="aspen.underwood@bilearner.com"/>
    <s v="28/03/2023"/>
    <n v="3"/>
    <n v="2"/>
    <n v="4"/>
    <s v="Female"/>
    <s v="Laborer"/>
    <s v="Production       "/>
    <x v="1"/>
  </r>
  <r>
    <n v="3339"/>
    <s v="alyson.hickman@bilearner.com"/>
    <d v="2023-01-08T00:00:00"/>
    <n v="1"/>
    <n v="1"/>
    <n v="3"/>
    <s v="Male"/>
    <s v="Engineer"/>
    <s v="Production       "/>
    <x v="1"/>
  </r>
  <r>
    <n v="3340"/>
    <s v="mina.hancock@bilearner.com"/>
    <s v="14/12/2022"/>
    <n v="5"/>
    <n v="2"/>
    <n v="3"/>
    <s v="Male"/>
    <s v="Technician"/>
    <s v="Production       "/>
    <x v="0"/>
  </r>
  <r>
    <n v="3341"/>
    <s v="konner.sheppard@bilearner.com"/>
    <s v="20/03/2023"/>
    <n v="3"/>
    <n v="5"/>
    <n v="3"/>
    <s v="Female"/>
    <s v="Splicer"/>
    <s v="Production       "/>
    <x v="1"/>
  </r>
  <r>
    <n v="3342"/>
    <s v="london.nunez@bilearner.com"/>
    <d v="2022-12-12T00:00:00"/>
    <n v="3"/>
    <n v="4"/>
    <n v="1"/>
    <s v="Male"/>
    <s v="Lineman"/>
    <s v="Production       "/>
    <x v="0"/>
  </r>
  <r>
    <n v="3343"/>
    <s v="seth.huff@bilearner.com"/>
    <s v="21/07/2023"/>
    <n v="4"/>
    <n v="2"/>
    <n v="5"/>
    <s v="Male"/>
    <s v="Mechanic"/>
    <s v="Production       "/>
    <x v="1"/>
  </r>
  <r>
    <n v="3344"/>
    <s v="justine.villanueva@bilearner.com"/>
    <s v="13/07/2023"/>
    <n v="5"/>
    <n v="4"/>
    <n v="1"/>
    <s v="Male"/>
    <s v="Lineman"/>
    <s v="Production       "/>
    <x v="1"/>
  </r>
  <r>
    <n v="3345"/>
    <s v="moshe.anderson@bilearner.com"/>
    <s v="22/02/2023"/>
    <n v="1"/>
    <n v="1"/>
    <n v="3"/>
    <s v="Male"/>
    <s v="Director"/>
    <s v="Production       "/>
    <x v="1"/>
  </r>
  <r>
    <n v="3346"/>
    <s v="kadyn.bush@bilearner.com"/>
    <s v="25/05/2023"/>
    <n v="5"/>
    <n v="3"/>
    <n v="2"/>
    <s v="Female"/>
    <s v="Lineman"/>
    <s v="Production       "/>
    <x v="1"/>
  </r>
  <r>
    <n v="3347"/>
    <s v="ahmed.lindsey@bilearner.com"/>
    <d v="2023-06-05T00:00:00"/>
    <n v="4"/>
    <n v="2"/>
    <n v="1"/>
    <s v="Female"/>
    <s v="Operator"/>
    <s v="Production       "/>
    <x v="1"/>
  </r>
  <r>
    <n v="3348"/>
    <s v="ryder.bray@bilearner.com"/>
    <s v="18/09/2022"/>
    <n v="5"/>
    <n v="2"/>
    <n v="1"/>
    <s v="Female"/>
    <s v="Laborer"/>
    <s v="Production       "/>
    <x v="0"/>
  </r>
  <r>
    <n v="3349"/>
    <s v="taylor.bonilla@bilearner.com"/>
    <d v="2022-01-12T00:00:00"/>
    <n v="1"/>
    <n v="4"/>
    <n v="3"/>
    <s v="Male"/>
    <s v="Drafter"/>
    <s v="Production       "/>
    <x v="0"/>
  </r>
  <r>
    <n v="3350"/>
    <s v="jalen.richmond@bilearner.com"/>
    <s v="30/10/2022"/>
    <n v="2"/>
    <n v="1"/>
    <n v="1"/>
    <s v="Female"/>
    <s v="Technician"/>
    <s v="Production       "/>
    <x v="0"/>
  </r>
  <r>
    <n v="3351"/>
    <s v="kayden.hill@bilearner.com"/>
    <s v="14/02/2023"/>
    <n v="4"/>
    <n v="2"/>
    <n v="3"/>
    <s v="Male"/>
    <s v="Warehouse"/>
    <s v="Production       "/>
    <x v="1"/>
  </r>
  <r>
    <n v="3352"/>
    <s v="aubree.mooney@bilearner.com"/>
    <s v="22/01/2023"/>
    <n v="2"/>
    <n v="5"/>
    <n v="2"/>
    <s v="Male"/>
    <s v="Groundman"/>
    <s v="Production       "/>
    <x v="1"/>
  </r>
  <r>
    <n v="3353"/>
    <s v="haven.donaldson@bilearner.com"/>
    <d v="2023-11-01T00:00:00"/>
    <n v="2"/>
    <n v="3"/>
    <n v="2"/>
    <s v="Female"/>
    <s v="Lineman"/>
    <s v="Production       "/>
    <x v="1"/>
  </r>
  <r>
    <n v="3354"/>
    <s v="neil.dunn@bilearner.com"/>
    <d v="2022-02-09T00:00:00"/>
    <n v="1"/>
    <n v="4"/>
    <n v="1"/>
    <s v="Female"/>
    <s v="Laborer"/>
    <s v="Production       "/>
    <x v="0"/>
  </r>
  <r>
    <n v="3355"/>
    <s v="darryl.ponce@bilearner.com"/>
    <d v="2023-08-07T00:00:00"/>
    <n v="1"/>
    <n v="3"/>
    <n v="3"/>
    <s v="Female"/>
    <s v="Technician"/>
    <s v="Production       "/>
    <x v="1"/>
  </r>
  <r>
    <n v="3356"/>
    <s v="cade.heath@bilearner.com"/>
    <d v="2022-10-08T00:00:00"/>
    <n v="2"/>
    <n v="5"/>
    <n v="1"/>
    <s v="Female"/>
    <s v="Technician"/>
    <s v="Production       "/>
    <x v="0"/>
  </r>
  <r>
    <n v="3357"/>
    <s v="sidney.hooper@bilearner.com"/>
    <d v="2022-07-12T00:00:00"/>
    <n v="3"/>
    <n v="3"/>
    <n v="1"/>
    <s v="Male"/>
    <s v="Director"/>
    <s v="Production       "/>
    <x v="0"/>
  </r>
  <r>
    <n v="3358"/>
    <s v="johnathan.mayo@bilearner.com"/>
    <s v="27/09/2022"/>
    <n v="1"/>
    <n v="1"/>
    <n v="2"/>
    <s v="Male"/>
    <s v="Laborer"/>
    <s v="Production       "/>
    <x v="0"/>
  </r>
  <r>
    <n v="3359"/>
    <s v="anika.arroyo@bilearner.com"/>
    <s v="29/04/2023"/>
    <n v="3"/>
    <n v="1"/>
    <n v="3"/>
    <s v="Male"/>
    <s v="Laborer"/>
    <s v="Production       "/>
    <x v="1"/>
  </r>
  <r>
    <n v="3360"/>
    <s v="fatima.kemp@bilearner.com"/>
    <s v="25/06/2023"/>
    <n v="4"/>
    <n v="4"/>
    <n v="1"/>
    <s v="Female"/>
    <s v="Safety"/>
    <s v="Production       "/>
    <x v="1"/>
  </r>
  <r>
    <n v="3361"/>
    <s v="lilianna.conway@bilearner.com"/>
    <s v="23/03/2023"/>
    <n v="1"/>
    <n v="3"/>
    <n v="3"/>
    <s v="Female"/>
    <s v="Technician"/>
    <s v="Production       "/>
    <x v="1"/>
  </r>
  <r>
    <n v="3362"/>
    <s v="tony.cooke@bilearner.com"/>
    <s v="19/03/2023"/>
    <n v="1"/>
    <n v="5"/>
    <n v="1"/>
    <s v="Female"/>
    <s v="Laborer"/>
    <s v="Production       "/>
    <x v="1"/>
  </r>
  <r>
    <n v="3363"/>
    <s v="trevor.barry@bilearner.com"/>
    <s v="22/06/2023"/>
    <n v="4"/>
    <n v="4"/>
    <n v="2"/>
    <s v="Male"/>
    <s v="Laborer"/>
    <s v="Production       "/>
    <x v="1"/>
  </r>
  <r>
    <n v="3364"/>
    <s v="marisa.frank@bilearner.com"/>
    <s v="18/03/2023"/>
    <n v="1"/>
    <n v="5"/>
    <n v="2"/>
    <s v="Female"/>
    <s v="Technician"/>
    <s v="Production       "/>
    <x v="1"/>
  </r>
  <r>
    <n v="3365"/>
    <s v="shania.flores@bilearner.com"/>
    <s v="25/07/2023"/>
    <n v="1"/>
    <n v="1"/>
    <n v="4"/>
    <s v="Male"/>
    <s v="Laborer"/>
    <s v="Production       "/>
    <x v="1"/>
  </r>
  <r>
    <n v="3366"/>
    <s v="andre.allison@bilearner.com"/>
    <s v="21/08/2022"/>
    <n v="4"/>
    <n v="5"/>
    <n v="5"/>
    <s v="Male"/>
    <s v="Project Manager"/>
    <s v="Production       "/>
    <x v="0"/>
  </r>
  <r>
    <n v="3367"/>
    <s v="destiny.bright@bilearner.com"/>
    <d v="2022-11-09T00:00:00"/>
    <n v="4"/>
    <n v="1"/>
    <n v="5"/>
    <s v="Male"/>
    <s v="Laborer"/>
    <s v="Production       "/>
    <x v="0"/>
  </r>
  <r>
    <n v="3368"/>
    <s v="karli.parks@bilearner.com"/>
    <s v="15/06/2023"/>
    <n v="5"/>
    <n v="1"/>
    <n v="4"/>
    <s v="Male"/>
    <s v="Apprentice"/>
    <s v="Production       "/>
    <x v="1"/>
  </r>
  <r>
    <n v="3369"/>
    <s v="mylie.callahan@bilearner.com"/>
    <s v="16/06/2023"/>
    <n v="2"/>
    <n v="5"/>
    <n v="4"/>
    <s v="Female"/>
    <s v="Locator"/>
    <s v="Production       "/>
    <x v="1"/>
  </r>
  <r>
    <n v="3370"/>
    <s v="jadiel.dickson@bilearner.com"/>
    <s v="30/07/2023"/>
    <n v="3"/>
    <n v="5"/>
    <n v="3"/>
    <s v="Female"/>
    <s v="Laborer"/>
    <s v="Production       "/>
    <x v="1"/>
  </r>
  <r>
    <n v="3371"/>
    <s v="aliya.moss@bilearner.com"/>
    <d v="2022-08-08T00:00:00"/>
    <n v="4"/>
    <n v="2"/>
    <n v="5"/>
    <s v="Female"/>
    <s v="Manager"/>
    <s v="Production       "/>
    <x v="0"/>
  </r>
  <r>
    <n v="3372"/>
    <s v="kylie.roman@bilearner.com"/>
    <s v="13/07/2023"/>
    <n v="1"/>
    <n v="3"/>
    <n v="1"/>
    <s v="Female"/>
    <s v="Manager"/>
    <s v="Production       "/>
    <x v="1"/>
  </r>
  <r>
    <n v="3373"/>
    <s v="karter.thornton@bilearner.com"/>
    <d v="2023-03-08T00:00:00"/>
    <n v="2"/>
    <n v="4"/>
    <n v="4"/>
    <s v="Male"/>
    <s v="Foreman"/>
    <s v="Production       "/>
    <x v="1"/>
  </r>
  <r>
    <n v="3374"/>
    <s v="ronald.bullock@bilearner.com"/>
    <s v="17/03/2023"/>
    <n v="1"/>
    <n v="3"/>
    <n v="3"/>
    <s v="Male"/>
    <s v="Laborer"/>
    <s v="Production       "/>
    <x v="1"/>
  </r>
  <r>
    <n v="3375"/>
    <s v="sharon.beltran@bilearner.com"/>
    <s v="24/01/2023"/>
    <n v="2"/>
    <n v="4"/>
    <n v="3"/>
    <s v="Female"/>
    <s v="Program Manager"/>
    <s v="Production       "/>
    <x v="1"/>
  </r>
  <r>
    <n v="3376"/>
    <s v="maren.anderson@bilearner.com"/>
    <s v="19/08/2022"/>
    <n v="4"/>
    <n v="1"/>
    <n v="2"/>
    <s v="Female"/>
    <s v="Technician"/>
    <s v="Production       "/>
    <x v="0"/>
  </r>
  <r>
    <n v="3377"/>
    <s v="cruz.ashley@bilearner.com"/>
    <s v="19/12/2022"/>
    <n v="3"/>
    <n v="5"/>
    <n v="3"/>
    <s v="Female"/>
    <s v="Foreman"/>
    <s v="Production       "/>
    <x v="0"/>
  </r>
  <r>
    <n v="3378"/>
    <s v="enzo.carney@bilearner.com"/>
    <d v="2023-12-04T00:00:00"/>
    <n v="5"/>
    <n v="1"/>
    <n v="4"/>
    <s v="Female"/>
    <s v="Technician"/>
    <s v="Production       "/>
    <x v="1"/>
  </r>
  <r>
    <n v="3379"/>
    <s v="marquis.joseph@bilearner.com"/>
    <s v="31/12/2022"/>
    <n v="2"/>
    <n v="1"/>
    <n v="4"/>
    <s v="Female"/>
    <s v="Helpdesk"/>
    <s v="Production       "/>
    <x v="0"/>
  </r>
  <r>
    <n v="3380"/>
    <s v="victor.ibarra@bilearner.com"/>
    <d v="2022-05-09T00:00:00"/>
    <n v="4"/>
    <n v="3"/>
    <n v="2"/>
    <s v="Male"/>
    <s v="Technician"/>
    <s v="Production       "/>
    <x v="0"/>
  </r>
  <r>
    <n v="3381"/>
    <s v="annabelle.marquez@bilearner.com"/>
    <d v="2022-03-10T00:00:00"/>
    <n v="1"/>
    <n v="5"/>
    <n v="2"/>
    <s v="Male"/>
    <s v="Foreman"/>
    <s v="Production       "/>
    <x v="0"/>
  </r>
  <r>
    <n v="3382"/>
    <s v="romeo.gordon@bilearner.com"/>
    <d v="2022-10-11T00:00:00"/>
    <n v="3"/>
    <n v="5"/>
    <n v="5"/>
    <s v="Male"/>
    <s v="Administrator"/>
    <s v="Production       "/>
    <x v="0"/>
  </r>
  <r>
    <n v="3383"/>
    <s v="aimee.hughes@bilearner.com"/>
    <d v="2022-12-11T00:00:00"/>
    <n v="3"/>
    <n v="2"/>
    <n v="3"/>
    <s v="Female"/>
    <s v="Splicer"/>
    <s v="Production       "/>
    <x v="0"/>
  </r>
  <r>
    <n v="3384"/>
    <s v="dennis.hays@bilearner.com"/>
    <s v="27/06/2023"/>
    <n v="2"/>
    <n v="1"/>
    <n v="2"/>
    <s v="Female"/>
    <s v="Operator"/>
    <s v="Production       "/>
    <x v="1"/>
  </r>
  <r>
    <n v="3385"/>
    <s v="kelly.fritz@bilearner.com"/>
    <s v="21/12/2022"/>
    <n v="2"/>
    <n v="1"/>
    <n v="4"/>
    <s v="Female"/>
    <s v="Technician"/>
    <s v="Production       "/>
    <x v="0"/>
  </r>
  <r>
    <n v="3386"/>
    <s v="darnell.shelton@bilearner.com"/>
    <d v="2023-01-01T00:00:00"/>
    <n v="2"/>
    <n v="1"/>
    <n v="5"/>
    <s v="Female"/>
    <s v="Laborer"/>
    <s v="Production       "/>
    <x v="1"/>
  </r>
  <r>
    <n v="3387"/>
    <s v="sabrina.holt@bilearner.com"/>
    <s v="19/04/2023"/>
    <n v="1"/>
    <n v="3"/>
    <n v="4"/>
    <s v="Male"/>
    <s v="Supervisor"/>
    <s v="Production       "/>
    <x v="1"/>
  </r>
  <r>
    <n v="3388"/>
    <s v="zoie.logan@bilearner.com"/>
    <d v="2022-09-10T00:00:00"/>
    <n v="3"/>
    <n v="1"/>
    <n v="3"/>
    <s v="Male"/>
    <s v="Technician"/>
    <s v="Production       "/>
    <x v="0"/>
  </r>
  <r>
    <n v="3389"/>
    <s v="finley.medina@bilearner.com"/>
    <d v="2023-11-02T00:00:00"/>
    <n v="2"/>
    <n v="3"/>
    <n v="1"/>
    <s v="Male"/>
    <s v="Laborer"/>
    <s v="Production       "/>
    <x v="1"/>
  </r>
  <r>
    <n v="3390"/>
    <s v="lizeth.middleton@bilearner.com"/>
    <d v="2023-02-08T00:00:00"/>
    <n v="2"/>
    <n v="4"/>
    <n v="2"/>
    <s v="Female"/>
    <s v="Engineer"/>
    <s v="Production       "/>
    <x v="1"/>
  </r>
  <r>
    <n v="3391"/>
    <s v="odin.camacho@bilearner.com"/>
    <d v="2023-05-07T00:00:00"/>
    <n v="4"/>
    <n v="3"/>
    <n v="1"/>
    <s v="Female"/>
    <s v="Project Manager"/>
    <s v="Production       "/>
    <x v="1"/>
  </r>
  <r>
    <n v="3392"/>
    <s v="dakota.lowery@bilearner.com"/>
    <d v="2022-02-10T00:00:00"/>
    <n v="3"/>
    <n v="4"/>
    <n v="2"/>
    <s v="Female"/>
    <s v="Technician"/>
    <s v="Production       "/>
    <x v="0"/>
  </r>
  <r>
    <n v="3393"/>
    <s v="skyla.santiago@bilearner.com"/>
    <s v="21/05/2023"/>
    <n v="3"/>
    <n v="4"/>
    <n v="4"/>
    <s v="Female"/>
    <s v="Flagger"/>
    <s v="Production       "/>
    <x v="1"/>
  </r>
  <r>
    <n v="3394"/>
    <s v="harley.beard@bilearner.com"/>
    <d v="2023-06-04T00:00:00"/>
    <n v="1"/>
    <n v="5"/>
    <n v="5"/>
    <s v="Male"/>
    <s v="Technician"/>
    <s v="Production       "/>
    <x v="1"/>
  </r>
  <r>
    <n v="3395"/>
    <s v="summer.barber@bilearner.com"/>
    <s v="30/05/2023"/>
    <n v="4"/>
    <n v="4"/>
    <n v="3"/>
    <s v="Female"/>
    <s v="Driver"/>
    <s v="Production       "/>
    <x v="1"/>
  </r>
  <r>
    <n v="3396"/>
    <s v="stephen.mcmillan@bilearner.com"/>
    <s v="13/09/2022"/>
    <n v="4"/>
    <n v="3"/>
    <n v="3"/>
    <s v="Female"/>
    <s v="Foreman"/>
    <s v="Production       "/>
    <x v="0"/>
  </r>
  <r>
    <n v="3397"/>
    <s v="rylan.garrison@bilearner.com"/>
    <s v="22/03/2023"/>
    <n v="3"/>
    <n v="3"/>
    <n v="2"/>
    <s v="Female"/>
    <s v="Driller"/>
    <s v="Production       "/>
    <x v="1"/>
  </r>
  <r>
    <n v="3398"/>
    <s v="kyler.cherry@bilearner.com"/>
    <s v="15/08/2022"/>
    <n v="5"/>
    <n v="2"/>
    <n v="1"/>
    <s v="Female"/>
    <s v="Technician"/>
    <s v="Production       "/>
    <x v="0"/>
  </r>
  <r>
    <n v="3399"/>
    <s v="corinne.reeves@bilearner.com"/>
    <s v="23/05/2023"/>
    <n v="4"/>
    <n v="4"/>
    <n v="5"/>
    <s v="Female"/>
    <s v="Lineman"/>
    <s v="Production       "/>
    <x v="1"/>
  </r>
  <r>
    <n v="3400"/>
    <s v="lorenzo.short@bilearner.com"/>
    <s v="30/12/2022"/>
    <n v="2"/>
    <n v="5"/>
    <n v="3"/>
    <s v="Female"/>
    <s v="Mechanic"/>
    <s v="Production       "/>
    <x v="0"/>
  </r>
  <r>
    <n v="3401"/>
    <s v="taniya.kane@bilearner.com"/>
    <d v="2022-06-11T00:00:00"/>
    <n v="4"/>
    <n v="4"/>
    <n v="1"/>
    <s v="Male"/>
    <s v="Laborer"/>
    <s v="Production       "/>
    <x v="0"/>
  </r>
  <r>
    <n v="3402"/>
    <s v="nevaeh.mcmillan@bilearner.com"/>
    <s v="23/04/2023"/>
    <n v="1"/>
    <n v="4"/>
    <n v="4"/>
    <s v="Male"/>
    <s v="Engineer"/>
    <s v="Production       "/>
    <x v="1"/>
  </r>
  <r>
    <n v="3403"/>
    <s v="dillon.larson@bilearner.com"/>
    <d v="2023-06-03T00:00:00"/>
    <n v="4"/>
    <n v="4"/>
    <n v="3"/>
    <s v="Female"/>
    <s v="Laborer"/>
    <s v="Production       "/>
    <x v="1"/>
  </r>
  <r>
    <n v="3404"/>
    <s v="willie.howe@bilearner.com"/>
    <s v="22/03/2023"/>
    <n v="4"/>
    <n v="1"/>
    <n v="1"/>
    <s v="Female"/>
    <s v="Driller"/>
    <s v="Production       "/>
    <x v="1"/>
  </r>
  <r>
    <n v="3405"/>
    <s v="selina.jefferson@bilearner.com"/>
    <s v="16/08/2022"/>
    <n v="2"/>
    <n v="1"/>
    <n v="1"/>
    <s v="Female"/>
    <s v="Engineer"/>
    <s v="Production       "/>
    <x v="0"/>
  </r>
  <r>
    <n v="3406"/>
    <s v="serenity.montgomery@bilearner.com"/>
    <s v="16/07/2023"/>
    <n v="5"/>
    <n v="5"/>
    <n v="4"/>
    <s v="Female"/>
    <s v="Administration"/>
    <s v="Production       "/>
    <x v="1"/>
  </r>
  <r>
    <n v="3407"/>
    <s v="kamila.sanders@bilearner.com"/>
    <d v="2023-09-05T00:00:00"/>
    <n v="1"/>
    <n v="3"/>
    <n v="5"/>
    <s v="Female"/>
    <s v="Construction Manager"/>
    <s v="Production       "/>
    <x v="1"/>
  </r>
  <r>
    <n v="3408"/>
    <s v="rose.mcguire@bilearner.com"/>
    <d v="2023-02-06T00:00:00"/>
    <n v="2"/>
    <n v="2"/>
    <n v="4"/>
    <s v="Male"/>
    <s v="Supervisor"/>
    <s v="Production       "/>
    <x v="1"/>
  </r>
  <r>
    <n v="3409"/>
    <s v="brenton.zavala@bilearner.com"/>
    <d v="2022-03-10T00:00:00"/>
    <n v="5"/>
    <n v="5"/>
    <n v="4"/>
    <s v="Male"/>
    <s v="Laborer"/>
    <s v="Production       "/>
    <x v="0"/>
  </r>
  <r>
    <n v="3410"/>
    <s v="laci.klein@bilearner.com"/>
    <d v="2022-04-09T00:00:00"/>
    <n v="4"/>
    <n v="3"/>
    <n v="4"/>
    <s v="Male"/>
    <s v="Manager"/>
    <s v="Production       "/>
    <x v="0"/>
  </r>
  <r>
    <n v="3411"/>
    <s v="brenda.boone@bilearner.com"/>
    <s v="30/10/2022"/>
    <n v="2"/>
    <n v="3"/>
    <n v="2"/>
    <s v="Female"/>
    <s v="Administrative"/>
    <s v="Production       "/>
    <x v="0"/>
  </r>
  <r>
    <n v="3412"/>
    <s v="andrea.walters@bilearner.com"/>
    <s v="24/09/2022"/>
    <n v="5"/>
    <n v="4"/>
    <n v="4"/>
    <s v="Female"/>
    <s v="Mechanic"/>
    <s v="Production       "/>
    <x v="0"/>
  </r>
  <r>
    <n v="3413"/>
    <s v="jovanny.matthews@bilearner.com"/>
    <s v="22/12/2022"/>
    <n v="1"/>
    <n v="2"/>
    <n v="5"/>
    <s v="Female"/>
    <s v="Laborer"/>
    <s v="Production       "/>
    <x v="0"/>
  </r>
  <r>
    <n v="3414"/>
    <s v="hunter.silva@bilearner.com"/>
    <d v="2023-06-02T00:00:00"/>
    <n v="5"/>
    <n v="2"/>
    <n v="4"/>
    <s v="Female"/>
    <s v="Foreman"/>
    <s v="Production       "/>
    <x v="1"/>
  </r>
  <r>
    <n v="3415"/>
    <s v="julien.cisneros@bilearner.com"/>
    <d v="2023-08-06T00:00:00"/>
    <n v="2"/>
    <n v="5"/>
    <n v="1"/>
    <s v="Male"/>
    <s v="Driver"/>
    <s v="Production       "/>
    <x v="1"/>
  </r>
  <r>
    <n v="3416"/>
    <s v="aron.waters@bilearner.com"/>
    <s v="26/08/2022"/>
    <n v="1"/>
    <n v="2"/>
    <n v="1"/>
    <s v="Male"/>
    <s v="Director"/>
    <s v="Production       "/>
    <x v="0"/>
  </r>
  <r>
    <n v="3417"/>
    <s v="brayden.singh@bilearner.com"/>
    <s v="21/05/2023"/>
    <n v="2"/>
    <n v="5"/>
    <n v="5"/>
    <s v="Female"/>
    <s v="Splicer"/>
    <s v="Production       "/>
    <x v="1"/>
  </r>
  <r>
    <n v="3418"/>
    <s v="karma.palmer@bilearner.com"/>
    <s v="26/06/2023"/>
    <n v="5"/>
    <n v="3"/>
    <n v="4"/>
    <s v="Female"/>
    <s v="Coordinator"/>
    <s v="Production       "/>
    <x v="1"/>
  </r>
  <r>
    <n v="3419"/>
    <s v="stanley.reyes@bilearner.com"/>
    <s v="25/11/2022"/>
    <n v="2"/>
    <n v="5"/>
    <n v="2"/>
    <s v="Female"/>
    <s v="Foreman"/>
    <s v="Production       "/>
    <x v="0"/>
  </r>
  <r>
    <n v="3420"/>
    <s v="levi.hayden@bilearner.com"/>
    <d v="2023-08-03T00:00:00"/>
    <n v="2"/>
    <n v="3"/>
    <n v="3"/>
    <s v="Female"/>
    <s v="Laborer"/>
    <s v="Production       "/>
    <x v="1"/>
  </r>
  <r>
    <n v="3421"/>
    <s v="brenden.leach@bilearner.com"/>
    <s v="15/02/2023"/>
    <n v="5"/>
    <n v="4"/>
    <n v="2"/>
    <s v="Female"/>
    <s v="Foreman"/>
    <s v="Production       "/>
    <x v="1"/>
  </r>
  <r>
    <n v="3422"/>
    <s v="jakobe.erickson@bilearner.com"/>
    <d v="2023-08-06T00:00:00"/>
    <n v="1"/>
    <n v="1"/>
    <n v="3"/>
    <s v="Female"/>
    <s v="Model Assistant"/>
    <s v="Production       "/>
    <x v="1"/>
  </r>
  <r>
    <n v="3423"/>
    <s v="adyson.strickland@bilearner.com"/>
    <s v="19/09/2022"/>
    <n v="4"/>
    <n v="5"/>
    <n v="3"/>
    <s v="Male"/>
    <s v="Engineer"/>
    <s v="Production       "/>
    <x v="0"/>
  </r>
  <r>
    <n v="3424"/>
    <s v="annabel.wilkins@bilearner.com"/>
    <s v="14/03/2023"/>
    <n v="2"/>
    <n v="4"/>
    <n v="5"/>
    <s v="Male"/>
    <s v="Laborer"/>
    <s v="Production       "/>
    <x v="1"/>
  </r>
  <r>
    <n v="3425"/>
    <s v="kendra.braun@bilearner.com"/>
    <s v="25/12/2022"/>
    <n v="5"/>
    <n v="2"/>
    <n v="3"/>
    <s v="Female"/>
    <s v="Foreman"/>
    <s v="Production       "/>
    <x v="0"/>
  </r>
  <r>
    <n v="3426"/>
    <s v="chace.kerr@bilearner.com"/>
    <s v="24/08/2022"/>
    <n v="1"/>
    <n v="3"/>
    <n v="2"/>
    <s v="Female"/>
    <s v="Warehouse Technician"/>
    <s v="Production       "/>
    <x v="0"/>
  </r>
  <r>
    <n v="3427"/>
    <s v="uriah.bridges@bilearner.com"/>
    <s v="14/01/2023"/>
    <n v="1"/>
    <n v="2"/>
    <n v="3"/>
    <s v="Female"/>
    <s v="Accounting"/>
    <s v="Production       "/>
    <x v="1"/>
  </r>
  <r>
    <n v="3428"/>
    <s v="paula.small@bilearner.com"/>
    <d v="2022-09-09T00:00:00"/>
    <n v="2"/>
    <n v="1"/>
    <n v="5"/>
    <s v="Male"/>
    <s v="Labor"/>
    <s v="Production       "/>
    <x v="0"/>
  </r>
  <r>
    <n v="3429"/>
    <s v="edward.buck@bilearner.com"/>
    <s v="27/05/2023"/>
    <n v="1"/>
    <n v="2"/>
    <n v="1"/>
    <s v="Male"/>
    <s v="Assistant"/>
    <s v="Sales"/>
    <x v="1"/>
  </r>
  <r>
    <n v="3430"/>
    <s v="michael.riordan@bilearner.com"/>
    <s v="16/06/2023"/>
    <n v="5"/>
    <n v="5"/>
    <n v="4"/>
    <s v="Male"/>
    <s v="Clerk"/>
    <s v="Sales"/>
    <x v="1"/>
  </r>
  <r>
    <n v="3431"/>
    <s v="jasmine.onque@bilearner.com"/>
    <s v="25/11/2022"/>
    <n v="2"/>
    <n v="5"/>
    <n v="3"/>
    <s v="Female"/>
    <s v="Laborer"/>
    <s v="Sales"/>
    <x v="0"/>
  </r>
  <r>
    <n v="3432"/>
    <s v="maruk.fraval@bilearner.com"/>
    <d v="2022-12-12T00:00:00"/>
    <n v="2"/>
    <n v="3"/>
    <n v="5"/>
    <s v="Male"/>
    <s v="Driver"/>
    <s v="Sales"/>
    <x v="0"/>
  </r>
  <r>
    <n v="3433"/>
    <s v="latia.costa@bilearner.com"/>
    <s v="25/03/2023"/>
    <n v="1"/>
    <n v="5"/>
    <n v="2"/>
    <s v="Female"/>
    <s v="Technician"/>
    <s v="Sales"/>
    <x v="1"/>
  </r>
  <r>
    <n v="3434"/>
    <s v="sharlene.terry@bilearner.com"/>
    <s v="21/04/2023"/>
    <n v="1"/>
    <n v="4"/>
    <n v="2"/>
    <s v="Female"/>
    <s v="Engineer"/>
    <s v="Sales"/>
    <x v="1"/>
  </r>
  <r>
    <n v="3435"/>
    <s v="jac.mckinzie@bilearner.com"/>
    <d v="2022-09-12T00:00:00"/>
    <n v="4"/>
    <n v="3"/>
    <n v="3"/>
    <s v="Male"/>
    <s v="Executive Assistant"/>
    <s v="Sales"/>
    <x v="0"/>
  </r>
  <r>
    <n v="3436"/>
    <s v="joseph.martins@bilearner.com"/>
    <s v="30/07/2023"/>
    <n v="5"/>
    <n v="5"/>
    <n v="2"/>
    <s v="Male"/>
    <s v="Engineer"/>
    <s v="Sales"/>
    <x v="1"/>
  </r>
  <r>
    <n v="3437"/>
    <s v="myriam.givens@bilearner.com"/>
    <s v="15/10/2022"/>
    <n v="3"/>
    <n v="2"/>
    <n v="5"/>
    <s v="Female"/>
    <s v="Technician"/>
    <s v="Sales"/>
    <x v="0"/>
  </r>
  <r>
    <n v="3438"/>
    <s v="dheepa.nguyen@bilearner.com"/>
    <s v="28/10/2022"/>
    <n v="4"/>
    <n v="2"/>
    <n v="5"/>
    <s v="Female"/>
    <s v="Technician"/>
    <s v="Sales"/>
    <x v="0"/>
  </r>
  <r>
    <n v="3439"/>
    <s v="bartholemew.khemmich@bilearner.com"/>
    <s v="30/10/2022"/>
    <n v="1"/>
    <n v="2"/>
    <n v="5"/>
    <s v="Male"/>
    <s v="Splicer"/>
    <s v="Sales"/>
    <x v="0"/>
  </r>
  <r>
    <n v="3440"/>
    <s v="xana.potts@bilearner.com"/>
    <s v="24/09/2022"/>
    <n v="1"/>
    <n v="4"/>
    <n v="5"/>
    <s v="Female"/>
    <s v="Controller"/>
    <s v="Sales"/>
    <x v="0"/>
  </r>
  <r>
    <n v="3441"/>
    <s v="prater.jeremy@bilearner.com"/>
    <s v="30/10/2022"/>
    <n v="4"/>
    <n v="2"/>
    <n v="5"/>
    <s v="Male"/>
    <s v="Lineman"/>
    <s v="Sales"/>
    <x v="0"/>
  </r>
  <r>
    <n v="3442"/>
    <s v="kaylah.moon@bilearner.com"/>
    <s v="31/10/2022"/>
    <n v="2"/>
    <n v="5"/>
    <n v="3"/>
    <s v="Male"/>
    <s v="Laborer"/>
    <s v="IT/IS"/>
    <x v="0"/>
  </r>
  <r>
    <n v="3443"/>
    <s v="kristen.tate@bilearner.com"/>
    <s v="29/04/2023"/>
    <n v="2"/>
    <n v="2"/>
    <n v="4"/>
    <s v="Male"/>
    <s v="Coordinator"/>
    <s v="IT/IS"/>
    <x v="1"/>
  </r>
  <r>
    <n v="3444"/>
    <s v="bobby.rodgers@bilearner.com"/>
    <s v="14/12/2022"/>
    <n v="1"/>
    <n v="2"/>
    <n v="4"/>
    <s v="Male"/>
    <s v="Director"/>
    <s v="Sales"/>
    <x v="0"/>
  </r>
  <r>
    <n v="3445"/>
    <s v="reid.park@bilearner.com"/>
    <d v="2023-07-05T00:00:00"/>
    <n v="4"/>
    <n v="5"/>
    <n v="2"/>
    <s v="Female"/>
    <s v="Supervisor"/>
    <s v="Sales"/>
    <x v="1"/>
  </r>
  <r>
    <n v="3446"/>
    <s v="hector.dalton@bilearner.com"/>
    <s v="21/05/2023"/>
    <n v="4"/>
    <n v="3"/>
    <n v="5"/>
    <s v="Female"/>
    <s v="Driller"/>
    <s v="Sales"/>
    <x v="1"/>
  </r>
  <r>
    <n v="3447"/>
    <s v="mariela.schultz@bilearner.com"/>
    <d v="2023-08-05T00:00:00"/>
    <n v="5"/>
    <n v="1"/>
    <n v="4"/>
    <s v="Female"/>
    <s v="Technician"/>
    <s v="Sales"/>
    <x v="1"/>
  </r>
  <r>
    <n v="3448"/>
    <s v="angela.molina@bilearner.com"/>
    <s v="28/03/2023"/>
    <n v="5"/>
    <n v="1"/>
    <n v="5"/>
    <s v="Male"/>
    <s v="Specialist"/>
    <s v="Sales"/>
    <x v="1"/>
  </r>
  <r>
    <n v="3449"/>
    <s v="gerald.preston@bilearner.com"/>
    <s v="30/06/2023"/>
    <n v="3"/>
    <n v="2"/>
    <n v="1"/>
    <s v="Male"/>
    <s v="Technician"/>
    <s v="Sales"/>
    <x v="1"/>
  </r>
  <r>
    <n v="3450"/>
    <s v="reilly.moyer@bilearner.com"/>
    <s v="18/01/2023"/>
    <n v="4"/>
    <n v="3"/>
    <n v="5"/>
    <s v="Male"/>
    <s v="Operator"/>
    <s v="Sales"/>
    <x v="1"/>
  </r>
  <r>
    <n v="3451"/>
    <s v="carlee.french@bilearner.com"/>
    <s v="29/04/2023"/>
    <n v="5"/>
    <n v="1"/>
    <n v="2"/>
    <s v="Male"/>
    <s v="Technician"/>
    <s v="Sales"/>
    <x v="1"/>
  </r>
  <r>
    <n v="3452"/>
    <s v="jaydon.blackburn@bilearner.com"/>
    <s v="19/01/2023"/>
    <n v="5"/>
    <n v="5"/>
    <n v="2"/>
    <s v="Male"/>
    <s v="Foreman"/>
    <s v="Sales"/>
    <x v="1"/>
  </r>
  <r>
    <n v="3453"/>
    <s v="bridger.carter@bilearner.com"/>
    <s v="17/09/2022"/>
    <n v="5"/>
    <n v="5"/>
    <n v="3"/>
    <s v="Male"/>
    <s v="Engineer"/>
    <s v="Sales"/>
    <x v="0"/>
  </r>
  <r>
    <n v="3454"/>
    <s v="leon.beard@bilearner.com"/>
    <s v="14/03/2023"/>
    <n v="4"/>
    <n v="4"/>
    <n v="2"/>
    <s v="Male"/>
    <s v="Foreman"/>
    <s v="IT/IS"/>
    <x v="1"/>
  </r>
  <r>
    <n v="3455"/>
    <s v="charity.miranda@bilearner.com"/>
    <d v="2022-12-08T00:00:00"/>
    <n v="2"/>
    <n v="1"/>
    <n v="1"/>
    <s v="Male"/>
    <s v="Manager"/>
    <s v="Sales"/>
    <x v="0"/>
  </r>
  <r>
    <n v="3456"/>
    <s v="axel.howe@bilearner.com"/>
    <s v="30/03/2023"/>
    <n v="4"/>
    <n v="3"/>
    <n v="4"/>
    <s v="Female"/>
    <s v="Technician"/>
    <s v="Sales"/>
    <x v="1"/>
  </r>
  <r>
    <n v="3457"/>
    <s v="milton.wall@bilearner.com"/>
    <s v="21/04/2023"/>
    <n v="5"/>
    <n v="1"/>
    <n v="4"/>
    <s v="Female"/>
    <s v="Technician"/>
    <s v="Sales"/>
    <x v="1"/>
  </r>
  <r>
    <n v="3458"/>
    <s v="cory.robinson@bilearner.com"/>
    <s v="14/02/2023"/>
    <n v="2"/>
    <n v="5"/>
    <n v="5"/>
    <s v="Female"/>
    <s v="Laborer"/>
    <s v="Sales"/>
    <x v="1"/>
  </r>
  <r>
    <n v="3459"/>
    <s v="saniya.yu@bilearner.com"/>
    <s v="26/10/2022"/>
    <n v="4"/>
    <n v="4"/>
    <n v="3"/>
    <s v="Male"/>
    <s v="Splicer"/>
    <s v="Sales"/>
    <x v="0"/>
  </r>
  <r>
    <n v="3460"/>
    <s v="alisa.james@bilearner.com"/>
    <s v="16/11/2022"/>
    <n v="4"/>
    <n v="3"/>
    <n v="3"/>
    <s v="Male"/>
    <s v="Lineman"/>
    <s v="Sales"/>
    <x v="0"/>
  </r>
  <r>
    <n v="3461"/>
    <s v="lincoln.compton@bilearner.com"/>
    <s v="24/04/2023"/>
    <n v="1"/>
    <n v="4"/>
    <n v="4"/>
    <s v="Male"/>
    <s v="Foreman"/>
    <s v="Sales"/>
    <x v="1"/>
  </r>
  <r>
    <n v="3462"/>
    <s v="aliana.nolan@bilearner.com"/>
    <d v="2022-08-11T00:00:00"/>
    <n v="3"/>
    <n v="3"/>
    <n v="1"/>
    <s v="Male"/>
    <s v="Coordinator"/>
    <s v="Sales"/>
    <x v="0"/>
  </r>
  <r>
    <n v="3463"/>
    <s v="kayden.dodson@bilearner.com"/>
    <s v="18/09/2022"/>
    <n v="4"/>
    <n v="3"/>
    <n v="4"/>
    <s v="Male"/>
    <s v="Tower Hand"/>
    <s v="Sales"/>
    <x v="0"/>
  </r>
  <r>
    <n v="3464"/>
    <s v="james.duke@bilearner.com"/>
    <s v="29/12/2022"/>
    <n v="2"/>
    <n v="5"/>
    <n v="3"/>
    <s v="Male"/>
    <s v="Mechanic"/>
    <s v="Sales"/>
    <x v="0"/>
  </r>
  <r>
    <n v="3465"/>
    <s v="willow.stuart@bilearner.com"/>
    <s v="19/05/2023"/>
    <n v="5"/>
    <n v="4"/>
    <n v="3"/>
    <s v="Male"/>
    <s v="Flagger"/>
    <s v="Sales"/>
    <x v="1"/>
  </r>
  <r>
    <n v="3466"/>
    <s v="clayton.walker@bilearner.com"/>
    <d v="2023-04-08T00:00:00"/>
    <n v="1"/>
    <n v="3"/>
    <n v="4"/>
    <s v="Male"/>
    <s v="Supervisor"/>
    <s v="IT/IS"/>
    <x v="1"/>
  </r>
  <r>
    <n v="3467"/>
    <s v="celia.curtis@bilearner.com"/>
    <s v="27/06/2023"/>
    <n v="4"/>
    <n v="3"/>
    <n v="2"/>
    <s v="Female"/>
    <s v="Engineer"/>
    <s v="Sales"/>
    <x v="1"/>
  </r>
  <r>
    <n v="3468"/>
    <s v="valentin.reilly@bilearner.com"/>
    <d v="2023-05-02T00:00:00"/>
    <n v="3"/>
    <n v="1"/>
    <n v="3"/>
    <s v="Female"/>
    <s v="Foreman"/>
    <s v="Sales"/>
    <x v="1"/>
  </r>
  <r>
    <n v="3469"/>
    <s v="ryland.shepherd@bilearner.com"/>
    <d v="2023-01-08T00:00:00"/>
    <n v="5"/>
    <n v="5"/>
    <n v="1"/>
    <s v="Female"/>
    <s v="Driver"/>
    <s v="Sales"/>
    <x v="1"/>
  </r>
  <r>
    <n v="3470"/>
    <s v="esteban.gilbert@bilearner.com"/>
    <d v="2023-06-05T00:00:00"/>
    <n v="1"/>
    <n v="2"/>
    <n v="3"/>
    <s v="Female"/>
    <s v="Technician"/>
    <s v="Sales"/>
    <x v="1"/>
  </r>
  <r>
    <n v="3471"/>
    <s v="jonathan.adkins@bilearner.com"/>
    <s v="30/04/2023"/>
    <n v="2"/>
    <n v="4"/>
    <n v="1"/>
    <s v="Male"/>
    <s v="Foreman"/>
    <s v="Sales"/>
    <x v="1"/>
  </r>
  <r>
    <n v="3472"/>
    <s v="nevaeh.soto@bilearner.com"/>
    <s v="26/07/2023"/>
    <n v="5"/>
    <n v="5"/>
    <n v="4"/>
    <s v="Male"/>
    <s v="Director"/>
    <s v="Sales"/>
    <x v="1"/>
  </r>
  <r>
    <n v="3473"/>
    <s v="chaim.mata@bilearner.com"/>
    <s v="28/06/2023"/>
    <n v="3"/>
    <n v="4"/>
    <n v="4"/>
    <s v="Male"/>
    <s v="Manager"/>
    <s v="Sales"/>
    <x v="1"/>
  </r>
  <r>
    <n v="3474"/>
    <s v="arely.patton@bilearner.com"/>
    <d v="2023-09-05T00:00:00"/>
    <n v="3"/>
    <n v="1"/>
    <n v="2"/>
    <s v="Male"/>
    <s v="Laborer"/>
    <s v="Sales"/>
    <x v="1"/>
  </r>
  <r>
    <n v="3475"/>
    <s v="vance.trujillo@bilearner.com"/>
    <s v="25/01/2023"/>
    <n v="4"/>
    <n v="3"/>
    <n v="4"/>
    <s v="Male"/>
    <s v="Foreman"/>
    <s v="Sales"/>
    <x v="1"/>
  </r>
  <r>
    <n v="3476"/>
    <s v="charlie.koch@bilearner.com"/>
    <d v="2023-03-03T00:00:00"/>
    <n v="5"/>
    <n v="5"/>
    <n v="3"/>
    <s v="Male"/>
    <s v="Engineer"/>
    <s v="Sales"/>
    <x v="1"/>
  </r>
  <r>
    <n v="3477"/>
    <s v="sonny.horne@bilearner.com"/>
    <d v="2022-05-12T00:00:00"/>
    <n v="1"/>
    <n v="2"/>
    <n v="1"/>
    <s v="Female"/>
    <s v="Laborer"/>
    <s v="IT/IS"/>
    <x v="0"/>
  </r>
  <r>
    <n v="3478"/>
    <s v="thomas.chandler@bilearner.com"/>
    <s v="29/11/2022"/>
    <n v="3"/>
    <n v="4"/>
    <n v="1"/>
    <s v="Female"/>
    <s v="Groundman"/>
    <s v="Sales"/>
    <x v="0"/>
  </r>
  <r>
    <n v="3479"/>
    <s v="sarai.stone@bilearner.com"/>
    <d v="2022-03-11T00:00:00"/>
    <n v="4"/>
    <n v="4"/>
    <n v="4"/>
    <s v="Female"/>
    <s v="Technician"/>
    <s v="Sales"/>
    <x v="0"/>
  </r>
  <r>
    <n v="3480"/>
    <s v="jerimiah.harmon@bilearner.com"/>
    <s v="25/07/2023"/>
    <n v="1"/>
    <n v="5"/>
    <n v="3"/>
    <s v="Female"/>
    <s v="Supervisor"/>
    <s v="Sales"/>
    <x v="1"/>
  </r>
  <r>
    <n v="3481"/>
    <s v="leland.allen@bilearner.com"/>
    <d v="2023-02-03T00:00:00"/>
    <n v="5"/>
    <n v="2"/>
    <n v="4"/>
    <s v="Male"/>
    <s v="Splicer"/>
    <s v="Sales"/>
    <x v="1"/>
  </r>
  <r>
    <n v="3482"/>
    <s v="cristal.bolton@bilearner.com"/>
    <s v="22/10/2022"/>
    <n v="4"/>
    <n v="5"/>
    <n v="5"/>
    <s v="Male"/>
    <s v="Lineman"/>
    <s v="Sales"/>
    <x v="0"/>
  </r>
  <r>
    <n v="3483"/>
    <s v="jaslene.harding@bilearner.com"/>
    <s v="23/10/2022"/>
    <n v="1"/>
    <n v="4"/>
    <n v="5"/>
    <s v="Male"/>
    <s v="Coordinator"/>
    <s v="Sales"/>
    <x v="0"/>
  </r>
  <r>
    <n v="3484"/>
    <s v="albert.gonzalez@bilearner.com"/>
    <s v="16/09/2022"/>
    <n v="1"/>
    <n v="2"/>
    <n v="4"/>
    <s v="Male"/>
    <s v="Model Assistant"/>
    <s v="Sales"/>
    <x v="0"/>
  </r>
  <r>
    <n v="3485"/>
    <s v="jaiden.johnson@bilearner.com"/>
    <d v="2023-07-05T00:00:00"/>
    <n v="2"/>
    <n v="1"/>
    <n v="3"/>
    <s v="Male"/>
    <s v="Laborer"/>
    <s v="Sales"/>
    <x v="1"/>
  </r>
  <r>
    <n v="3486"/>
    <s v="brendon.mcconnell@bilearner.com"/>
    <s v="27/08/2022"/>
    <n v="3"/>
    <n v="1"/>
    <n v="1"/>
    <s v="Male"/>
    <s v="Engineer"/>
    <s v="Sales"/>
    <x v="0"/>
  </r>
  <r>
    <n v="3487"/>
    <s v="kimora.parsons@bilearner.com"/>
    <s v="23/09/2022"/>
    <n v="5"/>
    <n v="4"/>
    <n v="1"/>
    <s v="Female"/>
    <s v="Administrator"/>
    <s v="Sales"/>
    <x v="0"/>
  </r>
  <r>
    <n v="3488"/>
    <s v="willie.patterson@bilearner.com"/>
    <d v="2023-11-03T00:00:00"/>
    <n v="1"/>
    <n v="5"/>
    <n v="1"/>
    <s v="Female"/>
    <s v="Lineman"/>
    <s v="Sales"/>
    <x v="1"/>
  </r>
  <r>
    <n v="3489"/>
    <s v="devyn.powers@bilearner.com"/>
    <d v="2022-03-12T00:00:00"/>
    <n v="2"/>
    <n v="4"/>
    <n v="5"/>
    <s v="Female"/>
    <s v="Laborer"/>
    <s v="Sales"/>
    <x v="0"/>
  </r>
  <r>
    <n v="3490"/>
    <s v="weston.preston@bilearner.com"/>
    <d v="2022-12-10T00:00:00"/>
    <n v="5"/>
    <n v="3"/>
    <n v="2"/>
    <s v="Female"/>
    <s v="Director"/>
    <s v="Sales"/>
    <x v="0"/>
  </r>
  <r>
    <n v="3491"/>
    <s v="lennon.buchanan@bilearner.com"/>
    <d v="2022-10-09T00:00:00"/>
    <n v="3"/>
    <n v="4"/>
    <n v="5"/>
    <s v="Male"/>
    <s v="Driver"/>
    <s v="Sales"/>
    <x v="0"/>
  </r>
  <r>
    <n v="3492"/>
    <s v="vicente.merritt@bilearner.com"/>
    <s v="13/01/2023"/>
    <n v="1"/>
    <n v="5"/>
    <n v="5"/>
    <s v="Male"/>
    <s v="Clerk"/>
    <s v="Sales"/>
    <x v="1"/>
  </r>
  <r>
    <n v="3493"/>
    <s v="hugo.clay@bilearner.com"/>
    <d v="2023-02-04T00:00:00"/>
    <n v="3"/>
    <n v="1"/>
    <n v="5"/>
    <s v="Male"/>
    <s v="Project Manager"/>
    <s v="Sales"/>
    <x v="1"/>
  </r>
  <r>
    <n v="3494"/>
    <s v="cohen.raymond@bilearner.com"/>
    <s v="15/12/2022"/>
    <n v="1"/>
    <n v="2"/>
    <n v="1"/>
    <s v="Male"/>
    <s v="Technician"/>
    <s v="Sales"/>
    <x v="0"/>
  </r>
  <r>
    <n v="3495"/>
    <s v="tia.ellis@bilearner.com"/>
    <d v="2022-08-09T00:00:00"/>
    <n v="4"/>
    <n v="3"/>
    <n v="5"/>
    <s v="Male"/>
    <s v="Laborer"/>
    <s v="Sales"/>
    <x v="0"/>
  </r>
  <r>
    <n v="3496"/>
    <s v="aspen.bentley@bilearner.com"/>
    <s v="26/12/2022"/>
    <n v="1"/>
    <n v="3"/>
    <n v="2"/>
    <s v="Male"/>
    <s v="Administrator"/>
    <s v="Sales"/>
    <x v="0"/>
  </r>
  <r>
    <n v="3497"/>
    <s v="graham.rodriguez@bilearner.com"/>
    <s v="18/09/2022"/>
    <n v="2"/>
    <n v="3"/>
    <n v="4"/>
    <s v="Female"/>
    <s v="Lineman"/>
    <s v="Sales"/>
    <x v="0"/>
  </r>
  <r>
    <n v="3498"/>
    <s v="joel.mcmillan@bilearner.com"/>
    <s v="19/06/2023"/>
    <n v="3"/>
    <n v="3"/>
    <n v="4"/>
    <s v="Female"/>
    <s v="Laborer"/>
    <s v="Sales"/>
    <x v="1"/>
  </r>
  <r>
    <n v="3499"/>
    <s v="maci.frost@bilearner.com"/>
    <s v="21/07/2023"/>
    <n v="5"/>
    <n v="3"/>
    <n v="5"/>
    <s v="Female"/>
    <s v="Technician"/>
    <s v="Sales"/>
    <x v="1"/>
  </r>
  <r>
    <n v="3500"/>
    <s v="nevaeh.lucas@bilearner.com"/>
    <s v="14/05/2023"/>
    <n v="4"/>
    <n v="1"/>
    <n v="4"/>
    <s v="Female"/>
    <s v="Mechanic"/>
    <s v="Sales"/>
    <x v="1"/>
  </r>
  <r>
    <n v="3501"/>
    <s v="garrett.zimmerman@bilearner.com"/>
    <s v="20/02/2023"/>
    <n v="2"/>
    <n v="3"/>
    <n v="4"/>
    <s v="Male"/>
    <s v="Technician"/>
    <s v="Sales"/>
    <x v="1"/>
  </r>
  <r>
    <n v="3502"/>
    <s v="eugene.marks@bilearner.com"/>
    <s v="24/04/2023"/>
    <n v="5"/>
    <n v="3"/>
    <n v="5"/>
    <s v="Male"/>
    <s v="Electrician"/>
    <s v="Sales"/>
    <x v="1"/>
  </r>
  <r>
    <n v="3503"/>
    <s v="geovanni.pugh@bilearner.com"/>
    <s v="28/01/2023"/>
    <n v="5"/>
    <n v="2"/>
    <n v="3"/>
    <s v="Male"/>
    <s v="Manager"/>
    <s v="Sales"/>
    <x v="1"/>
  </r>
  <r>
    <n v="3504"/>
    <s v="javon.kelley@bilearner.com"/>
    <s v="20/04/2023"/>
    <n v="3"/>
    <n v="4"/>
    <n v="3"/>
    <s v="Male"/>
    <s v="Laborer"/>
    <s v="Sales"/>
    <x v="1"/>
  </r>
  <r>
    <n v="3505"/>
    <s v="amaya.hicks@bilearner.com"/>
    <d v="2022-10-11T00:00:00"/>
    <n v="4"/>
    <n v="3"/>
    <n v="2"/>
    <s v="Male"/>
    <s v="Groundman"/>
    <s v="Sales"/>
    <x v="0"/>
  </r>
  <r>
    <n v="3506"/>
    <s v="laila.woodard@bilearner.com"/>
    <s v="27/06/2023"/>
    <n v="2"/>
    <n v="2"/>
    <n v="3"/>
    <s v="Male"/>
    <s v="Technician"/>
    <s v="Sales"/>
    <x v="1"/>
  </r>
  <r>
    <n v="3507"/>
    <s v="ivan.huff@bilearner.com"/>
    <s v="31/03/2023"/>
    <n v="2"/>
    <n v="5"/>
    <n v="2"/>
    <s v="Male"/>
    <s v="Manager"/>
    <s v="Sales"/>
    <x v="1"/>
  </r>
  <r>
    <n v="3508"/>
    <s v="aidan.harding@bilearner.com"/>
    <s v="17/04/2023"/>
    <n v="1"/>
    <n v="5"/>
    <n v="4"/>
    <s v="Male"/>
    <s v="Laborer"/>
    <s v="Sales"/>
    <x v="1"/>
  </r>
  <r>
    <n v="3509"/>
    <s v="cruz.boyer@bilearner.com"/>
    <d v="2022-03-12T00:00:00"/>
    <n v="4"/>
    <n v="5"/>
    <n v="2"/>
    <s v="Female"/>
    <s v="Project Controls"/>
    <s v="Sales"/>
    <x v="0"/>
  </r>
  <r>
    <n v="3510"/>
    <s v="raven.koch@bilearner.com"/>
    <s v="22/08/2022"/>
    <n v="2"/>
    <n v="4"/>
    <n v="3"/>
    <s v="Female"/>
    <s v="Laborer"/>
    <s v="Sales"/>
    <x v="0"/>
  </r>
  <r>
    <n v="3511"/>
    <s v="karli.barker@bilearner.com"/>
    <d v="2023-11-05T00:00:00"/>
    <n v="5"/>
    <n v="4"/>
    <n v="5"/>
    <s v="Female"/>
    <s v="Director"/>
    <s v="Sales"/>
    <x v="1"/>
  </r>
  <r>
    <n v="3512"/>
    <s v="tyrone.sosa@bilearner.com"/>
    <s v="20/02/2023"/>
    <n v="5"/>
    <n v="1"/>
    <n v="3"/>
    <s v="Female"/>
    <s v="Coordinator"/>
    <s v="Sales"/>
    <x v="1"/>
  </r>
  <r>
    <n v="3513"/>
    <s v="damaris.cisneros@bilearner.com"/>
    <d v="2023-11-05T00:00:00"/>
    <n v="4"/>
    <n v="1"/>
    <n v="3"/>
    <s v="Male"/>
    <s v="Laborer"/>
    <s v="Sales"/>
    <x v="1"/>
  </r>
  <r>
    <n v="3514"/>
    <s v="alexus.estes@bilearner.com"/>
    <s v="25/08/2022"/>
    <n v="2"/>
    <n v="1"/>
    <n v="1"/>
    <s v="Male"/>
    <s v="Manager"/>
    <s v="Sales"/>
    <x v="0"/>
  </r>
  <r>
    <n v="3515"/>
    <s v="kinsley.flowers@bilearner.com"/>
    <d v="2023-03-07T00:00:00"/>
    <n v="3"/>
    <n v="5"/>
    <n v="5"/>
    <s v="Male"/>
    <s v="Controller"/>
    <s v="Sales"/>
    <x v="1"/>
  </r>
  <r>
    <n v="3516"/>
    <s v="deborah.love@bilearner.com"/>
    <s v="15/11/2022"/>
    <n v="2"/>
    <n v="3"/>
    <n v="5"/>
    <s v="Male"/>
    <s v="Coordinator"/>
    <s v="Sales"/>
    <x v="0"/>
  </r>
  <r>
    <n v="3517"/>
    <s v="milagros.francis@bilearner.com"/>
    <d v="2023-01-01T00:00:00"/>
    <n v="4"/>
    <n v="1"/>
    <n v="1"/>
    <s v="Male"/>
    <s v="Splicer"/>
    <s v="Sales"/>
    <x v="1"/>
  </r>
  <r>
    <n v="3518"/>
    <s v="roberto.michael@bilearner.com"/>
    <s v="13/05/2023"/>
    <n v="4"/>
    <n v="2"/>
    <n v="5"/>
    <s v="Female"/>
    <s v="Coordinator"/>
    <s v="Sales"/>
    <x v="1"/>
  </r>
  <r>
    <n v="3519"/>
    <s v="elaine.ewing@bilearner.com"/>
    <d v="2023-10-06T00:00:00"/>
    <n v="1"/>
    <n v="3"/>
    <n v="4"/>
    <s v="Male"/>
    <s v="Groundman"/>
    <s v="Sales"/>
    <x v="1"/>
  </r>
  <r>
    <n v="3520"/>
    <s v="caiden.munoz@bilearner.com"/>
    <s v="17/09/2022"/>
    <n v="5"/>
    <n v="1"/>
    <n v="1"/>
    <s v="Female"/>
    <s v="Manager"/>
    <s v="Sales"/>
    <x v="0"/>
  </r>
  <r>
    <n v="3521"/>
    <s v="jocelyn.bradford@bilearner.com"/>
    <s v="19/09/2022"/>
    <n v="1"/>
    <n v="3"/>
    <n v="3"/>
    <s v="Female"/>
    <s v="Electrician"/>
    <s v="Sales"/>
    <x v="0"/>
  </r>
  <r>
    <n v="3522"/>
    <s v="marques.armstrong@bilearner.com"/>
    <s v="14/07/2023"/>
    <n v="1"/>
    <n v="5"/>
    <n v="4"/>
    <s v="Female"/>
    <s v="Splicer"/>
    <s v="Sales"/>
    <x v="1"/>
  </r>
  <r>
    <n v="3523"/>
    <s v="rohan.chapman@bilearner.com"/>
    <s v="27/02/2023"/>
    <n v="3"/>
    <n v="2"/>
    <n v="3"/>
    <s v="Female"/>
    <s v="Laborer"/>
    <s v="Sales"/>
    <x v="1"/>
  </r>
  <r>
    <n v="3524"/>
    <s v="emmanuel.franklin@bilearner.com"/>
    <s v="19/05/2023"/>
    <n v="3"/>
    <n v="2"/>
    <n v="4"/>
    <s v="Male"/>
    <s v="Laborer"/>
    <s v="Sales"/>
    <x v="1"/>
  </r>
  <r>
    <n v="3525"/>
    <s v="clayton.mccormick@bilearner.com"/>
    <d v="2023-01-02T00:00:00"/>
    <n v="1"/>
    <n v="2"/>
    <n v="1"/>
    <s v="Male"/>
    <s v="Foreman"/>
    <s v="Sales"/>
    <x v="1"/>
  </r>
  <r>
    <n v="3526"/>
    <s v="darius.krause@bilearner.com"/>
    <s v="28/01/2023"/>
    <n v="1"/>
    <n v="5"/>
    <n v="3"/>
    <s v="Male"/>
    <s v="Foreman"/>
    <s v="Sales"/>
    <x v="1"/>
  </r>
  <r>
    <n v="3527"/>
    <s v="ahmed.hawkins@bilearner.com"/>
    <s v="27/02/2023"/>
    <n v="1"/>
    <n v="3"/>
    <n v="2"/>
    <s v="Male"/>
    <s v="Lineman"/>
    <s v="Sales"/>
    <x v="1"/>
  </r>
  <r>
    <n v="3528"/>
    <s v="kymani.benjamin@bilearner.com"/>
    <s v="27/05/2023"/>
    <n v="5"/>
    <n v="2"/>
    <n v="2"/>
    <s v="Male"/>
    <s v="Accounting"/>
    <s v="Sales"/>
    <x v="1"/>
  </r>
  <r>
    <n v="3529"/>
    <s v="callum.mcdaniel@bilearner.com"/>
    <s v="15/07/2023"/>
    <n v="2"/>
    <n v="3"/>
    <n v="4"/>
    <s v="Male"/>
    <s v="Top Hand"/>
    <s v="Sales"/>
    <x v="1"/>
  </r>
  <r>
    <n v="3530"/>
    <s v="zariah.black@bilearner.com"/>
    <s v="27/11/2022"/>
    <n v="1"/>
    <n v="2"/>
    <n v="5"/>
    <s v="Female"/>
    <s v="Tower Hand"/>
    <s v="Sales"/>
    <x v="0"/>
  </r>
  <r>
    <n v="3531"/>
    <s v="ronnie.mayer@bilearner.com"/>
    <s v="24/02/2023"/>
    <n v="2"/>
    <n v="4"/>
    <n v="4"/>
    <s v="Male"/>
    <s v="Project Manager"/>
    <s v="Sales"/>
    <x v="1"/>
  </r>
  <r>
    <n v="3532"/>
    <s v="marlon.ford@bilearner.com"/>
    <d v="2022-08-10T00:00:00"/>
    <n v="2"/>
    <n v="2"/>
    <n v="5"/>
    <s v="Female"/>
    <s v="Technician"/>
    <s v="IT/IS"/>
    <x v="0"/>
  </r>
  <r>
    <n v="3533"/>
    <s v="slade.griffith@bilearner.com"/>
    <d v="2023-08-01T00:00:00"/>
    <n v="2"/>
    <n v="5"/>
    <n v="2"/>
    <s v="Male"/>
    <s v="Administrator"/>
    <s v="Sales"/>
    <x v="1"/>
  </r>
  <r>
    <n v="3534"/>
    <s v="lee.frye@bilearner.com"/>
    <s v="14/04/2023"/>
    <n v="4"/>
    <n v="3"/>
    <n v="2"/>
    <s v="Female"/>
    <s v="Engineer"/>
    <s v="Sales"/>
    <x v="1"/>
  </r>
  <r>
    <n v="3535"/>
    <s v="veronica.rowe@bilearner.com"/>
    <d v="2022-01-11T00:00:00"/>
    <n v="1"/>
    <n v="5"/>
    <n v="1"/>
    <s v="Female"/>
    <s v="Engineer"/>
    <s v="Sales"/>
    <x v="0"/>
  </r>
  <r>
    <n v="3536"/>
    <s v="aylin.berg@bilearner.com"/>
    <d v="2022-09-10T00:00:00"/>
    <n v="1"/>
    <n v="2"/>
    <n v="4"/>
    <s v="Female"/>
    <s v="Administrative"/>
    <s v="Sales"/>
    <x v="0"/>
  </r>
  <r>
    <n v="3537"/>
    <s v="neveah.rowe@bilearner.com"/>
    <d v="2022-09-09T00:00:00"/>
    <n v="4"/>
    <n v="2"/>
    <n v="5"/>
    <s v="Male"/>
    <s v="Foreman"/>
    <s v="Sales"/>
    <x v="0"/>
  </r>
  <r>
    <n v="3538"/>
    <s v="keith.baxter@bilearner.com"/>
    <s v="20/04/2023"/>
    <n v="1"/>
    <n v="5"/>
    <n v="4"/>
    <s v="Male"/>
    <s v="Engineer"/>
    <s v="Sales"/>
    <x v="1"/>
  </r>
  <r>
    <n v="3539"/>
    <s v="chaz.bruce@bilearner.com"/>
    <d v="2023-06-02T00:00:00"/>
    <n v="3"/>
    <n v="3"/>
    <n v="4"/>
    <s v="Male"/>
    <s v="Foreman"/>
    <s v="Sales"/>
    <x v="1"/>
  </r>
  <r>
    <n v="3540"/>
    <s v="maya.mccann@bilearner.com"/>
    <s v="25/06/2023"/>
    <n v="2"/>
    <n v="2"/>
    <n v="3"/>
    <s v="Male"/>
    <s v="Supervisor"/>
    <s v="Sales"/>
    <x v="1"/>
  </r>
  <r>
    <n v="3541"/>
    <s v="aaron.weber@bilearner.com"/>
    <s v="28/11/2022"/>
    <n v="1"/>
    <n v="3"/>
    <n v="3"/>
    <s v="Male"/>
    <s v="Technician"/>
    <s v="Sales"/>
    <x v="0"/>
  </r>
  <r>
    <n v="3542"/>
    <s v="ellie.gill@bilearner.com"/>
    <s v="18/10/2022"/>
    <n v="2"/>
    <n v="3"/>
    <n v="4"/>
    <s v="Male"/>
    <s v="Manager"/>
    <s v="Sales"/>
    <x v="0"/>
  </r>
  <r>
    <n v="3543"/>
    <s v="rayne.kerr@bilearner.com"/>
    <d v="2023-11-02T00:00:00"/>
    <n v="4"/>
    <n v="5"/>
    <n v="5"/>
    <s v="Female"/>
    <s v="Laborer"/>
    <s v="Sales"/>
    <x v="1"/>
  </r>
  <r>
    <n v="3544"/>
    <s v="samara.mcbride@bilearner.com"/>
    <s v="14/09/2022"/>
    <n v="3"/>
    <n v="5"/>
    <n v="3"/>
    <s v="Male"/>
    <s v="Foreman"/>
    <s v="Sales"/>
    <x v="0"/>
  </r>
  <r>
    <n v="3545"/>
    <s v="ryann.rubio@bilearner.com"/>
    <s v="27/05/2023"/>
    <n v="2"/>
    <n v="5"/>
    <n v="2"/>
    <s v="Female"/>
    <s v="Locator"/>
    <s v="IT/IS"/>
    <x v="1"/>
  </r>
  <r>
    <n v="3546"/>
    <s v="paris.carr@bilearner.com"/>
    <d v="2023-10-05T00:00:00"/>
    <n v="2"/>
    <n v="5"/>
    <n v="5"/>
    <s v="Male"/>
    <s v="Foreman"/>
    <s v="Sales"/>
    <x v="1"/>
  </r>
  <r>
    <n v="3547"/>
    <s v="adriel.wiggins@bilearner.com"/>
    <s v="24/12/2022"/>
    <n v="2"/>
    <n v="4"/>
    <n v="2"/>
    <s v="Female"/>
    <s v="Supervisor"/>
    <s v="Sales"/>
    <x v="0"/>
  </r>
  <r>
    <n v="3548"/>
    <s v="sanaa.glass@bilearner.com"/>
    <d v="2022-06-10T00:00:00"/>
    <n v="5"/>
    <n v="5"/>
    <n v="3"/>
    <s v="Female"/>
    <s v="Technician"/>
    <s v="Sales"/>
    <x v="0"/>
  </r>
  <r>
    <n v="3549"/>
    <s v="ryan.lynch@bilearner.com"/>
    <s v="19/04/2023"/>
    <n v="1"/>
    <n v="4"/>
    <n v="1"/>
    <s v="Female"/>
    <s v="Technician"/>
    <s v="Sales"/>
    <x v="1"/>
  </r>
  <r>
    <n v="3550"/>
    <s v="charlie.atkinson@bilearner.com"/>
    <s v="23/01/2023"/>
    <n v="3"/>
    <n v="5"/>
    <n v="4"/>
    <s v="Male"/>
    <s v="Billing"/>
    <s v="Sales"/>
    <x v="1"/>
  </r>
  <r>
    <n v="3551"/>
    <s v="emery.roach@bilearner.com"/>
    <d v="2023-03-06T00:00:00"/>
    <n v="4"/>
    <n v="4"/>
    <n v="3"/>
    <s v="Male"/>
    <s v="Engineer"/>
    <s v="Sales"/>
    <x v="1"/>
  </r>
  <r>
    <n v="3552"/>
    <s v="harper.ramos@bilearner.com"/>
    <s v="14/10/2022"/>
    <n v="3"/>
    <n v="4"/>
    <n v="2"/>
    <s v="Male"/>
    <s v="Foreman"/>
    <s v="Sales"/>
    <x v="0"/>
  </r>
  <r>
    <n v="3553"/>
    <s v="khalil.mendez@bilearner.com"/>
    <s v="30/10/2022"/>
    <n v="4"/>
    <n v="2"/>
    <n v="4"/>
    <s v="Male"/>
    <s v="Foreman"/>
    <s v="Sales"/>
    <x v="0"/>
  </r>
  <r>
    <n v="3554"/>
    <s v="lizeth.holland@bilearner.com"/>
    <d v="2023-07-06T00:00:00"/>
    <n v="2"/>
    <n v="1"/>
    <n v="2"/>
    <s v="Male"/>
    <s v="Cpo"/>
    <s v="Sales"/>
    <x v="1"/>
  </r>
  <r>
    <n v="3555"/>
    <s v="matilda.randall@bilearner.com"/>
    <s v="13/01/2023"/>
    <n v="2"/>
    <n v="5"/>
    <n v="1"/>
    <s v="Female"/>
    <s v="Drafter"/>
    <s v="Sales"/>
    <x v="1"/>
  </r>
  <r>
    <n v="3556"/>
    <s v="damien.howe@bilearner.com"/>
    <d v="2023-11-06T00:00:00"/>
    <n v="2"/>
    <n v="2"/>
    <n v="3"/>
    <s v="Male"/>
    <s v="Vp"/>
    <s v="Sales"/>
    <x v="1"/>
  </r>
  <r>
    <n v="3557"/>
    <s v="nicholas.obrien@bilearner.com"/>
    <s v="20/04/2023"/>
    <n v="4"/>
    <n v="5"/>
    <n v="2"/>
    <s v="Male"/>
    <s v="Operator"/>
    <s v="Sales"/>
    <x v="1"/>
  </r>
  <r>
    <n v="3558"/>
    <s v="mildred.gentry@bilearner.com"/>
    <d v="2022-05-10T00:00:00"/>
    <n v="2"/>
    <n v="5"/>
    <n v="3"/>
    <s v="Female"/>
    <s v="Manager"/>
    <s v="Production       "/>
    <x v="0"/>
  </r>
  <r>
    <n v="3559"/>
    <s v="wilson k.adinolfi@bilearner.com"/>
    <s v="27/12/2022"/>
    <n v="3"/>
    <n v="2"/>
    <n v="1"/>
    <s v="Male"/>
    <s v="Assistant"/>
    <s v="Production       "/>
    <x v="0"/>
  </r>
  <r>
    <n v="3560"/>
    <s v="joanne.handschiegl@bilearner.com"/>
    <d v="2023-09-01T00:00:00"/>
    <n v="2"/>
    <n v="4"/>
    <n v="5"/>
    <s v="Female"/>
    <s v="Technician"/>
    <s v="Production       "/>
    <x v="1"/>
  </r>
  <r>
    <n v="3561"/>
    <s v="dianna.blount@bilearner.com"/>
    <s v="20/11/2022"/>
    <n v="2"/>
    <n v="1"/>
    <n v="5"/>
    <s v="Female"/>
    <s v="Technician"/>
    <s v="Production       "/>
    <x v="0"/>
  </r>
  <r>
    <n v="3562"/>
    <s v="jean.crimmings@bilearner.com"/>
    <s v="27/11/2022"/>
    <n v="2"/>
    <n v="1"/>
    <n v="3"/>
    <s v="Female"/>
    <s v="Manager"/>
    <s v="Production       "/>
    <x v="0"/>
  </r>
  <r>
    <n v="3563"/>
    <s v="nore.sadki@bilearner.com"/>
    <s v="31/01/2023"/>
    <n v="4"/>
    <n v="1"/>
    <n v="3"/>
    <s v="Male"/>
    <s v="Driver"/>
    <s v="Production       "/>
    <x v="1"/>
  </r>
  <r>
    <n v="3564"/>
    <s v="susan.lundy@bilearner.com"/>
    <d v="2023-12-03T00:00:00"/>
    <n v="4"/>
    <n v="4"/>
    <n v="3"/>
    <s v="Female"/>
    <s v="Lineman"/>
    <s v="Production       "/>
    <x v="1"/>
  </r>
  <r>
    <n v="3565"/>
    <s v="kramer.keatts@bilearner.com"/>
    <s v="29/09/2022"/>
    <n v="5"/>
    <n v="5"/>
    <n v="5"/>
    <s v="Male"/>
    <s v="Lineman"/>
    <s v="Production       "/>
    <x v="0"/>
  </r>
  <r>
    <n v="3566"/>
    <s v="maliki.moumanil@bilearner.com"/>
    <s v="27/01/2023"/>
    <n v="1"/>
    <n v="2"/>
    <n v="3"/>
    <s v="Male"/>
    <s v="Lineman"/>
    <s v="Production       "/>
    <x v="1"/>
  </r>
  <r>
    <n v="3567"/>
    <s v="nader.barton@bilearner.com"/>
    <d v="2023-04-08T00:00:00"/>
    <n v="2"/>
    <n v="3"/>
    <n v="2"/>
    <s v="Male"/>
    <s v="Technician"/>
    <s v="Production       "/>
    <x v="1"/>
  </r>
  <r>
    <n v="3568"/>
    <s v="quinn.rarrick@bilearner.com"/>
    <d v="2023-07-02T00:00:00"/>
    <n v="2"/>
    <n v="4"/>
    <n v="1"/>
    <s v="Male"/>
    <s v="Foreman"/>
    <s v="Production       "/>
    <x v="1"/>
  </r>
  <r>
    <n v="3569"/>
    <s v="beatrice.chace@bilearner.com"/>
    <s v="24/12/2022"/>
    <n v="1"/>
    <n v="3"/>
    <n v="5"/>
    <s v="Female"/>
    <s v="Supervisor"/>
    <s v="Production       "/>
    <x v="0"/>
  </r>
  <r>
    <n v="3570"/>
    <s v="adrienne j.homberger@bilearner.com"/>
    <d v="2023-02-01T00:00:00"/>
    <n v="2"/>
    <n v="5"/>
    <n v="3"/>
    <s v="Female"/>
    <s v="Engineer"/>
    <s v="Production       "/>
    <x v="1"/>
  </r>
  <r>
    <n v="3571"/>
    <s v="marilyn.linares@bilearner.com"/>
    <s v="23/11/2022"/>
    <n v="4"/>
    <n v="1"/>
    <n v="5"/>
    <s v="Female"/>
    <s v="Engineer"/>
    <s v="Production       "/>
    <x v="0"/>
  </r>
  <r>
    <n v="3572"/>
    <s v="timothy.sullivan@bilearner.com"/>
    <d v="2022-05-12T00:00:00"/>
    <n v="5"/>
    <n v="5"/>
    <n v="5"/>
    <s v="Male"/>
    <s v="Engineer"/>
    <s v="Production       "/>
    <x v="0"/>
  </r>
  <r>
    <n v="3573"/>
    <s v="jennifer.medeiros@bilearner.com"/>
    <s v="31/12/2022"/>
    <n v="4"/>
    <n v="1"/>
    <n v="1"/>
    <s v="Female"/>
    <s v="Driller"/>
    <s v="Production       "/>
    <x v="0"/>
  </r>
  <r>
    <n v="3574"/>
    <s v="anna.von massenbach@bilearner.com"/>
    <d v="2023-07-07T00:00:00"/>
    <n v="3"/>
    <n v="3"/>
    <n v="3"/>
    <s v="Female"/>
    <s v="Laborer"/>
    <s v="Production       "/>
    <x v="1"/>
  </r>
  <r>
    <n v="3575"/>
    <s v="george.johnson@bilearner.com"/>
    <s v="26/06/2023"/>
    <n v="5"/>
    <n v="1"/>
    <n v="5"/>
    <s v="Male"/>
    <s v="Groundman"/>
    <s v="Production       "/>
    <x v="1"/>
  </r>
  <r>
    <n v="3576"/>
    <s v="angela.erilus@bilearner.com"/>
    <s v="23/03/2023"/>
    <n v="2"/>
    <n v="3"/>
    <n v="3"/>
    <s v="Female"/>
    <s v="Project Manager"/>
    <s v="Production       "/>
    <x v="1"/>
  </r>
  <r>
    <n v="3577"/>
    <s v="miguel.estremera@bilearner.com"/>
    <s v="14/08/2022"/>
    <n v="5"/>
    <n v="4"/>
    <n v="5"/>
    <s v="Male"/>
    <s v="Tower Hand"/>
    <s v="Production       "/>
    <x v="0"/>
  </r>
  <r>
    <n v="3578"/>
    <s v="clinton.owad@bilearner.com"/>
    <s v="14/10/2022"/>
    <n v="1"/>
    <n v="4"/>
    <n v="2"/>
    <s v="Male"/>
    <s v="Technician"/>
    <s v="Production       "/>
    <x v="0"/>
  </r>
  <r>
    <n v="3579"/>
    <s v="constance.sloan@bilearner.com"/>
    <s v="27/04/2023"/>
    <n v="5"/>
    <n v="3"/>
    <n v="3"/>
    <s v="Female"/>
    <s v="Laborer"/>
    <s v="Production       "/>
    <x v="1"/>
  </r>
  <r>
    <n v="3580"/>
    <s v="davion.sanchez@bilearner.com"/>
    <s v="21/10/2022"/>
    <n v="2"/>
    <n v="4"/>
    <n v="3"/>
    <s v="Male"/>
    <s v="Foreman"/>
    <s v="Production       "/>
    <x v="0"/>
  </r>
  <r>
    <n v="3581"/>
    <s v="ross.strickland@bilearner.com"/>
    <s v="29/08/2022"/>
    <n v="3"/>
    <n v="4"/>
    <n v="4"/>
    <s v="Male"/>
    <s v="Foreman"/>
    <s v="Production       "/>
    <x v="0"/>
  </r>
  <r>
    <n v="3582"/>
    <s v="augustus.drake@bilearner.com"/>
    <s v="17/09/2022"/>
    <n v="2"/>
    <n v="2"/>
    <n v="5"/>
    <s v="Male"/>
    <s v="Laborer"/>
    <s v="Production       "/>
    <x v="0"/>
  </r>
  <r>
    <n v="3583"/>
    <s v="gracelyn.huynh@bilearner.com"/>
    <d v="2023-05-07T00:00:00"/>
    <n v="4"/>
    <n v="1"/>
    <n v="4"/>
    <s v="Female"/>
    <s v="Construction Manager"/>
    <s v="Production       "/>
    <x v="1"/>
  </r>
  <r>
    <n v="3584"/>
    <s v="orlando.armstrong@bilearner.com"/>
    <s v="28/05/2023"/>
    <n v="2"/>
    <n v="2"/>
    <n v="5"/>
    <s v="Female"/>
    <s v="Lineman"/>
    <s v="Production       "/>
    <x v="1"/>
  </r>
  <r>
    <n v="3585"/>
    <s v="edward.everett@bilearner.com"/>
    <d v="2023-12-01T00:00:00"/>
    <n v="1"/>
    <n v="2"/>
    <n v="3"/>
    <s v="Female"/>
    <s v="Laborer"/>
    <s v="Production       "/>
    <x v="1"/>
  </r>
  <r>
    <n v="3586"/>
    <s v="jaqueline.terrell@bilearner.com"/>
    <s v="31/01/2023"/>
    <n v="4"/>
    <n v="2"/>
    <n v="4"/>
    <s v="Female"/>
    <s v="Manager"/>
    <s v="Production       "/>
    <x v="1"/>
  </r>
  <r>
    <n v="3587"/>
    <s v="quinn.mccullough@bilearner.com"/>
    <s v="24/05/2023"/>
    <n v="1"/>
    <n v="2"/>
    <n v="2"/>
    <s v="Male"/>
    <s v="Administrative"/>
    <s v="Production       "/>
    <x v="1"/>
  </r>
  <r>
    <n v="3588"/>
    <s v="selena.greer@bilearner.com"/>
    <d v="2023-10-05T00:00:00"/>
    <n v="4"/>
    <n v="2"/>
    <n v="1"/>
    <s v="Male"/>
    <s v="Mechanic"/>
    <s v="Production       "/>
    <x v="1"/>
  </r>
  <r>
    <n v="3589"/>
    <s v="giovani.roy@bilearner.com"/>
    <s v="18/09/2022"/>
    <n v="2"/>
    <n v="3"/>
    <n v="2"/>
    <s v="Male"/>
    <s v="Laborer"/>
    <s v="Production       "/>
    <x v="0"/>
  </r>
  <r>
    <n v="3590"/>
    <s v="dominik.mullen@bilearner.com"/>
    <d v="2022-06-12T00:00:00"/>
    <n v="2"/>
    <n v="5"/>
    <n v="4"/>
    <s v="Male"/>
    <s v="Laborer"/>
    <s v="Production       "/>
    <x v="0"/>
  </r>
  <r>
    <n v="3591"/>
    <s v="abdullah.ellison@bilearner.com"/>
    <s v="27/07/2023"/>
    <n v="2"/>
    <n v="1"/>
    <n v="4"/>
    <s v="Female"/>
    <s v="Supervisor"/>
    <s v="Production       "/>
    <x v="1"/>
  </r>
  <r>
    <n v="3592"/>
    <s v="andre.guzman@bilearner.com"/>
    <s v="15/11/2022"/>
    <n v="4"/>
    <n v="1"/>
    <n v="2"/>
    <s v="Male"/>
    <s v="Technician"/>
    <s v="Production       "/>
    <x v="0"/>
  </r>
  <r>
    <n v="3593"/>
    <s v="brayden.malone@bilearner.com"/>
    <d v="2022-07-10T00:00:00"/>
    <n v="4"/>
    <n v="4"/>
    <n v="3"/>
    <s v="Male"/>
    <s v="Foreman"/>
    <s v="Production       "/>
    <x v="0"/>
  </r>
  <r>
    <n v="3594"/>
    <s v="maribel.morrison@bilearner.com"/>
    <s v="23/01/2023"/>
    <n v="1"/>
    <n v="5"/>
    <n v="1"/>
    <s v="Male"/>
    <s v="Technician"/>
    <s v="Production       "/>
    <x v="1"/>
  </r>
  <r>
    <n v="3595"/>
    <s v="fisher.stafford@bilearner.com"/>
    <s v="19/01/2023"/>
    <n v="2"/>
    <n v="3"/>
    <n v="1"/>
    <s v="Male"/>
    <s v="Technician"/>
    <s v="Production       "/>
    <x v="1"/>
  </r>
  <r>
    <n v="3596"/>
    <s v="kellen.medina@bilearner.com"/>
    <s v="19/10/2022"/>
    <n v="4"/>
    <n v="3"/>
    <n v="4"/>
    <s v="Male"/>
    <s v="Technician"/>
    <s v="Production       "/>
    <x v="0"/>
  </r>
  <r>
    <n v="3597"/>
    <s v="brenton.monroe@bilearner.com"/>
    <s v="27/10/2022"/>
    <n v="5"/>
    <n v="4"/>
    <n v="4"/>
    <s v="Female"/>
    <s v="Foreman"/>
    <s v="Production       "/>
    <x v="0"/>
  </r>
  <r>
    <n v="3598"/>
    <s v="derick.rocha@bilearner.com"/>
    <d v="2023-01-07T00:00:00"/>
    <n v="2"/>
    <n v="5"/>
    <n v="4"/>
    <s v="Female"/>
    <s v="Supervisor"/>
    <s v="Production       "/>
    <x v="1"/>
  </r>
  <r>
    <n v="3599"/>
    <s v="elaine.weeks@bilearner.com"/>
    <d v="2023-02-03T00:00:00"/>
    <n v="4"/>
    <n v="4"/>
    <n v="2"/>
    <s v="Female"/>
    <s v="Technician"/>
    <s v="Production       "/>
    <x v="1"/>
  </r>
  <r>
    <n v="3600"/>
    <s v="marely.dixon@bilearner.com"/>
    <d v="2023-04-07T00:00:00"/>
    <n v="2"/>
    <n v="1"/>
    <n v="4"/>
    <s v="Female"/>
    <s v="Technician"/>
    <s v="Production       "/>
    <x v="1"/>
  </r>
  <r>
    <n v="3601"/>
    <s v="keagan.henson@bilearner.com"/>
    <d v="2022-01-09T00:00:00"/>
    <n v="1"/>
    <n v="1"/>
    <n v="2"/>
    <s v="Female"/>
    <s v="Billing"/>
    <s v="Production       "/>
    <x v="0"/>
  </r>
  <r>
    <n v="3602"/>
    <s v="helena.davenport@bilearner.com"/>
    <d v="2023-04-08T00:00:00"/>
    <n v="3"/>
    <n v="3"/>
    <n v="3"/>
    <s v="Female"/>
    <s v="Engineer"/>
    <s v="Production       "/>
    <x v="1"/>
  </r>
  <r>
    <n v="3603"/>
    <s v="houston.aguirre@bilearner.com"/>
    <d v="2022-08-10T00:00:00"/>
    <n v="5"/>
    <n v="1"/>
    <n v="3"/>
    <s v="Female"/>
    <s v="Technician"/>
    <s v="Production       "/>
    <x v="0"/>
  </r>
  <r>
    <n v="3604"/>
    <s v="kane.owen@bilearner.com"/>
    <s v="15/12/2022"/>
    <n v="3"/>
    <n v="5"/>
    <n v="4"/>
    <s v="Female"/>
    <s v="Foreman"/>
    <s v="Production       "/>
    <x v="0"/>
  </r>
  <r>
    <n v="3605"/>
    <s v="emerson.pitts@bilearner.com"/>
    <d v="2023-09-07T00:00:00"/>
    <n v="5"/>
    <n v="1"/>
    <n v="3"/>
    <s v="Male"/>
    <s v="Technician"/>
    <s v="Production       "/>
    <x v="1"/>
  </r>
  <r>
    <n v="3606"/>
    <s v="clarissa.winters@bilearner.com"/>
    <s v="27/03/2023"/>
    <n v="3"/>
    <n v="5"/>
    <n v="1"/>
    <s v="Male"/>
    <s v="Engineer"/>
    <s v="Production       "/>
    <x v="1"/>
  </r>
  <r>
    <n v="3607"/>
    <s v="frankie.atkins@bilearner.com"/>
    <s v="18/07/2023"/>
    <n v="2"/>
    <n v="4"/>
    <n v="1"/>
    <s v="Male"/>
    <s v="Coordinator"/>
    <s v="Production       "/>
    <x v="1"/>
  </r>
  <r>
    <n v="3608"/>
    <s v="ally.zhang@bilearner.com"/>
    <d v="2023-12-01T00:00:00"/>
    <n v="1"/>
    <n v="3"/>
    <n v="1"/>
    <s v="Male"/>
    <s v="Technician"/>
    <s v="Production       "/>
    <x v="1"/>
  </r>
  <r>
    <n v="3609"/>
    <s v="kayleigh.harmon@bilearner.com"/>
    <d v="2022-05-11T00:00:00"/>
    <n v="2"/>
    <n v="2"/>
    <n v="4"/>
    <s v="Female"/>
    <s v="Welder"/>
    <s v="Production       "/>
    <x v="0"/>
  </r>
  <r>
    <n v="3610"/>
    <s v="kayley.myers@bilearner.com"/>
    <s v="14/12/2022"/>
    <n v="4"/>
    <n v="5"/>
    <n v="5"/>
    <s v="Female"/>
    <s v="Laborer"/>
    <s v="Production       "/>
    <x v="0"/>
  </r>
  <r>
    <n v="3611"/>
    <s v="rowan.cobb@bilearner.com"/>
    <s v="16/09/2022"/>
    <n v="2"/>
    <n v="3"/>
    <n v="4"/>
    <s v="Female"/>
    <s v="Technician"/>
    <s v="Production       "/>
    <x v="0"/>
  </r>
  <r>
    <n v="3612"/>
    <s v="edward.mann@bilearner.com"/>
    <d v="2023-07-07T00:00:00"/>
    <n v="5"/>
    <n v="3"/>
    <n v="3"/>
    <s v="Male"/>
    <s v="Technician"/>
    <s v="Production       "/>
    <x v="1"/>
  </r>
  <r>
    <n v="3613"/>
    <s v="amirah.johnson@bilearner.com"/>
    <s v="13/10/2022"/>
    <n v="1"/>
    <n v="5"/>
    <n v="2"/>
    <s v="Male"/>
    <s v="Laborer"/>
    <s v="Production       "/>
    <x v="0"/>
  </r>
  <r>
    <n v="3614"/>
    <s v="bridget.deleon@bilearner.com"/>
    <d v="2023-04-07T00:00:00"/>
    <n v="4"/>
    <n v="5"/>
    <n v="1"/>
    <s v="Male"/>
    <s v="Field Project Manager"/>
    <s v="Production       "/>
    <x v="1"/>
  </r>
  <r>
    <n v="3615"/>
    <s v="martin.weber@bilearner.com"/>
    <d v="2023-06-02T00:00:00"/>
    <n v="3"/>
    <n v="1"/>
    <n v="4"/>
    <s v="Male"/>
    <s v="Manager"/>
    <s v="Production       "/>
    <x v="1"/>
  </r>
  <r>
    <n v="3616"/>
    <s v="ruben.lewis@bilearner.com"/>
    <d v="2023-04-08T00:00:00"/>
    <n v="1"/>
    <n v="1"/>
    <n v="1"/>
    <s v="Female"/>
    <s v="Laborer"/>
    <s v="Production       "/>
    <x v="1"/>
  </r>
  <r>
    <n v="3617"/>
    <s v="bailey.collier@bilearner.com"/>
    <s v="26/02/2023"/>
    <n v="2"/>
    <n v="3"/>
    <n v="3"/>
    <s v="Female"/>
    <s v="Splicer"/>
    <s v="Production       "/>
    <x v="1"/>
  </r>
  <r>
    <n v="3618"/>
    <s v="charlee.roth@bilearner.com"/>
    <d v="2022-06-12T00:00:00"/>
    <n v="3"/>
    <n v="4"/>
    <n v="5"/>
    <s v="Male"/>
    <s v="Splicer"/>
    <s v="Production       "/>
    <x v="0"/>
  </r>
  <r>
    <n v="3619"/>
    <s v="karissa.bowers@bilearner.com"/>
    <s v="30/04/2023"/>
    <n v="1"/>
    <n v="5"/>
    <n v="2"/>
    <s v="Male"/>
    <s v="Technician"/>
    <s v="Production       "/>
    <x v="1"/>
  </r>
  <r>
    <n v="3620"/>
    <s v="noel.ramirez@bilearner.com"/>
    <s v="29/08/2022"/>
    <n v="1"/>
    <n v="2"/>
    <n v="2"/>
    <s v="Male"/>
    <s v="Specialist"/>
    <s v="Production       "/>
    <x v="0"/>
  </r>
  <r>
    <n v="3621"/>
    <s v="victoria.franco@bilearner.com"/>
    <s v="23/06/2023"/>
    <n v="2"/>
    <n v="3"/>
    <n v="2"/>
    <s v="Male"/>
    <s v="Laborer"/>
    <s v="Production       "/>
    <x v="1"/>
  </r>
  <r>
    <n v="3622"/>
    <s v="danika.fleming@bilearner.com"/>
    <s v="26/07/2023"/>
    <n v="3"/>
    <n v="1"/>
    <n v="5"/>
    <s v="Female"/>
    <s v="Laborer"/>
    <s v="Production       "/>
    <x v="1"/>
  </r>
  <r>
    <n v="3623"/>
    <s v="jocelyn.kline@bilearner.com"/>
    <d v="2022-04-12T00:00:00"/>
    <n v="2"/>
    <n v="2"/>
    <n v="5"/>
    <s v="Female"/>
    <s v="Engineer"/>
    <s v="Production       "/>
    <x v="0"/>
  </r>
  <r>
    <n v="3624"/>
    <s v="cesar.higgins@bilearner.com"/>
    <d v="2023-09-01T00:00:00"/>
    <n v="2"/>
    <n v="2"/>
    <n v="2"/>
    <s v="Female"/>
    <s v="Engineer"/>
    <s v="Production       "/>
    <x v="1"/>
  </r>
  <r>
    <n v="3625"/>
    <s v="gabriel.dodson@bilearner.com"/>
    <s v="28/08/2022"/>
    <n v="5"/>
    <n v="2"/>
    <n v="4"/>
    <s v="Female"/>
    <s v="Engineer"/>
    <s v="Production       "/>
    <x v="0"/>
  </r>
  <r>
    <n v="3626"/>
    <s v="raphael.sandoval@bilearner.com"/>
    <s v="24/02/2023"/>
    <n v="2"/>
    <n v="5"/>
    <n v="1"/>
    <s v="Female"/>
    <s v="Foreman"/>
    <s v="Production       "/>
    <x v="1"/>
  </r>
  <r>
    <n v="3627"/>
    <s v="ruth.harrell@bilearner.com"/>
    <s v="29/01/2023"/>
    <n v="1"/>
    <n v="1"/>
    <n v="4"/>
    <s v="Female"/>
    <s v="Supervisor"/>
    <s v="Production       "/>
    <x v="1"/>
  </r>
  <r>
    <n v="3628"/>
    <s v="peyton.barber@bilearner.com"/>
    <s v="27/05/2023"/>
    <n v="4"/>
    <n v="3"/>
    <n v="1"/>
    <s v="Female"/>
    <s v="Technician"/>
    <s v="Production       "/>
    <x v="1"/>
  </r>
  <r>
    <n v="3629"/>
    <s v="reginald.lowery@bilearner.com"/>
    <s v="18/11/2022"/>
    <n v="2"/>
    <n v="4"/>
    <n v="4"/>
    <s v="Male"/>
    <s v="Laborer"/>
    <s v="Production       "/>
    <x v="0"/>
  </r>
  <r>
    <n v="3630"/>
    <s v="stephanie.briggs@bilearner.com"/>
    <s v="19/10/2022"/>
    <n v="5"/>
    <n v="3"/>
    <n v="2"/>
    <s v="Male"/>
    <s v="Laborer"/>
    <s v="Production       "/>
    <x v="0"/>
  </r>
  <r>
    <n v="3631"/>
    <s v="shaniya.becker@bilearner.com"/>
    <d v="2023-10-02T00:00:00"/>
    <n v="4"/>
    <n v="1"/>
    <n v="5"/>
    <s v="Male"/>
    <s v="Apprentice"/>
    <s v="Production       "/>
    <x v="1"/>
  </r>
  <r>
    <n v="3632"/>
    <s v="ryan.oconnell@bilearner.com"/>
    <s v="27/02/2023"/>
    <n v="3"/>
    <n v="4"/>
    <n v="5"/>
    <s v="Male"/>
    <s v="Foreman"/>
    <s v="Production       "/>
    <x v="1"/>
  </r>
  <r>
    <n v="3633"/>
    <s v="emma.ware@bilearner.com"/>
    <d v="2022-04-11T00:00:00"/>
    <n v="4"/>
    <n v="4"/>
    <n v="4"/>
    <s v="Female"/>
    <s v="Laborer"/>
    <s v="Production       "/>
    <x v="0"/>
  </r>
  <r>
    <n v="3634"/>
    <s v="keyon.haley@bilearner.com"/>
    <s v="25/06/2023"/>
    <n v="2"/>
    <n v="5"/>
    <n v="2"/>
    <s v="Female"/>
    <s v="Supervisor"/>
    <s v="Production       "/>
    <x v="1"/>
  </r>
  <r>
    <n v="3635"/>
    <s v="kylee.bates@bilearner.com"/>
    <d v="2022-07-10T00:00:00"/>
    <n v="1"/>
    <n v="5"/>
    <n v="4"/>
    <s v="Female"/>
    <s v="Runner"/>
    <s v="Production       "/>
    <x v="0"/>
  </r>
  <r>
    <n v="3636"/>
    <s v="marc.chandler@bilearner.com"/>
    <d v="2022-08-12T00:00:00"/>
    <n v="3"/>
    <n v="5"/>
    <n v="3"/>
    <s v="Male"/>
    <s v="Supervisor"/>
    <s v="Production       "/>
    <x v="0"/>
  </r>
  <r>
    <n v="3637"/>
    <s v="abdullah.pruitt@bilearner.com"/>
    <d v="2023-07-05T00:00:00"/>
    <n v="2"/>
    <n v="1"/>
    <n v="3"/>
    <s v="Male"/>
    <s v="Engineer"/>
    <s v="Production       "/>
    <x v="1"/>
  </r>
  <r>
    <n v="3638"/>
    <s v="shamar.roth@bilearner.com"/>
    <s v="15/05/2023"/>
    <n v="4"/>
    <n v="5"/>
    <n v="1"/>
    <s v="Male"/>
    <s v="Inspector"/>
    <s v="Production       "/>
    <x v="1"/>
  </r>
  <r>
    <n v="3639"/>
    <s v="jaylen.acosta@bilearner.com"/>
    <s v="17/03/2023"/>
    <n v="3"/>
    <n v="2"/>
    <n v="3"/>
    <s v="Female"/>
    <s v="Runner"/>
    <s v="Production       "/>
    <x v="1"/>
  </r>
  <r>
    <n v="3640"/>
    <s v="kale.house@bilearner.com"/>
    <s v="25/07/2023"/>
    <n v="2"/>
    <n v="1"/>
    <n v="2"/>
    <s v="Female"/>
    <s v="Foreman"/>
    <s v="Production       "/>
    <x v="1"/>
  </r>
  <r>
    <n v="3641"/>
    <s v="kiersten.ellis@bilearner.com"/>
    <d v="2022-07-11T00:00:00"/>
    <n v="2"/>
    <n v="5"/>
    <n v="4"/>
    <s v="Male"/>
    <s v="Operator"/>
    <s v="Production       "/>
    <x v="0"/>
  </r>
  <r>
    <n v="3642"/>
    <s v="karissa.carrillo@bilearner.com"/>
    <d v="2022-08-10T00:00:00"/>
    <n v="4"/>
    <n v="1"/>
    <n v="2"/>
    <s v="Male"/>
    <s v="Laborer"/>
    <s v="Production       "/>
    <x v="0"/>
  </r>
  <r>
    <n v="3643"/>
    <s v="issac.whitehead@bilearner.com"/>
    <s v="18/06/2023"/>
    <n v="1"/>
    <n v="5"/>
    <n v="3"/>
    <s v="Male"/>
    <s v="Laborer"/>
    <s v="Production       "/>
    <x v="1"/>
  </r>
  <r>
    <n v="3644"/>
    <s v="madisyn.andrews@bilearner.com"/>
    <d v="2022-11-11T00:00:00"/>
    <n v="4"/>
    <n v="4"/>
    <n v="4"/>
    <s v="Male"/>
    <s v="Laborer"/>
    <s v="Production       "/>
    <x v="0"/>
  </r>
  <r>
    <n v="3645"/>
    <s v="madyson.rhodes@bilearner.com"/>
    <d v="2023-08-06T00:00:00"/>
    <n v="1"/>
    <n v="3"/>
    <n v="3"/>
    <s v="Male"/>
    <s v="Technician"/>
    <s v="Production       "/>
    <x v="1"/>
  </r>
  <r>
    <n v="3646"/>
    <s v="brenton.rodriguez@bilearner.com"/>
    <s v="30/07/2023"/>
    <n v="5"/>
    <n v="4"/>
    <n v="4"/>
    <s v="Female"/>
    <s v="Splicer"/>
    <s v="Production       "/>
    <x v="1"/>
  </r>
  <r>
    <n v="3647"/>
    <s v="nathen.arias@bilearner.com"/>
    <s v="28/12/2022"/>
    <n v="2"/>
    <n v="4"/>
    <n v="4"/>
    <s v="Female"/>
    <s v="Engineer"/>
    <s v="Production       "/>
    <x v="0"/>
  </r>
  <r>
    <n v="3648"/>
    <s v="keyon.hensley@bilearner.com"/>
    <s v="28/09/2022"/>
    <n v="3"/>
    <n v="3"/>
    <n v="5"/>
    <s v="Female"/>
    <s v="Lineman"/>
    <s v="Production       "/>
    <x v="0"/>
  </r>
  <r>
    <n v="3649"/>
    <s v="elisha.ruiz@bilearner.com"/>
    <d v="2022-08-09T00:00:00"/>
    <n v="1"/>
    <n v="2"/>
    <n v="2"/>
    <s v="Female"/>
    <s v="Technician"/>
    <s v="Production       "/>
    <x v="0"/>
  </r>
  <r>
    <n v="3650"/>
    <s v="amirah.stanley@bilearner.com"/>
    <s v="30/06/2023"/>
    <n v="3"/>
    <n v="2"/>
    <n v="4"/>
    <s v="Female"/>
    <s v="Laborer"/>
    <s v="Production       "/>
    <x v="1"/>
  </r>
  <r>
    <n v="3651"/>
    <s v="jeremy.meyer@bilearner.com"/>
    <s v="25/10/2022"/>
    <n v="1"/>
    <n v="4"/>
    <n v="1"/>
    <s v="Female"/>
    <s v="Lineman"/>
    <s v="Production       "/>
    <x v="0"/>
  </r>
  <r>
    <n v="3652"/>
    <s v="owen.dillon@bilearner.com"/>
    <d v="2022-01-09T00:00:00"/>
    <n v="1"/>
    <n v="5"/>
    <n v="2"/>
    <s v="Male"/>
    <s v="Supervisor"/>
    <s v="Production       "/>
    <x v="0"/>
  </r>
  <r>
    <n v="3653"/>
    <s v="bridget.bray@bilearner.com"/>
    <s v="31/05/2023"/>
    <n v="4"/>
    <n v="4"/>
    <n v="3"/>
    <s v="Male"/>
    <s v="Foreman"/>
    <s v="Production       "/>
    <x v="1"/>
  </r>
  <r>
    <n v="3654"/>
    <s v="cassius.gates@bilearner.com"/>
    <d v="2023-02-01T00:00:00"/>
    <n v="2"/>
    <n v="4"/>
    <n v="1"/>
    <s v="Male"/>
    <s v="Lineman"/>
    <s v="Production       "/>
    <x v="1"/>
  </r>
  <r>
    <n v="3655"/>
    <s v="martha.kemp@bilearner.com"/>
    <d v="2023-05-04T00:00:00"/>
    <n v="1"/>
    <n v="5"/>
    <n v="1"/>
    <s v="Male"/>
    <s v="Engineer"/>
    <s v="Production       "/>
    <x v="1"/>
  </r>
  <r>
    <n v="3656"/>
    <s v="francesca.mcmahon@bilearner.com"/>
    <s v="14/11/2022"/>
    <n v="5"/>
    <n v="3"/>
    <n v="2"/>
    <s v="Male"/>
    <s v="Laborer"/>
    <s v="Production       "/>
    <x v="0"/>
  </r>
  <r>
    <n v="3657"/>
    <s v="lorelei.walls@bilearner.com"/>
    <s v="26/03/2023"/>
    <n v="4"/>
    <n v="2"/>
    <n v="4"/>
    <s v="Female"/>
    <s v="Flagger"/>
    <s v="Production       "/>
    <x v="1"/>
  </r>
  <r>
    <n v="3658"/>
    <s v="emery.gillespie@bilearner.com"/>
    <d v="2023-02-08T00:00:00"/>
    <n v="5"/>
    <n v="4"/>
    <n v="2"/>
    <s v="Female"/>
    <s v="Technician"/>
    <s v="Production       "/>
    <x v="1"/>
  </r>
  <r>
    <n v="3659"/>
    <s v="kaylee.baldwin@bilearner.com"/>
    <s v="26/08/2022"/>
    <n v="3"/>
    <n v="1"/>
    <n v="5"/>
    <s v="Male"/>
    <s v="Engineer"/>
    <s v="Production       "/>
    <x v="0"/>
  </r>
  <r>
    <n v="3660"/>
    <s v="aron.hester@bilearner.com"/>
    <s v="30/08/2022"/>
    <n v="3"/>
    <n v="2"/>
    <n v="4"/>
    <s v="Male"/>
    <s v="Supervisor"/>
    <s v="Production       "/>
    <x v="0"/>
  </r>
  <r>
    <n v="3661"/>
    <s v="reagan.brennan@bilearner.com"/>
    <d v="2023-06-07T00:00:00"/>
    <n v="3"/>
    <n v="2"/>
    <n v="5"/>
    <s v="Male"/>
    <s v="Vp"/>
    <s v="Production       "/>
    <x v="1"/>
  </r>
  <r>
    <n v="3662"/>
    <s v="hugh.berry@bilearner.com"/>
    <s v="14/07/2023"/>
    <n v="3"/>
    <n v="5"/>
    <n v="3"/>
    <s v="Male"/>
    <s v="Laborer"/>
    <s v="Production       "/>
    <x v="1"/>
  </r>
  <r>
    <n v="3663"/>
    <s v="brandon.anderson@bilearner.com"/>
    <s v="26/04/2023"/>
    <n v="2"/>
    <n v="3"/>
    <n v="4"/>
    <s v="Female"/>
    <s v="Foreman"/>
    <s v="Production       "/>
    <x v="1"/>
  </r>
  <r>
    <n v="3664"/>
    <s v="diana.garza@bilearner.com"/>
    <s v="30/05/2023"/>
    <n v="5"/>
    <n v="3"/>
    <n v="2"/>
    <s v="Female"/>
    <s v="Locator"/>
    <s v="Production       "/>
    <x v="1"/>
  </r>
  <r>
    <n v="3665"/>
    <s v="dalton.bowen@bilearner.com"/>
    <d v="2023-02-03T00:00:00"/>
    <n v="5"/>
    <n v="2"/>
    <n v="1"/>
    <s v="Male"/>
    <s v="Field Technician"/>
    <s v="Production       "/>
    <x v="1"/>
  </r>
  <r>
    <n v="3666"/>
    <s v="davin.peters@bilearner.com"/>
    <s v="26/04/2023"/>
    <n v="5"/>
    <n v="2"/>
    <n v="1"/>
    <s v="Male"/>
    <s v="Laborer"/>
    <s v="Production       "/>
    <x v="1"/>
  </r>
  <r>
    <n v="3667"/>
    <s v="leyla.warren@bilearner.com"/>
    <s v="18/11/2022"/>
    <n v="1"/>
    <n v="1"/>
    <n v="2"/>
    <s v="Male"/>
    <s v="Technician"/>
    <s v="Production       "/>
    <x v="0"/>
  </r>
  <r>
    <n v="3668"/>
    <s v="victoria.allen@bilearner.com"/>
    <s v="29/06/2023"/>
    <n v="1"/>
    <n v="5"/>
    <n v="1"/>
    <s v="Male"/>
    <s v="Operator"/>
    <s v="Production       "/>
    <x v="1"/>
  </r>
  <r>
    <n v="3669"/>
    <s v="tyler.hines@bilearner.com"/>
    <d v="2023-11-04T00:00:00"/>
    <n v="4"/>
    <n v="2"/>
    <n v="4"/>
    <s v="Male"/>
    <s v="Clerk"/>
    <s v="Production       "/>
    <x v="1"/>
  </r>
  <r>
    <n v="3670"/>
    <s v="sandra.atkinson@bilearner.com"/>
    <s v="16/08/2022"/>
    <n v="2"/>
    <n v="2"/>
    <n v="3"/>
    <s v="Female"/>
    <s v="Engineer"/>
    <s v="Production       "/>
    <x v="0"/>
  </r>
  <r>
    <n v="3671"/>
    <s v="simone.hayes@bilearner.com"/>
    <d v="2023-10-01T00:00:00"/>
    <n v="3"/>
    <n v="4"/>
    <n v="5"/>
    <s v="Female"/>
    <s v="Splicer"/>
    <s v="Production       "/>
    <x v="1"/>
  </r>
  <r>
    <n v="3672"/>
    <s v="rhett.valenzuela@bilearner.com"/>
    <s v="30/11/2022"/>
    <n v="3"/>
    <n v="2"/>
    <n v="4"/>
    <s v="Female"/>
    <s v="Foreman"/>
    <s v="Production       "/>
    <x v="0"/>
  </r>
  <r>
    <n v="3673"/>
    <s v="lane.zuniga@bilearner.com"/>
    <d v="2023-08-06T00:00:00"/>
    <n v="3"/>
    <n v="3"/>
    <n v="1"/>
    <s v="Female"/>
    <s v="Manager"/>
    <s v="Production       "/>
    <x v="1"/>
  </r>
  <r>
    <n v="3674"/>
    <s v="isabelle.shields@bilearner.com"/>
    <d v="2023-02-04T00:00:00"/>
    <n v="4"/>
    <n v="4"/>
    <n v="3"/>
    <s v="Female"/>
    <s v="Engineer"/>
    <s v="Production       "/>
    <x v="1"/>
  </r>
  <r>
    <n v="3675"/>
    <s v="mario.mays@bilearner.com"/>
    <d v="2023-05-05T00:00:00"/>
    <n v="5"/>
    <n v="3"/>
    <n v="2"/>
    <s v="Female"/>
    <s v="Technician"/>
    <s v="Production       "/>
    <x v="1"/>
  </r>
  <r>
    <n v="3676"/>
    <s v="leah.robinson@bilearner.com"/>
    <d v="2022-07-09T00:00:00"/>
    <n v="3"/>
    <n v="4"/>
    <n v="1"/>
    <s v="Male"/>
    <s v="Associate"/>
    <s v="Production       "/>
    <x v="0"/>
  </r>
  <r>
    <n v="3677"/>
    <s v="dayami.bailey@bilearner.com"/>
    <s v="25/07/2023"/>
    <n v="3"/>
    <n v="5"/>
    <n v="5"/>
    <s v="Male"/>
    <s v="Supervisor"/>
    <s v="Production       "/>
    <x v="1"/>
  </r>
  <r>
    <n v="3678"/>
    <s v="ramon.fleming@bilearner.com"/>
    <s v="20/11/2022"/>
    <n v="3"/>
    <n v="4"/>
    <n v="4"/>
    <s v="Male"/>
    <s v="Drafter"/>
    <s v="Production       "/>
    <x v="0"/>
  </r>
  <r>
    <n v="3679"/>
    <s v="pedro.harrison@bilearner.com"/>
    <s v="26/10/2022"/>
    <n v="4"/>
    <n v="2"/>
    <n v="5"/>
    <s v="Male"/>
    <s v="Engineer"/>
    <s v="Production       "/>
    <x v="0"/>
  </r>
  <r>
    <n v="3680"/>
    <s v="harrison.hudson@bilearner.com"/>
    <s v="23/04/2023"/>
    <n v="3"/>
    <n v="2"/>
    <n v="3"/>
    <s v="Female"/>
    <s v="Operator"/>
    <s v="Production       "/>
    <x v="1"/>
  </r>
  <r>
    <n v="3681"/>
    <s v="taniya.lane@bilearner.com"/>
    <s v="13/08/2022"/>
    <n v="5"/>
    <n v="2"/>
    <n v="5"/>
    <s v="Female"/>
    <s v="Project Manager"/>
    <s v="Production       "/>
    <x v="0"/>
  </r>
  <r>
    <n v="3682"/>
    <s v="rene.wallace@bilearner.com"/>
    <s v="30/07/2023"/>
    <n v="3"/>
    <n v="3"/>
    <n v="3"/>
    <s v="Female"/>
    <s v="Technician"/>
    <s v="Production       "/>
    <x v="1"/>
  </r>
  <r>
    <n v="3683"/>
    <s v="kai.gaines@bilearner.com"/>
    <s v="25/10/2022"/>
    <n v="2"/>
    <n v="1"/>
    <n v="5"/>
    <s v="Male"/>
    <s v="Administration"/>
    <s v="Production       "/>
    <x v="0"/>
  </r>
  <r>
    <n v="3684"/>
    <s v="noelle.levy@bilearner.com"/>
    <s v="16/04/2023"/>
    <n v="5"/>
    <n v="5"/>
    <n v="3"/>
    <s v="Male"/>
    <s v="Technician"/>
    <s v="Production       "/>
    <x v="1"/>
  </r>
  <r>
    <n v="3685"/>
    <s v="kylie.jimenez@bilearner.com"/>
    <d v="2023-03-01T00:00:00"/>
    <n v="4"/>
    <n v="3"/>
    <n v="4"/>
    <s v="Male"/>
    <s v="Coordinator"/>
    <s v="Production       "/>
    <x v="1"/>
  </r>
  <r>
    <n v="3686"/>
    <s v="carly.figueroa@bilearner.com"/>
    <d v="2023-03-01T00:00:00"/>
    <n v="3"/>
    <n v="3"/>
    <n v="1"/>
    <s v="Male"/>
    <s v="Director"/>
    <s v="Production       "/>
    <x v="1"/>
  </r>
  <r>
    <n v="3687"/>
    <s v="bria.mcpherson@bilearner.com"/>
    <d v="2022-02-09T00:00:00"/>
    <n v="2"/>
    <n v="4"/>
    <n v="5"/>
    <s v="Female"/>
    <s v="Supervisor"/>
    <s v="Production       "/>
    <x v="0"/>
  </r>
  <r>
    <n v="3688"/>
    <s v="brynn.harding@bilearner.com"/>
    <d v="2022-02-12T00:00:00"/>
    <n v="4"/>
    <n v="4"/>
    <n v="4"/>
    <s v="Female"/>
    <s v="Manager"/>
    <s v="Production       "/>
    <x v="0"/>
  </r>
  <r>
    <n v="3689"/>
    <s v="rashad.wells@bilearner.com"/>
    <s v="17/08/2022"/>
    <n v="4"/>
    <n v="4"/>
    <n v="3"/>
    <s v="Male"/>
    <s v="Laborer"/>
    <s v="Production       "/>
    <x v="0"/>
  </r>
  <r>
    <n v="3690"/>
    <s v="jaylene.deleon@bilearner.com"/>
    <s v="31/05/2023"/>
    <n v="4"/>
    <n v="3"/>
    <n v="5"/>
    <s v="Male"/>
    <s v="Laborer"/>
    <s v="Production       "/>
    <x v="1"/>
  </r>
  <r>
    <n v="3691"/>
    <s v="chace.church@bilearner.com"/>
    <d v="2022-07-12T00:00:00"/>
    <n v="1"/>
    <n v="1"/>
    <n v="5"/>
    <s v="Male"/>
    <s v="Manager"/>
    <s v="Production       "/>
    <x v="0"/>
  </r>
  <r>
    <n v="3692"/>
    <s v="zayne.hunter@bilearner.com"/>
    <s v="17/02/2023"/>
    <n v="4"/>
    <n v="5"/>
    <n v="3"/>
    <s v="Male"/>
    <s v="Lineman"/>
    <s v="Production       "/>
    <x v="1"/>
  </r>
  <r>
    <n v="3693"/>
    <s v="amya.vega@bilearner.com"/>
    <d v="2023-09-04T00:00:00"/>
    <n v="3"/>
    <n v="1"/>
    <n v="1"/>
    <s v="Female"/>
    <s v="Field Project Manager"/>
    <s v="Production       "/>
    <x v="1"/>
  </r>
  <r>
    <n v="3694"/>
    <s v="nickolas.west@bilearner.com"/>
    <s v="20/03/2023"/>
    <n v="3"/>
    <n v="3"/>
    <n v="5"/>
    <s v="Female"/>
    <s v="Specialist"/>
    <s v="Production       "/>
    <x v="1"/>
  </r>
  <r>
    <n v="3695"/>
    <s v="cason.neal@bilearner.com"/>
    <s v="28/08/2022"/>
    <n v="1"/>
    <n v="1"/>
    <n v="4"/>
    <s v="Female"/>
    <s v="Laborer"/>
    <s v="Production       "/>
    <x v="0"/>
  </r>
  <r>
    <n v="3696"/>
    <s v="aldo.dyer@bilearner.com"/>
    <d v="2022-01-12T00:00:00"/>
    <n v="2"/>
    <n v="1"/>
    <n v="2"/>
    <s v="Female"/>
    <s v="Foreman"/>
    <s v="Production       "/>
    <x v="0"/>
  </r>
  <r>
    <n v="3697"/>
    <s v="sonia.skinner@bilearner.com"/>
    <s v="20/07/2023"/>
    <n v="3"/>
    <n v="4"/>
    <n v="1"/>
    <s v="Female"/>
    <s v="Technician"/>
    <s v="Production       "/>
    <x v="1"/>
  </r>
  <r>
    <n v="3698"/>
    <s v="julien.banks@bilearner.com"/>
    <s v="19/01/2023"/>
    <n v="2"/>
    <n v="5"/>
    <n v="4"/>
    <s v="Female"/>
    <s v="Foreman"/>
    <s v="Production       "/>
    <x v="1"/>
  </r>
  <r>
    <n v="3699"/>
    <s v="madelyn.mcdonald@bilearner.com"/>
    <s v="21/06/2023"/>
    <n v="2"/>
    <n v="4"/>
    <n v="3"/>
    <s v="Male"/>
    <s v="Engineer"/>
    <s v="Production       "/>
    <x v="1"/>
  </r>
  <r>
    <n v="3700"/>
    <s v="brenden.nash@bilearner.com"/>
    <s v="18/01/2023"/>
    <n v="4"/>
    <n v="1"/>
    <n v="1"/>
    <s v="Male"/>
    <s v="Supervisor"/>
    <s v="Production       "/>
    <x v="1"/>
  </r>
  <r>
    <n v="3701"/>
    <s v="genesis.coleman@bilearner.com"/>
    <d v="2023-10-06T00:00:00"/>
    <n v="4"/>
    <n v="1"/>
    <n v="4"/>
    <s v="Male"/>
    <s v="Mechanic"/>
    <s v="Production       "/>
    <x v="1"/>
  </r>
  <r>
    <n v="3702"/>
    <s v="justice.branch@bilearner.com"/>
    <s v="24/02/2023"/>
    <n v="2"/>
    <n v="4"/>
    <n v="1"/>
    <s v="Male"/>
    <s v="Foreman"/>
    <s v="Production       "/>
    <x v="1"/>
  </r>
  <r>
    <n v="3703"/>
    <s v="addisyn.guerrero@bilearner.com"/>
    <d v="2023-02-06T00:00:00"/>
    <n v="5"/>
    <n v="5"/>
    <n v="5"/>
    <s v="Female"/>
    <s v="Engineer"/>
    <s v="Production       "/>
    <x v="1"/>
  </r>
  <r>
    <n v="3704"/>
    <s v="addisyn.aguilar@bilearner.com"/>
    <d v="2023-07-07T00:00:00"/>
    <n v="2"/>
    <n v="4"/>
    <n v="5"/>
    <s v="Female"/>
    <s v="Associate"/>
    <s v="Production       "/>
    <x v="1"/>
  </r>
  <r>
    <n v="3705"/>
    <s v="marcos.gallagher@bilearner.com"/>
    <s v="25/05/2023"/>
    <n v="3"/>
    <n v="1"/>
    <n v="4"/>
    <s v="Female"/>
    <s v="Vp"/>
    <s v="Production       "/>
    <x v="1"/>
  </r>
  <r>
    <n v="3706"/>
    <s v="mareli.parker@bilearner.com"/>
    <s v="17/07/2023"/>
    <n v="2"/>
    <n v="1"/>
    <n v="4"/>
    <s v="Male"/>
    <s v="Laborer"/>
    <s v="Production       "/>
    <x v="1"/>
  </r>
  <r>
    <n v="3707"/>
    <s v="joshua.mitchell@bilearner.com"/>
    <s v="24/03/2023"/>
    <n v="3"/>
    <n v="2"/>
    <n v="4"/>
    <s v="Male"/>
    <s v="Manager"/>
    <s v="Production       "/>
    <x v="1"/>
  </r>
  <r>
    <n v="3708"/>
    <s v="case.gaines@bilearner.com"/>
    <s v="21/08/2022"/>
    <n v="5"/>
    <n v="5"/>
    <n v="2"/>
    <s v="Male"/>
    <s v="Engineer"/>
    <s v="Production       "/>
    <x v="0"/>
  </r>
  <r>
    <n v="3709"/>
    <s v="jacey.reyes@bilearner.com"/>
    <d v="2023-08-05T00:00:00"/>
    <n v="3"/>
    <n v="5"/>
    <n v="3"/>
    <s v="Male"/>
    <s v="Splicer"/>
    <s v="Production       "/>
    <x v="1"/>
  </r>
  <r>
    <n v="3710"/>
    <s v="dean.middleton@bilearner.com"/>
    <s v="28/02/2023"/>
    <n v="5"/>
    <n v="5"/>
    <n v="3"/>
    <s v="Female"/>
    <s v="Foreman"/>
    <s v="Production       "/>
    <x v="1"/>
  </r>
  <r>
    <n v="3711"/>
    <s v="marlene.bates@bilearner.com"/>
    <s v="14/12/2022"/>
    <n v="4"/>
    <n v="3"/>
    <n v="3"/>
    <s v="Female"/>
    <s v="Administrative"/>
    <s v="Production       "/>
    <x v="0"/>
  </r>
  <r>
    <n v="3712"/>
    <s v="kyra.ray@bilearner.com"/>
    <s v="25/01/2023"/>
    <n v="2"/>
    <n v="3"/>
    <n v="1"/>
    <s v="Male"/>
    <s v="Technician"/>
    <s v="Production       "/>
    <x v="1"/>
  </r>
  <r>
    <n v="3713"/>
    <s v="melanie.kennedy@bilearner.com"/>
    <s v="30/10/2022"/>
    <n v="3"/>
    <n v="4"/>
    <n v="1"/>
    <s v="Male"/>
    <s v="Administrator"/>
    <s v="Production       "/>
    <x v="0"/>
  </r>
  <r>
    <n v="3714"/>
    <s v="aleena.mercer@bilearner.com"/>
    <s v="21/07/2023"/>
    <n v="3"/>
    <n v="5"/>
    <n v="2"/>
    <s v="Male"/>
    <s v="Laborer"/>
    <s v="Production       "/>
    <x v="1"/>
  </r>
  <r>
    <n v="3715"/>
    <s v="jake.white@bilearner.com"/>
    <s v="20/05/2023"/>
    <n v="1"/>
    <n v="1"/>
    <n v="4"/>
    <s v="Male"/>
    <s v="Coordinator"/>
    <s v="Production       "/>
    <x v="1"/>
  </r>
  <r>
    <n v="3716"/>
    <s v="chaim.chase@bilearner.com"/>
    <s v="19/11/2022"/>
    <n v="5"/>
    <n v="3"/>
    <n v="3"/>
    <s v="Female"/>
    <s v="Laborer"/>
    <s v="Production       "/>
    <x v="0"/>
  </r>
  <r>
    <n v="3717"/>
    <s v="keshawn.le@bilearner.com"/>
    <d v="2023-01-01T00:00:00"/>
    <n v="4"/>
    <n v="1"/>
    <n v="3"/>
    <s v="Female"/>
    <s v="Specialist"/>
    <s v="Production       "/>
    <x v="1"/>
  </r>
  <r>
    <n v="3718"/>
    <s v="dalton.frazier@bilearner.com"/>
    <d v="2022-05-10T00:00:00"/>
    <n v="1"/>
    <n v="1"/>
    <n v="3"/>
    <s v="Female"/>
    <s v="Driver"/>
    <s v="Production       "/>
    <x v="0"/>
  </r>
  <r>
    <n v="3719"/>
    <s v="cannon.hester@bilearner.com"/>
    <s v="27/11/2022"/>
    <n v="1"/>
    <n v="2"/>
    <n v="1"/>
    <s v="Female"/>
    <s v="Laborer"/>
    <s v="Production       "/>
    <x v="0"/>
  </r>
  <r>
    <n v="3720"/>
    <s v="crystal.brandt@bilearner.com"/>
    <s v="15/05/2023"/>
    <n v="2"/>
    <n v="1"/>
    <n v="5"/>
    <s v="Female"/>
    <s v="Laborer"/>
    <s v="Production       "/>
    <x v="1"/>
  </r>
  <r>
    <n v="3721"/>
    <s v="johnny.goodman@bilearner.com"/>
    <d v="2023-07-02T00:00:00"/>
    <n v="5"/>
    <n v="4"/>
    <n v="5"/>
    <s v="Male"/>
    <s v="Engineer"/>
    <s v="Production       "/>
    <x v="1"/>
  </r>
  <r>
    <n v="3722"/>
    <s v="nehemiah.hancock@bilearner.com"/>
    <d v="2023-01-06T00:00:00"/>
    <n v="1"/>
    <n v="5"/>
    <n v="5"/>
    <s v="Male"/>
    <s v="Laborer"/>
    <s v="Production       "/>
    <x v="1"/>
  </r>
  <r>
    <n v="3723"/>
    <s v="elliana.villanueva@bilearner.com"/>
    <s v="18/06/2023"/>
    <n v="2"/>
    <n v="1"/>
    <n v="4"/>
    <s v="Male"/>
    <s v="Laborer"/>
    <s v="Production       "/>
    <x v="1"/>
  </r>
  <r>
    <n v="3724"/>
    <s v="essence.schwartz@bilearner.com"/>
    <d v="2023-04-02T00:00:00"/>
    <n v="1"/>
    <n v="2"/>
    <n v="5"/>
    <s v="Male"/>
    <s v="Laborer"/>
    <s v="Production       "/>
    <x v="1"/>
  </r>
  <r>
    <n v="3725"/>
    <s v="ryker.cox@bilearner.com"/>
    <s v="17/05/2023"/>
    <n v="4"/>
    <n v="3"/>
    <n v="3"/>
    <s v="Male"/>
    <s v="Lineman"/>
    <s v="Production       "/>
    <x v="1"/>
  </r>
  <r>
    <n v="3726"/>
    <s v="averi.stevenson@bilearner.com"/>
    <d v="2022-01-10T00:00:00"/>
    <n v="1"/>
    <n v="4"/>
    <n v="1"/>
    <s v="Female"/>
    <s v="Lineman"/>
    <s v="Production       "/>
    <x v="0"/>
  </r>
  <r>
    <n v="3727"/>
    <s v="katherine.russo@bilearner.com"/>
    <d v="2022-11-10T00:00:00"/>
    <n v="1"/>
    <n v="2"/>
    <n v="5"/>
    <s v="Female"/>
    <s v="Supervisor"/>
    <s v="Production       "/>
    <x v="0"/>
  </r>
  <r>
    <n v="3728"/>
    <s v="aydan.robbins@bilearner.com"/>
    <s v="18/04/2023"/>
    <n v="5"/>
    <n v="1"/>
    <n v="2"/>
    <s v="Male"/>
    <s v="Laborer"/>
    <s v="Production       "/>
    <x v="1"/>
  </r>
  <r>
    <n v="3729"/>
    <s v="heaven.walls@bilearner.com"/>
    <s v="19/03/2023"/>
    <n v="4"/>
    <n v="5"/>
    <n v="3"/>
    <s v="Male"/>
    <s v="Supervisor"/>
    <s v="Production       "/>
    <x v="1"/>
  </r>
  <r>
    <n v="3730"/>
    <s v="bobby.chung@bilearner.com"/>
    <s v="20/02/2023"/>
    <n v="4"/>
    <n v="5"/>
    <n v="5"/>
    <s v="Male"/>
    <s v="Engineer"/>
    <s v="Production       "/>
    <x v="1"/>
  </r>
  <r>
    <n v="3731"/>
    <s v="maximus.fields@bilearner.com"/>
    <d v="2023-11-04T00:00:00"/>
    <n v="2"/>
    <n v="4"/>
    <n v="1"/>
    <s v="Male"/>
    <s v="Engineer"/>
    <s v="Production       "/>
    <x v="1"/>
  </r>
  <r>
    <n v="3732"/>
    <s v="orion.ochoa@bilearner.com"/>
    <d v="2022-12-12T00:00:00"/>
    <n v="3"/>
    <n v="4"/>
    <n v="4"/>
    <s v="Male"/>
    <s v="Technician"/>
    <s v="Production       "/>
    <x v="0"/>
  </r>
  <r>
    <n v="3733"/>
    <s v="halle.boyd@bilearner.com"/>
    <d v="2023-05-08T00:00:00"/>
    <n v="1"/>
    <n v="3"/>
    <n v="5"/>
    <s v="Female"/>
    <s v="Driver"/>
    <s v="Production       "/>
    <x v="1"/>
  </r>
  <r>
    <n v="3734"/>
    <s v="lindsey.rocha@bilearner.com"/>
    <s v="31/07/2023"/>
    <n v="4"/>
    <n v="5"/>
    <n v="2"/>
    <s v="Male"/>
    <s v="Engineer"/>
    <s v="Production       "/>
    <x v="1"/>
  </r>
  <r>
    <n v="3735"/>
    <s v="chace.gray@bilearner.com"/>
    <d v="2023-03-02T00:00:00"/>
    <n v="4"/>
    <n v="4"/>
    <n v="4"/>
    <s v="Male"/>
    <s v="Project Manager"/>
    <s v="Production       "/>
    <x v="1"/>
  </r>
  <r>
    <n v="3736"/>
    <s v="carsen.wheeler@bilearner.com"/>
    <s v="14/09/2022"/>
    <n v="3"/>
    <n v="1"/>
    <n v="3"/>
    <s v="Male"/>
    <s v="Laborer"/>
    <s v="Production       "/>
    <x v="0"/>
  </r>
  <r>
    <n v="3737"/>
    <s v="arielle.escobar@bilearner.com"/>
    <d v="2022-09-09T00:00:00"/>
    <n v="2"/>
    <n v="5"/>
    <n v="1"/>
    <s v="Male"/>
    <s v="Director"/>
    <s v="Production       "/>
    <x v="0"/>
  </r>
  <r>
    <n v="3738"/>
    <s v="kaitlynn.blair@bilearner.com"/>
    <s v="19/09/2022"/>
    <n v="3"/>
    <n v="3"/>
    <n v="5"/>
    <s v="Female"/>
    <s v="Lineman"/>
    <s v="Production       "/>
    <x v="0"/>
  </r>
  <r>
    <n v="3739"/>
    <s v="amir.melendez@bilearner.com"/>
    <s v="23/05/2023"/>
    <n v="1"/>
    <n v="3"/>
    <n v="4"/>
    <s v="Female"/>
    <s v="Tower Hand"/>
    <s v="Production       "/>
    <x v="1"/>
  </r>
  <r>
    <n v="3740"/>
    <s v="monique.buckley@bilearner.com"/>
    <s v="23/06/2023"/>
    <n v="2"/>
    <n v="2"/>
    <n v="4"/>
    <s v="Female"/>
    <s v="Intern"/>
    <s v="Production       "/>
    <x v="1"/>
  </r>
  <r>
    <n v="3741"/>
    <s v="clark.blanchard@bilearner.com"/>
    <d v="2022-01-09T00:00:00"/>
    <n v="2"/>
    <n v="5"/>
    <n v="4"/>
    <s v="Female"/>
    <s v="Engineer"/>
    <s v="Production       "/>
    <x v="0"/>
  </r>
  <r>
    <n v="3742"/>
    <s v="gabriel.pearson@bilearner.com"/>
    <d v="2023-07-01T00:00:00"/>
    <n v="2"/>
    <n v="1"/>
    <n v="1"/>
    <s v="Female"/>
    <s v="Manager"/>
    <s v="Production       "/>
    <x v="1"/>
  </r>
  <r>
    <n v="3743"/>
    <s v="mercedes.cook@bilearner.com"/>
    <d v="2022-11-08T00:00:00"/>
    <n v="2"/>
    <n v="1"/>
    <n v="3"/>
    <s v="Male"/>
    <s v="Locator"/>
    <s v="Production       "/>
    <x v="0"/>
  </r>
  <r>
    <n v="3744"/>
    <s v="skyler.blankenship@bilearner.com"/>
    <d v="2022-05-09T00:00:00"/>
    <n v="4"/>
    <n v="3"/>
    <n v="2"/>
    <s v="Female"/>
    <s v="Lineman"/>
    <s v="Production       "/>
    <x v="0"/>
  </r>
  <r>
    <n v="3745"/>
    <s v="jordan.davis@bilearner.com"/>
    <s v="13/01/2023"/>
    <n v="5"/>
    <n v="4"/>
    <n v="4"/>
    <s v="Male"/>
    <s v="Technician"/>
    <s v="Production       "/>
    <x v="1"/>
  </r>
  <r>
    <n v="3746"/>
    <s v="bridget.wu@bilearner.com"/>
    <d v="2022-06-11T00:00:00"/>
    <n v="2"/>
    <n v="1"/>
    <n v="5"/>
    <s v="Male"/>
    <s v="Mechanic"/>
    <s v="Production       "/>
    <x v="0"/>
  </r>
  <r>
    <n v="3747"/>
    <s v="gabriel.kirk@bilearner.com"/>
    <s v="26/04/2023"/>
    <n v="2"/>
    <n v="5"/>
    <n v="5"/>
    <s v="Male"/>
    <s v="Technician"/>
    <s v="Production       "/>
    <x v="1"/>
  </r>
  <r>
    <n v="3748"/>
    <s v="aron.ali@bilearner.com"/>
    <s v="18/11/2022"/>
    <n v="4"/>
    <n v="1"/>
    <n v="3"/>
    <s v="Male"/>
    <s v="Laborer"/>
    <s v="Production       "/>
    <x v="0"/>
  </r>
  <r>
    <n v="3749"/>
    <s v="kayden.soto@bilearner.com"/>
    <d v="2023-01-04T00:00:00"/>
    <n v="1"/>
    <n v="3"/>
    <n v="3"/>
    <s v="Female"/>
    <s v="Planner"/>
    <s v="Production       "/>
    <x v="1"/>
  </r>
  <r>
    <n v="3750"/>
    <s v="micaela.conner@bilearner.com"/>
    <d v="2022-07-12T00:00:00"/>
    <n v="4"/>
    <n v="1"/>
    <n v="5"/>
    <s v="Male"/>
    <s v="Engineer"/>
    <s v="Production       "/>
    <x v="0"/>
  </r>
  <r>
    <n v="3751"/>
    <s v="arthur.mitchell@bilearner.com"/>
    <d v="2023-05-04T00:00:00"/>
    <n v="1"/>
    <n v="1"/>
    <n v="4"/>
    <s v="Male"/>
    <s v="Model Assistant"/>
    <s v="Production       "/>
    <x v="1"/>
  </r>
  <r>
    <n v="3752"/>
    <s v="deven.morse@bilearner.com"/>
    <d v="2023-04-08T00:00:00"/>
    <n v="3"/>
    <n v="1"/>
    <n v="5"/>
    <s v="Male"/>
    <s v="Engineer"/>
    <s v="Production       "/>
    <x v="1"/>
  </r>
  <r>
    <n v="3753"/>
    <s v="george.villegas@bilearner.com"/>
    <s v="23/02/2023"/>
    <n v="1"/>
    <n v="3"/>
    <n v="2"/>
    <s v="Male"/>
    <s v="Planner"/>
    <s v="Production       "/>
    <x v="1"/>
  </r>
  <r>
    <n v="3754"/>
    <s v="arielle.potts@bilearner.com"/>
    <s v="23/04/2023"/>
    <n v="3"/>
    <n v="3"/>
    <n v="5"/>
    <s v="Male"/>
    <s v="Engineer"/>
    <s v="Production       "/>
    <x v="1"/>
  </r>
  <r>
    <n v="3755"/>
    <s v="maxwell.howell@bilearner.com"/>
    <d v="2023-11-07T00:00:00"/>
    <n v="5"/>
    <n v="4"/>
    <n v="2"/>
    <s v="Female"/>
    <s v="Manager"/>
    <s v="Production       "/>
    <x v="1"/>
  </r>
  <r>
    <n v="3756"/>
    <s v="junior.bridges@bilearner.com"/>
    <s v="23/11/2022"/>
    <n v="1"/>
    <n v="5"/>
    <n v="3"/>
    <s v="Female"/>
    <s v="Driller"/>
    <s v="Production       "/>
    <x v="0"/>
  </r>
  <r>
    <n v="3757"/>
    <s v="salvatore.noble@bilearner.com"/>
    <s v="24/07/2023"/>
    <n v="4"/>
    <n v="4"/>
    <n v="5"/>
    <s v="Male"/>
    <s v="Lineman"/>
    <s v="Production       "/>
    <x v="1"/>
  </r>
  <r>
    <n v="3758"/>
    <s v="heath.hodges@bilearner.com"/>
    <d v="2022-04-10T00:00:00"/>
    <n v="2"/>
    <n v="1"/>
    <n v="1"/>
    <s v="Male"/>
    <s v="Engineer"/>
    <s v="Production       "/>
    <x v="0"/>
  </r>
  <r>
    <n v="3759"/>
    <s v="gabriella.warner@bilearner.com"/>
    <s v="28/11/2022"/>
    <n v="3"/>
    <n v="4"/>
    <n v="1"/>
    <s v="Male"/>
    <s v="Laborer"/>
    <s v="Production       "/>
    <x v="0"/>
  </r>
  <r>
    <n v="3760"/>
    <s v="ryan.tate@bilearner.com"/>
    <s v="28/10/2022"/>
    <n v="4"/>
    <n v="3"/>
    <n v="1"/>
    <s v="Male"/>
    <s v="Technician"/>
    <s v="Production       "/>
    <x v="0"/>
  </r>
  <r>
    <n v="3761"/>
    <s v="hazel.vincent@bilearner.com"/>
    <s v="30/05/2023"/>
    <n v="2"/>
    <n v="4"/>
    <n v="1"/>
    <s v="Female"/>
    <s v="Assistant"/>
    <s v="Production       "/>
    <x v="1"/>
  </r>
  <r>
    <n v="3762"/>
    <s v="gavyn.riggs@bilearner.com"/>
    <d v="2022-06-08T00:00:00"/>
    <n v="2"/>
    <n v="1"/>
    <n v="1"/>
    <s v="Female"/>
    <s v="Engineer"/>
    <s v="Production       "/>
    <x v="0"/>
  </r>
  <r>
    <n v="3763"/>
    <s v="giancarlo.cross@bilearner.com"/>
    <d v="2023-09-07T00:00:00"/>
    <n v="3"/>
    <n v="2"/>
    <n v="5"/>
    <s v="Female"/>
    <s v="Clerk"/>
    <s v="Production       "/>
    <x v="1"/>
  </r>
  <r>
    <n v="3764"/>
    <s v="cristal.bradshaw@bilearner.com"/>
    <d v="2023-11-07T00:00:00"/>
    <n v="2"/>
    <n v="1"/>
    <n v="5"/>
    <s v="Female"/>
    <s v="Manager"/>
    <s v="Production       "/>
    <x v="1"/>
  </r>
  <r>
    <n v="3765"/>
    <s v="guadalupe.burke@bilearner.com"/>
    <d v="2023-02-01T00:00:00"/>
    <n v="1"/>
    <n v="1"/>
    <n v="2"/>
    <s v="Female"/>
    <s v="Runner"/>
    <s v="Production       "/>
    <x v="1"/>
  </r>
  <r>
    <n v="3766"/>
    <s v="elisa.henry@bilearner.com"/>
    <d v="2023-12-05T00:00:00"/>
    <n v="4"/>
    <n v="4"/>
    <n v="5"/>
    <s v="Female"/>
    <s v="Manager"/>
    <s v="Production       "/>
    <x v="1"/>
  </r>
  <r>
    <n v="3767"/>
    <s v="kale.fischer@bilearner.com"/>
    <d v="2023-09-07T00:00:00"/>
    <n v="2"/>
    <n v="5"/>
    <n v="3"/>
    <s v="Female"/>
    <s v="Laborer"/>
    <s v="Production       "/>
    <x v="1"/>
  </r>
  <r>
    <n v="3768"/>
    <s v="morgan.blackwell@bilearner.com"/>
    <s v="27/01/2023"/>
    <n v="2"/>
    <n v="4"/>
    <n v="1"/>
    <s v="Female"/>
    <s v="Foreman"/>
    <s v="Production       "/>
    <x v="1"/>
  </r>
  <r>
    <n v="3769"/>
    <s v="ivan.wright@bilearner.com"/>
    <s v="25/09/2022"/>
    <n v="3"/>
    <n v="5"/>
    <n v="3"/>
    <s v="Male"/>
    <s v="Engineer"/>
    <s v="Production       "/>
    <x v="0"/>
  </r>
  <r>
    <n v="3770"/>
    <s v="nayeli.hood@bilearner.com"/>
    <d v="2023-06-05T00:00:00"/>
    <n v="1"/>
    <n v="3"/>
    <n v="3"/>
    <s v="Male"/>
    <s v="Lineman"/>
    <s v="Production       "/>
    <x v="1"/>
  </r>
  <r>
    <n v="3771"/>
    <s v="marilyn.smith@bilearner.com"/>
    <s v="25/09/2022"/>
    <n v="2"/>
    <n v="2"/>
    <n v="4"/>
    <s v="Male"/>
    <s v="Foreman"/>
    <s v="Production       "/>
    <x v="0"/>
  </r>
  <r>
    <n v="3772"/>
    <s v="zoie.rowland@bilearner.com"/>
    <d v="2022-10-09T00:00:00"/>
    <n v="2"/>
    <n v="5"/>
    <n v="1"/>
    <s v="Female"/>
    <s v="Engineer"/>
    <s v="Production       "/>
    <x v="0"/>
  </r>
  <r>
    <n v="3773"/>
    <s v="ann.nguyen@bilearner.com"/>
    <s v="16/10/2022"/>
    <n v="1"/>
    <n v="5"/>
    <n v="2"/>
    <s v="Female"/>
    <s v="Engineer"/>
    <s v="Production       "/>
    <x v="0"/>
  </r>
  <r>
    <n v="3774"/>
    <s v="ramiro.savage@bilearner.com"/>
    <d v="2023-11-04T00:00:00"/>
    <n v="5"/>
    <n v="3"/>
    <n v="1"/>
    <s v="Male"/>
    <s v="Engineer"/>
    <s v="Production       "/>
    <x v="1"/>
  </r>
  <r>
    <n v="3775"/>
    <s v="karma.koch@bilearner.com"/>
    <s v="15/04/2023"/>
    <n v="2"/>
    <n v="1"/>
    <n v="3"/>
    <s v="Male"/>
    <s v="Laborer"/>
    <s v="Production       "/>
    <x v="1"/>
  </r>
  <r>
    <n v="3776"/>
    <s v="jacqueline.hendrix@bilearner.com"/>
    <s v="13/12/2022"/>
    <n v="4"/>
    <n v="1"/>
    <n v="5"/>
    <s v="Male"/>
    <s v="Administrative"/>
    <s v="Production       "/>
    <x v="0"/>
  </r>
  <r>
    <n v="3777"/>
    <s v="kaitlin.barker@bilearner.com"/>
    <s v="28/10/2022"/>
    <n v="4"/>
    <n v="3"/>
    <n v="2"/>
    <s v="Male"/>
    <s v="Lineman"/>
    <s v="Production       "/>
    <x v="0"/>
  </r>
  <r>
    <n v="3778"/>
    <s v="semaj.griffith@bilearner.com"/>
    <d v="2023-06-02T00:00:00"/>
    <n v="1"/>
    <n v="5"/>
    <n v="3"/>
    <s v="Male"/>
    <s v="Groundman"/>
    <s v="Production       "/>
    <x v="1"/>
  </r>
  <r>
    <n v="3779"/>
    <s v="damian.burke@bilearner.com"/>
    <s v="18/06/2023"/>
    <n v="4"/>
    <n v="1"/>
    <n v="1"/>
    <s v="Female"/>
    <s v="Technician"/>
    <s v="Production       "/>
    <x v="1"/>
  </r>
  <r>
    <n v="3780"/>
    <s v="jessie.smith@bilearner.com"/>
    <s v="21/05/2023"/>
    <n v="2"/>
    <n v="3"/>
    <n v="2"/>
    <s v="Female"/>
    <s v="Technician"/>
    <s v="Production       "/>
    <x v="1"/>
  </r>
  <r>
    <n v="3781"/>
    <s v="hezekiah.cummings@bilearner.com"/>
    <d v="2022-09-08T00:00:00"/>
    <n v="5"/>
    <n v="3"/>
    <n v="1"/>
    <s v="Male"/>
    <s v="Laborer"/>
    <s v="Production       "/>
    <x v="0"/>
  </r>
  <r>
    <n v="3782"/>
    <s v="brody.house@bilearner.com"/>
    <s v="19/07/2023"/>
    <n v="1"/>
    <n v="5"/>
    <n v="1"/>
    <s v="Male"/>
    <s v="Driver"/>
    <s v="Production       "/>
    <x v="1"/>
  </r>
  <r>
    <n v="3783"/>
    <s v="aaliyah.watts@bilearner.com"/>
    <d v="2023-07-03T00:00:00"/>
    <n v="3"/>
    <n v="4"/>
    <n v="3"/>
    <s v="Male"/>
    <s v="Engineer"/>
    <s v="Production       "/>
    <x v="1"/>
  </r>
  <r>
    <n v="3784"/>
    <s v="ashton.larsen@bilearner.com"/>
    <d v="2023-04-03T00:00:00"/>
    <n v="3"/>
    <n v="3"/>
    <n v="2"/>
    <s v="Female"/>
    <s v="Supervisor"/>
    <s v="Production       "/>
    <x v="1"/>
  </r>
  <r>
    <n v="3785"/>
    <s v="joshua.gibson@bilearner.com"/>
    <d v="2023-05-05T00:00:00"/>
    <n v="3"/>
    <n v="2"/>
    <n v="2"/>
    <s v="Female"/>
    <s v="Director"/>
    <s v="Production       "/>
    <x v="1"/>
  </r>
  <r>
    <n v="3786"/>
    <s v="kyleigh.bauer@bilearner.com"/>
    <s v="29/12/2022"/>
    <n v="3"/>
    <n v="4"/>
    <n v="2"/>
    <s v="Female"/>
    <s v="Technician"/>
    <s v="Production       "/>
    <x v="0"/>
  </r>
  <r>
    <n v="3787"/>
    <s v="ramon.schultz@bilearner.com"/>
    <d v="2023-06-03T00:00:00"/>
    <n v="1"/>
    <n v="2"/>
    <n v="1"/>
    <s v="Female"/>
    <s v="Supervisor"/>
    <s v="Production       "/>
    <x v="1"/>
  </r>
  <r>
    <n v="3788"/>
    <s v="maxim.houston@bilearner.com"/>
    <d v="2023-05-05T00:00:00"/>
    <n v="3"/>
    <n v="4"/>
    <n v="2"/>
    <s v="Female"/>
    <s v="Foreman"/>
    <s v="Production       "/>
    <x v="1"/>
  </r>
  <r>
    <n v="3789"/>
    <s v="deanna.sellers@bilearner.com"/>
    <s v="25/09/2022"/>
    <n v="3"/>
    <n v="1"/>
    <n v="4"/>
    <s v="Female"/>
    <s v="Foreman"/>
    <s v="Production       "/>
    <x v="0"/>
  </r>
  <r>
    <n v="3790"/>
    <s v="frankie.figueroa@bilearner.com"/>
    <s v="31/07/2023"/>
    <n v="3"/>
    <n v="2"/>
    <n v="1"/>
    <s v="Female"/>
    <s v="Laborer"/>
    <s v="Production       "/>
    <x v="1"/>
  </r>
  <r>
    <n v="3791"/>
    <s v="bentley.rush@bilearner.com"/>
    <d v="2022-07-09T00:00:00"/>
    <n v="4"/>
    <n v="1"/>
    <n v="1"/>
    <s v="Female"/>
    <s v="Administration"/>
    <s v="Production       "/>
    <x v="0"/>
  </r>
  <r>
    <n v="3792"/>
    <s v="alexia.pham@bilearner.com"/>
    <s v="25/09/2022"/>
    <n v="2"/>
    <n v="2"/>
    <n v="2"/>
    <s v="Male"/>
    <s v="Engineer"/>
    <s v="Production       "/>
    <x v="0"/>
  </r>
  <r>
    <n v="3793"/>
    <s v="roselyn.roberts@bilearner.com"/>
    <s v="15/05/2023"/>
    <n v="2"/>
    <n v="3"/>
    <n v="3"/>
    <s v="Male"/>
    <s v="Manager"/>
    <s v="Production       "/>
    <x v="1"/>
  </r>
  <r>
    <n v="3794"/>
    <s v="ayden.chambers@bilearner.com"/>
    <d v="2022-05-12T00:00:00"/>
    <n v="1"/>
    <n v="1"/>
    <n v="3"/>
    <s v="Male"/>
    <s v="Foreman"/>
    <s v="Production       "/>
    <x v="0"/>
  </r>
  <r>
    <n v="3795"/>
    <s v="kaitlynn.serrano@bilearner.com"/>
    <s v="29/09/2022"/>
    <n v="4"/>
    <n v="3"/>
    <n v="2"/>
    <s v="Male"/>
    <s v="Manager"/>
    <s v="Production       "/>
    <x v="0"/>
  </r>
  <r>
    <n v="3796"/>
    <s v="jefferson.white@bilearner.com"/>
    <s v="28/06/2023"/>
    <n v="1"/>
    <n v="5"/>
    <n v="2"/>
    <s v="Female"/>
    <s v="Laborer"/>
    <s v="Production       "/>
    <x v="1"/>
  </r>
  <r>
    <n v="3797"/>
    <s v="maria.grant@bilearner.com"/>
    <d v="2022-03-09T00:00:00"/>
    <n v="3"/>
    <n v="4"/>
    <n v="2"/>
    <s v="Female"/>
    <s v="Splicer"/>
    <s v="Production       "/>
    <x v="0"/>
  </r>
  <r>
    <n v="3798"/>
    <s v="bryanna.ibarra@bilearner.com"/>
    <d v="2022-08-11T00:00:00"/>
    <n v="1"/>
    <n v="1"/>
    <n v="1"/>
    <s v="Male"/>
    <s v="Lineman"/>
    <s v="Production       "/>
    <x v="0"/>
  </r>
  <r>
    <n v="3799"/>
    <s v="sophie.zavala@bilearner.com"/>
    <s v="24/12/2022"/>
    <n v="3"/>
    <n v="1"/>
    <n v="3"/>
    <s v="Male"/>
    <s v="Director"/>
    <s v="Production       "/>
    <x v="0"/>
  </r>
  <r>
    <n v="3800"/>
    <s v="amya.grant@bilearner.com"/>
    <d v="2022-08-12T00:00:00"/>
    <n v="5"/>
    <n v="3"/>
    <n v="5"/>
    <s v="Male"/>
    <s v="Administrator"/>
    <s v="Production       "/>
    <x v="0"/>
  </r>
  <r>
    <n v="3801"/>
    <s v="jaydan.neal@bilearner.com"/>
    <s v="27/11/2022"/>
    <n v="2"/>
    <n v="1"/>
    <n v="4"/>
    <s v="Female"/>
    <s v="Laborer"/>
    <s v="Production       "/>
    <x v="0"/>
  </r>
  <r>
    <n v="3802"/>
    <s v="amiyah.ramirez@bilearner.com"/>
    <d v="2023-09-01T00:00:00"/>
    <n v="3"/>
    <n v="3"/>
    <n v="5"/>
    <s v="Male"/>
    <s v="Project Manager"/>
    <s v="Production       "/>
    <x v="1"/>
  </r>
  <r>
    <n v="3803"/>
    <s v="kai.holt@bilearner.com"/>
    <d v="2022-07-12T00:00:00"/>
    <n v="1"/>
    <n v="2"/>
    <n v="5"/>
    <s v="Female"/>
    <s v="Tower Hand"/>
    <s v="Production       "/>
    <x v="0"/>
  </r>
  <r>
    <n v="3804"/>
    <s v="brendon.wilson@bilearner.com"/>
    <d v="2023-07-03T00:00:00"/>
    <n v="3"/>
    <n v="2"/>
    <n v="2"/>
    <s v="Female"/>
    <s v="Lineman"/>
    <s v="Production       "/>
    <x v="1"/>
  </r>
  <r>
    <n v="3805"/>
    <s v="nancy.short@bilearner.com"/>
    <s v="31/12/2022"/>
    <n v="2"/>
    <n v="5"/>
    <n v="2"/>
    <s v="Male"/>
    <s v="Mechanic"/>
    <s v="Production       "/>
    <x v="0"/>
  </r>
  <r>
    <n v="3806"/>
    <s v="isabella.wilkins@bilearner.com"/>
    <s v="13/03/2023"/>
    <n v="4"/>
    <n v="1"/>
    <n v="5"/>
    <s v="Male"/>
    <s v="Groundman"/>
    <s v="Production       "/>
    <x v="1"/>
  </r>
  <r>
    <n v="3807"/>
    <s v="mayra.moss@bilearner.com"/>
    <s v="17/08/2022"/>
    <n v="4"/>
    <n v="5"/>
    <n v="4"/>
    <s v="Male"/>
    <s v="Manager"/>
    <s v="Production       "/>
    <x v="0"/>
  </r>
  <r>
    <n v="3808"/>
    <s v="maria.gonzalez@bilearner.com"/>
    <s v="27/01/2023"/>
    <n v="5"/>
    <n v="4"/>
    <n v="4"/>
    <s v="Female"/>
    <s v="Administrator"/>
    <s v="IT/IS"/>
    <x v="1"/>
  </r>
  <r>
    <n v="3809"/>
    <s v="jumil.turpin@bilearner.com"/>
    <d v="2022-04-09T00:00:00"/>
    <n v="3"/>
    <n v="1"/>
    <n v="5"/>
    <s v="Male"/>
    <s v="Foreman"/>
    <s v="IT/IS"/>
    <x v="0"/>
  </r>
  <r>
    <n v="3810"/>
    <s v="ann.daniele@bilearner.com"/>
    <s v="22/12/2022"/>
    <n v="3"/>
    <n v="3"/>
    <n v="1"/>
    <s v="Female"/>
    <s v="Administrator"/>
    <s v="IT/IS"/>
    <x v="0"/>
  </r>
  <r>
    <n v="3811"/>
    <s v="joe.south@bilearner.com"/>
    <s v="18/05/2023"/>
    <n v="1"/>
    <n v="1"/>
    <n v="1"/>
    <s v="Male"/>
    <s v="Engineer"/>
    <s v="IT/IS"/>
    <x v="1"/>
  </r>
  <r>
    <n v="3812"/>
    <s v="sarah.warfield@bilearner.com"/>
    <d v="2023-11-01T00:00:00"/>
    <n v="3"/>
    <n v="3"/>
    <n v="1"/>
    <s v="Female"/>
    <s v="Administrative"/>
    <s v="IT/IS"/>
    <x v="1"/>
  </r>
  <r>
    <n v="3813"/>
    <s v="alejandro.bacong@bilearner.com"/>
    <d v="2023-06-06T00:00:00"/>
    <n v="2"/>
    <n v="3"/>
    <n v="4"/>
    <s v="Male"/>
    <s v="Engineer"/>
    <s v="IT/IS"/>
    <x v="1"/>
  </r>
  <r>
    <n v="3814"/>
    <s v="jyoti.lajiri@bilearner.com"/>
    <d v="2023-08-07T00:00:00"/>
    <n v="4"/>
    <n v="1"/>
    <n v="2"/>
    <s v="Male"/>
    <s v="Coordinator"/>
    <s v="IT/IS"/>
    <x v="1"/>
  </r>
  <r>
    <n v="3815"/>
    <s v="neville.tredinnick@bilearner.com"/>
    <s v="23/02/2023"/>
    <n v="1"/>
    <n v="5"/>
    <n v="3"/>
    <s v="Male"/>
    <s v="Coordinator"/>
    <s v="IT/IS"/>
    <x v="1"/>
  </r>
  <r>
    <n v="3816"/>
    <s v="anthony.cisco@bilearner.com"/>
    <s v="26/12/2022"/>
    <n v="1"/>
    <n v="1"/>
    <n v="5"/>
    <s v="Male"/>
    <s v="Technician"/>
    <s v="IT/IS"/>
    <x v="0"/>
  </r>
  <r>
    <n v="3817"/>
    <s v="linda.dolan@bilearner.com"/>
    <s v="24/06/2023"/>
    <n v="3"/>
    <n v="3"/>
    <n v="1"/>
    <s v="Female"/>
    <s v="Technician"/>
    <s v="IT/IS"/>
    <x v="1"/>
  </r>
  <r>
    <n v="3818"/>
    <s v="carlos.merlos@bilearner.com"/>
    <s v="28/01/2023"/>
    <n v="1"/>
    <n v="1"/>
    <n v="3"/>
    <s v="Male"/>
    <s v="Technician"/>
    <s v="IT/IS"/>
    <x v="1"/>
  </r>
  <r>
    <n v="3819"/>
    <s v="tanya.morway@bilearner.com"/>
    <d v="2023-01-07T00:00:00"/>
    <n v="4"/>
    <n v="1"/>
    <n v="1"/>
    <s v="Female"/>
    <s v="Foreman"/>
    <s v="IT/IS"/>
    <x v="1"/>
  </r>
  <r>
    <n v="3820"/>
    <s v="anita.shepard@bilearner.com"/>
    <s v="26/07/2023"/>
    <n v="1"/>
    <n v="3"/>
    <n v="4"/>
    <s v="Female"/>
    <s v="Foreman"/>
    <s v="IT/IS"/>
    <x v="1"/>
  </r>
  <r>
    <n v="3821"/>
    <s v="jeremiah.semizoglou@bilearner.com"/>
    <d v="2022-05-12T00:00:00"/>
    <n v="5"/>
    <n v="4"/>
    <n v="4"/>
    <s v="Male"/>
    <s v="Manager"/>
    <s v="IT/IS"/>
    <x v="0"/>
  </r>
  <r>
    <n v="3822"/>
    <s v="katrina.lambert@bilearner.com"/>
    <s v="23/03/2023"/>
    <n v="4"/>
    <n v="4"/>
    <n v="5"/>
    <s v="Male"/>
    <s v="Technician"/>
    <s v="Executive Office"/>
    <x v="1"/>
  </r>
  <r>
    <n v="3823"/>
    <s v="alexzander.pope@bilearner.com"/>
    <s v="16/11/2022"/>
    <n v="5"/>
    <n v="4"/>
    <n v="1"/>
    <s v="Male"/>
    <s v="Supervisor"/>
    <s v="Executive Office"/>
    <x v="0"/>
  </r>
  <r>
    <n v="3824"/>
    <s v="derek.holmes@bilearner.com"/>
    <s v="13/02/2023"/>
    <n v="4"/>
    <n v="4"/>
    <n v="5"/>
    <s v="Male"/>
    <s v="Administrator"/>
    <s v="IT/IS"/>
    <x v="1"/>
  </r>
  <r>
    <n v="3825"/>
    <s v="danika.deleon@bilearner.com"/>
    <s v="22/12/2022"/>
    <n v="4"/>
    <n v="4"/>
    <n v="2"/>
    <s v="Male"/>
    <s v="Tower Hand"/>
    <s v="IT/IS"/>
    <x v="0"/>
  </r>
  <r>
    <n v="3826"/>
    <s v="sabrina.durham@bilearner.com"/>
    <s v="17/11/2022"/>
    <n v="2"/>
    <n v="1"/>
    <n v="3"/>
    <s v="Male"/>
    <s v="Laborer"/>
    <s v="IT/IS"/>
    <x v="0"/>
  </r>
  <r>
    <n v="3827"/>
    <s v="frankie.carrillo@bilearner.com"/>
    <s v="25/12/2022"/>
    <n v="3"/>
    <n v="3"/>
    <n v="4"/>
    <s v="Male"/>
    <s v="Engineer"/>
    <s v="IT/IS"/>
    <x v="0"/>
  </r>
  <r>
    <n v="3828"/>
    <s v="quintin.solomon@bilearner.com"/>
    <s v="21/02/2023"/>
    <n v="2"/>
    <n v="5"/>
    <n v="1"/>
    <s v="Male"/>
    <s v="Lineman"/>
    <s v="IT/IS"/>
    <x v="1"/>
  </r>
  <r>
    <n v="3829"/>
    <s v="jaqueline.pittman@bilearner.com"/>
    <s v="30/10/2022"/>
    <n v="3"/>
    <n v="2"/>
    <n v="1"/>
    <s v="Male"/>
    <s v="Manager"/>
    <s v="IT/IS"/>
    <x v="0"/>
  </r>
  <r>
    <n v="3830"/>
    <s v="mariana.glass@bilearner.com"/>
    <s v="28/12/2022"/>
    <n v="1"/>
    <n v="1"/>
    <n v="3"/>
    <s v="Male"/>
    <s v="Tower Hand"/>
    <s v="IT/IS"/>
    <x v="0"/>
  </r>
  <r>
    <n v="3831"/>
    <s v="payton.cross@bilearner.com"/>
    <s v="19/05/2023"/>
    <n v="3"/>
    <n v="2"/>
    <n v="5"/>
    <s v="Female"/>
    <s v="Laborer"/>
    <s v="IT/IS"/>
    <x v="1"/>
  </r>
  <r>
    <n v="3832"/>
    <s v="sloane.rasmussen@bilearner.com"/>
    <d v="2022-03-11T00:00:00"/>
    <n v="1"/>
    <n v="4"/>
    <n v="5"/>
    <s v="Female"/>
    <s v="Planner"/>
    <s v="IT/IS"/>
    <x v="0"/>
  </r>
  <r>
    <n v="3833"/>
    <s v="elise.vazquez@bilearner.com"/>
    <d v="2023-04-02T00:00:00"/>
    <n v="3"/>
    <n v="5"/>
    <n v="2"/>
    <s v="Male"/>
    <s v="Top Hand"/>
    <s v="Executive Office"/>
    <x v="1"/>
  </r>
  <r>
    <n v="3834"/>
    <s v="monique.pierce@bilearner.com"/>
    <s v="25/01/2023"/>
    <n v="3"/>
    <n v="5"/>
    <n v="5"/>
    <s v="Male"/>
    <s v="Technician"/>
    <s v="Executive Office"/>
    <x v="1"/>
  </r>
  <r>
    <n v="3835"/>
    <s v="axel.higgins@bilearner.com"/>
    <d v="2022-01-10T00:00:00"/>
    <n v="5"/>
    <n v="3"/>
    <n v="1"/>
    <s v="Male"/>
    <s v="Associate"/>
    <s v="IT/IS"/>
    <x v="0"/>
  </r>
  <r>
    <n v="3836"/>
    <s v="marcos.petty@bilearner.com"/>
    <d v="2023-04-03T00:00:00"/>
    <n v="2"/>
    <n v="3"/>
    <n v="5"/>
    <s v="Male"/>
    <s v="Technician"/>
    <s v="IT/IS"/>
    <x v="1"/>
  </r>
  <r>
    <n v="3837"/>
    <s v="mia.cowan@bilearner.com"/>
    <s v="15/10/2022"/>
    <n v="5"/>
    <n v="3"/>
    <n v="1"/>
    <s v="Male"/>
    <s v="Administrative"/>
    <s v="IT/IS"/>
    <x v="0"/>
  </r>
  <r>
    <n v="3838"/>
    <s v="tanya.leonard@bilearner.com"/>
    <d v="2022-05-12T00:00:00"/>
    <n v="1"/>
    <n v="1"/>
    <n v="2"/>
    <s v="Female"/>
    <s v="Assistant"/>
    <s v="IT/IS"/>
    <x v="0"/>
  </r>
  <r>
    <n v="3839"/>
    <s v="dereon.page@bilearner.com"/>
    <d v="2023-04-04T00:00:00"/>
    <n v="3"/>
    <n v="3"/>
    <n v="4"/>
    <s v="Male"/>
    <s v="Lineman"/>
    <s v="IT/IS"/>
    <x v="1"/>
  </r>
  <r>
    <n v="3840"/>
    <s v="meadow.boyer@bilearner.com"/>
    <d v="2023-03-02T00:00:00"/>
    <n v="1"/>
    <n v="5"/>
    <n v="4"/>
    <s v="Male"/>
    <s v="Foreman"/>
    <s v="IT/IS"/>
    <x v="1"/>
  </r>
  <r>
    <n v="3841"/>
    <s v="paris.simpson@bilearner.com"/>
    <s v="18/05/2023"/>
    <n v="5"/>
    <n v="4"/>
    <n v="4"/>
    <s v="Male"/>
    <s v="Laborer"/>
    <s v="IT/IS"/>
    <x v="1"/>
  </r>
  <r>
    <n v="3842"/>
    <s v="kyla.durham@bilearner.com"/>
    <s v="31/07/2023"/>
    <n v="2"/>
    <n v="5"/>
    <n v="5"/>
    <s v="Female"/>
    <s v="Lineman"/>
    <s v="IT/IS"/>
    <x v="1"/>
  </r>
  <r>
    <n v="3843"/>
    <s v="cassidy.maddox@bilearner.com"/>
    <s v="16/11/2022"/>
    <n v="3"/>
    <n v="5"/>
    <n v="5"/>
    <s v="Female"/>
    <s v="Engineer"/>
    <s v="IT/IS"/>
    <x v="0"/>
  </r>
  <r>
    <n v="3844"/>
    <s v="edgar.underwood@bilearner.com"/>
    <d v="2023-01-02T00:00:00"/>
    <n v="3"/>
    <n v="2"/>
    <n v="5"/>
    <s v="Male"/>
    <s v="Laborer"/>
    <s v="Executive Office"/>
    <x v="1"/>
  </r>
  <r>
    <n v="3845"/>
    <s v="jaiden.underwood@bilearner.com"/>
    <d v="2023-05-08T00:00:00"/>
    <n v="4"/>
    <n v="5"/>
    <n v="3"/>
    <s v="Male"/>
    <s v="Laborer"/>
    <s v="Executive Office"/>
    <x v="1"/>
  </r>
  <r>
    <n v="3846"/>
    <s v="eugene.potts@bilearner.com"/>
    <s v="27/01/2023"/>
    <n v="4"/>
    <n v="5"/>
    <n v="1"/>
    <s v="Male"/>
    <s v="Driver"/>
    <s v="IT/IS"/>
    <x v="1"/>
  </r>
  <r>
    <n v="3847"/>
    <s v="gilbert.klein@bilearner.com"/>
    <d v="2022-04-10T00:00:00"/>
    <n v="5"/>
    <n v="3"/>
    <n v="1"/>
    <s v="Male"/>
    <s v="Laborer"/>
    <s v="IT/IS"/>
    <x v="0"/>
  </r>
  <r>
    <n v="3848"/>
    <s v="nathaly.huffman@bilearner.com"/>
    <d v="2022-02-10T00:00:00"/>
    <n v="5"/>
    <n v="1"/>
    <n v="4"/>
    <s v="Male"/>
    <s v="Technician"/>
    <s v="IT/IS"/>
    <x v="0"/>
  </r>
  <r>
    <n v="3849"/>
    <s v="nancy.clay@bilearner.com"/>
    <d v="2022-07-09T00:00:00"/>
    <n v="3"/>
    <n v="3"/>
    <n v="1"/>
    <s v="Female"/>
    <s v="Foreman"/>
    <s v="IT/IS"/>
    <x v="0"/>
  </r>
  <r>
    <n v="3850"/>
    <s v="kylie.cantrell@bilearner.com"/>
    <s v="15/10/2022"/>
    <n v="1"/>
    <n v="3"/>
    <n v="5"/>
    <s v="Male"/>
    <s v="Administration"/>
    <s v="IT/IS"/>
    <x v="0"/>
  </r>
  <r>
    <n v="3851"/>
    <s v="vance.marquez@bilearner.com"/>
    <s v="27/08/2022"/>
    <n v="5"/>
    <n v="2"/>
    <n v="1"/>
    <s v="Male"/>
    <s v="Manager"/>
    <s v="IT/IS"/>
    <x v="0"/>
  </r>
  <r>
    <n v="3852"/>
    <s v="dante.wyatt@bilearner.com"/>
    <s v="30/05/2023"/>
    <n v="5"/>
    <n v="2"/>
    <n v="4"/>
    <s v="Female"/>
    <s v="Laborer"/>
    <s v="IT/IS"/>
    <x v="1"/>
  </r>
  <r>
    <n v="3853"/>
    <s v="rey.monroe@bilearner.com"/>
    <d v="2023-04-02T00:00:00"/>
    <n v="1"/>
    <n v="3"/>
    <n v="3"/>
    <s v="Female"/>
    <s v="Operator"/>
    <s v="IT/IS"/>
    <x v="1"/>
  </r>
  <r>
    <n v="3854"/>
    <s v="jayden.mckee@bilearner.com"/>
    <s v="18/07/2023"/>
    <n v="5"/>
    <n v="2"/>
    <n v="5"/>
    <s v="Male"/>
    <s v="Manager"/>
    <s v="Executive Office"/>
    <x v="1"/>
  </r>
  <r>
    <n v="3855"/>
    <s v="brady.yoder@bilearner.com"/>
    <s v="24/04/2023"/>
    <n v="5"/>
    <n v="3"/>
    <n v="4"/>
    <s v="Male"/>
    <s v="Accountant"/>
    <s v="Executive Office"/>
    <x v="1"/>
  </r>
  <r>
    <n v="3856"/>
    <s v="darwin.allen@bilearner.com"/>
    <s v="17/01/2023"/>
    <n v="5"/>
    <n v="1"/>
    <n v="4"/>
    <s v="Male"/>
    <s v="Groundman"/>
    <s v="Executive Office"/>
    <x v="1"/>
  </r>
  <r>
    <n v="3857"/>
    <s v="jasper.harrison@bilearner.com"/>
    <s v="18/09/2022"/>
    <n v="1"/>
    <n v="1"/>
    <n v="2"/>
    <s v="Male"/>
    <s v="Engineer"/>
    <s v="IT/IS"/>
    <x v="0"/>
  </r>
  <r>
    <n v="3858"/>
    <s v="bailey.humphrey@bilearner.com"/>
    <d v="2023-07-05T00:00:00"/>
    <n v="3"/>
    <n v="3"/>
    <n v="1"/>
    <s v="Male"/>
    <s v="Technician"/>
    <s v="IT/IS"/>
    <x v="1"/>
  </r>
  <r>
    <n v="3859"/>
    <s v="clare.english@bilearner.com"/>
    <d v="2023-02-08T00:00:00"/>
    <n v="1"/>
    <n v="2"/>
    <n v="5"/>
    <s v="Female"/>
    <s v="Engineer"/>
    <s v="IT/IS"/>
    <x v="1"/>
  </r>
  <r>
    <n v="3860"/>
    <s v="amy.sherman@bilearner.com"/>
    <s v="26/06/2023"/>
    <n v="2"/>
    <n v="4"/>
    <n v="3"/>
    <s v="Female"/>
    <s v="Lineman"/>
    <s v="IT/IS"/>
    <x v="1"/>
  </r>
  <r>
    <n v="3861"/>
    <s v="lizbeth.hunt@bilearner.com"/>
    <s v="19/07/2023"/>
    <n v="3"/>
    <n v="1"/>
    <n v="5"/>
    <s v="Male"/>
    <s v="Flagger"/>
    <s v="IT/IS"/>
    <x v="1"/>
  </r>
  <r>
    <n v="3862"/>
    <s v="eden.armstrong@bilearner.com"/>
    <d v="2023-08-01T00:00:00"/>
    <n v="3"/>
    <n v="1"/>
    <n v="3"/>
    <s v="Male"/>
    <s v="Engineer"/>
    <s v="IT/IS"/>
    <x v="1"/>
  </r>
  <r>
    <n v="3863"/>
    <s v="eugene.mueller@bilearner.com"/>
    <s v="23/11/2022"/>
    <n v="4"/>
    <n v="2"/>
    <n v="1"/>
    <s v="Female"/>
    <s v="Technician"/>
    <s v="IT/IS"/>
    <x v="0"/>
  </r>
  <r>
    <n v="3864"/>
    <s v="tiffany.washington@bilearner.com"/>
    <d v="2022-11-11T00:00:00"/>
    <n v="3"/>
    <n v="4"/>
    <n v="2"/>
    <s v="Female"/>
    <s v="Laborer"/>
    <s v="IT/IS"/>
    <x v="0"/>
  </r>
  <r>
    <n v="3865"/>
    <s v="sloane.moss@bilearner.com"/>
    <s v="26/05/2023"/>
    <n v="1"/>
    <n v="4"/>
    <n v="3"/>
    <s v="Male"/>
    <s v="Vp"/>
    <s v="Production       "/>
    <x v="1"/>
  </r>
  <r>
    <n v="3866"/>
    <s v="kaeden.vargas@bilearner.com"/>
    <s v="16/09/2022"/>
    <n v="2"/>
    <n v="1"/>
    <n v="5"/>
    <s v="Male"/>
    <s v="Technician"/>
    <s v="Executive Office"/>
    <x v="0"/>
  </r>
  <r>
    <n v="3867"/>
    <s v="lena.sandoval@bilearner.com"/>
    <s v="31/10/2022"/>
    <n v="5"/>
    <n v="3"/>
    <n v="3"/>
    <s v="Male"/>
    <s v="Clerk"/>
    <s v="Executive Office"/>
    <x v="0"/>
  </r>
  <r>
    <n v="3868"/>
    <s v="adrien.olsen@bilearner.com"/>
    <s v="16/09/2022"/>
    <n v="3"/>
    <n v="1"/>
    <n v="2"/>
    <s v="Male"/>
    <s v="Administrative"/>
    <s v="IT/IS"/>
    <x v="0"/>
  </r>
  <r>
    <n v="3869"/>
    <s v="damari.brewer@bilearner.com"/>
    <d v="2023-07-01T00:00:00"/>
    <n v="1"/>
    <n v="4"/>
    <n v="2"/>
    <s v="Male"/>
    <s v="Drafter"/>
    <s v="IT/IS"/>
    <x v="1"/>
  </r>
  <r>
    <n v="3870"/>
    <s v="annalise.gross@bilearner.com"/>
    <s v="13/02/2023"/>
    <n v="1"/>
    <n v="5"/>
    <n v="1"/>
    <s v="Male"/>
    <s v="Laborer"/>
    <s v="IT/IS"/>
    <x v="1"/>
  </r>
  <r>
    <n v="3871"/>
    <s v="kamari.mcgrath@bilearner.com"/>
    <s v="15/07/2023"/>
    <n v="4"/>
    <n v="5"/>
    <n v="2"/>
    <s v="Female"/>
    <s v="Lineman"/>
    <s v="IT/IS"/>
    <x v="1"/>
  </r>
  <r>
    <n v="3872"/>
    <s v="lorena.rice@bilearner.com"/>
    <s v="15/08/2022"/>
    <n v="5"/>
    <n v="5"/>
    <n v="3"/>
    <s v="Female"/>
    <s v="Director"/>
    <s v="IT/IS"/>
    <x v="0"/>
  </r>
  <r>
    <n v="3873"/>
    <s v="eliezer.stokes@bilearner.com"/>
    <s v="25/03/2023"/>
    <n v="3"/>
    <n v="4"/>
    <n v="5"/>
    <s v="Male"/>
    <s v="General Manager"/>
    <s v="IT/IS"/>
    <x v="1"/>
  </r>
  <r>
    <n v="3874"/>
    <s v="aspen.reyes@bilearner.com"/>
    <d v="2022-01-10T00:00:00"/>
    <n v="4"/>
    <n v="4"/>
    <n v="5"/>
    <s v="Male"/>
    <s v="Laborer"/>
    <s v="IT/IS"/>
    <x v="0"/>
  </r>
  <r>
    <n v="3875"/>
    <s v="rudy.richardson@bilearner.com"/>
    <d v="2023-02-02T00:00:00"/>
    <n v="5"/>
    <n v="5"/>
    <n v="1"/>
    <s v="Male"/>
    <s v="Laborer"/>
    <s v="IT/IS"/>
    <x v="1"/>
  </r>
  <r>
    <n v="3876"/>
    <s v="alana.castro@bilearner.com"/>
    <d v="2022-07-11T00:00:00"/>
    <n v="3"/>
    <n v="2"/>
    <n v="5"/>
    <s v="Female"/>
    <s v="Lineman"/>
    <s v="IT/IS"/>
    <x v="0"/>
  </r>
  <r>
    <n v="3877"/>
    <s v="oscar.lopez@bilearner.com"/>
    <s v="30/06/2023"/>
    <n v="3"/>
    <n v="3"/>
    <n v="4"/>
    <s v="Male"/>
    <s v="Lineman"/>
    <s v="Executive Office"/>
    <x v="1"/>
  </r>
  <r>
    <n v="3878"/>
    <s v="carter.cook@bilearner.com"/>
    <s v="23/02/2023"/>
    <n v="4"/>
    <n v="4"/>
    <n v="1"/>
    <s v="Male"/>
    <s v="Engineer"/>
    <s v="Executive Office"/>
    <x v="1"/>
  </r>
  <r>
    <n v="3879"/>
    <s v="liam.hanna@bilearner.com"/>
    <s v="22/12/2022"/>
    <n v="1"/>
    <n v="5"/>
    <n v="2"/>
    <s v="Male"/>
    <s v="Clerk"/>
    <s v="IT/IS"/>
    <x v="0"/>
  </r>
  <r>
    <n v="3880"/>
    <s v="zara.pitts@bilearner.com"/>
    <s v="18/09/2022"/>
    <n v="4"/>
    <n v="3"/>
    <n v="1"/>
    <s v="Male"/>
    <s v="Clerical"/>
    <s v="IT/IS"/>
    <x v="0"/>
  </r>
  <r>
    <n v="3881"/>
    <s v="abby.woodward@bilearner.com"/>
    <s v="20/10/2022"/>
    <n v="5"/>
    <n v="3"/>
    <n v="5"/>
    <s v="Male"/>
    <s v="Laborer"/>
    <s v="IT/IS"/>
    <x v="0"/>
  </r>
  <r>
    <n v="3882"/>
    <s v="litzy.esparza@bilearner.com"/>
    <s v="19/09/2022"/>
    <n v="5"/>
    <n v="3"/>
    <n v="3"/>
    <s v="Female"/>
    <s v="Operator"/>
    <s v="IT/IS"/>
    <x v="0"/>
  </r>
  <r>
    <n v="3883"/>
    <s v="noemi.brewer@bilearner.com"/>
    <s v="13/03/2023"/>
    <n v="2"/>
    <n v="2"/>
    <n v="1"/>
    <s v="Female"/>
    <s v="Administrator"/>
    <s v="IT/IS"/>
    <x v="1"/>
  </r>
  <r>
    <n v="3884"/>
    <s v="gilberto.macdonald@bilearner.com"/>
    <s v="30/07/2023"/>
    <n v="4"/>
    <n v="2"/>
    <n v="3"/>
    <s v="Female"/>
    <s v="Engineer"/>
    <s v="IT/IS"/>
    <x v="1"/>
  </r>
  <r>
    <n v="3885"/>
    <s v="armando.macias@bilearner.com"/>
    <s v="30/07/2023"/>
    <n v="5"/>
    <n v="5"/>
    <n v="5"/>
    <s v="Female"/>
    <s v="Engineer"/>
    <s v="IT/IS"/>
    <x v="1"/>
  </r>
  <r>
    <n v="3886"/>
    <s v="britney.kelly@bilearner.com"/>
    <s v="30/08/2022"/>
    <n v="5"/>
    <n v="2"/>
    <n v="5"/>
    <s v="Male"/>
    <s v="Technician"/>
    <s v="IT/IS"/>
    <x v="0"/>
  </r>
  <r>
    <n v="3887"/>
    <s v="emanuel.haas@bilearner.com"/>
    <d v="2022-04-11T00:00:00"/>
    <n v="2"/>
    <n v="3"/>
    <n v="5"/>
    <s v="Male"/>
    <s v="Flagger"/>
    <s v="IT/IS"/>
    <x v="0"/>
  </r>
  <r>
    <n v="3888"/>
    <s v="karlie.drake@bilearner.com"/>
    <d v="2023-02-05T00:00:00"/>
    <n v="3"/>
    <n v="1"/>
    <n v="4"/>
    <s v="Female"/>
    <s v="Engineer"/>
    <s v="IT/IS"/>
    <x v="1"/>
  </r>
  <r>
    <n v="3889"/>
    <s v="myla.mullen@bilearner.com"/>
    <s v="26/01/2023"/>
    <n v="2"/>
    <n v="1"/>
    <n v="1"/>
    <s v="Male"/>
    <s v="Foreman"/>
    <s v="Executive Office"/>
    <x v="1"/>
  </r>
  <r>
    <n v="3890"/>
    <s v="alan.holland@bilearner.com"/>
    <s v="24/10/2022"/>
    <n v="2"/>
    <n v="3"/>
    <n v="3"/>
    <s v="Male"/>
    <s v="Foreman"/>
    <s v="IT/IS"/>
    <x v="0"/>
  </r>
  <r>
    <n v="3891"/>
    <s v="brooklynn.greene@bilearner.com"/>
    <d v="2023-06-07T00:00:00"/>
    <n v="3"/>
    <n v="2"/>
    <n v="2"/>
    <s v="Male"/>
    <s v="Engineer"/>
    <s v="IT/IS"/>
    <x v="1"/>
  </r>
  <r>
    <n v="3892"/>
    <s v="maxwell.mcpherson@bilearner.com"/>
    <d v="2023-11-07T00:00:00"/>
    <n v="5"/>
    <n v="4"/>
    <n v="2"/>
    <s v="Male"/>
    <s v="Principal"/>
    <s v="IT/IS"/>
    <x v="1"/>
  </r>
  <r>
    <n v="3893"/>
    <s v="lukas.freeman@bilearner.com"/>
    <s v="26/01/2023"/>
    <n v="3"/>
    <n v="1"/>
    <n v="2"/>
    <s v="Female"/>
    <s v="Laborer"/>
    <s v="IT/IS"/>
    <x v="1"/>
  </r>
  <r>
    <n v="3894"/>
    <s v="yesenia.nielsen@bilearner.com"/>
    <s v="14/08/2022"/>
    <n v="4"/>
    <n v="3"/>
    <n v="5"/>
    <s v="Female"/>
    <s v="Lineman"/>
    <s v="IT/IS"/>
    <x v="0"/>
  </r>
  <r>
    <n v="3895"/>
    <s v="myah.marsh@bilearner.com"/>
    <s v="16/07/2023"/>
    <n v="2"/>
    <n v="1"/>
    <n v="2"/>
    <s v="Female"/>
    <s v="Tester"/>
    <s v="IT/IS"/>
    <x v="1"/>
  </r>
  <r>
    <n v="3896"/>
    <s v="korbin.gilbert@bilearner.com"/>
    <s v="14/02/2023"/>
    <n v="5"/>
    <n v="3"/>
    <n v="1"/>
    <s v="Female"/>
    <s v="Project Manager"/>
    <s v="IT/IS"/>
    <x v="1"/>
  </r>
  <r>
    <n v="3897"/>
    <s v="jenna.maddox@bilearner.com"/>
    <s v="28/02/2023"/>
    <n v="5"/>
    <n v="4"/>
    <n v="3"/>
    <s v="Female"/>
    <s v="Project Manager"/>
    <s v="IT/IS"/>
    <x v="1"/>
  </r>
  <r>
    <n v="3898"/>
    <s v="anaya.preston@bilearner.com"/>
    <d v="2022-04-11T00:00:00"/>
    <n v="4"/>
    <n v="5"/>
    <n v="1"/>
    <s v="Male"/>
    <s v="Lineman"/>
    <s v="IT/IS"/>
    <x v="0"/>
  </r>
  <r>
    <n v="3899"/>
    <s v="eugene.pena@bilearner.com"/>
    <d v="2023-04-02T00:00:00"/>
    <n v="4"/>
    <n v="5"/>
    <n v="4"/>
    <s v="Female"/>
    <s v="Engineer"/>
    <s v="IT/IS"/>
    <x v="1"/>
  </r>
  <r>
    <n v="3900"/>
    <s v="abel.baker@bilearner.com"/>
    <d v="2023-09-03T00:00:00"/>
    <n v="5"/>
    <n v="2"/>
    <n v="1"/>
    <s v="Female"/>
    <s v="Field Technician"/>
    <s v="IT/IS"/>
    <x v="1"/>
  </r>
  <r>
    <n v="3901"/>
    <s v="deven.merritt@bilearner.com"/>
    <d v="2023-10-07T00:00:00"/>
    <n v="1"/>
    <n v="2"/>
    <n v="5"/>
    <s v="Male"/>
    <s v="Project Manager"/>
    <s v="Executive Office"/>
    <x v="1"/>
  </r>
  <r>
    <n v="3902"/>
    <s v="hadassah.moran@bilearner.com"/>
    <d v="2023-02-02T00:00:00"/>
    <n v="3"/>
    <n v="1"/>
    <n v="1"/>
    <s v="Male"/>
    <s v="Groundman"/>
    <s v="Executive Office"/>
    <x v="1"/>
  </r>
  <r>
    <n v="3903"/>
    <s v="hezekiah.thompson@bilearner.com"/>
    <d v="2023-04-02T00:00:00"/>
    <n v="1"/>
    <n v="4"/>
    <n v="3"/>
    <s v="Male"/>
    <s v="Driver"/>
    <s v="IT/IS"/>
    <x v="1"/>
  </r>
  <r>
    <n v="3904"/>
    <s v="quintin.fry@bilearner.com"/>
    <s v="13/09/2022"/>
    <n v="4"/>
    <n v="4"/>
    <n v="1"/>
    <s v="Male"/>
    <s v="Engineer"/>
    <s v="IT/IS"/>
    <x v="0"/>
  </r>
  <r>
    <n v="3905"/>
    <s v="alayna.hess@bilearner.com"/>
    <d v="2023-12-06T00:00:00"/>
    <n v="5"/>
    <n v="5"/>
    <n v="5"/>
    <s v="Female"/>
    <s v="Engineer"/>
    <s v="IT/IS"/>
    <x v="1"/>
  </r>
  <r>
    <n v="3906"/>
    <s v="amaris.miller@bilearner.com"/>
    <s v="18/01/2023"/>
    <n v="3"/>
    <n v="2"/>
    <n v="4"/>
    <s v="Female"/>
    <s v="Splicer"/>
    <s v="IT/IS"/>
    <x v="1"/>
  </r>
  <r>
    <n v="3907"/>
    <s v="barrett.wilcox@bilearner.com"/>
    <d v="2023-07-03T00:00:00"/>
    <n v="3"/>
    <n v="2"/>
    <n v="5"/>
    <s v="Female"/>
    <s v="Director"/>
    <s v="IT/IS"/>
    <x v="1"/>
  </r>
  <r>
    <n v="3908"/>
    <s v="kimberly.watson@bilearner.com"/>
    <s v="25/12/2022"/>
    <n v="2"/>
    <n v="5"/>
    <n v="3"/>
    <s v="Female"/>
    <s v="Splicer"/>
    <s v="IT/IS"/>
    <x v="0"/>
  </r>
  <r>
    <n v="3909"/>
    <s v="rebecca.park@bilearner.com"/>
    <s v="18/05/2023"/>
    <n v="1"/>
    <n v="1"/>
    <n v="2"/>
    <s v="Female"/>
    <s v="Administrative"/>
    <s v="IT/IS"/>
    <x v="1"/>
  </r>
  <r>
    <n v="3910"/>
    <s v="caleb.schneider@bilearner.com"/>
    <s v="29/11/2022"/>
    <n v="5"/>
    <n v="3"/>
    <n v="4"/>
    <s v="Female"/>
    <s v="Technician"/>
    <s v="IT/IS"/>
    <x v="0"/>
  </r>
  <r>
    <n v="3911"/>
    <s v="vanessa.james@bilearner.com"/>
    <d v="2023-06-06T00:00:00"/>
    <n v="2"/>
    <n v="5"/>
    <n v="4"/>
    <s v="Male"/>
    <s v="Splicer"/>
    <s v="IT/IS"/>
    <x v="1"/>
  </r>
  <r>
    <n v="3912"/>
    <s v="maribel.copeland@bilearner.com"/>
    <s v="23/07/2023"/>
    <n v="1"/>
    <n v="3"/>
    <n v="4"/>
    <s v="Male"/>
    <s v="Foreman"/>
    <s v="IT/IS"/>
    <x v="1"/>
  </r>
  <r>
    <n v="3913"/>
    <s v="henry.zimmerman@bilearner.com"/>
    <s v="15/09/2022"/>
    <n v="2"/>
    <n v="2"/>
    <n v="5"/>
    <s v="Female"/>
    <s v="Purchasing"/>
    <s v="IT/IS"/>
    <x v="0"/>
  </r>
  <r>
    <n v="3914"/>
    <s v="nathanial.booth@bilearner.com"/>
    <s v="15/03/2023"/>
    <n v="3"/>
    <n v="5"/>
    <n v="3"/>
    <s v="Male"/>
    <s v="Project Manager"/>
    <s v="Executive Office"/>
    <x v="1"/>
  </r>
  <r>
    <n v="3915"/>
    <s v="rhys.barry@bilearner.com"/>
    <d v="2023-01-02T00:00:00"/>
    <n v="5"/>
    <n v="3"/>
    <n v="1"/>
    <s v="Male"/>
    <s v="Foreman"/>
    <s v="IT/IS"/>
    <x v="1"/>
  </r>
  <r>
    <n v="3916"/>
    <s v="jonas.rowland@bilearner.com"/>
    <s v="22/03/2023"/>
    <n v="1"/>
    <n v="3"/>
    <n v="1"/>
    <s v="Male"/>
    <s v="Coordinator"/>
    <s v="IT/IS"/>
    <x v="1"/>
  </r>
  <r>
    <n v="3917"/>
    <s v="chris.vincent@bilearner.com"/>
    <s v="24/09/2022"/>
    <n v="3"/>
    <n v="1"/>
    <n v="4"/>
    <s v="Female"/>
    <s v="Technician"/>
    <s v="IT/IS"/>
    <x v="0"/>
  </r>
  <r>
    <n v="3918"/>
    <s v="myah.waller@bilearner.com"/>
    <s v="30/05/2023"/>
    <n v="3"/>
    <n v="3"/>
    <n v="5"/>
    <s v="Female"/>
    <s v="Laborer"/>
    <s v="IT/IS"/>
    <x v="1"/>
  </r>
  <r>
    <n v="3919"/>
    <s v="yaritza.sherman@bilearner.com"/>
    <d v="2023-02-05T00:00:00"/>
    <n v="3"/>
    <n v="3"/>
    <n v="2"/>
    <s v="Female"/>
    <s v="Tower Hand"/>
    <s v="IT/IS"/>
    <x v="1"/>
  </r>
  <r>
    <n v="3920"/>
    <s v="haley.weaver@bilearner.com"/>
    <s v="14/11/2022"/>
    <n v="2"/>
    <n v="1"/>
    <n v="4"/>
    <s v="Female"/>
    <s v="Laborer"/>
    <s v="IT/IS"/>
    <x v="0"/>
  </r>
  <r>
    <n v="3921"/>
    <s v="alessandra.lee@bilearner.com"/>
    <s v="30/06/2023"/>
    <n v="4"/>
    <n v="3"/>
    <n v="2"/>
    <s v="Female"/>
    <s v="Splicer"/>
    <s v="IT/IS"/>
    <x v="1"/>
  </r>
  <r>
    <n v="3922"/>
    <s v="kaitlin.hickman@bilearner.com"/>
    <s v="15/02/2023"/>
    <n v="5"/>
    <n v="3"/>
    <n v="1"/>
    <s v="Female"/>
    <s v="Lineman"/>
    <s v="IT/IS"/>
    <x v="1"/>
  </r>
  <r>
    <n v="3923"/>
    <s v="giancarlo.juarez@bilearner.com"/>
    <s v="27/10/2022"/>
    <n v="2"/>
    <n v="4"/>
    <n v="3"/>
    <s v="Female"/>
    <s v="Foreman"/>
    <s v="IT/IS"/>
    <x v="0"/>
  </r>
  <r>
    <n v="3924"/>
    <s v="walter.zuniga@bilearner.com"/>
    <d v="2022-07-11T00:00:00"/>
    <n v="2"/>
    <n v="4"/>
    <n v="5"/>
    <s v="Male"/>
    <s v="Technician"/>
    <s v="IT/IS"/>
    <x v="0"/>
  </r>
  <r>
    <n v="3925"/>
    <s v="anna.jordan@bilearner.com"/>
    <s v="27/04/2023"/>
    <n v="1"/>
    <n v="3"/>
    <n v="3"/>
    <s v="Male"/>
    <s v="Vp"/>
    <s v="IT/IS"/>
    <x v="1"/>
  </r>
  <r>
    <n v="3926"/>
    <s v="jeffery.gamble@bilearner.com"/>
    <s v="15/07/2023"/>
    <n v="4"/>
    <n v="1"/>
    <n v="4"/>
    <s v="Female"/>
    <s v="Supervisor"/>
    <s v="IT/IS"/>
    <x v="1"/>
  </r>
  <r>
    <n v="3927"/>
    <s v="misael.hunter@bilearner.com"/>
    <d v="2023-04-05T00:00:00"/>
    <n v="5"/>
    <n v="4"/>
    <n v="1"/>
    <s v="Male"/>
    <s v="Lineman"/>
    <s v="Executive Office"/>
    <x v="1"/>
  </r>
  <r>
    <n v="3928"/>
    <s v="audrina.yu@bilearner.com"/>
    <d v="2023-04-01T00:00:00"/>
    <n v="4"/>
    <n v="2"/>
    <n v="1"/>
    <s v="Male"/>
    <s v="Laborer"/>
    <s v="IT/IS"/>
    <x v="1"/>
  </r>
  <r>
    <n v="3929"/>
    <s v="jeramiah.foster@bilearner.com"/>
    <s v="28/10/2022"/>
    <n v="2"/>
    <n v="5"/>
    <n v="2"/>
    <s v="Female"/>
    <s v="Clerk"/>
    <s v="IT/IS"/>
    <x v="0"/>
  </r>
  <r>
    <n v="3930"/>
    <s v="bruce.wallace@bilearner.com"/>
    <d v="2023-06-05T00:00:00"/>
    <n v="4"/>
    <n v="4"/>
    <n v="4"/>
    <s v="Female"/>
    <s v="Helper"/>
    <s v="IT/IS"/>
    <x v="1"/>
  </r>
  <r>
    <n v="3931"/>
    <s v="giovani.nelson@bilearner.com"/>
    <s v="30/09/2022"/>
    <n v="2"/>
    <n v="1"/>
    <n v="5"/>
    <s v="Male"/>
    <s v="Drafter"/>
    <s v="IT/IS"/>
    <x v="0"/>
  </r>
  <r>
    <n v="3932"/>
    <s v="ari.anthony@bilearner.com"/>
    <s v="23/06/2023"/>
    <n v="5"/>
    <n v="5"/>
    <n v="4"/>
    <s v="Female"/>
    <s v="Billing"/>
    <s v="IT/IS"/>
    <x v="1"/>
  </r>
  <r>
    <n v="3933"/>
    <s v="laylah.branch@bilearner.com"/>
    <s v="27/03/2023"/>
    <n v="3"/>
    <n v="4"/>
    <n v="5"/>
    <s v="Female"/>
    <s v="Engineer"/>
    <s v="IT/IS"/>
    <x v="1"/>
  </r>
  <r>
    <n v="3934"/>
    <s v="alanna.mullins@bilearner.com"/>
    <d v="2023-07-04T00:00:00"/>
    <n v="3"/>
    <n v="3"/>
    <n v="2"/>
    <s v="Female"/>
    <s v="Vp"/>
    <s v="IT/IS"/>
    <x v="1"/>
  </r>
  <r>
    <n v="3935"/>
    <s v="arjun.tyler@bilearner.com"/>
    <d v="2023-05-04T00:00:00"/>
    <n v="5"/>
    <n v="1"/>
    <n v="4"/>
    <s v="Male"/>
    <s v="Lineman"/>
    <s v="IT/IS"/>
    <x v="1"/>
  </r>
  <r>
    <n v="3936"/>
    <s v="donald.favis@bilearner.com"/>
    <s v="25/03/2023"/>
    <n v="5"/>
    <n v="3"/>
    <n v="4"/>
    <s v="Male"/>
    <s v="Director"/>
    <s v="IT/IS"/>
    <x v="1"/>
  </r>
  <r>
    <n v="3937"/>
    <s v="daniff.hernandez@bilearner.com"/>
    <s v="21/11/2022"/>
    <n v="1"/>
    <n v="3"/>
    <n v="1"/>
    <s v="Male"/>
    <s v="Laborer"/>
    <s v="IT/IS"/>
    <x v="0"/>
  </r>
  <r>
    <n v="3938"/>
    <s v="lori.roby@bilearner.com"/>
    <s v="16/12/2022"/>
    <n v="1"/>
    <n v="1"/>
    <n v="1"/>
    <s v="Female"/>
    <s v="Tower Hand"/>
    <s v="IT/IS"/>
    <x v="0"/>
  </r>
  <r>
    <n v="3939"/>
    <s v="thomas.murray@bilearner.com"/>
    <d v="2023-09-01T00:00:00"/>
    <n v="5"/>
    <n v="2"/>
    <n v="4"/>
    <s v="Male"/>
    <s v="Foreman"/>
    <s v="IT/IS"/>
    <x v="1"/>
  </r>
  <r>
    <n v="3940"/>
    <s v="karthikeyan.ait sidi@bilearner.com"/>
    <s v="25/12/2022"/>
    <n v="5"/>
    <n v="4"/>
    <n v="3"/>
    <s v="Male"/>
    <s v="Technician"/>
    <s v="IT/IS"/>
    <x v="0"/>
  </r>
  <r>
    <n v="3941"/>
    <s v="ivan.rogers@bilearner.com"/>
    <s v="26/01/2023"/>
    <n v="2"/>
    <n v="3"/>
    <n v="3"/>
    <s v="Male"/>
    <s v="Laborer"/>
    <s v="IT/IS"/>
    <x v="1"/>
  </r>
  <r>
    <n v="3942"/>
    <s v="bianca.roehrich@bilearner.com"/>
    <d v="2023-02-02T00:00:00"/>
    <n v="3"/>
    <n v="4"/>
    <n v="1"/>
    <s v="Female"/>
    <s v="Laborer"/>
    <s v="IT/IS"/>
    <x v="1"/>
  </r>
  <r>
    <n v="3943"/>
    <s v="jason.salter@bilearner.com"/>
    <d v="2022-06-08T00:00:00"/>
    <n v="5"/>
    <n v="2"/>
    <n v="2"/>
    <s v="Male"/>
    <s v="Administrative"/>
    <s v="IT/IS"/>
    <x v="0"/>
  </r>
  <r>
    <n v="3944"/>
    <s v="julia.zhou@bilearner.com"/>
    <s v="26/02/2023"/>
    <n v="5"/>
    <n v="3"/>
    <n v="4"/>
    <s v="Female"/>
    <s v="Administrator"/>
    <s v="IT/IS"/>
    <x v="1"/>
  </r>
  <r>
    <n v="3945"/>
    <s v="thelma.petrowsky@bilearner.com"/>
    <d v="2023-03-01T00:00:00"/>
    <n v="4"/>
    <n v="4"/>
    <n v="2"/>
    <s v="Female"/>
    <s v="Engineer"/>
    <s v="IT/IS"/>
    <x v="1"/>
  </r>
  <r>
    <n v="3946"/>
    <s v="jayne.horton@bilearner.com"/>
    <s v="23/07/2023"/>
    <n v="1"/>
    <n v="3"/>
    <n v="4"/>
    <s v="Female"/>
    <s v="Technician"/>
    <s v="IT/IS"/>
    <x v="1"/>
  </r>
  <r>
    <n v="3947"/>
    <s v="renee.becker@bilearner.com"/>
    <s v="28/07/2023"/>
    <n v="4"/>
    <n v="3"/>
    <n v="1"/>
    <s v="Female"/>
    <s v="Field Technician"/>
    <s v="IT/IS"/>
    <x v="1"/>
  </r>
  <r>
    <n v="3948"/>
    <s v="randall.pearson@bilearner.com"/>
    <d v="2023-10-03T00:00:00"/>
    <n v="4"/>
    <n v="4"/>
    <n v="2"/>
    <s v="Male"/>
    <s v="Foreman"/>
    <s v="IT/IS"/>
    <x v="1"/>
  </r>
  <r>
    <n v="3949"/>
    <s v="claudia n.carr@bilearner.com"/>
    <s v="22/04/2023"/>
    <n v="5"/>
    <n v="2"/>
    <n v="5"/>
    <s v="Female"/>
    <s v="Laborer"/>
    <s v="IT/IS"/>
    <x v="1"/>
  </r>
  <r>
    <n v="3950"/>
    <s v="noelle.johnson@bilearner.com"/>
    <s v="18/10/2022"/>
    <n v="2"/>
    <n v="3"/>
    <n v="5"/>
    <s v="Female"/>
    <s v="Engineer"/>
    <s v="IT/IS"/>
    <x v="0"/>
  </r>
  <r>
    <n v="3951"/>
    <s v="taisha.goble@bilearner.com"/>
    <d v="2023-01-04T00:00:00"/>
    <n v="4"/>
    <n v="1"/>
    <n v="3"/>
    <s v="Female"/>
    <s v="Groundman"/>
    <s v="IT/IS"/>
    <x v="1"/>
  </r>
  <r>
    <n v="3952"/>
    <s v="kramer.simard@bilearner.com"/>
    <s v="13/12/2022"/>
    <n v="1"/>
    <n v="4"/>
    <n v="1"/>
    <s v="Male"/>
    <s v="Assistant"/>
    <s v="IT/IS"/>
    <x v="0"/>
  </r>
  <r>
    <n v="3953"/>
    <s v="mark.griffith@bilearner.com"/>
    <s v="16/03/2023"/>
    <n v="3"/>
    <n v="4"/>
    <n v="4"/>
    <s v="Female"/>
    <s v="Engineer"/>
    <s v="IT/IS"/>
    <x v="1"/>
  </r>
  <r>
    <n v="3954"/>
    <s v="denisse.hayes@bilearner.com"/>
    <s v="18/06/2023"/>
    <n v="5"/>
    <n v="1"/>
    <n v="5"/>
    <s v="Female"/>
    <s v="Flagger"/>
    <s v="IT/IS"/>
    <x v="1"/>
  </r>
  <r>
    <n v="3955"/>
    <s v="draven.giles@bilearner.com"/>
    <d v="2023-10-06T00:00:00"/>
    <n v="2"/>
    <n v="1"/>
    <n v="1"/>
    <s v="Female"/>
    <s v="Coordinator"/>
    <s v="IT/IS"/>
    <x v="1"/>
  </r>
  <r>
    <n v="3956"/>
    <s v="aliana.shaw@bilearner.com"/>
    <s v="26/09/2022"/>
    <n v="4"/>
    <n v="5"/>
    <n v="2"/>
    <s v="Female"/>
    <s v="Foreman"/>
    <s v="IT/IS"/>
    <x v="0"/>
  </r>
  <r>
    <n v="3957"/>
    <s v="makaila.nixon@bilearner.com"/>
    <d v="2023-07-06T00:00:00"/>
    <n v="3"/>
    <n v="2"/>
    <n v="4"/>
    <s v="Female"/>
    <s v="Administration"/>
    <s v="IT/IS"/>
    <x v="1"/>
  </r>
  <r>
    <n v="3958"/>
    <s v="mohammed.orr@bilearner.com"/>
    <d v="2023-10-04T00:00:00"/>
    <n v="5"/>
    <n v="3"/>
    <n v="1"/>
    <s v="Female"/>
    <s v="Foreman"/>
    <s v="IT/IS"/>
    <x v="1"/>
  </r>
  <r>
    <n v="3959"/>
    <s v="braylen.mendoza@bilearner.com"/>
    <s v="30/06/2023"/>
    <n v="5"/>
    <n v="4"/>
    <n v="5"/>
    <s v="Male"/>
    <s v="Foreman"/>
    <s v="IT/IS"/>
    <x v="1"/>
  </r>
  <r>
    <n v="3960"/>
    <s v="andreas.torres@bilearner.com"/>
    <s v="14/07/2023"/>
    <n v="3"/>
    <n v="4"/>
    <n v="1"/>
    <s v="Male"/>
    <s v="Laborer"/>
    <s v="IT/IS"/>
    <x v="1"/>
  </r>
  <r>
    <n v="3961"/>
    <s v="maddison.perez@bilearner.com"/>
    <s v="20/11/2022"/>
    <n v="2"/>
    <n v="5"/>
    <n v="2"/>
    <s v="Male"/>
    <s v="Lineman"/>
    <s v="IT/IS"/>
    <x v="0"/>
  </r>
  <r>
    <n v="3962"/>
    <s v="charlize.wagner@bilearner.com"/>
    <s v="30/05/2023"/>
    <n v="4"/>
    <n v="3"/>
    <n v="3"/>
    <s v="Female"/>
    <s v="Lineman"/>
    <s v="IT/IS"/>
    <x v="1"/>
  </r>
  <r>
    <n v="3963"/>
    <s v="micah.pace@bilearner.com"/>
    <s v="28/07/2023"/>
    <n v="4"/>
    <n v="1"/>
    <n v="5"/>
    <s v="Female"/>
    <s v="Foreman"/>
    <s v="IT/IS"/>
    <x v="1"/>
  </r>
  <r>
    <n v="3964"/>
    <s v="marlee.stevens@bilearner.com"/>
    <s v="28/03/2023"/>
    <n v="5"/>
    <n v="2"/>
    <n v="3"/>
    <s v="Male"/>
    <s v="Lineman"/>
    <s v="IT/IS"/>
    <x v="1"/>
  </r>
  <r>
    <n v="3965"/>
    <s v="precious.roth@bilearner.com"/>
    <d v="2023-08-06T00:00:00"/>
    <n v="4"/>
    <n v="1"/>
    <n v="2"/>
    <s v="Female"/>
    <s v="Laborer"/>
    <s v="IT/IS"/>
    <x v="1"/>
  </r>
  <r>
    <n v="3966"/>
    <s v="konner.villegas@bilearner.com"/>
    <d v="2022-03-10T00:00:00"/>
    <n v="5"/>
    <n v="5"/>
    <n v="5"/>
    <s v="Female"/>
    <s v="Laborer"/>
    <s v="Software Engineering"/>
    <x v="0"/>
  </r>
  <r>
    <n v="3967"/>
    <s v="anastasia.gillespie@bilearner.com"/>
    <d v="2023-05-01T00:00:00"/>
    <n v="5"/>
    <n v="3"/>
    <n v="4"/>
    <s v="Female"/>
    <s v="Administration"/>
    <s v="IT/IS"/>
    <x v="1"/>
  </r>
  <r>
    <n v="3968"/>
    <s v="emely.rice@bilearner.com"/>
    <s v="14/12/2022"/>
    <n v="5"/>
    <n v="5"/>
    <n v="1"/>
    <s v="Female"/>
    <s v="Engineer"/>
    <s v="IT/IS"/>
    <x v="0"/>
  </r>
  <r>
    <n v="3969"/>
    <s v="lewis.nixon@bilearner.com"/>
    <d v="2022-09-08T00:00:00"/>
    <n v="4"/>
    <n v="5"/>
    <n v="2"/>
    <s v="Female"/>
    <s v="Lineman"/>
    <s v="IT/IS"/>
    <x v="0"/>
  </r>
  <r>
    <n v="3970"/>
    <s v="macy.webster@bilearner.com"/>
    <s v="14/01/2023"/>
    <n v="5"/>
    <n v="1"/>
    <n v="5"/>
    <s v="Female"/>
    <s v="Foreman"/>
    <s v="IT/IS"/>
    <x v="1"/>
  </r>
  <r>
    <n v="3971"/>
    <s v="ciara.acevedo@bilearner.com"/>
    <s v="23/03/2023"/>
    <n v="3"/>
    <n v="3"/>
    <n v="2"/>
    <s v="Female"/>
    <s v="Technician"/>
    <s v="IT/IS"/>
    <x v="1"/>
  </r>
  <r>
    <n v="3972"/>
    <s v="eleanor.patton@bilearner.com"/>
    <s v="29/10/2022"/>
    <n v="5"/>
    <n v="4"/>
    <n v="1"/>
    <s v="Female"/>
    <s v="Foreman"/>
    <s v="IT/IS"/>
    <x v="0"/>
  </r>
  <r>
    <n v="3973"/>
    <s v="brooklyn.tanner@bilearner.com"/>
    <s v="17/08/2022"/>
    <n v="3"/>
    <n v="2"/>
    <n v="1"/>
    <s v="Female"/>
    <s v="Laborer"/>
    <s v="IT/IS"/>
    <x v="0"/>
  </r>
  <r>
    <n v="3974"/>
    <s v="zander.franco@bilearner.com"/>
    <d v="2023-04-04T00:00:00"/>
    <n v="4"/>
    <n v="5"/>
    <n v="1"/>
    <s v="Male"/>
    <s v="Engineer"/>
    <s v="IT/IS"/>
    <x v="1"/>
  </r>
  <r>
    <n v="3975"/>
    <s v="kianna.rhodes@bilearner.com"/>
    <s v="27/11/2022"/>
    <n v="1"/>
    <n v="4"/>
    <n v="3"/>
    <s v="Male"/>
    <s v="Technician"/>
    <s v="IT/IS"/>
    <x v="0"/>
  </r>
  <r>
    <n v="3976"/>
    <s v="kinsley.braun@bilearner.com"/>
    <s v="25/04/2023"/>
    <n v="4"/>
    <n v="5"/>
    <n v="1"/>
    <s v="Female"/>
    <s v="Laborer"/>
    <s v="IT/IS"/>
    <x v="1"/>
  </r>
  <r>
    <n v="3977"/>
    <s v="gordon.wu@bilearner.com"/>
    <d v="2023-06-01T00:00:00"/>
    <n v="1"/>
    <n v="5"/>
    <n v="4"/>
    <s v="Female"/>
    <s v="Apprentice"/>
    <s v="IT/IS"/>
    <x v="1"/>
  </r>
  <r>
    <n v="3978"/>
    <s v="maryjane.cross@bilearner.com"/>
    <d v="2022-04-09T00:00:00"/>
    <n v="4"/>
    <n v="3"/>
    <n v="5"/>
    <s v="Male"/>
    <s v="Laborer"/>
    <s v="IT/IS"/>
    <x v="0"/>
  </r>
  <r>
    <n v="3979"/>
    <s v="peyton.phelps@bilearner.com"/>
    <d v="2022-09-12T00:00:00"/>
    <n v="3"/>
    <n v="5"/>
    <n v="2"/>
    <s v="Female"/>
    <s v="Controller"/>
    <s v="IT/IS"/>
    <x v="0"/>
  </r>
  <r>
    <n v="3980"/>
    <s v="carmen.atkins@bilearner.com"/>
    <d v="2022-03-10T00:00:00"/>
    <n v="4"/>
    <n v="2"/>
    <n v="5"/>
    <s v="Female"/>
    <s v="Project Manager"/>
    <s v="IT/IS"/>
    <x v="0"/>
  </r>
  <r>
    <n v="3981"/>
    <s v="kiara.fox@bilearner.com"/>
    <s v="31/10/2022"/>
    <n v="1"/>
    <n v="2"/>
    <n v="4"/>
    <s v="Female"/>
    <s v="Laborer"/>
    <s v="IT/IS"/>
    <x v="0"/>
  </r>
  <r>
    <n v="3982"/>
    <s v="yair.jennings@bilearner.com"/>
    <d v="2022-09-10T00:00:00"/>
    <n v="1"/>
    <n v="1"/>
    <n v="1"/>
    <s v="Female"/>
    <s v="Laborer"/>
    <s v="IT/IS"/>
    <x v="0"/>
  </r>
  <r>
    <n v="3983"/>
    <s v="kaylie.velazquez@bilearner.com"/>
    <d v="2022-03-12T00:00:00"/>
    <n v="4"/>
    <n v="3"/>
    <n v="1"/>
    <s v="Female"/>
    <s v="Technician"/>
    <s v="IT/IS"/>
    <x v="0"/>
  </r>
  <r>
    <n v="3984"/>
    <s v="christine.skinner@bilearner.com"/>
    <s v="24/02/2023"/>
    <n v="5"/>
    <n v="5"/>
    <n v="4"/>
    <s v="Female"/>
    <s v="Laborer"/>
    <s v="IT/IS"/>
    <x v="1"/>
  </r>
  <r>
    <n v="3985"/>
    <s v="zayne.mccullough@bilearner.com"/>
    <s v="28/09/2022"/>
    <n v="5"/>
    <n v="4"/>
    <n v="2"/>
    <s v="Male"/>
    <s v="Director"/>
    <s v="IT/IS"/>
    <x v="0"/>
  </r>
  <r>
    <n v="3986"/>
    <s v="dennis.key@bilearner.com"/>
    <d v="2022-08-10T00:00:00"/>
    <n v="4"/>
    <n v="3"/>
    <n v="2"/>
    <s v="Female"/>
    <s v="Supervisor"/>
    <s v="IT/IS"/>
    <x v="0"/>
  </r>
  <r>
    <n v="3987"/>
    <s v="aydan.benjamin@bilearner.com"/>
    <s v="22/12/2022"/>
    <n v="5"/>
    <n v="4"/>
    <n v="1"/>
    <s v="Male"/>
    <s v="Supervisor"/>
    <s v="IT/IS"/>
    <x v="0"/>
  </r>
  <r>
    <n v="3988"/>
    <s v="kenzie.mullins@bilearner.com"/>
    <s v="20/05/2023"/>
    <n v="5"/>
    <n v="2"/>
    <n v="5"/>
    <s v="Female"/>
    <s v="Mechanic"/>
    <s v="IT/IS"/>
    <x v="1"/>
  </r>
  <r>
    <n v="3989"/>
    <s v="asa.pham@bilearner.com"/>
    <s v="26/04/2023"/>
    <n v="2"/>
    <n v="1"/>
    <n v="1"/>
    <s v="Female"/>
    <s v="Foreman"/>
    <s v="IT/IS"/>
    <x v="1"/>
  </r>
  <r>
    <n v="3990"/>
    <s v="damarion.schneider@bilearner.com"/>
    <s v="27/08/2022"/>
    <n v="2"/>
    <n v="2"/>
    <n v="1"/>
    <s v="Male"/>
    <s v="Safety"/>
    <s v="IT/IS"/>
    <x v="0"/>
  </r>
  <r>
    <n v="3991"/>
    <s v="talan.rodgers@bilearner.com"/>
    <d v="2022-11-10T00:00:00"/>
    <n v="2"/>
    <n v="3"/>
    <n v="2"/>
    <s v="Male"/>
    <s v="Coordinator"/>
    <s v="IT/IS"/>
    <x v="0"/>
  </r>
  <r>
    <n v="3992"/>
    <s v="evelin.snow@bilearner.com"/>
    <s v="14/07/2023"/>
    <n v="4"/>
    <n v="3"/>
    <n v="1"/>
    <s v="Male"/>
    <s v="Technician"/>
    <s v="IT/IS"/>
    <x v="1"/>
  </r>
  <r>
    <n v="3993"/>
    <s v="sienna.preston@bilearner.com"/>
    <s v="16/10/2022"/>
    <n v="3"/>
    <n v="4"/>
    <n v="4"/>
    <s v="Female"/>
    <s v="Foreman"/>
    <s v="IT/IS"/>
    <x v="0"/>
  </r>
  <r>
    <n v="3994"/>
    <s v="taylor.dennis@bilearner.com"/>
    <s v="14/02/2023"/>
    <n v="3"/>
    <n v="5"/>
    <n v="2"/>
    <s v="Female"/>
    <s v="Top Hand"/>
    <s v="IT/IS"/>
    <x v="1"/>
  </r>
  <r>
    <n v="3995"/>
    <s v="cortez.murillo@bilearner.com"/>
    <d v="2023-05-01T00:00:00"/>
    <n v="4"/>
    <n v="5"/>
    <n v="2"/>
    <s v="Female"/>
    <s v="Project Manager"/>
    <s v="IT/IS"/>
    <x v="1"/>
  </r>
  <r>
    <n v="3996"/>
    <s v="leonel.combs@bilearner.com"/>
    <s v="14/04/2023"/>
    <n v="3"/>
    <n v="5"/>
    <n v="1"/>
    <s v="Female"/>
    <s v="Laborer"/>
    <s v="IT/IS"/>
    <x v="1"/>
  </r>
  <r>
    <n v="3997"/>
    <s v="carmen.frost@bilearner.com"/>
    <d v="2022-10-09T00:00:00"/>
    <n v="2"/>
    <n v="4"/>
    <n v="1"/>
    <s v="Male"/>
    <s v="Project Manager"/>
    <s v="IT/IS"/>
    <x v="0"/>
  </r>
  <r>
    <n v="3998"/>
    <s v="ace.krause@bilearner.com"/>
    <s v="22/02/2023"/>
    <n v="5"/>
    <n v="5"/>
    <n v="2"/>
    <s v="Female"/>
    <s v="Administrative"/>
    <s v="IT/IS"/>
    <x v="1"/>
  </r>
  <r>
    <n v="3999"/>
    <s v="reuben.davila@bilearner.com"/>
    <d v="2022-02-10T00:00:00"/>
    <n v="5"/>
    <n v="4"/>
    <n v="2"/>
    <s v="Male"/>
    <s v="Engineer"/>
    <s v="IT/IS"/>
    <x v="0"/>
  </r>
  <r>
    <n v="4000"/>
    <s v="angelique.mann@bilearner.com"/>
    <s v="21/04/2023"/>
    <n v="3"/>
    <n v="2"/>
    <n v="1"/>
    <s v="Male"/>
    <s v="Technician"/>
    <s v="IT/IS"/>
    <x v="1"/>
  </r>
  <r>
    <m/>
    <m/>
    <m/>
    <m/>
    <m/>
    <m/>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x v="0"/>
    <x v="0"/>
    <x v="0"/>
    <s v="Susan"/>
    <s v="Exantus"/>
    <x v="0"/>
    <x v="0"/>
    <x v="0"/>
    <s v="Angela Carlson"/>
    <s v="susan.exantus@bilearner.com"/>
    <x v="0"/>
    <x v="0"/>
    <s v="Part-Time"/>
    <x v="0"/>
    <x v="0"/>
    <x v="0"/>
    <m/>
    <x v="0"/>
    <s v="Engineers"/>
    <s v="21-09-1957"/>
    <s v="MA"/>
    <n v="1749"/>
    <x v="0"/>
    <s v="Married"/>
    <s v="Fully Meets"/>
    <n v="3"/>
  </r>
  <r>
    <x v="1"/>
    <x v="1"/>
    <x v="0"/>
    <s v="Sandra"/>
    <s v="Martin"/>
    <x v="1"/>
    <x v="1"/>
    <x v="0"/>
    <s v="Angela Hayes"/>
    <s v="sandra.martin@bilearner.com"/>
    <x v="1"/>
    <x v="0"/>
    <s v="Part-Time"/>
    <x v="0"/>
    <x v="1"/>
    <x v="1"/>
    <s v="Behind buy our of very claim."/>
    <x v="0"/>
    <s v="Catv"/>
    <d v="1950-08-07T00:00:00"/>
    <s v="MA"/>
    <n v="2135"/>
    <x v="1"/>
    <s v="Widowed"/>
    <s v="Fully Meets"/>
    <n v="3"/>
  </r>
  <r>
    <x v="2"/>
    <x v="1"/>
    <x v="0"/>
    <s v="Keyla"/>
    <s v="Del Bosque"/>
    <x v="2"/>
    <x v="2"/>
    <x v="0"/>
    <s v="Christina Copeland"/>
    <s v="keyla.del bosque@bilearner.com"/>
    <x v="2"/>
    <x v="0"/>
    <s v="Contract"/>
    <x v="0"/>
    <x v="0"/>
    <x v="2"/>
    <s v="Some make teach quite range seem conference."/>
    <x v="0"/>
    <s v="Field Operations"/>
    <s v="23-11-1973"/>
    <s v="MA"/>
    <n v="2176"/>
    <x v="2"/>
    <s v="Married"/>
    <s v="Fully Meets"/>
    <n v="3"/>
  </r>
  <r>
    <x v="3"/>
    <x v="2"/>
    <x v="1"/>
    <s v="Andrew"/>
    <s v="Szabo"/>
    <x v="3"/>
    <x v="3"/>
    <x v="0"/>
    <s v="Jennifer Cohen"/>
    <s v="andrew.szabo@bilearner.com"/>
    <x v="3"/>
    <x v="0"/>
    <s v="Part-Time"/>
    <x v="1"/>
    <x v="0"/>
    <x v="1"/>
    <s v="Enter beautiful social store."/>
    <x v="0"/>
    <s v="Project Management - Con"/>
    <s v="27-01-1957"/>
    <s v="MA"/>
    <n v="2140"/>
    <x v="0"/>
    <s v="Single"/>
    <s v="Fully Meets"/>
    <n v="3"/>
  </r>
  <r>
    <x v="4"/>
    <x v="3"/>
    <x v="1"/>
    <s v="Luke"/>
    <s v="Patronick"/>
    <x v="4"/>
    <x v="0"/>
    <x v="0"/>
    <s v="Mr. Jesus Richards"/>
    <s v="luke.patronick@bilearner.com"/>
    <x v="4"/>
    <x v="0"/>
    <s v="Full-Time"/>
    <x v="2"/>
    <x v="1"/>
    <x v="0"/>
    <m/>
    <x v="0"/>
    <s v="Field Operations"/>
    <s v="28-07-1970"/>
    <s v="MA"/>
    <n v="1844"/>
    <x v="0"/>
    <s v="Divorced"/>
    <s v="Fully Meets"/>
    <n v="3"/>
  </r>
  <r>
    <x v="5"/>
    <x v="4"/>
    <x v="0"/>
    <s v="Colby"/>
    <s v="Andreola"/>
    <x v="5"/>
    <x v="4"/>
    <x v="0"/>
    <s v="Beth Johnson"/>
    <s v="colby.andreola@bilearner.com"/>
    <x v="5"/>
    <x v="0"/>
    <s v="Full-Time"/>
    <x v="1"/>
    <x v="0"/>
    <x v="3"/>
    <s v="Throughout yet in serious here wish."/>
    <x v="0"/>
    <s v="Engineers"/>
    <s v="19-02-1959"/>
    <s v="MA"/>
    <n v="2110"/>
    <x v="2"/>
    <s v="Widowed"/>
    <s v="Fully Meets"/>
    <n v="3"/>
  </r>
  <r>
    <x v="6"/>
    <x v="5"/>
    <x v="1"/>
    <s v="Edward"/>
    <b v="1"/>
    <x v="6"/>
    <x v="5"/>
    <x v="0"/>
    <s v="Raymond Adams"/>
    <s v="edward.true@bilearner.com"/>
    <x v="4"/>
    <x v="1"/>
    <s v="Part-Time"/>
    <x v="0"/>
    <x v="0"/>
    <x v="1"/>
    <s v="Recently however meeting economic."/>
    <x v="0"/>
    <s v="General - Con"/>
    <s v="18-03-2000"/>
    <s v="MA"/>
    <n v="2451"/>
    <x v="0"/>
    <s v="Widowed"/>
    <s v="Fully Meets"/>
    <n v="3"/>
  </r>
  <r>
    <x v="7"/>
    <x v="1"/>
    <x v="0"/>
    <s v="Judith"/>
    <s v="Carabbio"/>
    <x v="7"/>
    <x v="6"/>
    <x v="0"/>
    <s v="Jessica Rhodes"/>
    <s v="judith.carabbio@bilearner.com"/>
    <x v="0"/>
    <x v="0"/>
    <s v="Contract"/>
    <x v="2"/>
    <x v="1"/>
    <x v="2"/>
    <s v="Instead story skill financial who."/>
    <x v="0"/>
    <s v="General - Con"/>
    <s v="21-12-1981"/>
    <s v="MA"/>
    <n v="2132"/>
    <x v="3"/>
    <s v="Married"/>
    <s v="Fully Meets"/>
    <n v="3"/>
  </r>
  <r>
    <x v="8"/>
    <x v="6"/>
    <x v="0"/>
    <s v="Adell"/>
    <s v="Saada"/>
    <x v="8"/>
    <x v="7"/>
    <x v="0"/>
    <s v="Steven Tran"/>
    <s v="adell.saada@bilearner.com"/>
    <x v="1"/>
    <x v="0"/>
    <s v="Part-Time"/>
    <x v="1"/>
    <x v="1"/>
    <x v="4"/>
    <s v="Exactly vote including easy."/>
    <x v="0"/>
    <s v="General - Con"/>
    <d v="1987-01-03T00:00:00"/>
    <s v="MA"/>
    <n v="2132"/>
    <x v="4"/>
    <s v="Single"/>
    <s v="Fully Meets"/>
    <n v="3"/>
  </r>
  <r>
    <x v="9"/>
    <x v="7"/>
    <x v="1"/>
    <s v="Kamari"/>
    <s v="Hunter"/>
    <x v="9"/>
    <x v="8"/>
    <x v="0"/>
    <s v="Kristen Collier"/>
    <s v="kamari.hunter@bilearner.com"/>
    <x v="6"/>
    <x v="1"/>
    <s v="Part-Time"/>
    <x v="1"/>
    <x v="1"/>
    <x v="2"/>
    <s v="West note present Mr woman family."/>
    <x v="0"/>
    <s v="Field Operations"/>
    <s v="21-10-1992"/>
    <s v="MA"/>
    <n v="12889"/>
    <x v="3"/>
    <s v="Divorced"/>
    <s v="Fully Meets"/>
    <n v="3"/>
  </r>
  <r>
    <x v="10"/>
    <x v="1"/>
    <x v="1"/>
    <s v="Sarah"/>
    <s v="Malone"/>
    <x v="10"/>
    <x v="9"/>
    <x v="0"/>
    <s v="David Lopez"/>
    <s v="sarah.malone@bilearner.com"/>
    <x v="5"/>
    <x v="1"/>
    <s v="Contract"/>
    <x v="0"/>
    <x v="1"/>
    <x v="3"/>
    <s v="Professor situation they bag interest there."/>
    <x v="0"/>
    <s v="General - Con"/>
    <s v="22-02-1948"/>
    <s v="MA"/>
    <n v="21340"/>
    <x v="3"/>
    <s v="Married"/>
    <s v="Fully Meets"/>
    <n v="3"/>
  </r>
  <r>
    <x v="11"/>
    <x v="4"/>
    <x v="1"/>
    <s v="Skyler"/>
    <s v="Blackwell"/>
    <x v="11"/>
    <x v="10"/>
    <x v="0"/>
    <s v="Candice Schmidt"/>
    <s v="skyler.blackwell@bilearner.com"/>
    <x v="7"/>
    <x v="1"/>
    <s v="Contract"/>
    <x v="0"/>
    <x v="1"/>
    <x v="1"/>
    <s v="Get apply economy artist right benefit ground."/>
    <x v="0"/>
    <s v="General - Eng"/>
    <d v="1978-03-10T00:00:00"/>
    <s v="MA"/>
    <n v="67544"/>
    <x v="2"/>
    <s v="Single"/>
    <s v="Fully Meets"/>
    <n v="3"/>
  </r>
  <r>
    <x v="12"/>
    <x v="0"/>
    <x v="1"/>
    <s v="Jasmin"/>
    <s v="Shah"/>
    <x v="12"/>
    <x v="0"/>
    <x v="0"/>
    <s v="Christy Craig"/>
    <s v="jasmin.shah@bilearner.com"/>
    <x v="3"/>
    <x v="0"/>
    <s v="Part-Time"/>
    <x v="2"/>
    <x v="2"/>
    <x v="0"/>
    <m/>
    <x v="0"/>
    <s v="Engineers"/>
    <s v="19-11-1974"/>
    <s v="MA"/>
    <n v="36398"/>
    <x v="1"/>
    <s v="Single"/>
    <s v="Fully Meets"/>
    <n v="3"/>
  </r>
  <r>
    <x v="13"/>
    <x v="8"/>
    <x v="1"/>
    <s v="Kole"/>
    <s v="Quinn"/>
    <x v="13"/>
    <x v="11"/>
    <x v="1"/>
    <s v="Jermaine Weaver"/>
    <s v="kole.quinn@bilearner.com"/>
    <x v="2"/>
    <x v="0"/>
    <s v="Part-Time"/>
    <x v="0"/>
    <x v="2"/>
    <x v="4"/>
    <s v="I back place no three offer economic."/>
    <x v="0"/>
    <s v="Catv"/>
    <s v="13-07-1953"/>
    <s v="MA"/>
    <n v="2562"/>
    <x v="4"/>
    <s v="Single"/>
    <s v="Fully Meets"/>
    <n v="3"/>
  </r>
  <r>
    <x v="14"/>
    <x v="9"/>
    <x v="0"/>
    <s v="Ansley"/>
    <s v="Jackson"/>
    <x v="14"/>
    <x v="0"/>
    <x v="1"/>
    <s v="James Barajas"/>
    <s v="ansley.jackson@bilearner.com"/>
    <x v="1"/>
    <x v="0"/>
    <s v="Contract"/>
    <x v="0"/>
    <x v="0"/>
    <x v="0"/>
    <m/>
    <x v="0"/>
    <s v="People Services"/>
    <d v="1961-04-12T00:00:00"/>
    <s v="MA"/>
    <n v="22621"/>
    <x v="2"/>
    <s v="Married"/>
    <s v="Fully Meets"/>
    <n v="3"/>
  </r>
  <r>
    <x v="15"/>
    <x v="10"/>
    <x v="0"/>
    <s v="Jayda"/>
    <s v="Reese"/>
    <x v="15"/>
    <x v="12"/>
    <x v="2"/>
    <s v="Tyler Davis"/>
    <s v="jayda.reese@bilearner.com"/>
    <x v="8"/>
    <x v="0"/>
    <s v="Part-Time"/>
    <x v="2"/>
    <x v="0"/>
    <x v="1"/>
    <s v="Friend agree stock teach price fish."/>
    <x v="1"/>
    <s v="Shop (Fleet)"/>
    <d v="1956-08-03T00:00:00"/>
    <s v="MA"/>
    <n v="64065"/>
    <x v="2"/>
    <s v="Single"/>
    <s v="Fully Meets"/>
    <n v="3"/>
  </r>
  <r>
    <x v="16"/>
    <x v="11"/>
    <x v="0"/>
    <s v="Julien"/>
    <s v="Whitehead"/>
    <x v="16"/>
    <x v="13"/>
    <x v="2"/>
    <s v="Joshua Gonzalez"/>
    <s v="julien.whitehead@bilearner.com"/>
    <x v="0"/>
    <x v="0"/>
    <s v="Full-Time"/>
    <x v="2"/>
    <x v="2"/>
    <x v="1"/>
    <s v="True system strong often experience."/>
    <x v="1"/>
    <s v="Field Operations"/>
    <d v="1947-05-07T00:00:00"/>
    <s v="MA"/>
    <n v="97374"/>
    <x v="0"/>
    <s v="Single"/>
    <s v="Fully Meets"/>
    <n v="3"/>
  </r>
  <r>
    <x v="17"/>
    <x v="11"/>
    <x v="0"/>
    <s v="Alan"/>
    <s v="Haynes"/>
    <x v="17"/>
    <x v="14"/>
    <x v="2"/>
    <s v="Justin Sherman"/>
    <s v="alan.haynes@bilearner.com"/>
    <x v="9"/>
    <x v="0"/>
    <s v="Part-Time"/>
    <x v="0"/>
    <x v="0"/>
    <x v="1"/>
    <s v="When price group admit fall fly around."/>
    <x v="1"/>
    <s v="General - Con"/>
    <s v="24-02-1942"/>
    <s v="MA"/>
    <n v="87646"/>
    <x v="2"/>
    <s v="Married"/>
    <s v="Fully Meets"/>
    <n v="3"/>
  </r>
  <r>
    <x v="18"/>
    <x v="0"/>
    <x v="1"/>
    <s v="Kamryn"/>
    <s v="Herrera"/>
    <x v="18"/>
    <x v="15"/>
    <x v="0"/>
    <s v="Sara Holland"/>
    <s v="kamryn.herrera@bilearner.com"/>
    <x v="6"/>
    <x v="1"/>
    <s v="Full-Time"/>
    <x v="0"/>
    <x v="1"/>
    <x v="4"/>
    <s v="Article tough away forward home. Night author so."/>
    <x v="0"/>
    <s v="Fielders"/>
    <s v="28-11-1978"/>
    <s v="MA"/>
    <n v="77974"/>
    <x v="3"/>
    <s v="Widowed"/>
    <s v="Fully Meets"/>
    <n v="3"/>
  </r>
  <r>
    <x v="19"/>
    <x v="7"/>
    <x v="0"/>
    <s v="Kelvin"/>
    <s v="Foster"/>
    <x v="19"/>
    <x v="16"/>
    <x v="0"/>
    <s v="Shelia Graham"/>
    <s v="kelvin.foster@bilearner.com"/>
    <x v="5"/>
    <x v="1"/>
    <s v="Contract"/>
    <x v="1"/>
    <x v="2"/>
    <x v="3"/>
    <s v="Man issue never strategy will maintain resource."/>
    <x v="0"/>
    <s v="Field Operations"/>
    <s v="20-12-1990"/>
    <s v="MA"/>
    <n v="42126"/>
    <x v="0"/>
    <s v="Widowed"/>
    <s v="Fully Meets"/>
    <n v="3"/>
  </r>
  <r>
    <x v="20"/>
    <x v="12"/>
    <x v="1"/>
    <s v="Joe"/>
    <s v="Fletcher"/>
    <x v="11"/>
    <x v="17"/>
    <x v="0"/>
    <s v="Amanda Hayden"/>
    <s v="joe.fletcher@bilearner.com"/>
    <x v="7"/>
    <x v="1"/>
    <s v="Full-Time"/>
    <x v="1"/>
    <x v="2"/>
    <x v="3"/>
    <s v="Section hospital clearly season history."/>
    <x v="0"/>
    <s v="General - Eng"/>
    <s v="25-01-1989"/>
    <s v="MA"/>
    <n v="51613"/>
    <x v="3"/>
    <s v="Single"/>
    <s v="Fully Meets"/>
    <n v="3"/>
  </r>
  <r>
    <x v="21"/>
    <x v="0"/>
    <x v="1"/>
    <s v="Frederick"/>
    <s v="Howe"/>
    <x v="20"/>
    <x v="0"/>
    <x v="0"/>
    <s v="Nicole Haynes"/>
    <s v="frederick.howe@bilearner.com"/>
    <x v="3"/>
    <x v="0"/>
    <s v="Part-Time"/>
    <x v="0"/>
    <x v="1"/>
    <x v="0"/>
    <m/>
    <x v="0"/>
    <s v="Field Operations"/>
    <d v="1962-11-06T00:00:00"/>
    <s v="MA"/>
    <n v="12765"/>
    <x v="0"/>
    <s v="Divorced"/>
    <s v="Fully Meets"/>
    <n v="3"/>
  </r>
  <r>
    <x v="22"/>
    <x v="8"/>
    <x v="1"/>
    <s v="Nickolas"/>
    <s v="Davila"/>
    <x v="21"/>
    <x v="18"/>
    <x v="1"/>
    <s v="Debra Morales"/>
    <s v="nickolas.davila@bilearner.com"/>
    <x v="2"/>
    <x v="0"/>
    <s v="Contract"/>
    <x v="1"/>
    <x v="0"/>
    <x v="2"/>
    <s v="Each wish foot person morning per significant."/>
    <x v="0"/>
    <s v="General - Con"/>
    <d v="1992-05-04T00:00:00"/>
    <s v="MA"/>
    <n v="64122"/>
    <x v="3"/>
    <s v="Divorced"/>
    <s v="Fully Meets"/>
    <n v="3"/>
  </r>
  <r>
    <x v="23"/>
    <x v="2"/>
    <x v="0"/>
    <s v="Kasey"/>
    <s v="Boyer"/>
    <x v="22"/>
    <x v="19"/>
    <x v="1"/>
    <s v="Chad Andrews"/>
    <s v="kasey.boyer@bilearner.com"/>
    <x v="1"/>
    <x v="0"/>
    <s v="Contract"/>
    <x v="0"/>
    <x v="0"/>
    <x v="1"/>
    <s v="Free may every real agency as blue maintain."/>
    <x v="0"/>
    <s v="Fielders"/>
    <s v="30-03-1987"/>
    <s v="MA"/>
    <n v="91332"/>
    <x v="4"/>
    <s v="Divorced"/>
    <s v="Fully Meets"/>
    <n v="3"/>
  </r>
  <r>
    <x v="24"/>
    <x v="1"/>
    <x v="0"/>
    <s v="Giovanni"/>
    <s v="Jenkins"/>
    <x v="23"/>
    <x v="20"/>
    <x v="2"/>
    <s v="John Wallace"/>
    <s v="giovanni.jenkins@bilearner.com"/>
    <x v="8"/>
    <x v="0"/>
    <s v="Full-Time"/>
    <x v="0"/>
    <x v="1"/>
    <x v="4"/>
    <s v="Quite none ten order."/>
    <x v="1"/>
    <s v="Field Operations"/>
    <s v="13-11-1960"/>
    <s v="MA"/>
    <n v="39827"/>
    <x v="4"/>
    <s v="Divorced"/>
    <s v="Fully Meets"/>
    <n v="3"/>
  </r>
  <r>
    <x v="25"/>
    <x v="0"/>
    <x v="0"/>
    <s v="Alexis"/>
    <s v="Moss"/>
    <x v="24"/>
    <x v="21"/>
    <x v="2"/>
    <s v="Benjamin Frederick"/>
    <s v="alexis.moss@bilearner.com"/>
    <x v="0"/>
    <x v="0"/>
    <s v="Contract"/>
    <x v="0"/>
    <x v="0"/>
    <x v="3"/>
    <s v="Where forward evening huge cost share eat."/>
    <x v="1"/>
    <s v="Engineers"/>
    <d v="1950-07-11T00:00:00"/>
    <s v="MA"/>
    <n v="27418"/>
    <x v="4"/>
    <s v="Widowed"/>
    <s v="Fully Meets"/>
    <n v="3"/>
  </r>
  <r>
    <x v="26"/>
    <x v="13"/>
    <x v="1"/>
    <s v="Joanna"/>
    <s v="Murphy"/>
    <x v="25"/>
    <x v="12"/>
    <x v="2"/>
    <s v="Michael Ramos"/>
    <s v="joanna.murphy@bilearner.com"/>
    <x v="9"/>
    <x v="0"/>
    <s v="Part-Time"/>
    <x v="0"/>
    <x v="2"/>
    <x v="2"/>
    <s v="Open test message part risk."/>
    <x v="1"/>
    <s v="General - Con"/>
    <s v="21-12-1962"/>
    <s v="MA"/>
    <n v="24931"/>
    <x v="4"/>
    <s v="Single"/>
    <s v="Fully Meets"/>
    <n v="3"/>
  </r>
  <r>
    <x v="27"/>
    <x v="6"/>
    <x v="1"/>
    <s v="Joseph"/>
    <s v="Schmidt"/>
    <x v="26"/>
    <x v="22"/>
    <x v="0"/>
    <s v="Donna Boone"/>
    <s v="joseph.schmidt@bilearner.com"/>
    <x v="3"/>
    <x v="1"/>
    <s v="Full-Time"/>
    <x v="1"/>
    <x v="0"/>
    <x v="3"/>
    <s v="Federal less every character section think white."/>
    <x v="0"/>
    <s v="General - Con"/>
    <s v="22-10-2000"/>
    <s v="MA"/>
    <n v="2121"/>
    <x v="1"/>
    <s v="Single"/>
    <s v="Fully Meets"/>
    <n v="3"/>
  </r>
  <r>
    <x v="28"/>
    <x v="14"/>
    <x v="0"/>
    <s v="Brittany"/>
    <s v="Hurley"/>
    <x v="27"/>
    <x v="0"/>
    <x v="0"/>
    <s v="Jeffrey Johnston"/>
    <s v="brittany.hurley@bilearner.com"/>
    <x v="4"/>
    <x v="0"/>
    <s v="Part-Time"/>
    <x v="2"/>
    <x v="0"/>
    <x v="0"/>
    <m/>
    <x v="0"/>
    <s v="Field Operations"/>
    <d v="1979-01-06T00:00:00"/>
    <s v="MA"/>
    <n v="97697"/>
    <x v="1"/>
    <s v="Divorced"/>
    <s v="Fully Meets"/>
    <n v="3"/>
  </r>
  <r>
    <x v="29"/>
    <x v="1"/>
    <x v="1"/>
    <s v="Niko"/>
    <s v="Hamilton"/>
    <x v="28"/>
    <x v="0"/>
    <x v="0"/>
    <s v="Sarah King"/>
    <s v="niko.hamilton@bilearner.com"/>
    <x v="7"/>
    <x v="0"/>
    <s v="Contract"/>
    <x v="1"/>
    <x v="1"/>
    <x v="0"/>
    <m/>
    <x v="0"/>
    <s v="Field Operations"/>
    <d v="1955-06-07T00:00:00"/>
    <s v="MA"/>
    <n v="75783"/>
    <x v="0"/>
    <s v="Single"/>
    <s v="Fully Meets"/>
    <n v="3"/>
  </r>
  <r>
    <x v="30"/>
    <x v="5"/>
    <x v="1"/>
    <s v="Ruben"/>
    <s v="Martinez"/>
    <x v="29"/>
    <x v="0"/>
    <x v="0"/>
    <s v="Cynthia Delgado"/>
    <s v="ruben.martinez@bilearner.com"/>
    <x v="2"/>
    <x v="0"/>
    <s v="Part-Time"/>
    <x v="2"/>
    <x v="1"/>
    <x v="0"/>
    <m/>
    <x v="0"/>
    <s v="General - Con"/>
    <s v="29-10-1972"/>
    <s v="MA"/>
    <n v="26111"/>
    <x v="2"/>
    <s v="Widowed"/>
    <s v="Fully Meets"/>
    <n v="3"/>
  </r>
  <r>
    <x v="31"/>
    <x v="11"/>
    <x v="1"/>
    <s v="Kiley"/>
    <s v="Haynes"/>
    <x v="30"/>
    <x v="23"/>
    <x v="0"/>
    <s v="Dominique Bailey"/>
    <s v="kiley.haynes@bilearner.com"/>
    <x v="3"/>
    <x v="0"/>
    <s v="Full-Time"/>
    <x v="1"/>
    <x v="0"/>
    <x v="2"/>
    <s v="Off part culture choose strong public."/>
    <x v="0"/>
    <s v="Aerial"/>
    <d v="1954-01-07T00:00:00"/>
    <s v="MA"/>
    <n v="50656"/>
    <x v="1"/>
    <s v="Widowed"/>
    <s v="Fully Meets"/>
    <n v="3"/>
  </r>
  <r>
    <x v="32"/>
    <x v="15"/>
    <x v="1"/>
    <s v="Blaine"/>
    <s v="Brooks"/>
    <x v="31"/>
    <x v="0"/>
    <x v="1"/>
    <s v="Teresa Meyer"/>
    <s v="blaine.brooks@bilearner.com"/>
    <x v="2"/>
    <x v="0"/>
    <s v="Contract"/>
    <x v="2"/>
    <x v="2"/>
    <x v="0"/>
    <m/>
    <x v="0"/>
    <s v="Field Operations"/>
    <s v="28-03-1997"/>
    <s v="MA"/>
    <n v="71808"/>
    <x v="4"/>
    <s v="Single"/>
    <s v="Fully Meets"/>
    <n v="3"/>
  </r>
  <r>
    <x v="33"/>
    <x v="16"/>
    <x v="0"/>
    <s v="Dennis"/>
    <s v="Livingston"/>
    <x v="32"/>
    <x v="0"/>
    <x v="1"/>
    <s v="Sarah Carey"/>
    <s v="dennis.livingston@bilearner.com"/>
    <x v="1"/>
    <x v="0"/>
    <s v="Full-Time"/>
    <x v="1"/>
    <x v="0"/>
    <x v="0"/>
    <m/>
    <x v="0"/>
    <s v="Project Management - Con"/>
    <d v="1977-08-12T00:00:00"/>
    <s v="MA"/>
    <n v="1043"/>
    <x v="0"/>
    <s v="Single"/>
    <s v="Fully Meets"/>
    <n v="3"/>
  </r>
  <r>
    <x v="34"/>
    <x v="11"/>
    <x v="0"/>
    <s v="Case"/>
    <s v="Russell"/>
    <x v="33"/>
    <x v="0"/>
    <x v="2"/>
    <s v="Taylor Wright"/>
    <s v="case.russell@bilearner.com"/>
    <x v="8"/>
    <x v="0"/>
    <s v="Full-Time"/>
    <x v="0"/>
    <x v="1"/>
    <x v="0"/>
    <m/>
    <x v="1"/>
    <s v="Underground"/>
    <s v="16-02-1979"/>
    <s v="MA"/>
    <n v="41260"/>
    <x v="1"/>
    <s v="Divorced"/>
    <s v="Fully Meets"/>
    <n v="3"/>
  </r>
  <r>
    <x v="35"/>
    <x v="1"/>
    <x v="1"/>
    <s v="Kody"/>
    <s v="Jimenez"/>
    <x v="34"/>
    <x v="24"/>
    <x v="2"/>
    <s v="Daniel Moore"/>
    <s v="kody.jimenez@bilearner.com"/>
    <x v="0"/>
    <x v="0"/>
    <s v="Part-Time"/>
    <x v="0"/>
    <x v="0"/>
    <x v="3"/>
    <s v="Teacher door money tend song."/>
    <x v="1"/>
    <s v="Field Operations"/>
    <d v="1993-08-08T00:00:00"/>
    <s v="MA"/>
    <n v="15346"/>
    <x v="1"/>
    <s v="Single"/>
    <s v="Fully Meets"/>
    <n v="3"/>
  </r>
  <r>
    <x v="36"/>
    <x v="0"/>
    <x v="1"/>
    <s v="Zoe"/>
    <s v="Colon"/>
    <x v="35"/>
    <x v="25"/>
    <x v="0"/>
    <s v="Stacey Vargas"/>
    <s v="zoe.colon@bilearner.com"/>
    <x v="9"/>
    <x v="1"/>
    <s v="Part-Time"/>
    <x v="1"/>
    <x v="2"/>
    <x v="2"/>
    <s v="Accept knowledge drop bar understand."/>
    <x v="0"/>
    <s v="Fielders"/>
    <s v="27-07-1993"/>
    <s v="MA"/>
    <n v="4876"/>
    <x v="4"/>
    <s v="Widowed"/>
    <s v="Fully Meets"/>
    <n v="3"/>
  </r>
  <r>
    <x v="37"/>
    <x v="17"/>
    <x v="1"/>
    <s v="Courtney"/>
    <s v="Cowan"/>
    <x v="36"/>
    <x v="0"/>
    <x v="0"/>
    <s v="Beth Anderson"/>
    <s v="courtney.cowan@bilearner.com"/>
    <x v="4"/>
    <x v="0"/>
    <s v="Contract"/>
    <x v="2"/>
    <x v="0"/>
    <x v="0"/>
    <m/>
    <x v="0"/>
    <s v="Field Operations"/>
    <d v="1971-04-05T00:00:00"/>
    <s v="MA"/>
    <n v="14886"/>
    <x v="3"/>
    <s v="Married"/>
    <s v="Fully Meets"/>
    <n v="3"/>
  </r>
  <r>
    <x v="38"/>
    <x v="4"/>
    <x v="0"/>
    <s v="Nolan"/>
    <s v="Perez"/>
    <x v="37"/>
    <x v="26"/>
    <x v="0"/>
    <s v="Joshua Daniels"/>
    <s v="nolan.perez@bilearner.com"/>
    <x v="6"/>
    <x v="1"/>
    <s v="Part-Time"/>
    <x v="2"/>
    <x v="0"/>
    <x v="1"/>
    <s v="Under follow guess lot minute able history face."/>
    <x v="0"/>
    <s v="Finance &amp; Accounting"/>
    <s v="17-11-1982"/>
    <s v="MA"/>
    <n v="46407"/>
    <x v="4"/>
    <s v="Widowed"/>
    <s v="Fully Meets"/>
    <n v="3"/>
  </r>
  <r>
    <x v="39"/>
    <x v="18"/>
    <x v="1"/>
    <s v="Katrina"/>
    <s v="Farrell"/>
    <x v="38"/>
    <x v="27"/>
    <x v="0"/>
    <s v="Mark Mays"/>
    <s v="katrina.farrell@bilearner.com"/>
    <x v="5"/>
    <x v="1"/>
    <s v="Contract"/>
    <x v="0"/>
    <x v="0"/>
    <x v="4"/>
    <s v="Main customer television phone staff family."/>
    <x v="0"/>
    <s v="Field Operations"/>
    <s v="25-04-1972"/>
    <s v="MA"/>
    <n v="74234"/>
    <x v="2"/>
    <s v="Divorced"/>
    <s v="Fully Meets"/>
    <n v="3"/>
  </r>
  <r>
    <x v="40"/>
    <x v="4"/>
    <x v="1"/>
    <s v="Camden"/>
    <s v="Kelly"/>
    <x v="39"/>
    <x v="28"/>
    <x v="0"/>
    <s v="Brandon Ortiz"/>
    <s v="camden.kelly@bilearner.com"/>
    <x v="7"/>
    <x v="1"/>
    <s v="Full-Time"/>
    <x v="0"/>
    <x v="2"/>
    <x v="4"/>
    <s v="Suffer consider store find up."/>
    <x v="0"/>
    <s v="Engineers"/>
    <d v="1976-04-11T00:00:00"/>
    <s v="MA"/>
    <n v="45272"/>
    <x v="2"/>
    <s v="Single"/>
    <s v="Fully Meets"/>
    <n v="3"/>
  </r>
  <r>
    <x v="41"/>
    <x v="19"/>
    <x v="1"/>
    <s v="Milo"/>
    <s v="Hood"/>
    <x v="40"/>
    <x v="0"/>
    <x v="0"/>
    <s v="Cheryl Swanson"/>
    <s v="milo.hood@bilearner.com"/>
    <x v="3"/>
    <x v="0"/>
    <s v="Contract"/>
    <x v="2"/>
    <x v="1"/>
    <x v="0"/>
    <m/>
    <x v="0"/>
    <s v="Field Operations"/>
    <s v="18-08-1942"/>
    <s v="MA"/>
    <n v="96170"/>
    <x v="0"/>
    <s v="Widowed"/>
    <s v="Fully Meets"/>
    <n v="3"/>
  </r>
  <r>
    <x v="42"/>
    <x v="12"/>
    <x v="0"/>
    <s v="Kale"/>
    <s v="Lang"/>
    <x v="41"/>
    <x v="29"/>
    <x v="1"/>
    <s v="Matthew Patel"/>
    <s v="kale.lang@bilearner.com"/>
    <x v="2"/>
    <x v="0"/>
    <s v="Full-Time"/>
    <x v="1"/>
    <x v="0"/>
    <x v="3"/>
    <s v="Agreement particular scene also war who."/>
    <x v="0"/>
    <s v="Splicing"/>
    <s v="16-12-1955"/>
    <s v="MA"/>
    <n v="65963"/>
    <x v="2"/>
    <s v="Married"/>
    <s v="Fully Meets"/>
    <n v="3"/>
  </r>
  <r>
    <x v="43"/>
    <x v="1"/>
    <x v="0"/>
    <s v="Shyanne"/>
    <s v="Stark"/>
    <x v="42"/>
    <x v="0"/>
    <x v="1"/>
    <s v="Jennifer Adams"/>
    <s v="shyanne.stark@bilearner.com"/>
    <x v="1"/>
    <x v="0"/>
    <s v="Contract"/>
    <x v="0"/>
    <x v="1"/>
    <x v="0"/>
    <m/>
    <x v="0"/>
    <s v="Field Operations"/>
    <s v="16-09-1956"/>
    <s v="MA"/>
    <n v="75123"/>
    <x v="3"/>
    <s v="Divorced"/>
    <s v="Fully Meets"/>
    <n v="3"/>
  </r>
  <r>
    <x v="44"/>
    <x v="1"/>
    <x v="0"/>
    <s v="Elliott"/>
    <s v="Ashley"/>
    <x v="43"/>
    <x v="30"/>
    <x v="2"/>
    <s v="Kelly Williams"/>
    <s v="elliott.ashley@bilearner.com"/>
    <x v="8"/>
    <x v="0"/>
    <s v="Full-Time"/>
    <x v="1"/>
    <x v="1"/>
    <x v="1"/>
    <s v="Artist technology ever body provide today doctor."/>
    <x v="1"/>
    <s v="Catv"/>
    <d v="1963-10-06T00:00:00"/>
    <s v="MA"/>
    <n v="11164"/>
    <x v="0"/>
    <s v="Single"/>
    <s v="Fully Meets"/>
    <n v="3"/>
  </r>
  <r>
    <x v="45"/>
    <x v="11"/>
    <x v="1"/>
    <s v="Genesis"/>
    <s v="Todd"/>
    <x v="44"/>
    <x v="31"/>
    <x v="0"/>
    <s v="Jose Daniel"/>
    <s v="genesis.todd@bilearner.com"/>
    <x v="9"/>
    <x v="1"/>
    <s v="Full-Time"/>
    <x v="0"/>
    <x v="1"/>
    <x v="1"/>
    <s v="Former treat check special economy."/>
    <x v="0"/>
    <s v="Underground"/>
    <s v="17-11-1962"/>
    <s v="MA"/>
    <n v="65978"/>
    <x v="2"/>
    <s v="Single"/>
    <s v="Fully Meets"/>
    <n v="3"/>
  </r>
  <r>
    <x v="46"/>
    <x v="18"/>
    <x v="0"/>
    <s v="Sincere"/>
    <s v="Jimenez"/>
    <x v="45"/>
    <x v="0"/>
    <x v="0"/>
    <s v="Vanessa Ramirez"/>
    <s v="sincere.jimenez@bilearner.com"/>
    <x v="4"/>
    <x v="0"/>
    <s v="Contract"/>
    <x v="0"/>
    <x v="0"/>
    <x v="0"/>
    <m/>
    <x v="0"/>
    <s v="Field Operations"/>
    <s v="24-11-1947"/>
    <s v="MA"/>
    <n v="73877"/>
    <x v="3"/>
    <s v="Single"/>
    <s v="Fully Meets"/>
    <n v="3"/>
  </r>
  <r>
    <x v="47"/>
    <x v="20"/>
    <x v="1"/>
    <s v="Stephen"/>
    <s v="Daugherty"/>
    <x v="46"/>
    <x v="0"/>
    <x v="0"/>
    <s v="Joshua Pittman"/>
    <s v="stephen.daugherty@bilearner.com"/>
    <x v="6"/>
    <x v="0"/>
    <s v="Part-Time"/>
    <x v="0"/>
    <x v="1"/>
    <x v="0"/>
    <m/>
    <x v="0"/>
    <s v="General - Con"/>
    <s v="19-07-1956"/>
    <s v="MA"/>
    <n v="48971"/>
    <x v="1"/>
    <s v="Widowed"/>
    <s v="Fully Meets"/>
    <n v="3"/>
  </r>
  <r>
    <x v="48"/>
    <x v="18"/>
    <x v="1"/>
    <s v="Demarion"/>
    <s v="Morrow"/>
    <x v="47"/>
    <x v="32"/>
    <x v="0"/>
    <s v="Patricia Brewer"/>
    <s v="demarion.morrow@bilearner.com"/>
    <x v="5"/>
    <x v="1"/>
    <s v="Part-Time"/>
    <x v="2"/>
    <x v="0"/>
    <x v="1"/>
    <s v="Plan capital firm foreign."/>
    <x v="0"/>
    <s v="Field Operations"/>
    <s v="26-09-1954"/>
    <s v="MA"/>
    <n v="16259"/>
    <x v="2"/>
    <s v="Married"/>
    <s v="Fully Meets"/>
    <n v="3"/>
  </r>
  <r>
    <x v="49"/>
    <x v="21"/>
    <x v="1"/>
    <s v="Steven"/>
    <s v="Schneider"/>
    <x v="48"/>
    <x v="0"/>
    <x v="0"/>
    <s v="Jerry Suarez"/>
    <s v="steven.schneider@bilearner.com"/>
    <x v="7"/>
    <x v="0"/>
    <s v="Contract"/>
    <x v="2"/>
    <x v="1"/>
    <x v="0"/>
    <m/>
    <x v="0"/>
    <s v="Finance &amp; Accounting"/>
    <d v="1993-04-07T00:00:00"/>
    <s v="MA"/>
    <n v="64114"/>
    <x v="0"/>
    <s v="Widowed"/>
    <s v="Fully Meets"/>
    <n v="3"/>
  </r>
  <r>
    <x v="50"/>
    <x v="15"/>
    <x v="1"/>
    <s v="Devon"/>
    <s v="Hinton"/>
    <x v="49"/>
    <x v="33"/>
    <x v="0"/>
    <s v="Allison York"/>
    <s v="devon.hinton@bilearner.com"/>
    <x v="3"/>
    <x v="0"/>
    <s v="Full-Time"/>
    <x v="1"/>
    <x v="0"/>
    <x v="1"/>
    <s v="Her office place."/>
    <x v="0"/>
    <s v="Field Operations"/>
    <s v="29-04-1981"/>
    <s v="MA"/>
    <n v="14669"/>
    <x v="2"/>
    <s v="Divorced"/>
    <s v="Fully Meets"/>
    <n v="3"/>
  </r>
  <r>
    <x v="51"/>
    <x v="1"/>
    <x v="0"/>
    <s v="Jacquelyn"/>
    <s v="Johns"/>
    <x v="50"/>
    <x v="34"/>
    <x v="1"/>
    <s v="Christopher Romero"/>
    <s v="jacquelyn.johns@bilearner.com"/>
    <x v="2"/>
    <x v="0"/>
    <s v="Contract"/>
    <x v="2"/>
    <x v="0"/>
    <x v="2"/>
    <s v="Plant enjoy these drive themselves never hit PM."/>
    <x v="0"/>
    <s v="General - Con"/>
    <s v="21-06-1980"/>
    <s v="MA"/>
    <n v="52448"/>
    <x v="3"/>
    <s v="Single"/>
    <s v="Fully Meets"/>
    <n v="3"/>
  </r>
  <r>
    <x v="52"/>
    <x v="3"/>
    <x v="0"/>
    <s v="Blaine"/>
    <s v="Keith"/>
    <x v="51"/>
    <x v="35"/>
    <x v="1"/>
    <s v="Timothy Hansen"/>
    <s v="blaine.keith@bilearner.com"/>
    <x v="1"/>
    <x v="0"/>
    <s v="Contract"/>
    <x v="1"/>
    <x v="2"/>
    <x v="3"/>
    <s v="Wind commercial in ahead will realize."/>
    <x v="0"/>
    <s v="Project Management - Con"/>
    <s v="25-07-1947"/>
    <s v="MA"/>
    <n v="43336"/>
    <x v="3"/>
    <s v="Divorced"/>
    <s v="Fully Meets"/>
    <n v="3"/>
  </r>
  <r>
    <x v="53"/>
    <x v="3"/>
    <x v="1"/>
    <s v="Phillip"/>
    <s v="Salazar"/>
    <x v="52"/>
    <x v="0"/>
    <x v="0"/>
    <s v="Christopher Romero"/>
    <s v="phillip.salazar@bilearner.com"/>
    <x v="8"/>
    <x v="0"/>
    <s v="Part-Time"/>
    <x v="0"/>
    <x v="2"/>
    <x v="0"/>
    <m/>
    <x v="0"/>
    <s v="Engineers"/>
    <d v="1993-10-05T00:00:00"/>
    <s v="MA"/>
    <n v="56271"/>
    <x v="2"/>
    <s v="Single"/>
    <s v="Fully Meets"/>
    <n v="3"/>
  </r>
  <r>
    <x v="54"/>
    <x v="11"/>
    <x v="0"/>
    <s v="Chaz"/>
    <s v="Webb"/>
    <x v="53"/>
    <x v="0"/>
    <x v="0"/>
    <s v="Alec Hernandez"/>
    <s v="chaz.webb@bilearner.com"/>
    <x v="3"/>
    <x v="0"/>
    <s v="Contract"/>
    <x v="1"/>
    <x v="2"/>
    <x v="0"/>
    <m/>
    <x v="0"/>
    <s v="Field Operations"/>
    <s v="24-11-1995"/>
    <s v="MA"/>
    <n v="56708"/>
    <x v="2"/>
    <s v="Widowed"/>
    <s v="Fully Meets"/>
    <n v="3"/>
  </r>
  <r>
    <x v="55"/>
    <x v="22"/>
    <x v="1"/>
    <s v="Desmond"/>
    <s v="Anderson"/>
    <x v="54"/>
    <x v="0"/>
    <x v="0"/>
    <s v="Kari Bishop"/>
    <s v="desmond.anderson@bilearner.com"/>
    <x v="4"/>
    <x v="0"/>
    <s v="Contract"/>
    <x v="1"/>
    <x v="1"/>
    <x v="0"/>
    <m/>
    <x v="0"/>
    <s v="Wireline Construction"/>
    <d v="1943-01-09T00:00:00"/>
    <s v="MA"/>
    <n v="12869"/>
    <x v="3"/>
    <s v="Widowed"/>
    <s v="Fully Meets"/>
    <n v="3"/>
  </r>
  <r>
    <x v="56"/>
    <x v="1"/>
    <x v="1"/>
    <s v="Sophie"/>
    <s v="Decker"/>
    <x v="55"/>
    <x v="0"/>
    <x v="0"/>
    <s v="Justin Grant"/>
    <s v="sophie.decker@bilearner.com"/>
    <x v="7"/>
    <x v="0"/>
    <s v="Full-Time"/>
    <x v="0"/>
    <x v="2"/>
    <x v="0"/>
    <m/>
    <x v="0"/>
    <s v="Wireline Construction"/>
    <s v="27-10-1998"/>
    <s v="MA"/>
    <n v="18240"/>
    <x v="1"/>
    <s v="Widowed"/>
    <s v="Fully Meets"/>
    <n v="3"/>
  </r>
  <r>
    <x v="57"/>
    <x v="18"/>
    <x v="1"/>
    <s v="Lena"/>
    <s v="Bryan"/>
    <x v="56"/>
    <x v="0"/>
    <x v="0"/>
    <s v="Sarah Sims"/>
    <s v="lena.bryan@bilearner.com"/>
    <x v="2"/>
    <x v="0"/>
    <s v="Contract"/>
    <x v="1"/>
    <x v="1"/>
    <x v="0"/>
    <m/>
    <x v="0"/>
    <s v="Billable Consultants"/>
    <s v="13-03-1942"/>
    <s v="MA"/>
    <n v="77311"/>
    <x v="3"/>
    <s v="Married"/>
    <s v="Fully Meets"/>
    <n v="3"/>
  </r>
  <r>
    <x v="58"/>
    <x v="0"/>
    <x v="0"/>
    <s v="Kelsie"/>
    <s v="Mccormick"/>
    <x v="57"/>
    <x v="0"/>
    <x v="0"/>
    <s v="Emily Brennan"/>
    <s v="kelsie.mccormick@bilearner.com"/>
    <x v="0"/>
    <x v="0"/>
    <s v="Part-Time"/>
    <x v="1"/>
    <x v="2"/>
    <x v="0"/>
    <m/>
    <x v="0"/>
    <s v="Engineers"/>
    <s v="23-05-1974"/>
    <s v="MA"/>
    <n v="63959"/>
    <x v="1"/>
    <s v="Widowed"/>
    <s v="Fully Meets"/>
    <n v="3"/>
  </r>
  <r>
    <x v="59"/>
    <x v="3"/>
    <x v="0"/>
    <s v="Frida"/>
    <s v="Livingston"/>
    <x v="58"/>
    <x v="36"/>
    <x v="1"/>
    <s v="Sandra Black"/>
    <s v="frida.livingston@bilearner.com"/>
    <x v="9"/>
    <x v="0"/>
    <s v="Part-Time"/>
    <x v="2"/>
    <x v="2"/>
    <x v="2"/>
    <s v="Improve center sure Mr respond for recent."/>
    <x v="0"/>
    <s v="General - Con"/>
    <d v="1976-05-02T00:00:00"/>
    <s v="MA"/>
    <n v="20331"/>
    <x v="0"/>
    <s v="Single"/>
    <s v="Fully Meets"/>
    <n v="3"/>
  </r>
  <r>
    <x v="60"/>
    <x v="14"/>
    <x v="0"/>
    <s v="Isai"/>
    <s v="Alvarado"/>
    <x v="59"/>
    <x v="0"/>
    <x v="1"/>
    <s v="Laura Norman"/>
    <s v="isai.alvarado@bilearner.com"/>
    <x v="6"/>
    <x v="0"/>
    <s v="Part-Time"/>
    <x v="1"/>
    <x v="0"/>
    <x v="0"/>
    <m/>
    <x v="0"/>
    <s v="General - Sga"/>
    <s v="21-05-1993"/>
    <s v="MA"/>
    <n v="45515"/>
    <x v="4"/>
    <s v="Single"/>
    <s v="Fully Meets"/>
    <n v="3"/>
  </r>
  <r>
    <x v="61"/>
    <x v="23"/>
    <x v="1"/>
    <s v="Travis"/>
    <s v="Vasquez"/>
    <x v="60"/>
    <x v="37"/>
    <x v="0"/>
    <s v="Amanda Hale"/>
    <s v="travis.vasquez@bilearner.com"/>
    <x v="0"/>
    <x v="1"/>
    <s v="Part-Time"/>
    <x v="0"/>
    <x v="0"/>
    <x v="1"/>
    <s v="Rise activity learn step power simple sure."/>
    <x v="0"/>
    <s v="Engineers"/>
    <d v="1969-03-11T00:00:00"/>
    <s v="MA"/>
    <n v="59717"/>
    <x v="3"/>
    <s v="Married"/>
    <s v="Fully Meets"/>
    <n v="3"/>
  </r>
  <r>
    <x v="62"/>
    <x v="1"/>
    <x v="0"/>
    <s v="Jazlene"/>
    <s v="Maynard"/>
    <x v="61"/>
    <x v="0"/>
    <x v="0"/>
    <s v="James Baker"/>
    <s v="jazlene.maynard@bilearner.com"/>
    <x v="9"/>
    <x v="0"/>
    <s v="Full-Time"/>
    <x v="2"/>
    <x v="1"/>
    <x v="0"/>
    <m/>
    <x v="0"/>
    <s v="Aerial"/>
    <s v="19-04-1945"/>
    <s v="MA"/>
    <n v="15748"/>
    <x v="0"/>
    <s v="Single"/>
    <s v="Fully Meets"/>
    <n v="3"/>
  </r>
  <r>
    <x v="63"/>
    <x v="18"/>
    <x v="1"/>
    <s v="Wyatt"/>
    <s v="Donovan"/>
    <x v="62"/>
    <x v="38"/>
    <x v="0"/>
    <s v="Terry Durham"/>
    <s v="wyatt.donovan@bilearner.com"/>
    <x v="4"/>
    <x v="1"/>
    <s v="Part-Time"/>
    <x v="0"/>
    <x v="0"/>
    <x v="4"/>
    <s v="North help rock stage someone book."/>
    <x v="0"/>
    <s v="Field Operations"/>
    <s v="24-02-1987"/>
    <s v="MA"/>
    <n v="67106"/>
    <x v="2"/>
    <s v="Divorced"/>
    <s v="Fully Meets"/>
    <n v="3"/>
  </r>
  <r>
    <x v="64"/>
    <x v="0"/>
    <x v="1"/>
    <s v="Nathaly"/>
    <s v="Cooper"/>
    <x v="63"/>
    <x v="0"/>
    <x v="0"/>
    <s v="Erik Simon"/>
    <s v="nathaly.cooper@bilearner.com"/>
    <x v="6"/>
    <x v="0"/>
    <s v="Contract"/>
    <x v="1"/>
    <x v="1"/>
    <x v="0"/>
    <m/>
    <x v="0"/>
    <s v="Engineers"/>
    <s v="26-06-1995"/>
    <s v="MA"/>
    <n v="33438"/>
    <x v="4"/>
    <s v="Widowed"/>
    <s v="Fully Meets"/>
    <n v="3"/>
  </r>
  <r>
    <x v="65"/>
    <x v="15"/>
    <x v="1"/>
    <s v="Gage"/>
    <s v="Weeks"/>
    <x v="64"/>
    <x v="39"/>
    <x v="0"/>
    <s v="Summer Moreno"/>
    <s v="gage.weeks@bilearner.com"/>
    <x v="5"/>
    <x v="0"/>
    <s v="Full-Time"/>
    <x v="1"/>
    <x v="1"/>
    <x v="2"/>
    <s v="Face garden central since several food."/>
    <x v="0"/>
    <s v="Catv"/>
    <s v="23-04-1981"/>
    <s v="MA"/>
    <n v="61106"/>
    <x v="3"/>
    <s v="Single"/>
    <s v="Fully Meets"/>
    <n v="3"/>
  </r>
  <r>
    <x v="66"/>
    <x v="18"/>
    <x v="0"/>
    <s v="Gavin"/>
    <s v="Frye"/>
    <x v="65"/>
    <x v="0"/>
    <x v="0"/>
    <s v="Carla Cox"/>
    <s v="gavin.frye@bilearner.com"/>
    <x v="7"/>
    <x v="0"/>
    <s v="Part-Time"/>
    <x v="0"/>
    <x v="1"/>
    <x v="0"/>
    <m/>
    <x v="0"/>
    <s v="Field Operations"/>
    <d v="1948-07-12T00:00:00"/>
    <s v="MA"/>
    <n v="25160"/>
    <x v="2"/>
    <s v="Married"/>
    <s v="Fully Meets"/>
    <n v="3"/>
  </r>
  <r>
    <x v="67"/>
    <x v="3"/>
    <x v="0"/>
    <s v="Amber"/>
    <s v="Ross"/>
    <x v="66"/>
    <x v="0"/>
    <x v="0"/>
    <s v="Mary Mendoza"/>
    <s v="amber.ross@bilearner.com"/>
    <x v="3"/>
    <x v="0"/>
    <s v="Full-Time"/>
    <x v="2"/>
    <x v="0"/>
    <x v="0"/>
    <m/>
    <x v="0"/>
    <s v="Wireline Construction"/>
    <s v="24-12-1998"/>
    <s v="MA"/>
    <n v="52694"/>
    <x v="0"/>
    <s v="Widowed"/>
    <s v="Fully Meets"/>
    <n v="3"/>
  </r>
  <r>
    <x v="68"/>
    <x v="1"/>
    <x v="0"/>
    <s v="Wyatt"/>
    <s v="Edwards"/>
    <x v="67"/>
    <x v="1"/>
    <x v="1"/>
    <s v="Cassandra Smith"/>
    <s v="wyatt.edwards@bilearner.com"/>
    <x v="2"/>
    <x v="0"/>
    <s v="Full-Time"/>
    <x v="2"/>
    <x v="0"/>
    <x v="3"/>
    <s v="Really full stand face explain would keep energy."/>
    <x v="0"/>
    <s v="General - Con"/>
    <s v="13-09-1975"/>
    <s v="MA"/>
    <n v="30264"/>
    <x v="4"/>
    <s v="Widowed"/>
    <s v="Fully Meets"/>
    <n v="3"/>
  </r>
  <r>
    <x v="69"/>
    <x v="3"/>
    <x v="1"/>
    <s v="Karla"/>
    <s v="Reed"/>
    <x v="68"/>
    <x v="40"/>
    <x v="1"/>
    <s v="Warren Baker"/>
    <s v="karla.reed@bilearner.com"/>
    <x v="1"/>
    <x v="0"/>
    <s v="Full-Time"/>
    <x v="1"/>
    <x v="1"/>
    <x v="3"/>
    <s v="Or add data indicate account father early these."/>
    <x v="0"/>
    <s v="General - Sga"/>
    <d v="1998-04-11T00:00:00"/>
    <s v="MA"/>
    <n v="22326"/>
    <x v="0"/>
    <s v="Married"/>
    <s v="Fully Meets"/>
    <n v="3"/>
  </r>
  <r>
    <x v="70"/>
    <x v="11"/>
    <x v="1"/>
    <s v="Yadira"/>
    <s v="Mcmillan"/>
    <x v="69"/>
    <x v="41"/>
    <x v="0"/>
    <s v="Amy Bell"/>
    <s v="yadira.mcmillan@bilearner.com"/>
    <x v="8"/>
    <x v="1"/>
    <s v="Contract"/>
    <x v="0"/>
    <x v="0"/>
    <x v="1"/>
    <s v="Guy ten dream. Thing he care series."/>
    <x v="0"/>
    <s v="Field Operations"/>
    <s v="23-06-1968"/>
    <s v="MA"/>
    <n v="30139"/>
    <x v="0"/>
    <s v="Married"/>
    <s v="Fully Meets"/>
    <n v="3"/>
  </r>
  <r>
    <x v="71"/>
    <x v="15"/>
    <x v="0"/>
    <s v="Fernando"/>
    <s v="Mcconnell"/>
    <x v="70"/>
    <x v="0"/>
    <x v="0"/>
    <s v="Teresa Lopez"/>
    <s v="fernando.mcconnell@bilearner.com"/>
    <x v="0"/>
    <x v="0"/>
    <s v="Part-Time"/>
    <x v="1"/>
    <x v="0"/>
    <x v="0"/>
    <m/>
    <x v="0"/>
    <s v="Field Operations"/>
    <s v="20-01-1977"/>
    <s v="MA"/>
    <n v="93329"/>
    <x v="1"/>
    <s v="Widowed"/>
    <s v="Fully Meets"/>
    <n v="3"/>
  </r>
  <r>
    <x v="72"/>
    <x v="1"/>
    <x v="1"/>
    <s v="Sean"/>
    <s v="Bean"/>
    <x v="71"/>
    <x v="0"/>
    <x v="0"/>
    <s v="Kimberly Holland"/>
    <s v="sean.bean@bilearner.com"/>
    <x v="9"/>
    <x v="0"/>
    <s v="Full-Time"/>
    <x v="0"/>
    <x v="2"/>
    <x v="0"/>
    <m/>
    <x v="0"/>
    <s v="Field Operations"/>
    <s v="24-09-1998"/>
    <s v="MA"/>
    <n v="67825"/>
    <x v="2"/>
    <s v="Single"/>
    <s v="Fully Meets"/>
    <n v="3"/>
  </r>
  <r>
    <x v="73"/>
    <x v="11"/>
    <x v="1"/>
    <s v="Lilianna"/>
    <s v="Mccall"/>
    <x v="72"/>
    <x v="42"/>
    <x v="0"/>
    <s v="Robert Garcia"/>
    <s v="lilianna.mccall@bilearner.com"/>
    <x v="4"/>
    <x v="1"/>
    <s v="Full-Time"/>
    <x v="0"/>
    <x v="1"/>
    <x v="2"/>
    <s v="Professional usually hospital worker among."/>
    <x v="0"/>
    <s v="General - Con"/>
    <d v="1983-08-07T00:00:00"/>
    <s v="MA"/>
    <n v="86545"/>
    <x v="1"/>
    <s v="Divorced"/>
    <s v="Fully Meets"/>
    <n v="3"/>
  </r>
  <r>
    <x v="74"/>
    <x v="0"/>
    <x v="1"/>
    <s v="Salvador"/>
    <s v="Thomas"/>
    <x v="73"/>
    <x v="43"/>
    <x v="0"/>
    <s v="Nicholas Martinez"/>
    <s v="salvador.thomas@bilearner.com"/>
    <x v="6"/>
    <x v="0"/>
    <s v="Part-Time"/>
    <x v="2"/>
    <x v="2"/>
    <x v="1"/>
    <s v="Health American identify meeting."/>
    <x v="0"/>
    <s v="Engineers"/>
    <s v="23-04-1968"/>
    <s v="MA"/>
    <n v="76670"/>
    <x v="1"/>
    <s v="Married"/>
    <s v="Fully Meets"/>
    <n v="3"/>
  </r>
  <r>
    <x v="75"/>
    <x v="4"/>
    <x v="0"/>
    <s v="Jair"/>
    <s v="Silva"/>
    <x v="74"/>
    <x v="44"/>
    <x v="0"/>
    <s v="Carlos Barnes"/>
    <s v="jair.silva@bilearner.com"/>
    <x v="5"/>
    <x v="0"/>
    <s v="Contract"/>
    <x v="1"/>
    <x v="0"/>
    <x v="4"/>
    <s v="Gun bill spend anyone."/>
    <x v="0"/>
    <s v="General - Eng"/>
    <s v="28-01-1943"/>
    <s v="MA"/>
    <n v="29368"/>
    <x v="2"/>
    <s v="Widowed"/>
    <s v="Fully Meets"/>
    <n v="3"/>
  </r>
  <r>
    <x v="76"/>
    <x v="1"/>
    <x v="0"/>
    <s v="Derek"/>
    <s v="Moreno"/>
    <x v="75"/>
    <x v="0"/>
    <x v="0"/>
    <s v="Allison Jacobs"/>
    <s v="derek.moreno@bilearner.com"/>
    <x v="7"/>
    <x v="0"/>
    <s v="Contract"/>
    <x v="2"/>
    <x v="1"/>
    <x v="0"/>
    <m/>
    <x v="0"/>
    <s v="Wireless"/>
    <d v="1992-10-05T00:00:00"/>
    <s v="MA"/>
    <n v="97585"/>
    <x v="0"/>
    <s v="Single"/>
    <s v="Fully Meets"/>
    <n v="3"/>
  </r>
  <r>
    <x v="77"/>
    <x v="1"/>
    <x v="0"/>
    <s v="Litzy"/>
    <s v="Conner"/>
    <x v="76"/>
    <x v="45"/>
    <x v="0"/>
    <s v="Angela Ramsey"/>
    <s v="litzy.conner@bilearner.com"/>
    <x v="3"/>
    <x v="0"/>
    <s v="Contract"/>
    <x v="1"/>
    <x v="1"/>
    <x v="2"/>
    <s v="Crime west best industry right alone begin."/>
    <x v="0"/>
    <s v="Aerial"/>
    <s v="19-03-1997"/>
    <s v="MA"/>
    <n v="42710"/>
    <x v="1"/>
    <s v="Divorced"/>
    <s v="Fully Meets"/>
    <n v="3"/>
  </r>
  <r>
    <x v="78"/>
    <x v="16"/>
    <x v="0"/>
    <s v="Joanna"/>
    <s v="Burnett"/>
    <x v="77"/>
    <x v="46"/>
    <x v="1"/>
    <s v="Malik Smith"/>
    <s v="joanna.burnett@bilearner.com"/>
    <x v="2"/>
    <x v="0"/>
    <s v="Part-Time"/>
    <x v="2"/>
    <x v="2"/>
    <x v="3"/>
    <s v="Story knowledge policy. Board tax treatment."/>
    <x v="0"/>
    <s v="Project Management - Eng"/>
    <d v="2000-11-04T00:00:00"/>
    <s v="MA"/>
    <n v="21279"/>
    <x v="3"/>
    <s v="Divorced"/>
    <s v="Fully Meets"/>
    <n v="3"/>
  </r>
  <r>
    <x v="79"/>
    <x v="0"/>
    <x v="1"/>
    <s v="Abdullah"/>
    <s v="Frederick"/>
    <x v="65"/>
    <x v="0"/>
    <x v="1"/>
    <s v="Jessica Lewis"/>
    <s v="abdullah.frederick@bilearner.com"/>
    <x v="1"/>
    <x v="0"/>
    <s v="Part-Time"/>
    <x v="1"/>
    <x v="2"/>
    <x v="0"/>
    <m/>
    <x v="0"/>
    <s v="Fielders"/>
    <d v="1988-04-08T00:00:00"/>
    <s v="MA"/>
    <n v="17976"/>
    <x v="0"/>
    <s v="Widowed"/>
    <s v="Fully Meets"/>
    <n v="3"/>
  </r>
  <r>
    <x v="80"/>
    <x v="11"/>
    <x v="1"/>
    <s v="Armani"/>
    <s v="Porter"/>
    <x v="78"/>
    <x v="47"/>
    <x v="0"/>
    <s v="Kayla Ibarra"/>
    <s v="armani.porter@bilearner.com"/>
    <x v="6"/>
    <x v="1"/>
    <s v="Contract"/>
    <x v="2"/>
    <x v="0"/>
    <x v="1"/>
    <s v="Imagine plant southern sound reduce."/>
    <x v="0"/>
    <s v="General - Con"/>
    <s v="24-08-1965"/>
    <s v="MA"/>
    <n v="53628"/>
    <x v="1"/>
    <s v="Divorced"/>
    <s v="Fully Meets"/>
    <n v="3"/>
  </r>
  <r>
    <x v="81"/>
    <x v="18"/>
    <x v="1"/>
    <s v="Taylor"/>
    <s v="Sanders"/>
    <x v="79"/>
    <x v="48"/>
    <x v="0"/>
    <s v="Ryan Mathews"/>
    <s v="taylor.sanders@bilearner.com"/>
    <x v="5"/>
    <x v="0"/>
    <s v="Part-Time"/>
    <x v="2"/>
    <x v="0"/>
    <x v="4"/>
    <s v="Resource top fear shake green view great which."/>
    <x v="0"/>
    <s v="General - Con"/>
    <d v="1976-03-03T00:00:00"/>
    <s v="MA"/>
    <n v="84761"/>
    <x v="4"/>
    <s v="Married"/>
    <s v="Fully Meets"/>
    <n v="3"/>
  </r>
  <r>
    <x v="82"/>
    <x v="7"/>
    <x v="0"/>
    <s v="Iliana"/>
    <s v="Randall"/>
    <x v="80"/>
    <x v="0"/>
    <x v="0"/>
    <s v="Melissa Scott"/>
    <s v="iliana.randall@bilearner.com"/>
    <x v="1"/>
    <x v="0"/>
    <s v="Part-Time"/>
    <x v="0"/>
    <x v="2"/>
    <x v="0"/>
    <m/>
    <x v="0"/>
    <s v="Aerial"/>
    <d v="1963-09-01T00:00:00"/>
    <s v="MA"/>
    <n v="2187"/>
    <x v="1"/>
    <s v="Divorced"/>
    <s v="Fully Meets"/>
    <n v="3"/>
  </r>
  <r>
    <x v="83"/>
    <x v="24"/>
    <x v="1"/>
    <s v="Luke"/>
    <s v="Henderson"/>
    <x v="81"/>
    <x v="0"/>
    <x v="0"/>
    <s v="Robert Schmitt"/>
    <s v="luke.henderson@bilearner.com"/>
    <x v="8"/>
    <x v="0"/>
    <s v="Contract"/>
    <x v="1"/>
    <x v="0"/>
    <x v="0"/>
    <m/>
    <x v="0"/>
    <s v="Executive"/>
    <d v="1989-12-08T00:00:00"/>
    <s v="MA"/>
    <n v="76615"/>
    <x v="2"/>
    <s v="Single"/>
    <s v="Fully Meets"/>
    <n v="3"/>
  </r>
  <r>
    <x v="84"/>
    <x v="5"/>
    <x v="1"/>
    <s v="Madelyn"/>
    <s v="Lambert"/>
    <x v="82"/>
    <x v="0"/>
    <x v="0"/>
    <s v="Patricia Wallace"/>
    <s v="madelyn.lambert@bilearner.com"/>
    <x v="3"/>
    <x v="0"/>
    <s v="Contract"/>
    <x v="2"/>
    <x v="2"/>
    <x v="0"/>
    <m/>
    <x v="0"/>
    <s v="General - Con"/>
    <d v="1952-10-03T00:00:00"/>
    <s v="MA"/>
    <n v="18707"/>
    <x v="4"/>
    <s v="Divorced"/>
    <s v="Fully Meets"/>
    <n v="3"/>
  </r>
  <r>
    <x v="85"/>
    <x v="7"/>
    <x v="0"/>
    <s v="Ava"/>
    <s v="Pace"/>
    <x v="83"/>
    <x v="49"/>
    <x v="0"/>
    <s v="Justin Young"/>
    <s v="ava.pace@bilearner.com"/>
    <x v="4"/>
    <x v="0"/>
    <s v="Contract"/>
    <x v="0"/>
    <x v="1"/>
    <x v="2"/>
    <s v="Thousand both simple network let."/>
    <x v="0"/>
    <s v="Field Operations"/>
    <s v="30-07-1973"/>
    <s v="MA"/>
    <n v="23203"/>
    <x v="0"/>
    <s v="Single"/>
    <s v="Fully Meets"/>
    <n v="3"/>
  </r>
  <r>
    <x v="86"/>
    <x v="25"/>
    <x v="0"/>
    <s v="Delaney"/>
    <s v="Bruce"/>
    <x v="84"/>
    <x v="50"/>
    <x v="0"/>
    <s v="Robert Salinas"/>
    <s v="delaney.bruce@bilearner.com"/>
    <x v="7"/>
    <x v="0"/>
    <s v="Part-Time"/>
    <x v="0"/>
    <x v="0"/>
    <x v="2"/>
    <s v="Party explain perhaps."/>
    <x v="0"/>
    <s v="Field Operations"/>
    <d v="1974-05-08T00:00:00"/>
    <s v="MA"/>
    <n v="18844"/>
    <x v="4"/>
    <s v="Married"/>
    <s v="Fully Meets"/>
    <n v="3"/>
  </r>
  <r>
    <x v="87"/>
    <x v="1"/>
    <x v="0"/>
    <s v="Jair"/>
    <s v="Bullock"/>
    <x v="85"/>
    <x v="51"/>
    <x v="0"/>
    <s v="Mary Anderson"/>
    <s v="jair.bullock@bilearner.com"/>
    <x v="2"/>
    <x v="0"/>
    <s v="Contract"/>
    <x v="2"/>
    <x v="0"/>
    <x v="3"/>
    <s v="Specific fire rate fly clearly."/>
    <x v="0"/>
    <s v="General - Con"/>
    <d v="1991-08-04T00:00:00"/>
    <s v="MA"/>
    <n v="64815"/>
    <x v="2"/>
    <s v="Widowed"/>
    <s v="Fully Meets"/>
    <n v="3"/>
  </r>
  <r>
    <x v="88"/>
    <x v="26"/>
    <x v="0"/>
    <s v="Kayla"/>
    <s v="Farrell"/>
    <x v="86"/>
    <x v="52"/>
    <x v="0"/>
    <s v="Jennifer Stevens"/>
    <s v="kayla.farrell@bilearner.com"/>
    <x v="0"/>
    <x v="0"/>
    <s v="Full-Time"/>
    <x v="0"/>
    <x v="1"/>
    <x v="1"/>
    <s v="Your plant win seem hair him career style."/>
    <x v="0"/>
    <s v="Wireline Construction"/>
    <s v="29-04-1953"/>
    <s v="MA"/>
    <n v="69860"/>
    <x v="0"/>
    <s v="Married"/>
    <s v="Fully Meets"/>
    <n v="3"/>
  </r>
  <r>
    <x v="89"/>
    <x v="18"/>
    <x v="0"/>
    <s v="Taylor"/>
    <s v="Gamble"/>
    <x v="87"/>
    <x v="0"/>
    <x v="1"/>
    <s v="Jennifer Murphy"/>
    <s v="taylor.gamble@bilearner.com"/>
    <x v="9"/>
    <x v="0"/>
    <s v="Part-Time"/>
    <x v="1"/>
    <x v="2"/>
    <x v="0"/>
    <m/>
    <x v="0"/>
    <s v="Field Operations"/>
    <s v="28-08-1965"/>
    <s v="MA"/>
    <n v="93542"/>
    <x v="0"/>
    <s v="Divorced"/>
    <s v="Fully Meets"/>
    <n v="3"/>
  </r>
  <r>
    <x v="90"/>
    <x v="7"/>
    <x v="1"/>
    <s v="Carl"/>
    <s v="Desimone"/>
    <x v="88"/>
    <x v="53"/>
    <x v="3"/>
    <s v="Daniel Booth"/>
    <s v="carl.desimone@bilearner.com"/>
    <x v="3"/>
    <x v="0"/>
    <s v="Contract"/>
    <x v="2"/>
    <x v="1"/>
    <x v="1"/>
    <s v="Fine use card current agent."/>
    <x v="2"/>
    <s v="General - Sga"/>
    <s v="26-08-1986"/>
    <s v="MA"/>
    <n v="2061"/>
    <x v="1"/>
    <s v="Single"/>
    <s v="Fully Meets"/>
    <n v="3"/>
  </r>
  <r>
    <x v="91"/>
    <x v="8"/>
    <x v="0"/>
    <s v="Sophia"/>
    <s v="Theamstern"/>
    <x v="89"/>
    <x v="0"/>
    <x v="3"/>
    <s v="Martin Jackson"/>
    <s v="sophia.theamstern@bilearner.com"/>
    <x v="3"/>
    <x v="0"/>
    <s v="Part-Time"/>
    <x v="1"/>
    <x v="2"/>
    <x v="0"/>
    <m/>
    <x v="2"/>
    <s v="Field Operations"/>
    <s v="27-01-1970"/>
    <s v="MA"/>
    <n v="2066"/>
    <x v="3"/>
    <s v="Divorced"/>
    <s v="Fully Meets"/>
    <n v="3"/>
  </r>
  <r>
    <x v="92"/>
    <x v="0"/>
    <x v="0"/>
    <s v="Kara"/>
    <s v="Harrison"/>
    <x v="90"/>
    <x v="0"/>
    <x v="3"/>
    <s v="Elizabeth Richards"/>
    <s v="kara.harrison@bilearner.com"/>
    <x v="1"/>
    <x v="0"/>
    <s v="Contract"/>
    <x v="2"/>
    <x v="0"/>
    <x v="0"/>
    <m/>
    <x v="2"/>
    <s v="Engineers"/>
    <s v="26-04-1979"/>
    <s v="MA"/>
    <n v="1886"/>
    <x v="1"/>
    <s v="Widowed"/>
    <s v="Fully Meets"/>
    <n v="3"/>
  </r>
  <r>
    <x v="93"/>
    <x v="1"/>
    <x v="0"/>
    <s v="Ming"/>
    <s v="Huynh"/>
    <x v="91"/>
    <x v="0"/>
    <x v="4"/>
    <s v="Jose Bray"/>
    <s v="ming.huynh@bilearner.com"/>
    <x v="6"/>
    <x v="0"/>
    <s v="Part-Time"/>
    <x v="0"/>
    <x v="2"/>
    <x v="0"/>
    <m/>
    <x v="2"/>
    <s v="Field Operations"/>
    <s v="18-03-1994"/>
    <s v="MA"/>
    <n v="1742"/>
    <x v="4"/>
    <s v="Single"/>
    <s v="Fully Meets"/>
    <n v="3"/>
  </r>
  <r>
    <x v="94"/>
    <x v="0"/>
    <x v="0"/>
    <s v="Karen"/>
    <s v="Mancuso"/>
    <x v="92"/>
    <x v="0"/>
    <x v="4"/>
    <s v="Jamie Frye"/>
    <s v="karen.mancuso@bilearner.com"/>
    <x v="2"/>
    <x v="0"/>
    <s v="Full-Time"/>
    <x v="0"/>
    <x v="1"/>
    <x v="0"/>
    <m/>
    <x v="2"/>
    <s v="Engineers"/>
    <s v="28-11-1941"/>
    <s v="MA"/>
    <n v="2176"/>
    <x v="3"/>
    <s v="Divorced"/>
    <s v="Fully Meets"/>
    <n v="3"/>
  </r>
  <r>
    <x v="95"/>
    <x v="10"/>
    <x v="0"/>
    <s v="Linda"/>
    <s v="Anderson"/>
    <x v="93"/>
    <x v="54"/>
    <x v="3"/>
    <s v="Adam Hunt"/>
    <s v="linda.anderson@bilearner.com"/>
    <x v="3"/>
    <x v="0"/>
    <s v="Part-Time"/>
    <x v="1"/>
    <x v="0"/>
    <x v="2"/>
    <s v="Issue loss day provide everyone white."/>
    <x v="2"/>
    <s v="Shop (Fleet)"/>
    <d v="1973-11-01T00:00:00"/>
    <s v="MA"/>
    <n v="1844"/>
    <x v="1"/>
    <s v="Married"/>
    <s v="Fully Meets"/>
    <n v="3"/>
  </r>
  <r>
    <x v="96"/>
    <x v="18"/>
    <x v="1"/>
    <s v="Nilson"/>
    <s v="Fernandes"/>
    <x v="94"/>
    <x v="55"/>
    <x v="3"/>
    <s v="Jeffrey Saunders"/>
    <s v="nilson.fernandes@bilearner.com"/>
    <x v="4"/>
    <x v="0"/>
    <s v="Contract"/>
    <x v="2"/>
    <x v="0"/>
    <x v="1"/>
    <s v="Blue star hospital work."/>
    <x v="2"/>
    <s v="Field Operations"/>
    <d v="1999-02-08T00:00:00"/>
    <s v="MA"/>
    <n v="2132"/>
    <x v="3"/>
    <s v="Divorced"/>
    <s v="Fully Meets"/>
    <n v="3"/>
  </r>
  <r>
    <x v="97"/>
    <x v="0"/>
    <x v="1"/>
    <s v="Alain"/>
    <s v="Robinson"/>
    <x v="95"/>
    <x v="56"/>
    <x v="3"/>
    <s v="Stephanie Griffin"/>
    <s v="alain.robinson@bilearner.com"/>
    <x v="8"/>
    <x v="1"/>
    <s v="Part-Time"/>
    <x v="0"/>
    <x v="1"/>
    <x v="1"/>
    <s v="Meet fight night. Image room nation."/>
    <x v="2"/>
    <s v="General - Eng"/>
    <d v="1993-10-01T00:00:00"/>
    <s v="MA"/>
    <n v="1420"/>
    <x v="1"/>
    <s v="Widowed"/>
    <s v="Fully Meets"/>
    <n v="3"/>
  </r>
  <r>
    <x v="98"/>
    <x v="11"/>
    <x v="0"/>
    <s v="Seffi"/>
    <s v="Shields"/>
    <x v="96"/>
    <x v="57"/>
    <x v="3"/>
    <s v="Robert Sullivan"/>
    <s v="seffi.shields@bilearner.com"/>
    <x v="4"/>
    <x v="0"/>
    <s v="Part-Time"/>
    <x v="0"/>
    <x v="0"/>
    <x v="4"/>
    <s v="Person say might throw war scientist."/>
    <x v="2"/>
    <s v="Field Operations"/>
    <s v="24-12-1971"/>
    <s v="MA"/>
    <n v="2149"/>
    <x v="4"/>
    <s v="Single"/>
    <s v="Fully Meets"/>
    <n v="3"/>
  </r>
  <r>
    <x v="99"/>
    <x v="11"/>
    <x v="1"/>
    <s v="Horia"/>
    <s v="Ndzi"/>
    <x v="97"/>
    <x v="0"/>
    <x v="3"/>
    <s v="Charles Delacruz"/>
    <s v="horia.ndzi@bilearner.com"/>
    <x v="6"/>
    <x v="0"/>
    <s v="Full-Time"/>
    <x v="1"/>
    <x v="1"/>
    <x v="0"/>
    <m/>
    <x v="2"/>
    <s v="Field Operations"/>
    <d v="1964-10-05T00:00:00"/>
    <s v="MA"/>
    <n v="2421"/>
    <x v="2"/>
    <s v="Divorced"/>
    <s v="Fully Meets"/>
    <n v="3"/>
  </r>
  <r>
    <x v="100"/>
    <x v="0"/>
    <x v="0"/>
    <s v="Evelyn"/>
    <s v="Girifalco"/>
    <x v="98"/>
    <x v="0"/>
    <x v="3"/>
    <s v="John Alvarez"/>
    <s v="evelyn.girifalco@bilearner.com"/>
    <x v="7"/>
    <x v="0"/>
    <s v="Full-Time"/>
    <x v="0"/>
    <x v="0"/>
    <x v="0"/>
    <m/>
    <x v="2"/>
    <s v="Engineers"/>
    <s v="19-03-1944"/>
    <s v="MA"/>
    <n v="2451"/>
    <x v="2"/>
    <s v="Widowed"/>
    <s v="Fully Meets"/>
    <n v="3"/>
  </r>
  <r>
    <x v="101"/>
    <x v="26"/>
    <x v="0"/>
    <s v="Ermine"/>
    <s v="Pelletier"/>
    <x v="99"/>
    <x v="0"/>
    <x v="4"/>
    <s v="Margaret Lee"/>
    <s v="ermine.pelletier@bilearner.com"/>
    <x v="6"/>
    <x v="0"/>
    <s v="Part-Time"/>
    <x v="0"/>
    <x v="0"/>
    <x v="0"/>
    <m/>
    <x v="2"/>
    <s v="General - Con"/>
    <s v="19-09-1953"/>
    <s v="MA"/>
    <n v="2472"/>
    <x v="0"/>
    <s v="Single"/>
    <s v="Fully Meets"/>
    <n v="3"/>
  </r>
  <r>
    <x v="102"/>
    <x v="27"/>
    <x v="1"/>
    <s v="Samuel"/>
    <s v="MacLennan"/>
    <x v="100"/>
    <x v="58"/>
    <x v="3"/>
    <s v="Chad Moreno"/>
    <s v="samuel.maclennan@bilearner.com"/>
    <x v="0"/>
    <x v="1"/>
    <s v="Full-Time"/>
    <x v="1"/>
    <x v="1"/>
    <x v="1"/>
    <s v="Garden sit drive assume large seat."/>
    <x v="2"/>
    <s v="Splicing"/>
    <d v="1957-02-04T00:00:00"/>
    <s v="MA"/>
    <n v="1938"/>
    <x v="1"/>
    <s v="Widowed"/>
    <s v="Fully Meets"/>
    <n v="3"/>
  </r>
  <r>
    <x v="103"/>
    <x v="7"/>
    <x v="1"/>
    <s v="Sean"/>
    <s v="Bernstein"/>
    <x v="101"/>
    <x v="0"/>
    <x v="3"/>
    <s v="Matthew West"/>
    <s v="sean.bernstein@bilearner.com"/>
    <x v="3"/>
    <x v="0"/>
    <s v="Part-Time"/>
    <x v="1"/>
    <x v="1"/>
    <x v="0"/>
    <m/>
    <x v="2"/>
    <s v="General - Eng"/>
    <s v="14-09-1995"/>
    <s v="MA"/>
    <n v="2072"/>
    <x v="1"/>
    <s v="Divorced"/>
    <s v="Fully Meets"/>
    <n v="3"/>
  </r>
  <r>
    <x v="104"/>
    <x v="18"/>
    <x v="0"/>
    <s v="Shakira"/>
    <s v="Perry"/>
    <x v="102"/>
    <x v="59"/>
    <x v="3"/>
    <s v="Mark Jacobs"/>
    <s v="shakira.perry@bilearner.com"/>
    <x v="8"/>
    <x v="1"/>
    <s v="Contract"/>
    <x v="0"/>
    <x v="2"/>
    <x v="2"/>
    <s v="Others suggest generation budget large west real."/>
    <x v="2"/>
    <s v="General - Con"/>
    <d v="1948-11-10T00:00:00"/>
    <s v="MA"/>
    <n v="2176"/>
    <x v="3"/>
    <s v="Single"/>
    <s v="Fully Meets"/>
    <n v="3"/>
  </r>
  <r>
    <x v="105"/>
    <x v="5"/>
    <x v="1"/>
    <s v="Michael J"/>
    <s v="Fitzpatrick"/>
    <x v="103"/>
    <x v="0"/>
    <x v="4"/>
    <s v="Isaac Long"/>
    <s v="michael j.fitzpatrick@bilearner.com"/>
    <x v="0"/>
    <x v="0"/>
    <s v="Full-Time"/>
    <x v="2"/>
    <x v="1"/>
    <x v="0"/>
    <m/>
    <x v="2"/>
    <s v="Aerial"/>
    <d v="1995-01-01T00:00:00"/>
    <s v="MA"/>
    <n v="2143"/>
    <x v="4"/>
    <s v="Single"/>
    <s v="Fully Meets"/>
    <n v="3"/>
  </r>
  <r>
    <x v="106"/>
    <x v="11"/>
    <x v="0"/>
    <s v="Cybil"/>
    <s v="Trzeciak"/>
    <x v="104"/>
    <x v="0"/>
    <x v="4"/>
    <s v="Amanda Marshall"/>
    <s v="cybil.trzeciak@bilearner.com"/>
    <x v="0"/>
    <x v="0"/>
    <s v="Contract"/>
    <x v="0"/>
    <x v="0"/>
    <x v="0"/>
    <m/>
    <x v="2"/>
    <s v="Wireline Construction"/>
    <d v="1992-09-02T00:00:00"/>
    <s v="MA"/>
    <n v="1778"/>
    <x v="4"/>
    <s v="Single"/>
    <s v="Fully Meets"/>
    <n v="3"/>
  </r>
  <r>
    <x v="107"/>
    <x v="13"/>
    <x v="1"/>
    <s v="Barry"/>
    <s v="Wilber"/>
    <x v="105"/>
    <x v="0"/>
    <x v="3"/>
    <s v="Danielle Jones"/>
    <s v="barry.wilber@bilearner.com"/>
    <x v="7"/>
    <x v="0"/>
    <s v="Full-Time"/>
    <x v="0"/>
    <x v="2"/>
    <x v="0"/>
    <m/>
    <x v="2"/>
    <s v="General - Con"/>
    <s v="18-04-1969"/>
    <s v="MA"/>
    <n v="2324"/>
    <x v="2"/>
    <s v="Married"/>
    <s v="Fully Meets"/>
    <n v="3"/>
  </r>
  <r>
    <x v="108"/>
    <x v="11"/>
    <x v="0"/>
    <s v="Enola"/>
    <s v="Chivukula"/>
    <x v="106"/>
    <x v="60"/>
    <x v="3"/>
    <s v="Timothy Moore"/>
    <s v="enola.chivukula@bilearner.com"/>
    <x v="6"/>
    <x v="1"/>
    <s v="Full-Time"/>
    <x v="1"/>
    <x v="0"/>
    <x v="4"/>
    <s v="Large although outside technology office."/>
    <x v="2"/>
    <s v="Field Operations"/>
    <d v="1981-01-10T00:00:00"/>
    <s v="MA"/>
    <n v="1775"/>
    <x v="2"/>
    <s v="Divorced"/>
    <s v="Fully Meets"/>
    <n v="3"/>
  </r>
  <r>
    <x v="109"/>
    <x v="1"/>
    <x v="0"/>
    <s v="Joelle"/>
    <s v="Burke"/>
    <x v="107"/>
    <x v="0"/>
    <x v="4"/>
    <s v="Joshua Vasquez"/>
    <s v="joelle.burke@bilearner.com"/>
    <x v="1"/>
    <x v="0"/>
    <s v="Full-Time"/>
    <x v="2"/>
    <x v="1"/>
    <x v="0"/>
    <m/>
    <x v="2"/>
    <s v="General - Con"/>
    <d v="1987-05-05T00:00:00"/>
    <s v="MA"/>
    <n v="2148"/>
    <x v="1"/>
    <s v="Single"/>
    <s v="Fully Meets"/>
    <n v="3"/>
  </r>
  <r>
    <x v="110"/>
    <x v="27"/>
    <x v="0"/>
    <s v="Alexandra"/>
    <s v="Kirill"/>
    <x v="108"/>
    <x v="61"/>
    <x v="3"/>
    <s v="Mark Hernandez"/>
    <s v="alexandra.kirill@bilearner.com"/>
    <x v="0"/>
    <x v="1"/>
    <s v="Full-Time"/>
    <x v="0"/>
    <x v="0"/>
    <x v="4"/>
    <s v="Gun fly subject those. Must member financial."/>
    <x v="2"/>
    <s v="Splicing"/>
    <s v="31-05-1952"/>
    <s v="MA"/>
    <n v="2127"/>
    <x v="2"/>
    <s v="Widowed"/>
    <s v="Fully Meets"/>
    <n v="3"/>
  </r>
  <r>
    <x v="111"/>
    <x v="3"/>
    <x v="0"/>
    <s v="Celeste"/>
    <s v="Johnson"/>
    <x v="109"/>
    <x v="0"/>
    <x v="3"/>
    <s v="Kristi Andrews"/>
    <s v="celeste.johnson@bilearner.com"/>
    <x v="5"/>
    <x v="0"/>
    <s v="Full-Time"/>
    <x v="0"/>
    <x v="0"/>
    <x v="0"/>
    <m/>
    <x v="2"/>
    <s v="Engineers"/>
    <s v="15-07-1975"/>
    <s v="MA"/>
    <n v="84262"/>
    <x v="2"/>
    <s v="Single"/>
    <s v="Fully Meets"/>
    <n v="3"/>
  </r>
  <r>
    <x v="112"/>
    <x v="5"/>
    <x v="0"/>
    <s v="Nathalia"/>
    <s v="Hendrix"/>
    <x v="110"/>
    <x v="0"/>
    <x v="3"/>
    <s v="Kenneth Carter"/>
    <s v="nathalia.hendrix@bilearner.com"/>
    <x v="1"/>
    <x v="0"/>
    <s v="Contract"/>
    <x v="2"/>
    <x v="0"/>
    <x v="0"/>
    <m/>
    <x v="2"/>
    <s v="General - Con"/>
    <d v="1976-03-09T00:00:00"/>
    <s v="MA"/>
    <n v="31490"/>
    <x v="1"/>
    <s v="Divorced"/>
    <s v="Fully Meets"/>
    <n v="3"/>
  </r>
  <r>
    <x v="113"/>
    <x v="11"/>
    <x v="0"/>
    <s v="Justus"/>
    <s v="Bowen"/>
    <x v="111"/>
    <x v="0"/>
    <x v="3"/>
    <s v="John Smith"/>
    <s v="justus.bowen@bilearner.com"/>
    <x v="8"/>
    <x v="0"/>
    <s v="Full-Time"/>
    <x v="1"/>
    <x v="0"/>
    <x v="0"/>
    <m/>
    <x v="2"/>
    <s v="General - Con"/>
    <s v="31-12-1960"/>
    <s v="MA"/>
    <n v="59522"/>
    <x v="3"/>
    <s v="Widowed"/>
    <s v="Fully Meets"/>
    <n v="3"/>
  </r>
  <r>
    <x v="114"/>
    <x v="18"/>
    <x v="1"/>
    <s v="Marcus"/>
    <s v="Bender"/>
    <x v="112"/>
    <x v="0"/>
    <x v="3"/>
    <s v="Bradley Butler"/>
    <s v="marcus.bender@bilearner.com"/>
    <x v="3"/>
    <x v="0"/>
    <s v="Contract"/>
    <x v="0"/>
    <x v="0"/>
    <x v="0"/>
    <m/>
    <x v="2"/>
    <s v="Field Operations"/>
    <s v="19-02-1997"/>
    <s v="MA"/>
    <n v="63452"/>
    <x v="0"/>
    <s v="Widowed"/>
    <s v="Fully Meets"/>
    <n v="3"/>
  </r>
  <r>
    <x v="115"/>
    <x v="8"/>
    <x v="1"/>
    <s v="Ryker"/>
    <s v="Logan"/>
    <x v="113"/>
    <x v="62"/>
    <x v="3"/>
    <s v="Ryan Jenkins"/>
    <s v="ryker.logan@bilearner.com"/>
    <x v="4"/>
    <x v="1"/>
    <s v="Full-Time"/>
    <x v="0"/>
    <x v="2"/>
    <x v="2"/>
    <s v="Maintain program process present knowledge PM."/>
    <x v="2"/>
    <s v="Field Operations"/>
    <d v="1984-10-08T00:00:00"/>
    <s v="MA"/>
    <n v="50055"/>
    <x v="2"/>
    <s v="Divorced"/>
    <s v="Fully Meets"/>
    <n v="3"/>
  </r>
  <r>
    <x v="116"/>
    <x v="18"/>
    <x v="1"/>
    <s v="Payten"/>
    <s v="Middleton"/>
    <x v="114"/>
    <x v="63"/>
    <x v="3"/>
    <s v="Dennis Martinez"/>
    <s v="payten.middleton@bilearner.com"/>
    <x v="7"/>
    <x v="1"/>
    <s v="Full-Time"/>
    <x v="1"/>
    <x v="1"/>
    <x v="3"/>
    <s v="Place impact which although."/>
    <x v="2"/>
    <s v="General - Con"/>
    <s v="23-08-1997"/>
    <s v="MA"/>
    <n v="6139"/>
    <x v="4"/>
    <s v="Divorced"/>
    <s v="Fully Meets"/>
    <n v="3"/>
  </r>
  <r>
    <x v="117"/>
    <x v="3"/>
    <x v="1"/>
    <s v="Harrison"/>
    <s v="Hunt"/>
    <x v="115"/>
    <x v="64"/>
    <x v="3"/>
    <s v="Stephen Parks"/>
    <s v="harrison.hunt@bilearner.com"/>
    <x v="2"/>
    <x v="0"/>
    <s v="Full-Time"/>
    <x v="2"/>
    <x v="1"/>
    <x v="4"/>
    <s v="Power picture early anyone."/>
    <x v="2"/>
    <s v="Engineers"/>
    <s v="29-02-1976"/>
    <s v="MA"/>
    <n v="44761"/>
    <x v="1"/>
    <s v="Divorced"/>
    <s v="Fully Meets"/>
    <n v="3"/>
  </r>
  <r>
    <x v="118"/>
    <x v="11"/>
    <x v="0"/>
    <s v="Orlando"/>
    <s v="Henderson"/>
    <x v="116"/>
    <x v="65"/>
    <x v="3"/>
    <s v="Brenda Garza DDS"/>
    <s v="orlando.henderson@bilearner.com"/>
    <x v="0"/>
    <x v="0"/>
    <s v="Part-Time"/>
    <x v="1"/>
    <x v="0"/>
    <x v="1"/>
    <s v="City mouth training radio Mrs."/>
    <x v="2"/>
    <s v="Field Operations"/>
    <s v="31-12-1994"/>
    <s v="MA"/>
    <n v="49105"/>
    <x v="2"/>
    <s v="Single"/>
    <s v="Fully Meets"/>
    <n v="3"/>
  </r>
  <r>
    <x v="119"/>
    <x v="28"/>
    <x v="0"/>
    <s v="Darian"/>
    <s v="Potts"/>
    <x v="117"/>
    <x v="0"/>
    <x v="3"/>
    <s v="Ms. Diane Bradshaw DVM"/>
    <s v="darian.potts@bilearner.com"/>
    <x v="9"/>
    <x v="0"/>
    <s v="Part-Time"/>
    <x v="2"/>
    <x v="1"/>
    <x v="0"/>
    <m/>
    <x v="2"/>
    <s v="People Services"/>
    <s v="20-09-1968"/>
    <s v="MA"/>
    <n v="24637"/>
    <x v="0"/>
    <s v="Divorced"/>
    <s v="Fully Meets"/>
    <n v="3"/>
  </r>
  <r>
    <x v="120"/>
    <x v="5"/>
    <x v="0"/>
    <s v="Isabela"/>
    <s v="Collins"/>
    <x v="118"/>
    <x v="0"/>
    <x v="5"/>
    <s v="Alyssa Gill"/>
    <s v="isabela.collins@bilearner.com"/>
    <x v="6"/>
    <x v="0"/>
    <s v="Part-Time"/>
    <x v="1"/>
    <x v="2"/>
    <x v="0"/>
    <m/>
    <x v="2"/>
    <s v="Aerial"/>
    <s v="29-05-1981"/>
    <s v="MA"/>
    <n v="87582"/>
    <x v="3"/>
    <s v="Widowed"/>
    <s v="Fully Meets"/>
    <n v="3"/>
  </r>
  <r>
    <x v="121"/>
    <x v="18"/>
    <x v="0"/>
    <s v="Sierra"/>
    <s v="Macias"/>
    <x v="119"/>
    <x v="23"/>
    <x v="5"/>
    <s v="Miss Haley Duke DVM"/>
    <s v="sierra.macias@bilearner.com"/>
    <x v="5"/>
    <x v="0"/>
    <s v="Contract"/>
    <x v="1"/>
    <x v="0"/>
    <x v="4"/>
    <s v="Food ball huge out simply according."/>
    <x v="2"/>
    <s v="General - Con"/>
    <s v="13-11-1975"/>
    <s v="MA"/>
    <n v="35632"/>
    <x v="2"/>
    <s v="Married"/>
    <s v="Fully Meets"/>
    <n v="3"/>
  </r>
  <r>
    <x v="122"/>
    <x v="5"/>
    <x v="0"/>
    <s v="Giuliana"/>
    <s v="Farmer"/>
    <x v="120"/>
    <x v="0"/>
    <x v="5"/>
    <s v="Barbara Gardner"/>
    <s v="giuliana.farmer@bilearner.com"/>
    <x v="1"/>
    <x v="0"/>
    <s v="Full-Time"/>
    <x v="2"/>
    <x v="2"/>
    <x v="0"/>
    <m/>
    <x v="2"/>
    <s v="Field Operations"/>
    <d v="1965-06-11T00:00:00"/>
    <s v="MA"/>
    <n v="38475"/>
    <x v="4"/>
    <s v="Married"/>
    <s v="Fully Meets"/>
    <n v="3"/>
  </r>
  <r>
    <x v="123"/>
    <x v="18"/>
    <x v="0"/>
    <s v="Pierce"/>
    <s v="Robbins"/>
    <x v="121"/>
    <x v="66"/>
    <x v="5"/>
    <s v="Monique Hudson DDS"/>
    <s v="pierce.robbins@bilearner.com"/>
    <x v="8"/>
    <x v="0"/>
    <s v="Full-Time"/>
    <x v="0"/>
    <x v="2"/>
    <x v="1"/>
    <s v="Strategy fear tough wife here now."/>
    <x v="2"/>
    <s v="Engineers"/>
    <s v="17-06-1986"/>
    <s v="MA"/>
    <n v="80817"/>
    <x v="4"/>
    <s v="Married"/>
    <s v="Fully Meets"/>
    <n v="3"/>
  </r>
  <r>
    <x v="124"/>
    <x v="5"/>
    <x v="1"/>
    <s v="Lamont"/>
    <s v="Bridges"/>
    <x v="122"/>
    <x v="0"/>
    <x v="4"/>
    <s v="Angela Peterson"/>
    <s v="lamont.bridges@bilearner.com"/>
    <x v="2"/>
    <x v="0"/>
    <s v="Contract"/>
    <x v="2"/>
    <x v="0"/>
    <x v="0"/>
    <m/>
    <x v="2"/>
    <s v="Aerial"/>
    <d v="1991-05-05T00:00:00"/>
    <s v="MA"/>
    <n v="10511"/>
    <x v="3"/>
    <s v="Married"/>
    <s v="Fully Meets"/>
    <n v="3"/>
  </r>
  <r>
    <x v="125"/>
    <x v="0"/>
    <x v="1"/>
    <s v="Gretchen"/>
    <s v="Richard"/>
    <x v="53"/>
    <x v="67"/>
    <x v="4"/>
    <s v="Tony Pratt"/>
    <s v="gretchen.richard@bilearner.com"/>
    <x v="1"/>
    <x v="1"/>
    <s v="Part-Time"/>
    <x v="1"/>
    <x v="1"/>
    <x v="4"/>
    <s v="Feeling usually west peace money political the."/>
    <x v="2"/>
    <s v="Engineers"/>
    <s v="27-10-1959"/>
    <s v="MA"/>
    <n v="6305"/>
    <x v="2"/>
    <s v="Divorced"/>
    <s v="Fully Meets"/>
    <n v="3"/>
  </r>
  <r>
    <x v="126"/>
    <x v="18"/>
    <x v="1"/>
    <s v="Axel"/>
    <s v="Hart"/>
    <x v="123"/>
    <x v="0"/>
    <x v="4"/>
    <s v="Keith Lyons"/>
    <s v="axel.hart@bilearner.com"/>
    <x v="8"/>
    <x v="0"/>
    <s v="Full-Time"/>
    <x v="0"/>
    <x v="2"/>
    <x v="0"/>
    <m/>
    <x v="2"/>
    <s v="General - Con"/>
    <s v="28-03-2001"/>
    <s v="MA"/>
    <n v="33576"/>
    <x v="2"/>
    <s v="Married"/>
    <s v="Fully Meets"/>
    <n v="3"/>
  </r>
  <r>
    <x v="127"/>
    <x v="18"/>
    <x v="0"/>
    <s v="Emma"/>
    <s v="Escobar"/>
    <x v="124"/>
    <x v="0"/>
    <x v="4"/>
    <s v="Kevin Calderon"/>
    <s v="emma.escobar@bilearner.com"/>
    <x v="0"/>
    <x v="0"/>
    <s v="Part-Time"/>
    <x v="2"/>
    <x v="0"/>
    <x v="0"/>
    <m/>
    <x v="2"/>
    <s v="General - Con"/>
    <s v="20-06-1957"/>
    <s v="MA"/>
    <n v="12707"/>
    <x v="3"/>
    <s v="Married"/>
    <s v="Fully Meets"/>
    <n v="3"/>
  </r>
  <r>
    <x v="128"/>
    <x v="25"/>
    <x v="0"/>
    <s v="Maximilian"/>
    <s v="Craig"/>
    <x v="125"/>
    <x v="68"/>
    <x v="4"/>
    <s v="Laura Reid"/>
    <s v="maximilian.craig@bilearner.com"/>
    <x v="9"/>
    <x v="1"/>
    <s v="Full-Time"/>
    <x v="2"/>
    <x v="0"/>
    <x v="3"/>
    <s v="Mission media writer cell."/>
    <x v="2"/>
    <s v="Field Operations"/>
    <s v="17-05-1956"/>
    <s v="MA"/>
    <n v="73131"/>
    <x v="4"/>
    <s v="Married"/>
    <s v="Fully Meets"/>
    <n v="3"/>
  </r>
  <r>
    <x v="129"/>
    <x v="29"/>
    <x v="0"/>
    <s v="Erik"/>
    <s v="Padilla"/>
    <x v="126"/>
    <x v="0"/>
    <x v="3"/>
    <s v="Stacey Fowler"/>
    <s v="erik.padilla@bilearner.com"/>
    <x v="4"/>
    <x v="0"/>
    <s v="Contract"/>
    <x v="0"/>
    <x v="0"/>
    <x v="0"/>
    <m/>
    <x v="2"/>
    <s v="Technology / It"/>
    <s v="17-02-1997"/>
    <s v="MA"/>
    <n v="37659"/>
    <x v="3"/>
    <s v="Divorced"/>
    <s v="Fully Meets"/>
    <n v="3"/>
  </r>
  <r>
    <x v="130"/>
    <x v="15"/>
    <x v="0"/>
    <s v="Gilbert"/>
    <s v="Duffy"/>
    <x v="127"/>
    <x v="0"/>
    <x v="3"/>
    <s v="Stephen Hebert"/>
    <s v="gilbert.duffy@bilearner.com"/>
    <x v="6"/>
    <x v="0"/>
    <s v="Part-Time"/>
    <x v="2"/>
    <x v="0"/>
    <x v="0"/>
    <m/>
    <x v="2"/>
    <s v="Splicing"/>
    <s v="22-03-1995"/>
    <s v="MA"/>
    <n v="48502"/>
    <x v="0"/>
    <s v="Single"/>
    <s v="Fully Meets"/>
    <n v="3"/>
  </r>
  <r>
    <x v="131"/>
    <x v="11"/>
    <x v="0"/>
    <s v="Raymond"/>
    <s v="Ayers"/>
    <x v="128"/>
    <x v="69"/>
    <x v="3"/>
    <s v="James Burgess"/>
    <s v="raymond.ayers@bilearner.com"/>
    <x v="1"/>
    <x v="1"/>
    <s v="Contract"/>
    <x v="2"/>
    <x v="2"/>
    <x v="1"/>
    <s v="Note claim hundred central bad."/>
    <x v="2"/>
    <s v="Aerial"/>
    <d v="1963-04-11T00:00:00"/>
    <s v="MA"/>
    <n v="88428"/>
    <x v="3"/>
    <s v="Widowed"/>
    <s v="Fully Meets"/>
    <n v="3"/>
  </r>
  <r>
    <x v="132"/>
    <x v="0"/>
    <x v="0"/>
    <s v="Vincent"/>
    <s v="Wyatt"/>
    <x v="129"/>
    <x v="70"/>
    <x v="3"/>
    <s v="Jordan Robinson"/>
    <s v="vincent.wyatt@bilearner.com"/>
    <x v="8"/>
    <x v="1"/>
    <s v="Full-Time"/>
    <x v="2"/>
    <x v="0"/>
    <x v="2"/>
    <s v="Field year certainly data sense table yes."/>
    <x v="2"/>
    <s v="Aerial"/>
    <s v="20-11-1949"/>
    <s v="MA"/>
    <n v="95347"/>
    <x v="3"/>
    <s v="Married"/>
    <s v="Fully Meets"/>
    <n v="3"/>
  </r>
  <r>
    <x v="133"/>
    <x v="18"/>
    <x v="0"/>
    <s v="Micah"/>
    <s v="Stanley"/>
    <x v="130"/>
    <x v="71"/>
    <x v="3"/>
    <s v="Matthew Baker"/>
    <s v="micah.stanley@bilearner.com"/>
    <x v="0"/>
    <x v="1"/>
    <s v="Part-Time"/>
    <x v="1"/>
    <x v="1"/>
    <x v="4"/>
    <s v="For majority down."/>
    <x v="2"/>
    <s v="General - Con"/>
    <d v="1996-07-09T00:00:00"/>
    <s v="MA"/>
    <n v="80920"/>
    <x v="1"/>
    <s v="Single"/>
    <s v="Fully Meets"/>
    <n v="3"/>
  </r>
  <r>
    <x v="134"/>
    <x v="30"/>
    <x v="1"/>
    <s v="Evan"/>
    <s v="Chen"/>
    <x v="131"/>
    <x v="0"/>
    <x v="3"/>
    <s v="Anita Dudley"/>
    <s v="evan.chen@bilearner.com"/>
    <x v="9"/>
    <x v="0"/>
    <s v="Full-Time"/>
    <x v="0"/>
    <x v="1"/>
    <x v="0"/>
    <m/>
    <x v="2"/>
    <s v="Engineers"/>
    <s v="30-08-1964"/>
    <s v="MA"/>
    <n v="7440"/>
    <x v="4"/>
    <s v="Widowed"/>
    <s v="Fully Meets"/>
    <n v="3"/>
  </r>
  <r>
    <x v="135"/>
    <x v="22"/>
    <x v="1"/>
    <s v="Serenity"/>
    <s v="Thornton"/>
    <x v="132"/>
    <x v="0"/>
    <x v="3"/>
    <s v="Marilyn Cook"/>
    <s v="serenity.thornton@bilearner.com"/>
    <x v="4"/>
    <x v="0"/>
    <s v="Full-Time"/>
    <x v="0"/>
    <x v="1"/>
    <x v="0"/>
    <m/>
    <x v="2"/>
    <s v="Field Operations"/>
    <s v="27-03-1946"/>
    <s v="MA"/>
    <n v="84202"/>
    <x v="4"/>
    <s v="Divorced"/>
    <s v="Fully Meets"/>
    <n v="3"/>
  </r>
  <r>
    <x v="136"/>
    <x v="11"/>
    <x v="1"/>
    <s v="Talan"/>
    <s v="Rivas"/>
    <x v="133"/>
    <x v="0"/>
    <x v="3"/>
    <s v="Brian Hamilton"/>
    <s v="talan.rivas@bilearner.com"/>
    <x v="6"/>
    <x v="0"/>
    <s v="Full-Time"/>
    <x v="1"/>
    <x v="0"/>
    <x v="0"/>
    <m/>
    <x v="2"/>
    <s v="Field Operations"/>
    <s v="28-02-1954"/>
    <s v="MA"/>
    <n v="3187"/>
    <x v="0"/>
    <s v="Single"/>
    <s v="Fully Meets"/>
    <n v="3"/>
  </r>
  <r>
    <x v="137"/>
    <x v="2"/>
    <x v="1"/>
    <s v="Calvin"/>
    <s v="Braun"/>
    <x v="134"/>
    <x v="72"/>
    <x v="3"/>
    <s v="David Park"/>
    <s v="calvin.braun@bilearner.com"/>
    <x v="5"/>
    <x v="0"/>
    <s v="Full-Time"/>
    <x v="2"/>
    <x v="1"/>
    <x v="1"/>
    <s v="It stay center free vote."/>
    <x v="2"/>
    <s v="General - Eng"/>
    <d v="1983-02-08T00:00:00"/>
    <s v="MA"/>
    <n v="2766"/>
    <x v="0"/>
    <s v="Divorced"/>
    <s v="Fully Meets"/>
    <n v="3"/>
  </r>
  <r>
    <x v="138"/>
    <x v="18"/>
    <x v="1"/>
    <s v="Cale"/>
    <s v="Bender"/>
    <x v="135"/>
    <x v="73"/>
    <x v="3"/>
    <s v="Victoria Campbell"/>
    <s v="cale.bender@bilearner.com"/>
    <x v="7"/>
    <x v="0"/>
    <s v="Contract"/>
    <x v="0"/>
    <x v="1"/>
    <x v="1"/>
    <s v="Most could result else think this window."/>
    <x v="2"/>
    <s v="Splicing"/>
    <d v="1953-11-04T00:00:00"/>
    <s v="MA"/>
    <n v="75014"/>
    <x v="3"/>
    <s v="Married"/>
    <s v="Fully Meets"/>
    <n v="3"/>
  </r>
  <r>
    <x v="139"/>
    <x v="0"/>
    <x v="0"/>
    <s v="Kirsten"/>
    <s v="Vance"/>
    <x v="136"/>
    <x v="0"/>
    <x v="3"/>
    <s v="Anthony Steele"/>
    <s v="kirsten.vance@bilearner.com"/>
    <x v="3"/>
    <x v="0"/>
    <s v="Part-Time"/>
    <x v="1"/>
    <x v="2"/>
    <x v="0"/>
    <m/>
    <x v="2"/>
    <s v="Engineers"/>
    <d v="1988-11-08T00:00:00"/>
    <s v="MA"/>
    <n v="53486"/>
    <x v="0"/>
    <s v="Single"/>
    <s v="Fully Meets"/>
    <n v="3"/>
  </r>
  <r>
    <x v="140"/>
    <x v="31"/>
    <x v="0"/>
    <s v="Cade"/>
    <s v="Cox"/>
    <x v="137"/>
    <x v="0"/>
    <x v="3"/>
    <s v="Terry Henson"/>
    <s v="cade.cox@bilearner.com"/>
    <x v="2"/>
    <x v="0"/>
    <s v="Contract"/>
    <x v="0"/>
    <x v="2"/>
    <x v="0"/>
    <m/>
    <x v="2"/>
    <s v="Field Operations"/>
    <s v="14-08-1941"/>
    <s v="MA"/>
    <n v="73898"/>
    <x v="0"/>
    <s v="Divorced"/>
    <s v="Fully Meets"/>
    <n v="3"/>
  </r>
  <r>
    <x v="141"/>
    <x v="2"/>
    <x v="0"/>
    <s v="Ibrahim"/>
    <s v="Wolfe"/>
    <x v="138"/>
    <x v="0"/>
    <x v="5"/>
    <s v="Katie Lucas"/>
    <s v="ibrahim.wolfe@bilearner.com"/>
    <x v="1"/>
    <x v="0"/>
    <s v="Full-Time"/>
    <x v="2"/>
    <x v="1"/>
    <x v="0"/>
    <m/>
    <x v="2"/>
    <s v="Project Management - Con"/>
    <d v="1992-10-11T00:00:00"/>
    <s v="MA"/>
    <n v="89723"/>
    <x v="1"/>
    <s v="Married"/>
    <s v="Fully Meets"/>
    <n v="3"/>
  </r>
  <r>
    <x v="142"/>
    <x v="5"/>
    <x v="0"/>
    <s v="Elianna"/>
    <s v="Schmitt"/>
    <x v="139"/>
    <x v="74"/>
    <x v="5"/>
    <s v="Margaret Gamble"/>
    <s v="elianna.schmitt@bilearner.com"/>
    <x v="8"/>
    <x v="0"/>
    <s v="Contract"/>
    <x v="0"/>
    <x v="2"/>
    <x v="3"/>
    <s v="Year total care thousand what each."/>
    <x v="2"/>
    <s v="Field Operations"/>
    <s v="20-06-1942"/>
    <s v="MA"/>
    <n v="46695"/>
    <x v="3"/>
    <s v="Widowed"/>
    <s v="Fully Meets"/>
    <n v="3"/>
  </r>
  <r>
    <x v="143"/>
    <x v="3"/>
    <x v="0"/>
    <s v="Colby"/>
    <s v="Wolfe"/>
    <x v="140"/>
    <x v="0"/>
    <x v="5"/>
    <s v="Heidi Wang"/>
    <s v="colby.wolfe@bilearner.com"/>
    <x v="0"/>
    <x v="0"/>
    <s v="Part-Time"/>
    <x v="2"/>
    <x v="0"/>
    <x v="0"/>
    <m/>
    <x v="2"/>
    <s v="Wireline Construction"/>
    <s v="16-04-1963"/>
    <s v="MA"/>
    <n v="12711"/>
    <x v="1"/>
    <s v="Single"/>
    <s v="Fully Meets"/>
    <n v="3"/>
  </r>
  <r>
    <x v="144"/>
    <x v="32"/>
    <x v="1"/>
    <s v="Autumn"/>
    <s v="Barrera"/>
    <x v="35"/>
    <x v="0"/>
    <x v="4"/>
    <s v="David Moore"/>
    <s v="autumn.barrera@bilearner.com"/>
    <x v="7"/>
    <x v="0"/>
    <s v="Contract"/>
    <x v="2"/>
    <x v="2"/>
    <x v="0"/>
    <m/>
    <x v="2"/>
    <s v="Shop (Fleet)"/>
    <d v="1948-04-03T00:00:00"/>
    <s v="MA"/>
    <n v="66792"/>
    <x v="3"/>
    <s v="Married"/>
    <s v="Fully Meets"/>
    <n v="3"/>
  </r>
  <r>
    <x v="145"/>
    <x v="26"/>
    <x v="1"/>
    <s v="Emmalee"/>
    <s v="Cervantes"/>
    <x v="141"/>
    <x v="0"/>
    <x v="4"/>
    <s v="Richard Harvey"/>
    <s v="emmalee.cervantes@bilearner.com"/>
    <x v="4"/>
    <x v="0"/>
    <s v="Contract"/>
    <x v="1"/>
    <x v="0"/>
    <x v="0"/>
    <m/>
    <x v="2"/>
    <s v="Field Operations"/>
    <d v="1963-10-11T00:00:00"/>
    <s v="MA"/>
    <n v="81317"/>
    <x v="3"/>
    <s v="Divorced"/>
    <s v="Fully Meets"/>
    <n v="3"/>
  </r>
  <r>
    <x v="146"/>
    <x v="5"/>
    <x v="0"/>
    <s v="Ernest"/>
    <s v="Willis"/>
    <x v="142"/>
    <x v="75"/>
    <x v="4"/>
    <s v="Lisa Shaw"/>
    <s v="ernest.willis@bilearner.com"/>
    <x v="3"/>
    <x v="1"/>
    <s v="Full-Time"/>
    <x v="2"/>
    <x v="2"/>
    <x v="1"/>
    <s v="By small force myself team industry."/>
    <x v="2"/>
    <s v="General - Con"/>
    <s v="30-09-1943"/>
    <s v="MA"/>
    <n v="50894"/>
    <x v="0"/>
    <s v="Single"/>
    <s v="Fully Meets"/>
    <n v="3"/>
  </r>
  <r>
    <x v="147"/>
    <x v="3"/>
    <x v="0"/>
    <s v="Jaxon"/>
    <s v="Anderson"/>
    <x v="143"/>
    <x v="0"/>
    <x v="4"/>
    <s v="Christopher Adams"/>
    <s v="jaxon.anderson@bilearner.com"/>
    <x v="8"/>
    <x v="0"/>
    <s v="Part-Time"/>
    <x v="0"/>
    <x v="1"/>
    <x v="0"/>
    <m/>
    <x v="2"/>
    <s v="Wireline Construction"/>
    <s v="22-06-1943"/>
    <s v="MA"/>
    <n v="22415"/>
    <x v="0"/>
    <s v="Married"/>
    <s v="Fully Meets"/>
    <n v="3"/>
  </r>
  <r>
    <x v="148"/>
    <x v="31"/>
    <x v="0"/>
    <s v="Precious"/>
    <s v="Caldwell"/>
    <x v="144"/>
    <x v="0"/>
    <x v="4"/>
    <s v="Brittany Brown"/>
    <s v="precious.caldwell@bilearner.com"/>
    <x v="1"/>
    <x v="0"/>
    <s v="Part-Time"/>
    <x v="1"/>
    <x v="1"/>
    <x v="0"/>
    <m/>
    <x v="2"/>
    <s v="Field Operations"/>
    <s v="17-09-1941"/>
    <s v="MA"/>
    <n v="5855"/>
    <x v="1"/>
    <s v="Married"/>
    <s v="Fully Meets"/>
    <n v="3"/>
  </r>
  <r>
    <x v="149"/>
    <x v="5"/>
    <x v="0"/>
    <s v="Yahir"/>
    <s v="Serrano"/>
    <x v="145"/>
    <x v="0"/>
    <x v="3"/>
    <s v="Riley Schultz"/>
    <s v="yahir.serrano@bilearner.com"/>
    <x v="5"/>
    <x v="0"/>
    <s v="Part-Time"/>
    <x v="0"/>
    <x v="2"/>
    <x v="0"/>
    <m/>
    <x v="2"/>
    <s v="Aerial"/>
    <d v="1981-03-04T00:00:00"/>
    <s v="MA"/>
    <n v="64124"/>
    <x v="2"/>
    <s v="Single"/>
    <s v="Fully Meets"/>
    <n v="3"/>
  </r>
  <r>
    <x v="150"/>
    <x v="11"/>
    <x v="1"/>
    <s v="Krystal"/>
    <s v="Peterson"/>
    <x v="146"/>
    <x v="0"/>
    <x v="3"/>
    <s v="Bradley Mitchell"/>
    <s v="krystal.peterson@bilearner.com"/>
    <x v="6"/>
    <x v="0"/>
    <s v="Part-Time"/>
    <x v="0"/>
    <x v="0"/>
    <x v="0"/>
    <m/>
    <x v="2"/>
    <s v="Field Operations"/>
    <s v="29-06-1978"/>
    <s v="MA"/>
    <n v="2497"/>
    <x v="1"/>
    <s v="Widowed"/>
    <s v="Fully Meets"/>
    <n v="3"/>
  </r>
  <r>
    <x v="151"/>
    <x v="0"/>
    <x v="0"/>
    <s v="Jadyn"/>
    <s v="Haley"/>
    <x v="147"/>
    <x v="0"/>
    <x v="3"/>
    <s v="Misty Mcknight"/>
    <s v="jadyn.haley@bilearner.com"/>
    <x v="9"/>
    <x v="0"/>
    <s v="Full-Time"/>
    <x v="0"/>
    <x v="2"/>
    <x v="0"/>
    <m/>
    <x v="2"/>
    <s v="Engineers"/>
    <d v="1963-02-10T00:00:00"/>
    <s v="MA"/>
    <n v="36242"/>
    <x v="4"/>
    <s v="Divorced"/>
    <s v="Fully Meets"/>
    <n v="3"/>
  </r>
  <r>
    <x v="152"/>
    <x v="11"/>
    <x v="0"/>
    <s v="Davis"/>
    <s v="Roberts"/>
    <x v="148"/>
    <x v="76"/>
    <x v="3"/>
    <s v="Brian Hudson"/>
    <s v="davis.roberts@bilearner.com"/>
    <x v="6"/>
    <x v="1"/>
    <s v="Part-Time"/>
    <x v="0"/>
    <x v="1"/>
    <x v="3"/>
    <s v="Ok though floor sense want future."/>
    <x v="2"/>
    <s v="Field Operations"/>
    <s v="20-10-1941"/>
    <s v="MA"/>
    <n v="87428"/>
    <x v="1"/>
    <s v="Divorced"/>
    <s v="Fully Meets"/>
    <n v="3"/>
  </r>
  <r>
    <x v="153"/>
    <x v="11"/>
    <x v="0"/>
    <s v="Meadow"/>
    <s v="Avery"/>
    <x v="149"/>
    <x v="77"/>
    <x v="3"/>
    <s v="Andrew Perez"/>
    <s v="meadow.avery@bilearner.com"/>
    <x v="5"/>
    <x v="1"/>
    <s v="Full-Time"/>
    <x v="1"/>
    <x v="0"/>
    <x v="4"/>
    <s v="Leader above room hand collection imagine."/>
    <x v="2"/>
    <s v="Field Operations"/>
    <d v="1987-01-11T00:00:00"/>
    <s v="MA"/>
    <n v="76772"/>
    <x v="2"/>
    <s v="Married"/>
    <s v="Fully Meets"/>
    <n v="3"/>
  </r>
  <r>
    <x v="154"/>
    <x v="8"/>
    <x v="0"/>
    <s v="Allyson"/>
    <s v="Owen"/>
    <x v="150"/>
    <x v="78"/>
    <x v="3"/>
    <s v="Kimberly Marshall"/>
    <s v="allyson.owen@bilearner.com"/>
    <x v="1"/>
    <x v="1"/>
    <s v="Contract"/>
    <x v="0"/>
    <x v="1"/>
    <x v="3"/>
    <s v="Provide machine statement now."/>
    <x v="2"/>
    <s v="Finance &amp; Accounting"/>
    <d v="1951-06-11T00:00:00"/>
    <s v="MA"/>
    <n v="21218"/>
    <x v="4"/>
    <s v="Married"/>
    <s v="Fully Meets"/>
    <n v="3"/>
  </r>
  <r>
    <x v="155"/>
    <x v="3"/>
    <x v="1"/>
    <s v="Francisco"/>
    <s v="Simon"/>
    <x v="151"/>
    <x v="79"/>
    <x v="3"/>
    <s v="Ashley Washington"/>
    <s v="francisco.simon@bilearner.com"/>
    <x v="8"/>
    <x v="1"/>
    <s v="Contract"/>
    <x v="0"/>
    <x v="2"/>
    <x v="2"/>
    <s v="Science available hard."/>
    <x v="2"/>
    <s v="Billable Consultants"/>
    <s v="20-04-1980"/>
    <s v="MA"/>
    <n v="94316"/>
    <x v="3"/>
    <s v="Married"/>
    <s v="Fully Meets"/>
    <n v="3"/>
  </r>
  <r>
    <x v="156"/>
    <x v="16"/>
    <x v="1"/>
    <s v="Trent"/>
    <s v="Christian"/>
    <x v="152"/>
    <x v="0"/>
    <x v="3"/>
    <s v="Kristen Chan"/>
    <s v="trent.christian@bilearner.com"/>
    <x v="3"/>
    <x v="0"/>
    <s v="Part-Time"/>
    <x v="0"/>
    <x v="1"/>
    <x v="0"/>
    <m/>
    <x v="2"/>
    <s v="Wireline Construction"/>
    <s v="18-03-1996"/>
    <s v="MA"/>
    <n v="39746"/>
    <x v="3"/>
    <s v="Married"/>
    <s v="Fully Meets"/>
    <n v="3"/>
  </r>
  <r>
    <x v="157"/>
    <x v="18"/>
    <x v="1"/>
    <s v="Chaya"/>
    <s v="Boyd"/>
    <x v="153"/>
    <x v="80"/>
    <x v="3"/>
    <s v="Sean Ellis"/>
    <s v="chaya.boyd@bilearner.com"/>
    <x v="4"/>
    <x v="1"/>
    <s v="Full-Time"/>
    <x v="0"/>
    <x v="2"/>
    <x v="3"/>
    <s v="Himself final success these or card strategy."/>
    <x v="2"/>
    <s v="Field Operations"/>
    <d v="1958-04-07T00:00:00"/>
    <s v="MA"/>
    <n v="96001"/>
    <x v="1"/>
    <s v="Widowed"/>
    <s v="Fully Meets"/>
    <n v="3"/>
  </r>
  <r>
    <x v="158"/>
    <x v="27"/>
    <x v="1"/>
    <s v="Nehemiah"/>
    <s v="Rivas"/>
    <x v="154"/>
    <x v="0"/>
    <x v="3"/>
    <s v="Jennifer Cox"/>
    <s v="nehemiah.rivas@bilearner.com"/>
    <x v="7"/>
    <x v="0"/>
    <s v="Part-Time"/>
    <x v="0"/>
    <x v="1"/>
    <x v="0"/>
    <m/>
    <x v="2"/>
    <s v="Splicing"/>
    <d v="1979-03-06T00:00:00"/>
    <s v="MA"/>
    <n v="62733"/>
    <x v="4"/>
    <s v="Divorced"/>
    <s v="Fully Meets"/>
    <n v="3"/>
  </r>
  <r>
    <x v="159"/>
    <x v="13"/>
    <x v="0"/>
    <s v="Wyatt"/>
    <s v="Spence"/>
    <x v="155"/>
    <x v="81"/>
    <x v="3"/>
    <s v="Kevin Coleman"/>
    <s v="wyatt.spence@bilearner.com"/>
    <x v="2"/>
    <x v="0"/>
    <s v="Part-Time"/>
    <x v="2"/>
    <x v="2"/>
    <x v="4"/>
    <s v="Help economic analysis campaign young leg."/>
    <x v="2"/>
    <s v="General - Con"/>
    <d v="1976-10-09T00:00:00"/>
    <s v="MA"/>
    <n v="66418"/>
    <x v="1"/>
    <s v="Single"/>
    <s v="Fully Meets"/>
    <n v="3"/>
  </r>
  <r>
    <x v="160"/>
    <x v="33"/>
    <x v="0"/>
    <s v="Abram"/>
    <s v="Fisher"/>
    <x v="25"/>
    <x v="0"/>
    <x v="3"/>
    <s v="Brian Henderson"/>
    <s v="abram.fisher@bilearner.com"/>
    <x v="3"/>
    <x v="0"/>
    <s v="Contract"/>
    <x v="2"/>
    <x v="0"/>
    <x v="0"/>
    <m/>
    <x v="2"/>
    <s v="Yard (Material Handling)"/>
    <s v="30-08-1954"/>
    <s v="MA"/>
    <n v="78453"/>
    <x v="4"/>
    <s v="Widowed"/>
    <s v="Fully Meets"/>
    <n v="3"/>
  </r>
  <r>
    <x v="161"/>
    <x v="11"/>
    <x v="0"/>
    <s v="Jayleen"/>
    <s v="Oconnell"/>
    <x v="156"/>
    <x v="82"/>
    <x v="3"/>
    <s v="Alyssa Myers DVM"/>
    <s v="jayleen.oconnell@bilearner.com"/>
    <x v="2"/>
    <x v="0"/>
    <s v="Full-Time"/>
    <x v="1"/>
    <x v="1"/>
    <x v="3"/>
    <s v="For law simple design entire while."/>
    <x v="2"/>
    <s v="General - Con"/>
    <s v="17-08-1983"/>
    <s v="MA"/>
    <n v="85444"/>
    <x v="1"/>
    <s v="Widowed"/>
    <s v="Fully Meets"/>
    <n v="3"/>
  </r>
  <r>
    <x v="162"/>
    <x v="16"/>
    <x v="0"/>
    <s v="Jordon"/>
    <s v="Meadows"/>
    <x v="157"/>
    <x v="0"/>
    <x v="5"/>
    <s v="Julie Griffin"/>
    <s v="jordon.meadows@bilearner.com"/>
    <x v="1"/>
    <x v="0"/>
    <s v="Contract"/>
    <x v="0"/>
    <x v="0"/>
    <x v="0"/>
    <m/>
    <x v="2"/>
    <s v="Project Management - Con"/>
    <d v="1996-07-02T00:00:00"/>
    <s v="MA"/>
    <n v="93166"/>
    <x v="2"/>
    <s v="Divorced"/>
    <s v="Fully Meets"/>
    <n v="3"/>
  </r>
  <r>
    <x v="163"/>
    <x v="34"/>
    <x v="0"/>
    <s v="Justice"/>
    <s v="Pineda"/>
    <x v="158"/>
    <x v="0"/>
    <x v="5"/>
    <s v="Curtis Fitzpatrick"/>
    <s v="justice.pineda@bilearner.com"/>
    <x v="8"/>
    <x v="0"/>
    <s v="Part-Time"/>
    <x v="0"/>
    <x v="0"/>
    <x v="0"/>
    <m/>
    <x v="2"/>
    <s v="General - Sga"/>
    <s v="25-10-1950"/>
    <s v="MA"/>
    <n v="12732"/>
    <x v="4"/>
    <s v="Married"/>
    <s v="Fully Meets"/>
    <n v="3"/>
  </r>
  <r>
    <x v="164"/>
    <x v="11"/>
    <x v="0"/>
    <s v="Isiah"/>
    <s v="Decker"/>
    <x v="159"/>
    <x v="0"/>
    <x v="5"/>
    <s v="Elizabeth Garcia"/>
    <s v="isiah.decker@bilearner.com"/>
    <x v="0"/>
    <x v="0"/>
    <s v="Full-Time"/>
    <x v="1"/>
    <x v="2"/>
    <x v="0"/>
    <m/>
    <x v="2"/>
    <s v="Field Operations"/>
    <d v="1998-09-09T00:00:00"/>
    <s v="MA"/>
    <n v="48895"/>
    <x v="4"/>
    <s v="Widowed"/>
    <s v="Fully Meets"/>
    <n v="3"/>
  </r>
  <r>
    <x v="165"/>
    <x v="1"/>
    <x v="1"/>
    <s v="Giada"/>
    <s v="Boone"/>
    <x v="160"/>
    <x v="0"/>
    <x v="4"/>
    <s v="Michelle Castillo"/>
    <s v="giada.boone@bilearner.com"/>
    <x v="2"/>
    <x v="0"/>
    <s v="Full-Time"/>
    <x v="0"/>
    <x v="1"/>
    <x v="0"/>
    <m/>
    <x v="2"/>
    <s v="Field Operations"/>
    <s v="13-01-1965"/>
    <s v="MA"/>
    <n v="73043"/>
    <x v="4"/>
    <s v="Married"/>
    <s v="Fully Meets"/>
    <n v="3"/>
  </r>
  <r>
    <x v="166"/>
    <x v="11"/>
    <x v="0"/>
    <s v="Camryn"/>
    <s v="Guerra"/>
    <x v="161"/>
    <x v="0"/>
    <x v="4"/>
    <s v="Caroline Grant"/>
    <s v="camryn.guerra@bilearner.com"/>
    <x v="1"/>
    <x v="0"/>
    <s v="Contract"/>
    <x v="2"/>
    <x v="2"/>
    <x v="0"/>
    <m/>
    <x v="2"/>
    <s v="Field Operations"/>
    <d v="1955-01-09T00:00:00"/>
    <s v="MA"/>
    <n v="69064"/>
    <x v="4"/>
    <s v="Single"/>
    <s v="Fully Meets"/>
    <n v="3"/>
  </r>
  <r>
    <x v="167"/>
    <x v="35"/>
    <x v="0"/>
    <s v="Melody"/>
    <s v="Rollins"/>
    <x v="162"/>
    <x v="0"/>
    <x v="4"/>
    <s v="Mark Ellis"/>
    <s v="melody.rollins@bilearner.com"/>
    <x v="8"/>
    <x v="0"/>
    <s v="Contract"/>
    <x v="0"/>
    <x v="2"/>
    <x v="0"/>
    <m/>
    <x v="2"/>
    <s v="Field Operations"/>
    <d v="1951-10-01T00:00:00"/>
    <s v="MA"/>
    <n v="85041"/>
    <x v="2"/>
    <s v="Married"/>
    <s v="Fully Meets"/>
    <n v="3"/>
  </r>
  <r>
    <x v="168"/>
    <x v="15"/>
    <x v="0"/>
    <s v="Lucia"/>
    <s v="Cummings"/>
    <x v="163"/>
    <x v="0"/>
    <x v="4"/>
    <s v="Mrs. Danielle Dickerson DDS"/>
    <s v="lucia.cummings@bilearner.com"/>
    <x v="0"/>
    <x v="0"/>
    <s v="Contract"/>
    <x v="2"/>
    <x v="0"/>
    <x v="0"/>
    <m/>
    <x v="2"/>
    <s v="Field Operations"/>
    <s v="15-09-1960"/>
    <s v="MA"/>
    <n v="66037"/>
    <x v="1"/>
    <s v="Single"/>
    <s v="Fully Meets"/>
    <n v="3"/>
  </r>
  <r>
    <x v="169"/>
    <x v="11"/>
    <x v="0"/>
    <s v="Jaylen"/>
    <s v="Serrano"/>
    <x v="164"/>
    <x v="0"/>
    <x v="4"/>
    <s v="Stacy Ellis"/>
    <s v="jaylen.serrano@bilearner.com"/>
    <x v="9"/>
    <x v="0"/>
    <s v="Part-Time"/>
    <x v="1"/>
    <x v="2"/>
    <x v="0"/>
    <m/>
    <x v="2"/>
    <s v="Underground"/>
    <s v="18-07-1951"/>
    <s v="MA"/>
    <n v="53112"/>
    <x v="0"/>
    <s v="Single"/>
    <s v="Fully Meets"/>
    <n v="3"/>
  </r>
  <r>
    <x v="170"/>
    <x v="11"/>
    <x v="0"/>
    <s v="Jayson"/>
    <s v="Bright"/>
    <x v="165"/>
    <x v="0"/>
    <x v="3"/>
    <s v="Hannah Bailey"/>
    <s v="jayson.bright@bilearner.com"/>
    <x v="4"/>
    <x v="0"/>
    <s v="Part-Time"/>
    <x v="0"/>
    <x v="0"/>
    <x v="0"/>
    <m/>
    <x v="2"/>
    <s v="Field Operations"/>
    <s v="24-07-1953"/>
    <s v="MA"/>
    <n v="93320"/>
    <x v="3"/>
    <s v="Single"/>
    <s v="Fully Meets"/>
    <n v="3"/>
  </r>
  <r>
    <x v="171"/>
    <x v="0"/>
    <x v="1"/>
    <s v="Carlie"/>
    <s v="Wilkerson"/>
    <x v="166"/>
    <x v="83"/>
    <x v="3"/>
    <s v="Charles Rogers"/>
    <s v="carlie.wilkerson@bilearner.com"/>
    <x v="6"/>
    <x v="1"/>
    <s v="Full-Time"/>
    <x v="1"/>
    <x v="2"/>
    <x v="2"/>
    <s v="Truth game down which."/>
    <x v="2"/>
    <s v="Engineers"/>
    <s v="20-05-1952"/>
    <s v="MA"/>
    <n v="39849"/>
    <x v="1"/>
    <s v="Married"/>
    <s v="Fully Meets"/>
    <n v="3"/>
  </r>
  <r>
    <x v="172"/>
    <x v="16"/>
    <x v="0"/>
    <s v="Kaylyn"/>
    <s v="Patrick"/>
    <x v="65"/>
    <x v="84"/>
    <x v="3"/>
    <s v="Christine Foster"/>
    <s v="kaylyn.patrick@bilearner.com"/>
    <x v="0"/>
    <x v="1"/>
    <s v="Full-Time"/>
    <x v="1"/>
    <x v="2"/>
    <x v="3"/>
    <s v="Sure trip sound action."/>
    <x v="2"/>
    <s v="Isp"/>
    <s v="30-01-1968"/>
    <s v="MA"/>
    <n v="38596"/>
    <x v="2"/>
    <s v="Widowed"/>
    <s v="Fully Meets"/>
    <n v="3"/>
  </r>
  <r>
    <x v="173"/>
    <x v="36"/>
    <x v="0"/>
    <s v="Evie"/>
    <s v="Pope"/>
    <x v="167"/>
    <x v="85"/>
    <x v="3"/>
    <s v="Tyler Brown"/>
    <s v="evie.pope@bilearner.com"/>
    <x v="9"/>
    <x v="1"/>
    <s v="Full-Time"/>
    <x v="1"/>
    <x v="1"/>
    <x v="3"/>
    <s v="Treatment power card almost pretty sister."/>
    <x v="2"/>
    <s v="Field Operations"/>
    <d v="1973-10-12T00:00:00"/>
    <s v="MA"/>
    <n v="31731"/>
    <x v="4"/>
    <s v="Widowed"/>
    <s v="Fully Meets"/>
    <n v="3"/>
  </r>
  <r>
    <x v="174"/>
    <x v="11"/>
    <x v="0"/>
    <s v="Nayeli"/>
    <s v="Kelley"/>
    <x v="168"/>
    <x v="86"/>
    <x v="3"/>
    <s v="Holly Nichols"/>
    <s v="nayeli.kelley@bilearner.com"/>
    <x v="6"/>
    <x v="1"/>
    <s v="Full-Time"/>
    <x v="0"/>
    <x v="0"/>
    <x v="2"/>
    <s v="Reduce subject positive war score interesting."/>
    <x v="2"/>
    <s v="Catv"/>
    <d v="1996-04-08T00:00:00"/>
    <s v="MA"/>
    <n v="38710"/>
    <x v="1"/>
    <s v="Divorced"/>
    <s v="Fully Meets"/>
    <n v="3"/>
  </r>
  <r>
    <x v="175"/>
    <x v="3"/>
    <x v="0"/>
    <s v="Krista"/>
    <s v="Franco"/>
    <x v="169"/>
    <x v="0"/>
    <x v="3"/>
    <s v="Jennifer Phillips"/>
    <s v="krista.franco@bilearner.com"/>
    <x v="5"/>
    <x v="0"/>
    <s v="Contract"/>
    <x v="0"/>
    <x v="0"/>
    <x v="0"/>
    <m/>
    <x v="2"/>
    <s v="Engineers"/>
    <s v="27-12-1960"/>
    <s v="MA"/>
    <n v="7184"/>
    <x v="2"/>
    <s v="Married"/>
    <s v="Fully Meets"/>
    <n v="3"/>
  </r>
  <r>
    <x v="176"/>
    <x v="5"/>
    <x v="0"/>
    <s v="Teresa"/>
    <s v="Farrell"/>
    <x v="170"/>
    <x v="0"/>
    <x v="3"/>
    <s v="Shannon Cruz"/>
    <s v="teresa.farrell@bilearner.com"/>
    <x v="1"/>
    <x v="0"/>
    <s v="Contract"/>
    <x v="0"/>
    <x v="1"/>
    <x v="0"/>
    <m/>
    <x v="2"/>
    <s v="Aerial"/>
    <d v="1968-06-07T00:00:00"/>
    <s v="MA"/>
    <n v="13425"/>
    <x v="4"/>
    <s v="Married"/>
    <s v="Fully Meets"/>
    <n v="3"/>
  </r>
  <r>
    <x v="177"/>
    <x v="11"/>
    <x v="1"/>
    <s v="Dorian"/>
    <s v="Fox"/>
    <x v="171"/>
    <x v="87"/>
    <x v="3"/>
    <s v="Jamie Lowe"/>
    <s v="dorian.fox@bilearner.com"/>
    <x v="8"/>
    <x v="1"/>
    <s v="Contract"/>
    <x v="1"/>
    <x v="0"/>
    <x v="1"/>
    <s v="Occur air as along approach."/>
    <x v="2"/>
    <s v="Field Operations"/>
    <d v="1959-07-05T00:00:00"/>
    <s v="MA"/>
    <n v="93796"/>
    <x v="4"/>
    <s v="Single"/>
    <s v="Fully Meets"/>
    <n v="3"/>
  </r>
  <r>
    <x v="178"/>
    <x v="7"/>
    <x v="1"/>
    <s v="Madeleine"/>
    <s v="Sherman"/>
    <x v="40"/>
    <x v="0"/>
    <x v="3"/>
    <s v="Paige Calderon"/>
    <s v="madeleine.sherman@bilearner.com"/>
    <x v="3"/>
    <x v="0"/>
    <s v="Part-Time"/>
    <x v="0"/>
    <x v="2"/>
    <x v="0"/>
    <m/>
    <x v="2"/>
    <s v="Aerial"/>
    <d v="1990-08-09T00:00:00"/>
    <s v="MA"/>
    <n v="92453"/>
    <x v="0"/>
    <s v="Divorced"/>
    <s v="Fully Meets"/>
    <n v="3"/>
  </r>
  <r>
    <x v="179"/>
    <x v="11"/>
    <x v="1"/>
    <s v="Allan"/>
    <s v="Butler"/>
    <x v="172"/>
    <x v="0"/>
    <x v="3"/>
    <s v="Jacob Taylor"/>
    <s v="allan.butler@bilearner.com"/>
    <x v="4"/>
    <x v="0"/>
    <s v="Full-Time"/>
    <x v="2"/>
    <x v="2"/>
    <x v="0"/>
    <m/>
    <x v="2"/>
    <s v="Underground"/>
    <s v="30-11-1944"/>
    <s v="MA"/>
    <n v="10449"/>
    <x v="3"/>
    <s v="Single"/>
    <s v="Fully Meets"/>
    <n v="3"/>
  </r>
  <r>
    <x v="180"/>
    <x v="11"/>
    <x v="1"/>
    <s v="Nevaeh"/>
    <s v="Davila"/>
    <x v="166"/>
    <x v="0"/>
    <x v="3"/>
    <s v="Sandra Pollard"/>
    <s v="nevaeh.davila@bilearner.com"/>
    <x v="7"/>
    <x v="0"/>
    <s v="Full-Time"/>
    <x v="1"/>
    <x v="0"/>
    <x v="0"/>
    <m/>
    <x v="2"/>
    <s v="Wireline Construction"/>
    <s v="16-06-1993"/>
    <s v="MA"/>
    <n v="14795"/>
    <x v="4"/>
    <s v="Married"/>
    <s v="Fully Meets"/>
    <n v="3"/>
  </r>
  <r>
    <x v="181"/>
    <x v="27"/>
    <x v="0"/>
    <s v="Gunnar"/>
    <s v="Webster"/>
    <x v="173"/>
    <x v="88"/>
    <x v="3"/>
    <s v="Alex Cox"/>
    <s v="gunnar.webster@bilearner.com"/>
    <x v="2"/>
    <x v="0"/>
    <s v="Full-Time"/>
    <x v="1"/>
    <x v="1"/>
    <x v="2"/>
    <s v="Here best worry rich might about yourself."/>
    <x v="2"/>
    <s v="Splicing"/>
    <d v="1973-09-12T00:00:00"/>
    <s v="MA"/>
    <n v="60901"/>
    <x v="0"/>
    <s v="Divorced"/>
    <s v="Fully Meets"/>
    <n v="3"/>
  </r>
  <r>
    <x v="182"/>
    <x v="18"/>
    <x v="0"/>
    <s v="Aydin"/>
    <s v="Tate"/>
    <x v="174"/>
    <x v="0"/>
    <x v="3"/>
    <s v="Jon Adams"/>
    <s v="aydin.tate@bilearner.com"/>
    <x v="0"/>
    <x v="0"/>
    <s v="Part-Time"/>
    <x v="0"/>
    <x v="2"/>
    <x v="0"/>
    <m/>
    <x v="2"/>
    <s v="Catv"/>
    <s v="18-12-1946"/>
    <s v="MA"/>
    <n v="64083"/>
    <x v="0"/>
    <s v="Married"/>
    <s v="Fully Meets"/>
    <n v="3"/>
  </r>
  <r>
    <x v="183"/>
    <x v="1"/>
    <x v="0"/>
    <s v="Patrick"/>
    <s v="Mckinney"/>
    <x v="175"/>
    <x v="89"/>
    <x v="3"/>
    <s v="Cassandra Cox"/>
    <s v="patrick.mckinney@bilearner.com"/>
    <x v="9"/>
    <x v="0"/>
    <s v="Full-Time"/>
    <x v="2"/>
    <x v="1"/>
    <x v="1"/>
    <s v="New out peace director fish."/>
    <x v="2"/>
    <s v="Wireline Construction"/>
    <d v="1951-01-10T00:00:00"/>
    <s v="MA"/>
    <n v="50781"/>
    <x v="3"/>
    <s v="Divorced"/>
    <s v="Fully Meets"/>
    <n v="3"/>
  </r>
  <r>
    <x v="184"/>
    <x v="0"/>
    <x v="0"/>
    <s v="Milagros"/>
    <s v="Foley"/>
    <x v="176"/>
    <x v="0"/>
    <x v="5"/>
    <s v="Lucas Duffy"/>
    <s v="milagros.foley@bilearner.com"/>
    <x v="6"/>
    <x v="0"/>
    <s v="Part-Time"/>
    <x v="0"/>
    <x v="2"/>
    <x v="0"/>
    <m/>
    <x v="2"/>
    <s v="Fielders"/>
    <s v="22-02-1973"/>
    <s v="MA"/>
    <n v="67399"/>
    <x v="4"/>
    <s v="Widowed"/>
    <s v="Fully Meets"/>
    <n v="3"/>
  </r>
  <r>
    <x v="185"/>
    <x v="37"/>
    <x v="0"/>
    <s v="Rachael"/>
    <s v="Buck"/>
    <x v="177"/>
    <x v="0"/>
    <x v="5"/>
    <s v="Ashley Ellis"/>
    <s v="rachael.buck@bilearner.com"/>
    <x v="5"/>
    <x v="0"/>
    <s v="Full-Time"/>
    <x v="0"/>
    <x v="1"/>
    <x v="0"/>
    <m/>
    <x v="2"/>
    <s v="Splicing"/>
    <s v="25-08-1983"/>
    <s v="MA"/>
    <n v="82086"/>
    <x v="3"/>
    <s v="Single"/>
    <s v="Fully Meets"/>
    <n v="3"/>
  </r>
  <r>
    <x v="186"/>
    <x v="7"/>
    <x v="0"/>
    <s v="Rigoberto"/>
    <s v="Townsend"/>
    <x v="178"/>
    <x v="0"/>
    <x v="5"/>
    <s v="Allison Figueroa"/>
    <s v="rigoberto.townsend@bilearner.com"/>
    <x v="1"/>
    <x v="0"/>
    <s v="Part-Time"/>
    <x v="0"/>
    <x v="2"/>
    <x v="0"/>
    <m/>
    <x v="2"/>
    <s v="Aerial"/>
    <s v="15-09-1997"/>
    <s v="MA"/>
    <n v="97001"/>
    <x v="0"/>
    <s v="Single"/>
    <s v="Fully Meets"/>
    <n v="3"/>
  </r>
  <r>
    <x v="187"/>
    <x v="38"/>
    <x v="1"/>
    <s v="Reagan"/>
    <s v="Odonnell"/>
    <x v="179"/>
    <x v="90"/>
    <x v="4"/>
    <s v="Alex Bernard"/>
    <s v="reagan.odonnell@bilearner.com"/>
    <x v="2"/>
    <x v="1"/>
    <s v="Contract"/>
    <x v="2"/>
    <x v="0"/>
    <x v="4"/>
    <s v="Direction west appear son school anything."/>
    <x v="2"/>
    <s v="General - Sga"/>
    <s v="28-05-1979"/>
    <s v="MA"/>
    <n v="13562"/>
    <x v="0"/>
    <s v="Divorced"/>
    <s v="Fully Meets"/>
    <n v="3"/>
  </r>
  <r>
    <x v="188"/>
    <x v="0"/>
    <x v="0"/>
    <s v="Roy"/>
    <s v="Morse"/>
    <x v="180"/>
    <x v="91"/>
    <x v="4"/>
    <s v="Micheal Bryant"/>
    <s v="roy.morse@bilearner.com"/>
    <x v="1"/>
    <x v="1"/>
    <s v="Contract"/>
    <x v="1"/>
    <x v="2"/>
    <x v="1"/>
    <s v="Somebody pass again say cultural."/>
    <x v="2"/>
    <s v="General - Eng"/>
    <d v="1988-07-03T00:00:00"/>
    <s v="MA"/>
    <n v="55949"/>
    <x v="4"/>
    <s v="Married"/>
    <s v="Fully Meets"/>
    <n v="3"/>
  </r>
  <r>
    <x v="189"/>
    <x v="3"/>
    <x v="0"/>
    <s v="Rafael"/>
    <s v="Buchanan"/>
    <x v="181"/>
    <x v="4"/>
    <x v="4"/>
    <s v="Bryan Simpson"/>
    <s v="rafael.buchanan@bilearner.com"/>
    <x v="8"/>
    <x v="1"/>
    <s v="Contract"/>
    <x v="2"/>
    <x v="2"/>
    <x v="3"/>
    <s v="Table day sit wish attention marriage cause."/>
    <x v="2"/>
    <s v="Project Management - Eng"/>
    <s v="20-04-1998"/>
    <s v="MA"/>
    <n v="88496"/>
    <x v="3"/>
    <s v="Married"/>
    <s v="Fully Meets"/>
    <n v="3"/>
  </r>
  <r>
    <x v="190"/>
    <x v="12"/>
    <x v="0"/>
    <s v="Kaitlynn"/>
    <s v="Herman"/>
    <x v="116"/>
    <x v="0"/>
    <x v="4"/>
    <s v="Tamara Carter"/>
    <s v="kaitlynn.herman@bilearner.com"/>
    <x v="0"/>
    <x v="0"/>
    <s v="Full-Time"/>
    <x v="2"/>
    <x v="2"/>
    <x v="0"/>
    <m/>
    <x v="2"/>
    <s v="Wireline Construction"/>
    <s v="25-04-1978"/>
    <s v="MA"/>
    <n v="55947"/>
    <x v="0"/>
    <s v="Divorced"/>
    <s v="Fully Meets"/>
    <n v="3"/>
  </r>
  <r>
    <x v="191"/>
    <x v="18"/>
    <x v="0"/>
    <s v="Marquise"/>
    <s v="Santana"/>
    <x v="182"/>
    <x v="0"/>
    <x v="4"/>
    <s v="Bryan Harris"/>
    <s v="marquise.santana@bilearner.com"/>
    <x v="9"/>
    <x v="0"/>
    <s v="Full-Time"/>
    <x v="1"/>
    <x v="2"/>
    <x v="0"/>
    <m/>
    <x v="2"/>
    <s v="General - Con"/>
    <d v="1988-07-12T00:00:00"/>
    <s v="MA"/>
    <n v="75540"/>
    <x v="2"/>
    <s v="Single"/>
    <s v="Fully Meets"/>
    <n v="3"/>
  </r>
  <r>
    <x v="192"/>
    <x v="1"/>
    <x v="0"/>
    <s v="Jamarion"/>
    <s v="Mitchell"/>
    <x v="179"/>
    <x v="92"/>
    <x v="3"/>
    <s v="Anna Meyers"/>
    <s v="jamarion.mitchell@bilearner.com"/>
    <x v="4"/>
    <x v="1"/>
    <s v="Full-Time"/>
    <x v="2"/>
    <x v="1"/>
    <x v="1"/>
    <s v="Onto focus address treat before ability."/>
    <x v="2"/>
    <s v="Aerial"/>
    <s v="18-09-1950"/>
    <s v="MA"/>
    <n v="68342"/>
    <x v="0"/>
    <s v="Married"/>
    <s v="Fully Meets"/>
    <n v="3"/>
  </r>
  <r>
    <x v="193"/>
    <x v="1"/>
    <x v="1"/>
    <s v="Gabrielle"/>
    <s v="Hardy"/>
    <x v="183"/>
    <x v="93"/>
    <x v="3"/>
    <s v="Christopher Levy"/>
    <s v="gabrielle.hardy@bilearner.com"/>
    <x v="6"/>
    <x v="1"/>
    <s v="Full-Time"/>
    <x v="1"/>
    <x v="1"/>
    <x v="3"/>
    <s v="Tonight answer benefit second commercial law."/>
    <x v="2"/>
    <s v="Field Operations"/>
    <d v="1953-08-03T00:00:00"/>
    <s v="MA"/>
    <n v="5779"/>
    <x v="1"/>
    <s v="Widowed"/>
    <s v="Fully Meets"/>
    <n v="3"/>
  </r>
  <r>
    <x v="194"/>
    <x v="1"/>
    <x v="0"/>
    <s v="Savion"/>
    <s v="Stokes"/>
    <x v="184"/>
    <x v="94"/>
    <x v="3"/>
    <s v="David Maddox"/>
    <s v="savion.stokes@bilearner.com"/>
    <x v="7"/>
    <x v="2"/>
    <s v="Part-Time"/>
    <x v="1"/>
    <x v="0"/>
    <x v="4"/>
    <s v="Window management move."/>
    <x v="2"/>
    <s v="Wireline Construction"/>
    <s v="27-03-1967"/>
    <s v="MA"/>
    <n v="91065"/>
    <x v="3"/>
    <s v="Widowed"/>
    <s v="Fully Meets"/>
    <n v="3"/>
  </r>
  <r>
    <x v="195"/>
    <x v="24"/>
    <x v="0"/>
    <s v="Trevin"/>
    <s v="Summers"/>
    <x v="113"/>
    <x v="0"/>
    <x v="3"/>
    <s v="John Lambert"/>
    <s v="trevin.summers@bilearner.com"/>
    <x v="3"/>
    <x v="0"/>
    <s v="Part-Time"/>
    <x v="1"/>
    <x v="1"/>
    <x v="0"/>
    <m/>
    <x v="2"/>
    <s v="General - Eng"/>
    <d v="1978-07-11T00:00:00"/>
    <s v="MA"/>
    <n v="47386"/>
    <x v="4"/>
    <s v="Married"/>
    <s v="Fully Meets"/>
    <n v="3"/>
  </r>
  <r>
    <x v="196"/>
    <x v="4"/>
    <x v="0"/>
    <s v="Hailie"/>
    <s v="Bell"/>
    <x v="185"/>
    <x v="0"/>
    <x v="3"/>
    <s v="Anthony Cross"/>
    <s v="hailie.bell@bilearner.com"/>
    <x v="2"/>
    <x v="0"/>
    <s v="Full-Time"/>
    <x v="2"/>
    <x v="0"/>
    <x v="0"/>
    <m/>
    <x v="2"/>
    <s v="Safety"/>
    <d v="1958-12-06T00:00:00"/>
    <s v="MA"/>
    <n v="38009"/>
    <x v="3"/>
    <s v="Divorced"/>
    <s v="Fully Meets"/>
    <n v="3"/>
  </r>
  <r>
    <x v="197"/>
    <x v="11"/>
    <x v="0"/>
    <s v="Audrey"/>
    <s v="Stevens"/>
    <x v="186"/>
    <x v="0"/>
    <x v="3"/>
    <s v="Daniel Blackburn"/>
    <s v="audrey.stevens@bilearner.com"/>
    <x v="1"/>
    <x v="0"/>
    <s v="Contract"/>
    <x v="2"/>
    <x v="0"/>
    <x v="0"/>
    <m/>
    <x v="2"/>
    <s v="Field Operations"/>
    <s v="28-09-1952"/>
    <s v="MA"/>
    <n v="61843"/>
    <x v="1"/>
    <s v="Married"/>
    <s v="Fully Meets"/>
    <n v="3"/>
  </r>
  <r>
    <x v="198"/>
    <x v="11"/>
    <x v="0"/>
    <s v="Jason"/>
    <s v="Munoz"/>
    <x v="187"/>
    <x v="0"/>
    <x v="3"/>
    <s v="Richard Graves"/>
    <s v="jason.munoz@bilearner.com"/>
    <x v="8"/>
    <x v="0"/>
    <s v="Full-Time"/>
    <x v="2"/>
    <x v="0"/>
    <x v="0"/>
    <m/>
    <x v="2"/>
    <s v="Field Operations"/>
    <s v="14-04-1950"/>
    <s v="MA"/>
    <n v="75258"/>
    <x v="2"/>
    <s v="Widowed"/>
    <s v="Fully Meets"/>
    <n v="3"/>
  </r>
  <r>
    <x v="199"/>
    <x v="11"/>
    <x v="0"/>
    <s v="Carlee"/>
    <s v="Foley"/>
    <x v="188"/>
    <x v="0"/>
    <x v="3"/>
    <s v="Sheryl Scott"/>
    <s v="carlee.foley@bilearner.com"/>
    <x v="0"/>
    <x v="0"/>
    <s v="Part-Time"/>
    <x v="0"/>
    <x v="2"/>
    <x v="0"/>
    <m/>
    <x v="2"/>
    <s v="General - Con"/>
    <d v="1977-08-10T00:00:00"/>
    <s v="MA"/>
    <n v="62616"/>
    <x v="4"/>
    <s v="Married"/>
    <s v="Fully Meets"/>
    <n v="3"/>
  </r>
  <r>
    <x v="200"/>
    <x v="13"/>
    <x v="1"/>
    <s v="Sarahi"/>
    <s v="Dodson"/>
    <x v="189"/>
    <x v="95"/>
    <x v="3"/>
    <s v="Robert Hill"/>
    <s v="sarahi.dodson@bilearner.com"/>
    <x v="9"/>
    <x v="1"/>
    <s v="Contract"/>
    <x v="0"/>
    <x v="0"/>
    <x v="2"/>
    <s v="Information race relate rich poor already make."/>
    <x v="2"/>
    <s v="General - Con"/>
    <s v="27-01-1954"/>
    <s v="MA"/>
    <n v="53450"/>
    <x v="4"/>
    <s v="Divorced"/>
    <s v="Fully Meets"/>
    <n v="3"/>
  </r>
  <r>
    <x v="201"/>
    <x v="6"/>
    <x v="1"/>
    <s v="Faith"/>
    <s v="Carey"/>
    <x v="190"/>
    <x v="96"/>
    <x v="3"/>
    <s v="Emily Rogers"/>
    <s v="faith.carey@bilearner.com"/>
    <x v="4"/>
    <x v="1"/>
    <s v="Contract"/>
    <x v="2"/>
    <x v="1"/>
    <x v="2"/>
    <s v="Tough that inside relate hundred leave."/>
    <x v="2"/>
    <s v="Wireline Construction"/>
    <s v="20-06-1983"/>
    <s v="MA"/>
    <n v="9799"/>
    <x v="2"/>
    <s v="Widowed"/>
    <s v="Fully Meets"/>
    <n v="3"/>
  </r>
  <r>
    <x v="202"/>
    <x v="0"/>
    <x v="1"/>
    <s v="Mylie"/>
    <s v="Salazar"/>
    <x v="53"/>
    <x v="0"/>
    <x v="3"/>
    <s v="Jasmine Johnson"/>
    <s v="mylie.salazar@bilearner.com"/>
    <x v="6"/>
    <x v="0"/>
    <s v="Contract"/>
    <x v="0"/>
    <x v="0"/>
    <x v="0"/>
    <m/>
    <x v="2"/>
    <s v="Engineers"/>
    <s v="16-01-1987"/>
    <s v="MA"/>
    <n v="14153"/>
    <x v="2"/>
    <s v="Divorced"/>
    <s v="Fully Meets"/>
    <n v="3"/>
  </r>
  <r>
    <x v="203"/>
    <x v="9"/>
    <x v="1"/>
    <s v="Pablo"/>
    <s v="Parker"/>
    <x v="191"/>
    <x v="97"/>
    <x v="3"/>
    <s v="Melissa Tucker"/>
    <s v="pablo.parker@bilearner.com"/>
    <x v="5"/>
    <x v="0"/>
    <s v="Full-Time"/>
    <x v="2"/>
    <x v="1"/>
    <x v="2"/>
    <s v="Attention summer we. Suffer impact imagine we."/>
    <x v="2"/>
    <s v="General - Sga"/>
    <s v="26-08-1948"/>
    <s v="MA"/>
    <n v="76112"/>
    <x v="2"/>
    <s v="Married"/>
    <s v="Fully Meets"/>
    <n v="3"/>
  </r>
  <r>
    <x v="204"/>
    <x v="32"/>
    <x v="0"/>
    <s v="Ulises"/>
    <s v="Shea"/>
    <x v="192"/>
    <x v="0"/>
    <x v="3"/>
    <s v="Timothy Higgins"/>
    <s v="ulises.shea@bilearner.com"/>
    <x v="7"/>
    <x v="0"/>
    <s v="Full-Time"/>
    <x v="1"/>
    <x v="0"/>
    <x v="0"/>
    <m/>
    <x v="2"/>
    <s v="Yard (Material Handling)"/>
    <d v="1956-04-05T00:00:00"/>
    <s v="MA"/>
    <n v="73101"/>
    <x v="3"/>
    <s v="Single"/>
    <s v="Fully Meets"/>
    <n v="3"/>
  </r>
  <r>
    <x v="205"/>
    <x v="39"/>
    <x v="0"/>
    <s v="Bethany"/>
    <s v="Terry"/>
    <x v="193"/>
    <x v="20"/>
    <x v="3"/>
    <s v="Richard Scott"/>
    <s v="bethany.terry@bilearner.com"/>
    <x v="3"/>
    <x v="0"/>
    <s v="Part-Time"/>
    <x v="1"/>
    <x v="0"/>
    <x v="2"/>
    <s v="Various step without couple within at gun."/>
    <x v="2"/>
    <s v="Engineers"/>
    <s v="15-02-1956"/>
    <s v="MA"/>
    <n v="82378"/>
    <x v="2"/>
    <s v="Divorced"/>
    <s v="Fully Meets"/>
    <n v="3"/>
  </r>
  <r>
    <x v="206"/>
    <x v="11"/>
    <x v="0"/>
    <s v="Kamari"/>
    <s v="Holloway"/>
    <x v="194"/>
    <x v="0"/>
    <x v="3"/>
    <s v="Hunter Hill"/>
    <s v="kamari.holloway@bilearner.com"/>
    <x v="2"/>
    <x v="0"/>
    <s v="Contract"/>
    <x v="2"/>
    <x v="2"/>
    <x v="0"/>
    <m/>
    <x v="2"/>
    <s v="Wireline Construction"/>
    <d v="1956-08-07T00:00:00"/>
    <s v="MA"/>
    <n v="63878"/>
    <x v="2"/>
    <s v="Divorced"/>
    <s v="Fully Meets"/>
    <n v="3"/>
  </r>
  <r>
    <x v="207"/>
    <x v="11"/>
    <x v="0"/>
    <s v="Jazlene"/>
    <s v="Mcdaniel"/>
    <x v="195"/>
    <x v="98"/>
    <x v="5"/>
    <s v="Melissa Greene"/>
    <s v="jazlene.mcdaniel@bilearner.com"/>
    <x v="1"/>
    <x v="0"/>
    <s v="Contract"/>
    <x v="0"/>
    <x v="0"/>
    <x v="4"/>
    <s v="Decision example see low someone. Ball week that."/>
    <x v="2"/>
    <s v="Wireline Construction"/>
    <s v="30-12-1979"/>
    <s v="MA"/>
    <n v="59862"/>
    <x v="0"/>
    <s v="Single"/>
    <s v="Fully Meets"/>
    <n v="3"/>
  </r>
  <r>
    <x v="208"/>
    <x v="1"/>
    <x v="0"/>
    <s v="Dane"/>
    <s v="Kelly"/>
    <x v="196"/>
    <x v="0"/>
    <x v="5"/>
    <s v="Edwin Guerrero"/>
    <s v="dane.kelly@bilearner.com"/>
    <x v="8"/>
    <x v="0"/>
    <s v="Part-Time"/>
    <x v="0"/>
    <x v="0"/>
    <x v="0"/>
    <m/>
    <x v="2"/>
    <s v="Wireline Construction"/>
    <d v="1999-04-06T00:00:00"/>
    <s v="MA"/>
    <n v="23252"/>
    <x v="4"/>
    <s v="Married"/>
    <s v="Fully Meets"/>
    <n v="3"/>
  </r>
  <r>
    <x v="209"/>
    <x v="40"/>
    <x v="0"/>
    <s v="Camila"/>
    <s v="Dunn"/>
    <x v="197"/>
    <x v="99"/>
    <x v="5"/>
    <s v="Ann Collins"/>
    <s v="camila.dunn@bilearner.com"/>
    <x v="0"/>
    <x v="0"/>
    <s v="Full-Time"/>
    <x v="2"/>
    <x v="0"/>
    <x v="1"/>
    <s v="Carry parent fight style series challenge."/>
    <x v="2"/>
    <s v="Field Operations"/>
    <s v="24-12-1948"/>
    <s v="MA"/>
    <n v="91039"/>
    <x v="1"/>
    <s v="Divorced"/>
    <s v="Fully Meets"/>
    <n v="3"/>
  </r>
  <r>
    <x v="210"/>
    <x v="27"/>
    <x v="1"/>
    <s v="Aurora"/>
    <s v="Frederick"/>
    <x v="198"/>
    <x v="100"/>
    <x v="4"/>
    <s v="John Miles"/>
    <s v="aurora.frederick@bilearner.com"/>
    <x v="9"/>
    <x v="1"/>
    <s v="Part-Time"/>
    <x v="2"/>
    <x v="0"/>
    <x v="2"/>
    <s v="Community probably bad day food place which loss."/>
    <x v="2"/>
    <s v="Field Operations"/>
    <d v="1981-11-12T00:00:00"/>
    <s v="MA"/>
    <n v="37834"/>
    <x v="4"/>
    <s v="Widowed"/>
    <s v="Fully Meets"/>
    <n v="3"/>
  </r>
  <r>
    <x v="211"/>
    <x v="3"/>
    <x v="0"/>
    <s v="Caylee"/>
    <s v="Nunez"/>
    <x v="199"/>
    <x v="101"/>
    <x v="4"/>
    <s v="Kevin Mendez"/>
    <s v="caylee.nunez@bilearner.com"/>
    <x v="6"/>
    <x v="1"/>
    <s v="Contract"/>
    <x v="1"/>
    <x v="2"/>
    <x v="2"/>
    <s v="Start debate hot fact keep return."/>
    <x v="2"/>
    <s v="Engineers"/>
    <s v="27-08-1983"/>
    <s v="MA"/>
    <n v="46678"/>
    <x v="3"/>
    <s v="Single"/>
    <s v="Fully Meets"/>
    <n v="3"/>
  </r>
  <r>
    <x v="212"/>
    <x v="2"/>
    <x v="0"/>
    <s v="Tamia"/>
    <s v="Sharp"/>
    <x v="200"/>
    <x v="0"/>
    <x v="4"/>
    <s v="Joe Miller"/>
    <s v="tamia.sharp@bilearner.com"/>
    <x v="5"/>
    <x v="0"/>
    <s v="Part-Time"/>
    <x v="0"/>
    <x v="0"/>
    <x v="0"/>
    <m/>
    <x v="2"/>
    <s v="Project Management - Con"/>
    <s v="22-03-1987"/>
    <s v="MA"/>
    <n v="41849"/>
    <x v="2"/>
    <s v="Married"/>
    <s v="Fully Meets"/>
    <n v="3"/>
  </r>
  <r>
    <x v="213"/>
    <x v="27"/>
    <x v="0"/>
    <s v="Jaliyah"/>
    <s v="Gamble"/>
    <x v="201"/>
    <x v="0"/>
    <x v="4"/>
    <s v="Joshua Barnes"/>
    <s v="jaliyah.gamble@bilearner.com"/>
    <x v="1"/>
    <x v="0"/>
    <s v="Full-Time"/>
    <x v="2"/>
    <x v="2"/>
    <x v="0"/>
    <m/>
    <x v="2"/>
    <s v="Splicing"/>
    <s v="19-09-1967"/>
    <s v="MA"/>
    <n v="16422"/>
    <x v="1"/>
    <s v="Divorced"/>
    <s v="Fully Meets"/>
    <n v="3"/>
  </r>
  <r>
    <x v="214"/>
    <x v="11"/>
    <x v="0"/>
    <s v="Xander"/>
    <s v="Savage"/>
    <x v="202"/>
    <x v="0"/>
    <x v="4"/>
    <s v="Daniel Benson"/>
    <s v="xander.savage@bilearner.com"/>
    <x v="8"/>
    <x v="0"/>
    <s v="Contract"/>
    <x v="1"/>
    <x v="1"/>
    <x v="0"/>
    <m/>
    <x v="2"/>
    <s v="Aerial"/>
    <s v="18-07-1983"/>
    <s v="MA"/>
    <n v="79625"/>
    <x v="1"/>
    <s v="Widowed"/>
    <s v="Fully Meets"/>
    <n v="3"/>
  </r>
  <r>
    <x v="215"/>
    <x v="18"/>
    <x v="0"/>
    <s v="Marc"/>
    <s v="Crosby"/>
    <x v="203"/>
    <x v="102"/>
    <x v="3"/>
    <s v="Andrea Smith"/>
    <s v="marc.crosby@bilearner.com"/>
    <x v="3"/>
    <x v="1"/>
    <s v="Part-Time"/>
    <x v="2"/>
    <x v="0"/>
    <x v="2"/>
    <s v="Rock stage better east bad view."/>
    <x v="2"/>
    <s v="General - Con"/>
    <s v="19-06-1986"/>
    <s v="MA"/>
    <n v="11159"/>
    <x v="0"/>
    <s v="Single"/>
    <s v="Fully Meets"/>
    <n v="3"/>
  </r>
  <r>
    <x v="216"/>
    <x v="9"/>
    <x v="1"/>
    <s v="Marques"/>
    <s v="Zimmerman"/>
    <x v="204"/>
    <x v="103"/>
    <x v="3"/>
    <s v="Joshua Johns"/>
    <s v="marques.zimmerman@bilearner.com"/>
    <x v="4"/>
    <x v="1"/>
    <s v="Full-Time"/>
    <x v="2"/>
    <x v="0"/>
    <x v="2"/>
    <s v="First choose again themselves thing however."/>
    <x v="2"/>
    <s v="Wireline Construction"/>
    <s v="17-07-1960"/>
    <s v="MA"/>
    <n v="52300"/>
    <x v="1"/>
    <s v="Single"/>
    <s v="Fully Meets"/>
    <n v="3"/>
  </r>
  <r>
    <x v="217"/>
    <x v="31"/>
    <x v="0"/>
    <s v="Livia"/>
    <s v="Salazar"/>
    <x v="205"/>
    <x v="0"/>
    <x v="3"/>
    <s v="Robert Watts"/>
    <s v="livia.salazar@bilearner.com"/>
    <x v="2"/>
    <x v="0"/>
    <s v="Full-Time"/>
    <x v="2"/>
    <x v="1"/>
    <x v="0"/>
    <m/>
    <x v="2"/>
    <s v="General - Con"/>
    <s v="15-10-1974"/>
    <s v="MA"/>
    <n v="32620"/>
    <x v="0"/>
    <s v="Married"/>
    <s v="Fully Meets"/>
    <n v="3"/>
  </r>
  <r>
    <x v="218"/>
    <x v="0"/>
    <x v="0"/>
    <s v="Alana"/>
    <s v="Choi"/>
    <x v="206"/>
    <x v="104"/>
    <x v="3"/>
    <s v="Kelly Tate"/>
    <s v="alana.choi@bilearner.com"/>
    <x v="0"/>
    <x v="1"/>
    <s v="Part-Time"/>
    <x v="2"/>
    <x v="0"/>
    <x v="2"/>
    <s v="Develop think capital player campaign prepare."/>
    <x v="2"/>
    <s v="Engineers"/>
    <d v="1974-09-02T00:00:00"/>
    <s v="MA"/>
    <n v="83986"/>
    <x v="3"/>
    <s v="Married"/>
    <s v="Fully Meets"/>
    <n v="3"/>
  </r>
  <r>
    <x v="219"/>
    <x v="9"/>
    <x v="0"/>
    <s v="Levi"/>
    <s v="Lawson"/>
    <x v="207"/>
    <x v="105"/>
    <x v="3"/>
    <s v="Terry Flores"/>
    <s v="levi.lawson@bilearner.com"/>
    <x v="9"/>
    <x v="1"/>
    <s v="Full-Time"/>
    <x v="1"/>
    <x v="1"/>
    <x v="2"/>
    <s v="Center positive their garden industry."/>
    <x v="2"/>
    <s v="Executive"/>
    <s v="31-12-1949"/>
    <s v="MA"/>
    <n v="89298"/>
    <x v="1"/>
    <s v="Single"/>
    <s v="Fully Meets"/>
    <n v="3"/>
  </r>
  <r>
    <x v="220"/>
    <x v="2"/>
    <x v="0"/>
    <s v="Kane"/>
    <s v="Black"/>
    <x v="208"/>
    <x v="106"/>
    <x v="3"/>
    <s v="Leslie Davis"/>
    <s v="kane.black@bilearner.com"/>
    <x v="6"/>
    <x v="1"/>
    <s v="Part-Time"/>
    <x v="0"/>
    <x v="0"/>
    <x v="1"/>
    <s v="Deep sea improve miss they nearly measure."/>
    <x v="2"/>
    <s v="Yard (Material Handling)"/>
    <d v="1967-09-04T00:00:00"/>
    <s v="MA"/>
    <n v="91837"/>
    <x v="1"/>
    <s v="Single"/>
    <s v="Fully Meets"/>
    <n v="3"/>
  </r>
  <r>
    <x v="221"/>
    <x v="41"/>
    <x v="0"/>
    <s v="Paola"/>
    <s v="Weeks"/>
    <x v="209"/>
    <x v="107"/>
    <x v="3"/>
    <s v="Sarah Williams"/>
    <s v="paola.weeks@bilearner.com"/>
    <x v="5"/>
    <x v="1"/>
    <s v="Contract"/>
    <x v="0"/>
    <x v="0"/>
    <x v="1"/>
    <s v="Improve sea attention baby local ahead."/>
    <x v="2"/>
    <s v="People Services"/>
    <s v="26-12-1949"/>
    <s v="MA"/>
    <n v="31362"/>
    <x v="1"/>
    <s v="Widowed"/>
    <s v="Fully Meets"/>
    <n v="3"/>
  </r>
  <r>
    <x v="222"/>
    <x v="0"/>
    <x v="0"/>
    <s v="Brooklynn"/>
    <s v="Mack"/>
    <x v="210"/>
    <x v="0"/>
    <x v="3"/>
    <s v="Luke Miller"/>
    <s v="brooklynn.mack@bilearner.com"/>
    <x v="1"/>
    <x v="0"/>
    <s v="Full-Time"/>
    <x v="1"/>
    <x v="1"/>
    <x v="0"/>
    <m/>
    <x v="2"/>
    <s v="Engineers"/>
    <s v="15-01-1996"/>
    <s v="MA"/>
    <n v="3274"/>
    <x v="1"/>
    <s v="Widowed"/>
    <s v="Fully Meets"/>
    <n v="3"/>
  </r>
  <r>
    <x v="223"/>
    <x v="4"/>
    <x v="1"/>
    <s v="Darrell"/>
    <s v="Zamora"/>
    <x v="211"/>
    <x v="108"/>
    <x v="3"/>
    <s v="Jeremiah Smith"/>
    <s v="darrell.zamora@bilearner.com"/>
    <x v="8"/>
    <x v="1"/>
    <s v="Part-Time"/>
    <x v="2"/>
    <x v="0"/>
    <x v="4"/>
    <s v="Recently business give."/>
    <x v="2"/>
    <s v="Wireline Construction"/>
    <s v="27-09-1964"/>
    <s v="MA"/>
    <n v="71373"/>
    <x v="3"/>
    <s v="Married"/>
    <s v="Fully Meets"/>
    <n v="3"/>
  </r>
  <r>
    <x v="224"/>
    <x v="21"/>
    <x v="1"/>
    <s v="Irvin"/>
    <s v="Warner"/>
    <x v="212"/>
    <x v="0"/>
    <x v="3"/>
    <s v="Krista Smith"/>
    <s v="irvin.warner@bilearner.com"/>
    <x v="3"/>
    <x v="0"/>
    <s v="Contract"/>
    <x v="1"/>
    <x v="0"/>
    <x v="0"/>
    <m/>
    <x v="2"/>
    <s v="Finance &amp; Accounting"/>
    <s v="14-01-1957"/>
    <s v="MA"/>
    <n v="66660"/>
    <x v="1"/>
    <s v="Married"/>
    <s v="Fully Meets"/>
    <n v="3"/>
  </r>
  <r>
    <x v="225"/>
    <x v="19"/>
    <x v="1"/>
    <s v="Dayton"/>
    <s v="Castro"/>
    <x v="19"/>
    <x v="0"/>
    <x v="3"/>
    <s v="Eric Greer"/>
    <s v="dayton.castro@bilearner.com"/>
    <x v="4"/>
    <x v="0"/>
    <s v="Full-Time"/>
    <x v="0"/>
    <x v="2"/>
    <x v="0"/>
    <m/>
    <x v="2"/>
    <s v="Field Operations"/>
    <s v="16-04-1967"/>
    <s v="MA"/>
    <n v="26821"/>
    <x v="4"/>
    <s v="Divorced"/>
    <s v="Fully Meets"/>
    <n v="3"/>
  </r>
  <r>
    <x v="226"/>
    <x v="0"/>
    <x v="0"/>
    <s v="Hailey"/>
    <s v="Mckay"/>
    <x v="37"/>
    <x v="109"/>
    <x v="3"/>
    <s v="Hannah Davis"/>
    <s v="hailey.mckay@bilearner.com"/>
    <x v="7"/>
    <x v="0"/>
    <s v="Part-Time"/>
    <x v="1"/>
    <x v="0"/>
    <x v="2"/>
    <s v="Relate size according two board."/>
    <x v="2"/>
    <s v="Billable Consultants"/>
    <s v="21-03-1987"/>
    <s v="MA"/>
    <n v="89365"/>
    <x v="4"/>
    <s v="Divorced"/>
    <s v="Fully Meets"/>
    <n v="3"/>
  </r>
  <r>
    <x v="227"/>
    <x v="0"/>
    <x v="0"/>
    <s v="Jaquan"/>
    <s v="Rowland"/>
    <x v="213"/>
    <x v="0"/>
    <x v="3"/>
    <s v="Anthony Murray"/>
    <s v="jaquan.rowland@bilearner.com"/>
    <x v="2"/>
    <x v="0"/>
    <s v="Contract"/>
    <x v="2"/>
    <x v="2"/>
    <x v="0"/>
    <m/>
    <x v="2"/>
    <s v="Fielders"/>
    <d v="1994-02-12T00:00:00"/>
    <s v="MA"/>
    <n v="88976"/>
    <x v="4"/>
    <s v="Widowed"/>
    <s v="Fully Meets"/>
    <n v="3"/>
  </r>
  <r>
    <x v="228"/>
    <x v="18"/>
    <x v="0"/>
    <s v="David"/>
    <s v="Velez"/>
    <x v="214"/>
    <x v="0"/>
    <x v="3"/>
    <s v="Michael Torres"/>
    <s v="david.velez@bilearner.com"/>
    <x v="0"/>
    <x v="0"/>
    <s v="Part-Time"/>
    <x v="2"/>
    <x v="0"/>
    <x v="0"/>
    <m/>
    <x v="2"/>
    <s v="Field Operations"/>
    <s v="31-12-1952"/>
    <s v="MA"/>
    <n v="43853"/>
    <x v="0"/>
    <s v="Single"/>
    <s v="Fully Meets"/>
    <n v="3"/>
  </r>
  <r>
    <x v="229"/>
    <x v="26"/>
    <x v="0"/>
    <s v="Joslyn"/>
    <s v="Patel"/>
    <x v="215"/>
    <x v="0"/>
    <x v="3"/>
    <s v="Claire Baker"/>
    <s v="joslyn.patel@bilearner.com"/>
    <x v="9"/>
    <x v="0"/>
    <s v="Contract"/>
    <x v="1"/>
    <x v="1"/>
    <x v="0"/>
    <m/>
    <x v="2"/>
    <s v="Wireline Construction"/>
    <s v="18-09-1974"/>
    <s v="MA"/>
    <n v="19697"/>
    <x v="3"/>
    <s v="Widowed"/>
    <s v="Fully Meets"/>
    <n v="3"/>
  </r>
  <r>
    <x v="230"/>
    <x v="11"/>
    <x v="0"/>
    <s v="Colt"/>
    <s v="Archer"/>
    <x v="216"/>
    <x v="0"/>
    <x v="5"/>
    <s v="Michael Garcia"/>
    <s v="colt.archer@bilearner.com"/>
    <x v="6"/>
    <x v="0"/>
    <s v="Contract"/>
    <x v="2"/>
    <x v="1"/>
    <x v="0"/>
    <m/>
    <x v="2"/>
    <s v="Wireless"/>
    <d v="1994-03-10T00:00:00"/>
    <s v="MA"/>
    <n v="50000"/>
    <x v="0"/>
    <s v="Married"/>
    <s v="Fully Meets"/>
    <n v="3"/>
  </r>
  <r>
    <x v="231"/>
    <x v="42"/>
    <x v="0"/>
    <s v="Abbigail"/>
    <s v="Cameron"/>
    <x v="217"/>
    <x v="0"/>
    <x v="5"/>
    <s v="Mrs. Leslie Simmons"/>
    <s v="abbigail.cameron@bilearner.com"/>
    <x v="5"/>
    <x v="0"/>
    <s v="Full-Time"/>
    <x v="2"/>
    <x v="2"/>
    <x v="0"/>
    <m/>
    <x v="2"/>
    <s v="People Services"/>
    <s v="17-03-1947"/>
    <s v="MA"/>
    <n v="35033"/>
    <x v="4"/>
    <s v="Single"/>
    <s v="Fully Meets"/>
    <n v="3"/>
  </r>
  <r>
    <x v="232"/>
    <x v="3"/>
    <x v="1"/>
    <s v="Anastasia"/>
    <s v="Escobar"/>
    <x v="218"/>
    <x v="0"/>
    <x v="4"/>
    <s v="Hannah Cruz"/>
    <s v="anastasia.escobar@bilearner.com"/>
    <x v="2"/>
    <x v="0"/>
    <s v="Full-Time"/>
    <x v="0"/>
    <x v="0"/>
    <x v="0"/>
    <m/>
    <x v="2"/>
    <s v="Wireline Construction"/>
    <d v="1992-07-05T00:00:00"/>
    <s v="MA"/>
    <n v="50676"/>
    <x v="4"/>
    <s v="Divorced"/>
    <s v="Fully Meets"/>
    <n v="3"/>
  </r>
  <r>
    <x v="233"/>
    <x v="43"/>
    <x v="0"/>
    <s v="Ronin"/>
    <s v="Mclaughlin"/>
    <x v="219"/>
    <x v="110"/>
    <x v="4"/>
    <s v="Claudia Atkinson"/>
    <s v="ronin.mclaughlin@bilearner.com"/>
    <x v="1"/>
    <x v="1"/>
    <s v="Full-Time"/>
    <x v="0"/>
    <x v="1"/>
    <x v="1"/>
    <s v="Learn whatever million."/>
    <x v="2"/>
    <s v="Sales &amp; Marketing"/>
    <s v="19-06-1947"/>
    <s v="MA"/>
    <n v="25148"/>
    <x v="0"/>
    <s v="Divorced"/>
    <s v="Fully Meets"/>
    <n v="3"/>
  </r>
  <r>
    <x v="234"/>
    <x v="4"/>
    <x v="0"/>
    <s v="Aliana"/>
    <s v="Pena"/>
    <x v="148"/>
    <x v="0"/>
    <x v="4"/>
    <s v="Virginia Castro"/>
    <s v="aliana.pena@bilearner.com"/>
    <x v="8"/>
    <x v="0"/>
    <s v="Full-Time"/>
    <x v="2"/>
    <x v="2"/>
    <x v="0"/>
    <m/>
    <x v="2"/>
    <s v="General - Con"/>
    <s v="17-05-1998"/>
    <s v="MA"/>
    <n v="96915"/>
    <x v="4"/>
    <s v="Widowed"/>
    <s v="Fully Meets"/>
    <n v="3"/>
  </r>
  <r>
    <x v="235"/>
    <x v="11"/>
    <x v="0"/>
    <s v="Ramon"/>
    <s v="Goodwin"/>
    <x v="220"/>
    <x v="111"/>
    <x v="4"/>
    <s v="Tina Morgan"/>
    <s v="ramon.goodwin@bilearner.com"/>
    <x v="0"/>
    <x v="1"/>
    <s v="Part-Time"/>
    <x v="2"/>
    <x v="2"/>
    <x v="4"/>
    <s v="Source join scientist personal when each."/>
    <x v="2"/>
    <s v="Field Operations"/>
    <d v="1946-11-12T00:00:00"/>
    <s v="MA"/>
    <n v="95167"/>
    <x v="2"/>
    <s v="Married"/>
    <s v="Fully Meets"/>
    <n v="3"/>
  </r>
  <r>
    <x v="236"/>
    <x v="0"/>
    <x v="0"/>
    <s v="Cory"/>
    <s v="Saunders"/>
    <x v="221"/>
    <x v="23"/>
    <x v="4"/>
    <s v="Nancy Gutierrez"/>
    <s v="cory.saunders@bilearner.com"/>
    <x v="9"/>
    <x v="1"/>
    <s v="Part-Time"/>
    <x v="0"/>
    <x v="0"/>
    <x v="3"/>
    <s v="Practice cover bar reason expect."/>
    <x v="2"/>
    <s v="Yard (Material Handling)"/>
    <s v="17-12-1975"/>
    <s v="MA"/>
    <n v="1223"/>
    <x v="0"/>
    <s v="Divorced"/>
    <s v="Fully Meets"/>
    <n v="3"/>
  </r>
  <r>
    <x v="237"/>
    <x v="0"/>
    <x v="0"/>
    <s v="Alessandra"/>
    <s v="Huynh"/>
    <x v="222"/>
    <x v="112"/>
    <x v="3"/>
    <s v="Brandon Bates"/>
    <s v="alessandra.huynh@bilearner.com"/>
    <x v="4"/>
    <x v="1"/>
    <s v="Part-Time"/>
    <x v="2"/>
    <x v="0"/>
    <x v="2"/>
    <s v="My live interesting street purpose early."/>
    <x v="2"/>
    <s v="Engineers"/>
    <d v="1968-12-09T00:00:00"/>
    <s v="MA"/>
    <n v="31462"/>
    <x v="4"/>
    <s v="Single"/>
    <s v="Fully Meets"/>
    <n v="3"/>
  </r>
  <r>
    <x v="238"/>
    <x v="18"/>
    <x v="0"/>
    <s v="Maeve"/>
    <s v="Holmes"/>
    <x v="106"/>
    <x v="113"/>
    <x v="3"/>
    <s v="Angela Brooks"/>
    <s v="maeve.holmes@bilearner.com"/>
    <x v="7"/>
    <x v="1"/>
    <s v="Part-Time"/>
    <x v="1"/>
    <x v="1"/>
    <x v="2"/>
    <s v="Guy know tend get best film hold."/>
    <x v="2"/>
    <s v="Splicing"/>
    <d v="2001-09-07T00:00:00"/>
    <s v="MA"/>
    <n v="6735"/>
    <x v="3"/>
    <s v="Single"/>
    <s v="Fully Meets"/>
    <n v="3"/>
  </r>
  <r>
    <x v="239"/>
    <x v="3"/>
    <x v="0"/>
    <s v="Alejandra"/>
    <s v="Mclean"/>
    <x v="217"/>
    <x v="0"/>
    <x v="3"/>
    <s v="Katie Barry"/>
    <s v="alejandra.mclean@bilearner.com"/>
    <x v="3"/>
    <x v="0"/>
    <s v="Contract"/>
    <x v="2"/>
    <x v="1"/>
    <x v="0"/>
    <m/>
    <x v="2"/>
    <s v="Isp"/>
    <d v="1985-11-04T00:00:00"/>
    <s v="MA"/>
    <n v="60585"/>
    <x v="1"/>
    <s v="Single"/>
    <s v="Fully Meets"/>
    <n v="3"/>
  </r>
  <r>
    <x v="240"/>
    <x v="11"/>
    <x v="0"/>
    <s v="Reuben"/>
    <s v="Potter"/>
    <x v="223"/>
    <x v="114"/>
    <x v="3"/>
    <s v="Craig Arias"/>
    <s v="reuben.potter@bilearner.com"/>
    <x v="2"/>
    <x v="1"/>
    <s v="Contract"/>
    <x v="2"/>
    <x v="2"/>
    <x v="4"/>
    <s v="Fear night field child yard structure."/>
    <x v="2"/>
    <s v="Field Operations"/>
    <s v="13-03-1992"/>
    <s v="MA"/>
    <n v="46736"/>
    <x v="0"/>
    <s v="Married"/>
    <s v="Fully Meets"/>
    <n v="3"/>
  </r>
  <r>
    <x v="241"/>
    <x v="1"/>
    <x v="0"/>
    <s v="Marilyn"/>
    <s v="Greer"/>
    <x v="224"/>
    <x v="0"/>
    <x v="3"/>
    <s v="Luke Carter"/>
    <s v="marilyn.greer@bilearner.com"/>
    <x v="1"/>
    <x v="0"/>
    <s v="Full-Time"/>
    <x v="1"/>
    <x v="0"/>
    <x v="0"/>
    <m/>
    <x v="2"/>
    <s v="Wireline Construction"/>
    <s v="18-03-1959"/>
    <s v="MA"/>
    <n v="35941"/>
    <x v="2"/>
    <s v="Married"/>
    <s v="Fully Meets"/>
    <n v="3"/>
  </r>
  <r>
    <x v="242"/>
    <x v="16"/>
    <x v="0"/>
    <s v="Camila"/>
    <s v="Nichols"/>
    <x v="225"/>
    <x v="0"/>
    <x v="3"/>
    <s v="Richard Oliver"/>
    <s v="camila.nichols@bilearner.com"/>
    <x v="8"/>
    <x v="0"/>
    <s v="Contract"/>
    <x v="0"/>
    <x v="1"/>
    <x v="0"/>
    <m/>
    <x v="2"/>
    <s v="General - Con"/>
    <d v="1979-07-03T00:00:00"/>
    <s v="MA"/>
    <n v="11657"/>
    <x v="2"/>
    <s v="Widowed"/>
    <s v="Fully Meets"/>
    <n v="3"/>
  </r>
  <r>
    <x v="243"/>
    <x v="18"/>
    <x v="1"/>
    <s v="Iris"/>
    <s v="Bruce"/>
    <x v="226"/>
    <x v="0"/>
    <x v="3"/>
    <s v="Raymond Hernandez"/>
    <s v="iris.bruce@bilearner.com"/>
    <x v="0"/>
    <x v="0"/>
    <s v="Part-Time"/>
    <x v="0"/>
    <x v="2"/>
    <x v="0"/>
    <m/>
    <x v="2"/>
    <s v="Isp"/>
    <d v="1954-11-02T00:00:00"/>
    <s v="MA"/>
    <n v="72528"/>
    <x v="1"/>
    <s v="Married"/>
    <s v="Fully Meets"/>
    <n v="3"/>
  </r>
  <r>
    <x v="244"/>
    <x v="18"/>
    <x v="1"/>
    <s v="Henry"/>
    <s v="Pratt"/>
    <x v="227"/>
    <x v="0"/>
    <x v="3"/>
    <s v="James Clay"/>
    <s v="henry.pratt@bilearner.com"/>
    <x v="9"/>
    <x v="0"/>
    <s v="Full-Time"/>
    <x v="2"/>
    <x v="1"/>
    <x v="0"/>
    <m/>
    <x v="2"/>
    <s v="Engineers"/>
    <d v="1961-03-02T00:00:00"/>
    <s v="MA"/>
    <n v="14705"/>
    <x v="2"/>
    <s v="Widowed"/>
    <s v="Fully Meets"/>
    <n v="3"/>
  </r>
  <r>
    <x v="245"/>
    <x v="44"/>
    <x v="1"/>
    <s v="Kira"/>
    <s v="Soto"/>
    <x v="228"/>
    <x v="115"/>
    <x v="3"/>
    <s v="Casey Dennis"/>
    <s v="kira.soto@bilearner.com"/>
    <x v="4"/>
    <x v="1"/>
    <s v="Part-Time"/>
    <x v="2"/>
    <x v="1"/>
    <x v="3"/>
    <s v="Control store point."/>
    <x v="2"/>
    <s v="Field Operations"/>
    <s v="14-11-1943"/>
    <s v="MA"/>
    <n v="5254"/>
    <x v="0"/>
    <s v="Widowed"/>
    <s v="Fully Meets"/>
    <n v="3"/>
  </r>
  <r>
    <x v="246"/>
    <x v="1"/>
    <x v="0"/>
    <s v="Ashanti"/>
    <s v="Scott"/>
    <x v="229"/>
    <x v="0"/>
    <x v="3"/>
    <s v="Lisa Gonzalez"/>
    <s v="ashanti.scott@bilearner.com"/>
    <x v="6"/>
    <x v="0"/>
    <s v="Part-Time"/>
    <x v="1"/>
    <x v="0"/>
    <x v="0"/>
    <m/>
    <x v="2"/>
    <s v="Wireless"/>
    <s v="26-03-1972"/>
    <s v="MA"/>
    <n v="94026"/>
    <x v="4"/>
    <s v="Single"/>
    <s v="Fully Meets"/>
    <n v="3"/>
  </r>
  <r>
    <x v="247"/>
    <x v="15"/>
    <x v="0"/>
    <s v="Sarahi"/>
    <s v="Burke"/>
    <x v="230"/>
    <x v="116"/>
    <x v="3"/>
    <s v="Theresa Miller"/>
    <s v="sarahi.burke@bilearner.com"/>
    <x v="5"/>
    <x v="0"/>
    <s v="Part-Time"/>
    <x v="2"/>
    <x v="2"/>
    <x v="3"/>
    <s v="Suddenly free computer last spend."/>
    <x v="2"/>
    <s v="Underground"/>
    <d v="1988-09-09T00:00:00"/>
    <s v="MA"/>
    <n v="90967"/>
    <x v="2"/>
    <s v="Divorced"/>
    <s v="Fully Meets"/>
    <n v="3"/>
  </r>
  <r>
    <x v="248"/>
    <x v="22"/>
    <x v="0"/>
    <s v="Aimee"/>
    <s v="Terry"/>
    <x v="231"/>
    <x v="117"/>
    <x v="3"/>
    <s v="Christopher Stewart"/>
    <s v="aimee.terry@bilearner.com"/>
    <x v="7"/>
    <x v="0"/>
    <s v="Full-Time"/>
    <x v="0"/>
    <x v="0"/>
    <x v="4"/>
    <s v="Seek TV finally impact really build."/>
    <x v="2"/>
    <s v="Field Operations"/>
    <s v="30-11-1996"/>
    <s v="MA"/>
    <n v="46879"/>
    <x v="1"/>
    <s v="Divorced"/>
    <s v="Fully Meets"/>
    <n v="3"/>
  </r>
  <r>
    <x v="249"/>
    <x v="5"/>
    <x v="0"/>
    <s v="Jerimiah"/>
    <s v="Jackson"/>
    <x v="232"/>
    <x v="0"/>
    <x v="3"/>
    <s v="Sheri Pearson"/>
    <s v="jerimiah.jackson@bilearner.com"/>
    <x v="0"/>
    <x v="0"/>
    <s v="Contract"/>
    <x v="2"/>
    <x v="2"/>
    <x v="0"/>
    <m/>
    <x v="2"/>
    <s v="General - Sga"/>
    <d v="1990-08-12T00:00:00"/>
    <s v="MA"/>
    <n v="70353"/>
    <x v="0"/>
    <s v="Widowed"/>
    <s v="Fully Meets"/>
    <n v="3"/>
  </r>
  <r>
    <x v="250"/>
    <x v="11"/>
    <x v="0"/>
    <s v="Callie"/>
    <s v="Murray"/>
    <x v="233"/>
    <x v="0"/>
    <x v="3"/>
    <s v="Dennis Davis"/>
    <s v="callie.murray@bilearner.com"/>
    <x v="9"/>
    <x v="0"/>
    <s v="Part-Time"/>
    <x v="0"/>
    <x v="0"/>
    <x v="0"/>
    <m/>
    <x v="2"/>
    <s v="Splicing"/>
    <d v="1948-05-03T00:00:00"/>
    <s v="MA"/>
    <n v="27888"/>
    <x v="1"/>
    <s v="Married"/>
    <s v="Fully Meets"/>
    <n v="3"/>
  </r>
  <r>
    <x v="251"/>
    <x v="18"/>
    <x v="0"/>
    <s v="Fabian"/>
    <s v="Young"/>
    <x v="234"/>
    <x v="118"/>
    <x v="5"/>
    <s v="Timothy Hester"/>
    <s v="fabian.young@bilearner.com"/>
    <x v="6"/>
    <x v="0"/>
    <s v="Part-Time"/>
    <x v="0"/>
    <x v="1"/>
    <x v="2"/>
    <s v="Dinner skill guess key building."/>
    <x v="2"/>
    <s v="Project Management - Con"/>
    <s v="21-02-1982"/>
    <s v="MA"/>
    <n v="36258"/>
    <x v="1"/>
    <s v="Divorced"/>
    <s v="Fully Meets"/>
    <n v="3"/>
  </r>
  <r>
    <x v="252"/>
    <x v="0"/>
    <x v="0"/>
    <s v="Juliette"/>
    <s v="Morton"/>
    <x v="235"/>
    <x v="119"/>
    <x v="5"/>
    <s v="Thomas Baker"/>
    <s v="juliette.morton@bilearner.com"/>
    <x v="5"/>
    <x v="0"/>
    <s v="Part-Time"/>
    <x v="0"/>
    <x v="0"/>
    <x v="4"/>
    <s v="Necessary account office."/>
    <x v="2"/>
    <s v="Project Management - Con"/>
    <s v="15-05-1971"/>
    <s v="MA"/>
    <n v="17844"/>
    <x v="1"/>
    <s v="Divorced"/>
    <s v="Fully Meets"/>
    <n v="3"/>
  </r>
  <r>
    <x v="253"/>
    <x v="26"/>
    <x v="0"/>
    <s v="Alyvia"/>
    <s v="Sellers"/>
    <x v="236"/>
    <x v="0"/>
    <x v="4"/>
    <s v="Tracy Ramos"/>
    <s v="alyvia.sellers@bilearner.com"/>
    <x v="2"/>
    <x v="0"/>
    <s v="Contract"/>
    <x v="2"/>
    <x v="2"/>
    <x v="0"/>
    <m/>
    <x v="2"/>
    <s v="General - Con"/>
    <d v="1950-07-06T00:00:00"/>
    <s v="MA"/>
    <n v="87263"/>
    <x v="2"/>
    <s v="Married"/>
    <s v="Fully Meets"/>
    <n v="3"/>
  </r>
  <r>
    <x v="254"/>
    <x v="11"/>
    <x v="0"/>
    <s v="Tyler"/>
    <s v="Gay"/>
    <x v="237"/>
    <x v="120"/>
    <x v="4"/>
    <s v="Alicia Lindsey"/>
    <s v="tyler.gay@bilearner.com"/>
    <x v="1"/>
    <x v="1"/>
    <s v="Full-Time"/>
    <x v="0"/>
    <x v="1"/>
    <x v="3"/>
    <s v="Shoulder then shake."/>
    <x v="2"/>
    <s v="General - Con"/>
    <s v="24-11-1984"/>
    <s v="MA"/>
    <n v="8671"/>
    <x v="0"/>
    <s v="Married"/>
    <s v="Fully Meets"/>
    <n v="3"/>
  </r>
  <r>
    <x v="255"/>
    <x v="11"/>
    <x v="0"/>
    <s v="Noemi"/>
    <s v="Randall"/>
    <x v="238"/>
    <x v="0"/>
    <x v="4"/>
    <s v="Adam Harmon"/>
    <s v="noemi.randall@bilearner.com"/>
    <x v="8"/>
    <x v="0"/>
    <s v="Contract"/>
    <x v="0"/>
    <x v="1"/>
    <x v="0"/>
    <m/>
    <x v="2"/>
    <s v="Wireline Construction"/>
    <s v="14-08-1991"/>
    <s v="MA"/>
    <n v="16520"/>
    <x v="2"/>
    <s v="Widowed"/>
    <s v="Fully Meets"/>
    <n v="3"/>
  </r>
  <r>
    <x v="256"/>
    <x v="0"/>
    <x v="0"/>
    <s v="Jazlene"/>
    <s v="Lozano"/>
    <x v="239"/>
    <x v="0"/>
    <x v="4"/>
    <s v="Brandon Lane"/>
    <s v="jazlene.lozano@bilearner.com"/>
    <x v="0"/>
    <x v="0"/>
    <s v="Full-Time"/>
    <x v="2"/>
    <x v="1"/>
    <x v="0"/>
    <m/>
    <x v="2"/>
    <s v="Engineers"/>
    <d v="1978-07-11T00:00:00"/>
    <s v="MA"/>
    <n v="22868"/>
    <x v="1"/>
    <s v="Divorced"/>
    <s v="Fully Meets"/>
    <n v="3"/>
  </r>
  <r>
    <x v="257"/>
    <x v="1"/>
    <x v="0"/>
    <s v="Jennifer"/>
    <s v="Salazar"/>
    <x v="240"/>
    <x v="0"/>
    <x v="4"/>
    <s v="Jeremy Thomas"/>
    <s v="jennifer.salazar@bilearner.com"/>
    <x v="9"/>
    <x v="0"/>
    <s v="Full-Time"/>
    <x v="1"/>
    <x v="1"/>
    <x v="0"/>
    <m/>
    <x v="2"/>
    <s v="Aerial"/>
    <s v="16-10-1977"/>
    <s v="MA"/>
    <n v="59954"/>
    <x v="4"/>
    <s v="Widowed"/>
    <s v="Fully Meets"/>
    <n v="3"/>
  </r>
  <r>
    <x v="258"/>
    <x v="11"/>
    <x v="1"/>
    <s v="Vaughn"/>
    <s v="Leonard"/>
    <x v="241"/>
    <x v="121"/>
    <x v="3"/>
    <s v="Justin Phelps"/>
    <s v="vaughn.leonard@bilearner.com"/>
    <x v="4"/>
    <x v="1"/>
    <s v="Full-Time"/>
    <x v="0"/>
    <x v="1"/>
    <x v="4"/>
    <s v="Section effort four increase."/>
    <x v="2"/>
    <s v="General - Con"/>
    <s v="14-07-1956"/>
    <s v="MA"/>
    <n v="43998"/>
    <x v="2"/>
    <s v="Single"/>
    <s v="Fully Meets"/>
    <n v="3"/>
  </r>
  <r>
    <x v="259"/>
    <x v="16"/>
    <x v="0"/>
    <s v="Caitlin"/>
    <s v="Robertson"/>
    <x v="242"/>
    <x v="0"/>
    <x v="3"/>
    <s v="Tabitha Martin"/>
    <s v="caitlin.robertson@bilearner.com"/>
    <x v="7"/>
    <x v="0"/>
    <s v="Full-Time"/>
    <x v="2"/>
    <x v="0"/>
    <x v="0"/>
    <m/>
    <x v="2"/>
    <s v="Project Management - Con"/>
    <s v="18-06-1957"/>
    <s v="MA"/>
    <n v="75748"/>
    <x v="1"/>
    <s v="Married"/>
    <s v="Fully Meets"/>
    <n v="3"/>
  </r>
  <r>
    <x v="260"/>
    <x v="11"/>
    <x v="0"/>
    <s v="Elyse"/>
    <s v="Huerta"/>
    <x v="243"/>
    <x v="0"/>
    <x v="3"/>
    <s v="Katherine Huber"/>
    <s v="elyse.huerta@bilearner.com"/>
    <x v="3"/>
    <x v="0"/>
    <s v="Part-Time"/>
    <x v="1"/>
    <x v="1"/>
    <x v="0"/>
    <m/>
    <x v="2"/>
    <s v="Field Operations"/>
    <s v="27-09-1959"/>
    <s v="MA"/>
    <n v="87591"/>
    <x v="3"/>
    <s v="Married"/>
    <s v="Fully Meets"/>
    <n v="3"/>
  </r>
  <r>
    <x v="261"/>
    <x v="0"/>
    <x v="0"/>
    <s v="Kyle"/>
    <s v="Sanders"/>
    <x v="244"/>
    <x v="122"/>
    <x v="3"/>
    <s v="James Benson"/>
    <s v="kyle.sanders@bilearner.com"/>
    <x v="2"/>
    <x v="1"/>
    <s v="Part-Time"/>
    <x v="0"/>
    <x v="2"/>
    <x v="4"/>
    <s v="Her relationship national win raise American."/>
    <x v="2"/>
    <s v="Engineers"/>
    <s v="16-03-1977"/>
    <s v="MA"/>
    <n v="23777"/>
    <x v="3"/>
    <s v="Widowed"/>
    <s v="Fully Meets"/>
    <n v="3"/>
  </r>
  <r>
    <x v="262"/>
    <x v="1"/>
    <x v="0"/>
    <s v="Barrett"/>
    <s v="Jennings"/>
    <x v="245"/>
    <x v="0"/>
    <x v="3"/>
    <s v="Thomas Rogers"/>
    <s v="barrett.jennings@bilearner.com"/>
    <x v="1"/>
    <x v="0"/>
    <s v="Full-Time"/>
    <x v="2"/>
    <x v="2"/>
    <x v="0"/>
    <m/>
    <x v="2"/>
    <s v="Shop (Fleet)"/>
    <s v="14-11-1952"/>
    <s v="MA"/>
    <n v="34732"/>
    <x v="3"/>
    <s v="Divorced"/>
    <s v="Fully Meets"/>
    <n v="3"/>
  </r>
  <r>
    <x v="263"/>
    <x v="43"/>
    <x v="0"/>
    <s v="Darius"/>
    <s v="Koch"/>
    <x v="246"/>
    <x v="0"/>
    <x v="3"/>
    <s v="Veronica Alexander MD"/>
    <s v="darius.koch@bilearner.com"/>
    <x v="8"/>
    <x v="0"/>
    <s v="Full-Time"/>
    <x v="1"/>
    <x v="2"/>
    <x v="0"/>
    <m/>
    <x v="2"/>
    <s v="Field Operations"/>
    <s v="23-10-1998"/>
    <s v="MA"/>
    <n v="28097"/>
    <x v="3"/>
    <s v="Married"/>
    <s v="Fully Meets"/>
    <n v="3"/>
  </r>
  <r>
    <x v="264"/>
    <x v="11"/>
    <x v="1"/>
    <s v="Kolton"/>
    <s v="Dawson"/>
    <x v="78"/>
    <x v="123"/>
    <x v="3"/>
    <s v="Angela Jackson"/>
    <s v="kolton.dawson@bilearner.com"/>
    <x v="0"/>
    <x v="1"/>
    <s v="Part-Time"/>
    <x v="1"/>
    <x v="2"/>
    <x v="4"/>
    <s v="Page year stock own popular health."/>
    <x v="2"/>
    <s v="Field Operations"/>
    <s v="28-05-1976"/>
    <s v="MA"/>
    <n v="39841"/>
    <x v="0"/>
    <s v="Widowed"/>
    <s v="Fully Meets"/>
    <n v="3"/>
  </r>
  <r>
    <x v="265"/>
    <x v="16"/>
    <x v="1"/>
    <s v="Ciara"/>
    <s v="Cole"/>
    <x v="247"/>
    <x v="124"/>
    <x v="3"/>
    <s v="Lisa Campbell"/>
    <s v="ciara.cole@bilearner.com"/>
    <x v="9"/>
    <x v="1"/>
    <s v="Full-Time"/>
    <x v="0"/>
    <x v="2"/>
    <x v="1"/>
    <s v="Form song garden right newspaper."/>
    <x v="2"/>
    <s v="Project Management - Con"/>
    <d v="1971-04-04T00:00:00"/>
    <s v="MA"/>
    <n v="46871"/>
    <x v="3"/>
    <s v="Divorced"/>
    <s v="Fully Meets"/>
    <n v="3"/>
  </r>
  <r>
    <x v="266"/>
    <x v="5"/>
    <x v="0"/>
    <s v="Virginia"/>
    <s v="Wallace"/>
    <x v="65"/>
    <x v="125"/>
    <x v="3"/>
    <s v="Sophia Bowman"/>
    <s v="virginia.wallace@bilearner.com"/>
    <x v="4"/>
    <x v="0"/>
    <s v="Part-Time"/>
    <x v="1"/>
    <x v="2"/>
    <x v="2"/>
    <s v="Better five blue particularly a media firm."/>
    <x v="2"/>
    <s v="General - Con"/>
    <d v="1971-11-09T00:00:00"/>
    <s v="MA"/>
    <n v="91614"/>
    <x v="2"/>
    <s v="Divorced"/>
    <s v="Fully Meets"/>
    <n v="3"/>
  </r>
  <r>
    <x v="267"/>
    <x v="18"/>
    <x v="0"/>
    <s v="Malik"/>
    <s v="Ochoa"/>
    <x v="248"/>
    <x v="0"/>
    <x v="3"/>
    <s v="Chelsey Crawford"/>
    <s v="malik.ochoa@bilearner.com"/>
    <x v="6"/>
    <x v="0"/>
    <s v="Part-Time"/>
    <x v="0"/>
    <x v="0"/>
    <x v="0"/>
    <m/>
    <x v="2"/>
    <s v="General - Con"/>
    <s v="26-12-1961"/>
    <s v="MA"/>
    <n v="89515"/>
    <x v="4"/>
    <s v="Single"/>
    <s v="Fully Meets"/>
    <n v="3"/>
  </r>
  <r>
    <x v="268"/>
    <x v="11"/>
    <x v="0"/>
    <s v="Elyse"/>
    <s v="Pratt"/>
    <x v="146"/>
    <x v="0"/>
    <x v="3"/>
    <s v="Brianna Blanchard"/>
    <s v="elyse.pratt@bilearner.com"/>
    <x v="5"/>
    <x v="0"/>
    <s v="Contract"/>
    <x v="0"/>
    <x v="2"/>
    <x v="0"/>
    <m/>
    <x v="2"/>
    <s v="Yard (Material Handling)"/>
    <s v="28-04-1965"/>
    <s v="MA"/>
    <n v="82774"/>
    <x v="0"/>
    <s v="Divorced"/>
    <s v="Fully Meets"/>
    <n v="3"/>
  </r>
  <r>
    <x v="269"/>
    <x v="11"/>
    <x v="0"/>
    <s v="Yahir"/>
    <s v="Hill"/>
    <x v="249"/>
    <x v="126"/>
    <x v="3"/>
    <s v="Adam Miller"/>
    <s v="yahir.hill@bilearner.com"/>
    <x v="7"/>
    <x v="0"/>
    <s v="Part-Time"/>
    <x v="1"/>
    <x v="2"/>
    <x v="2"/>
    <s v="When approach anyone hold along."/>
    <x v="2"/>
    <s v="Field Operations"/>
    <s v="17-10-1967"/>
    <s v="MA"/>
    <n v="79937"/>
    <x v="3"/>
    <s v="Married"/>
    <s v="Fully Meets"/>
    <n v="3"/>
  </r>
  <r>
    <x v="270"/>
    <x v="1"/>
    <x v="0"/>
    <s v="Harley"/>
    <s v="Abbott"/>
    <x v="250"/>
    <x v="0"/>
    <x v="3"/>
    <s v="Brenda Johnson"/>
    <s v="harley.abbott@bilearner.com"/>
    <x v="3"/>
    <x v="0"/>
    <s v="Full-Time"/>
    <x v="0"/>
    <x v="0"/>
    <x v="0"/>
    <m/>
    <x v="2"/>
    <s v="General - Sga"/>
    <s v="16-11-1951"/>
    <s v="MA"/>
    <n v="95232"/>
    <x v="1"/>
    <s v="Widowed"/>
    <s v="Fully Meets"/>
    <n v="3"/>
  </r>
  <r>
    <x v="271"/>
    <x v="2"/>
    <x v="0"/>
    <s v="Dawson"/>
    <s v="Pratt"/>
    <x v="159"/>
    <x v="127"/>
    <x v="3"/>
    <s v="Natalie Shaffer"/>
    <s v="dawson.pratt@bilearner.com"/>
    <x v="2"/>
    <x v="0"/>
    <s v="Full-Time"/>
    <x v="1"/>
    <x v="1"/>
    <x v="1"/>
    <s v="National detail star recently."/>
    <x v="2"/>
    <s v="General - Eng"/>
    <s v="27-05-1971"/>
    <s v="MA"/>
    <n v="37465"/>
    <x v="0"/>
    <s v="Single"/>
    <s v="Fully Meets"/>
    <n v="3"/>
  </r>
  <r>
    <x v="272"/>
    <x v="16"/>
    <x v="0"/>
    <s v="Michaela"/>
    <s v="Smith"/>
    <x v="251"/>
    <x v="128"/>
    <x v="5"/>
    <s v="Rachel Wilkins"/>
    <s v="michaela.smith@bilearner.com"/>
    <x v="1"/>
    <x v="0"/>
    <s v="Contract"/>
    <x v="0"/>
    <x v="0"/>
    <x v="4"/>
    <s v="Treat role defense or common service network."/>
    <x v="2"/>
    <s v="General - Sga"/>
    <s v="14-03-1957"/>
    <s v="MA"/>
    <n v="50409"/>
    <x v="1"/>
    <s v="Single"/>
    <s v="Fully Meets"/>
    <n v="3"/>
  </r>
  <r>
    <x v="273"/>
    <x v="0"/>
    <x v="0"/>
    <s v="Lillie"/>
    <s v="Leblanc"/>
    <x v="252"/>
    <x v="0"/>
    <x v="5"/>
    <s v="Nicole Pierce"/>
    <s v="lillie.leblanc@bilearner.com"/>
    <x v="8"/>
    <x v="0"/>
    <s v="Contract"/>
    <x v="0"/>
    <x v="2"/>
    <x v="0"/>
    <m/>
    <x v="2"/>
    <s v="Engineers"/>
    <d v="1975-06-11T00:00:00"/>
    <s v="MA"/>
    <n v="2006"/>
    <x v="0"/>
    <s v="Single"/>
    <s v="Fully Meets"/>
    <n v="3"/>
  </r>
  <r>
    <x v="274"/>
    <x v="27"/>
    <x v="0"/>
    <s v="Sincere"/>
    <s v="Rivera"/>
    <x v="253"/>
    <x v="0"/>
    <x v="4"/>
    <s v="Nicole Gamble"/>
    <s v="sincere.rivera@bilearner.com"/>
    <x v="9"/>
    <x v="0"/>
    <s v="Full-Time"/>
    <x v="2"/>
    <x v="0"/>
    <x v="0"/>
    <m/>
    <x v="2"/>
    <s v="Aerial"/>
    <s v="19-06-1982"/>
    <s v="MA"/>
    <n v="55846"/>
    <x v="4"/>
    <s v="Single"/>
    <s v="Fully Meets"/>
    <n v="3"/>
  </r>
  <r>
    <x v="275"/>
    <x v="24"/>
    <x v="0"/>
    <s v="Lucas"/>
    <s v="Good"/>
    <x v="254"/>
    <x v="0"/>
    <x v="4"/>
    <s v="Lauren Gonzales"/>
    <s v="lucas.good@bilearner.com"/>
    <x v="6"/>
    <x v="0"/>
    <s v="Full-Time"/>
    <x v="0"/>
    <x v="2"/>
    <x v="0"/>
    <m/>
    <x v="2"/>
    <s v="General - Sga"/>
    <s v="21-04-1978"/>
    <s v="MA"/>
    <n v="74245"/>
    <x v="2"/>
    <s v="Married"/>
    <s v="Fully Meets"/>
    <n v="3"/>
  </r>
  <r>
    <x v="276"/>
    <x v="18"/>
    <x v="0"/>
    <s v="Jonas"/>
    <s v="Hernandez"/>
    <x v="255"/>
    <x v="0"/>
    <x v="4"/>
    <s v="Margaret Murphy"/>
    <s v="jonas.hernandez@bilearner.com"/>
    <x v="5"/>
    <x v="0"/>
    <s v="Full-Time"/>
    <x v="1"/>
    <x v="0"/>
    <x v="0"/>
    <m/>
    <x v="2"/>
    <s v="Splicing"/>
    <d v="1984-10-05T00:00:00"/>
    <s v="MA"/>
    <n v="95565"/>
    <x v="4"/>
    <s v="Single"/>
    <s v="Fully Meets"/>
    <n v="3"/>
  </r>
  <r>
    <x v="277"/>
    <x v="11"/>
    <x v="0"/>
    <s v="Cason"/>
    <s v="Tyler"/>
    <x v="256"/>
    <x v="0"/>
    <x v="4"/>
    <s v="Christine Oneill"/>
    <s v="cason.tyler@bilearner.com"/>
    <x v="1"/>
    <x v="0"/>
    <s v="Full-Time"/>
    <x v="0"/>
    <x v="0"/>
    <x v="0"/>
    <m/>
    <x v="2"/>
    <s v="Field Operations"/>
    <s v="13-08-1955"/>
    <s v="MA"/>
    <n v="89318"/>
    <x v="2"/>
    <s v="Divorced"/>
    <s v="Fully Meets"/>
    <n v="3"/>
  </r>
  <r>
    <x v="278"/>
    <x v="18"/>
    <x v="0"/>
    <s v="Malachi"/>
    <s v="Singleton"/>
    <x v="257"/>
    <x v="129"/>
    <x v="4"/>
    <s v="Regina Rogers"/>
    <s v="malachi.singleton@bilearner.com"/>
    <x v="8"/>
    <x v="1"/>
    <s v="Part-Time"/>
    <x v="2"/>
    <x v="2"/>
    <x v="3"/>
    <s v="Mrs technology behavior fear."/>
    <x v="2"/>
    <s v="Field Operations"/>
    <s v="16-07-1994"/>
    <s v="MA"/>
    <n v="29507"/>
    <x v="2"/>
    <s v="Married"/>
    <s v="Fully Meets"/>
    <n v="3"/>
  </r>
  <r>
    <x v="279"/>
    <x v="24"/>
    <x v="1"/>
    <s v="Natalie"/>
    <s v="Christensen"/>
    <x v="258"/>
    <x v="0"/>
    <x v="3"/>
    <s v="Timothy Blackwell"/>
    <s v="natalie.christensen@bilearner.com"/>
    <x v="5"/>
    <x v="0"/>
    <s v="Full-Time"/>
    <x v="1"/>
    <x v="1"/>
    <x v="0"/>
    <m/>
    <x v="2"/>
    <s v="General - Sga"/>
    <s v="19-04-1944"/>
    <s v="MA"/>
    <n v="77219"/>
    <x v="0"/>
    <s v="Single"/>
    <s v="Fully Meets"/>
    <n v="3"/>
  </r>
  <r>
    <x v="280"/>
    <x v="4"/>
    <x v="0"/>
    <s v="Jordyn"/>
    <s v="Sheppard"/>
    <x v="259"/>
    <x v="130"/>
    <x v="3"/>
    <s v="Jeffrey Bowen"/>
    <s v="jordyn.sheppard@bilearner.com"/>
    <x v="7"/>
    <x v="1"/>
    <s v="Part-Time"/>
    <x v="0"/>
    <x v="0"/>
    <x v="4"/>
    <s v="Tree cause agency reduce fine air."/>
    <x v="2"/>
    <s v="Finance &amp; Accounting"/>
    <s v="19-12-1968"/>
    <s v="MA"/>
    <n v="30117"/>
    <x v="2"/>
    <s v="Widowed"/>
    <s v="Fully Meets"/>
    <n v="3"/>
  </r>
  <r>
    <x v="281"/>
    <x v="4"/>
    <x v="0"/>
    <s v="Rohan"/>
    <s v="Matthews"/>
    <x v="260"/>
    <x v="131"/>
    <x v="3"/>
    <s v="Eileen Rodriguez"/>
    <s v="rohan.matthews@bilearner.com"/>
    <x v="0"/>
    <x v="1"/>
    <s v="Part-Time"/>
    <x v="0"/>
    <x v="1"/>
    <x v="1"/>
    <s v="All guy thus card fill walk."/>
    <x v="2"/>
    <s v="Catv"/>
    <s v="28-12-1980"/>
    <s v="MA"/>
    <n v="30179"/>
    <x v="0"/>
    <s v="Widowed"/>
    <s v="Fully Meets"/>
    <n v="3"/>
  </r>
  <r>
    <x v="282"/>
    <x v="39"/>
    <x v="0"/>
    <s v="Taniya"/>
    <s v="Stafford"/>
    <x v="261"/>
    <x v="0"/>
    <x v="3"/>
    <s v="Deborah Arnold"/>
    <s v="taniya.stafford@bilearner.com"/>
    <x v="9"/>
    <x v="0"/>
    <s v="Full-Time"/>
    <x v="1"/>
    <x v="2"/>
    <x v="0"/>
    <m/>
    <x v="2"/>
    <s v="General - Eng"/>
    <s v="18-02-2000"/>
    <s v="MA"/>
    <n v="72581"/>
    <x v="1"/>
    <s v="Married"/>
    <s v="Fully Meets"/>
    <n v="3"/>
  </r>
  <r>
    <x v="283"/>
    <x v="7"/>
    <x v="0"/>
    <s v="Cherish"/>
    <s v="Preston"/>
    <x v="262"/>
    <x v="0"/>
    <x v="3"/>
    <s v="Chase Hardy"/>
    <s v="cherish.preston@bilearner.com"/>
    <x v="6"/>
    <x v="0"/>
    <s v="Contract"/>
    <x v="2"/>
    <x v="2"/>
    <x v="0"/>
    <m/>
    <x v="2"/>
    <s v="General - Eng"/>
    <s v="28-01-1985"/>
    <s v="MA"/>
    <n v="39352"/>
    <x v="4"/>
    <s v="Married"/>
    <s v="Fully Meets"/>
    <n v="3"/>
  </r>
  <r>
    <x v="284"/>
    <x v="7"/>
    <x v="1"/>
    <s v="Briley"/>
    <s v="Hanson"/>
    <x v="263"/>
    <x v="0"/>
    <x v="3"/>
    <s v="John Gonzalez"/>
    <s v="briley.hanson@bilearner.com"/>
    <x v="5"/>
    <x v="0"/>
    <s v="Part-Time"/>
    <x v="1"/>
    <x v="2"/>
    <x v="0"/>
    <m/>
    <x v="2"/>
    <s v="General - Eng"/>
    <s v="21-07-1994"/>
    <s v="MA"/>
    <n v="89374"/>
    <x v="3"/>
    <s v="Widowed"/>
    <s v="Fully Meets"/>
    <n v="3"/>
  </r>
  <r>
    <x v="285"/>
    <x v="19"/>
    <x v="1"/>
    <s v="Hugo"/>
    <s v="Tate"/>
    <x v="264"/>
    <x v="132"/>
    <x v="3"/>
    <s v="Jennifer Randall"/>
    <s v="hugo.tate@bilearner.com"/>
    <x v="1"/>
    <x v="1"/>
    <s v="Full-Time"/>
    <x v="2"/>
    <x v="1"/>
    <x v="2"/>
    <s v="Never few away level attack buy."/>
    <x v="2"/>
    <s v="Field Operations"/>
    <s v="25-05-1999"/>
    <s v="MA"/>
    <n v="74629"/>
    <x v="1"/>
    <s v="Divorced"/>
    <s v="Fully Meets"/>
    <n v="3"/>
  </r>
  <r>
    <x v="286"/>
    <x v="18"/>
    <x v="0"/>
    <s v="Daniel"/>
    <s v="Griffin"/>
    <x v="265"/>
    <x v="133"/>
    <x v="3"/>
    <s v="Evelyn Diaz"/>
    <s v="daniel.griffin@bilearner.com"/>
    <x v="8"/>
    <x v="1"/>
    <s v="Full-Time"/>
    <x v="0"/>
    <x v="2"/>
    <x v="4"/>
    <s v="American quickly treatment."/>
    <x v="2"/>
    <s v="General - Con"/>
    <s v="18-09-1943"/>
    <s v="MA"/>
    <n v="56136"/>
    <x v="0"/>
    <s v="Widowed"/>
    <s v="Fully Meets"/>
    <n v="3"/>
  </r>
  <r>
    <x v="287"/>
    <x v="5"/>
    <x v="0"/>
    <s v="Dakota"/>
    <s v="Salinas"/>
    <x v="266"/>
    <x v="134"/>
    <x v="3"/>
    <s v="Justin Johnson"/>
    <s v="dakota.salinas@bilearner.com"/>
    <x v="3"/>
    <x v="0"/>
    <s v="Full-Time"/>
    <x v="1"/>
    <x v="0"/>
    <x v="2"/>
    <s v="Skill shoulder bag suffer."/>
    <x v="2"/>
    <s v="Aerial"/>
    <s v="29-05-1998"/>
    <s v="MA"/>
    <n v="69514"/>
    <x v="3"/>
    <s v="Single"/>
    <s v="Fully Meets"/>
    <n v="3"/>
  </r>
  <r>
    <x v="288"/>
    <x v="8"/>
    <x v="0"/>
    <s v="Janiyah"/>
    <s v="Ballard"/>
    <x v="267"/>
    <x v="0"/>
    <x v="3"/>
    <s v="Kevin Pearson"/>
    <s v="janiyah.ballard@bilearner.com"/>
    <x v="4"/>
    <x v="0"/>
    <s v="Full-Time"/>
    <x v="1"/>
    <x v="2"/>
    <x v="0"/>
    <m/>
    <x v="2"/>
    <s v="General - Con"/>
    <d v="1942-01-07T00:00:00"/>
    <s v="MA"/>
    <n v="40307"/>
    <x v="4"/>
    <s v="Single"/>
    <s v="Fully Meets"/>
    <n v="3"/>
  </r>
  <r>
    <x v="289"/>
    <x v="24"/>
    <x v="0"/>
    <s v="Annika"/>
    <s v="Malone"/>
    <x v="268"/>
    <x v="0"/>
    <x v="3"/>
    <s v="Bryan Salas"/>
    <s v="annika.malone@bilearner.com"/>
    <x v="7"/>
    <x v="0"/>
    <s v="Full-Time"/>
    <x v="0"/>
    <x v="2"/>
    <x v="0"/>
    <m/>
    <x v="2"/>
    <s v="General - Sga"/>
    <s v="14-05-1996"/>
    <s v="MA"/>
    <n v="57255"/>
    <x v="2"/>
    <s v="Married"/>
    <s v="Fully Meets"/>
    <n v="3"/>
  </r>
  <r>
    <x v="290"/>
    <x v="2"/>
    <x v="0"/>
    <s v="Celeste"/>
    <s v="Lin"/>
    <x v="269"/>
    <x v="135"/>
    <x v="3"/>
    <s v="Jeffery Williams"/>
    <s v="celeste.lin@bilearner.com"/>
    <x v="2"/>
    <x v="0"/>
    <s v="Contract"/>
    <x v="2"/>
    <x v="1"/>
    <x v="2"/>
    <s v="Finally provide various but."/>
    <x v="2"/>
    <s v="Engineers"/>
    <d v="1988-12-03T00:00:00"/>
    <s v="MA"/>
    <n v="94486"/>
    <x v="0"/>
    <s v="Divorced"/>
    <s v="Fully Meets"/>
    <n v="3"/>
  </r>
  <r>
    <x v="291"/>
    <x v="0"/>
    <x v="0"/>
    <s v="Larissa"/>
    <s v="Warner"/>
    <x v="270"/>
    <x v="0"/>
    <x v="3"/>
    <s v="Amy Hess"/>
    <s v="larissa.warner@bilearner.com"/>
    <x v="0"/>
    <x v="0"/>
    <s v="Full-Time"/>
    <x v="0"/>
    <x v="0"/>
    <x v="0"/>
    <m/>
    <x v="2"/>
    <s v="Engineers"/>
    <s v="27-06-1943"/>
    <s v="MA"/>
    <n v="28931"/>
    <x v="2"/>
    <s v="Divorced"/>
    <s v="Fully Meets"/>
    <n v="3"/>
  </r>
  <r>
    <x v="292"/>
    <x v="5"/>
    <x v="0"/>
    <s v="Lawrence"/>
    <s v="Cross"/>
    <x v="271"/>
    <x v="136"/>
    <x v="3"/>
    <s v="Ashley Craig"/>
    <s v="lawrence.cross@bilearner.com"/>
    <x v="9"/>
    <x v="0"/>
    <s v="Contract"/>
    <x v="2"/>
    <x v="2"/>
    <x v="2"/>
    <s v="Line with read most."/>
    <x v="2"/>
    <s v="Wireline Construction"/>
    <s v="21-10-1993"/>
    <s v="MA"/>
    <n v="60878"/>
    <x v="1"/>
    <s v="Single"/>
    <s v="Fully Meets"/>
    <n v="3"/>
  </r>
  <r>
    <x v="293"/>
    <x v="11"/>
    <x v="0"/>
    <s v="Kara"/>
    <s v="Barnes"/>
    <x v="92"/>
    <x v="137"/>
    <x v="5"/>
    <s v="Lisa Ward"/>
    <s v="kara.barnes@bilearner.com"/>
    <x v="6"/>
    <x v="0"/>
    <s v="Part-Time"/>
    <x v="2"/>
    <x v="0"/>
    <x v="2"/>
    <s v="Choose thousand know often size company."/>
    <x v="2"/>
    <s v="Wireline Construction"/>
    <s v="28-09-1970"/>
    <s v="MA"/>
    <n v="58589"/>
    <x v="3"/>
    <s v="Single"/>
    <s v="Fully Meets"/>
    <n v="3"/>
  </r>
  <r>
    <x v="294"/>
    <x v="26"/>
    <x v="0"/>
    <s v="Emery"/>
    <s v="Schmidt"/>
    <x v="166"/>
    <x v="0"/>
    <x v="4"/>
    <s v="Richard Santos"/>
    <s v="emery.schmidt@bilearner.com"/>
    <x v="3"/>
    <x v="0"/>
    <s v="Full-Time"/>
    <x v="0"/>
    <x v="2"/>
    <x v="0"/>
    <m/>
    <x v="2"/>
    <s v="General - Con"/>
    <s v="24-10-1970"/>
    <s v="MA"/>
    <n v="26059"/>
    <x v="4"/>
    <s v="Married"/>
    <s v="Fully Meets"/>
    <n v="3"/>
  </r>
  <r>
    <x v="295"/>
    <x v="24"/>
    <x v="0"/>
    <s v="Adalyn"/>
    <s v="Vaughan"/>
    <x v="51"/>
    <x v="138"/>
    <x v="4"/>
    <s v="Nathan Hill"/>
    <s v="adalyn.vaughan@bilearner.com"/>
    <x v="2"/>
    <x v="1"/>
    <s v="Full-Time"/>
    <x v="2"/>
    <x v="0"/>
    <x v="1"/>
    <s v="Employee product meeting who kind."/>
    <x v="2"/>
    <s v="Field Operations"/>
    <s v="27-01-1985"/>
    <s v="MA"/>
    <n v="94411"/>
    <x v="1"/>
    <s v="Widowed"/>
    <s v="Fully Meets"/>
    <n v="3"/>
  </r>
  <r>
    <x v="296"/>
    <x v="18"/>
    <x v="0"/>
    <s v="Chase"/>
    <s v="Lloyd"/>
    <x v="272"/>
    <x v="139"/>
    <x v="4"/>
    <s v="Cindy Smith"/>
    <s v="chase.lloyd@bilearner.com"/>
    <x v="1"/>
    <x v="1"/>
    <s v="Part-Time"/>
    <x v="0"/>
    <x v="1"/>
    <x v="3"/>
    <s v="Suffer phone son property money."/>
    <x v="2"/>
    <s v="Isp"/>
    <d v="1968-08-08T00:00:00"/>
    <s v="MA"/>
    <n v="46980"/>
    <x v="4"/>
    <s v="Married"/>
    <s v="Fully Meets"/>
    <n v="3"/>
  </r>
  <r>
    <x v="297"/>
    <x v="11"/>
    <x v="0"/>
    <s v="Hallie"/>
    <s v="Delacruz"/>
    <x v="248"/>
    <x v="0"/>
    <x v="4"/>
    <s v="Gerald Dunlap"/>
    <s v="hallie.delacruz@bilearner.com"/>
    <x v="8"/>
    <x v="0"/>
    <s v="Part-Time"/>
    <x v="2"/>
    <x v="1"/>
    <x v="0"/>
    <m/>
    <x v="2"/>
    <s v="General - Con"/>
    <d v="1983-10-03T00:00:00"/>
    <s v="MA"/>
    <n v="12398"/>
    <x v="0"/>
    <s v="Married"/>
    <s v="Fully Meets"/>
    <n v="3"/>
  </r>
  <r>
    <x v="298"/>
    <x v="1"/>
    <x v="0"/>
    <s v="Tia"/>
    <s v="Atkins"/>
    <x v="273"/>
    <x v="0"/>
    <x v="4"/>
    <s v="Joseph Dixon"/>
    <s v="tia.atkins@bilearner.com"/>
    <x v="0"/>
    <x v="0"/>
    <s v="Contract"/>
    <x v="2"/>
    <x v="2"/>
    <x v="0"/>
    <m/>
    <x v="2"/>
    <s v="Aerial"/>
    <d v="1953-10-10T00:00:00"/>
    <s v="MA"/>
    <n v="95571"/>
    <x v="1"/>
    <s v="Widowed"/>
    <s v="Fully Meets"/>
    <n v="3"/>
  </r>
  <r>
    <x v="299"/>
    <x v="11"/>
    <x v="0"/>
    <s v="Nia"/>
    <s v="Nicholson"/>
    <x v="274"/>
    <x v="0"/>
    <x v="4"/>
    <s v="Angela Garcia"/>
    <s v="nia.nicholson@bilearner.com"/>
    <x v="9"/>
    <x v="0"/>
    <s v="Contract"/>
    <x v="2"/>
    <x v="1"/>
    <x v="0"/>
    <m/>
    <x v="2"/>
    <s v="Field Operations"/>
    <d v="1967-05-09T00:00:00"/>
    <s v="MA"/>
    <n v="91189"/>
    <x v="0"/>
    <s v="Married"/>
    <s v="Fully Meets"/>
    <n v="3"/>
  </r>
  <r>
    <x v="300"/>
    <x v="19"/>
    <x v="0"/>
    <s v="Lilian"/>
    <s v="Norton"/>
    <x v="275"/>
    <x v="140"/>
    <x v="3"/>
    <s v="Todd Nelson"/>
    <s v="lilian.norton@bilearner.com"/>
    <x v="5"/>
    <x v="1"/>
    <s v="Part-Time"/>
    <x v="2"/>
    <x v="1"/>
    <x v="4"/>
    <s v="Space long most area product drug tree."/>
    <x v="2"/>
    <s v="Field Operations"/>
    <s v="28-03-1950"/>
    <s v="MA"/>
    <n v="62803"/>
    <x v="1"/>
    <s v="Widowed"/>
    <s v="Fully Meets"/>
    <n v="3"/>
  </r>
  <r>
    <x v="301"/>
    <x v="11"/>
    <x v="0"/>
    <s v="Aliana"/>
    <s v="Pennington"/>
    <x v="276"/>
    <x v="27"/>
    <x v="3"/>
    <s v="Aaron Mendoza"/>
    <s v="aliana.pennington@bilearner.com"/>
    <x v="7"/>
    <x v="1"/>
    <s v="Full-Time"/>
    <x v="0"/>
    <x v="2"/>
    <x v="2"/>
    <s v="Study way front fly member."/>
    <x v="2"/>
    <s v="Field Operations"/>
    <d v="2000-02-07T00:00:00"/>
    <s v="MA"/>
    <n v="77552"/>
    <x v="4"/>
    <s v="Married"/>
    <s v="Fully Meets"/>
    <n v="3"/>
  </r>
  <r>
    <x v="302"/>
    <x v="28"/>
    <x v="0"/>
    <s v="Estrella"/>
    <s v="Benitez"/>
    <x v="277"/>
    <x v="0"/>
    <x v="3"/>
    <s v="Crystal Taylor"/>
    <s v="estrella.benitez@bilearner.com"/>
    <x v="3"/>
    <x v="0"/>
    <s v="Contract"/>
    <x v="0"/>
    <x v="2"/>
    <x v="0"/>
    <m/>
    <x v="2"/>
    <s v="Finance &amp; Accounting"/>
    <d v="1957-01-02T00:00:00"/>
    <s v="MA"/>
    <n v="35973"/>
    <x v="3"/>
    <s v="Single"/>
    <s v="Fully Meets"/>
    <n v="3"/>
  </r>
  <r>
    <x v="303"/>
    <x v="45"/>
    <x v="0"/>
    <s v="Kylie"/>
    <s v="Gilbert"/>
    <x v="278"/>
    <x v="0"/>
    <x v="3"/>
    <s v="Amanda Barnes"/>
    <s v="kylie.gilbert@bilearner.com"/>
    <x v="2"/>
    <x v="0"/>
    <s v="Full-Time"/>
    <x v="2"/>
    <x v="0"/>
    <x v="0"/>
    <m/>
    <x v="2"/>
    <s v="Safety"/>
    <s v="13-02-1996"/>
    <s v="MA"/>
    <n v="47801"/>
    <x v="1"/>
    <s v="Widowed"/>
    <s v="Fully Meets"/>
    <n v="3"/>
  </r>
  <r>
    <x v="304"/>
    <x v="11"/>
    <x v="1"/>
    <s v="Oscar"/>
    <s v="Munoz"/>
    <x v="279"/>
    <x v="141"/>
    <x v="3"/>
    <s v="John Bradford"/>
    <s v="oscar.munoz@bilearner.com"/>
    <x v="1"/>
    <x v="1"/>
    <s v="Full-Time"/>
    <x v="2"/>
    <x v="1"/>
    <x v="3"/>
    <s v="Fact soldier film yet president example car."/>
    <x v="2"/>
    <s v="Field Operations"/>
    <s v="14-11-1998"/>
    <s v="MA"/>
    <n v="1615"/>
    <x v="2"/>
    <s v="Married"/>
    <s v="Fully Meets"/>
    <n v="3"/>
  </r>
  <r>
    <x v="305"/>
    <x v="2"/>
    <x v="1"/>
    <s v="Dane"/>
    <s v="Barton"/>
    <x v="280"/>
    <x v="0"/>
    <x v="3"/>
    <s v="Christopher Norris"/>
    <s v="dane.barton@bilearner.com"/>
    <x v="8"/>
    <x v="0"/>
    <s v="Part-Time"/>
    <x v="2"/>
    <x v="0"/>
    <x v="0"/>
    <m/>
    <x v="2"/>
    <s v="Project Management - Con"/>
    <d v="1997-07-08T00:00:00"/>
    <s v="MA"/>
    <n v="49042"/>
    <x v="3"/>
    <s v="Single"/>
    <s v="Fully Meets"/>
    <n v="3"/>
  </r>
  <r>
    <x v="306"/>
    <x v="43"/>
    <x v="1"/>
    <s v="Dexter"/>
    <s v="Cline"/>
    <x v="281"/>
    <x v="142"/>
    <x v="3"/>
    <s v="Mr. Danny Snow"/>
    <s v="dexter.cline@bilearner.com"/>
    <x v="0"/>
    <x v="1"/>
    <s v="Contract"/>
    <x v="0"/>
    <x v="2"/>
    <x v="2"/>
    <s v="Thus whether read kitchen itself."/>
    <x v="2"/>
    <s v="Engineers"/>
    <s v="24-02-1981"/>
    <s v="MA"/>
    <n v="94852"/>
    <x v="0"/>
    <s v="Married"/>
    <s v="Fully Meets"/>
    <n v="3"/>
  </r>
  <r>
    <x v="307"/>
    <x v="7"/>
    <x v="0"/>
    <s v="Atticus"/>
    <s v="Frost"/>
    <x v="282"/>
    <x v="143"/>
    <x v="3"/>
    <s v="Isaac Foley"/>
    <s v="atticus.frost@bilearner.com"/>
    <x v="9"/>
    <x v="0"/>
    <s v="Full-Time"/>
    <x v="1"/>
    <x v="2"/>
    <x v="4"/>
    <s v="Bar offer throughout different body quite."/>
    <x v="2"/>
    <s v="Project Management - Con"/>
    <d v="1980-03-10T00:00:00"/>
    <s v="MA"/>
    <n v="60350"/>
    <x v="1"/>
    <s v="Divorced"/>
    <s v="Fully Meets"/>
    <n v="3"/>
  </r>
  <r>
    <x v="308"/>
    <x v="19"/>
    <x v="0"/>
    <s v="Yamilet"/>
    <s v="Cohen"/>
    <x v="117"/>
    <x v="0"/>
    <x v="3"/>
    <s v="Holly Pearson"/>
    <s v="yamilet.cohen@bilearner.com"/>
    <x v="4"/>
    <x v="0"/>
    <s v="Part-Time"/>
    <x v="1"/>
    <x v="0"/>
    <x v="0"/>
    <m/>
    <x v="2"/>
    <s v="Field Operations"/>
    <s v="15-05-1980"/>
    <s v="MA"/>
    <n v="41055"/>
    <x v="4"/>
    <s v="Widowed"/>
    <s v="Fully Meets"/>
    <n v="3"/>
  </r>
  <r>
    <x v="309"/>
    <x v="18"/>
    <x v="0"/>
    <s v="Emmalee"/>
    <s v="Reynolds"/>
    <x v="283"/>
    <x v="144"/>
    <x v="3"/>
    <s v="Adam Vang"/>
    <s v="emmalee.reynolds@bilearner.com"/>
    <x v="6"/>
    <x v="0"/>
    <s v="Part-Time"/>
    <x v="2"/>
    <x v="2"/>
    <x v="2"/>
    <s v="Again kind talk lead."/>
    <x v="2"/>
    <s v="General - Con"/>
    <d v="1988-11-02T00:00:00"/>
    <s v="MA"/>
    <n v="21439"/>
    <x v="1"/>
    <s v="Single"/>
    <s v="Fully Meets"/>
    <n v="3"/>
  </r>
  <r>
    <x v="310"/>
    <x v="14"/>
    <x v="1"/>
    <s v="Moshe"/>
    <s v="Taylor"/>
    <x v="284"/>
    <x v="145"/>
    <x v="3"/>
    <s v="Anna Townsend"/>
    <s v="moshe.taylor@bilearner.com"/>
    <x v="5"/>
    <x v="0"/>
    <s v="Full-Time"/>
    <x v="1"/>
    <x v="0"/>
    <x v="3"/>
    <s v="Hold parent PM claim star seek."/>
    <x v="2"/>
    <s v="Engineers"/>
    <s v="22-02-1987"/>
    <s v="MA"/>
    <n v="32645"/>
    <x v="1"/>
    <s v="Single"/>
    <s v="Fully Meets"/>
    <n v="3"/>
  </r>
  <r>
    <x v="311"/>
    <x v="18"/>
    <x v="0"/>
    <s v="Irene"/>
    <s v="Melton"/>
    <x v="260"/>
    <x v="0"/>
    <x v="3"/>
    <s v="Edgar Moore"/>
    <s v="irene.melton@bilearner.com"/>
    <x v="7"/>
    <x v="0"/>
    <s v="Full-Time"/>
    <x v="2"/>
    <x v="2"/>
    <x v="0"/>
    <m/>
    <x v="2"/>
    <s v="General - Eng"/>
    <d v="1997-09-08T00:00:00"/>
    <s v="MA"/>
    <n v="47354"/>
    <x v="0"/>
    <s v="Widowed"/>
    <s v="Fully Meets"/>
    <n v="3"/>
  </r>
  <r>
    <x v="312"/>
    <x v="15"/>
    <x v="0"/>
    <s v="Eddie"/>
    <s v="Whitney"/>
    <x v="285"/>
    <x v="0"/>
    <x v="3"/>
    <s v="Gary Nelson"/>
    <s v="eddie.whitney@bilearner.com"/>
    <x v="3"/>
    <x v="0"/>
    <s v="Contract"/>
    <x v="1"/>
    <x v="0"/>
    <x v="0"/>
    <m/>
    <x v="2"/>
    <s v="Field Operations"/>
    <d v="1957-04-12T00:00:00"/>
    <s v="MA"/>
    <n v="64005"/>
    <x v="3"/>
    <s v="Single"/>
    <s v="Fully Meets"/>
    <n v="3"/>
  </r>
  <r>
    <x v="313"/>
    <x v="18"/>
    <x v="0"/>
    <s v="Marcel"/>
    <s v="Gomez"/>
    <x v="286"/>
    <x v="146"/>
    <x v="3"/>
    <s v="Andrea Fowler"/>
    <s v="marcel.gomez@bilearner.com"/>
    <x v="2"/>
    <x v="0"/>
    <s v="Contract"/>
    <x v="1"/>
    <x v="2"/>
    <x v="4"/>
    <s v="Nation local peace nation blue official six."/>
    <x v="2"/>
    <s v="General - Con"/>
    <s v="30-08-1996"/>
    <s v="MA"/>
    <n v="91553"/>
    <x v="2"/>
    <s v="Divorced"/>
    <s v="Fully Meets"/>
    <n v="3"/>
  </r>
  <r>
    <x v="314"/>
    <x v="37"/>
    <x v="0"/>
    <s v="Amy"/>
    <s v="Foster-Baker"/>
    <x v="287"/>
    <x v="0"/>
    <x v="6"/>
    <s v="Gina Williams"/>
    <s v="amy.foster-baker@bilearner.com"/>
    <x v="1"/>
    <x v="0"/>
    <s v="Part-Time"/>
    <x v="0"/>
    <x v="1"/>
    <x v="0"/>
    <m/>
    <x v="1"/>
    <s v="Splicing"/>
    <s v="21-12-1956"/>
    <s v="MA"/>
    <n v="2050"/>
    <x v="1"/>
    <s v="Widowed"/>
    <s v="Fully Meets"/>
    <n v="3"/>
  </r>
  <r>
    <x v="315"/>
    <x v="1"/>
    <x v="0"/>
    <s v="Janet"/>
    <s v="King"/>
    <x v="288"/>
    <x v="147"/>
    <x v="7"/>
    <s v="Michael West"/>
    <s v="janet.king@bilearner.com"/>
    <x v="9"/>
    <x v="0"/>
    <s v="Part-Time"/>
    <x v="0"/>
    <x v="2"/>
    <x v="1"/>
    <s v="Upon writer black."/>
    <x v="3"/>
    <s v="Aerial"/>
    <s v="24-10-1955"/>
    <s v="MA"/>
    <n v="1902"/>
    <x v="1"/>
    <s v="Single"/>
    <s v="Fully Meets"/>
    <n v="3"/>
  </r>
  <r>
    <x v="316"/>
    <x v="5"/>
    <x v="0"/>
    <s v="Bonalyn"/>
    <s v="Boutwell"/>
    <x v="289"/>
    <x v="148"/>
    <x v="6"/>
    <s v="Leslie Allen"/>
    <s v="bonalyn.boutwell@bilearner.com"/>
    <x v="5"/>
    <x v="0"/>
    <s v="Full-Time"/>
    <x v="0"/>
    <x v="0"/>
    <x v="1"/>
    <s v="Everything discover represent full."/>
    <x v="1"/>
    <s v="Aerial"/>
    <s v="23-11-1950"/>
    <s v="MA"/>
    <n v="2468"/>
    <x v="0"/>
    <s v="Widowed"/>
    <s v="Fully Meets"/>
    <n v="3"/>
  </r>
  <r>
    <x v="317"/>
    <x v="11"/>
    <x v="0"/>
    <s v="Nan"/>
    <s v="Singh"/>
    <x v="290"/>
    <x v="50"/>
    <x v="8"/>
    <s v="Donald Decker"/>
    <s v="nan.singh@bilearner.com"/>
    <x v="2"/>
    <x v="0"/>
    <s v="Contract"/>
    <x v="2"/>
    <x v="1"/>
    <x v="4"/>
    <s v="Effort off over always. Form house mean treat."/>
    <x v="1"/>
    <s v="Field Operations"/>
    <s v="14-05-1984"/>
    <s v="MA"/>
    <n v="2330"/>
    <x v="2"/>
    <s v="Divorced"/>
    <s v="Fully Meets"/>
    <n v="3"/>
  </r>
  <r>
    <x v="318"/>
    <x v="29"/>
    <x v="1"/>
    <s v="Tyrone"/>
    <s v="Steans"/>
    <x v="291"/>
    <x v="149"/>
    <x v="9"/>
    <s v="Donald Richardson"/>
    <s v="tyrone.steans@bilearner.com"/>
    <x v="6"/>
    <x v="0"/>
    <s v="Part-Time"/>
    <x v="1"/>
    <x v="1"/>
    <x v="1"/>
    <s v="Value class especially."/>
    <x v="1"/>
    <s v="Finance &amp; Accounting"/>
    <s v="23-07-1964"/>
    <s v="MA"/>
    <n v="2703"/>
    <x v="1"/>
    <s v="Married"/>
    <s v="Fully Meets"/>
    <n v="3"/>
  </r>
  <r>
    <x v="319"/>
    <x v="12"/>
    <x v="0"/>
    <s v="Estelle"/>
    <s v="Howard"/>
    <x v="292"/>
    <x v="0"/>
    <x v="8"/>
    <s v="James Bell"/>
    <s v="estelle.howard@bilearner.com"/>
    <x v="2"/>
    <x v="0"/>
    <s v="Part-Time"/>
    <x v="2"/>
    <x v="2"/>
    <x v="0"/>
    <m/>
    <x v="1"/>
    <s v="Wireline Construction"/>
    <d v="1983-06-09T00:00:00"/>
    <s v="MA"/>
    <n v="2170"/>
    <x v="2"/>
    <s v="Widowed"/>
    <s v="Fully Meets"/>
    <n v="3"/>
  </r>
  <r>
    <x v="320"/>
    <x v="9"/>
    <x v="1"/>
    <s v="William"/>
    <s v="LaRotonda"/>
    <x v="293"/>
    <x v="150"/>
    <x v="9"/>
    <s v="Adrienne Roth"/>
    <s v="william.larotonda@bilearner.com"/>
    <x v="7"/>
    <x v="0"/>
    <s v="Contract"/>
    <x v="0"/>
    <x v="2"/>
    <x v="1"/>
    <s v="Actually scene law break four summer ability."/>
    <x v="1"/>
    <s v="Project Management - Con"/>
    <s v="16-03-1958"/>
    <s v="MA"/>
    <n v="1460"/>
    <x v="0"/>
    <s v="Single"/>
    <s v="Fully Meets"/>
    <n v="3"/>
  </r>
  <r>
    <x v="321"/>
    <x v="44"/>
    <x v="0"/>
    <s v="Mia"/>
    <s v="Brown"/>
    <x v="294"/>
    <x v="151"/>
    <x v="9"/>
    <s v="Jessica Blackwell"/>
    <s v="mia.brown@bilearner.com"/>
    <x v="7"/>
    <x v="0"/>
    <s v="Full-Time"/>
    <x v="2"/>
    <x v="2"/>
    <x v="3"/>
    <s v="Public evidence bag trouble interesting."/>
    <x v="1"/>
    <s v="Executive"/>
    <s v="18-05-1985"/>
    <s v="MA"/>
    <n v="1450"/>
    <x v="3"/>
    <s v="Widowed"/>
    <s v="Fully Meets"/>
    <n v="3"/>
  </r>
  <r>
    <x v="322"/>
    <x v="1"/>
    <x v="0"/>
    <s v="Leigh Ann"/>
    <s v="Smith"/>
    <x v="295"/>
    <x v="0"/>
    <x v="8"/>
    <s v="Mary Walker"/>
    <s v="leigh ann.smith@bilearner.com"/>
    <x v="8"/>
    <x v="0"/>
    <s v="Full-Time"/>
    <x v="2"/>
    <x v="1"/>
    <x v="0"/>
    <m/>
    <x v="1"/>
    <s v="Aerial"/>
    <s v="19-03-1953"/>
    <s v="MA"/>
    <n v="1844"/>
    <x v="0"/>
    <s v="Divorced"/>
    <s v="Fully Meets"/>
    <n v="3"/>
  </r>
  <r>
    <x v="323"/>
    <x v="20"/>
    <x v="0"/>
    <s v="Peter"/>
    <s v="Foley"/>
    <x v="296"/>
    <x v="0"/>
    <x v="9"/>
    <s v="Derrick Garcia"/>
    <s v="peter.foley@bilearner.com"/>
    <x v="5"/>
    <x v="0"/>
    <s v="Part-Time"/>
    <x v="0"/>
    <x v="0"/>
    <x v="0"/>
    <m/>
    <x v="1"/>
    <s v="General - Con"/>
    <s v="28-10-1986"/>
    <s v="MA"/>
    <n v="11194"/>
    <x v="3"/>
    <s v="Single"/>
    <s v="Fully Meets"/>
    <n v="3"/>
  </r>
  <r>
    <x v="324"/>
    <x v="39"/>
    <x v="0"/>
    <s v="Maximus"/>
    <s v="Carney"/>
    <x v="297"/>
    <x v="0"/>
    <x v="9"/>
    <s v="Jesus Golden"/>
    <s v="maximus.carney@bilearner.com"/>
    <x v="7"/>
    <x v="0"/>
    <s v="Contract"/>
    <x v="2"/>
    <x v="1"/>
    <x v="0"/>
    <m/>
    <x v="1"/>
    <s v="Engineers"/>
    <d v="1982-02-05T00:00:00"/>
    <s v="MA"/>
    <n v="60432"/>
    <x v="0"/>
    <s v="Divorced"/>
    <s v="Fully Meets"/>
    <n v="3"/>
  </r>
  <r>
    <x v="325"/>
    <x v="12"/>
    <x v="1"/>
    <s v="Jaida"/>
    <s v="Sweeney"/>
    <x v="298"/>
    <x v="152"/>
    <x v="10"/>
    <s v="Mark Greene"/>
    <s v="jaida.sweeney@bilearner.com"/>
    <x v="3"/>
    <x v="0"/>
    <s v="Full-Time"/>
    <x v="0"/>
    <x v="1"/>
    <x v="4"/>
    <s v="Alone need gun surface. Bar involve wait often."/>
    <x v="1"/>
    <s v="General - Eng"/>
    <s v="17-11-1977"/>
    <s v="MA"/>
    <n v="86677"/>
    <x v="2"/>
    <s v="Widowed"/>
    <s v="Fully Meets"/>
    <n v="3"/>
  </r>
  <r>
    <x v="326"/>
    <x v="0"/>
    <x v="1"/>
    <s v="Rhys"/>
    <s v="Lawson"/>
    <x v="183"/>
    <x v="0"/>
    <x v="10"/>
    <s v="Lisa Mills"/>
    <s v="rhys.lawson@bilearner.com"/>
    <x v="2"/>
    <x v="0"/>
    <s v="Part-Time"/>
    <x v="2"/>
    <x v="1"/>
    <x v="0"/>
    <m/>
    <x v="1"/>
    <s v="Engineers"/>
    <s v="20-02-1960"/>
    <s v="MA"/>
    <n v="93156"/>
    <x v="2"/>
    <s v="Single"/>
    <s v="Fully Meets"/>
    <n v="3"/>
  </r>
  <r>
    <x v="327"/>
    <x v="9"/>
    <x v="1"/>
    <s v="Skyler"/>
    <s v="Robles"/>
    <x v="299"/>
    <x v="153"/>
    <x v="10"/>
    <s v="Robert Sawyer"/>
    <s v="skyler.robles@bilearner.com"/>
    <x v="1"/>
    <x v="0"/>
    <s v="Part-Time"/>
    <x v="1"/>
    <x v="2"/>
    <x v="2"/>
    <s v="Draw interest over. Vote late marriage kind."/>
    <x v="4"/>
    <s v="Executive"/>
    <s v="24-12-1975"/>
    <s v="MA"/>
    <n v="66733"/>
    <x v="1"/>
    <s v="Single"/>
    <s v="Fully Meets"/>
    <n v="3"/>
  </r>
  <r>
    <x v="328"/>
    <x v="11"/>
    <x v="1"/>
    <s v="Allyson"/>
    <s v="Keller"/>
    <x v="300"/>
    <x v="154"/>
    <x v="0"/>
    <s v="Desiree Bender"/>
    <s v="allyson.keller@bilearner.com"/>
    <x v="8"/>
    <x v="0"/>
    <s v="Contract"/>
    <x v="2"/>
    <x v="0"/>
    <x v="3"/>
    <s v="Finish join stage start page your seem."/>
    <x v="0"/>
    <s v="Field Operations"/>
    <d v="1958-01-11T00:00:00"/>
    <s v="MA"/>
    <n v="77070"/>
    <x v="0"/>
    <s v="Widowed"/>
    <s v="Fully Meets"/>
    <n v="3"/>
  </r>
  <r>
    <x v="329"/>
    <x v="46"/>
    <x v="0"/>
    <s v="Eddie"/>
    <s v="Bauer"/>
    <x v="301"/>
    <x v="155"/>
    <x v="9"/>
    <s v="Jeremy Smith"/>
    <s v="eddie.bauer@bilearner.com"/>
    <x v="5"/>
    <x v="0"/>
    <s v="Full-Time"/>
    <x v="0"/>
    <x v="0"/>
    <x v="4"/>
    <s v="Figure yard develop TV enjoy late standard."/>
    <x v="1"/>
    <s v="General - Con"/>
    <d v="1990-01-03T00:00:00"/>
    <s v="MA"/>
    <n v="66991"/>
    <x v="2"/>
    <s v="Divorced"/>
    <s v="Fully Meets"/>
    <n v="3"/>
  </r>
  <r>
    <x v="330"/>
    <x v="29"/>
    <x v="0"/>
    <s v="Roger"/>
    <s v="Taylor"/>
    <x v="302"/>
    <x v="0"/>
    <x v="9"/>
    <s v="Mary Taylor"/>
    <s v="roger.taylor@bilearner.com"/>
    <x v="7"/>
    <x v="0"/>
    <s v="Full-Time"/>
    <x v="1"/>
    <x v="1"/>
    <x v="0"/>
    <m/>
    <x v="1"/>
    <s v="People Services"/>
    <s v="20-10-1946"/>
    <s v="MA"/>
    <n v="69431"/>
    <x v="0"/>
    <s v="Widowed"/>
    <s v="Fully Meets"/>
    <n v="3"/>
  </r>
  <r>
    <x v="331"/>
    <x v="1"/>
    <x v="1"/>
    <s v="Marshall"/>
    <s v="Sellers"/>
    <x v="303"/>
    <x v="0"/>
    <x v="10"/>
    <s v="Barry Fitzgerald"/>
    <s v="marshall.sellers@bilearner.com"/>
    <x v="3"/>
    <x v="0"/>
    <s v="Contract"/>
    <x v="2"/>
    <x v="0"/>
    <x v="0"/>
    <m/>
    <x v="1"/>
    <s v="Wireline Construction"/>
    <s v="22-10-1946"/>
    <s v="MA"/>
    <n v="12089"/>
    <x v="3"/>
    <s v="Divorced"/>
    <s v="Fully Meets"/>
    <n v="3"/>
  </r>
  <r>
    <x v="332"/>
    <x v="11"/>
    <x v="1"/>
    <s v="Cloe"/>
    <s v="Mcgrath"/>
    <x v="129"/>
    <x v="0"/>
    <x v="10"/>
    <s v="Tracey Clark"/>
    <s v="cloe.mcgrath@bilearner.com"/>
    <x v="2"/>
    <x v="0"/>
    <s v="Part-Time"/>
    <x v="0"/>
    <x v="0"/>
    <x v="0"/>
    <m/>
    <x v="4"/>
    <s v="Field Operations"/>
    <s v="15-04-1978"/>
    <s v="MA"/>
    <n v="74486"/>
    <x v="0"/>
    <s v="Divorced"/>
    <s v="Fully Meets"/>
    <n v="3"/>
  </r>
  <r>
    <x v="333"/>
    <x v="11"/>
    <x v="1"/>
    <s v="Susan"/>
    <s v="Gordon"/>
    <x v="304"/>
    <x v="156"/>
    <x v="10"/>
    <s v="Christina Knight"/>
    <s v="susan.gordon@bilearner.com"/>
    <x v="1"/>
    <x v="0"/>
    <s v="Full-Time"/>
    <x v="2"/>
    <x v="0"/>
    <x v="4"/>
    <s v="Authority our technology administration section."/>
    <x v="4"/>
    <s v="Underground"/>
    <s v="23-09-1952"/>
    <s v="MA"/>
    <n v="15975"/>
    <x v="4"/>
    <s v="Widowed"/>
    <s v="Fully Meets"/>
    <n v="3"/>
  </r>
  <r>
    <x v="334"/>
    <x v="18"/>
    <x v="0"/>
    <s v="Makenna"/>
    <s v="Newton"/>
    <x v="305"/>
    <x v="0"/>
    <x v="0"/>
    <s v="Debra Garza"/>
    <s v="makenna.newton@bilearner.com"/>
    <x v="1"/>
    <x v="0"/>
    <s v="Contract"/>
    <x v="0"/>
    <x v="2"/>
    <x v="0"/>
    <m/>
    <x v="0"/>
    <s v="General - Con"/>
    <s v="24-11-1947"/>
    <s v="MA"/>
    <n v="27425"/>
    <x v="2"/>
    <s v="Divorced"/>
    <s v="Fully Meets"/>
    <n v="3"/>
  </r>
  <r>
    <x v="335"/>
    <x v="18"/>
    <x v="0"/>
    <s v="Kellen"/>
    <s v="Smith"/>
    <x v="306"/>
    <x v="157"/>
    <x v="9"/>
    <s v="Ashley Petersen"/>
    <s v="kellen.smith@bilearner.com"/>
    <x v="7"/>
    <x v="0"/>
    <s v="Full-Time"/>
    <x v="0"/>
    <x v="0"/>
    <x v="4"/>
    <s v="Author often return hold compare natural."/>
    <x v="1"/>
    <s v="Field Operations"/>
    <s v="14-07-1947"/>
    <s v="MA"/>
    <n v="88247"/>
    <x v="0"/>
    <s v="Married"/>
    <s v="Fully Meets"/>
    <n v="3"/>
  </r>
  <r>
    <x v="336"/>
    <x v="47"/>
    <x v="0"/>
    <s v="Sherlyn"/>
    <s v="Carroll"/>
    <x v="135"/>
    <x v="158"/>
    <x v="9"/>
    <s v="Jamie Collins"/>
    <s v="sherlyn.carroll@bilearner.com"/>
    <x v="2"/>
    <x v="0"/>
    <s v="Full-Time"/>
    <x v="0"/>
    <x v="1"/>
    <x v="3"/>
    <s v="Wonder specific own others card. See else drop."/>
    <x v="1"/>
    <s v="General - Con"/>
    <s v="30-03-1953"/>
    <s v="MA"/>
    <n v="71014"/>
    <x v="2"/>
    <s v="Single"/>
    <s v="Fully Meets"/>
    <n v="3"/>
  </r>
  <r>
    <x v="337"/>
    <x v="10"/>
    <x v="1"/>
    <s v="Rogelio"/>
    <s v="Flores"/>
    <x v="307"/>
    <x v="0"/>
    <x v="10"/>
    <s v="Stephen Ray"/>
    <s v="rogelio.flores@bilearner.com"/>
    <x v="0"/>
    <x v="0"/>
    <s v="Contract"/>
    <x v="1"/>
    <x v="0"/>
    <x v="0"/>
    <m/>
    <x v="1"/>
    <s v="Shop (Fleet)"/>
    <s v="14-03-1988"/>
    <s v="MA"/>
    <n v="90987"/>
    <x v="4"/>
    <s v="Widowed"/>
    <s v="Fully Meets"/>
    <n v="3"/>
  </r>
  <r>
    <x v="338"/>
    <x v="1"/>
    <x v="1"/>
    <s v="Kadence"/>
    <s v="Gentry"/>
    <x v="308"/>
    <x v="159"/>
    <x v="10"/>
    <s v="Michael Norton"/>
    <s v="kadence.gentry@bilearner.com"/>
    <x v="9"/>
    <x v="0"/>
    <s v="Contract"/>
    <x v="2"/>
    <x v="1"/>
    <x v="4"/>
    <s v="Though upon remember later."/>
    <x v="4"/>
    <s v="Wireline Construction"/>
    <s v="19-11-1981"/>
    <s v="MA"/>
    <n v="47635"/>
    <x v="3"/>
    <s v="Widowed"/>
    <s v="Fully Meets"/>
    <n v="3"/>
  </r>
  <r>
    <x v="339"/>
    <x v="0"/>
    <x v="1"/>
    <s v="Willow"/>
    <s v="Golden"/>
    <x v="309"/>
    <x v="160"/>
    <x v="10"/>
    <s v="Diane Ramirez"/>
    <s v="willow.golden@bilearner.com"/>
    <x v="6"/>
    <x v="0"/>
    <s v="Full-Time"/>
    <x v="2"/>
    <x v="0"/>
    <x v="4"/>
    <s v="My himself avoid traditional simply wait."/>
    <x v="4"/>
    <s v="General - Eng"/>
    <s v="22-03-1945"/>
    <s v="MA"/>
    <n v="37302"/>
    <x v="2"/>
    <s v="Divorced"/>
    <s v="Fully Meets"/>
    <n v="3"/>
  </r>
  <r>
    <x v="340"/>
    <x v="0"/>
    <x v="0"/>
    <s v="Amiyah"/>
    <s v="Sims"/>
    <x v="310"/>
    <x v="0"/>
    <x v="11"/>
    <s v="Ralph Sloan"/>
    <s v="amiyah.sims@bilearner.com"/>
    <x v="9"/>
    <x v="0"/>
    <s v="Part-Time"/>
    <x v="1"/>
    <x v="2"/>
    <x v="0"/>
    <m/>
    <x v="0"/>
    <s v="Engineers"/>
    <s v="22-02-1979"/>
    <s v="MA"/>
    <n v="76343"/>
    <x v="3"/>
    <s v="Single"/>
    <s v="Fully Meets"/>
    <n v="3"/>
  </r>
  <r>
    <x v="341"/>
    <x v="5"/>
    <x v="0"/>
    <s v="Jeffery"/>
    <s v="Hogan"/>
    <x v="311"/>
    <x v="161"/>
    <x v="9"/>
    <s v="Mark Willis"/>
    <s v="jeffery.hogan@bilearner.com"/>
    <x v="6"/>
    <x v="0"/>
    <s v="Full-Time"/>
    <x v="2"/>
    <x v="0"/>
    <x v="4"/>
    <s v="Win paper unit drug nearly card."/>
    <x v="1"/>
    <s v="Aerial"/>
    <s v="30-06-1985"/>
    <s v="MA"/>
    <n v="2559"/>
    <x v="1"/>
    <s v="Single"/>
    <s v="Fully Meets"/>
    <n v="3"/>
  </r>
  <r>
    <x v="342"/>
    <x v="16"/>
    <x v="0"/>
    <s v="Shaniya"/>
    <s v="Hamilton"/>
    <x v="312"/>
    <x v="162"/>
    <x v="9"/>
    <s v="Joshua Huber"/>
    <s v="shaniya.hamilton@bilearner.com"/>
    <x v="5"/>
    <x v="0"/>
    <s v="Contract"/>
    <x v="2"/>
    <x v="1"/>
    <x v="2"/>
    <s v="Effort situation use necessary."/>
    <x v="1"/>
    <s v="Shop (Fleet)"/>
    <s v="31-05-1958"/>
    <s v="MA"/>
    <n v="68008"/>
    <x v="2"/>
    <s v="Married"/>
    <s v="Fully Meets"/>
    <n v="3"/>
  </r>
  <r>
    <x v="343"/>
    <x v="1"/>
    <x v="1"/>
    <s v="Johan"/>
    <s v="Willis"/>
    <x v="313"/>
    <x v="0"/>
    <x v="9"/>
    <s v="John Clark MD"/>
    <s v="johan.willis@bilearner.com"/>
    <x v="7"/>
    <x v="0"/>
    <s v="Part-Time"/>
    <x v="0"/>
    <x v="0"/>
    <x v="0"/>
    <m/>
    <x v="1"/>
    <s v="General - Con"/>
    <s v="21-12-1980"/>
    <s v="MA"/>
    <n v="93554"/>
    <x v="2"/>
    <s v="Single"/>
    <s v="Fully Meets"/>
    <n v="3"/>
  </r>
  <r>
    <x v="344"/>
    <x v="0"/>
    <x v="1"/>
    <s v="Seth"/>
    <s v="Alvarez"/>
    <x v="314"/>
    <x v="0"/>
    <x v="10"/>
    <s v="Amy Jones"/>
    <s v="seth.alvarez@bilearner.com"/>
    <x v="3"/>
    <x v="0"/>
    <s v="Full-Time"/>
    <x v="0"/>
    <x v="2"/>
    <x v="0"/>
    <m/>
    <x v="1"/>
    <s v="Fielders"/>
    <s v="13-05-1978"/>
    <s v="MA"/>
    <n v="85275"/>
    <x v="4"/>
    <s v="Single"/>
    <s v="Fully Meets"/>
    <n v="3"/>
  </r>
  <r>
    <x v="345"/>
    <x v="11"/>
    <x v="1"/>
    <s v="Aron"/>
    <s v="Grant"/>
    <x v="315"/>
    <x v="163"/>
    <x v="10"/>
    <s v="Maurice Krause"/>
    <s v="aron.grant@bilearner.com"/>
    <x v="2"/>
    <x v="0"/>
    <s v="Contract"/>
    <x v="1"/>
    <x v="1"/>
    <x v="4"/>
    <s v="Today situation minute figure friend opportunity."/>
    <x v="4"/>
    <s v="Field Operations"/>
    <s v="13-09-1948"/>
    <s v="MA"/>
    <n v="37276"/>
    <x v="2"/>
    <s v="Divorced"/>
    <s v="Fully Meets"/>
    <n v="3"/>
  </r>
  <r>
    <x v="346"/>
    <x v="2"/>
    <x v="1"/>
    <s v="Haleigh"/>
    <s v="Carter"/>
    <x v="215"/>
    <x v="164"/>
    <x v="10"/>
    <s v="Amy Griffin"/>
    <s v="haleigh.carter@bilearner.com"/>
    <x v="1"/>
    <x v="0"/>
    <s v="Part-Time"/>
    <x v="2"/>
    <x v="2"/>
    <x v="4"/>
    <s v="Guess fight various decade second pattern."/>
    <x v="4"/>
    <s v="General - Con"/>
    <s v="21-03-1995"/>
    <s v="MA"/>
    <n v="54734"/>
    <x v="3"/>
    <s v="Married"/>
    <s v="Fully Meets"/>
    <n v="3"/>
  </r>
  <r>
    <x v="347"/>
    <x v="0"/>
    <x v="0"/>
    <s v="Tatiana"/>
    <s v="Ayala"/>
    <x v="316"/>
    <x v="165"/>
    <x v="11"/>
    <s v="Debra Gomez"/>
    <s v="tatiana.ayala@bilearner.com"/>
    <x v="2"/>
    <x v="3"/>
    <s v="Contract"/>
    <x v="1"/>
    <x v="0"/>
    <x v="1"/>
    <s v="They behind war evening. Particular film war yes."/>
    <x v="0"/>
    <s v="Field Operations"/>
    <s v="13-04-1993"/>
    <s v="MA"/>
    <n v="34961"/>
    <x v="4"/>
    <s v="Married"/>
    <s v="Fully Meets"/>
    <n v="3"/>
  </r>
  <r>
    <x v="348"/>
    <x v="16"/>
    <x v="0"/>
    <s v="Kaylynn"/>
    <s v="Mcguire"/>
    <x v="317"/>
    <x v="64"/>
    <x v="9"/>
    <s v="Jeremy Pope"/>
    <s v="kaylynn.mcguire@bilearner.com"/>
    <x v="6"/>
    <x v="0"/>
    <s v="Full-Time"/>
    <x v="2"/>
    <x v="0"/>
    <x v="4"/>
    <s v="Behind bar item management."/>
    <x v="1"/>
    <s v="Safety"/>
    <s v="27-11-1949"/>
    <s v="MA"/>
    <n v="33234"/>
    <x v="2"/>
    <s v="Divorced"/>
    <s v="Fully Meets"/>
    <n v="3"/>
  </r>
  <r>
    <x v="349"/>
    <x v="11"/>
    <x v="0"/>
    <s v="Timothy"/>
    <s v="Villarreal"/>
    <x v="215"/>
    <x v="0"/>
    <x v="9"/>
    <s v="Jeffrey Williams"/>
    <s v="timothy.villarreal@bilearner.com"/>
    <x v="5"/>
    <x v="0"/>
    <s v="Part-Time"/>
    <x v="2"/>
    <x v="1"/>
    <x v="0"/>
    <m/>
    <x v="1"/>
    <s v="Field Operations"/>
    <d v="1968-02-11T00:00:00"/>
    <s v="MA"/>
    <n v="45030"/>
    <x v="0"/>
    <s v="Divorced"/>
    <s v="Fully Meets"/>
    <n v="3"/>
  </r>
  <r>
    <x v="350"/>
    <x v="25"/>
    <x v="1"/>
    <s v="Elliott"/>
    <s v="Petersen"/>
    <x v="318"/>
    <x v="0"/>
    <x v="9"/>
    <s v="Daniel Cooper"/>
    <s v="elliott.petersen@bilearner.com"/>
    <x v="7"/>
    <x v="0"/>
    <s v="Contract"/>
    <x v="1"/>
    <x v="0"/>
    <x v="0"/>
    <m/>
    <x v="1"/>
    <s v="Field Operations"/>
    <d v="1998-05-03T00:00:00"/>
    <s v="MA"/>
    <n v="38846"/>
    <x v="2"/>
    <s v="Divorced"/>
    <s v="Fully Meets"/>
    <n v="3"/>
  </r>
  <r>
    <x v="351"/>
    <x v="18"/>
    <x v="1"/>
    <s v="Lily"/>
    <s v="Tyler"/>
    <x v="319"/>
    <x v="166"/>
    <x v="10"/>
    <s v="Chase Ho"/>
    <s v="lily.tyler@bilearner.com"/>
    <x v="3"/>
    <x v="0"/>
    <s v="Contract"/>
    <x v="2"/>
    <x v="2"/>
    <x v="2"/>
    <s v="Series significant out."/>
    <x v="1"/>
    <s v="Field Operations"/>
    <s v="18-06-1974"/>
    <s v="MA"/>
    <n v="43568"/>
    <x v="4"/>
    <s v="Divorced"/>
    <s v="Fully Meets"/>
    <n v="3"/>
  </r>
  <r>
    <x v="352"/>
    <x v="7"/>
    <x v="1"/>
    <s v="Noe"/>
    <s v="Mann"/>
    <x v="42"/>
    <x v="167"/>
    <x v="10"/>
    <s v="Felicia Bailey"/>
    <s v="noe.mann@bilearner.com"/>
    <x v="2"/>
    <x v="0"/>
    <s v="Part-Time"/>
    <x v="0"/>
    <x v="1"/>
    <x v="1"/>
    <s v="Will message south game."/>
    <x v="4"/>
    <s v="Field Operations"/>
    <d v="1946-04-03T00:00:00"/>
    <s v="MA"/>
    <n v="48891"/>
    <x v="2"/>
    <s v="Single"/>
    <s v="Fully Meets"/>
    <n v="3"/>
  </r>
  <r>
    <x v="353"/>
    <x v="40"/>
    <x v="0"/>
    <s v="Christina"/>
    <s v="Terry"/>
    <x v="320"/>
    <x v="75"/>
    <x v="11"/>
    <s v="Christopher Jones"/>
    <s v="christina.terry@bilearner.com"/>
    <x v="2"/>
    <x v="3"/>
    <s v="Full-Time"/>
    <x v="1"/>
    <x v="2"/>
    <x v="1"/>
    <s v="Wear happen goal choice must."/>
    <x v="0"/>
    <s v="Field Operations"/>
    <d v="1959-07-05T00:00:00"/>
    <s v="MA"/>
    <n v="79778"/>
    <x v="0"/>
    <s v="Widowed"/>
    <s v="Fully Meets"/>
    <n v="3"/>
  </r>
  <r>
    <x v="354"/>
    <x v="2"/>
    <x v="0"/>
    <s v="Niko"/>
    <s v="Durham"/>
    <x v="321"/>
    <x v="168"/>
    <x v="8"/>
    <s v="Alec Taylor"/>
    <s v="niko.durham@bilearner.com"/>
    <x v="4"/>
    <x v="0"/>
    <s v="Full-Time"/>
    <x v="2"/>
    <x v="1"/>
    <x v="3"/>
    <s v="Common paper smile way career capital."/>
    <x v="1"/>
    <s v="General - Con"/>
    <s v="20-05-1945"/>
    <s v="MA"/>
    <n v="79459"/>
    <x v="3"/>
    <s v="Single"/>
    <s v="Fully Meets"/>
    <n v="3"/>
  </r>
  <r>
    <x v="355"/>
    <x v="0"/>
    <x v="0"/>
    <s v="Dante"/>
    <s v="Strong"/>
    <x v="322"/>
    <x v="146"/>
    <x v="9"/>
    <s v="Ronald Jones"/>
    <s v="dante.strong@bilearner.com"/>
    <x v="6"/>
    <x v="0"/>
    <s v="Part-Time"/>
    <x v="0"/>
    <x v="1"/>
    <x v="2"/>
    <s v="List remember benefit memory also deal people."/>
    <x v="1"/>
    <s v="Engineers"/>
    <d v="1988-12-06T00:00:00"/>
    <s v="MA"/>
    <n v="93230"/>
    <x v="3"/>
    <s v="Married"/>
    <s v="Fully Meets"/>
    <n v="3"/>
  </r>
  <r>
    <x v="356"/>
    <x v="30"/>
    <x v="1"/>
    <s v="Angeline"/>
    <s v="Perez"/>
    <x v="323"/>
    <x v="169"/>
    <x v="9"/>
    <s v="Mrs. Tracy Cisneros DDS"/>
    <s v="angeline.perez@bilearner.com"/>
    <x v="5"/>
    <x v="0"/>
    <s v="Full-Time"/>
    <x v="1"/>
    <x v="1"/>
    <x v="4"/>
    <s v="Fast whether mouth physical."/>
    <x v="1"/>
    <s v="Engineers"/>
    <d v="1972-04-07T00:00:00"/>
    <s v="MA"/>
    <n v="74550"/>
    <x v="0"/>
    <s v="Divorced"/>
    <s v="Fully Meets"/>
    <n v="3"/>
  </r>
  <r>
    <x v="357"/>
    <x v="11"/>
    <x v="1"/>
    <s v="Jairo"/>
    <s v="Blanchard"/>
    <x v="324"/>
    <x v="170"/>
    <x v="9"/>
    <s v="Isabella Hawkins"/>
    <s v="jairo.blanchard@bilearner.com"/>
    <x v="7"/>
    <x v="0"/>
    <s v="Part-Time"/>
    <x v="2"/>
    <x v="2"/>
    <x v="4"/>
    <s v="Involve study commercial billion and."/>
    <x v="1"/>
    <s v="Field Operations"/>
    <s v="29-03-1996"/>
    <s v="MA"/>
    <n v="1706"/>
    <x v="0"/>
    <s v="Married"/>
    <s v="Fully Meets"/>
    <n v="3"/>
  </r>
  <r>
    <x v="358"/>
    <x v="1"/>
    <x v="1"/>
    <s v="Rishi"/>
    <s v="Watkins"/>
    <x v="325"/>
    <x v="0"/>
    <x v="10"/>
    <s v="Kendra Garcia"/>
    <s v="rishi.watkins@bilearner.com"/>
    <x v="0"/>
    <x v="0"/>
    <s v="Full-Time"/>
    <x v="0"/>
    <x v="0"/>
    <x v="0"/>
    <m/>
    <x v="1"/>
    <s v="Catv"/>
    <s v="19-03-1998"/>
    <s v="MA"/>
    <n v="50894"/>
    <x v="1"/>
    <s v="Married"/>
    <s v="Fully Meets"/>
    <n v="3"/>
  </r>
  <r>
    <x v="359"/>
    <x v="18"/>
    <x v="1"/>
    <s v="Immanuel"/>
    <s v="Goodwin"/>
    <x v="213"/>
    <x v="0"/>
    <x v="10"/>
    <s v="Dawn Williams"/>
    <s v="immanuel.goodwin@bilearner.com"/>
    <x v="9"/>
    <x v="0"/>
    <s v="Contract"/>
    <x v="2"/>
    <x v="2"/>
    <x v="0"/>
    <m/>
    <x v="4"/>
    <s v="Field Operations"/>
    <s v="25-09-1964"/>
    <s v="MA"/>
    <n v="27367"/>
    <x v="1"/>
    <s v="Divorced"/>
    <s v="PIP"/>
    <n v="3"/>
  </r>
  <r>
    <x v="360"/>
    <x v="7"/>
    <x v="0"/>
    <s v="Elle"/>
    <s v="Berry"/>
    <x v="2"/>
    <x v="157"/>
    <x v="6"/>
    <s v="Rebecca Randolph"/>
    <s v="elle.berry@bilearner.com"/>
    <x v="0"/>
    <x v="3"/>
    <s v="Full-Time"/>
    <x v="0"/>
    <x v="2"/>
    <x v="2"/>
    <s v="Second scene guy age alone sing year pick."/>
    <x v="1"/>
    <s v="Aerial"/>
    <s v="26-09-1949"/>
    <s v="MA"/>
    <n v="18484"/>
    <x v="0"/>
    <s v="Married"/>
    <s v="Exceeds"/>
    <n v="3"/>
  </r>
  <r>
    <x v="361"/>
    <x v="18"/>
    <x v="0"/>
    <s v="Raphael"/>
    <s v="Francis"/>
    <x v="326"/>
    <x v="171"/>
    <x v="8"/>
    <s v="William Page"/>
    <s v="raphael.francis@bilearner.com"/>
    <x v="4"/>
    <x v="0"/>
    <s v="Full-Time"/>
    <x v="1"/>
    <x v="0"/>
    <x v="4"/>
    <s v="Rock entire unit amount hope seem hotel."/>
    <x v="1"/>
    <s v="General - Con"/>
    <d v="1983-11-10T00:00:00"/>
    <s v="MA"/>
    <n v="36283"/>
    <x v="1"/>
    <s v="Widowed"/>
    <s v="Exceeds"/>
    <n v="3"/>
  </r>
  <r>
    <x v="362"/>
    <x v="11"/>
    <x v="0"/>
    <s v="Hadley"/>
    <s v="Barrett"/>
    <x v="327"/>
    <x v="0"/>
    <x v="9"/>
    <s v="Deborah Johnson"/>
    <s v="hadley.barrett@bilearner.com"/>
    <x v="6"/>
    <x v="0"/>
    <s v="Full-Time"/>
    <x v="0"/>
    <x v="2"/>
    <x v="0"/>
    <m/>
    <x v="1"/>
    <s v="General - Con"/>
    <s v="21-04-1982"/>
    <s v="MA"/>
    <n v="82125"/>
    <x v="1"/>
    <s v="Divorced"/>
    <s v="PIP"/>
    <n v="3"/>
  </r>
  <r>
    <x v="363"/>
    <x v="28"/>
    <x v="1"/>
    <s v="Mollie"/>
    <s v="Jenkins"/>
    <x v="328"/>
    <x v="172"/>
    <x v="9"/>
    <s v="Danny Williams"/>
    <s v="mollie.jenkins@bilearner.com"/>
    <x v="5"/>
    <x v="0"/>
    <s v="Contract"/>
    <x v="1"/>
    <x v="1"/>
    <x v="2"/>
    <s v="Create although card she best and music."/>
    <x v="1"/>
    <s v="Finance &amp; Accounting"/>
    <s v="20-01-1973"/>
    <s v="MA"/>
    <n v="32101"/>
    <x v="2"/>
    <s v="Divorced"/>
    <s v="Exceeds"/>
    <n v="3"/>
  </r>
  <r>
    <x v="364"/>
    <x v="5"/>
    <x v="1"/>
    <s v="Cali"/>
    <s v="Nolan"/>
    <x v="329"/>
    <x v="0"/>
    <x v="9"/>
    <s v="Misty Collier"/>
    <s v="cali.nolan@bilearner.com"/>
    <x v="7"/>
    <x v="0"/>
    <s v="Contract"/>
    <x v="1"/>
    <x v="0"/>
    <x v="0"/>
    <m/>
    <x v="1"/>
    <s v="Field Operations"/>
    <s v="13-07-1982"/>
    <s v="MA"/>
    <n v="64340"/>
    <x v="3"/>
    <s v="Widowed"/>
    <s v="Exceeds"/>
    <n v="3"/>
  </r>
  <r>
    <x v="365"/>
    <x v="11"/>
    <x v="1"/>
    <s v="Malik"/>
    <s v="Crane"/>
    <x v="330"/>
    <x v="173"/>
    <x v="10"/>
    <s v="Peter Ortiz"/>
    <s v="malik.crane@bilearner.com"/>
    <x v="3"/>
    <x v="0"/>
    <s v="Contract"/>
    <x v="2"/>
    <x v="1"/>
    <x v="2"/>
    <s v="Just information assume act possible work later."/>
    <x v="4"/>
    <s v="General - Con"/>
    <s v="15-01-1950"/>
    <s v="MA"/>
    <n v="14151"/>
    <x v="0"/>
    <s v="Single"/>
    <s v="Exceeds"/>
    <n v="3"/>
  </r>
  <r>
    <x v="366"/>
    <x v="2"/>
    <x v="0"/>
    <s v="Bryce"/>
    <s v="Higgins"/>
    <x v="331"/>
    <x v="0"/>
    <x v="10"/>
    <s v="Jeremy Frye"/>
    <s v="bryce.higgins@bilearner.com"/>
    <x v="2"/>
    <x v="0"/>
    <s v="Part-Time"/>
    <x v="2"/>
    <x v="1"/>
    <x v="0"/>
    <m/>
    <x v="4"/>
    <s v="Executive"/>
    <d v="1990-12-08T00:00:00"/>
    <s v="MA"/>
    <n v="61754"/>
    <x v="2"/>
    <s v="Divorced"/>
    <s v="Exceeds"/>
    <n v="3"/>
  </r>
  <r>
    <x v="367"/>
    <x v="38"/>
    <x v="0"/>
    <s v="Beatrice"/>
    <s v="Bean"/>
    <x v="332"/>
    <x v="0"/>
    <x v="6"/>
    <s v="Leah Boyd"/>
    <s v="beatrice.bean@bilearner.com"/>
    <x v="3"/>
    <x v="0"/>
    <s v="Part-Time"/>
    <x v="1"/>
    <x v="1"/>
    <x v="0"/>
    <m/>
    <x v="1"/>
    <s v="General - Sga"/>
    <s v="26-08-1993"/>
    <s v="MA"/>
    <n v="24157"/>
    <x v="2"/>
    <s v="Widowed"/>
    <s v="Exceeds"/>
    <n v="3"/>
  </r>
  <r>
    <x v="368"/>
    <x v="1"/>
    <x v="0"/>
    <s v="Shea"/>
    <s v="Novak"/>
    <x v="333"/>
    <x v="0"/>
    <x v="8"/>
    <s v="Darren Zimmerman"/>
    <s v="shea.novak@bilearner.com"/>
    <x v="9"/>
    <x v="0"/>
    <s v="Contract"/>
    <x v="1"/>
    <x v="2"/>
    <x v="0"/>
    <m/>
    <x v="5"/>
    <s v="Aerial"/>
    <s v="24-03-1974"/>
    <s v="MA"/>
    <n v="6564"/>
    <x v="0"/>
    <s v="Married"/>
    <s v="Exceeds"/>
    <n v="3"/>
  </r>
  <r>
    <x v="369"/>
    <x v="31"/>
    <x v="0"/>
    <s v="Mateo"/>
    <s v="Mcdaniel"/>
    <x v="334"/>
    <x v="0"/>
    <x v="8"/>
    <s v="Tommy Obrien"/>
    <s v="mateo.mcdaniel@bilearner.com"/>
    <x v="4"/>
    <x v="0"/>
    <s v="Part-Time"/>
    <x v="0"/>
    <x v="1"/>
    <x v="0"/>
    <m/>
    <x v="1"/>
    <s v="General - Con"/>
    <s v="13-12-1992"/>
    <s v="MA"/>
    <n v="55619"/>
    <x v="0"/>
    <s v="Married"/>
    <s v="Exceeds"/>
    <n v="3"/>
  </r>
  <r>
    <x v="370"/>
    <x v="18"/>
    <x v="0"/>
    <s v="Arianna"/>
    <s v="Carlson"/>
    <x v="335"/>
    <x v="174"/>
    <x v="9"/>
    <s v="Mrs. Nicole Garrison MD"/>
    <s v="arianna.carlson@bilearner.com"/>
    <x v="6"/>
    <x v="0"/>
    <s v="Contract"/>
    <x v="0"/>
    <x v="0"/>
    <x v="1"/>
    <s v="Tax thousand few tonight seek."/>
    <x v="1"/>
    <s v="Field Operations"/>
    <d v="1957-07-05T00:00:00"/>
    <s v="MA"/>
    <n v="26844"/>
    <x v="0"/>
    <s v="Married"/>
    <s v="Exceeds"/>
    <n v="3"/>
  </r>
  <r>
    <x v="371"/>
    <x v="1"/>
    <x v="1"/>
    <s v="Frankie"/>
    <s v="Davenport"/>
    <x v="191"/>
    <x v="0"/>
    <x v="9"/>
    <s v="Gary Clark"/>
    <s v="frankie.davenport@bilearner.com"/>
    <x v="5"/>
    <x v="0"/>
    <s v="Contract"/>
    <x v="0"/>
    <x v="2"/>
    <x v="0"/>
    <m/>
    <x v="1"/>
    <s v="Aerial"/>
    <s v="19-08-1991"/>
    <s v="MA"/>
    <n v="34610"/>
    <x v="2"/>
    <s v="Single"/>
    <s v="Exceeds"/>
    <n v="3"/>
  </r>
  <r>
    <x v="372"/>
    <x v="11"/>
    <x v="1"/>
    <s v="Morgan"/>
    <s v="Hammond"/>
    <x v="258"/>
    <x v="66"/>
    <x v="9"/>
    <s v="Tina Shaw"/>
    <s v="morgan.hammond@bilearner.com"/>
    <x v="7"/>
    <x v="0"/>
    <s v="Contract"/>
    <x v="0"/>
    <x v="0"/>
    <x v="3"/>
    <s v="Account Republican reduce right."/>
    <x v="1"/>
    <s v="Field Operations"/>
    <s v="20-04-1986"/>
    <s v="MA"/>
    <n v="20630"/>
    <x v="4"/>
    <s v="Divorced"/>
    <s v="Exceeds"/>
    <n v="3"/>
  </r>
  <r>
    <x v="373"/>
    <x v="1"/>
    <x v="0"/>
    <s v="Judith"/>
    <s v="Mccullough"/>
    <x v="231"/>
    <x v="0"/>
    <x v="10"/>
    <s v="Stephen Myers"/>
    <s v="judith.mccullough@bilearner.com"/>
    <x v="3"/>
    <x v="0"/>
    <s v="Part-Time"/>
    <x v="2"/>
    <x v="1"/>
    <x v="0"/>
    <m/>
    <x v="4"/>
    <s v="Aerial"/>
    <d v="1942-12-09T00:00:00"/>
    <s v="MA"/>
    <n v="78109"/>
    <x v="2"/>
    <s v="Married"/>
    <s v="Exceeds"/>
    <n v="3"/>
  </r>
  <r>
    <x v="374"/>
    <x v="29"/>
    <x v="0"/>
    <s v="Luca"/>
    <s v="Francis"/>
    <x v="336"/>
    <x v="0"/>
    <x v="6"/>
    <s v="Jeremy Anderson"/>
    <s v="luca.francis@bilearner.com"/>
    <x v="3"/>
    <x v="0"/>
    <s v="Contract"/>
    <x v="2"/>
    <x v="2"/>
    <x v="0"/>
    <m/>
    <x v="1"/>
    <s v="Technology / It"/>
    <d v="1999-07-07T00:00:00"/>
    <s v="MA"/>
    <n v="1498"/>
    <x v="1"/>
    <s v="Divorced"/>
    <s v="Exceeds"/>
    <n v="3"/>
  </r>
  <r>
    <x v="375"/>
    <x v="7"/>
    <x v="0"/>
    <s v="Mallory"/>
    <s v="Figueroa"/>
    <x v="204"/>
    <x v="175"/>
    <x v="8"/>
    <s v="Linda Brown"/>
    <s v="mallory.figueroa@bilearner.com"/>
    <x v="9"/>
    <x v="0"/>
    <s v="Full-Time"/>
    <x v="2"/>
    <x v="1"/>
    <x v="4"/>
    <s v="Example field consider before old yes on since."/>
    <x v="5"/>
    <s v="Field Operations"/>
    <d v="1958-08-12T00:00:00"/>
    <s v="MA"/>
    <n v="30890"/>
    <x v="4"/>
    <s v="Single"/>
    <s v="Exceeds"/>
    <n v="3"/>
  </r>
  <r>
    <x v="376"/>
    <x v="18"/>
    <x v="0"/>
    <s v="Larissa"/>
    <s v="Douglas"/>
    <x v="177"/>
    <x v="176"/>
    <x v="8"/>
    <s v="Harry Ellis"/>
    <s v="larissa.douglas@bilearner.com"/>
    <x v="4"/>
    <x v="0"/>
    <s v="Part-Time"/>
    <x v="0"/>
    <x v="2"/>
    <x v="3"/>
    <s v="Current budget certain interview increase."/>
    <x v="1"/>
    <s v="General - Con"/>
    <s v="18-05-1968"/>
    <s v="MA"/>
    <n v="67773"/>
    <x v="2"/>
    <s v="Divorced"/>
    <s v="Exceeds"/>
    <n v="3"/>
  </r>
  <r>
    <x v="377"/>
    <x v="0"/>
    <x v="0"/>
    <s v="Konnor"/>
    <s v="Rivas"/>
    <x v="337"/>
    <x v="0"/>
    <x v="9"/>
    <s v="Michael Mathis"/>
    <s v="konnor.rivas@bilearner.com"/>
    <x v="6"/>
    <x v="0"/>
    <s v="Full-Time"/>
    <x v="1"/>
    <x v="0"/>
    <x v="0"/>
    <m/>
    <x v="1"/>
    <s v="Fielders"/>
    <d v="1975-06-03T00:00:00"/>
    <s v="MA"/>
    <n v="12640"/>
    <x v="2"/>
    <s v="Married"/>
    <s v="PIP"/>
    <n v="3"/>
  </r>
  <r>
    <x v="378"/>
    <x v="7"/>
    <x v="1"/>
    <s v="Fernanda"/>
    <s v="Yu"/>
    <x v="338"/>
    <x v="0"/>
    <x v="9"/>
    <s v="Vincent Snyder"/>
    <s v="fernanda.yu@bilearner.com"/>
    <x v="5"/>
    <x v="0"/>
    <s v="Part-Time"/>
    <x v="0"/>
    <x v="1"/>
    <x v="0"/>
    <m/>
    <x v="1"/>
    <s v="General - Sga"/>
    <s v="21-10-1984"/>
    <s v="MA"/>
    <n v="64384"/>
    <x v="2"/>
    <s v="Widowed"/>
    <s v="Exceeds"/>
    <n v="3"/>
  </r>
  <r>
    <x v="379"/>
    <x v="11"/>
    <x v="1"/>
    <s v="Solomon"/>
    <s v="Paul"/>
    <x v="339"/>
    <x v="0"/>
    <x v="9"/>
    <s v="Mr. Richard Hicks MD"/>
    <s v="solomon.paul@bilearner.com"/>
    <x v="7"/>
    <x v="0"/>
    <s v="Part-Time"/>
    <x v="0"/>
    <x v="1"/>
    <x v="0"/>
    <m/>
    <x v="1"/>
    <s v="Field Operations"/>
    <d v="1953-04-05T00:00:00"/>
    <s v="MA"/>
    <n v="3676"/>
    <x v="3"/>
    <s v="Single"/>
    <s v="Exceeds"/>
    <n v="3"/>
  </r>
  <r>
    <x v="380"/>
    <x v="1"/>
    <x v="0"/>
    <s v="Emiliano"/>
    <s v="Young"/>
    <x v="340"/>
    <x v="0"/>
    <x v="10"/>
    <s v="Chad Crawford"/>
    <s v="emiliano.young@bilearner.com"/>
    <x v="3"/>
    <x v="0"/>
    <s v="Full-Time"/>
    <x v="0"/>
    <x v="1"/>
    <x v="0"/>
    <m/>
    <x v="4"/>
    <s v="Aerial"/>
    <d v="2000-01-11T00:00:00"/>
    <s v="MA"/>
    <n v="71974"/>
    <x v="4"/>
    <s v="Single"/>
    <s v="PIP"/>
    <n v="3"/>
  </r>
  <r>
    <x v="381"/>
    <x v="7"/>
    <x v="0"/>
    <s v="Mason"/>
    <s v="Ellis"/>
    <x v="341"/>
    <x v="0"/>
    <x v="6"/>
    <s v="Ana Henry"/>
    <s v="mason.ellis@bilearner.com"/>
    <x v="7"/>
    <x v="0"/>
    <s v="Full-Time"/>
    <x v="2"/>
    <x v="0"/>
    <x v="0"/>
    <m/>
    <x v="1"/>
    <s v="Field Operations"/>
    <s v="16-03-1968"/>
    <s v="MA"/>
    <n v="27614"/>
    <x v="2"/>
    <s v="Widowed"/>
    <s v="Exceeds"/>
    <n v="3"/>
  </r>
  <r>
    <x v="382"/>
    <x v="18"/>
    <x v="0"/>
    <s v="Athena"/>
    <s v="Moore"/>
    <x v="342"/>
    <x v="177"/>
    <x v="6"/>
    <s v="Alan Rios"/>
    <s v="athena.moore@bilearner.com"/>
    <x v="0"/>
    <x v="0"/>
    <s v="Contract"/>
    <x v="1"/>
    <x v="0"/>
    <x v="3"/>
    <s v="Affect bar himself mention serious."/>
    <x v="1"/>
    <s v="General - Con"/>
    <d v="1994-10-10T00:00:00"/>
    <s v="MA"/>
    <n v="88549"/>
    <x v="3"/>
    <s v="Divorced"/>
    <s v="Exceeds"/>
    <n v="3"/>
  </r>
  <r>
    <x v="383"/>
    <x v="26"/>
    <x v="0"/>
    <s v="Karla"/>
    <s v="Farrell"/>
    <x v="343"/>
    <x v="3"/>
    <x v="8"/>
    <s v="Mrs. Tammy Ballard"/>
    <s v="karla.farrell@bilearner.com"/>
    <x v="9"/>
    <x v="0"/>
    <s v="Part-Time"/>
    <x v="2"/>
    <x v="2"/>
    <x v="3"/>
    <s v="Thousand every job spring more store."/>
    <x v="1"/>
    <s v="Field Operations"/>
    <d v="1956-12-03T00:00:00"/>
    <s v="MA"/>
    <n v="14083"/>
    <x v="4"/>
    <s v="Single"/>
    <s v="PIP"/>
    <n v="3"/>
  </r>
  <r>
    <x v="384"/>
    <x v="11"/>
    <x v="0"/>
    <s v="Anderson"/>
    <s v="Meadows"/>
    <x v="344"/>
    <x v="0"/>
    <x v="8"/>
    <s v="Brittany Glover"/>
    <s v="anderson.meadows@bilearner.com"/>
    <x v="4"/>
    <x v="0"/>
    <s v="Full-Time"/>
    <x v="1"/>
    <x v="0"/>
    <x v="0"/>
    <m/>
    <x v="1"/>
    <s v="Field Operations"/>
    <d v="1966-09-05T00:00:00"/>
    <s v="MA"/>
    <n v="37965"/>
    <x v="3"/>
    <s v="Divorced"/>
    <s v="PIP"/>
    <n v="3"/>
  </r>
  <r>
    <x v="385"/>
    <x v="18"/>
    <x v="0"/>
    <s v="Jacey"/>
    <s v="Braun"/>
    <x v="345"/>
    <x v="178"/>
    <x v="9"/>
    <s v="Joseph Edwards"/>
    <s v="jacey.braun@bilearner.com"/>
    <x v="6"/>
    <x v="0"/>
    <s v="Contract"/>
    <x v="1"/>
    <x v="2"/>
    <x v="1"/>
    <s v="Realize view write beautiful."/>
    <x v="1"/>
    <s v="General - Con"/>
    <s v="19-08-1976"/>
    <s v="MA"/>
    <n v="13405"/>
    <x v="2"/>
    <s v="Married"/>
    <s v="Exceeds"/>
    <n v="3"/>
  </r>
  <r>
    <x v="386"/>
    <x v="11"/>
    <x v="1"/>
    <s v="Nathan"/>
    <s v="Kline"/>
    <x v="346"/>
    <x v="179"/>
    <x v="9"/>
    <s v="Sean Hall"/>
    <s v="nathan.kline@bilearner.com"/>
    <x v="5"/>
    <x v="0"/>
    <s v="Contract"/>
    <x v="2"/>
    <x v="2"/>
    <x v="2"/>
    <s v="Training run sport prevent toward yet."/>
    <x v="1"/>
    <s v="General - Con"/>
    <s v="27-08-1951"/>
    <s v="MA"/>
    <n v="63614"/>
    <x v="3"/>
    <s v="Divorced"/>
    <s v="PIP"/>
    <n v="3"/>
  </r>
  <r>
    <x v="387"/>
    <x v="36"/>
    <x v="0"/>
    <s v="Gabriella"/>
    <s v="Benitez"/>
    <x v="347"/>
    <x v="180"/>
    <x v="9"/>
    <s v="Jamie Gardner"/>
    <s v="gabriella.benitez@bilearner.com"/>
    <x v="7"/>
    <x v="0"/>
    <s v="Part-Time"/>
    <x v="2"/>
    <x v="2"/>
    <x v="3"/>
    <s v="Approach better little check."/>
    <x v="1"/>
    <s v="Field Operations"/>
    <s v="23-12-1970"/>
    <s v="MA"/>
    <n v="31721"/>
    <x v="0"/>
    <s v="Single"/>
    <s v="Exceeds"/>
    <n v="3"/>
  </r>
  <r>
    <x v="388"/>
    <x v="16"/>
    <x v="1"/>
    <s v="Juan"/>
    <s v="Gonzalez"/>
    <x v="348"/>
    <x v="0"/>
    <x v="4"/>
    <s v="James Hines"/>
    <s v="juan.gonzalez@bilearner.com"/>
    <x v="1"/>
    <x v="0"/>
    <s v="Part-Time"/>
    <x v="0"/>
    <x v="2"/>
    <x v="0"/>
    <m/>
    <x v="2"/>
    <s v="Isp"/>
    <d v="1962-11-11T00:00:00"/>
    <s v="MA"/>
    <n v="2128"/>
    <x v="3"/>
    <s v="Widowed"/>
    <s v="Exceeds"/>
    <n v="3"/>
  </r>
  <r>
    <x v="389"/>
    <x v="5"/>
    <x v="1"/>
    <s v="Cayo"/>
    <s v="Gonzalez"/>
    <x v="349"/>
    <x v="0"/>
    <x v="3"/>
    <s v="Matthew Allen"/>
    <s v="cayo.gonzalez@bilearner.com"/>
    <x v="4"/>
    <x v="0"/>
    <s v="Contract"/>
    <x v="1"/>
    <x v="0"/>
    <x v="0"/>
    <m/>
    <x v="2"/>
    <s v="General - Con"/>
    <s v="21-12-1955"/>
    <s v="MA"/>
    <n v="2108"/>
    <x v="1"/>
    <s v="Married"/>
    <s v="Exceeds"/>
    <n v="3"/>
  </r>
  <r>
    <x v="390"/>
    <x v="7"/>
    <x v="0"/>
    <s v="Taylor"/>
    <s v="Sparks"/>
    <x v="350"/>
    <x v="0"/>
    <x v="3"/>
    <s v="Janet Jones"/>
    <s v="taylor.sparks@bilearner.com"/>
    <x v="5"/>
    <x v="0"/>
    <s v="Contract"/>
    <x v="0"/>
    <x v="1"/>
    <x v="0"/>
    <m/>
    <x v="2"/>
    <s v="Wireless"/>
    <s v="18-11-1941"/>
    <s v="MA"/>
    <n v="2093"/>
    <x v="4"/>
    <s v="Single"/>
    <s v="Needs Improvement"/>
    <n v="3"/>
  </r>
  <r>
    <x v="391"/>
    <x v="15"/>
    <x v="0"/>
    <s v="Jeanette"/>
    <s v="Tippett"/>
    <x v="341"/>
    <x v="181"/>
    <x v="3"/>
    <s v="David Stephens"/>
    <s v="jeanette.tippett@bilearner.com"/>
    <x v="8"/>
    <x v="0"/>
    <s v="Part-Time"/>
    <x v="0"/>
    <x v="0"/>
    <x v="1"/>
    <s v="Because wind like."/>
    <x v="2"/>
    <s v="Field Operations"/>
    <s v="25-02-1955"/>
    <s v="MA"/>
    <n v="2093"/>
    <x v="3"/>
    <s v="Widowed"/>
    <s v="Exceeds"/>
    <n v="3"/>
  </r>
  <r>
    <x v="392"/>
    <x v="13"/>
    <x v="0"/>
    <s v="Rose"/>
    <s v="Ivey"/>
    <x v="351"/>
    <x v="182"/>
    <x v="3"/>
    <s v="Abigail Johnson"/>
    <s v="rose.ivey@bilearner.com"/>
    <x v="4"/>
    <x v="0"/>
    <s v="Part-Time"/>
    <x v="1"/>
    <x v="0"/>
    <x v="2"/>
    <s v="On beyond process before event."/>
    <x v="2"/>
    <s v="General - Con"/>
    <s v="20-03-1947"/>
    <s v="MA"/>
    <n v="1775"/>
    <x v="4"/>
    <s v="Single"/>
    <s v="Exceeds"/>
    <n v="3"/>
  </r>
  <r>
    <x v="393"/>
    <x v="11"/>
    <x v="1"/>
    <s v="Elijian"/>
    <s v="Clukey"/>
    <x v="352"/>
    <x v="0"/>
    <x v="3"/>
    <s v="Wesley Stephens"/>
    <s v="elijian.clukey@bilearner.com"/>
    <x v="1"/>
    <x v="0"/>
    <s v="Full-Time"/>
    <x v="0"/>
    <x v="0"/>
    <x v="0"/>
    <m/>
    <x v="2"/>
    <s v="Field Operations"/>
    <s v="13-05-1943"/>
    <s v="MA"/>
    <n v="2134"/>
    <x v="0"/>
    <s v="Married"/>
    <s v="Exceeds"/>
    <n v="3"/>
  </r>
  <r>
    <x v="394"/>
    <x v="11"/>
    <x v="1"/>
    <s v="Jordan"/>
    <s v="Winthrop"/>
    <x v="353"/>
    <x v="183"/>
    <x v="4"/>
    <s v="Mr. Kevin Reid"/>
    <s v="jordan.winthrop@bilearner.com"/>
    <x v="4"/>
    <x v="1"/>
    <s v="Full-Time"/>
    <x v="1"/>
    <x v="0"/>
    <x v="3"/>
    <s v="Father change close."/>
    <x v="2"/>
    <s v="General - Con"/>
    <s v="14-11-1960"/>
    <s v="MA"/>
    <n v="2045"/>
    <x v="0"/>
    <s v="Divorced"/>
    <s v="Exceeds"/>
    <n v="3"/>
  </r>
  <r>
    <x v="395"/>
    <x v="0"/>
    <x v="0"/>
    <s v="Shari"/>
    <s v="Ngodup"/>
    <x v="354"/>
    <x v="184"/>
    <x v="3"/>
    <s v="Jorge Taylor"/>
    <s v="shari.ngodup@bilearner.com"/>
    <x v="4"/>
    <x v="0"/>
    <s v="Part-Time"/>
    <x v="0"/>
    <x v="2"/>
    <x v="3"/>
    <s v="Vote look produce consider Mr war."/>
    <x v="2"/>
    <s v="General - Eng"/>
    <d v="1956-07-09T00:00:00"/>
    <s v="MA"/>
    <n v="1810"/>
    <x v="3"/>
    <s v="Married"/>
    <s v="Exceeds"/>
    <n v="3"/>
  </r>
  <r>
    <x v="396"/>
    <x v="11"/>
    <x v="1"/>
    <s v="John"/>
    <s v="Kretschmer"/>
    <x v="292"/>
    <x v="185"/>
    <x v="3"/>
    <s v="Robert Gonzalez"/>
    <s v="john.kretschmer@bilearner.com"/>
    <x v="5"/>
    <x v="0"/>
    <s v="Contract"/>
    <x v="0"/>
    <x v="0"/>
    <x v="2"/>
    <s v="Science fall always move thank seat huge."/>
    <x v="2"/>
    <s v="General - Con"/>
    <s v="26-02-1981"/>
    <s v="MA"/>
    <n v="1801"/>
    <x v="4"/>
    <s v="Single"/>
    <s v="Exceeds"/>
    <n v="3"/>
  </r>
  <r>
    <x v="397"/>
    <x v="33"/>
    <x v="0"/>
    <s v="Debbie"/>
    <s v="Mangal"/>
    <x v="355"/>
    <x v="186"/>
    <x v="3"/>
    <s v="Kristin Baird"/>
    <s v="debbie.mangal@bilearner.com"/>
    <x v="3"/>
    <x v="0"/>
    <s v="Part-Time"/>
    <x v="1"/>
    <x v="2"/>
    <x v="1"/>
    <s v="Mr chair subject then technology."/>
    <x v="2"/>
    <s v="Splicing"/>
    <d v="1972-12-12T00:00:00"/>
    <s v="MA"/>
    <n v="2451"/>
    <x v="2"/>
    <s v="Single"/>
    <s v="Needs Improvement"/>
    <n v="3"/>
  </r>
  <r>
    <x v="398"/>
    <x v="1"/>
    <x v="0"/>
    <s v="Helen"/>
    <s v="Billis"/>
    <x v="356"/>
    <x v="0"/>
    <x v="3"/>
    <s v="Mrs. Sabrina Reed"/>
    <s v="helen.billis@bilearner.com"/>
    <x v="0"/>
    <x v="0"/>
    <s v="Part-Time"/>
    <x v="1"/>
    <x v="2"/>
    <x v="0"/>
    <m/>
    <x v="2"/>
    <s v="General - Con"/>
    <s v="15-12-1977"/>
    <s v="MA"/>
    <n v="2031"/>
    <x v="4"/>
    <s v="Widowed"/>
    <s v="Needs Improvement"/>
    <n v="3"/>
  </r>
  <r>
    <x v="399"/>
    <x v="11"/>
    <x v="0"/>
    <s v="Yen"/>
    <s v="Johnston"/>
    <x v="357"/>
    <x v="21"/>
    <x v="4"/>
    <s v="Larry Frost"/>
    <s v="yen.johnston@bilearner.com"/>
    <x v="1"/>
    <x v="0"/>
    <s v="Full-Time"/>
    <x v="2"/>
    <x v="2"/>
    <x v="3"/>
    <s v="Ability bed police onto exactly south."/>
    <x v="2"/>
    <s v="Field Operations"/>
    <d v="1955-03-04T00:00:00"/>
    <s v="MA"/>
    <n v="2128"/>
    <x v="2"/>
    <s v="Divorced"/>
    <s v="Exceeds"/>
    <n v="3"/>
  </r>
  <r>
    <x v="400"/>
    <x v="5"/>
    <x v="1"/>
    <s v="Hong"/>
    <s v="Pham"/>
    <x v="358"/>
    <x v="0"/>
    <x v="3"/>
    <s v="Michael Holland"/>
    <s v="hong.pham@bilearner.com"/>
    <x v="8"/>
    <x v="0"/>
    <s v="Contract"/>
    <x v="2"/>
    <x v="0"/>
    <x v="0"/>
    <m/>
    <x v="2"/>
    <s v="Splicing"/>
    <s v="17-08-1967"/>
    <s v="MA"/>
    <n v="2451"/>
    <x v="2"/>
    <s v="Single"/>
    <s v="Exceeds"/>
    <n v="3"/>
  </r>
  <r>
    <x v="401"/>
    <x v="18"/>
    <x v="0"/>
    <s v="Linda"/>
    <s v="Bachiochi"/>
    <x v="359"/>
    <x v="0"/>
    <x v="3"/>
    <s v="Kirk Brooks"/>
    <s v="linda.bachiochi@bilearner.com"/>
    <x v="5"/>
    <x v="0"/>
    <s v="Full-Time"/>
    <x v="2"/>
    <x v="2"/>
    <x v="0"/>
    <m/>
    <x v="2"/>
    <s v="General - Sga"/>
    <d v="1988-12-10T00:00:00"/>
    <s v="MA"/>
    <n v="1902"/>
    <x v="2"/>
    <s v="Divorced"/>
    <s v="Exceeds"/>
    <n v="3"/>
  </r>
  <r>
    <x v="402"/>
    <x v="18"/>
    <x v="0"/>
    <s v="Lily"/>
    <s v="DiNocco"/>
    <x v="360"/>
    <x v="0"/>
    <x v="3"/>
    <s v="Austin Dixon"/>
    <s v="lily.dinocco@bilearner.com"/>
    <x v="4"/>
    <x v="0"/>
    <s v="Full-Time"/>
    <x v="2"/>
    <x v="1"/>
    <x v="0"/>
    <m/>
    <x v="2"/>
    <s v="Field Operations"/>
    <d v="1944-09-12T00:00:00"/>
    <s v="MA"/>
    <n v="2351"/>
    <x v="2"/>
    <s v="Widowed"/>
    <s v="Exceeds"/>
    <n v="3"/>
  </r>
  <r>
    <x v="403"/>
    <x v="16"/>
    <x v="1"/>
    <s v="Ned"/>
    <s v="Miller"/>
    <x v="361"/>
    <x v="187"/>
    <x v="4"/>
    <s v="James Guzman"/>
    <s v="ned.miller@bilearner.com"/>
    <x v="0"/>
    <x v="1"/>
    <s v="Contract"/>
    <x v="2"/>
    <x v="0"/>
    <x v="1"/>
    <s v="Third cost above management anything."/>
    <x v="2"/>
    <s v="Finance &amp; Accounting"/>
    <d v="1978-06-12T00:00:00"/>
    <s v="MA"/>
    <n v="2472"/>
    <x v="3"/>
    <s v="Single"/>
    <s v="Exceeds"/>
    <n v="3"/>
  </r>
  <r>
    <x v="404"/>
    <x v="36"/>
    <x v="0"/>
    <s v="Shana"/>
    <s v="Petingill"/>
    <x v="362"/>
    <x v="188"/>
    <x v="4"/>
    <s v="Lisa Peters"/>
    <s v="shana.petingill@bilearner.com"/>
    <x v="8"/>
    <x v="0"/>
    <s v="Part-Time"/>
    <x v="0"/>
    <x v="1"/>
    <x v="1"/>
    <s v="President TV note reach bad."/>
    <x v="2"/>
    <s v="Field Operations"/>
    <s v="30-03-1977"/>
    <s v="MA"/>
    <n v="2050"/>
    <x v="4"/>
    <s v="Single"/>
    <s v="Exceeds"/>
    <n v="3"/>
  </r>
  <r>
    <x v="405"/>
    <x v="13"/>
    <x v="0"/>
    <s v="Jennifer"/>
    <s v="Cloninger"/>
    <x v="363"/>
    <x v="0"/>
    <x v="4"/>
    <s v="Gloria Yang"/>
    <s v="jennifer.cloninger@bilearner.com"/>
    <x v="3"/>
    <x v="0"/>
    <s v="Part-Time"/>
    <x v="0"/>
    <x v="2"/>
    <x v="0"/>
    <m/>
    <x v="2"/>
    <s v="General - Con"/>
    <d v="1982-10-11T00:00:00"/>
    <s v="MA"/>
    <n v="1752"/>
    <x v="1"/>
    <s v="Single"/>
    <s v="Exceeds"/>
    <n v="3"/>
  </r>
  <r>
    <x v="406"/>
    <x v="4"/>
    <x v="1"/>
    <s v="Elias"/>
    <s v="Robinson"/>
    <x v="364"/>
    <x v="0"/>
    <x v="3"/>
    <s v="Stephanie Kelly"/>
    <s v="elias.robinson@bilearner.com"/>
    <x v="7"/>
    <x v="0"/>
    <s v="Full-Time"/>
    <x v="2"/>
    <x v="1"/>
    <x v="0"/>
    <m/>
    <x v="2"/>
    <s v="General - Sga"/>
    <s v="30-03-1983"/>
    <s v="MA"/>
    <n v="1730"/>
    <x v="3"/>
    <s v="Married"/>
    <s v="Exceeds"/>
    <n v="3"/>
  </r>
  <r>
    <x v="407"/>
    <x v="7"/>
    <x v="0"/>
    <s v="Libby"/>
    <s v="Fidelia"/>
    <x v="365"/>
    <x v="0"/>
    <x v="3"/>
    <s v="Dr. Michael Melendez"/>
    <s v="libby.fidelia@bilearner.com"/>
    <x v="8"/>
    <x v="0"/>
    <s v="Contract"/>
    <x v="2"/>
    <x v="0"/>
    <x v="0"/>
    <m/>
    <x v="2"/>
    <s v="Field Operations"/>
    <d v="1980-03-12T00:00:00"/>
    <s v="MA"/>
    <n v="2155"/>
    <x v="4"/>
    <s v="Single"/>
    <s v="Exceeds"/>
    <n v="3"/>
  </r>
  <r>
    <x v="408"/>
    <x v="18"/>
    <x v="0"/>
    <s v="Catherine"/>
    <s v="Ybarra"/>
    <x v="366"/>
    <x v="189"/>
    <x v="3"/>
    <s v="Amanda Perez"/>
    <s v="catherine.ybarra@bilearner.com"/>
    <x v="5"/>
    <x v="1"/>
    <s v="Full-Time"/>
    <x v="0"/>
    <x v="0"/>
    <x v="4"/>
    <s v="On sport growth now general."/>
    <x v="2"/>
    <s v="General - Con"/>
    <d v="1981-02-04T00:00:00"/>
    <s v="MA"/>
    <n v="2458"/>
    <x v="4"/>
    <s v="Widowed"/>
    <s v="Exceeds"/>
    <n v="3"/>
  </r>
  <r>
    <x v="409"/>
    <x v="11"/>
    <x v="0"/>
    <s v="Ashanti"/>
    <s v="Price"/>
    <x v="367"/>
    <x v="190"/>
    <x v="3"/>
    <s v="Tina Griffin"/>
    <s v="ashanti.price@bilearner.com"/>
    <x v="4"/>
    <x v="0"/>
    <s v="Contract"/>
    <x v="1"/>
    <x v="1"/>
    <x v="3"/>
    <s v="Else behind none grow up significant behavior."/>
    <x v="2"/>
    <s v="Wireline Construction"/>
    <d v="1945-08-08T00:00:00"/>
    <s v="MA"/>
    <n v="26720"/>
    <x v="2"/>
    <s v="Widowed"/>
    <s v="Exceeds"/>
    <n v="3"/>
  </r>
  <r>
    <x v="410"/>
    <x v="1"/>
    <x v="0"/>
    <s v="Makenna"/>
    <s v="Rojas"/>
    <x v="368"/>
    <x v="0"/>
    <x v="3"/>
    <s v="Joshua Gregory"/>
    <s v="makenna.rojas@bilearner.com"/>
    <x v="6"/>
    <x v="0"/>
    <s v="Part-Time"/>
    <x v="1"/>
    <x v="0"/>
    <x v="0"/>
    <m/>
    <x v="2"/>
    <s v="Aerial"/>
    <s v="26-05-1980"/>
    <s v="MA"/>
    <n v="78612"/>
    <x v="3"/>
    <s v="Married"/>
    <s v="Exceeds"/>
    <n v="3"/>
  </r>
  <r>
    <x v="411"/>
    <x v="48"/>
    <x v="0"/>
    <s v="Rory"/>
    <s v="Stone"/>
    <x v="369"/>
    <x v="0"/>
    <x v="3"/>
    <s v="Kathleen Patterson"/>
    <s v="rory.stone@bilearner.com"/>
    <x v="5"/>
    <x v="0"/>
    <s v="Part-Time"/>
    <x v="2"/>
    <x v="2"/>
    <x v="0"/>
    <m/>
    <x v="2"/>
    <s v="Field Operations"/>
    <s v="19-09-1982"/>
    <s v="MA"/>
    <n v="75935"/>
    <x v="2"/>
    <s v="Widowed"/>
    <s v="Exceeds"/>
    <n v="3"/>
  </r>
  <r>
    <x v="412"/>
    <x v="21"/>
    <x v="1"/>
    <s v="Ann"/>
    <s v="Montgomery"/>
    <x v="370"/>
    <x v="191"/>
    <x v="3"/>
    <s v="Maria Payne"/>
    <s v="ann.montgomery@bilearner.com"/>
    <x v="7"/>
    <x v="0"/>
    <s v="Part-Time"/>
    <x v="0"/>
    <x v="2"/>
    <x v="4"/>
    <s v="Daughter case most. Even most man even."/>
    <x v="2"/>
    <s v="Finance &amp; Accounting"/>
    <d v="1943-12-03T00:00:00"/>
    <s v="MA"/>
    <n v="51599"/>
    <x v="0"/>
    <s v="Widowed"/>
    <s v="Needs Improvement"/>
    <n v="3"/>
  </r>
  <r>
    <x v="413"/>
    <x v="49"/>
    <x v="1"/>
    <s v="Erin"/>
    <s v="Holder"/>
    <x v="371"/>
    <x v="192"/>
    <x v="3"/>
    <s v="Samantha Salas"/>
    <s v="erin.holder@bilearner.com"/>
    <x v="0"/>
    <x v="0"/>
    <s v="Contract"/>
    <x v="1"/>
    <x v="2"/>
    <x v="1"/>
    <s v="Else skin force security brother experience."/>
    <x v="2"/>
    <s v="Aerial"/>
    <d v="1966-03-06T00:00:00"/>
    <s v="MA"/>
    <n v="95839"/>
    <x v="1"/>
    <s v="Married"/>
    <s v="Exceeds"/>
    <n v="3"/>
  </r>
  <r>
    <x v="414"/>
    <x v="25"/>
    <x v="1"/>
    <s v="Aubrey"/>
    <s v="Kim"/>
    <x v="372"/>
    <x v="0"/>
    <x v="3"/>
    <s v="James Wilson"/>
    <s v="aubrey.kim@bilearner.com"/>
    <x v="9"/>
    <x v="0"/>
    <s v="Part-Time"/>
    <x v="0"/>
    <x v="0"/>
    <x v="0"/>
    <m/>
    <x v="2"/>
    <s v="Field Operations"/>
    <s v="14-08-1977"/>
    <s v="MA"/>
    <n v="93199"/>
    <x v="1"/>
    <s v="Divorced"/>
    <s v="Exceeds"/>
    <n v="3"/>
  </r>
  <r>
    <x v="415"/>
    <x v="13"/>
    <x v="1"/>
    <s v="Edward"/>
    <s v="Love"/>
    <x v="373"/>
    <x v="0"/>
    <x v="3"/>
    <s v="Brandon Oconnell"/>
    <s v="edward.love@bilearner.com"/>
    <x v="6"/>
    <x v="0"/>
    <s v="Part-Time"/>
    <x v="2"/>
    <x v="2"/>
    <x v="0"/>
    <m/>
    <x v="2"/>
    <s v="Field Operations"/>
    <d v="1953-12-09T00:00:00"/>
    <s v="MA"/>
    <n v="39796"/>
    <x v="1"/>
    <s v="Widowed"/>
    <s v="Exceeds"/>
    <n v="3"/>
  </r>
  <r>
    <x v="416"/>
    <x v="7"/>
    <x v="0"/>
    <s v="Paisley"/>
    <s v="Avery"/>
    <x v="374"/>
    <x v="0"/>
    <x v="3"/>
    <s v="Bobby Martinez"/>
    <s v="paisley.avery@bilearner.com"/>
    <x v="5"/>
    <x v="0"/>
    <s v="Full-Time"/>
    <x v="1"/>
    <x v="0"/>
    <x v="0"/>
    <m/>
    <x v="2"/>
    <s v="Aerial"/>
    <d v="1949-02-02T00:00:00"/>
    <s v="MA"/>
    <n v="10875"/>
    <x v="4"/>
    <s v="Single"/>
    <s v="Exceeds"/>
    <n v="3"/>
  </r>
  <r>
    <x v="417"/>
    <x v="3"/>
    <x v="0"/>
    <s v="Kaiden"/>
    <s v="Leblanc"/>
    <x v="375"/>
    <x v="0"/>
    <x v="3"/>
    <s v="Timothy Hill"/>
    <s v="kaiden.leblanc@bilearner.com"/>
    <x v="1"/>
    <x v="0"/>
    <s v="Part-Time"/>
    <x v="1"/>
    <x v="1"/>
    <x v="0"/>
    <m/>
    <x v="2"/>
    <s v="Wireline Construction"/>
    <s v="30-12-2000"/>
    <s v="MA"/>
    <n v="33720"/>
    <x v="4"/>
    <s v="Married"/>
    <s v="Needs Improvement"/>
    <n v="3"/>
  </r>
  <r>
    <x v="418"/>
    <x v="11"/>
    <x v="0"/>
    <s v="Shania"/>
    <s v="Bauer"/>
    <x v="376"/>
    <x v="0"/>
    <x v="3"/>
    <s v="Michael Ingram"/>
    <s v="shania.bauer@bilearner.com"/>
    <x v="8"/>
    <x v="0"/>
    <s v="Contract"/>
    <x v="1"/>
    <x v="2"/>
    <x v="0"/>
    <m/>
    <x v="2"/>
    <s v="Field Operations"/>
    <d v="1984-11-01T00:00:00"/>
    <s v="MA"/>
    <n v="50647"/>
    <x v="4"/>
    <s v="Divorced"/>
    <s v="Exceeds"/>
    <n v="3"/>
  </r>
  <r>
    <x v="419"/>
    <x v="3"/>
    <x v="0"/>
    <s v="Danna"/>
    <s v="Hines"/>
    <x v="377"/>
    <x v="0"/>
    <x v="3"/>
    <s v="Jamie Ray"/>
    <s v="danna.hines@bilearner.com"/>
    <x v="3"/>
    <x v="0"/>
    <s v="Contract"/>
    <x v="2"/>
    <x v="1"/>
    <x v="0"/>
    <m/>
    <x v="2"/>
    <s v="Project Management - Con"/>
    <s v="29-12-1950"/>
    <s v="MA"/>
    <n v="33776"/>
    <x v="2"/>
    <s v="Divorced"/>
    <s v="Exceeds"/>
    <n v="3"/>
  </r>
  <r>
    <x v="420"/>
    <x v="28"/>
    <x v="0"/>
    <s v="Bennett"/>
    <s v="Bowen"/>
    <x v="378"/>
    <x v="193"/>
    <x v="3"/>
    <s v="Michael Reese"/>
    <s v="bennett.bowen@bilearner.com"/>
    <x v="4"/>
    <x v="0"/>
    <s v="Contract"/>
    <x v="1"/>
    <x v="2"/>
    <x v="1"/>
    <s v="Message eat guy pattern score suffer."/>
    <x v="2"/>
    <s v="General - Con"/>
    <s v="30-11-1948"/>
    <s v="MA"/>
    <n v="24552"/>
    <x v="4"/>
    <s v="Married"/>
    <s v="Exceeds"/>
    <n v="3"/>
  </r>
  <r>
    <x v="421"/>
    <x v="18"/>
    <x v="0"/>
    <s v="Gianna"/>
    <s v="Lopez"/>
    <x v="115"/>
    <x v="194"/>
    <x v="3"/>
    <s v="Justin Kent"/>
    <s v="gianna.lopez@bilearner.com"/>
    <x v="7"/>
    <x v="3"/>
    <s v="Full-Time"/>
    <x v="2"/>
    <x v="2"/>
    <x v="1"/>
    <s v="Buy ability certain question begin mind."/>
    <x v="2"/>
    <s v="Technology / It"/>
    <d v="1994-02-10T00:00:00"/>
    <s v="MA"/>
    <n v="6933"/>
    <x v="3"/>
    <s v="Divorced"/>
    <s v="Needs Improvement"/>
    <n v="3"/>
  </r>
  <r>
    <x v="422"/>
    <x v="11"/>
    <x v="0"/>
    <s v="Azaria"/>
    <s v="Young"/>
    <x v="379"/>
    <x v="0"/>
    <x v="3"/>
    <s v="Thomas Leon"/>
    <s v="azaria.young@bilearner.com"/>
    <x v="2"/>
    <x v="0"/>
    <s v="Full-Time"/>
    <x v="0"/>
    <x v="2"/>
    <x v="0"/>
    <m/>
    <x v="2"/>
    <s v="Aerial"/>
    <d v="1992-12-03T00:00:00"/>
    <s v="MA"/>
    <n v="3012"/>
    <x v="2"/>
    <s v="Single"/>
    <s v="Needs Improvement"/>
    <n v="3"/>
  </r>
  <r>
    <x v="423"/>
    <x v="11"/>
    <x v="0"/>
    <s v="Aydin"/>
    <s v="Bautista"/>
    <x v="380"/>
    <x v="31"/>
    <x v="3"/>
    <s v="Crystal Barnes"/>
    <s v="aydin.bautista@bilearner.com"/>
    <x v="0"/>
    <x v="2"/>
    <s v="Full-Time"/>
    <x v="2"/>
    <x v="0"/>
    <x v="2"/>
    <s v="Sound there everybody anything."/>
    <x v="2"/>
    <s v="General - Con"/>
    <d v="1982-08-12T00:00:00"/>
    <s v="MA"/>
    <n v="60993"/>
    <x v="1"/>
    <s v="Married"/>
    <s v="Needs Improvement"/>
    <n v="3"/>
  </r>
  <r>
    <x v="424"/>
    <x v="18"/>
    <x v="0"/>
    <s v="Antoine"/>
    <s v="Schaefer"/>
    <x v="99"/>
    <x v="0"/>
    <x v="3"/>
    <s v="Nicholas Oconnor"/>
    <s v="antoine.schaefer@bilearner.com"/>
    <x v="9"/>
    <x v="0"/>
    <s v="Part-Time"/>
    <x v="2"/>
    <x v="2"/>
    <x v="0"/>
    <m/>
    <x v="2"/>
    <s v="Field Operations"/>
    <s v="21-06-1942"/>
    <s v="MA"/>
    <n v="10504"/>
    <x v="0"/>
    <s v="Single"/>
    <s v="Needs Improvement"/>
    <n v="3"/>
  </r>
  <r>
    <x v="425"/>
    <x v="18"/>
    <x v="0"/>
    <s v="Milagros"/>
    <s v="Cobb"/>
    <x v="381"/>
    <x v="195"/>
    <x v="3"/>
    <s v="Sarah Stevenson"/>
    <s v="milagros.cobb@bilearner.com"/>
    <x v="6"/>
    <x v="1"/>
    <s v="Full-Time"/>
    <x v="0"/>
    <x v="2"/>
    <x v="4"/>
    <s v="Hold season meeting voice."/>
    <x v="2"/>
    <s v="General - Con"/>
    <s v="19-07-2000"/>
    <s v="MA"/>
    <n v="11397"/>
    <x v="3"/>
    <s v="Widowed"/>
    <s v="Exceeds"/>
    <n v="3"/>
  </r>
  <r>
    <x v="426"/>
    <x v="3"/>
    <x v="1"/>
    <s v="Jean"/>
    <s v="Duffy"/>
    <x v="382"/>
    <x v="0"/>
    <x v="4"/>
    <s v="Barry Payne"/>
    <s v="jean.duffy@bilearner.com"/>
    <x v="9"/>
    <x v="0"/>
    <s v="Full-Time"/>
    <x v="0"/>
    <x v="0"/>
    <x v="0"/>
    <m/>
    <x v="2"/>
    <s v="Engineers"/>
    <d v="1953-09-05T00:00:00"/>
    <s v="MA"/>
    <n v="96208"/>
    <x v="1"/>
    <s v="Divorced"/>
    <s v="Needs Improvement"/>
    <n v="3"/>
  </r>
  <r>
    <x v="427"/>
    <x v="43"/>
    <x v="1"/>
    <s v="Campbell"/>
    <s v="Doyle"/>
    <x v="383"/>
    <x v="0"/>
    <x v="4"/>
    <s v="Paula Ross"/>
    <s v="campbell.doyle@bilearner.com"/>
    <x v="4"/>
    <x v="0"/>
    <s v="Full-Time"/>
    <x v="1"/>
    <x v="0"/>
    <x v="0"/>
    <m/>
    <x v="2"/>
    <s v="Executive"/>
    <s v="26-02-1970"/>
    <s v="MA"/>
    <n v="76607"/>
    <x v="2"/>
    <s v="Divorced"/>
    <s v="Exceeds"/>
    <n v="3"/>
  </r>
  <r>
    <x v="428"/>
    <x v="18"/>
    <x v="0"/>
    <s v="Deven"/>
    <s v="Vincent"/>
    <x v="384"/>
    <x v="196"/>
    <x v="4"/>
    <s v="Lisa Spencer"/>
    <s v="deven.vincent@bilearner.com"/>
    <x v="6"/>
    <x v="1"/>
    <s v="Contract"/>
    <x v="2"/>
    <x v="1"/>
    <x v="3"/>
    <s v="History avoid music new teach south only require."/>
    <x v="2"/>
    <s v="Field Operations"/>
    <d v="1944-02-09T00:00:00"/>
    <s v="MA"/>
    <n v="6668"/>
    <x v="3"/>
    <s v="Divorced"/>
    <s v="Exceeds"/>
    <n v="3"/>
  </r>
  <r>
    <x v="429"/>
    <x v="32"/>
    <x v="0"/>
    <s v="Evangeline"/>
    <s v="Downs"/>
    <x v="385"/>
    <x v="197"/>
    <x v="4"/>
    <s v="Joseph Smith"/>
    <s v="evangeline.downs@bilearner.com"/>
    <x v="5"/>
    <x v="1"/>
    <s v="Part-Time"/>
    <x v="0"/>
    <x v="1"/>
    <x v="1"/>
    <s v="Hour range a country focus."/>
    <x v="2"/>
    <s v="Yard (Material Handling)"/>
    <s v="19-01-1959"/>
    <s v="MA"/>
    <n v="36785"/>
    <x v="1"/>
    <s v="Single"/>
    <s v="Needs Improvement"/>
    <n v="3"/>
  </r>
  <r>
    <x v="430"/>
    <x v="11"/>
    <x v="0"/>
    <s v="Kaley"/>
    <s v="Ali"/>
    <x v="386"/>
    <x v="0"/>
    <x v="4"/>
    <s v="Samantha Ross"/>
    <s v="kaley.ali@bilearner.com"/>
    <x v="7"/>
    <x v="0"/>
    <s v="Full-Time"/>
    <x v="2"/>
    <x v="2"/>
    <x v="0"/>
    <m/>
    <x v="2"/>
    <s v="Field Operations"/>
    <s v="31-10-1951"/>
    <s v="MA"/>
    <n v="16451"/>
    <x v="0"/>
    <s v="Widowed"/>
    <s v="Exceeds"/>
    <n v="3"/>
  </r>
  <r>
    <x v="431"/>
    <x v="28"/>
    <x v="1"/>
    <s v="Madeline"/>
    <s v="Bernard"/>
    <x v="267"/>
    <x v="0"/>
    <x v="4"/>
    <s v="Timothy Johnston"/>
    <s v="madeline.bernard@bilearner.com"/>
    <x v="3"/>
    <x v="0"/>
    <s v="Contract"/>
    <x v="0"/>
    <x v="0"/>
    <x v="0"/>
    <m/>
    <x v="2"/>
    <s v="Project Management - Con"/>
    <s v="29-07-1991"/>
    <s v="MA"/>
    <n v="96784"/>
    <x v="2"/>
    <s v="Married"/>
    <s v="Exceeds"/>
    <n v="3"/>
  </r>
  <r>
    <x v="432"/>
    <x v="8"/>
    <x v="0"/>
    <s v="Alijah"/>
    <s v="Singh"/>
    <x v="387"/>
    <x v="198"/>
    <x v="3"/>
    <s v="Brandi Ruiz"/>
    <s v="alijah.singh@bilearner.com"/>
    <x v="4"/>
    <x v="0"/>
    <s v="Part-Time"/>
    <x v="1"/>
    <x v="0"/>
    <x v="2"/>
    <s v="Tree network those success nature control."/>
    <x v="2"/>
    <s v="General - Con"/>
    <s v="25-08-1995"/>
    <s v="MA"/>
    <n v="40314"/>
    <x v="2"/>
    <s v="Widowed"/>
    <s v="Needs Improvement"/>
    <n v="3"/>
  </r>
  <r>
    <x v="433"/>
    <x v="27"/>
    <x v="0"/>
    <s v="Ayla"/>
    <s v="Roberts"/>
    <x v="22"/>
    <x v="157"/>
    <x v="3"/>
    <s v="Desiree Martinez"/>
    <s v="ayla.roberts@bilearner.com"/>
    <x v="6"/>
    <x v="0"/>
    <s v="Part-Time"/>
    <x v="1"/>
    <x v="0"/>
    <x v="2"/>
    <s v="Brother work amount rock newspaper."/>
    <x v="2"/>
    <s v="Splicing"/>
    <s v="28-12-1986"/>
    <s v="MA"/>
    <n v="88408"/>
    <x v="2"/>
    <s v="Divorced"/>
    <s v="Exceeds"/>
    <n v="3"/>
  </r>
  <r>
    <x v="434"/>
    <x v="11"/>
    <x v="0"/>
    <s v="Isai"/>
    <s v="Mcfarland"/>
    <x v="388"/>
    <x v="0"/>
    <x v="3"/>
    <s v="Allison Sanders"/>
    <s v="isai.mcfarland@bilearner.com"/>
    <x v="5"/>
    <x v="0"/>
    <s v="Contract"/>
    <x v="1"/>
    <x v="1"/>
    <x v="0"/>
    <m/>
    <x v="2"/>
    <s v="Field Operations"/>
    <s v="29-11-1998"/>
    <s v="MA"/>
    <n v="70770"/>
    <x v="3"/>
    <s v="Single"/>
    <s v="Exceeds"/>
    <n v="3"/>
  </r>
  <r>
    <x v="435"/>
    <x v="11"/>
    <x v="1"/>
    <s v="Brent"/>
    <s v="Dominguez"/>
    <x v="389"/>
    <x v="0"/>
    <x v="3"/>
    <s v="Kimberly Meyer"/>
    <s v="brent.dominguez@bilearner.com"/>
    <x v="7"/>
    <x v="0"/>
    <s v="Full-Time"/>
    <x v="1"/>
    <x v="1"/>
    <x v="0"/>
    <m/>
    <x v="2"/>
    <s v="Field Operations"/>
    <s v="27-05-1989"/>
    <s v="MA"/>
    <n v="35871"/>
    <x v="3"/>
    <s v="Married"/>
    <s v="Needs Improvement"/>
    <n v="3"/>
  </r>
  <r>
    <x v="436"/>
    <x v="16"/>
    <x v="1"/>
    <s v="Lorena"/>
    <s v="Graves"/>
    <x v="251"/>
    <x v="0"/>
    <x v="3"/>
    <s v="James Kennedy"/>
    <s v="lorena.graves@bilearner.com"/>
    <x v="3"/>
    <x v="0"/>
    <s v="Contract"/>
    <x v="1"/>
    <x v="1"/>
    <x v="0"/>
    <m/>
    <x v="2"/>
    <s v="Project Management - Con"/>
    <s v="25-06-1996"/>
    <s v="MA"/>
    <n v="13357"/>
    <x v="1"/>
    <s v="Single"/>
    <s v="Exceeds"/>
    <n v="3"/>
  </r>
  <r>
    <x v="437"/>
    <x v="1"/>
    <x v="1"/>
    <s v="Lucian"/>
    <s v="Mora"/>
    <x v="390"/>
    <x v="199"/>
    <x v="3"/>
    <s v="Brianna Coleman"/>
    <s v="lucian.mora@bilearner.com"/>
    <x v="2"/>
    <x v="0"/>
    <s v="Contract"/>
    <x v="2"/>
    <x v="0"/>
    <x v="2"/>
    <s v="Order risk think. North born would might."/>
    <x v="2"/>
    <s v="Field Operations"/>
    <s v="16-12-1977"/>
    <s v="MA"/>
    <n v="51453"/>
    <x v="1"/>
    <s v="Married"/>
    <s v="Exceeds"/>
    <n v="3"/>
  </r>
  <r>
    <x v="438"/>
    <x v="11"/>
    <x v="0"/>
    <s v="Dangelo"/>
    <s v="Gould"/>
    <x v="391"/>
    <x v="200"/>
    <x v="3"/>
    <s v="Daniel Mason"/>
    <s v="dangelo.gould@bilearner.com"/>
    <x v="1"/>
    <x v="0"/>
    <s v="Full-Time"/>
    <x v="0"/>
    <x v="1"/>
    <x v="2"/>
    <s v="Establish go so someone might none stop citizen."/>
    <x v="2"/>
    <s v="General - Con"/>
    <s v="24-01-1988"/>
    <s v="MA"/>
    <n v="76246"/>
    <x v="1"/>
    <s v="Widowed"/>
    <s v="Needs Improvement"/>
    <n v="3"/>
  </r>
  <r>
    <x v="439"/>
    <x v="22"/>
    <x v="0"/>
    <s v="Humberto"/>
    <s v="Horn"/>
    <x v="392"/>
    <x v="0"/>
    <x v="3"/>
    <s v="Tommy Green"/>
    <s v="humberto.horn@bilearner.com"/>
    <x v="8"/>
    <x v="0"/>
    <s v="Part-Time"/>
    <x v="0"/>
    <x v="1"/>
    <x v="0"/>
    <m/>
    <x v="2"/>
    <s v="Field Operations"/>
    <s v="21-02-1997"/>
    <s v="MA"/>
    <n v="57866"/>
    <x v="3"/>
    <s v="Single"/>
    <s v="Needs Improvement"/>
    <n v="3"/>
  </r>
  <r>
    <x v="440"/>
    <x v="11"/>
    <x v="0"/>
    <s v="Miranda"/>
    <s v="Chavez"/>
    <x v="211"/>
    <x v="201"/>
    <x v="3"/>
    <s v="Holly Lee"/>
    <s v="miranda.chavez@bilearner.com"/>
    <x v="0"/>
    <x v="0"/>
    <s v="Contract"/>
    <x v="0"/>
    <x v="1"/>
    <x v="2"/>
    <s v="Show home than data her. Act speak also best."/>
    <x v="2"/>
    <s v="Field Operations"/>
    <s v="16-03-1982"/>
    <s v="MA"/>
    <n v="69720"/>
    <x v="3"/>
    <s v="Married"/>
    <s v="Needs Improvement"/>
    <n v="3"/>
  </r>
  <r>
    <x v="441"/>
    <x v="45"/>
    <x v="0"/>
    <s v="Makena"/>
    <s v="Mcintosh"/>
    <x v="393"/>
    <x v="0"/>
    <x v="3"/>
    <s v="Jerome Warren"/>
    <s v="makena.mcintosh@bilearner.com"/>
    <x v="9"/>
    <x v="0"/>
    <s v="Full-Time"/>
    <x v="0"/>
    <x v="1"/>
    <x v="0"/>
    <m/>
    <x v="2"/>
    <s v="Safety"/>
    <d v="1993-10-07T00:00:00"/>
    <s v="MA"/>
    <n v="31956"/>
    <x v="0"/>
    <s v="Single"/>
    <s v="Needs Improvement"/>
    <n v="3"/>
  </r>
  <r>
    <x v="442"/>
    <x v="18"/>
    <x v="0"/>
    <s v="Armani"/>
    <s v="Crawford"/>
    <x v="99"/>
    <x v="0"/>
    <x v="3"/>
    <s v="Robert Carter"/>
    <s v="armani.crawford@bilearner.com"/>
    <x v="4"/>
    <x v="0"/>
    <s v="Contract"/>
    <x v="1"/>
    <x v="0"/>
    <x v="0"/>
    <m/>
    <x v="2"/>
    <s v="Field Operations"/>
    <s v="25-02-1960"/>
    <s v="MA"/>
    <n v="96317"/>
    <x v="2"/>
    <s v="Divorced"/>
    <s v="Needs Improvement"/>
    <n v="3"/>
  </r>
  <r>
    <x v="443"/>
    <x v="11"/>
    <x v="0"/>
    <s v="Eugene"/>
    <s v="Bird"/>
    <x v="394"/>
    <x v="0"/>
    <x v="3"/>
    <s v="John Mccarty"/>
    <s v="eugene.bird@bilearner.com"/>
    <x v="6"/>
    <x v="0"/>
    <s v="Contract"/>
    <x v="1"/>
    <x v="0"/>
    <x v="0"/>
    <m/>
    <x v="2"/>
    <s v="General - Con"/>
    <s v="21-02-1972"/>
    <s v="MA"/>
    <n v="78331"/>
    <x v="2"/>
    <s v="Divorced"/>
    <s v="Needs Improvement"/>
    <n v="3"/>
  </r>
  <r>
    <x v="444"/>
    <x v="49"/>
    <x v="0"/>
    <s v="Connor"/>
    <s v="Larsen"/>
    <x v="395"/>
    <x v="202"/>
    <x v="3"/>
    <s v="Felicia Goodwin"/>
    <s v="connor.larsen@bilearner.com"/>
    <x v="5"/>
    <x v="3"/>
    <s v="Part-Time"/>
    <x v="1"/>
    <x v="0"/>
    <x v="2"/>
    <s v="Party make program beat."/>
    <x v="2"/>
    <s v="Aerial"/>
    <s v="16-12-1963"/>
    <s v="MA"/>
    <n v="89203"/>
    <x v="2"/>
    <s v="Married"/>
    <s v="Exceeds"/>
    <n v="3"/>
  </r>
  <r>
    <x v="445"/>
    <x v="22"/>
    <x v="0"/>
    <s v="Harley"/>
    <s v="Mccullough"/>
    <x v="396"/>
    <x v="79"/>
    <x v="3"/>
    <s v="Joseph Riley"/>
    <s v="harley.mccullough@bilearner.com"/>
    <x v="7"/>
    <x v="3"/>
    <s v="Full-Time"/>
    <x v="2"/>
    <x v="1"/>
    <x v="1"/>
    <s v="Be room ready hotel drug pressure."/>
    <x v="2"/>
    <s v="Aerial"/>
    <d v="1997-10-04T00:00:00"/>
    <s v="MA"/>
    <n v="68233"/>
    <x v="2"/>
    <s v="Married"/>
    <s v="Exceeds"/>
    <n v="3"/>
  </r>
  <r>
    <x v="446"/>
    <x v="7"/>
    <x v="0"/>
    <s v="Lucian"/>
    <s v="Montoya"/>
    <x v="1"/>
    <x v="203"/>
    <x v="3"/>
    <s v="Alexis Bell"/>
    <s v="lucian.montoya@bilearner.com"/>
    <x v="3"/>
    <x v="2"/>
    <s v="Full-Time"/>
    <x v="1"/>
    <x v="0"/>
    <x v="3"/>
    <s v="Far special physical including shoulder among."/>
    <x v="2"/>
    <s v="Field Operations"/>
    <s v="14-07-1954"/>
    <s v="MA"/>
    <n v="24188"/>
    <x v="0"/>
    <s v="Single"/>
    <s v="Exceeds"/>
    <n v="3"/>
  </r>
  <r>
    <x v="447"/>
    <x v="18"/>
    <x v="0"/>
    <s v="Shiloh"/>
    <s v="Baird"/>
    <x v="397"/>
    <x v="0"/>
    <x v="3"/>
    <s v="Jesus Mejia"/>
    <s v="shiloh.baird@bilearner.com"/>
    <x v="2"/>
    <x v="0"/>
    <s v="Part-Time"/>
    <x v="0"/>
    <x v="0"/>
    <x v="0"/>
    <m/>
    <x v="2"/>
    <s v="General - Con"/>
    <s v="13-08-1976"/>
    <s v="MA"/>
    <n v="72868"/>
    <x v="4"/>
    <s v="Single"/>
    <s v="Needs Improvement"/>
    <n v="3"/>
  </r>
  <r>
    <x v="448"/>
    <x v="24"/>
    <x v="1"/>
    <s v="Tara"/>
    <s v="Alvarado"/>
    <x v="371"/>
    <x v="0"/>
    <x v="4"/>
    <s v="Ashley Gamble"/>
    <s v="tara.alvarado@bilearner.com"/>
    <x v="8"/>
    <x v="0"/>
    <s v="Part-Time"/>
    <x v="2"/>
    <x v="1"/>
    <x v="0"/>
    <m/>
    <x v="2"/>
    <s v="General - Sga"/>
    <s v="14-09-1965"/>
    <s v="MA"/>
    <n v="82061"/>
    <x v="4"/>
    <s v="Divorced"/>
    <s v="Needs Improvement"/>
    <n v="3"/>
  </r>
  <r>
    <x v="449"/>
    <x v="16"/>
    <x v="1"/>
    <s v="Raina"/>
    <s v="Vaughan"/>
    <x v="398"/>
    <x v="204"/>
    <x v="4"/>
    <s v="Michael Rodriguez"/>
    <s v="raina.vaughan@bilearner.com"/>
    <x v="3"/>
    <x v="1"/>
    <s v="Full-Time"/>
    <x v="1"/>
    <x v="1"/>
    <x v="4"/>
    <s v="Dog hot civil democratic tree public."/>
    <x v="2"/>
    <s v="Field Operations"/>
    <s v="20-02-1958"/>
    <s v="MA"/>
    <n v="19127"/>
    <x v="2"/>
    <s v="Single"/>
    <s v="Needs Improvement"/>
    <n v="3"/>
  </r>
  <r>
    <x v="450"/>
    <x v="18"/>
    <x v="0"/>
    <s v="Sienna"/>
    <s v="Bullock"/>
    <x v="13"/>
    <x v="0"/>
    <x v="4"/>
    <s v="Miguel Whitehead"/>
    <s v="sienna.bullock@bilearner.com"/>
    <x v="4"/>
    <x v="0"/>
    <s v="Part-Time"/>
    <x v="0"/>
    <x v="0"/>
    <x v="0"/>
    <m/>
    <x v="2"/>
    <s v="Splicing"/>
    <s v="20-12-1944"/>
    <s v="MA"/>
    <n v="26670"/>
    <x v="3"/>
    <s v="Widowed"/>
    <s v="Needs Improvement"/>
    <n v="3"/>
  </r>
  <r>
    <x v="451"/>
    <x v="22"/>
    <x v="0"/>
    <s v="Tyrese"/>
    <s v="Goodman"/>
    <x v="399"/>
    <x v="0"/>
    <x v="4"/>
    <s v="Lindsey Carter PhD"/>
    <s v="tyrese.goodman@bilearner.com"/>
    <x v="7"/>
    <x v="0"/>
    <s v="Full-Time"/>
    <x v="2"/>
    <x v="2"/>
    <x v="0"/>
    <m/>
    <x v="2"/>
    <s v="Field Operations"/>
    <s v="29-03-1953"/>
    <s v="MA"/>
    <n v="86883"/>
    <x v="2"/>
    <s v="Single"/>
    <s v="Needs Improvement"/>
    <n v="3"/>
  </r>
  <r>
    <x v="452"/>
    <x v="0"/>
    <x v="1"/>
    <s v="Giovanni"/>
    <s v="Landry"/>
    <x v="400"/>
    <x v="0"/>
    <x v="4"/>
    <s v="Sherry Jones"/>
    <s v="giovanni.landry@bilearner.com"/>
    <x v="2"/>
    <x v="0"/>
    <s v="Full-Time"/>
    <x v="1"/>
    <x v="1"/>
    <x v="0"/>
    <m/>
    <x v="2"/>
    <s v="Engineers"/>
    <s v="20-08-1990"/>
    <s v="MA"/>
    <n v="83496"/>
    <x v="0"/>
    <s v="Single"/>
    <s v="Needs Improvement"/>
    <n v="3"/>
  </r>
  <r>
    <x v="453"/>
    <x v="5"/>
    <x v="1"/>
    <s v="Javon"/>
    <s v="Moses"/>
    <x v="401"/>
    <x v="205"/>
    <x v="4"/>
    <s v="Ryan Cooke"/>
    <s v="javon.moses@bilearner.com"/>
    <x v="2"/>
    <x v="1"/>
    <s v="Full-Time"/>
    <x v="1"/>
    <x v="1"/>
    <x v="2"/>
    <s v="How civil act war dinner even campaign language."/>
    <x v="2"/>
    <s v="General - Con"/>
    <d v="1977-12-03T00:00:00"/>
    <s v="MA"/>
    <n v="5270"/>
    <x v="3"/>
    <s v="Married"/>
    <s v="Needs Improvement"/>
    <n v="3"/>
  </r>
  <r>
    <x v="454"/>
    <x v="24"/>
    <x v="0"/>
    <s v="Alonso"/>
    <s v="Williams"/>
    <x v="243"/>
    <x v="0"/>
    <x v="3"/>
    <s v="Sara Farrell"/>
    <s v="alonso.williams@bilearner.com"/>
    <x v="8"/>
    <x v="0"/>
    <s v="Contract"/>
    <x v="1"/>
    <x v="2"/>
    <x v="0"/>
    <m/>
    <x v="2"/>
    <s v="General - Sga"/>
    <s v="19-03-1995"/>
    <s v="MA"/>
    <n v="18041"/>
    <x v="4"/>
    <s v="Widowed"/>
    <s v="Needs Improvement"/>
    <n v="3"/>
  </r>
  <r>
    <x v="455"/>
    <x v="0"/>
    <x v="0"/>
    <s v="Kamila"/>
    <s v="Rosales"/>
    <x v="184"/>
    <x v="206"/>
    <x v="3"/>
    <s v="Brittany Payne"/>
    <s v="kamila.rosales@bilearner.com"/>
    <x v="3"/>
    <x v="0"/>
    <s v="Full-Time"/>
    <x v="2"/>
    <x v="2"/>
    <x v="3"/>
    <s v="Amount much food."/>
    <x v="2"/>
    <s v="Engineers"/>
    <d v="1956-08-10T00:00:00"/>
    <s v="MA"/>
    <n v="55931"/>
    <x v="3"/>
    <s v="Married"/>
    <s v="Exceeds"/>
    <n v="3"/>
  </r>
  <r>
    <x v="456"/>
    <x v="19"/>
    <x v="0"/>
    <s v="Jadiel"/>
    <s v="French"/>
    <x v="402"/>
    <x v="0"/>
    <x v="3"/>
    <s v="Linda Boyer"/>
    <s v="jadiel.french@bilearner.com"/>
    <x v="4"/>
    <x v="0"/>
    <s v="Contract"/>
    <x v="0"/>
    <x v="0"/>
    <x v="0"/>
    <m/>
    <x v="2"/>
    <s v="Field Operations"/>
    <d v="1977-03-08T00:00:00"/>
    <s v="MA"/>
    <n v="84889"/>
    <x v="4"/>
    <s v="Married"/>
    <s v="Exceeds"/>
    <n v="3"/>
  </r>
  <r>
    <x v="457"/>
    <x v="1"/>
    <x v="0"/>
    <s v="Brennan"/>
    <s v="Jefferson"/>
    <x v="403"/>
    <x v="0"/>
    <x v="3"/>
    <s v="John Carter"/>
    <s v="brennan.jefferson@bilearner.com"/>
    <x v="7"/>
    <x v="0"/>
    <s v="Full-Time"/>
    <x v="0"/>
    <x v="0"/>
    <x v="0"/>
    <m/>
    <x v="2"/>
    <s v="Wireline Construction"/>
    <s v="19-03-1994"/>
    <s v="MA"/>
    <n v="20292"/>
    <x v="3"/>
    <s v="Single"/>
    <s v="Exceeds"/>
    <n v="3"/>
  </r>
  <r>
    <x v="458"/>
    <x v="18"/>
    <x v="1"/>
    <s v="Noe"/>
    <s v="Glenn"/>
    <x v="404"/>
    <x v="0"/>
    <x v="3"/>
    <s v="Joshua Watkins"/>
    <s v="noe.glenn@bilearner.com"/>
    <x v="2"/>
    <x v="0"/>
    <s v="Contract"/>
    <x v="1"/>
    <x v="1"/>
    <x v="0"/>
    <m/>
    <x v="2"/>
    <s v="Engineers"/>
    <d v="1946-12-08T00:00:00"/>
    <s v="MA"/>
    <n v="46927"/>
    <x v="0"/>
    <s v="Single"/>
    <s v="Exceeds"/>
    <n v="3"/>
  </r>
  <r>
    <x v="459"/>
    <x v="1"/>
    <x v="1"/>
    <s v="Vaughn"/>
    <s v="Kim"/>
    <x v="405"/>
    <x v="207"/>
    <x v="3"/>
    <s v="Adam Graves"/>
    <s v="vaughn.kim@bilearner.com"/>
    <x v="0"/>
    <x v="0"/>
    <s v="Full-Time"/>
    <x v="0"/>
    <x v="1"/>
    <x v="4"/>
    <s v="Deal strong chance cold."/>
    <x v="2"/>
    <s v="Wireline Construction"/>
    <s v="29-05-1955"/>
    <s v="MA"/>
    <n v="14170"/>
    <x v="4"/>
    <s v="Divorced"/>
    <s v="Exceeds"/>
    <n v="3"/>
  </r>
  <r>
    <x v="460"/>
    <x v="18"/>
    <x v="0"/>
    <s v="Anabel"/>
    <s v="Evans"/>
    <x v="406"/>
    <x v="44"/>
    <x v="3"/>
    <s v="Shane Carr"/>
    <s v="anabel.evans@bilearner.com"/>
    <x v="9"/>
    <x v="0"/>
    <s v="Full-Time"/>
    <x v="1"/>
    <x v="2"/>
    <x v="4"/>
    <s v="Drive feel its former end allow."/>
    <x v="2"/>
    <s v="Project Management - Con"/>
    <d v="2001-03-03T00:00:00"/>
    <s v="MA"/>
    <n v="82370"/>
    <x v="1"/>
    <s v="Widowed"/>
    <s v="Exceeds"/>
    <n v="3"/>
  </r>
  <r>
    <x v="461"/>
    <x v="0"/>
    <x v="0"/>
    <s v="Elisabeth"/>
    <s v="Irwin"/>
    <x v="407"/>
    <x v="0"/>
    <x v="3"/>
    <s v="Kelly Patel"/>
    <s v="elisabeth.irwin@bilearner.com"/>
    <x v="6"/>
    <x v="0"/>
    <s v="Contract"/>
    <x v="1"/>
    <x v="1"/>
    <x v="0"/>
    <m/>
    <x v="2"/>
    <s v="Fielders"/>
    <d v="1960-07-03T00:00:00"/>
    <s v="MA"/>
    <n v="83401"/>
    <x v="4"/>
    <s v="Widowed"/>
    <s v="Exceeds"/>
    <n v="3"/>
  </r>
  <r>
    <x v="462"/>
    <x v="18"/>
    <x v="0"/>
    <s v="Bo"/>
    <s v="Bradford"/>
    <x v="408"/>
    <x v="0"/>
    <x v="3"/>
    <s v="Maria Young"/>
    <s v="bo.bradford@bilearner.com"/>
    <x v="5"/>
    <x v="0"/>
    <s v="Contract"/>
    <x v="1"/>
    <x v="1"/>
    <x v="0"/>
    <m/>
    <x v="2"/>
    <s v="Field Operations"/>
    <s v="28-11-1975"/>
    <s v="MA"/>
    <n v="28372"/>
    <x v="3"/>
    <s v="Divorced"/>
    <s v="Exceeds"/>
    <n v="3"/>
  </r>
  <r>
    <x v="463"/>
    <x v="7"/>
    <x v="0"/>
    <s v="Dustin"/>
    <s v="Beasley"/>
    <x v="409"/>
    <x v="0"/>
    <x v="3"/>
    <s v="Karen Cooke"/>
    <s v="dustin.beasley@bilearner.com"/>
    <x v="1"/>
    <x v="0"/>
    <s v="Part-Time"/>
    <x v="1"/>
    <x v="2"/>
    <x v="0"/>
    <m/>
    <x v="2"/>
    <s v="General - Sga"/>
    <d v="1957-01-10T00:00:00"/>
    <s v="MA"/>
    <n v="7304"/>
    <x v="1"/>
    <s v="Married"/>
    <s v="Exceeds"/>
    <n v="3"/>
  </r>
  <r>
    <x v="464"/>
    <x v="50"/>
    <x v="0"/>
    <s v="Dean"/>
    <s v="Winters"/>
    <x v="410"/>
    <x v="4"/>
    <x v="3"/>
    <s v="Tammy Gardner"/>
    <s v="dean.winters@bilearner.com"/>
    <x v="8"/>
    <x v="0"/>
    <s v="Part-Time"/>
    <x v="0"/>
    <x v="2"/>
    <x v="4"/>
    <s v="Big evening develop our peace how reality place."/>
    <x v="2"/>
    <s v="Technology / It"/>
    <s v="22-06-1958"/>
    <s v="MA"/>
    <n v="7717"/>
    <x v="4"/>
    <s v="Single"/>
    <s v="Exceeds"/>
    <n v="3"/>
  </r>
  <r>
    <x v="465"/>
    <x v="0"/>
    <x v="0"/>
    <s v="Chanel"/>
    <s v="Dougherty"/>
    <x v="411"/>
    <x v="0"/>
    <x v="3"/>
    <s v="Jennifer Dillon"/>
    <s v="chanel.dougherty@bilearner.com"/>
    <x v="3"/>
    <x v="0"/>
    <s v="Full-Time"/>
    <x v="0"/>
    <x v="1"/>
    <x v="0"/>
    <m/>
    <x v="2"/>
    <s v="Billable Consultants"/>
    <d v="1989-08-03T00:00:00"/>
    <s v="MA"/>
    <n v="50559"/>
    <x v="2"/>
    <s v="Widowed"/>
    <s v="Exceeds"/>
    <n v="3"/>
  </r>
  <r>
    <x v="466"/>
    <x v="51"/>
    <x v="0"/>
    <s v="Phoebe"/>
    <s v="Dorsey"/>
    <x v="412"/>
    <x v="0"/>
    <x v="3"/>
    <s v="Andrew Brown"/>
    <s v="phoebe.dorsey@bilearner.com"/>
    <x v="4"/>
    <x v="0"/>
    <s v="Full-Time"/>
    <x v="0"/>
    <x v="1"/>
    <x v="0"/>
    <m/>
    <x v="2"/>
    <s v="People Services"/>
    <s v="16-04-1989"/>
    <s v="MA"/>
    <n v="18652"/>
    <x v="0"/>
    <s v="Married"/>
    <s v="Fully Meets"/>
    <n v="3"/>
  </r>
  <r>
    <x v="467"/>
    <x v="11"/>
    <x v="0"/>
    <s v="Coleman"/>
    <s v="Bridges"/>
    <x v="70"/>
    <x v="0"/>
    <x v="3"/>
    <s v="Michael Flowers"/>
    <s v="coleman.bridges@bilearner.com"/>
    <x v="7"/>
    <x v="0"/>
    <s v="Contract"/>
    <x v="0"/>
    <x v="0"/>
    <x v="0"/>
    <m/>
    <x v="2"/>
    <s v="Field Operations"/>
    <s v="30-08-1965"/>
    <s v="MA"/>
    <n v="24605"/>
    <x v="3"/>
    <s v="Divorced"/>
    <s v="Exceeds"/>
    <n v="3"/>
  </r>
  <r>
    <x v="468"/>
    <x v="5"/>
    <x v="0"/>
    <s v="Juliet"/>
    <s v="Bautista"/>
    <x v="413"/>
    <x v="0"/>
    <x v="3"/>
    <s v="Juan Gordon"/>
    <s v="juliet.bautista@bilearner.com"/>
    <x v="2"/>
    <x v="0"/>
    <s v="Full-Time"/>
    <x v="2"/>
    <x v="1"/>
    <x v="0"/>
    <m/>
    <x v="2"/>
    <s v="Field Operations"/>
    <s v="17-08-1976"/>
    <s v="MA"/>
    <n v="59499"/>
    <x v="1"/>
    <s v="Married"/>
    <s v="Exceeds"/>
    <n v="3"/>
  </r>
  <r>
    <x v="469"/>
    <x v="24"/>
    <x v="0"/>
    <s v="Julia"/>
    <s v="Lawrence"/>
    <x v="414"/>
    <x v="0"/>
    <x v="3"/>
    <s v="Kimberly Green"/>
    <s v="julia.lawrence@bilearner.com"/>
    <x v="0"/>
    <x v="0"/>
    <s v="Part-Time"/>
    <x v="2"/>
    <x v="0"/>
    <x v="0"/>
    <m/>
    <x v="2"/>
    <s v="General - Sga"/>
    <s v="20-09-1995"/>
    <s v="MA"/>
    <n v="62387"/>
    <x v="1"/>
    <s v="Married"/>
    <s v="Exceeds"/>
    <n v="3"/>
  </r>
  <r>
    <x v="470"/>
    <x v="5"/>
    <x v="1"/>
    <s v="Kinley"/>
    <s v="Dean"/>
    <x v="415"/>
    <x v="208"/>
    <x v="4"/>
    <s v="Connie Elliott"/>
    <s v="kinley.dean@bilearner.com"/>
    <x v="9"/>
    <x v="1"/>
    <s v="Full-Time"/>
    <x v="2"/>
    <x v="0"/>
    <x v="4"/>
    <s v="Explain happen heavy wall hot year ability."/>
    <x v="2"/>
    <s v="Field Operations"/>
    <d v="1960-09-04T00:00:00"/>
    <s v="MA"/>
    <n v="4589"/>
    <x v="2"/>
    <s v="Divorced"/>
    <s v="Exceeds"/>
    <n v="3"/>
  </r>
  <r>
    <x v="471"/>
    <x v="52"/>
    <x v="1"/>
    <s v="Karina"/>
    <s v="Mccarthy"/>
    <x v="416"/>
    <x v="0"/>
    <x v="4"/>
    <s v="Chase Ali"/>
    <s v="karina.mccarthy@bilearner.com"/>
    <x v="4"/>
    <x v="0"/>
    <s v="Contract"/>
    <x v="1"/>
    <x v="2"/>
    <x v="0"/>
    <m/>
    <x v="2"/>
    <s v="Project Management - Con"/>
    <s v="14-04-1972"/>
    <s v="MA"/>
    <n v="46068"/>
    <x v="4"/>
    <s v="Single"/>
    <s v="Exceeds"/>
    <n v="3"/>
  </r>
  <r>
    <x v="472"/>
    <x v="11"/>
    <x v="0"/>
    <s v="Ruben"/>
    <s v="Kirby"/>
    <x v="417"/>
    <x v="0"/>
    <x v="4"/>
    <s v="Teresa Wood"/>
    <s v="ruben.kirby@bilearner.com"/>
    <x v="6"/>
    <x v="0"/>
    <s v="Contract"/>
    <x v="2"/>
    <x v="2"/>
    <x v="0"/>
    <m/>
    <x v="2"/>
    <s v="Field Operations"/>
    <d v="1942-06-10T00:00:00"/>
    <s v="MA"/>
    <n v="24519"/>
    <x v="0"/>
    <s v="Divorced"/>
    <s v="Exceeds"/>
    <n v="3"/>
  </r>
  <r>
    <x v="473"/>
    <x v="0"/>
    <x v="0"/>
    <s v="Alexia"/>
    <s v="Hughes"/>
    <x v="418"/>
    <x v="209"/>
    <x v="4"/>
    <s v="Timothy Powell"/>
    <s v="alexia.hughes@bilearner.com"/>
    <x v="5"/>
    <x v="1"/>
    <s v="Full-Time"/>
    <x v="1"/>
    <x v="0"/>
    <x v="2"/>
    <s v="Then sing son."/>
    <x v="2"/>
    <s v="Engineers"/>
    <s v="13-07-1942"/>
    <s v="MA"/>
    <n v="46511"/>
    <x v="3"/>
    <s v="Married"/>
    <s v="Exceeds"/>
    <n v="3"/>
  </r>
  <r>
    <x v="474"/>
    <x v="11"/>
    <x v="1"/>
    <s v="Miles"/>
    <s v="Gill"/>
    <x v="419"/>
    <x v="210"/>
    <x v="4"/>
    <s v="Michelle Webb"/>
    <s v="miles.gill@bilearner.com"/>
    <x v="7"/>
    <x v="0"/>
    <s v="Full-Time"/>
    <x v="0"/>
    <x v="1"/>
    <x v="3"/>
    <s v="Teacher style heart so. Answer Mr that."/>
    <x v="2"/>
    <s v="Wireline Construction"/>
    <s v="19-08-1993"/>
    <s v="MA"/>
    <n v="86113"/>
    <x v="4"/>
    <s v="Married"/>
    <s v="Exceeds"/>
    <n v="3"/>
  </r>
  <r>
    <x v="475"/>
    <x v="1"/>
    <x v="1"/>
    <s v="Kaden"/>
    <s v="Woodard"/>
    <x v="420"/>
    <x v="211"/>
    <x v="4"/>
    <s v="Jared Walsh"/>
    <s v="kaden.woodard@bilearner.com"/>
    <x v="3"/>
    <x v="1"/>
    <s v="Contract"/>
    <x v="1"/>
    <x v="0"/>
    <x v="2"/>
    <s v="Value health model day production identify."/>
    <x v="2"/>
    <s v="Field Operations"/>
    <d v="1962-07-11T00:00:00"/>
    <s v="MA"/>
    <n v="16157"/>
    <x v="4"/>
    <s v="Divorced"/>
    <s v="PIP"/>
    <n v="3"/>
  </r>
  <r>
    <x v="476"/>
    <x v="11"/>
    <x v="0"/>
    <s v="Frida"/>
    <s v="Wilkins"/>
    <x v="421"/>
    <x v="212"/>
    <x v="3"/>
    <s v="Jennifer Rivera"/>
    <s v="frida.wilkins@bilearner.com"/>
    <x v="9"/>
    <x v="0"/>
    <s v="Contract"/>
    <x v="2"/>
    <x v="2"/>
    <x v="4"/>
    <s v="Great relate within you. Red bill unit school."/>
    <x v="2"/>
    <s v="Wireline Construction"/>
    <d v="1963-12-09T00:00:00"/>
    <s v="MA"/>
    <n v="75398"/>
    <x v="1"/>
    <s v="Married"/>
    <s v="Exceeds"/>
    <n v="3"/>
  </r>
  <r>
    <x v="477"/>
    <x v="31"/>
    <x v="0"/>
    <s v="Kamron"/>
    <s v="Doyle"/>
    <x v="422"/>
    <x v="16"/>
    <x v="3"/>
    <s v="Susan Burns"/>
    <s v="kamron.doyle@bilearner.com"/>
    <x v="4"/>
    <x v="0"/>
    <s v="Part-Time"/>
    <x v="2"/>
    <x v="0"/>
    <x v="2"/>
    <s v="Expert skill prove book wear half though."/>
    <x v="2"/>
    <s v="Field Operations"/>
    <s v="21-09-1953"/>
    <s v="MA"/>
    <n v="35244"/>
    <x v="4"/>
    <s v="Divorced"/>
    <s v="Exceeds"/>
    <n v="3"/>
  </r>
  <r>
    <x v="478"/>
    <x v="2"/>
    <x v="0"/>
    <s v="Blaine"/>
    <s v="Rose"/>
    <x v="279"/>
    <x v="0"/>
    <x v="3"/>
    <s v="Sandra Blackwell"/>
    <s v="blaine.rose@bilearner.com"/>
    <x v="6"/>
    <x v="0"/>
    <s v="Part-Time"/>
    <x v="2"/>
    <x v="2"/>
    <x v="0"/>
    <m/>
    <x v="2"/>
    <s v="Project Management - Con"/>
    <d v="1951-04-12T00:00:00"/>
    <s v="MA"/>
    <n v="31819"/>
    <x v="2"/>
    <s v="Married"/>
    <s v="Exceeds"/>
    <n v="3"/>
  </r>
  <r>
    <x v="479"/>
    <x v="10"/>
    <x v="1"/>
    <s v="Elena"/>
    <s v="Gilmore"/>
    <x v="423"/>
    <x v="0"/>
    <x v="3"/>
    <s v="Eric Oliver"/>
    <s v="elena.gilmore@bilearner.com"/>
    <x v="5"/>
    <x v="0"/>
    <s v="Part-Time"/>
    <x v="2"/>
    <x v="0"/>
    <x v="0"/>
    <m/>
    <x v="2"/>
    <s v="Shop (Fleet)"/>
    <s v="27-04-1994"/>
    <s v="MA"/>
    <n v="77316"/>
    <x v="0"/>
    <s v="Married"/>
    <s v="Needs Improvement"/>
    <n v="3"/>
  </r>
  <r>
    <x v="480"/>
    <x v="18"/>
    <x v="1"/>
    <s v="Ashlynn"/>
    <s v="Moses"/>
    <x v="424"/>
    <x v="0"/>
    <x v="3"/>
    <s v="Robyn Robbins"/>
    <s v="ashlynn.moses@bilearner.com"/>
    <x v="7"/>
    <x v="0"/>
    <s v="Full-Time"/>
    <x v="0"/>
    <x v="0"/>
    <x v="0"/>
    <m/>
    <x v="2"/>
    <s v="Field Operations"/>
    <d v="2000-09-07T00:00:00"/>
    <s v="MA"/>
    <n v="71882"/>
    <x v="1"/>
    <s v="Single"/>
    <s v="Exceeds"/>
    <n v="3"/>
  </r>
  <r>
    <x v="481"/>
    <x v="9"/>
    <x v="0"/>
    <s v="Esmeralda"/>
    <s v="Galvan"/>
    <x v="39"/>
    <x v="0"/>
    <x v="3"/>
    <s v="Robert Hall"/>
    <s v="esmeralda.galvan@bilearner.com"/>
    <x v="3"/>
    <x v="0"/>
    <s v="Contract"/>
    <x v="1"/>
    <x v="1"/>
    <x v="0"/>
    <m/>
    <x v="2"/>
    <s v="Finance &amp; Accounting"/>
    <d v="1952-02-02T00:00:00"/>
    <s v="MA"/>
    <n v="81260"/>
    <x v="1"/>
    <s v="Widowed"/>
    <s v="Exceeds"/>
    <n v="3"/>
  </r>
  <r>
    <x v="482"/>
    <x v="32"/>
    <x v="0"/>
    <s v="Ignacio"/>
    <s v="Wiley"/>
    <x v="425"/>
    <x v="213"/>
    <x v="3"/>
    <s v="Jacob Smith"/>
    <s v="ignacio.wiley@bilearner.com"/>
    <x v="2"/>
    <x v="0"/>
    <s v="Full-Time"/>
    <x v="0"/>
    <x v="2"/>
    <x v="4"/>
    <s v="A discussion quite mission."/>
    <x v="2"/>
    <s v="Shop (Fleet)"/>
    <s v="15-10-1961"/>
    <s v="MA"/>
    <n v="74813"/>
    <x v="3"/>
    <s v="Single"/>
    <s v="Exceeds"/>
    <n v="3"/>
  </r>
  <r>
    <x v="483"/>
    <x v="11"/>
    <x v="0"/>
    <s v="Lorena"/>
    <s v="Mahoney"/>
    <x v="426"/>
    <x v="0"/>
    <x v="3"/>
    <s v="Sarah Harper"/>
    <s v="lorena.mahoney@bilearner.com"/>
    <x v="1"/>
    <x v="0"/>
    <s v="Full-Time"/>
    <x v="2"/>
    <x v="2"/>
    <x v="0"/>
    <m/>
    <x v="2"/>
    <s v="General - Con"/>
    <d v="1991-02-07T00:00:00"/>
    <s v="MA"/>
    <n v="43208"/>
    <x v="3"/>
    <s v="Married"/>
    <s v="Exceeds"/>
    <n v="3"/>
  </r>
  <r>
    <x v="484"/>
    <x v="11"/>
    <x v="0"/>
    <s v="Krystal"/>
    <s v="Atkinson"/>
    <x v="427"/>
    <x v="214"/>
    <x v="3"/>
    <s v="Dennis Yates"/>
    <s v="krystal.atkinson@bilearner.com"/>
    <x v="8"/>
    <x v="0"/>
    <s v="Contract"/>
    <x v="0"/>
    <x v="0"/>
    <x v="1"/>
    <s v="Top ability sit onto so."/>
    <x v="2"/>
    <s v="Aerial"/>
    <s v="16-12-1971"/>
    <s v="MA"/>
    <n v="92712"/>
    <x v="1"/>
    <s v="Married"/>
    <s v="Exceeds"/>
    <n v="3"/>
  </r>
  <r>
    <x v="485"/>
    <x v="0"/>
    <x v="0"/>
    <s v="Soren"/>
    <s v="Merritt"/>
    <x v="428"/>
    <x v="0"/>
    <x v="3"/>
    <s v="Christopher Smith"/>
    <s v="soren.merritt@bilearner.com"/>
    <x v="0"/>
    <x v="0"/>
    <s v="Part-Time"/>
    <x v="0"/>
    <x v="2"/>
    <x v="0"/>
    <m/>
    <x v="2"/>
    <s v="Engineers"/>
    <s v="13-05-1999"/>
    <s v="MA"/>
    <n v="53726"/>
    <x v="3"/>
    <s v="Divorced"/>
    <s v="Fully Meets"/>
    <n v="3"/>
  </r>
  <r>
    <x v="486"/>
    <x v="15"/>
    <x v="0"/>
    <s v="Frida"/>
    <s v="Salazar"/>
    <x v="429"/>
    <x v="215"/>
    <x v="3"/>
    <s v="Tracy Phillips"/>
    <s v="frida.salazar@bilearner.com"/>
    <x v="9"/>
    <x v="0"/>
    <s v="Full-Time"/>
    <x v="2"/>
    <x v="0"/>
    <x v="1"/>
    <s v="Once type here really."/>
    <x v="2"/>
    <s v="General - Con"/>
    <s v="28-08-1971"/>
    <s v="MA"/>
    <n v="31742"/>
    <x v="1"/>
    <s v="Widowed"/>
    <s v="Fully Meets"/>
    <n v="3"/>
  </r>
  <r>
    <x v="487"/>
    <x v="3"/>
    <x v="0"/>
    <s v="Annie"/>
    <s v="Peters"/>
    <x v="430"/>
    <x v="216"/>
    <x v="3"/>
    <s v="Barry Martinez"/>
    <s v="annie.peters@bilearner.com"/>
    <x v="4"/>
    <x v="3"/>
    <s v="Part-Time"/>
    <x v="0"/>
    <x v="2"/>
    <x v="4"/>
    <s v="Speak others again behavior network quite none."/>
    <x v="2"/>
    <s v="Engineers"/>
    <s v="20-02-1963"/>
    <s v="MA"/>
    <n v="7547"/>
    <x v="3"/>
    <s v="Single"/>
    <s v="Fully Meets"/>
    <n v="3"/>
  </r>
  <r>
    <x v="488"/>
    <x v="18"/>
    <x v="0"/>
    <s v="Zoie"/>
    <s v="Mercado"/>
    <x v="431"/>
    <x v="0"/>
    <x v="3"/>
    <s v="David Young"/>
    <s v="zoie.mercado@bilearner.com"/>
    <x v="6"/>
    <x v="0"/>
    <s v="Contract"/>
    <x v="0"/>
    <x v="0"/>
    <x v="0"/>
    <m/>
    <x v="2"/>
    <s v="Fielders"/>
    <s v="19-08-1944"/>
    <s v="MA"/>
    <n v="42750"/>
    <x v="2"/>
    <s v="Widowed"/>
    <s v="Fully Meets"/>
    <n v="3"/>
  </r>
  <r>
    <x v="489"/>
    <x v="43"/>
    <x v="0"/>
    <s v="Joanna"/>
    <s v="Arias"/>
    <x v="432"/>
    <x v="0"/>
    <x v="3"/>
    <s v="Edwin Serrano"/>
    <s v="joanna.arias@bilearner.com"/>
    <x v="5"/>
    <x v="0"/>
    <s v="Contract"/>
    <x v="0"/>
    <x v="1"/>
    <x v="0"/>
    <m/>
    <x v="2"/>
    <s v="Engineers"/>
    <s v="23-03-1970"/>
    <s v="MA"/>
    <n v="40934"/>
    <x v="2"/>
    <s v="Widowed"/>
    <s v="Needs Improvement"/>
    <n v="3"/>
  </r>
  <r>
    <x v="490"/>
    <x v="16"/>
    <x v="0"/>
    <s v="Tristian"/>
    <s v="Wilcox"/>
    <x v="433"/>
    <x v="0"/>
    <x v="3"/>
    <s v="Kevin Jones"/>
    <s v="tristian.wilcox@bilearner.com"/>
    <x v="7"/>
    <x v="0"/>
    <s v="Part-Time"/>
    <x v="1"/>
    <x v="1"/>
    <x v="0"/>
    <m/>
    <x v="2"/>
    <s v="Project Management - Con"/>
    <s v="27-02-1982"/>
    <s v="MA"/>
    <n v="4664"/>
    <x v="3"/>
    <s v="Married"/>
    <s v="Exceeds"/>
    <n v="3"/>
  </r>
  <r>
    <x v="491"/>
    <x v="0"/>
    <x v="1"/>
    <s v="Zoey"/>
    <s v="Spence"/>
    <x v="434"/>
    <x v="0"/>
    <x v="4"/>
    <s v="Ian Price"/>
    <s v="zoey.spence@bilearner.com"/>
    <x v="9"/>
    <x v="0"/>
    <s v="Full-Time"/>
    <x v="2"/>
    <x v="1"/>
    <x v="0"/>
    <m/>
    <x v="2"/>
    <s v="Engineers"/>
    <d v="1955-08-12T00:00:00"/>
    <s v="MA"/>
    <n v="73153"/>
    <x v="4"/>
    <s v="Divorced"/>
    <s v="Exceeds"/>
    <n v="3"/>
  </r>
  <r>
    <x v="492"/>
    <x v="11"/>
    <x v="1"/>
    <s v="Bradley"/>
    <s v="Barnes"/>
    <x v="435"/>
    <x v="0"/>
    <x v="4"/>
    <s v="Kimberly Rivera"/>
    <s v="bradley.barnes@bilearner.com"/>
    <x v="4"/>
    <x v="0"/>
    <s v="Full-Time"/>
    <x v="2"/>
    <x v="1"/>
    <x v="0"/>
    <m/>
    <x v="2"/>
    <s v="Field Operations"/>
    <s v="19-07-1980"/>
    <s v="MA"/>
    <n v="57107"/>
    <x v="0"/>
    <s v="Married"/>
    <s v="Fully Meets"/>
    <n v="3"/>
  </r>
  <r>
    <x v="493"/>
    <x v="2"/>
    <x v="0"/>
    <s v="Juliana"/>
    <s v="Schroeder"/>
    <x v="67"/>
    <x v="217"/>
    <x v="4"/>
    <s v="Miranda Brown"/>
    <s v="juliana.schroeder@bilearner.com"/>
    <x v="6"/>
    <x v="1"/>
    <s v="Contract"/>
    <x v="2"/>
    <x v="2"/>
    <x v="4"/>
    <s v="Thing join brother throughout."/>
    <x v="2"/>
    <s v="Splicing"/>
    <d v="1949-12-03T00:00:00"/>
    <s v="MA"/>
    <n v="18325"/>
    <x v="3"/>
    <s v="Divorced"/>
    <s v="Fully Meets"/>
    <n v="3"/>
  </r>
  <r>
    <x v="494"/>
    <x v="11"/>
    <x v="1"/>
    <s v="Yasmin"/>
    <s v="Warren"/>
    <x v="178"/>
    <x v="0"/>
    <x v="4"/>
    <s v="Jorge Cunningham"/>
    <s v="yasmin.warren@bilearner.com"/>
    <x v="5"/>
    <x v="0"/>
    <s v="Part-Time"/>
    <x v="0"/>
    <x v="1"/>
    <x v="0"/>
    <m/>
    <x v="2"/>
    <s v="General - Con"/>
    <d v="1971-11-01T00:00:00"/>
    <s v="MA"/>
    <n v="38175"/>
    <x v="3"/>
    <s v="Single"/>
    <s v="Fully Meets"/>
    <n v="3"/>
  </r>
  <r>
    <x v="495"/>
    <x v="18"/>
    <x v="1"/>
    <s v="Izabella"/>
    <s v="Barron"/>
    <x v="436"/>
    <x v="6"/>
    <x v="4"/>
    <s v="Sarah Fisher"/>
    <s v="izabella.barron@bilearner.com"/>
    <x v="7"/>
    <x v="0"/>
    <s v="Part-Time"/>
    <x v="0"/>
    <x v="2"/>
    <x v="4"/>
    <s v="Positive far win six might."/>
    <x v="2"/>
    <s v="Splicing"/>
    <s v="25-10-1950"/>
    <s v="MA"/>
    <n v="27412"/>
    <x v="2"/>
    <s v="Widowed"/>
    <s v="Fully Meets"/>
    <n v="3"/>
  </r>
  <r>
    <x v="496"/>
    <x v="39"/>
    <x v="1"/>
    <s v="Victoria"/>
    <s v="Soto"/>
    <x v="437"/>
    <x v="0"/>
    <x v="4"/>
    <s v="Melissa Moreno"/>
    <s v="victoria.soto@bilearner.com"/>
    <x v="3"/>
    <x v="0"/>
    <s v="Contract"/>
    <x v="1"/>
    <x v="1"/>
    <x v="0"/>
    <m/>
    <x v="2"/>
    <s v="Engineers"/>
    <d v="1995-11-12T00:00:00"/>
    <s v="MA"/>
    <n v="26808"/>
    <x v="0"/>
    <s v="Widowed"/>
    <s v="Needs Improvement"/>
    <n v="3"/>
  </r>
  <r>
    <x v="497"/>
    <x v="43"/>
    <x v="0"/>
    <s v="Cody"/>
    <s v="Beard"/>
    <x v="438"/>
    <x v="218"/>
    <x v="3"/>
    <s v="Crystal Smith"/>
    <s v="cody.beard@bilearner.com"/>
    <x v="0"/>
    <x v="0"/>
    <s v="Full-Time"/>
    <x v="2"/>
    <x v="0"/>
    <x v="4"/>
    <s v="Will raise compare realize evidence most product."/>
    <x v="2"/>
    <s v="Engineers"/>
    <s v="24-03-1944"/>
    <s v="MA"/>
    <n v="43193"/>
    <x v="0"/>
    <s v="Married"/>
    <s v="Exceeds"/>
    <n v="3"/>
  </r>
  <r>
    <x v="498"/>
    <x v="15"/>
    <x v="0"/>
    <s v="Abigayle"/>
    <s v="Mccann"/>
    <x v="439"/>
    <x v="219"/>
    <x v="3"/>
    <s v="Lori Lopez DVM"/>
    <s v="abigayle.mccann@bilearner.com"/>
    <x v="9"/>
    <x v="0"/>
    <s v="Contract"/>
    <x v="0"/>
    <x v="2"/>
    <x v="3"/>
    <s v="Win late significant throughout add."/>
    <x v="2"/>
    <s v="General - Con"/>
    <s v="27-04-1975"/>
    <s v="MA"/>
    <n v="94816"/>
    <x v="4"/>
    <s v="Married"/>
    <s v="Fully Meets"/>
    <n v="3"/>
  </r>
  <r>
    <x v="499"/>
    <x v="25"/>
    <x v="0"/>
    <s v="Brenden"/>
    <s v="Marks"/>
    <x v="440"/>
    <x v="0"/>
    <x v="3"/>
    <s v="Kevin Rodriguez"/>
    <s v="brenden.marks@bilearner.com"/>
    <x v="4"/>
    <x v="0"/>
    <s v="Part-Time"/>
    <x v="2"/>
    <x v="0"/>
    <x v="0"/>
    <m/>
    <x v="2"/>
    <s v="Field Operations"/>
    <d v="1985-02-02T00:00:00"/>
    <s v="MA"/>
    <n v="92438"/>
    <x v="3"/>
    <s v="Divorced"/>
    <s v="Fully Meets"/>
    <n v="3"/>
  </r>
  <r>
    <x v="500"/>
    <x v="25"/>
    <x v="1"/>
    <s v="Jaqueline"/>
    <s v="Gallagher"/>
    <x v="441"/>
    <x v="220"/>
    <x v="3"/>
    <s v="Mary Higgins"/>
    <s v="jaqueline.gallagher@bilearner.com"/>
    <x v="6"/>
    <x v="0"/>
    <s v="Contract"/>
    <x v="0"/>
    <x v="0"/>
    <x v="4"/>
    <s v="Surface mother in into pick middle too."/>
    <x v="2"/>
    <s v="Field Operations"/>
    <d v="1999-01-10T00:00:00"/>
    <s v="MA"/>
    <n v="12961"/>
    <x v="3"/>
    <s v="Widowed"/>
    <s v="Fully Meets"/>
    <n v="3"/>
  </r>
  <r>
    <x v="501"/>
    <x v="4"/>
    <x v="1"/>
    <s v="Abagail"/>
    <s v="Banks"/>
    <x v="442"/>
    <x v="221"/>
    <x v="3"/>
    <s v="Austin Salas"/>
    <s v="abagail.banks@bilearner.com"/>
    <x v="5"/>
    <x v="0"/>
    <s v="Full-Time"/>
    <x v="2"/>
    <x v="2"/>
    <x v="4"/>
    <s v="Subject improve what get care test development."/>
    <x v="2"/>
    <s v="General - Eng"/>
    <s v="15-12-1986"/>
    <s v="MA"/>
    <n v="96477"/>
    <x v="2"/>
    <s v="Divorced"/>
    <s v="Fully Meets"/>
    <n v="3"/>
  </r>
  <r>
    <x v="502"/>
    <x v="53"/>
    <x v="0"/>
    <s v="Nickolas"/>
    <s v="Guzman"/>
    <x v="166"/>
    <x v="222"/>
    <x v="3"/>
    <s v="Marissa Clarke"/>
    <s v="nickolas.guzman@bilearner.com"/>
    <x v="7"/>
    <x v="0"/>
    <s v="Contract"/>
    <x v="0"/>
    <x v="0"/>
    <x v="4"/>
    <s v="Remember teacher produce use voice."/>
    <x v="2"/>
    <s v="General - Sga"/>
    <s v="21-04-1985"/>
    <s v="MA"/>
    <n v="31097"/>
    <x v="0"/>
    <s v="Single"/>
    <s v="Fully Meets"/>
    <n v="3"/>
  </r>
  <r>
    <x v="503"/>
    <x v="18"/>
    <x v="0"/>
    <s v="Guillermo"/>
    <s v="Rose"/>
    <x v="443"/>
    <x v="74"/>
    <x v="3"/>
    <s v="Cindy Lopez"/>
    <s v="guillermo.rose@bilearner.com"/>
    <x v="3"/>
    <x v="0"/>
    <s v="Full-Time"/>
    <x v="1"/>
    <x v="2"/>
    <x v="3"/>
    <s v="Health section option interview."/>
    <x v="2"/>
    <s v="Engineers"/>
    <s v="23-08-1971"/>
    <s v="MA"/>
    <n v="11962"/>
    <x v="4"/>
    <s v="Married"/>
    <s v="Needs Improvement"/>
    <n v="3"/>
  </r>
  <r>
    <x v="504"/>
    <x v="7"/>
    <x v="0"/>
    <s v="Moises"/>
    <s v="Brock"/>
    <x v="444"/>
    <x v="0"/>
    <x v="3"/>
    <s v="Nicole Harrington"/>
    <s v="moises.brock@bilearner.com"/>
    <x v="2"/>
    <x v="0"/>
    <s v="Full-Time"/>
    <x v="0"/>
    <x v="0"/>
    <x v="0"/>
    <m/>
    <x v="2"/>
    <s v="Wireline Construction"/>
    <s v="17-08-1942"/>
    <s v="MA"/>
    <n v="29145"/>
    <x v="4"/>
    <s v="Widowed"/>
    <s v="Exceeds"/>
    <n v="3"/>
  </r>
  <r>
    <x v="505"/>
    <x v="0"/>
    <x v="0"/>
    <s v="Hayden"/>
    <s v="Richmond"/>
    <x v="445"/>
    <x v="223"/>
    <x v="3"/>
    <s v="Christopher Garcia"/>
    <s v="hayden.richmond@bilearner.com"/>
    <x v="1"/>
    <x v="0"/>
    <s v="Part-Time"/>
    <x v="2"/>
    <x v="0"/>
    <x v="4"/>
    <s v="Likely former outside free short occur."/>
    <x v="2"/>
    <s v="Engineers"/>
    <s v="18-06-1972"/>
    <s v="MA"/>
    <n v="25033"/>
    <x v="3"/>
    <s v="Single"/>
    <s v="Exceeds"/>
    <n v="3"/>
  </r>
  <r>
    <x v="506"/>
    <x v="24"/>
    <x v="0"/>
    <s v="Evelin"/>
    <s v="Sellers"/>
    <x v="446"/>
    <x v="0"/>
    <x v="3"/>
    <s v="Jamie Wallace"/>
    <s v="evelin.sellers@bilearner.com"/>
    <x v="8"/>
    <x v="0"/>
    <s v="Full-Time"/>
    <x v="1"/>
    <x v="2"/>
    <x v="0"/>
    <m/>
    <x v="2"/>
    <s v="General - Sga"/>
    <s v="15-08-1996"/>
    <s v="MA"/>
    <n v="58830"/>
    <x v="0"/>
    <s v="Widowed"/>
    <s v="Fully Meets"/>
    <n v="3"/>
  </r>
  <r>
    <x v="507"/>
    <x v="5"/>
    <x v="0"/>
    <s v="Dereon"/>
    <s v="Hayes"/>
    <x v="447"/>
    <x v="0"/>
    <x v="3"/>
    <s v="Noah Woods"/>
    <s v="dereon.hayes@bilearner.com"/>
    <x v="0"/>
    <x v="0"/>
    <s v="Part-Time"/>
    <x v="2"/>
    <x v="1"/>
    <x v="0"/>
    <m/>
    <x v="2"/>
    <s v="General - Con"/>
    <s v="25-12-1964"/>
    <s v="MA"/>
    <n v="64063"/>
    <x v="2"/>
    <s v="Single"/>
    <s v="Fully Meets"/>
    <n v="3"/>
  </r>
  <r>
    <x v="508"/>
    <x v="35"/>
    <x v="0"/>
    <s v="Marlee"/>
    <s v="Mathis"/>
    <x v="448"/>
    <x v="0"/>
    <x v="3"/>
    <s v="Taylor Fleming"/>
    <s v="marlee.mathis@bilearner.com"/>
    <x v="9"/>
    <x v="0"/>
    <s v="Full-Time"/>
    <x v="1"/>
    <x v="2"/>
    <x v="0"/>
    <m/>
    <x v="2"/>
    <s v="General - Sga"/>
    <s v="24-01-1960"/>
    <s v="MA"/>
    <n v="92210"/>
    <x v="4"/>
    <s v="Single"/>
    <s v="Fully Meets"/>
    <n v="3"/>
  </r>
  <r>
    <x v="509"/>
    <x v="18"/>
    <x v="0"/>
    <s v="Alice"/>
    <s v="House"/>
    <x v="449"/>
    <x v="0"/>
    <x v="3"/>
    <s v="Stacy Blackwell"/>
    <s v="alice.house@bilearner.com"/>
    <x v="4"/>
    <x v="0"/>
    <s v="Contract"/>
    <x v="1"/>
    <x v="1"/>
    <x v="0"/>
    <m/>
    <x v="2"/>
    <s v="General - Sga"/>
    <s v="16-09-1980"/>
    <s v="MA"/>
    <n v="79031"/>
    <x v="0"/>
    <s v="Married"/>
    <s v="Fully Meets"/>
    <n v="3"/>
  </r>
  <r>
    <x v="510"/>
    <x v="26"/>
    <x v="0"/>
    <s v="Jonathon"/>
    <s v="Thompson"/>
    <x v="450"/>
    <x v="224"/>
    <x v="3"/>
    <s v="Melissa Morse"/>
    <s v="jonathon.thompson@bilearner.com"/>
    <x v="6"/>
    <x v="3"/>
    <s v="Full-Time"/>
    <x v="1"/>
    <x v="2"/>
    <x v="4"/>
    <s v="Spring sell become contain wear against design."/>
    <x v="2"/>
    <s v="Field Operations"/>
    <d v="1995-05-07T00:00:00"/>
    <s v="MA"/>
    <n v="47284"/>
    <x v="3"/>
    <s v="Single"/>
    <s v="Fully Meets"/>
    <n v="3"/>
  </r>
  <r>
    <x v="511"/>
    <x v="11"/>
    <x v="0"/>
    <s v="Kendal"/>
    <s v="Abbott"/>
    <x v="451"/>
    <x v="225"/>
    <x v="3"/>
    <s v="Maria Huber"/>
    <s v="kendal.abbott@bilearner.com"/>
    <x v="5"/>
    <x v="2"/>
    <s v="Contract"/>
    <x v="2"/>
    <x v="0"/>
    <x v="1"/>
    <s v="Politics discover throw commercial economic."/>
    <x v="2"/>
    <s v="Field Operations"/>
    <s v="29-06-1982"/>
    <s v="MA"/>
    <n v="42058"/>
    <x v="1"/>
    <s v="Widowed"/>
    <s v="Fully Meets"/>
    <n v="3"/>
  </r>
  <r>
    <x v="512"/>
    <x v="0"/>
    <x v="1"/>
    <s v="Holly"/>
    <s v="Taylor"/>
    <x v="452"/>
    <x v="0"/>
    <x v="4"/>
    <s v="Carol Knapp"/>
    <s v="holly.taylor@bilearner.com"/>
    <x v="8"/>
    <x v="0"/>
    <s v="Contract"/>
    <x v="1"/>
    <x v="1"/>
    <x v="0"/>
    <m/>
    <x v="2"/>
    <s v="General - Eng"/>
    <d v="1993-03-10T00:00:00"/>
    <s v="MA"/>
    <n v="75433"/>
    <x v="4"/>
    <s v="Widowed"/>
    <s v="Fully Meets"/>
    <n v="3"/>
  </r>
  <r>
    <x v="513"/>
    <x v="16"/>
    <x v="1"/>
    <s v="Hadassah"/>
    <s v="Blackburn"/>
    <x v="453"/>
    <x v="0"/>
    <x v="4"/>
    <s v="Alan Anderson"/>
    <s v="hadassah.blackburn@bilearner.com"/>
    <x v="3"/>
    <x v="0"/>
    <s v="Contract"/>
    <x v="1"/>
    <x v="0"/>
    <x v="0"/>
    <m/>
    <x v="2"/>
    <s v="Splicing"/>
    <d v="1983-05-12T00:00:00"/>
    <s v="MA"/>
    <n v="22316"/>
    <x v="3"/>
    <s v="Widowed"/>
    <s v="Fully Meets"/>
    <n v="3"/>
  </r>
  <r>
    <x v="514"/>
    <x v="11"/>
    <x v="0"/>
    <s v="Shaylee"/>
    <s v="Hall"/>
    <x v="375"/>
    <x v="0"/>
    <x v="4"/>
    <s v="Catherine Durham"/>
    <s v="shaylee.hall@bilearner.com"/>
    <x v="4"/>
    <x v="0"/>
    <s v="Full-Time"/>
    <x v="2"/>
    <x v="0"/>
    <x v="0"/>
    <m/>
    <x v="2"/>
    <s v="General - Con"/>
    <s v="18-04-1997"/>
    <s v="MA"/>
    <n v="96974"/>
    <x v="4"/>
    <s v="Married"/>
    <s v="Fully Meets"/>
    <n v="3"/>
  </r>
  <r>
    <x v="515"/>
    <x v="16"/>
    <x v="1"/>
    <s v="Richard"/>
    <s v="Nelson"/>
    <x v="454"/>
    <x v="0"/>
    <x v="4"/>
    <s v="Travis Smith"/>
    <s v="richard.nelson@bilearner.com"/>
    <x v="7"/>
    <x v="0"/>
    <s v="Contract"/>
    <x v="2"/>
    <x v="2"/>
    <x v="0"/>
    <m/>
    <x v="2"/>
    <s v="General - Eng"/>
    <d v="1943-05-06T00:00:00"/>
    <s v="MA"/>
    <n v="46694"/>
    <x v="3"/>
    <s v="Widowed"/>
    <s v="Fully Meets"/>
    <n v="3"/>
  </r>
  <r>
    <x v="516"/>
    <x v="27"/>
    <x v="1"/>
    <s v="Leyla"/>
    <s v="Davila"/>
    <x v="455"/>
    <x v="118"/>
    <x v="4"/>
    <s v="Deborah Clark"/>
    <s v="leyla.davila@bilearner.com"/>
    <x v="2"/>
    <x v="0"/>
    <s v="Full-Time"/>
    <x v="1"/>
    <x v="0"/>
    <x v="1"/>
    <s v="From through each buy."/>
    <x v="2"/>
    <s v="Splicing"/>
    <d v="1986-05-03T00:00:00"/>
    <s v="MA"/>
    <n v="4704"/>
    <x v="2"/>
    <s v="Married"/>
    <s v="Fully Meets"/>
    <n v="3"/>
  </r>
  <r>
    <x v="517"/>
    <x v="0"/>
    <x v="1"/>
    <s v="Kolten"/>
    <s v="Calhoun"/>
    <x v="428"/>
    <x v="226"/>
    <x v="4"/>
    <s v="Tonya Lewis"/>
    <s v="kolten.calhoun@bilearner.com"/>
    <x v="0"/>
    <x v="1"/>
    <s v="Full-Time"/>
    <x v="2"/>
    <x v="1"/>
    <x v="4"/>
    <s v="Message senior woman care huge."/>
    <x v="2"/>
    <s v="Fielders"/>
    <s v="26-11-1975"/>
    <s v="MA"/>
    <n v="35960"/>
    <x v="2"/>
    <s v="Divorced"/>
    <s v="Fully Meets"/>
    <n v="3"/>
  </r>
  <r>
    <x v="518"/>
    <x v="7"/>
    <x v="0"/>
    <s v="Camille"/>
    <s v="Livingston"/>
    <x v="456"/>
    <x v="192"/>
    <x v="3"/>
    <s v="Albert Wilson"/>
    <s v="camille.livingston@bilearner.com"/>
    <x v="0"/>
    <x v="0"/>
    <s v="Part-Time"/>
    <x v="2"/>
    <x v="2"/>
    <x v="2"/>
    <s v="Behind beautiful station court Mrs."/>
    <x v="2"/>
    <s v="Project Management - Con"/>
    <s v="17-04-1971"/>
    <s v="MA"/>
    <n v="76669"/>
    <x v="1"/>
    <s v="Single"/>
    <s v="Fully Meets"/>
    <n v="3"/>
  </r>
  <r>
    <x v="519"/>
    <x v="9"/>
    <x v="0"/>
    <s v="Lilianna"/>
    <s v="Colon"/>
    <x v="457"/>
    <x v="227"/>
    <x v="3"/>
    <s v="Timothy Anthony"/>
    <s v="lilianna.colon@bilearner.com"/>
    <x v="9"/>
    <x v="0"/>
    <s v="Full-Time"/>
    <x v="0"/>
    <x v="2"/>
    <x v="1"/>
    <s v="Onto fall east employee record."/>
    <x v="2"/>
    <s v="Sales &amp; Marketing"/>
    <d v="1976-04-07T00:00:00"/>
    <s v="MA"/>
    <n v="34189"/>
    <x v="2"/>
    <s v="Divorced"/>
    <s v="Fully Meets"/>
    <n v="3"/>
  </r>
  <r>
    <x v="520"/>
    <x v="26"/>
    <x v="1"/>
    <s v="Chaim"/>
    <s v="Patrick"/>
    <x v="197"/>
    <x v="228"/>
    <x v="3"/>
    <s v="Jackie Poole"/>
    <s v="chaim.patrick@bilearner.com"/>
    <x v="4"/>
    <x v="0"/>
    <s v="Contract"/>
    <x v="2"/>
    <x v="1"/>
    <x v="2"/>
    <s v="Material agency modern degree general."/>
    <x v="2"/>
    <s v="Wireline Construction"/>
    <s v="15-04-1990"/>
    <s v="MA"/>
    <n v="16162"/>
    <x v="0"/>
    <s v="Single"/>
    <s v="Needs Improvement"/>
    <n v="3"/>
  </r>
  <r>
    <x v="521"/>
    <x v="15"/>
    <x v="1"/>
    <s v="Amara"/>
    <s v="Castillo"/>
    <x v="422"/>
    <x v="0"/>
    <x v="3"/>
    <s v="Dr. Daisy James"/>
    <s v="amara.castillo@bilearner.com"/>
    <x v="6"/>
    <x v="0"/>
    <s v="Full-Time"/>
    <x v="2"/>
    <x v="2"/>
    <x v="0"/>
    <m/>
    <x v="2"/>
    <s v="Field Operations"/>
    <s v="24-08-1943"/>
    <s v="MA"/>
    <n v="49777"/>
    <x v="3"/>
    <s v="Married"/>
    <s v="Fully Meets"/>
    <n v="3"/>
  </r>
  <r>
    <x v="522"/>
    <x v="43"/>
    <x v="1"/>
    <s v="Joel"/>
    <s v="Eaton"/>
    <x v="42"/>
    <x v="229"/>
    <x v="3"/>
    <s v="Amber Gutierrez"/>
    <s v="joel.eaton@bilearner.com"/>
    <x v="5"/>
    <x v="0"/>
    <s v="Contract"/>
    <x v="2"/>
    <x v="2"/>
    <x v="1"/>
    <s v="Key because while father."/>
    <x v="2"/>
    <s v="People Services"/>
    <s v="30-05-1971"/>
    <s v="MA"/>
    <n v="18628"/>
    <x v="4"/>
    <s v="Married"/>
    <s v="Fully Meets"/>
    <n v="3"/>
  </r>
  <r>
    <x v="523"/>
    <x v="0"/>
    <x v="0"/>
    <s v="Priscilla"/>
    <s v="Walters"/>
    <x v="458"/>
    <x v="0"/>
    <x v="3"/>
    <s v="Johnny Simpson"/>
    <s v="priscilla.walters@bilearner.com"/>
    <x v="7"/>
    <x v="0"/>
    <s v="Full-Time"/>
    <x v="0"/>
    <x v="1"/>
    <x v="0"/>
    <m/>
    <x v="2"/>
    <s v="Engineers"/>
    <s v="13-05-1975"/>
    <s v="MA"/>
    <n v="5112"/>
    <x v="4"/>
    <s v="Single"/>
    <s v="Fully Meets"/>
    <n v="3"/>
  </r>
  <r>
    <x v="524"/>
    <x v="11"/>
    <x v="0"/>
    <s v="Nehemiah"/>
    <s v="Leach"/>
    <x v="247"/>
    <x v="230"/>
    <x v="3"/>
    <s v="Ashley Padilla"/>
    <s v="nehemiah.leach@bilearner.com"/>
    <x v="0"/>
    <x v="0"/>
    <s v="Full-Time"/>
    <x v="2"/>
    <x v="1"/>
    <x v="1"/>
    <s v="System less wrong."/>
    <x v="2"/>
    <s v="General - Con"/>
    <s v="14-04-1947"/>
    <s v="MA"/>
    <n v="42288"/>
    <x v="1"/>
    <s v="Widowed"/>
    <s v="Needs Improvement"/>
    <n v="3"/>
  </r>
  <r>
    <x v="525"/>
    <x v="1"/>
    <x v="0"/>
    <s v="Ashtyn"/>
    <s v="Huynh"/>
    <x v="459"/>
    <x v="0"/>
    <x v="3"/>
    <s v="Seth Parks"/>
    <s v="ashtyn.huynh@bilearner.com"/>
    <x v="9"/>
    <x v="0"/>
    <s v="Contract"/>
    <x v="2"/>
    <x v="2"/>
    <x v="0"/>
    <m/>
    <x v="2"/>
    <s v="Field Operations"/>
    <d v="1987-04-04T00:00:00"/>
    <s v="MA"/>
    <n v="13579"/>
    <x v="4"/>
    <s v="Divorced"/>
    <s v="Fully Meets"/>
    <n v="3"/>
  </r>
  <r>
    <x v="526"/>
    <x v="0"/>
    <x v="0"/>
    <s v="Tristen"/>
    <s v="Reed"/>
    <x v="460"/>
    <x v="23"/>
    <x v="3"/>
    <s v="Timothy Robbins"/>
    <s v="tristen.reed@bilearner.com"/>
    <x v="6"/>
    <x v="0"/>
    <s v="Part-Time"/>
    <x v="0"/>
    <x v="2"/>
    <x v="2"/>
    <s v="Career unit oil always without bag its."/>
    <x v="2"/>
    <s v="Engineers"/>
    <s v="13-03-1980"/>
    <s v="MA"/>
    <n v="39855"/>
    <x v="1"/>
    <s v="Widowed"/>
    <s v="Fully Meets"/>
    <n v="3"/>
  </r>
  <r>
    <x v="527"/>
    <x v="11"/>
    <x v="0"/>
    <s v="Braedon"/>
    <s v="Chandler"/>
    <x v="461"/>
    <x v="0"/>
    <x v="3"/>
    <s v="Troy Moore"/>
    <s v="braedon.chandler@bilearner.com"/>
    <x v="5"/>
    <x v="0"/>
    <s v="Part-Time"/>
    <x v="0"/>
    <x v="0"/>
    <x v="0"/>
    <m/>
    <x v="2"/>
    <s v="Field Operations"/>
    <s v="27-11-1953"/>
    <s v="MA"/>
    <n v="47571"/>
    <x v="1"/>
    <s v="Widowed"/>
    <s v="Fully Meets"/>
    <n v="3"/>
  </r>
  <r>
    <x v="528"/>
    <x v="11"/>
    <x v="0"/>
    <s v="Nikolas"/>
    <s v="Hancock"/>
    <x v="462"/>
    <x v="0"/>
    <x v="3"/>
    <s v="Dale Morgan"/>
    <s v="nikolas.hancock@bilearner.com"/>
    <x v="1"/>
    <x v="0"/>
    <s v="Full-Time"/>
    <x v="1"/>
    <x v="0"/>
    <x v="0"/>
    <m/>
    <x v="2"/>
    <s v="Field Operations"/>
    <s v="27-07-1974"/>
    <s v="MA"/>
    <n v="90069"/>
    <x v="3"/>
    <s v="Married"/>
    <s v="Fully Meets"/>
    <n v="3"/>
  </r>
  <r>
    <x v="529"/>
    <x v="40"/>
    <x v="0"/>
    <s v="Demetrius"/>
    <s v="Sanders"/>
    <x v="463"/>
    <x v="0"/>
    <x v="3"/>
    <s v="Melissa Carlson"/>
    <s v="demetrius.sanders@bilearner.com"/>
    <x v="8"/>
    <x v="0"/>
    <s v="Contract"/>
    <x v="2"/>
    <x v="2"/>
    <x v="0"/>
    <m/>
    <x v="2"/>
    <s v="Field Operations"/>
    <d v="2000-02-02T00:00:00"/>
    <s v="MA"/>
    <n v="25072"/>
    <x v="4"/>
    <s v="Single"/>
    <s v="Fully Meets"/>
    <n v="3"/>
  </r>
  <r>
    <x v="530"/>
    <x v="5"/>
    <x v="0"/>
    <s v="Tiana"/>
    <s v="Perry"/>
    <x v="464"/>
    <x v="231"/>
    <x v="3"/>
    <s v="Paula Flynn"/>
    <s v="tiana.perry@bilearner.com"/>
    <x v="3"/>
    <x v="3"/>
    <s v="Part-Time"/>
    <x v="0"/>
    <x v="2"/>
    <x v="2"/>
    <s v="Authority PM house child cost risk."/>
    <x v="2"/>
    <s v="Aerial"/>
    <d v="1985-05-09T00:00:00"/>
    <s v="MA"/>
    <n v="2315"/>
    <x v="1"/>
    <s v="Widowed"/>
    <s v="Fully Meets"/>
    <n v="3"/>
  </r>
  <r>
    <x v="531"/>
    <x v="18"/>
    <x v="0"/>
    <s v="Rene"/>
    <s v="Pena"/>
    <x v="384"/>
    <x v="232"/>
    <x v="3"/>
    <s v="Kendra Huerta"/>
    <s v="rene.pena@bilearner.com"/>
    <x v="4"/>
    <x v="2"/>
    <s v="Part-Time"/>
    <x v="2"/>
    <x v="2"/>
    <x v="4"/>
    <s v="Most receive serve way recent up with."/>
    <x v="2"/>
    <s v="General - Con"/>
    <d v="1944-10-03T00:00:00"/>
    <s v="MA"/>
    <n v="74746"/>
    <x v="1"/>
    <s v="Divorced"/>
    <s v="Fully Meets"/>
    <n v="3"/>
  </r>
  <r>
    <x v="532"/>
    <x v="18"/>
    <x v="0"/>
    <s v="Angelo"/>
    <s v="Fox"/>
    <x v="465"/>
    <x v="233"/>
    <x v="3"/>
    <s v="Larry Miller"/>
    <s v="angelo.fox@bilearner.com"/>
    <x v="7"/>
    <x v="2"/>
    <s v="Contract"/>
    <x v="1"/>
    <x v="2"/>
    <x v="3"/>
    <s v="Civil scientist green table."/>
    <x v="2"/>
    <s v="Aerial"/>
    <s v="21-08-1990"/>
    <s v="MA"/>
    <n v="20157"/>
    <x v="0"/>
    <s v="Widowed"/>
    <s v="Fully Meets"/>
    <n v="3"/>
  </r>
  <r>
    <x v="533"/>
    <x v="15"/>
    <x v="1"/>
    <s v="Ernesto"/>
    <s v="Madden"/>
    <x v="466"/>
    <x v="0"/>
    <x v="4"/>
    <s v="Timothy Jennings"/>
    <s v="ernesto.madden@bilearner.com"/>
    <x v="9"/>
    <x v="0"/>
    <s v="Full-Time"/>
    <x v="2"/>
    <x v="1"/>
    <x v="0"/>
    <m/>
    <x v="2"/>
    <s v="Field Operations"/>
    <d v="1964-10-11T00:00:00"/>
    <s v="MA"/>
    <n v="11719"/>
    <x v="2"/>
    <s v="Married"/>
    <s v="Fully Meets"/>
    <n v="3"/>
  </r>
  <r>
    <x v="534"/>
    <x v="1"/>
    <x v="0"/>
    <s v="Amari"/>
    <s v="Christian"/>
    <x v="467"/>
    <x v="0"/>
    <x v="4"/>
    <s v="Mary Stokes"/>
    <s v="amari.christian@bilearner.com"/>
    <x v="4"/>
    <x v="0"/>
    <s v="Contract"/>
    <x v="2"/>
    <x v="0"/>
    <x v="0"/>
    <m/>
    <x v="2"/>
    <s v="General - Con"/>
    <d v="2000-11-11T00:00:00"/>
    <s v="MA"/>
    <n v="30912"/>
    <x v="0"/>
    <s v="Widowed"/>
    <s v="Fully Meets"/>
    <n v="3"/>
  </r>
  <r>
    <x v="535"/>
    <x v="31"/>
    <x v="0"/>
    <s v="Lilly"/>
    <s v="Turner"/>
    <x v="468"/>
    <x v="0"/>
    <x v="4"/>
    <s v="Samuel Donovan"/>
    <s v="lilly.turner@bilearner.com"/>
    <x v="6"/>
    <x v="0"/>
    <s v="Contract"/>
    <x v="1"/>
    <x v="0"/>
    <x v="0"/>
    <m/>
    <x v="2"/>
    <s v="General - Con"/>
    <s v="19-12-1955"/>
    <s v="MA"/>
    <n v="35052"/>
    <x v="1"/>
    <s v="Single"/>
    <s v="Fully Meets"/>
    <n v="3"/>
  </r>
  <r>
    <x v="536"/>
    <x v="9"/>
    <x v="1"/>
    <s v="Rayne"/>
    <s v="Simpson"/>
    <x v="469"/>
    <x v="0"/>
    <x v="4"/>
    <s v="Eddie Herrera"/>
    <s v="rayne.simpson@bilearner.com"/>
    <x v="5"/>
    <x v="0"/>
    <s v="Contract"/>
    <x v="2"/>
    <x v="2"/>
    <x v="0"/>
    <m/>
    <x v="2"/>
    <s v="Project Management - Con"/>
    <d v="1950-12-01T00:00:00"/>
    <s v="MA"/>
    <n v="13235"/>
    <x v="3"/>
    <s v="Divorced"/>
    <s v="Fully Meets"/>
    <n v="3"/>
  </r>
  <r>
    <x v="537"/>
    <x v="27"/>
    <x v="1"/>
    <s v="Aaron"/>
    <s v="Tapia"/>
    <x v="470"/>
    <x v="0"/>
    <x v="4"/>
    <s v="Michael Reed"/>
    <s v="aaron.tapia@bilearner.com"/>
    <x v="7"/>
    <x v="0"/>
    <s v="Contract"/>
    <x v="2"/>
    <x v="2"/>
    <x v="0"/>
    <m/>
    <x v="2"/>
    <s v="Splicing"/>
    <s v="18-01-2001"/>
    <s v="MA"/>
    <n v="27010"/>
    <x v="2"/>
    <s v="Widowed"/>
    <s v="Fully Meets"/>
    <n v="3"/>
  </r>
  <r>
    <x v="538"/>
    <x v="11"/>
    <x v="1"/>
    <s v="Aimee"/>
    <s v="Santana"/>
    <x v="471"/>
    <x v="234"/>
    <x v="4"/>
    <s v="Luke Bright"/>
    <s v="aimee.santana@bilearner.com"/>
    <x v="3"/>
    <x v="1"/>
    <s v="Part-Time"/>
    <x v="0"/>
    <x v="2"/>
    <x v="2"/>
    <s v="Treatment become trade enough improve."/>
    <x v="2"/>
    <s v="Project Management - Con"/>
    <d v="1961-02-03T00:00:00"/>
    <s v="MA"/>
    <n v="79458"/>
    <x v="3"/>
    <s v="Widowed"/>
    <s v="Fully Meets"/>
    <n v="3"/>
  </r>
  <r>
    <x v="539"/>
    <x v="54"/>
    <x v="0"/>
    <s v="Raegan"/>
    <s v="Stanton"/>
    <x v="472"/>
    <x v="0"/>
    <x v="3"/>
    <s v="Bonnie Myers"/>
    <s v="raegan.stanton@bilearner.com"/>
    <x v="0"/>
    <x v="0"/>
    <s v="Contract"/>
    <x v="1"/>
    <x v="1"/>
    <x v="0"/>
    <m/>
    <x v="2"/>
    <s v="Technology / It"/>
    <s v="19-02-1967"/>
    <s v="MA"/>
    <n v="62937"/>
    <x v="0"/>
    <s v="Widowed"/>
    <s v="Fully Meets"/>
    <n v="3"/>
  </r>
  <r>
    <x v="540"/>
    <x v="35"/>
    <x v="0"/>
    <s v="Johan"/>
    <s v="Sosa"/>
    <x v="473"/>
    <x v="0"/>
    <x v="3"/>
    <s v="Pamela Guzman"/>
    <s v="johan.sosa@bilearner.com"/>
    <x v="9"/>
    <x v="0"/>
    <s v="Part-Time"/>
    <x v="1"/>
    <x v="2"/>
    <x v="0"/>
    <m/>
    <x v="2"/>
    <s v="General - Sga"/>
    <s v="13-12-1972"/>
    <s v="MA"/>
    <n v="7598"/>
    <x v="0"/>
    <s v="Widowed"/>
    <s v="Fully Meets"/>
    <n v="3"/>
  </r>
  <r>
    <x v="541"/>
    <x v="36"/>
    <x v="1"/>
    <s v="Stacy"/>
    <s v="Bonilla"/>
    <x v="474"/>
    <x v="0"/>
    <x v="3"/>
    <s v="Brittany Sanchez"/>
    <s v="stacy.bonilla@bilearner.com"/>
    <x v="4"/>
    <x v="0"/>
    <s v="Full-Time"/>
    <x v="0"/>
    <x v="1"/>
    <x v="0"/>
    <m/>
    <x v="2"/>
    <s v="Splicing"/>
    <d v="1992-11-12T00:00:00"/>
    <s v="MA"/>
    <n v="26161"/>
    <x v="2"/>
    <s v="Married"/>
    <s v="Fully Meets"/>
    <n v="3"/>
  </r>
  <r>
    <x v="542"/>
    <x v="11"/>
    <x v="1"/>
    <s v="Valery"/>
    <s v="Holder"/>
    <x v="475"/>
    <x v="235"/>
    <x v="3"/>
    <s v="Crystal Nelson"/>
    <s v="valery.holder@bilearner.com"/>
    <x v="6"/>
    <x v="0"/>
    <s v="Part-Time"/>
    <x v="0"/>
    <x v="0"/>
    <x v="1"/>
    <s v="Daughter know consider."/>
    <x v="2"/>
    <s v="Field Operations"/>
    <s v="16-07-1961"/>
    <s v="MA"/>
    <n v="43421"/>
    <x v="0"/>
    <s v="Married"/>
    <s v="Fully Meets"/>
    <n v="3"/>
  </r>
  <r>
    <x v="543"/>
    <x v="18"/>
    <x v="0"/>
    <s v="Skye"/>
    <s v="Cochran"/>
    <x v="476"/>
    <x v="236"/>
    <x v="3"/>
    <s v="Jenna Martin"/>
    <s v="skye.cochran@bilearner.com"/>
    <x v="5"/>
    <x v="0"/>
    <s v="Part-Time"/>
    <x v="1"/>
    <x v="1"/>
    <x v="4"/>
    <s v="Night office challenge several many."/>
    <x v="2"/>
    <s v="General - Eng"/>
    <s v="18-05-1994"/>
    <s v="MA"/>
    <n v="53393"/>
    <x v="4"/>
    <s v="Married"/>
    <s v="Fully Meets"/>
    <n v="3"/>
  </r>
  <r>
    <x v="544"/>
    <x v="11"/>
    <x v="0"/>
    <s v="Jerimiah"/>
    <s v="Mendez"/>
    <x v="477"/>
    <x v="0"/>
    <x v="3"/>
    <s v="Lacey Andrews"/>
    <s v="jerimiah.mendez@bilearner.com"/>
    <x v="7"/>
    <x v="0"/>
    <s v="Contract"/>
    <x v="0"/>
    <x v="0"/>
    <x v="0"/>
    <m/>
    <x v="2"/>
    <s v="Field Operations"/>
    <d v="1957-08-05T00:00:00"/>
    <s v="MA"/>
    <n v="33362"/>
    <x v="3"/>
    <s v="Married"/>
    <s v="Fully Meets"/>
    <n v="3"/>
  </r>
  <r>
    <x v="545"/>
    <x v="36"/>
    <x v="0"/>
    <s v="Madden"/>
    <s v="Lam"/>
    <x v="478"/>
    <x v="237"/>
    <x v="3"/>
    <s v="Michelle Miller"/>
    <s v="madden.lam@bilearner.com"/>
    <x v="3"/>
    <x v="0"/>
    <s v="Part-Time"/>
    <x v="2"/>
    <x v="0"/>
    <x v="2"/>
    <s v="Week force explain of determine consumer."/>
    <x v="2"/>
    <s v="Splicing"/>
    <s v="13-08-1952"/>
    <s v="MA"/>
    <n v="61239"/>
    <x v="3"/>
    <s v="Widowed"/>
    <s v="Fully Meets"/>
    <n v="3"/>
  </r>
  <r>
    <x v="546"/>
    <x v="29"/>
    <x v="0"/>
    <s v="Nicole"/>
    <s v="Stone"/>
    <x v="479"/>
    <x v="238"/>
    <x v="3"/>
    <s v="Charles Massey"/>
    <s v="nicole.stone@bilearner.com"/>
    <x v="2"/>
    <x v="0"/>
    <s v="Contract"/>
    <x v="2"/>
    <x v="1"/>
    <x v="4"/>
    <s v="Have event interest simply million onto."/>
    <x v="2"/>
    <s v="Technology / It"/>
    <s v="25-12-1993"/>
    <s v="MA"/>
    <n v="31989"/>
    <x v="3"/>
    <s v="Widowed"/>
    <s v="Fully Meets"/>
    <n v="3"/>
  </r>
  <r>
    <x v="547"/>
    <x v="0"/>
    <x v="1"/>
    <s v="Brice"/>
    <s v="Christian"/>
    <x v="142"/>
    <x v="0"/>
    <x v="3"/>
    <s v="Karen Marquez MD"/>
    <s v="brice.christian@bilearner.com"/>
    <x v="1"/>
    <x v="0"/>
    <s v="Part-Time"/>
    <x v="0"/>
    <x v="2"/>
    <x v="0"/>
    <m/>
    <x v="2"/>
    <s v="Engineers"/>
    <d v="1964-01-08T00:00:00"/>
    <s v="MA"/>
    <n v="75761"/>
    <x v="1"/>
    <s v="Widowed"/>
    <s v="Needs Improvement"/>
    <n v="3"/>
  </r>
  <r>
    <x v="548"/>
    <x v="55"/>
    <x v="0"/>
    <s v="Sage"/>
    <s v="Potter"/>
    <x v="480"/>
    <x v="0"/>
    <x v="3"/>
    <s v="Valerie Gregory"/>
    <s v="sage.potter@bilearner.com"/>
    <x v="8"/>
    <x v="0"/>
    <s v="Part-Time"/>
    <x v="1"/>
    <x v="2"/>
    <x v="0"/>
    <m/>
    <x v="2"/>
    <s v="Executive"/>
    <s v="16-01-1993"/>
    <s v="MA"/>
    <n v="25854"/>
    <x v="4"/>
    <s v="Married"/>
    <s v="Fully Meets"/>
    <n v="3"/>
  </r>
  <r>
    <x v="549"/>
    <x v="18"/>
    <x v="0"/>
    <s v="Kyle"/>
    <s v="Peck"/>
    <x v="481"/>
    <x v="239"/>
    <x v="3"/>
    <s v="David Bullock"/>
    <s v="kyle.peck@bilearner.com"/>
    <x v="0"/>
    <x v="0"/>
    <s v="Full-Time"/>
    <x v="0"/>
    <x v="1"/>
    <x v="4"/>
    <s v="Name maybe wear yet."/>
    <x v="2"/>
    <s v="Field Operations"/>
    <s v="15-08-1961"/>
    <s v="MA"/>
    <n v="92807"/>
    <x v="0"/>
    <s v="Widowed"/>
    <s v="Fully Meets"/>
    <n v="3"/>
  </r>
  <r>
    <x v="550"/>
    <x v="3"/>
    <x v="0"/>
    <s v="Zaniyah"/>
    <s v="Roman"/>
    <x v="271"/>
    <x v="240"/>
    <x v="3"/>
    <s v="Matthew Mcdaniel"/>
    <s v="zaniyah.roman@bilearner.com"/>
    <x v="9"/>
    <x v="3"/>
    <s v="Contract"/>
    <x v="2"/>
    <x v="2"/>
    <x v="3"/>
    <s v="Product high partner area piece."/>
    <x v="2"/>
    <s v="Engineers"/>
    <s v="16-09-1976"/>
    <s v="MA"/>
    <n v="5288"/>
    <x v="0"/>
    <s v="Divorced"/>
    <s v="Fully Meets"/>
    <n v="3"/>
  </r>
  <r>
    <x v="551"/>
    <x v="11"/>
    <x v="0"/>
    <s v="Katie"/>
    <s v="Gutierrez"/>
    <x v="482"/>
    <x v="241"/>
    <x v="3"/>
    <s v="Cory Edwards"/>
    <s v="katie.gutierrez@bilearner.com"/>
    <x v="4"/>
    <x v="3"/>
    <s v="Part-Time"/>
    <x v="1"/>
    <x v="0"/>
    <x v="2"/>
    <s v="Loss beyond low begin end husband."/>
    <x v="2"/>
    <s v="Wireline Construction"/>
    <d v="1953-03-04T00:00:00"/>
    <s v="MA"/>
    <n v="66412"/>
    <x v="1"/>
    <s v="Widowed"/>
    <s v="Fully Meets"/>
    <n v="3"/>
  </r>
  <r>
    <x v="552"/>
    <x v="18"/>
    <x v="0"/>
    <s v="Walker"/>
    <s v="Baird"/>
    <x v="483"/>
    <x v="0"/>
    <x v="3"/>
    <s v="Kelly Reyes"/>
    <s v="walker.baird@bilearner.com"/>
    <x v="6"/>
    <x v="0"/>
    <s v="Part-Time"/>
    <x v="1"/>
    <x v="0"/>
    <x v="0"/>
    <m/>
    <x v="2"/>
    <s v="Field Operations"/>
    <d v="1960-04-10T00:00:00"/>
    <s v="MA"/>
    <n v="20484"/>
    <x v="4"/>
    <s v="Single"/>
    <s v="Fully Meets"/>
    <n v="3"/>
  </r>
  <r>
    <x v="553"/>
    <x v="3"/>
    <x v="1"/>
    <s v="Zackery"/>
    <s v="Sutton"/>
    <x v="34"/>
    <x v="242"/>
    <x v="3"/>
    <s v="Dustin Alvarado"/>
    <s v="zackery.sutton@bilearner.com"/>
    <x v="5"/>
    <x v="2"/>
    <s v="Full-Time"/>
    <x v="2"/>
    <x v="0"/>
    <x v="2"/>
    <s v="However many movie effort."/>
    <x v="2"/>
    <s v="Technology / It"/>
    <s v="13-07-1951"/>
    <s v="MA"/>
    <n v="73854"/>
    <x v="2"/>
    <s v="Widowed"/>
    <s v="Fully Meets"/>
    <n v="3"/>
  </r>
  <r>
    <x v="554"/>
    <x v="18"/>
    <x v="0"/>
    <s v="Hazel"/>
    <s v="Ponce"/>
    <x v="484"/>
    <x v="0"/>
    <x v="4"/>
    <s v="Kenneth Reeves"/>
    <s v="hazel.ponce@bilearner.com"/>
    <x v="8"/>
    <x v="0"/>
    <s v="Part-Time"/>
    <x v="0"/>
    <x v="0"/>
    <x v="0"/>
    <m/>
    <x v="2"/>
    <s v="Field Operations"/>
    <s v="26-04-1966"/>
    <s v="MA"/>
    <n v="86977"/>
    <x v="3"/>
    <s v="Divorced"/>
    <s v="Fully Meets"/>
    <n v="3"/>
  </r>
  <r>
    <x v="555"/>
    <x v="16"/>
    <x v="0"/>
    <s v="Joey"/>
    <s v="Alvarez"/>
    <x v="91"/>
    <x v="0"/>
    <x v="4"/>
    <s v="Juan Spencer"/>
    <s v="joey.alvarez@bilearner.com"/>
    <x v="3"/>
    <x v="0"/>
    <s v="Full-Time"/>
    <x v="2"/>
    <x v="1"/>
    <x v="0"/>
    <m/>
    <x v="2"/>
    <s v="Project Management - Con"/>
    <d v="1993-11-02T00:00:00"/>
    <s v="MA"/>
    <n v="40039"/>
    <x v="1"/>
    <s v="Widowed"/>
    <s v="Fully Meets"/>
    <n v="3"/>
  </r>
  <r>
    <x v="556"/>
    <x v="3"/>
    <x v="1"/>
    <s v="Titus"/>
    <s v="Day"/>
    <x v="485"/>
    <x v="86"/>
    <x v="4"/>
    <s v="Melissa Rodriguez"/>
    <s v="titus.day@bilearner.com"/>
    <x v="4"/>
    <x v="1"/>
    <s v="Part-Time"/>
    <x v="2"/>
    <x v="1"/>
    <x v="2"/>
    <s v="Else student few send bag threat."/>
    <x v="2"/>
    <s v="Project Management - Con"/>
    <s v="16-06-1991"/>
    <s v="MA"/>
    <n v="25683"/>
    <x v="3"/>
    <s v="Divorced"/>
    <s v="Fully Meets"/>
    <n v="3"/>
  </r>
  <r>
    <x v="557"/>
    <x v="3"/>
    <x v="1"/>
    <s v="Bella"/>
    <s v="Norris"/>
    <x v="486"/>
    <x v="0"/>
    <x v="4"/>
    <s v="Andrew Johnson"/>
    <s v="bella.norris@bilearner.com"/>
    <x v="7"/>
    <x v="0"/>
    <s v="Part-Time"/>
    <x v="0"/>
    <x v="1"/>
    <x v="0"/>
    <m/>
    <x v="2"/>
    <s v="Field Operations"/>
    <s v="24-02-1981"/>
    <s v="MA"/>
    <n v="3170"/>
    <x v="0"/>
    <s v="Married"/>
    <s v="Fully Meets"/>
    <n v="3"/>
  </r>
  <r>
    <x v="558"/>
    <x v="2"/>
    <x v="1"/>
    <s v="Braden"/>
    <s v="Ballard"/>
    <x v="487"/>
    <x v="243"/>
    <x v="4"/>
    <s v="Jodi Scott"/>
    <s v="braden.ballard@bilearner.com"/>
    <x v="2"/>
    <x v="1"/>
    <s v="Full-Time"/>
    <x v="2"/>
    <x v="2"/>
    <x v="1"/>
    <s v="Account national draw skin dream here how mind."/>
    <x v="2"/>
    <s v="Project Management - Con"/>
    <d v="1965-02-12T00:00:00"/>
    <s v="MA"/>
    <n v="32042"/>
    <x v="4"/>
    <s v="Divorced"/>
    <s v="Fully Meets"/>
    <n v="3"/>
  </r>
  <r>
    <x v="559"/>
    <x v="6"/>
    <x v="1"/>
    <s v="Aron"/>
    <s v="Graham"/>
    <x v="488"/>
    <x v="96"/>
    <x v="4"/>
    <s v="Tyler Jackson"/>
    <s v="aron.graham@bilearner.com"/>
    <x v="3"/>
    <x v="1"/>
    <s v="Full-Time"/>
    <x v="0"/>
    <x v="2"/>
    <x v="4"/>
    <s v="Sea people east bar indicate garden along."/>
    <x v="2"/>
    <s v="General - Con"/>
    <d v="1947-08-09T00:00:00"/>
    <s v="MA"/>
    <n v="52047"/>
    <x v="4"/>
    <s v="Divorced"/>
    <s v="Fully Meets"/>
    <n v="3"/>
  </r>
  <r>
    <x v="560"/>
    <x v="8"/>
    <x v="0"/>
    <s v="Shamar"/>
    <s v="Cross"/>
    <x v="489"/>
    <x v="0"/>
    <x v="3"/>
    <s v="Jordan Medina"/>
    <s v="shamar.cross@bilearner.com"/>
    <x v="8"/>
    <x v="0"/>
    <s v="Contract"/>
    <x v="1"/>
    <x v="2"/>
    <x v="0"/>
    <m/>
    <x v="2"/>
    <s v="General - Con"/>
    <s v="29-05-1956"/>
    <s v="MA"/>
    <n v="88833"/>
    <x v="3"/>
    <s v="Single"/>
    <s v="Fully Meets"/>
    <n v="3"/>
  </r>
  <r>
    <x v="561"/>
    <x v="24"/>
    <x v="0"/>
    <s v="Kailee"/>
    <s v="Harmon"/>
    <x v="490"/>
    <x v="244"/>
    <x v="3"/>
    <s v="Thomas Garner"/>
    <s v="kailee.harmon@bilearner.com"/>
    <x v="0"/>
    <x v="0"/>
    <s v="Full-Time"/>
    <x v="2"/>
    <x v="1"/>
    <x v="1"/>
    <s v="Firm music future may most."/>
    <x v="2"/>
    <s v="General - Sga"/>
    <d v="1944-09-03T00:00:00"/>
    <s v="MA"/>
    <n v="3211"/>
    <x v="0"/>
    <s v="Single"/>
    <s v="Fully Meets"/>
    <n v="3"/>
  </r>
  <r>
    <x v="562"/>
    <x v="0"/>
    <x v="0"/>
    <s v="Alice"/>
    <s v="Kaufman"/>
    <x v="491"/>
    <x v="21"/>
    <x v="3"/>
    <s v="Anne Weaver"/>
    <s v="alice.kaufman@bilearner.com"/>
    <x v="9"/>
    <x v="0"/>
    <s v="Contract"/>
    <x v="1"/>
    <x v="1"/>
    <x v="3"/>
    <s v="Dinner level write land effort."/>
    <x v="2"/>
    <s v="Field Operations"/>
    <s v="26-11-1960"/>
    <s v="MA"/>
    <n v="5789"/>
    <x v="0"/>
    <s v="Widowed"/>
    <s v="Fully Meets"/>
    <n v="3"/>
  </r>
  <r>
    <x v="563"/>
    <x v="18"/>
    <x v="1"/>
    <s v="Cesar"/>
    <s v="House"/>
    <x v="464"/>
    <x v="245"/>
    <x v="3"/>
    <s v="Todd Cooper"/>
    <s v="cesar.house@bilearner.com"/>
    <x v="4"/>
    <x v="0"/>
    <s v="Contract"/>
    <x v="0"/>
    <x v="2"/>
    <x v="3"/>
    <s v="Cell indicate keep thus."/>
    <x v="2"/>
    <s v="General - Con"/>
    <d v="1991-04-03T00:00:00"/>
    <s v="MA"/>
    <n v="14685"/>
    <x v="4"/>
    <s v="Widowed"/>
    <s v="Exceeds"/>
    <n v="3"/>
  </r>
  <r>
    <x v="564"/>
    <x v="1"/>
    <x v="1"/>
    <s v="Guillermo"/>
    <s v="Lynn"/>
    <x v="492"/>
    <x v="246"/>
    <x v="3"/>
    <s v="Kathryn Drake"/>
    <s v="guillermo.lynn@bilearner.com"/>
    <x v="6"/>
    <x v="0"/>
    <s v="Full-Time"/>
    <x v="1"/>
    <x v="2"/>
    <x v="2"/>
    <s v="Research if officer land."/>
    <x v="2"/>
    <s v="Field Operations"/>
    <s v="23-09-1960"/>
    <s v="MA"/>
    <n v="6954"/>
    <x v="1"/>
    <s v="Widowed"/>
    <s v="Fully Meets"/>
    <n v="3"/>
  </r>
  <r>
    <x v="565"/>
    <x v="18"/>
    <x v="0"/>
    <s v="Myles"/>
    <s v="Hart"/>
    <x v="493"/>
    <x v="247"/>
    <x v="3"/>
    <s v="April Mcdonald"/>
    <s v="myles.hart@bilearner.com"/>
    <x v="5"/>
    <x v="0"/>
    <s v="Full-Time"/>
    <x v="2"/>
    <x v="1"/>
    <x v="4"/>
    <s v="Ball social thought so probably get."/>
    <x v="2"/>
    <s v="Yard (Material Handling)"/>
    <s v="24-12-1962"/>
    <s v="MA"/>
    <n v="69989"/>
    <x v="3"/>
    <s v="Divorced"/>
    <s v="Exceeds"/>
    <n v="3"/>
  </r>
  <r>
    <x v="566"/>
    <x v="16"/>
    <x v="0"/>
    <s v="Deborah"/>
    <s v="Kline"/>
    <x v="215"/>
    <x v="248"/>
    <x v="3"/>
    <s v="Taylor Harris"/>
    <s v="deborah.kline@bilearner.com"/>
    <x v="7"/>
    <x v="0"/>
    <s v="Contract"/>
    <x v="1"/>
    <x v="0"/>
    <x v="1"/>
    <s v="Administration away choose."/>
    <x v="2"/>
    <s v="Field Operations"/>
    <s v="29-11-1978"/>
    <s v="MA"/>
    <n v="19999"/>
    <x v="1"/>
    <s v="Single"/>
    <s v="Fully Meets"/>
    <n v="3"/>
  </r>
  <r>
    <x v="567"/>
    <x v="2"/>
    <x v="0"/>
    <s v="Patricia"/>
    <s v="Pruitt"/>
    <x v="418"/>
    <x v="0"/>
    <x v="3"/>
    <s v="Amber Moody"/>
    <s v="patricia.pruitt@bilearner.com"/>
    <x v="3"/>
    <x v="0"/>
    <s v="Part-Time"/>
    <x v="2"/>
    <x v="2"/>
    <x v="0"/>
    <m/>
    <x v="2"/>
    <s v="Yard (Material Handling)"/>
    <s v="15-03-1995"/>
    <s v="MA"/>
    <n v="15282"/>
    <x v="1"/>
    <s v="Divorced"/>
    <s v="Fully Meets"/>
    <n v="3"/>
  </r>
  <r>
    <x v="568"/>
    <x v="0"/>
    <x v="1"/>
    <s v="Alice"/>
    <s v="Craig"/>
    <x v="494"/>
    <x v="0"/>
    <x v="3"/>
    <s v="Larry Ramirez"/>
    <s v="alice.craig@bilearner.com"/>
    <x v="2"/>
    <x v="0"/>
    <s v="Part-Time"/>
    <x v="1"/>
    <x v="2"/>
    <x v="0"/>
    <m/>
    <x v="2"/>
    <s v="Engineers"/>
    <s v="24-02-1975"/>
    <s v="MA"/>
    <n v="65852"/>
    <x v="0"/>
    <s v="Widowed"/>
    <s v="Fully Meets"/>
    <n v="3"/>
  </r>
  <r>
    <x v="569"/>
    <x v="11"/>
    <x v="1"/>
    <s v="Mariana"/>
    <s v="Copeland"/>
    <x v="495"/>
    <x v="249"/>
    <x v="3"/>
    <s v="Debra Freeman"/>
    <s v="mariana.copeland@bilearner.com"/>
    <x v="1"/>
    <x v="0"/>
    <s v="Contract"/>
    <x v="1"/>
    <x v="0"/>
    <x v="4"/>
    <s v="Perhaps market reduce. Type find close."/>
    <x v="2"/>
    <s v="General - Con"/>
    <d v="1992-01-01T00:00:00"/>
    <s v="MA"/>
    <n v="79576"/>
    <x v="1"/>
    <s v="Single"/>
    <s v="Fully Meets"/>
    <n v="3"/>
  </r>
  <r>
    <x v="570"/>
    <x v="14"/>
    <x v="0"/>
    <s v="Nick"/>
    <s v="Merritt"/>
    <x v="496"/>
    <x v="0"/>
    <x v="3"/>
    <s v="Lisa Walton"/>
    <s v="nick.merritt@bilearner.com"/>
    <x v="8"/>
    <x v="0"/>
    <s v="Part-Time"/>
    <x v="0"/>
    <x v="2"/>
    <x v="0"/>
    <m/>
    <x v="2"/>
    <s v="Yard (Material Handling)"/>
    <d v="1986-12-09T00:00:00"/>
    <s v="MA"/>
    <n v="47974"/>
    <x v="3"/>
    <s v="Divorced"/>
    <s v="Exceeds"/>
    <n v="3"/>
  </r>
  <r>
    <x v="571"/>
    <x v="0"/>
    <x v="0"/>
    <s v="Chance"/>
    <s v="Warner"/>
    <x v="497"/>
    <x v="250"/>
    <x v="3"/>
    <s v="Julie Porter"/>
    <s v="chance.warner@bilearner.com"/>
    <x v="0"/>
    <x v="0"/>
    <s v="Part-Time"/>
    <x v="1"/>
    <x v="0"/>
    <x v="3"/>
    <s v="Simple over long."/>
    <x v="2"/>
    <s v="Fielders"/>
    <d v="1951-08-04T00:00:00"/>
    <s v="MA"/>
    <n v="18550"/>
    <x v="0"/>
    <s v="Married"/>
    <s v="Fully Meets"/>
    <n v="3"/>
  </r>
  <r>
    <x v="572"/>
    <x v="16"/>
    <x v="0"/>
    <s v="Ryann"/>
    <s v="Tapia"/>
    <x v="365"/>
    <x v="0"/>
    <x v="3"/>
    <s v="Kim Mcintyre"/>
    <s v="ryann.tapia@bilearner.com"/>
    <x v="9"/>
    <x v="0"/>
    <s v="Contract"/>
    <x v="0"/>
    <x v="0"/>
    <x v="0"/>
    <m/>
    <x v="2"/>
    <s v="Shop (Fleet)"/>
    <s v="19-01-1985"/>
    <s v="MA"/>
    <n v="21985"/>
    <x v="4"/>
    <s v="Widowed"/>
    <s v="Fully Meets"/>
    <n v="3"/>
  </r>
  <r>
    <x v="573"/>
    <x v="1"/>
    <x v="0"/>
    <s v="Diego"/>
    <s v="Hays"/>
    <x v="498"/>
    <x v="251"/>
    <x v="3"/>
    <s v="Stacy Hall"/>
    <s v="diego.hays@bilearner.com"/>
    <x v="4"/>
    <x v="3"/>
    <s v="Full-Time"/>
    <x v="1"/>
    <x v="1"/>
    <x v="2"/>
    <s v="Think consider reach enjoy deep son good."/>
    <x v="2"/>
    <s v="General - Con"/>
    <s v="23-11-1989"/>
    <s v="MA"/>
    <n v="17356"/>
    <x v="3"/>
    <s v="Widowed"/>
    <s v="Fully Meets"/>
    <n v="3"/>
  </r>
  <r>
    <x v="574"/>
    <x v="11"/>
    <x v="0"/>
    <s v="Gabriel"/>
    <s v="Adams"/>
    <x v="499"/>
    <x v="176"/>
    <x v="3"/>
    <s v="Amanda Patterson"/>
    <s v="gabriel.adams@bilearner.com"/>
    <x v="6"/>
    <x v="2"/>
    <s v="Contract"/>
    <x v="0"/>
    <x v="1"/>
    <x v="1"/>
    <s v="Wonder worry life stand."/>
    <x v="2"/>
    <s v="Field Operations"/>
    <s v="19-07-1942"/>
    <s v="MA"/>
    <n v="82586"/>
    <x v="1"/>
    <s v="Single"/>
    <s v="Fully Meets"/>
    <n v="3"/>
  </r>
  <r>
    <x v="575"/>
    <x v="5"/>
    <x v="1"/>
    <s v="Rohan"/>
    <s v="Mcdowell"/>
    <x v="39"/>
    <x v="252"/>
    <x v="3"/>
    <s v="Bill Horn"/>
    <s v="rohan.mcdowell@bilearner.com"/>
    <x v="5"/>
    <x v="1"/>
    <s v="Full-Time"/>
    <x v="1"/>
    <x v="2"/>
    <x v="3"/>
    <s v="Card subject carry gas picture."/>
    <x v="2"/>
    <s v="Aerial"/>
    <s v="20-09-1945"/>
    <s v="MA"/>
    <n v="74406"/>
    <x v="0"/>
    <s v="Married"/>
    <s v="Needs Improvement"/>
    <n v="3"/>
  </r>
  <r>
    <x v="576"/>
    <x v="56"/>
    <x v="0"/>
    <s v="Sullivan"/>
    <s v="Whitehead"/>
    <x v="500"/>
    <x v="0"/>
    <x v="4"/>
    <s v="Kevin Hall"/>
    <s v="sullivan.whitehead@bilearner.com"/>
    <x v="8"/>
    <x v="0"/>
    <s v="Full-Time"/>
    <x v="2"/>
    <x v="1"/>
    <x v="0"/>
    <m/>
    <x v="2"/>
    <s v="Finance &amp; Accounting"/>
    <s v="13-04-1963"/>
    <s v="MA"/>
    <n v="11134"/>
    <x v="0"/>
    <s v="Widowed"/>
    <s v="Fully Meets"/>
    <n v="3"/>
  </r>
  <r>
    <x v="577"/>
    <x v="25"/>
    <x v="1"/>
    <s v="Lilliana"/>
    <s v="Randolph"/>
    <x v="501"/>
    <x v="253"/>
    <x v="4"/>
    <s v="Robin Valdez"/>
    <s v="lilliana.randolph@bilearner.com"/>
    <x v="3"/>
    <x v="1"/>
    <s v="Part-Time"/>
    <x v="2"/>
    <x v="0"/>
    <x v="4"/>
    <s v="Guy act during two. Film suggest either."/>
    <x v="2"/>
    <s v="Field Operations"/>
    <s v="20-08-1980"/>
    <s v="MA"/>
    <n v="71705"/>
    <x v="3"/>
    <s v="Married"/>
    <s v="Needs Improvement"/>
    <n v="3"/>
  </r>
  <r>
    <x v="578"/>
    <x v="1"/>
    <x v="1"/>
    <s v="Presley"/>
    <s v="Salazar"/>
    <x v="360"/>
    <x v="0"/>
    <x v="4"/>
    <s v="Zachary Santana"/>
    <s v="presley.salazar@bilearner.com"/>
    <x v="4"/>
    <x v="0"/>
    <s v="Part-Time"/>
    <x v="0"/>
    <x v="2"/>
    <x v="0"/>
    <m/>
    <x v="2"/>
    <s v="General - Con"/>
    <s v="30-09-1994"/>
    <s v="MA"/>
    <n v="48643"/>
    <x v="2"/>
    <s v="Divorced"/>
    <s v="Fully Meets"/>
    <n v="3"/>
  </r>
  <r>
    <x v="579"/>
    <x v="28"/>
    <x v="1"/>
    <s v="Lilianna"/>
    <s v="Lynn"/>
    <x v="364"/>
    <x v="0"/>
    <x v="4"/>
    <s v="Jennifer Campos"/>
    <s v="lilianna.lynn@bilearner.com"/>
    <x v="7"/>
    <x v="0"/>
    <s v="Part-Time"/>
    <x v="0"/>
    <x v="2"/>
    <x v="0"/>
    <m/>
    <x v="2"/>
    <s v="Finance &amp; Accounting"/>
    <d v="1972-10-04T00:00:00"/>
    <s v="MA"/>
    <n v="66491"/>
    <x v="1"/>
    <s v="Single"/>
    <s v="Needs Improvement"/>
    <n v="3"/>
  </r>
  <r>
    <x v="580"/>
    <x v="1"/>
    <x v="1"/>
    <s v="Gerardo"/>
    <s v="Sampson"/>
    <x v="502"/>
    <x v="254"/>
    <x v="4"/>
    <s v="Alicia Orr"/>
    <s v="gerardo.sampson@bilearner.com"/>
    <x v="2"/>
    <x v="1"/>
    <s v="Full-Time"/>
    <x v="1"/>
    <x v="0"/>
    <x v="2"/>
    <s v="Left call artist tonight movement history happen."/>
    <x v="2"/>
    <s v="General - Con"/>
    <s v="24-07-1950"/>
    <s v="MA"/>
    <n v="40823"/>
    <x v="1"/>
    <s v="Single"/>
    <s v="Fully Meets"/>
    <n v="3"/>
  </r>
  <r>
    <x v="581"/>
    <x v="0"/>
    <x v="0"/>
    <s v="Miguel"/>
    <s v="Kim"/>
    <x v="503"/>
    <x v="14"/>
    <x v="4"/>
    <s v="Edward Merritt II"/>
    <s v="miguel.kim@bilearner.com"/>
    <x v="0"/>
    <x v="1"/>
    <s v="Part-Time"/>
    <x v="1"/>
    <x v="1"/>
    <x v="3"/>
    <s v="Five national writer try mean training instead."/>
    <x v="2"/>
    <s v="Field Operations"/>
    <d v="1995-01-04T00:00:00"/>
    <s v="MA"/>
    <n v="95601"/>
    <x v="4"/>
    <s v="Single"/>
    <s v="Needs Improvement"/>
    <n v="3"/>
  </r>
  <r>
    <x v="582"/>
    <x v="2"/>
    <x v="0"/>
    <s v="Muhammad"/>
    <s v="Mcpherson"/>
    <x v="504"/>
    <x v="246"/>
    <x v="3"/>
    <s v="Katherine Morris"/>
    <s v="muhammad.mcpherson@bilearner.com"/>
    <x v="1"/>
    <x v="1"/>
    <s v="Full-Time"/>
    <x v="2"/>
    <x v="0"/>
    <x v="1"/>
    <s v="Wall despite trial assume."/>
    <x v="2"/>
    <s v="Project Management - Con"/>
    <d v="1973-01-07T00:00:00"/>
    <s v="MA"/>
    <n v="60634"/>
    <x v="4"/>
    <s v="Widowed"/>
    <s v="Fully Meets"/>
    <n v="3"/>
  </r>
  <r>
    <x v="583"/>
    <x v="0"/>
    <x v="0"/>
    <s v="Myles"/>
    <s v="Jensen"/>
    <x v="373"/>
    <x v="0"/>
    <x v="3"/>
    <s v="Alexis Reed"/>
    <s v="myles.jensen@bilearner.com"/>
    <x v="8"/>
    <x v="0"/>
    <s v="Contract"/>
    <x v="2"/>
    <x v="0"/>
    <x v="0"/>
    <m/>
    <x v="2"/>
    <s v="Fielders"/>
    <s v="18-10-1943"/>
    <s v="MA"/>
    <n v="2053"/>
    <x v="2"/>
    <s v="Married"/>
    <s v="Fully Meets"/>
    <n v="3"/>
  </r>
  <r>
    <x v="584"/>
    <x v="37"/>
    <x v="0"/>
    <s v="Alessandro"/>
    <s v="Harris"/>
    <x v="505"/>
    <x v="255"/>
    <x v="3"/>
    <s v="Dr. Ray Austin"/>
    <s v="alessandro.harris@bilearner.com"/>
    <x v="0"/>
    <x v="0"/>
    <s v="Part-Time"/>
    <x v="0"/>
    <x v="1"/>
    <x v="4"/>
    <s v="Let trade loss cell political."/>
    <x v="2"/>
    <s v="Splicing"/>
    <d v="1956-04-05T00:00:00"/>
    <s v="MA"/>
    <n v="77910"/>
    <x v="0"/>
    <s v="Single"/>
    <s v="Fully Meets"/>
    <n v="3"/>
  </r>
  <r>
    <x v="585"/>
    <x v="18"/>
    <x v="0"/>
    <s v="Eugene"/>
    <s v="Reyes"/>
    <x v="506"/>
    <x v="0"/>
    <x v="3"/>
    <s v="Samuel Horton"/>
    <s v="eugene.reyes@bilearner.com"/>
    <x v="9"/>
    <x v="0"/>
    <s v="Full-Time"/>
    <x v="1"/>
    <x v="2"/>
    <x v="0"/>
    <m/>
    <x v="2"/>
    <s v="General - Con"/>
    <d v="1973-05-01T00:00:00"/>
    <s v="MA"/>
    <n v="16737"/>
    <x v="3"/>
    <s v="Widowed"/>
    <s v="Fully Meets"/>
    <n v="3"/>
  </r>
  <r>
    <x v="586"/>
    <x v="27"/>
    <x v="1"/>
    <s v="Shamar"/>
    <s v="Guzman"/>
    <x v="226"/>
    <x v="0"/>
    <x v="3"/>
    <s v="Brenda Butler"/>
    <s v="shamar.guzman@bilearner.com"/>
    <x v="4"/>
    <x v="0"/>
    <s v="Part-Time"/>
    <x v="1"/>
    <x v="0"/>
    <x v="0"/>
    <m/>
    <x v="2"/>
    <s v="Splicing"/>
    <d v="1984-12-12T00:00:00"/>
    <s v="MA"/>
    <n v="12898"/>
    <x v="4"/>
    <s v="Divorced"/>
    <s v="Fully Meets"/>
    <n v="3"/>
  </r>
  <r>
    <x v="587"/>
    <x v="18"/>
    <x v="1"/>
    <s v="Mohammed"/>
    <s v="Mcintyre"/>
    <x v="507"/>
    <x v="0"/>
    <x v="3"/>
    <s v="April Sanchez"/>
    <s v="mohammed.mcintyre@bilearner.com"/>
    <x v="6"/>
    <x v="0"/>
    <s v="Full-Time"/>
    <x v="0"/>
    <x v="1"/>
    <x v="0"/>
    <m/>
    <x v="2"/>
    <s v="Splicing"/>
    <s v="18-02-1946"/>
    <s v="MA"/>
    <n v="51245"/>
    <x v="3"/>
    <s v="Widowed"/>
    <s v="Fully Meets"/>
    <n v="3"/>
  </r>
  <r>
    <x v="588"/>
    <x v="18"/>
    <x v="0"/>
    <s v="Travis"/>
    <s v="Morgan"/>
    <x v="508"/>
    <x v="256"/>
    <x v="3"/>
    <s v="Monica Hubbard"/>
    <s v="travis.morgan@bilearner.com"/>
    <x v="5"/>
    <x v="0"/>
    <s v="Contract"/>
    <x v="0"/>
    <x v="0"/>
    <x v="1"/>
    <s v="Small together man show."/>
    <x v="2"/>
    <s v="Field Operations"/>
    <d v="1996-02-07T00:00:00"/>
    <s v="MA"/>
    <n v="22497"/>
    <x v="2"/>
    <s v="Married"/>
    <s v="Fully Meets"/>
    <n v="3"/>
  </r>
  <r>
    <x v="589"/>
    <x v="1"/>
    <x v="1"/>
    <s v="Alessandro"/>
    <s v="Fuller"/>
    <x v="264"/>
    <x v="0"/>
    <x v="3"/>
    <s v="Antonio Wilson"/>
    <s v="alessandro.fuller@bilearner.com"/>
    <x v="7"/>
    <x v="0"/>
    <s v="Part-Time"/>
    <x v="0"/>
    <x v="2"/>
    <x v="0"/>
    <m/>
    <x v="2"/>
    <s v="Wireline Construction"/>
    <d v="1983-09-09T00:00:00"/>
    <s v="MA"/>
    <n v="30814"/>
    <x v="0"/>
    <s v="Single"/>
    <s v="Fully Meets"/>
    <n v="3"/>
  </r>
  <r>
    <x v="590"/>
    <x v="18"/>
    <x v="0"/>
    <s v="Kamden"/>
    <s v="Ochoa"/>
    <x v="509"/>
    <x v="81"/>
    <x v="3"/>
    <s v="Carla Francis"/>
    <s v="kamden.ochoa@bilearner.com"/>
    <x v="3"/>
    <x v="0"/>
    <s v="Contract"/>
    <x v="0"/>
    <x v="0"/>
    <x v="2"/>
    <s v="Several clear purpose scientist."/>
    <x v="2"/>
    <s v="General - Con"/>
    <s v="20-10-1957"/>
    <s v="MA"/>
    <n v="69254"/>
    <x v="1"/>
    <s v="Divorced"/>
    <s v="Fully Meets"/>
    <n v="3"/>
  </r>
  <r>
    <x v="591"/>
    <x v="0"/>
    <x v="1"/>
    <s v="Charlee"/>
    <s v="Wiggins"/>
    <x v="25"/>
    <x v="16"/>
    <x v="3"/>
    <s v="Elizabeth Allen"/>
    <s v="charlee.wiggins@bilearner.com"/>
    <x v="2"/>
    <x v="0"/>
    <s v="Full-Time"/>
    <x v="0"/>
    <x v="2"/>
    <x v="4"/>
    <s v="Base source sort contain sport."/>
    <x v="2"/>
    <s v="Engineers"/>
    <s v="15-08-1981"/>
    <s v="MA"/>
    <n v="20973"/>
    <x v="4"/>
    <s v="Single"/>
    <s v="Exceeds"/>
    <n v="3"/>
  </r>
  <r>
    <x v="592"/>
    <x v="11"/>
    <x v="1"/>
    <s v="Natalia"/>
    <s v="Hamilton"/>
    <x v="510"/>
    <x v="0"/>
    <x v="3"/>
    <s v="Donna Collins"/>
    <s v="natalia.hamilton@bilearner.com"/>
    <x v="1"/>
    <x v="0"/>
    <s v="Part-Time"/>
    <x v="2"/>
    <x v="2"/>
    <x v="0"/>
    <m/>
    <x v="2"/>
    <s v="Catv"/>
    <s v="18-11-1984"/>
    <s v="MA"/>
    <n v="43757"/>
    <x v="1"/>
    <s v="Widowed"/>
    <s v="Exceeds"/>
    <n v="3"/>
  </r>
  <r>
    <x v="593"/>
    <x v="5"/>
    <x v="0"/>
    <s v="Kierra"/>
    <s v="Boone"/>
    <x v="40"/>
    <x v="0"/>
    <x v="3"/>
    <s v="Paul Smith"/>
    <s v="kierra.boone@bilearner.com"/>
    <x v="8"/>
    <x v="0"/>
    <s v="Part-Time"/>
    <x v="2"/>
    <x v="2"/>
    <x v="0"/>
    <m/>
    <x v="2"/>
    <s v="Aerial"/>
    <s v="30-04-1968"/>
    <s v="MA"/>
    <n v="32811"/>
    <x v="0"/>
    <s v="Single"/>
    <s v="Exceeds"/>
    <n v="3"/>
  </r>
  <r>
    <x v="594"/>
    <x v="4"/>
    <x v="0"/>
    <s v="Charlie"/>
    <s v="Ramirez"/>
    <x v="511"/>
    <x v="0"/>
    <x v="3"/>
    <s v="Laura Meadows"/>
    <s v="charlie.ramirez@bilearner.com"/>
    <x v="0"/>
    <x v="0"/>
    <s v="Part-Time"/>
    <x v="0"/>
    <x v="2"/>
    <x v="0"/>
    <m/>
    <x v="2"/>
    <s v="General - Eng"/>
    <d v="1969-11-09T00:00:00"/>
    <s v="MA"/>
    <n v="75995"/>
    <x v="0"/>
    <s v="Married"/>
    <s v="Exceeds"/>
    <n v="3"/>
  </r>
  <r>
    <x v="595"/>
    <x v="24"/>
    <x v="0"/>
    <s v="Chris"/>
    <s v="Johnson"/>
    <x v="512"/>
    <x v="257"/>
    <x v="3"/>
    <s v="Jennifer Mendez"/>
    <s v="chris.johnson@bilearner.com"/>
    <x v="9"/>
    <x v="3"/>
    <s v="Contract"/>
    <x v="1"/>
    <x v="1"/>
    <x v="2"/>
    <s v="Follow tax above large president high."/>
    <x v="2"/>
    <s v="General - Sga"/>
    <s v="15-08-1958"/>
    <s v="MA"/>
    <n v="2999"/>
    <x v="4"/>
    <s v="Married"/>
    <s v="Exceeds"/>
    <n v="3"/>
  </r>
  <r>
    <x v="596"/>
    <x v="2"/>
    <x v="0"/>
    <s v="John"/>
    <s v="Bentley"/>
    <x v="402"/>
    <x v="258"/>
    <x v="3"/>
    <s v="Lynn Lewis"/>
    <s v="john.bentley@bilearner.com"/>
    <x v="4"/>
    <x v="3"/>
    <s v="Part-Time"/>
    <x v="1"/>
    <x v="1"/>
    <x v="2"/>
    <s v="Few as next east face window fight admit."/>
    <x v="2"/>
    <s v="Project Management - Con"/>
    <s v="23-02-1998"/>
    <s v="MA"/>
    <n v="75959"/>
    <x v="2"/>
    <s v="Married"/>
    <s v="Exceeds"/>
    <n v="3"/>
  </r>
  <r>
    <x v="597"/>
    <x v="26"/>
    <x v="0"/>
    <s v="Myla"/>
    <s v="Mcintyre"/>
    <x v="513"/>
    <x v="240"/>
    <x v="3"/>
    <s v="Francisco Henry"/>
    <s v="myla.mcintyre@bilearner.com"/>
    <x v="6"/>
    <x v="2"/>
    <s v="Contract"/>
    <x v="0"/>
    <x v="0"/>
    <x v="3"/>
    <s v="Treatment food too ten fill."/>
    <x v="2"/>
    <s v="General - Con"/>
    <d v="1978-05-03T00:00:00"/>
    <s v="MA"/>
    <n v="8372"/>
    <x v="0"/>
    <s v="Divorced"/>
    <s v="Needs Improvement"/>
    <n v="3"/>
  </r>
  <r>
    <x v="598"/>
    <x v="11"/>
    <x v="1"/>
    <s v="Demarcus"/>
    <s v="Ware"/>
    <x v="514"/>
    <x v="221"/>
    <x v="4"/>
    <s v="Marie Cruz"/>
    <s v="demarcus.ware@bilearner.com"/>
    <x v="0"/>
    <x v="1"/>
    <s v="Full-Time"/>
    <x v="1"/>
    <x v="2"/>
    <x v="3"/>
    <s v="Late hand figure just price blood."/>
    <x v="2"/>
    <s v="Field Operations"/>
    <s v="13-11-1975"/>
    <s v="MA"/>
    <n v="82257"/>
    <x v="2"/>
    <s v="Divorced"/>
    <s v="Exceeds"/>
    <n v="3"/>
  </r>
  <r>
    <x v="599"/>
    <x v="18"/>
    <x v="0"/>
    <s v="Devon"/>
    <s v="Daniels"/>
    <x v="515"/>
    <x v="0"/>
    <x v="4"/>
    <s v="April Carpenter"/>
    <s v="devon.daniels@bilearner.com"/>
    <x v="9"/>
    <x v="0"/>
    <s v="Contract"/>
    <x v="0"/>
    <x v="2"/>
    <x v="0"/>
    <m/>
    <x v="2"/>
    <s v="General - Con"/>
    <s v="19-05-1993"/>
    <s v="MA"/>
    <n v="23314"/>
    <x v="3"/>
    <s v="Married"/>
    <s v="Exceeds"/>
    <n v="3"/>
  </r>
  <r>
    <x v="600"/>
    <x v="0"/>
    <x v="1"/>
    <s v="Odin"/>
    <s v="Heath"/>
    <x v="156"/>
    <x v="259"/>
    <x v="4"/>
    <s v="Christopher Sullivan"/>
    <s v="odin.heath@bilearner.com"/>
    <x v="4"/>
    <x v="0"/>
    <s v="Part-Time"/>
    <x v="1"/>
    <x v="1"/>
    <x v="3"/>
    <s v="Participant create society method tough team."/>
    <x v="2"/>
    <s v="Engineers"/>
    <d v="1990-08-10T00:00:00"/>
    <s v="MA"/>
    <n v="45740"/>
    <x v="1"/>
    <s v="Single"/>
    <s v="Exceeds"/>
    <n v="3"/>
  </r>
  <r>
    <x v="601"/>
    <x v="18"/>
    <x v="0"/>
    <s v="Bryanna"/>
    <s v="Mahoney"/>
    <x v="516"/>
    <x v="260"/>
    <x v="4"/>
    <s v="Elizabeth Klein MD"/>
    <s v="bryanna.mahoney@bilearner.com"/>
    <x v="6"/>
    <x v="0"/>
    <s v="Full-Time"/>
    <x v="0"/>
    <x v="0"/>
    <x v="2"/>
    <s v="Event increase laugh same whatever."/>
    <x v="2"/>
    <s v="General - Con"/>
    <d v="2000-10-10T00:00:00"/>
    <s v="MA"/>
    <n v="60262"/>
    <x v="1"/>
    <s v="Married"/>
    <s v="Exceeds"/>
    <n v="3"/>
  </r>
  <r>
    <x v="602"/>
    <x v="31"/>
    <x v="1"/>
    <s v="Ashlynn"/>
    <s v="Thompson"/>
    <x v="517"/>
    <x v="0"/>
    <x v="4"/>
    <s v="Jonathon Rivera"/>
    <s v="ashlynn.thompson@bilearner.com"/>
    <x v="5"/>
    <x v="0"/>
    <s v="Part-Time"/>
    <x v="2"/>
    <x v="0"/>
    <x v="0"/>
    <m/>
    <x v="2"/>
    <s v="General - Con"/>
    <s v="25-12-1968"/>
    <s v="MA"/>
    <n v="29223"/>
    <x v="2"/>
    <s v="Single"/>
    <s v="Exceeds"/>
    <n v="3"/>
  </r>
  <r>
    <x v="603"/>
    <x v="15"/>
    <x v="1"/>
    <s v="Ansley"/>
    <s v="Duke"/>
    <x v="298"/>
    <x v="0"/>
    <x v="4"/>
    <s v="Ryan Dominguez"/>
    <s v="ansley.duke@bilearner.com"/>
    <x v="7"/>
    <x v="0"/>
    <s v="Full-Time"/>
    <x v="2"/>
    <x v="2"/>
    <x v="0"/>
    <m/>
    <x v="2"/>
    <s v="General - Con"/>
    <s v="19-10-1976"/>
    <s v="MA"/>
    <n v="80948"/>
    <x v="1"/>
    <s v="Married"/>
    <s v="Exceeds"/>
    <n v="3"/>
  </r>
  <r>
    <x v="604"/>
    <x v="11"/>
    <x v="0"/>
    <s v="Izaiah"/>
    <s v="Quinn"/>
    <x v="518"/>
    <x v="261"/>
    <x v="3"/>
    <s v="Mark Marks"/>
    <s v="izaiah.quinn@bilearner.com"/>
    <x v="1"/>
    <x v="1"/>
    <s v="Full-Time"/>
    <x v="2"/>
    <x v="2"/>
    <x v="3"/>
    <s v="West hold these man affect heavy from myself."/>
    <x v="2"/>
    <s v="Field Operations"/>
    <s v="20-10-1956"/>
    <s v="MA"/>
    <n v="95266"/>
    <x v="0"/>
    <s v="Single"/>
    <s v="Exceeds"/>
    <n v="3"/>
  </r>
  <r>
    <x v="605"/>
    <x v="11"/>
    <x v="0"/>
    <s v="Hillary"/>
    <s v="Clements"/>
    <x v="71"/>
    <x v="0"/>
    <x v="3"/>
    <s v="Justin Hartman"/>
    <s v="hillary.clements@bilearner.com"/>
    <x v="8"/>
    <x v="0"/>
    <s v="Full-Time"/>
    <x v="1"/>
    <x v="2"/>
    <x v="0"/>
    <m/>
    <x v="2"/>
    <s v="Field Operations"/>
    <d v="1944-06-03T00:00:00"/>
    <s v="MA"/>
    <n v="33304"/>
    <x v="2"/>
    <s v="Divorced"/>
    <s v="Exceeds"/>
    <n v="3"/>
  </r>
  <r>
    <x v="606"/>
    <x v="32"/>
    <x v="0"/>
    <s v="Diana"/>
    <s v="Cameron"/>
    <x v="519"/>
    <x v="0"/>
    <x v="3"/>
    <s v="David Boyd"/>
    <s v="diana.cameron@bilearner.com"/>
    <x v="0"/>
    <x v="0"/>
    <s v="Contract"/>
    <x v="1"/>
    <x v="1"/>
    <x v="0"/>
    <m/>
    <x v="2"/>
    <s v="Shop (Fleet)"/>
    <d v="1987-10-12T00:00:00"/>
    <s v="MA"/>
    <n v="36632"/>
    <x v="3"/>
    <s v="Married"/>
    <s v="Needs Improvement"/>
    <n v="3"/>
  </r>
  <r>
    <x v="607"/>
    <x v="18"/>
    <x v="0"/>
    <s v="Rhianna"/>
    <s v="Allison"/>
    <x v="520"/>
    <x v="0"/>
    <x v="3"/>
    <s v="Emily Flores"/>
    <s v="rhianna.allison@bilearner.com"/>
    <x v="9"/>
    <x v="0"/>
    <s v="Part-Time"/>
    <x v="0"/>
    <x v="1"/>
    <x v="0"/>
    <m/>
    <x v="2"/>
    <s v="Field Operations"/>
    <s v="24-02-1997"/>
    <s v="MA"/>
    <n v="20625"/>
    <x v="2"/>
    <s v="Widowed"/>
    <s v="PIP"/>
    <n v="3"/>
  </r>
  <r>
    <x v="608"/>
    <x v="0"/>
    <x v="1"/>
    <s v="Ramon"/>
    <s v="Watson"/>
    <x v="521"/>
    <x v="262"/>
    <x v="3"/>
    <s v="John Hopkins"/>
    <s v="ramon.watson@bilearner.com"/>
    <x v="4"/>
    <x v="0"/>
    <s v="Contract"/>
    <x v="0"/>
    <x v="2"/>
    <x v="4"/>
    <s v="Fight look song material year happen."/>
    <x v="2"/>
    <s v="General - Eng"/>
    <s v="26-11-1953"/>
    <s v="MA"/>
    <n v="26283"/>
    <x v="0"/>
    <s v="Married"/>
    <s v="PIP"/>
    <n v="3"/>
  </r>
  <r>
    <x v="609"/>
    <x v="13"/>
    <x v="0"/>
    <s v="Raegan"/>
    <s v="Spence"/>
    <x v="522"/>
    <x v="263"/>
    <x v="3"/>
    <s v="Wendy Williamson"/>
    <s v="raegan.spence@bilearner.com"/>
    <x v="6"/>
    <x v="0"/>
    <s v="Part-Time"/>
    <x v="2"/>
    <x v="2"/>
    <x v="1"/>
    <s v="Option action around live school rich spend."/>
    <x v="2"/>
    <s v="General - Con"/>
    <s v="28-01-1986"/>
    <s v="MA"/>
    <n v="67750"/>
    <x v="2"/>
    <s v="Single"/>
    <s v="Needs Improvement"/>
    <n v="3"/>
  </r>
  <r>
    <x v="610"/>
    <x v="2"/>
    <x v="0"/>
    <s v="Jacoby"/>
    <s v="Singleton"/>
    <x v="523"/>
    <x v="264"/>
    <x v="3"/>
    <s v="Glenda Wilson"/>
    <s v="jacoby.singleton@bilearner.com"/>
    <x v="5"/>
    <x v="0"/>
    <s v="Full-Time"/>
    <x v="1"/>
    <x v="0"/>
    <x v="2"/>
    <s v="Over almost sport stay."/>
    <x v="2"/>
    <s v="Project Management - Con"/>
    <s v="25-01-1962"/>
    <s v="MA"/>
    <n v="53913"/>
    <x v="3"/>
    <s v="Widowed"/>
    <s v="Needs Improvement"/>
    <n v="3"/>
  </r>
  <r>
    <x v="611"/>
    <x v="5"/>
    <x v="1"/>
    <s v="Kara"/>
    <s v="Yates"/>
    <x v="524"/>
    <x v="265"/>
    <x v="3"/>
    <s v="Bailey Richards"/>
    <s v="kara.yates@bilearner.com"/>
    <x v="7"/>
    <x v="0"/>
    <s v="Part-Time"/>
    <x v="2"/>
    <x v="1"/>
    <x v="4"/>
    <s v="Foreign truth concern break ground."/>
    <x v="2"/>
    <s v="General - Sga"/>
    <s v="28-05-1993"/>
    <s v="MA"/>
    <n v="76052"/>
    <x v="2"/>
    <s v="Single"/>
    <s v="Needs Improvement"/>
    <n v="3"/>
  </r>
  <r>
    <x v="612"/>
    <x v="11"/>
    <x v="0"/>
    <s v="Beau"/>
    <s v="Barron"/>
    <x v="525"/>
    <x v="266"/>
    <x v="3"/>
    <s v="Taylor Cruz"/>
    <s v="beau.barron@bilearner.com"/>
    <x v="3"/>
    <x v="0"/>
    <s v="Contract"/>
    <x v="1"/>
    <x v="2"/>
    <x v="2"/>
    <s v="Real public realize evening building middle."/>
    <x v="2"/>
    <s v="Field Operations"/>
    <d v="1995-03-07T00:00:00"/>
    <s v="MA"/>
    <n v="61768"/>
    <x v="4"/>
    <s v="Single"/>
    <s v="Exceeds"/>
    <n v="3"/>
  </r>
  <r>
    <x v="613"/>
    <x v="43"/>
    <x v="1"/>
    <s v="Giovanna"/>
    <s v="Morton"/>
    <x v="401"/>
    <x v="0"/>
    <x v="3"/>
    <s v="Joseph Harris"/>
    <s v="giovanna.morton@bilearner.com"/>
    <x v="2"/>
    <x v="0"/>
    <s v="Part-Time"/>
    <x v="2"/>
    <x v="0"/>
    <x v="0"/>
    <m/>
    <x v="2"/>
    <s v="Field Operations"/>
    <s v="19-03-1951"/>
    <s v="MA"/>
    <n v="33335"/>
    <x v="1"/>
    <s v="Divorced"/>
    <s v="Needs Improvement"/>
    <n v="3"/>
  </r>
  <r>
    <x v="614"/>
    <x v="1"/>
    <x v="1"/>
    <s v="Braelyn"/>
    <s v="Dominguez"/>
    <x v="162"/>
    <x v="0"/>
    <x v="3"/>
    <s v="Courtney Mann"/>
    <s v="braelyn.dominguez@bilearner.com"/>
    <x v="1"/>
    <x v="0"/>
    <s v="Part-Time"/>
    <x v="1"/>
    <x v="0"/>
    <x v="0"/>
    <m/>
    <x v="2"/>
    <s v="General - Con"/>
    <s v="16-01-1960"/>
    <s v="MA"/>
    <n v="69290"/>
    <x v="2"/>
    <s v="Married"/>
    <s v="Exceeds"/>
    <n v="3"/>
  </r>
  <r>
    <x v="615"/>
    <x v="11"/>
    <x v="0"/>
    <s v="Rhett"/>
    <s v="Andrews"/>
    <x v="526"/>
    <x v="0"/>
    <x v="3"/>
    <s v="Anthony Page"/>
    <s v="rhett.andrews@bilearner.com"/>
    <x v="8"/>
    <x v="0"/>
    <s v="Full-Time"/>
    <x v="0"/>
    <x v="0"/>
    <x v="0"/>
    <m/>
    <x v="2"/>
    <s v="Field Operations"/>
    <d v="1991-03-06T00:00:00"/>
    <s v="MA"/>
    <n v="65106"/>
    <x v="0"/>
    <s v="Divorced"/>
    <s v="Needs Improvement"/>
    <n v="3"/>
  </r>
  <r>
    <x v="616"/>
    <x v="5"/>
    <x v="0"/>
    <s v="Terrell"/>
    <s v="Crosby"/>
    <x v="527"/>
    <x v="0"/>
    <x v="3"/>
    <s v="Christina Powell"/>
    <s v="terrell.crosby@bilearner.com"/>
    <x v="0"/>
    <x v="0"/>
    <s v="Full-Time"/>
    <x v="2"/>
    <x v="2"/>
    <x v="0"/>
    <m/>
    <x v="2"/>
    <s v="Aerial"/>
    <s v="27-12-1991"/>
    <s v="MA"/>
    <n v="12740"/>
    <x v="0"/>
    <s v="Divorced"/>
    <s v="Needs Improvement"/>
    <n v="3"/>
  </r>
  <r>
    <x v="617"/>
    <x v="11"/>
    <x v="1"/>
    <s v="Corbin"/>
    <s v="Roberson"/>
    <x v="528"/>
    <x v="0"/>
    <x v="3"/>
    <s v="Shane Smith"/>
    <s v="corbin.roberson@bilearner.com"/>
    <x v="9"/>
    <x v="0"/>
    <s v="Full-Time"/>
    <x v="2"/>
    <x v="1"/>
    <x v="0"/>
    <m/>
    <x v="2"/>
    <s v="Field Operations"/>
    <s v="16-06-1977"/>
    <s v="MA"/>
    <n v="58121"/>
    <x v="2"/>
    <s v="Widowed"/>
    <s v="Needs Improvement"/>
    <n v="3"/>
  </r>
  <r>
    <x v="618"/>
    <x v="1"/>
    <x v="0"/>
    <s v="Micheal"/>
    <s v="Drake"/>
    <x v="529"/>
    <x v="153"/>
    <x v="3"/>
    <s v="Tammie Brown"/>
    <s v="micheal.drake@bilearner.com"/>
    <x v="4"/>
    <x v="2"/>
    <s v="Part-Time"/>
    <x v="2"/>
    <x v="2"/>
    <x v="4"/>
    <s v="Letter happen cut."/>
    <x v="2"/>
    <s v="General - Con"/>
    <d v="1964-08-08T00:00:00"/>
    <s v="MA"/>
    <n v="95591"/>
    <x v="0"/>
    <s v="Widowed"/>
    <s v="Needs Improvement"/>
    <n v="3"/>
  </r>
  <r>
    <x v="619"/>
    <x v="57"/>
    <x v="1"/>
    <s v="Evie"/>
    <s v="Mclaughlin"/>
    <x v="530"/>
    <x v="0"/>
    <x v="3"/>
    <s v="David Browning"/>
    <s v="evie.mclaughlin@bilearner.com"/>
    <x v="6"/>
    <x v="0"/>
    <s v="Contract"/>
    <x v="0"/>
    <x v="2"/>
    <x v="0"/>
    <m/>
    <x v="2"/>
    <s v="Executive"/>
    <d v="1967-04-03T00:00:00"/>
    <s v="MA"/>
    <n v="70072"/>
    <x v="1"/>
    <s v="Single"/>
    <s v="Needs Improvement"/>
    <n v="3"/>
  </r>
  <r>
    <x v="620"/>
    <x v="7"/>
    <x v="1"/>
    <s v="Robert"/>
    <s v="Hubert"/>
    <x v="531"/>
    <x v="267"/>
    <x v="12"/>
    <s v="Alicia Mendoza"/>
    <s v="robert.hubert@bilearner.com"/>
    <x v="5"/>
    <x v="0"/>
    <s v="Full-Time"/>
    <x v="2"/>
    <x v="1"/>
    <x v="1"/>
    <s v="That commercial east message peace."/>
    <x v="4"/>
    <s v="Field Operations"/>
    <d v="1975-09-12T00:00:00"/>
    <s v="MA"/>
    <n v="2134"/>
    <x v="4"/>
    <s v="Divorced"/>
    <s v="Needs Improvement"/>
    <n v="3"/>
  </r>
  <r>
    <x v="621"/>
    <x v="43"/>
    <x v="1"/>
    <s v="Matthew"/>
    <s v="Westinghouse"/>
    <x v="213"/>
    <x v="268"/>
    <x v="12"/>
    <s v="Cynthia Goodwin"/>
    <s v="matthew.westinghouse@bilearner.com"/>
    <x v="7"/>
    <x v="0"/>
    <s v="Contract"/>
    <x v="0"/>
    <x v="0"/>
    <x v="4"/>
    <s v="Television represent skill police."/>
    <x v="4"/>
    <s v="Aerial"/>
    <s v="21-01-1942"/>
    <s v="MA"/>
    <n v="2134"/>
    <x v="1"/>
    <s v="Single"/>
    <s v="Needs Improvement"/>
    <n v="3"/>
  </r>
  <r>
    <x v="622"/>
    <x v="29"/>
    <x v="1"/>
    <s v="Jason"/>
    <s v="Smith"/>
    <x v="532"/>
    <x v="269"/>
    <x v="12"/>
    <s v="David Beard"/>
    <s v="jason.smith@bilearner.com"/>
    <x v="3"/>
    <x v="0"/>
    <s v="Full-Time"/>
    <x v="1"/>
    <x v="1"/>
    <x v="2"/>
    <s v="Stage pay south word speak."/>
    <x v="4"/>
    <s v="Finance &amp; Accounting"/>
    <s v="17-06-2001"/>
    <s v="MA"/>
    <n v="2045"/>
    <x v="4"/>
    <s v="Divorced"/>
    <s v="Needs Improvement"/>
    <n v="3"/>
  </r>
  <r>
    <x v="623"/>
    <x v="40"/>
    <x v="1"/>
    <s v="Charlie"/>
    <s v="Wang"/>
    <x v="533"/>
    <x v="270"/>
    <x v="2"/>
    <s v="Maria Rivera"/>
    <s v="charlie.wang@bilearner.com"/>
    <x v="2"/>
    <x v="0"/>
    <s v="Full-Time"/>
    <x v="0"/>
    <x v="1"/>
    <x v="3"/>
    <s v="Call certain industry out believe show."/>
    <x v="4"/>
    <s v="Field Operations"/>
    <s v="22-10-1996"/>
    <s v="MA"/>
    <n v="1887"/>
    <x v="2"/>
    <s v="Widowed"/>
    <s v="Needs Improvement"/>
    <n v="3"/>
  </r>
  <r>
    <x v="624"/>
    <x v="16"/>
    <x v="1"/>
    <s v="Kurt"/>
    <s v="Navathe"/>
    <x v="460"/>
    <x v="0"/>
    <x v="2"/>
    <s v="Victor Maynard"/>
    <s v="kurt.navathe@bilearner.com"/>
    <x v="1"/>
    <x v="0"/>
    <s v="Part-Time"/>
    <x v="2"/>
    <x v="0"/>
    <x v="0"/>
    <m/>
    <x v="4"/>
    <s v="Shop (Fleet)"/>
    <s v="16-09-1977"/>
    <s v="MA"/>
    <n v="2056"/>
    <x v="4"/>
    <s v="Single"/>
    <s v="Exceeds"/>
    <n v="3"/>
  </r>
  <r>
    <x v="625"/>
    <x v="18"/>
    <x v="0"/>
    <s v="Katie"/>
    <s v="Roper"/>
    <x v="534"/>
    <x v="271"/>
    <x v="13"/>
    <s v="William Green"/>
    <s v="katie.roper@bilearner.com"/>
    <x v="8"/>
    <x v="0"/>
    <s v="Full-Time"/>
    <x v="2"/>
    <x v="1"/>
    <x v="3"/>
    <s v="To national third with give law live."/>
    <x v="4"/>
    <s v="General - Con"/>
    <d v="1947-12-05T00:00:00"/>
    <s v="MA"/>
    <n v="2056"/>
    <x v="4"/>
    <s v="Married"/>
    <s v="Needs Improvement"/>
    <n v="3"/>
  </r>
  <r>
    <x v="626"/>
    <x v="18"/>
    <x v="0"/>
    <s v="Maggie"/>
    <s v="Rachael"/>
    <x v="212"/>
    <x v="0"/>
    <x v="12"/>
    <s v="Alicia Howard"/>
    <s v="maggie.rachael@bilearner.com"/>
    <x v="0"/>
    <x v="0"/>
    <s v="Full-Time"/>
    <x v="1"/>
    <x v="2"/>
    <x v="0"/>
    <m/>
    <x v="4"/>
    <s v="Field Operations"/>
    <s v="14-01-1966"/>
    <s v="MA"/>
    <n v="2110"/>
    <x v="4"/>
    <s v="Divorced"/>
    <s v="Exceeds"/>
    <n v="3"/>
  </r>
  <r>
    <x v="627"/>
    <x v="1"/>
    <x v="0"/>
    <s v="Binh"/>
    <s v="Le"/>
    <x v="68"/>
    <x v="272"/>
    <x v="2"/>
    <s v="Walter Thompson"/>
    <s v="binh.le@bilearner.com"/>
    <x v="9"/>
    <x v="0"/>
    <s v="Part-Time"/>
    <x v="0"/>
    <x v="1"/>
    <x v="4"/>
    <s v="Evidence but adult coach claim minute simple."/>
    <x v="4"/>
    <s v="Catv"/>
    <d v="1974-12-04T00:00:00"/>
    <s v="MA"/>
    <n v="1886"/>
    <x v="1"/>
    <s v="Single"/>
    <s v="Needs Improvement"/>
    <n v="3"/>
  </r>
  <r>
    <x v="628"/>
    <x v="0"/>
    <x v="0"/>
    <s v="Lucia"/>
    <s v="Peterson"/>
    <x v="535"/>
    <x v="199"/>
    <x v="12"/>
    <s v="Robert Crawford"/>
    <s v="lucia.peterson@bilearner.com"/>
    <x v="8"/>
    <x v="4"/>
    <s v="Part-Time"/>
    <x v="2"/>
    <x v="2"/>
    <x v="2"/>
    <s v="Prevent sing be member democratic."/>
    <x v="4"/>
    <s v="Field Operations"/>
    <d v="1946-04-01T00:00:00"/>
    <s v="MA"/>
    <n v="2970"/>
    <x v="3"/>
    <s v="Married"/>
    <s v="Fully Meets"/>
    <n v="3"/>
  </r>
  <r>
    <x v="629"/>
    <x v="1"/>
    <x v="0"/>
    <s v="Nola"/>
    <s v="Moss"/>
    <x v="536"/>
    <x v="273"/>
    <x v="12"/>
    <s v="David Wu"/>
    <s v="nola.moss@bilearner.com"/>
    <x v="0"/>
    <x v="4"/>
    <s v="Contract"/>
    <x v="1"/>
    <x v="1"/>
    <x v="1"/>
    <s v="Avoid no beat from interesting."/>
    <x v="4"/>
    <s v="General - Con"/>
    <d v="1944-05-02T00:00:00"/>
    <s v="MA"/>
    <n v="13058"/>
    <x v="4"/>
    <s v="Single"/>
    <s v="Fully Meets"/>
    <n v="3"/>
  </r>
  <r>
    <x v="630"/>
    <x v="57"/>
    <x v="0"/>
    <s v="Chance"/>
    <s v="Braun"/>
    <x v="269"/>
    <x v="251"/>
    <x v="12"/>
    <s v="Jessica Peters"/>
    <s v="chance.braun@bilearner.com"/>
    <x v="9"/>
    <x v="4"/>
    <s v="Full-Time"/>
    <x v="1"/>
    <x v="2"/>
    <x v="2"/>
    <s v="President site student thank community."/>
    <x v="4"/>
    <s v="Executive"/>
    <s v="24-10-1986"/>
    <s v="MA"/>
    <n v="20602"/>
    <x v="2"/>
    <s v="Widowed"/>
    <s v="Fully Meets"/>
    <n v="3"/>
  </r>
  <r>
    <x v="631"/>
    <x v="19"/>
    <x v="0"/>
    <s v="Alma"/>
    <s v="Pennington"/>
    <x v="537"/>
    <x v="0"/>
    <x v="12"/>
    <s v="Mary Lewis"/>
    <s v="alma.pennington@bilearner.com"/>
    <x v="4"/>
    <x v="0"/>
    <s v="Full-Time"/>
    <x v="1"/>
    <x v="2"/>
    <x v="0"/>
    <m/>
    <x v="4"/>
    <s v="Field Operations"/>
    <d v="1970-06-08T00:00:00"/>
    <s v="MA"/>
    <n v="40731"/>
    <x v="0"/>
    <s v="Widowed"/>
    <s v="Fully Meets"/>
    <n v="3"/>
  </r>
  <r>
    <x v="632"/>
    <x v="11"/>
    <x v="0"/>
    <s v="Miley"/>
    <s v="French"/>
    <x v="538"/>
    <x v="274"/>
    <x v="14"/>
    <s v="Sandra Gardner"/>
    <s v="miley.french@bilearner.com"/>
    <x v="6"/>
    <x v="0"/>
    <s v="Contract"/>
    <x v="2"/>
    <x v="1"/>
    <x v="1"/>
    <s v="Establish hotel up value property."/>
    <x v="4"/>
    <s v="Field Operations"/>
    <d v="1994-05-05T00:00:00"/>
    <s v="MA"/>
    <n v="94379"/>
    <x v="0"/>
    <s v="Widowed"/>
    <s v="Fully Meets"/>
    <n v="3"/>
  </r>
  <r>
    <x v="633"/>
    <x v="28"/>
    <x v="1"/>
    <s v="Kole"/>
    <s v="Levine"/>
    <x v="539"/>
    <x v="275"/>
    <x v="14"/>
    <s v="Bethany Jackson"/>
    <s v="kole.levine@bilearner.com"/>
    <x v="5"/>
    <x v="0"/>
    <s v="Contract"/>
    <x v="1"/>
    <x v="0"/>
    <x v="2"/>
    <s v="Partner decide help quite whether market."/>
    <x v="4"/>
    <s v="Finance &amp; Accounting"/>
    <s v="22-07-1974"/>
    <s v="MA"/>
    <n v="62674"/>
    <x v="0"/>
    <s v="Divorced"/>
    <s v="Fully Meets"/>
    <n v="3"/>
  </r>
  <r>
    <x v="634"/>
    <x v="45"/>
    <x v="1"/>
    <s v="Azul"/>
    <s v="Watkins"/>
    <x v="540"/>
    <x v="221"/>
    <x v="14"/>
    <s v="Alexandra Harvey"/>
    <s v="azul.watkins@bilearner.com"/>
    <x v="7"/>
    <x v="0"/>
    <s v="Full-Time"/>
    <x v="1"/>
    <x v="0"/>
    <x v="4"/>
    <s v="Upon south nice five reduce lose."/>
    <x v="4"/>
    <s v="Safety"/>
    <s v="26-09-1988"/>
    <s v="MA"/>
    <n v="18618"/>
    <x v="3"/>
    <s v="Single"/>
    <s v="Fully Meets"/>
    <n v="3"/>
  </r>
  <r>
    <x v="635"/>
    <x v="5"/>
    <x v="1"/>
    <s v="Landen"/>
    <s v="Blanchard"/>
    <x v="541"/>
    <x v="276"/>
    <x v="15"/>
    <s v="Donna Gomez"/>
    <s v="landen.blanchard@bilearner.com"/>
    <x v="4"/>
    <x v="0"/>
    <s v="Contract"/>
    <x v="2"/>
    <x v="0"/>
    <x v="1"/>
    <s v="Four look heavy by much."/>
    <x v="1"/>
    <s v="Aerial"/>
    <d v="1998-07-11T00:00:00"/>
    <s v="MA"/>
    <n v="6067"/>
    <x v="2"/>
    <s v="Single"/>
    <s v="Fully Meets"/>
    <n v="3"/>
  </r>
  <r>
    <x v="636"/>
    <x v="1"/>
    <x v="1"/>
    <s v="Leroy"/>
    <s v="Norman"/>
    <x v="250"/>
    <x v="277"/>
    <x v="15"/>
    <s v="Mr. Keith Smith DVM"/>
    <s v="leroy.norman@bilearner.com"/>
    <x v="6"/>
    <x v="0"/>
    <s v="Full-Time"/>
    <x v="1"/>
    <x v="0"/>
    <x v="3"/>
    <s v="Rather which writer family."/>
    <x v="1"/>
    <s v="General - Con"/>
    <s v="18-01-1986"/>
    <s v="MA"/>
    <n v="78952"/>
    <x v="0"/>
    <s v="Divorced"/>
    <s v="Fully Meets"/>
    <n v="3"/>
  </r>
  <r>
    <x v="637"/>
    <x v="21"/>
    <x v="1"/>
    <s v="Nikhil"/>
    <s v="Pineda"/>
    <x v="542"/>
    <x v="134"/>
    <x v="15"/>
    <s v="Miss Andrea Robertson"/>
    <s v="nikhil.pineda@bilearner.com"/>
    <x v="5"/>
    <x v="0"/>
    <s v="Full-Time"/>
    <x v="2"/>
    <x v="2"/>
    <x v="1"/>
    <s v="Suggest point then however matter close her."/>
    <x v="5"/>
    <s v="Finance &amp; Accounting"/>
    <s v="20-07-1994"/>
    <s v="MA"/>
    <n v="82541"/>
    <x v="1"/>
    <s v="Divorced"/>
    <s v="Fully Meets"/>
    <n v="3"/>
  </r>
  <r>
    <x v="638"/>
    <x v="18"/>
    <x v="1"/>
    <s v="Kadence"/>
    <s v="Simon"/>
    <x v="62"/>
    <x v="278"/>
    <x v="16"/>
    <s v="Robert Ford"/>
    <s v="kadence.simon@bilearner.com"/>
    <x v="6"/>
    <x v="4"/>
    <s v="Full-Time"/>
    <x v="0"/>
    <x v="2"/>
    <x v="3"/>
    <s v="Prevent entire business ask meeting contain tree."/>
    <x v="4"/>
    <s v="Field Operations"/>
    <d v="1958-10-01T00:00:00"/>
    <s v="MA"/>
    <n v="87307"/>
    <x v="0"/>
    <s v="Married"/>
    <s v="Fully Meets"/>
    <n v="3"/>
  </r>
  <r>
    <x v="639"/>
    <x v="52"/>
    <x v="0"/>
    <s v="Elliot"/>
    <s v="Phillips"/>
    <x v="543"/>
    <x v="279"/>
    <x v="12"/>
    <s v="Christopher Meyer"/>
    <s v="elliot.phillips@bilearner.com"/>
    <x v="5"/>
    <x v="4"/>
    <s v="Contract"/>
    <x v="0"/>
    <x v="2"/>
    <x v="2"/>
    <s v="Item many international assume almost whole."/>
    <x v="4"/>
    <s v="Engineers"/>
    <s v="30-08-1961"/>
    <s v="MA"/>
    <n v="59443"/>
    <x v="3"/>
    <s v="Divorced"/>
    <s v="Fully Meets"/>
    <n v="3"/>
  </r>
  <r>
    <x v="640"/>
    <x v="11"/>
    <x v="0"/>
    <s v="Taniya"/>
    <s v="Daniels"/>
    <x v="544"/>
    <x v="280"/>
    <x v="12"/>
    <s v="Daniel Cooke"/>
    <s v="taniya.daniels@bilearner.com"/>
    <x v="1"/>
    <x v="4"/>
    <s v="Part-Time"/>
    <x v="1"/>
    <x v="1"/>
    <x v="2"/>
    <s v="Shake war over young like anything order."/>
    <x v="4"/>
    <s v="Field Operations"/>
    <d v="1989-06-10T00:00:00"/>
    <s v="MA"/>
    <n v="40835"/>
    <x v="4"/>
    <s v="Married"/>
    <s v="Fully Meets"/>
    <n v="3"/>
  </r>
  <r>
    <x v="641"/>
    <x v="3"/>
    <x v="0"/>
    <s v="Julia"/>
    <s v="Jimenez"/>
    <x v="384"/>
    <x v="281"/>
    <x v="12"/>
    <s v="Jennifer Davies"/>
    <s v="julia.jimenez@bilearner.com"/>
    <x v="8"/>
    <x v="4"/>
    <s v="Contract"/>
    <x v="0"/>
    <x v="0"/>
    <x v="4"/>
    <s v="Nature here wrong why."/>
    <x v="4"/>
    <s v="Wireline Construction"/>
    <s v="23-09-1946"/>
    <s v="MA"/>
    <n v="9049"/>
    <x v="0"/>
    <s v="Single"/>
    <s v="Fully Meets"/>
    <n v="3"/>
  </r>
  <r>
    <x v="642"/>
    <x v="7"/>
    <x v="1"/>
    <s v="Kamden"/>
    <s v="Paul"/>
    <x v="545"/>
    <x v="125"/>
    <x v="14"/>
    <s v="Christopher King"/>
    <s v="kamden.paul@bilearner.com"/>
    <x v="4"/>
    <x v="0"/>
    <s v="Full-Time"/>
    <x v="0"/>
    <x v="2"/>
    <x v="1"/>
    <s v="Player when almost cultural."/>
    <x v="4"/>
    <s v="Aerial"/>
    <s v="19-05-1981"/>
    <s v="MA"/>
    <n v="12567"/>
    <x v="4"/>
    <s v="Widowed"/>
    <s v="Fully Meets"/>
    <n v="3"/>
  </r>
  <r>
    <x v="643"/>
    <x v="1"/>
    <x v="1"/>
    <s v="Octavio"/>
    <s v="Hicks"/>
    <x v="546"/>
    <x v="122"/>
    <x v="14"/>
    <s v="Jasmine Mclaughlin"/>
    <s v="octavio.hicks@bilearner.com"/>
    <x v="7"/>
    <x v="0"/>
    <s v="Contract"/>
    <x v="1"/>
    <x v="1"/>
    <x v="2"/>
    <s v="Away painting appear six live radio."/>
    <x v="4"/>
    <s v="Aerial"/>
    <d v="2000-05-10T00:00:00"/>
    <s v="MA"/>
    <n v="94154"/>
    <x v="4"/>
    <s v="Widowed"/>
    <s v="Fully Meets"/>
    <n v="3"/>
  </r>
  <r>
    <x v="644"/>
    <x v="0"/>
    <x v="1"/>
    <s v="Jaidyn"/>
    <s v="Malone"/>
    <x v="472"/>
    <x v="170"/>
    <x v="14"/>
    <s v="Jennifer Briggs"/>
    <s v="jaidyn.malone@bilearner.com"/>
    <x v="2"/>
    <x v="0"/>
    <s v="Part-Time"/>
    <x v="0"/>
    <x v="1"/>
    <x v="3"/>
    <s v="Be choice ever concern."/>
    <x v="4"/>
    <s v="Fielders"/>
    <s v="19-12-1975"/>
    <s v="MA"/>
    <n v="42258"/>
    <x v="3"/>
    <s v="Widowed"/>
    <s v="Fully Meets"/>
    <n v="3"/>
  </r>
  <r>
    <x v="645"/>
    <x v="0"/>
    <x v="1"/>
    <s v="Cora"/>
    <s v="Perez"/>
    <x v="547"/>
    <x v="282"/>
    <x v="15"/>
    <s v="Carol Morales"/>
    <s v="cora.perez@bilearner.com"/>
    <x v="4"/>
    <x v="0"/>
    <s v="Contract"/>
    <x v="1"/>
    <x v="2"/>
    <x v="2"/>
    <s v="Fight beautiful describe personal."/>
    <x v="1"/>
    <s v="General - Sga"/>
    <s v="17-06-1987"/>
    <s v="MA"/>
    <n v="74220"/>
    <x v="0"/>
    <s v="Divorced"/>
    <s v="Fully Meets"/>
    <n v="3"/>
  </r>
  <r>
    <x v="646"/>
    <x v="1"/>
    <x v="1"/>
    <s v="Isis"/>
    <s v="Ayala"/>
    <x v="548"/>
    <x v="264"/>
    <x v="15"/>
    <s v="Johnny Parker"/>
    <s v="isis.ayala@bilearner.com"/>
    <x v="6"/>
    <x v="0"/>
    <s v="Contract"/>
    <x v="2"/>
    <x v="0"/>
    <x v="1"/>
    <s v="Book fill person size institution number attack."/>
    <x v="4"/>
    <s v="Catv"/>
    <d v="1986-03-02T00:00:00"/>
    <s v="MA"/>
    <n v="47015"/>
    <x v="0"/>
    <s v="Widowed"/>
    <s v="Fully Meets"/>
    <n v="3"/>
  </r>
  <r>
    <x v="647"/>
    <x v="22"/>
    <x v="1"/>
    <s v="Charlee"/>
    <s v="Calhoun"/>
    <x v="549"/>
    <x v="0"/>
    <x v="15"/>
    <s v="Karen Cordova"/>
    <s v="charlee.calhoun@bilearner.com"/>
    <x v="5"/>
    <x v="0"/>
    <s v="Part-Time"/>
    <x v="1"/>
    <x v="0"/>
    <x v="0"/>
    <m/>
    <x v="5"/>
    <s v="Aerial"/>
    <s v="19-08-1977"/>
    <s v="MA"/>
    <n v="96848"/>
    <x v="2"/>
    <s v="Single"/>
    <s v="Fully Meets"/>
    <n v="3"/>
  </r>
  <r>
    <x v="648"/>
    <x v="26"/>
    <x v="1"/>
    <s v="Walter"/>
    <s v="Pruitt"/>
    <x v="550"/>
    <x v="0"/>
    <x v="17"/>
    <s v="Diana Schmitt"/>
    <s v="walter.pruitt@bilearner.com"/>
    <x v="2"/>
    <x v="0"/>
    <s v="Full-Time"/>
    <x v="0"/>
    <x v="0"/>
    <x v="0"/>
    <m/>
    <x v="4"/>
    <s v="Wireline Construction"/>
    <d v="1964-10-03T00:00:00"/>
    <s v="TX"/>
    <n v="87451"/>
    <x v="2"/>
    <s v="Single"/>
    <s v="Fully Meets"/>
    <n v="3"/>
  </r>
  <r>
    <x v="649"/>
    <x v="18"/>
    <x v="1"/>
    <s v="Julie"/>
    <s v="Harrington"/>
    <x v="551"/>
    <x v="283"/>
    <x v="16"/>
    <s v="Courtney Chang"/>
    <s v="julie.harrington@bilearner.com"/>
    <x v="1"/>
    <x v="4"/>
    <s v="Part-Time"/>
    <x v="1"/>
    <x v="1"/>
    <x v="3"/>
    <s v="Past stand forget offer serious never."/>
    <x v="4"/>
    <s v="Engineers"/>
    <s v="27-02-1946"/>
    <s v="MA"/>
    <n v="29739"/>
    <x v="1"/>
    <s v="Widowed"/>
    <s v="Fully Meets"/>
    <n v="3"/>
  </r>
  <r>
    <x v="650"/>
    <x v="11"/>
    <x v="0"/>
    <s v="Amara"/>
    <s v="Wood"/>
    <x v="345"/>
    <x v="210"/>
    <x v="12"/>
    <s v="Patricia Moore"/>
    <s v="amara.wood@bilearner.com"/>
    <x v="8"/>
    <x v="4"/>
    <s v="Part-Time"/>
    <x v="0"/>
    <x v="1"/>
    <x v="1"/>
    <s v="Offer hundred defense street draw glass thank."/>
    <x v="4"/>
    <s v="Aerial"/>
    <s v="23-01-1993"/>
    <s v="MA"/>
    <n v="13117"/>
    <x v="0"/>
    <s v="Widowed"/>
    <s v="Fully Meets"/>
    <n v="3"/>
  </r>
  <r>
    <x v="651"/>
    <x v="22"/>
    <x v="0"/>
    <s v="Nevaeh"/>
    <s v="Ponce"/>
    <x v="552"/>
    <x v="284"/>
    <x v="12"/>
    <s v="Tiffany Cantrell"/>
    <s v="nevaeh.ponce@bilearner.com"/>
    <x v="0"/>
    <x v="4"/>
    <s v="Full-Time"/>
    <x v="1"/>
    <x v="2"/>
    <x v="3"/>
    <s v="Environment campaign left bar."/>
    <x v="4"/>
    <s v="Field Operations"/>
    <d v="1985-01-06T00:00:00"/>
    <s v="MA"/>
    <n v="2581"/>
    <x v="2"/>
    <s v="Single"/>
    <s v="Fully Meets"/>
    <n v="3"/>
  </r>
  <r>
    <x v="652"/>
    <x v="1"/>
    <x v="1"/>
    <s v="Greta"/>
    <s v="Fields"/>
    <x v="515"/>
    <x v="285"/>
    <x v="14"/>
    <s v="Alyssa Gutierrez"/>
    <s v="greta.fields@bilearner.com"/>
    <x v="6"/>
    <x v="0"/>
    <s v="Part-Time"/>
    <x v="2"/>
    <x v="1"/>
    <x v="1"/>
    <s v="Within amount each onto hair. Single hope threat."/>
    <x v="4"/>
    <s v="Field Operations"/>
    <d v="1957-07-01T00:00:00"/>
    <s v="MA"/>
    <n v="63435"/>
    <x v="3"/>
    <s v="Married"/>
    <s v="Fully Meets"/>
    <n v="3"/>
  </r>
  <r>
    <x v="653"/>
    <x v="4"/>
    <x v="1"/>
    <s v="Zackery"/>
    <s v="Hess"/>
    <x v="553"/>
    <x v="168"/>
    <x v="14"/>
    <s v="Raymond Walsh"/>
    <s v="zackery.hess@bilearner.com"/>
    <x v="5"/>
    <x v="0"/>
    <s v="Full-Time"/>
    <x v="2"/>
    <x v="1"/>
    <x v="3"/>
    <s v="Should three accept interesting these."/>
    <x v="4"/>
    <s v="Engineers"/>
    <s v="19-12-1999"/>
    <s v="MA"/>
    <n v="87224"/>
    <x v="0"/>
    <s v="Divorced"/>
    <s v="Fully Meets"/>
    <n v="3"/>
  </r>
  <r>
    <x v="654"/>
    <x v="3"/>
    <x v="1"/>
    <s v="Chloe"/>
    <s v="Gould"/>
    <x v="554"/>
    <x v="0"/>
    <x v="14"/>
    <s v="Lisa Thompson"/>
    <s v="chloe.gould@bilearner.com"/>
    <x v="7"/>
    <x v="0"/>
    <s v="Part-Time"/>
    <x v="0"/>
    <x v="1"/>
    <x v="0"/>
    <m/>
    <x v="4"/>
    <s v="Wireline Construction"/>
    <d v="1942-01-09T00:00:00"/>
    <s v="MA"/>
    <n v="3563"/>
    <x v="0"/>
    <s v="Married"/>
    <s v="Fully Meets"/>
    <n v="3"/>
  </r>
  <r>
    <x v="655"/>
    <x v="25"/>
    <x v="1"/>
    <s v="Elyse"/>
    <s v="Chandler"/>
    <x v="555"/>
    <x v="0"/>
    <x v="2"/>
    <s v="Jessica Morgan"/>
    <s v="elyse.chandler@bilearner.com"/>
    <x v="9"/>
    <x v="0"/>
    <s v="Part-Time"/>
    <x v="1"/>
    <x v="1"/>
    <x v="0"/>
    <m/>
    <x v="1"/>
    <s v="Field Operations"/>
    <s v="20-05-1985"/>
    <s v="MA"/>
    <n v="10497"/>
    <x v="0"/>
    <s v="Single"/>
    <s v="Fully Meets"/>
    <n v="3"/>
  </r>
  <r>
    <x v="656"/>
    <x v="0"/>
    <x v="1"/>
    <s v="Isaias"/>
    <s v="Briggs"/>
    <x v="272"/>
    <x v="0"/>
    <x v="15"/>
    <s v="Tristan Hutchinson"/>
    <s v="isaias.briggs@bilearner.com"/>
    <x v="4"/>
    <x v="0"/>
    <s v="Contract"/>
    <x v="2"/>
    <x v="0"/>
    <x v="0"/>
    <m/>
    <x v="4"/>
    <s v="Engineers"/>
    <s v="30-08-1969"/>
    <s v="MA"/>
    <n v="38675"/>
    <x v="4"/>
    <s v="Married"/>
    <s v="Fully Meets"/>
    <n v="3"/>
  </r>
  <r>
    <x v="657"/>
    <x v="11"/>
    <x v="1"/>
    <s v="Allison"/>
    <s v="Frank"/>
    <x v="556"/>
    <x v="0"/>
    <x v="15"/>
    <s v="Aaron Willis"/>
    <s v="allison.frank@bilearner.com"/>
    <x v="6"/>
    <x v="0"/>
    <s v="Contract"/>
    <x v="2"/>
    <x v="0"/>
    <x v="0"/>
    <m/>
    <x v="4"/>
    <s v="Field Operations"/>
    <s v="29-12-1975"/>
    <s v="MA"/>
    <n v="72313"/>
    <x v="4"/>
    <s v="Widowed"/>
    <s v="Fully Meets"/>
    <n v="3"/>
  </r>
  <r>
    <x v="658"/>
    <x v="11"/>
    <x v="0"/>
    <s v="Joaquin"/>
    <s v="Hahn"/>
    <x v="557"/>
    <x v="286"/>
    <x v="15"/>
    <s v="Keith Fleming"/>
    <s v="joaquin.hahn@bilearner.com"/>
    <x v="5"/>
    <x v="0"/>
    <s v="Full-Time"/>
    <x v="1"/>
    <x v="0"/>
    <x v="1"/>
    <s v="North rise until plan join."/>
    <x v="5"/>
    <s v="Field Operations"/>
    <s v="30-06-1977"/>
    <s v="MA"/>
    <n v="39930"/>
    <x v="2"/>
    <s v="Single"/>
    <s v="Fully Meets"/>
    <n v="3"/>
  </r>
  <r>
    <x v="659"/>
    <x v="18"/>
    <x v="1"/>
    <s v="Drake"/>
    <s v="Nicholson"/>
    <x v="558"/>
    <x v="287"/>
    <x v="17"/>
    <s v="Whitney Miller"/>
    <s v="drake.nicholson@bilearner.com"/>
    <x v="2"/>
    <x v="4"/>
    <s v="Contract"/>
    <x v="2"/>
    <x v="2"/>
    <x v="4"/>
    <s v="Tax five question."/>
    <x v="4"/>
    <s v="General - Con"/>
    <d v="1971-02-07T00:00:00"/>
    <s v="MA"/>
    <n v="47536"/>
    <x v="4"/>
    <s v="Widowed"/>
    <s v="Fully Meets"/>
    <n v="3"/>
  </r>
  <r>
    <x v="660"/>
    <x v="8"/>
    <x v="1"/>
    <s v="Kenna"/>
    <s v="Porter"/>
    <x v="550"/>
    <x v="0"/>
    <x v="16"/>
    <s v="Christina Randall"/>
    <s v="kenna.porter@bilearner.com"/>
    <x v="1"/>
    <x v="0"/>
    <s v="Contract"/>
    <x v="1"/>
    <x v="2"/>
    <x v="0"/>
    <m/>
    <x v="4"/>
    <s v="Finance &amp; Accounting"/>
    <s v="16-05-1982"/>
    <s v="MA"/>
    <n v="91255"/>
    <x v="3"/>
    <s v="Divorced"/>
    <s v="Fully Meets"/>
    <n v="3"/>
  </r>
  <r>
    <x v="661"/>
    <x v="0"/>
    <x v="0"/>
    <s v="Peter"/>
    <s v="Wong"/>
    <x v="220"/>
    <x v="0"/>
    <x v="12"/>
    <s v="William Lloyd"/>
    <s v="peter.wong@bilearner.com"/>
    <x v="8"/>
    <x v="0"/>
    <s v="Contract"/>
    <x v="1"/>
    <x v="2"/>
    <x v="0"/>
    <m/>
    <x v="4"/>
    <s v="Engineers"/>
    <d v="1963-04-11T00:00:00"/>
    <s v="MA"/>
    <n v="19115"/>
    <x v="3"/>
    <s v="Married"/>
    <s v="Fully Meets"/>
    <n v="3"/>
  </r>
  <r>
    <x v="662"/>
    <x v="5"/>
    <x v="0"/>
    <s v="Fatima"/>
    <s v="Pennington"/>
    <x v="559"/>
    <x v="288"/>
    <x v="12"/>
    <s v="Mrs. Jennifer Hughes"/>
    <s v="fatima.pennington@bilearner.com"/>
    <x v="0"/>
    <x v="4"/>
    <s v="Full-Time"/>
    <x v="1"/>
    <x v="2"/>
    <x v="4"/>
    <s v="Economic its member focus growth."/>
    <x v="4"/>
    <s v="Aerial"/>
    <s v="30-01-1961"/>
    <s v="MA"/>
    <n v="32063"/>
    <x v="1"/>
    <s v="Widowed"/>
    <s v="Fully Meets"/>
    <n v="3"/>
  </r>
  <r>
    <x v="663"/>
    <x v="11"/>
    <x v="1"/>
    <s v="Lainey"/>
    <s v="Ayers"/>
    <x v="560"/>
    <x v="0"/>
    <x v="14"/>
    <s v="Jordan Bennett"/>
    <s v="lainey.ayers@bilearner.com"/>
    <x v="6"/>
    <x v="0"/>
    <s v="Full-Time"/>
    <x v="1"/>
    <x v="2"/>
    <x v="0"/>
    <m/>
    <x v="4"/>
    <s v="Splicing"/>
    <d v="1991-10-09T00:00:00"/>
    <s v="MA"/>
    <n v="2597"/>
    <x v="2"/>
    <s v="Single"/>
    <s v="Fully Meets"/>
    <n v="3"/>
  </r>
  <r>
    <x v="664"/>
    <x v="2"/>
    <x v="1"/>
    <s v="Tania"/>
    <s v="Jennings"/>
    <x v="561"/>
    <x v="0"/>
    <x v="14"/>
    <s v="Jonathan Taylor"/>
    <s v="tania.jennings@bilearner.com"/>
    <x v="5"/>
    <x v="0"/>
    <s v="Contract"/>
    <x v="0"/>
    <x v="0"/>
    <x v="0"/>
    <m/>
    <x v="4"/>
    <s v="Project Management - Con"/>
    <d v="1963-10-07T00:00:00"/>
    <s v="MA"/>
    <n v="30018"/>
    <x v="0"/>
    <s v="Widowed"/>
    <s v="Fully Meets"/>
    <n v="3"/>
  </r>
  <r>
    <x v="665"/>
    <x v="31"/>
    <x v="1"/>
    <s v="Kara"/>
    <s v="Ferrell"/>
    <x v="562"/>
    <x v="0"/>
    <x v="14"/>
    <s v="Alexis Johns"/>
    <s v="kara.ferrell@bilearner.com"/>
    <x v="7"/>
    <x v="0"/>
    <s v="Full-Time"/>
    <x v="0"/>
    <x v="0"/>
    <x v="0"/>
    <m/>
    <x v="4"/>
    <s v="General - Con"/>
    <s v="22-07-1978"/>
    <s v="OR"/>
    <n v="38619"/>
    <x v="0"/>
    <s v="Divorced"/>
    <s v="Fully Meets"/>
    <n v="3"/>
  </r>
  <r>
    <x v="666"/>
    <x v="27"/>
    <x v="1"/>
    <s v="George"/>
    <s v="Sheppard"/>
    <x v="63"/>
    <x v="0"/>
    <x v="2"/>
    <s v="Gloria Franklin"/>
    <s v="george.sheppard@bilearner.com"/>
    <x v="0"/>
    <x v="0"/>
    <s v="Full-Time"/>
    <x v="0"/>
    <x v="2"/>
    <x v="0"/>
    <m/>
    <x v="1"/>
    <s v="Splicing"/>
    <s v="19-03-1972"/>
    <s v="MA"/>
    <n v="62112"/>
    <x v="0"/>
    <s v="Widowed"/>
    <s v="Fully Meets"/>
    <n v="3"/>
  </r>
  <r>
    <x v="667"/>
    <x v="11"/>
    <x v="1"/>
    <s v="Taniyah"/>
    <s v="Mcmillan"/>
    <x v="563"/>
    <x v="0"/>
    <x v="2"/>
    <s v="Eric Mcclain"/>
    <s v="taniyah.mcmillan@bilearner.com"/>
    <x v="9"/>
    <x v="0"/>
    <s v="Part-Time"/>
    <x v="1"/>
    <x v="0"/>
    <x v="0"/>
    <m/>
    <x v="1"/>
    <s v="Aerial"/>
    <d v="1947-07-09T00:00:00"/>
    <s v="MA"/>
    <n v="35842"/>
    <x v="0"/>
    <s v="Single"/>
    <s v="Fully Meets"/>
    <n v="3"/>
  </r>
  <r>
    <x v="668"/>
    <x v="57"/>
    <x v="1"/>
    <s v="Kole"/>
    <s v="Avila"/>
    <x v="564"/>
    <x v="0"/>
    <x v="15"/>
    <s v="Olivia Barton"/>
    <s v="kole.avila@bilearner.com"/>
    <x v="4"/>
    <x v="0"/>
    <s v="Part-Time"/>
    <x v="0"/>
    <x v="1"/>
    <x v="0"/>
    <m/>
    <x v="4"/>
    <s v="Field Operations"/>
    <s v="14-09-1961"/>
    <s v="MA"/>
    <n v="78813"/>
    <x v="1"/>
    <s v="Divorced"/>
    <s v="Fully Meets"/>
    <n v="3"/>
  </r>
  <r>
    <x v="669"/>
    <x v="11"/>
    <x v="0"/>
    <s v="Ernest"/>
    <s v="Munoz"/>
    <x v="267"/>
    <x v="0"/>
    <x v="15"/>
    <s v="Bethany Norris"/>
    <s v="ernest.munoz@bilearner.com"/>
    <x v="6"/>
    <x v="0"/>
    <s v="Contract"/>
    <x v="0"/>
    <x v="2"/>
    <x v="0"/>
    <m/>
    <x v="4"/>
    <s v="Splicing"/>
    <d v="1960-06-11T00:00:00"/>
    <s v="MA"/>
    <n v="4772"/>
    <x v="4"/>
    <s v="Widowed"/>
    <s v="Fully Meets"/>
    <n v="3"/>
  </r>
  <r>
    <x v="670"/>
    <x v="2"/>
    <x v="0"/>
    <s v="Rose"/>
    <s v="Jordan"/>
    <x v="565"/>
    <x v="289"/>
    <x v="15"/>
    <s v="Anita Brown"/>
    <s v="rose.jordan@bilearner.com"/>
    <x v="5"/>
    <x v="0"/>
    <s v="Contract"/>
    <x v="0"/>
    <x v="2"/>
    <x v="1"/>
    <s v="Position face whose and cut consider wide."/>
    <x v="5"/>
    <s v="Project Management - Con"/>
    <d v="1964-10-10T00:00:00"/>
    <s v="MA"/>
    <n v="83162"/>
    <x v="2"/>
    <s v="Married"/>
    <s v="Fully Meets"/>
    <n v="3"/>
  </r>
  <r>
    <x v="671"/>
    <x v="37"/>
    <x v="1"/>
    <s v="Amaris"/>
    <s v="Torres"/>
    <x v="276"/>
    <x v="0"/>
    <x v="17"/>
    <s v="Emily Chen"/>
    <s v="amaris.torres@bilearner.com"/>
    <x v="9"/>
    <x v="0"/>
    <s v="Full-Time"/>
    <x v="2"/>
    <x v="0"/>
    <x v="0"/>
    <m/>
    <x v="4"/>
    <s v="Field Operations"/>
    <s v="26-05-1947"/>
    <s v="MA"/>
    <n v="21426"/>
    <x v="1"/>
    <s v="Married"/>
    <s v="Fully Meets"/>
    <n v="3"/>
  </r>
  <r>
    <x v="672"/>
    <x v="11"/>
    <x v="0"/>
    <s v="Titus"/>
    <s v="Lowe"/>
    <x v="566"/>
    <x v="0"/>
    <x v="16"/>
    <s v="April Gallagher"/>
    <s v="titus.lowe@bilearner.com"/>
    <x v="6"/>
    <x v="0"/>
    <s v="Part-Time"/>
    <x v="1"/>
    <x v="2"/>
    <x v="0"/>
    <m/>
    <x v="4"/>
    <s v="General - Con"/>
    <d v="1950-07-11T00:00:00"/>
    <s v="MA"/>
    <n v="74874"/>
    <x v="4"/>
    <s v="Widowed"/>
    <s v="Fully Meets"/>
    <n v="3"/>
  </r>
  <r>
    <x v="673"/>
    <x v="11"/>
    <x v="0"/>
    <s v="Savanah"/>
    <s v="Prince"/>
    <x v="567"/>
    <x v="290"/>
    <x v="12"/>
    <s v="Deborah White"/>
    <s v="savanah.prince@bilearner.com"/>
    <x v="5"/>
    <x v="4"/>
    <s v="Part-Time"/>
    <x v="2"/>
    <x v="2"/>
    <x v="1"/>
    <s v="Tax reduce by firm."/>
    <x v="4"/>
    <s v="Wireline Construction"/>
    <s v="17-06-1946"/>
    <s v="MA"/>
    <n v="56043"/>
    <x v="4"/>
    <s v="Married"/>
    <s v="Fully Meets"/>
    <n v="3"/>
  </r>
  <r>
    <x v="674"/>
    <x v="18"/>
    <x v="1"/>
    <s v="Dawson"/>
    <s v="Pollard"/>
    <x v="568"/>
    <x v="43"/>
    <x v="14"/>
    <s v="Crystal Garcia"/>
    <s v="dawson.pollard@bilearner.com"/>
    <x v="4"/>
    <x v="0"/>
    <s v="Full-Time"/>
    <x v="0"/>
    <x v="0"/>
    <x v="3"/>
    <s v="Simply class career vote."/>
    <x v="4"/>
    <s v="Field Operations"/>
    <d v="1959-02-11T00:00:00"/>
    <s v="MA"/>
    <n v="59192"/>
    <x v="3"/>
    <s v="Widowed"/>
    <s v="Fully Meets"/>
    <n v="3"/>
  </r>
  <r>
    <x v="675"/>
    <x v="1"/>
    <x v="1"/>
    <s v="Moises"/>
    <s v="Day"/>
    <x v="91"/>
    <x v="0"/>
    <x v="14"/>
    <s v="Jeremy Ewing"/>
    <s v="moises.day@bilearner.com"/>
    <x v="7"/>
    <x v="0"/>
    <s v="Part-Time"/>
    <x v="2"/>
    <x v="2"/>
    <x v="0"/>
    <m/>
    <x v="4"/>
    <s v="Catv"/>
    <d v="1963-12-08T00:00:00"/>
    <s v="MA"/>
    <n v="82767"/>
    <x v="4"/>
    <s v="Widowed"/>
    <s v="Fully Meets"/>
    <n v="3"/>
  </r>
  <r>
    <x v="676"/>
    <x v="1"/>
    <x v="0"/>
    <s v="Sadie"/>
    <s v="Sheppard"/>
    <x v="569"/>
    <x v="0"/>
    <x v="14"/>
    <s v="Dillon Guerrero"/>
    <s v="sadie.sheppard@bilearner.com"/>
    <x v="2"/>
    <x v="0"/>
    <s v="Part-Time"/>
    <x v="2"/>
    <x v="0"/>
    <x v="0"/>
    <m/>
    <x v="4"/>
    <s v="General - Con"/>
    <s v="22-11-1965"/>
    <s v="OR"/>
    <n v="44156"/>
    <x v="4"/>
    <s v="Widowed"/>
    <s v="Fully Meets"/>
    <n v="3"/>
  </r>
  <r>
    <x v="677"/>
    <x v="18"/>
    <x v="0"/>
    <s v="Soren"/>
    <s v="Coleman"/>
    <x v="570"/>
    <x v="291"/>
    <x v="2"/>
    <s v="Barbara Boyd"/>
    <s v="soren.coleman@bilearner.com"/>
    <x v="8"/>
    <x v="0"/>
    <s v="Part-Time"/>
    <x v="0"/>
    <x v="0"/>
    <x v="3"/>
    <s v="Republican threat song to rock."/>
    <x v="1"/>
    <s v="Field Operations"/>
    <s v="28-03-1946"/>
    <s v="MA"/>
    <n v="59433"/>
    <x v="0"/>
    <s v="Widowed"/>
    <s v="Fully Meets"/>
    <n v="3"/>
  </r>
  <r>
    <x v="678"/>
    <x v="3"/>
    <x v="1"/>
    <s v="Sage"/>
    <s v="Morris"/>
    <x v="571"/>
    <x v="292"/>
    <x v="2"/>
    <s v="Susan Barrett"/>
    <s v="sage.morris@bilearner.com"/>
    <x v="0"/>
    <x v="0"/>
    <s v="Part-Time"/>
    <x v="1"/>
    <x v="0"/>
    <x v="2"/>
    <s v="Hope notice white husband turn manage."/>
    <x v="1"/>
    <s v="Engineers"/>
    <s v="14-12-1944"/>
    <s v="MA"/>
    <n v="42691"/>
    <x v="0"/>
    <s v="Widowed"/>
    <s v="Fully Meets"/>
    <n v="3"/>
  </r>
  <r>
    <x v="679"/>
    <x v="11"/>
    <x v="1"/>
    <s v="Lillian"/>
    <s v="Steele"/>
    <x v="572"/>
    <x v="293"/>
    <x v="2"/>
    <s v="Anthony Foster"/>
    <s v="lillian.steele@bilearner.com"/>
    <x v="9"/>
    <x v="0"/>
    <s v="Full-Time"/>
    <x v="1"/>
    <x v="1"/>
    <x v="1"/>
    <s v="Soon prove offer couple word science."/>
    <x v="4"/>
    <s v="General - Con"/>
    <d v="1976-01-09T00:00:00"/>
    <s v="MA"/>
    <n v="33673"/>
    <x v="4"/>
    <s v="Divorced"/>
    <s v="Fully Meets"/>
    <n v="3"/>
  </r>
  <r>
    <x v="680"/>
    <x v="0"/>
    <x v="0"/>
    <s v="Deanna"/>
    <s v="Meza"/>
    <x v="573"/>
    <x v="294"/>
    <x v="15"/>
    <s v="Jennifer Cook"/>
    <s v="deanna.meza@bilearner.com"/>
    <x v="4"/>
    <x v="0"/>
    <s v="Contract"/>
    <x v="2"/>
    <x v="1"/>
    <x v="4"/>
    <s v="I western water easy practice dinner none."/>
    <x v="4"/>
    <s v="Engineers"/>
    <d v="1974-10-10T00:00:00"/>
    <s v="MA"/>
    <n v="34659"/>
    <x v="2"/>
    <s v="Divorced"/>
    <s v="Fully Meets"/>
    <n v="3"/>
  </r>
  <r>
    <x v="681"/>
    <x v="1"/>
    <x v="0"/>
    <s v="Troy"/>
    <s v="Todd"/>
    <x v="271"/>
    <x v="0"/>
    <x v="15"/>
    <s v="Elizabeth Romero"/>
    <s v="troy.todd@bilearner.com"/>
    <x v="6"/>
    <x v="0"/>
    <s v="Part-Time"/>
    <x v="2"/>
    <x v="0"/>
    <x v="0"/>
    <m/>
    <x v="4"/>
    <s v="Aerial"/>
    <s v="29-12-1970"/>
    <s v="MA"/>
    <n v="65125"/>
    <x v="0"/>
    <s v="Married"/>
    <s v="Fully Meets"/>
    <n v="3"/>
  </r>
  <r>
    <x v="682"/>
    <x v="5"/>
    <x v="0"/>
    <s v="Beckett"/>
    <s v="Shea"/>
    <x v="574"/>
    <x v="123"/>
    <x v="15"/>
    <s v="Rebecca Davis"/>
    <s v="beckett.shea@bilearner.com"/>
    <x v="5"/>
    <x v="1"/>
    <s v="Full-Time"/>
    <x v="2"/>
    <x v="0"/>
    <x v="2"/>
    <s v="Heart lose care sort deal."/>
    <x v="5"/>
    <s v="Aerial"/>
    <s v="14-02-1988"/>
    <s v="MA"/>
    <n v="97969"/>
    <x v="4"/>
    <s v="Married"/>
    <s v="Fully Meets"/>
    <n v="3"/>
  </r>
  <r>
    <x v="683"/>
    <x v="0"/>
    <x v="1"/>
    <s v="Eve"/>
    <s v="Barker"/>
    <x v="575"/>
    <x v="269"/>
    <x v="17"/>
    <s v="Christopher Ayala"/>
    <s v="eve.barker@bilearner.com"/>
    <x v="2"/>
    <x v="4"/>
    <s v="Contract"/>
    <x v="0"/>
    <x v="0"/>
    <x v="1"/>
    <s v="Not budget never social yourself agreement."/>
    <x v="4"/>
    <s v="Engineers"/>
    <d v="1963-07-03T00:00:00"/>
    <s v="MA"/>
    <n v="18894"/>
    <x v="3"/>
    <s v="Widowed"/>
    <s v="Fully Meets"/>
    <n v="3"/>
  </r>
  <r>
    <x v="684"/>
    <x v="1"/>
    <x v="0"/>
    <s v="Lillie"/>
    <s v="Wilkerson"/>
    <x v="576"/>
    <x v="295"/>
    <x v="16"/>
    <s v="Jeremy Wright"/>
    <s v="lillie.wilkerson@bilearner.com"/>
    <x v="1"/>
    <x v="4"/>
    <s v="Full-Time"/>
    <x v="0"/>
    <x v="2"/>
    <x v="4"/>
    <s v="Action whatever school machine fear."/>
    <x v="4"/>
    <s v="Aerial"/>
    <s v="26-06-1968"/>
    <s v="MA"/>
    <n v="16287"/>
    <x v="0"/>
    <s v="Divorced"/>
    <s v="Fully Meets"/>
    <n v="3"/>
  </r>
  <r>
    <x v="685"/>
    <x v="29"/>
    <x v="1"/>
    <s v="Alexis"/>
    <s v="Harrell"/>
    <x v="577"/>
    <x v="296"/>
    <x v="12"/>
    <s v="Jennifer Adams"/>
    <s v="alexis.harrell@bilearner.com"/>
    <x v="4"/>
    <x v="0"/>
    <s v="Contract"/>
    <x v="1"/>
    <x v="2"/>
    <x v="4"/>
    <s v="Scientist become a become value cell policy."/>
    <x v="4"/>
    <s v="Finance &amp; Accounting"/>
    <d v="1954-06-03T00:00:00"/>
    <s v="MA"/>
    <n v="63472"/>
    <x v="0"/>
    <s v="Widowed"/>
    <s v="Fully Meets"/>
    <n v="3"/>
  </r>
  <r>
    <x v="686"/>
    <x v="39"/>
    <x v="1"/>
    <s v="Mylee"/>
    <s v="Snow"/>
    <x v="300"/>
    <x v="0"/>
    <x v="14"/>
    <s v="Charles Williamson"/>
    <s v="mylee.snow@bilearner.com"/>
    <x v="6"/>
    <x v="0"/>
    <s v="Part-Time"/>
    <x v="1"/>
    <x v="2"/>
    <x v="0"/>
    <m/>
    <x v="4"/>
    <s v="Engineers"/>
    <s v="25-04-1967"/>
    <s v="MA"/>
    <n v="19801"/>
    <x v="2"/>
    <s v="Widowed"/>
    <s v="Fully Meets"/>
    <n v="3"/>
  </r>
  <r>
    <x v="687"/>
    <x v="10"/>
    <x v="1"/>
    <s v="Elsa"/>
    <s v="Mckenzie"/>
    <x v="578"/>
    <x v="144"/>
    <x v="14"/>
    <s v="James Black"/>
    <s v="elsa.mckenzie@bilearner.com"/>
    <x v="5"/>
    <x v="0"/>
    <s v="Full-Time"/>
    <x v="0"/>
    <x v="2"/>
    <x v="2"/>
    <s v="Together among marriage center evidence sure."/>
    <x v="4"/>
    <s v="Shop (Fleet)"/>
    <s v="23-07-1956"/>
    <s v="OR"/>
    <n v="34107"/>
    <x v="4"/>
    <s v="Divorced"/>
    <s v="Fully Meets"/>
    <n v="3"/>
  </r>
  <r>
    <x v="688"/>
    <x v="18"/>
    <x v="1"/>
    <s v="Kolby"/>
    <s v="Reed"/>
    <x v="579"/>
    <x v="297"/>
    <x v="2"/>
    <s v="Wendy Palmer"/>
    <s v="kolby.reed@bilearner.com"/>
    <x v="5"/>
    <x v="0"/>
    <s v="Part-Time"/>
    <x v="1"/>
    <x v="1"/>
    <x v="4"/>
    <s v="Benefit available decade."/>
    <x v="1"/>
    <s v="Field Operations"/>
    <d v="1985-04-12T00:00:00"/>
    <s v="MA"/>
    <n v="35372"/>
    <x v="4"/>
    <s v="Married"/>
    <s v="Fully Meets"/>
    <n v="3"/>
  </r>
  <r>
    <x v="689"/>
    <x v="4"/>
    <x v="1"/>
    <s v="Kyler"/>
    <s v="Morales"/>
    <x v="123"/>
    <x v="298"/>
    <x v="2"/>
    <s v="Tracy Price"/>
    <s v="kyler.morales@bilearner.com"/>
    <x v="1"/>
    <x v="0"/>
    <s v="Contract"/>
    <x v="0"/>
    <x v="1"/>
    <x v="2"/>
    <s v="Alone education career how difficult worry."/>
    <x v="1"/>
    <s v="Yard (Material Handling)"/>
    <s v="20-01-1942"/>
    <s v="MA"/>
    <n v="56249"/>
    <x v="0"/>
    <s v="Widowed"/>
    <s v="Fully Meets"/>
    <n v="3"/>
  </r>
  <r>
    <x v="690"/>
    <x v="18"/>
    <x v="1"/>
    <s v="Jasiah"/>
    <s v="Walton"/>
    <x v="580"/>
    <x v="0"/>
    <x v="2"/>
    <s v="Ruth Cruz"/>
    <s v="jasiah.walton@bilearner.com"/>
    <x v="8"/>
    <x v="0"/>
    <s v="Contract"/>
    <x v="0"/>
    <x v="0"/>
    <x v="0"/>
    <m/>
    <x v="4"/>
    <s v="Project Management - Con"/>
    <s v="21-01-1946"/>
    <s v="MA"/>
    <n v="77562"/>
    <x v="0"/>
    <s v="Widowed"/>
    <s v="Fully Meets"/>
    <n v="3"/>
  </r>
  <r>
    <x v="691"/>
    <x v="0"/>
    <x v="0"/>
    <s v="Urijah"/>
    <s v="Brandt"/>
    <x v="581"/>
    <x v="299"/>
    <x v="15"/>
    <s v="William Hutchinson"/>
    <s v="urijah.brandt@bilearner.com"/>
    <x v="3"/>
    <x v="0"/>
    <s v="Part-Time"/>
    <x v="1"/>
    <x v="0"/>
    <x v="2"/>
    <s v="Hundred nor last."/>
    <x v="4"/>
    <s v="Engineers"/>
    <s v="23-09-1943"/>
    <s v="MA"/>
    <n v="23764"/>
    <x v="4"/>
    <s v="Widowed"/>
    <s v="Fully Meets"/>
    <n v="3"/>
  </r>
  <r>
    <x v="692"/>
    <x v="25"/>
    <x v="0"/>
    <s v="Gianna"/>
    <s v="Pope"/>
    <x v="582"/>
    <x v="0"/>
    <x v="15"/>
    <s v="Sharon Kim"/>
    <s v="gianna.pope@bilearner.com"/>
    <x v="4"/>
    <x v="0"/>
    <s v="Contract"/>
    <x v="1"/>
    <x v="0"/>
    <x v="0"/>
    <m/>
    <x v="4"/>
    <s v="Field Operations"/>
    <s v="13-08-1985"/>
    <s v="MA"/>
    <n v="2558"/>
    <x v="4"/>
    <s v="Single"/>
    <s v="Fully Meets"/>
    <n v="3"/>
  </r>
  <r>
    <x v="693"/>
    <x v="1"/>
    <x v="1"/>
    <s v="Malia"/>
    <s v="Reynolds"/>
    <x v="387"/>
    <x v="12"/>
    <x v="17"/>
    <s v="Dennis Gardner"/>
    <s v="malia.reynolds@bilearner.com"/>
    <x v="7"/>
    <x v="4"/>
    <s v="Part-Time"/>
    <x v="0"/>
    <x v="1"/>
    <x v="3"/>
    <s v="Make company education fish."/>
    <x v="4"/>
    <s v="Aerial"/>
    <d v="1961-04-10T00:00:00"/>
    <s v="MA"/>
    <n v="82773"/>
    <x v="1"/>
    <s v="Married"/>
    <s v="Fully Meets"/>
    <n v="3"/>
  </r>
  <r>
    <x v="694"/>
    <x v="14"/>
    <x v="0"/>
    <s v="Claire"/>
    <s v="Gordon"/>
    <x v="583"/>
    <x v="300"/>
    <x v="16"/>
    <s v="Jennifer Hernandez"/>
    <s v="claire.gordon@bilearner.com"/>
    <x v="4"/>
    <x v="4"/>
    <s v="Contract"/>
    <x v="1"/>
    <x v="2"/>
    <x v="2"/>
    <s v="Product key its something. Yourself pay anyone."/>
    <x v="4"/>
    <s v="Isp"/>
    <s v="13-11-1981"/>
    <s v="MA"/>
    <n v="20654"/>
    <x v="4"/>
    <s v="Widowed"/>
    <s v="Fully Meets"/>
    <n v="3"/>
  </r>
  <r>
    <x v="695"/>
    <x v="2"/>
    <x v="1"/>
    <s v="Joshua"/>
    <s v="Hall"/>
    <x v="584"/>
    <x v="0"/>
    <x v="12"/>
    <s v="Margaret Martinez"/>
    <s v="joshua.hall@bilearner.com"/>
    <x v="1"/>
    <x v="0"/>
    <s v="Full-Time"/>
    <x v="1"/>
    <x v="1"/>
    <x v="0"/>
    <m/>
    <x v="4"/>
    <s v="General - Eng"/>
    <s v="16-09-1962"/>
    <s v="MA"/>
    <n v="74846"/>
    <x v="3"/>
    <s v="Married"/>
    <s v="Fully Meets"/>
    <n v="3"/>
  </r>
  <r>
    <x v="696"/>
    <x v="1"/>
    <x v="1"/>
    <s v="Mattie"/>
    <s v="Peters"/>
    <x v="585"/>
    <x v="144"/>
    <x v="12"/>
    <s v="Melanie Campbell"/>
    <s v="mattie.peters@bilearner.com"/>
    <x v="5"/>
    <x v="0"/>
    <s v="Full-Time"/>
    <x v="2"/>
    <x v="0"/>
    <x v="4"/>
    <s v="Soon color sit call certainly."/>
    <x v="4"/>
    <s v="General - Con"/>
    <s v="15-06-1987"/>
    <s v="MA"/>
    <n v="3758"/>
    <x v="1"/>
    <s v="Widowed"/>
    <s v="Fully Meets"/>
    <n v="3"/>
  </r>
  <r>
    <x v="697"/>
    <x v="0"/>
    <x v="1"/>
    <s v="Makai"/>
    <s v="Nolan"/>
    <x v="422"/>
    <x v="301"/>
    <x v="14"/>
    <s v="Deborah Beltran"/>
    <s v="makai.nolan@bilearner.com"/>
    <x v="6"/>
    <x v="0"/>
    <s v="Full-Time"/>
    <x v="0"/>
    <x v="0"/>
    <x v="3"/>
    <s v="This cost difficult. Time meet should."/>
    <x v="4"/>
    <s v="Billable Consultants"/>
    <s v="14-11-1994"/>
    <s v="MA"/>
    <n v="5156"/>
    <x v="2"/>
    <s v="Married"/>
    <s v="Fully Meets"/>
    <n v="3"/>
  </r>
  <r>
    <x v="698"/>
    <x v="16"/>
    <x v="1"/>
    <s v="Trevon"/>
    <s v="Briggs"/>
    <x v="310"/>
    <x v="302"/>
    <x v="2"/>
    <s v="Justin Jordan"/>
    <s v="trevon.briggs@bilearner.com"/>
    <x v="8"/>
    <x v="0"/>
    <s v="Contract"/>
    <x v="1"/>
    <x v="0"/>
    <x v="2"/>
    <s v="Picture recently military describe."/>
    <x v="1"/>
    <s v="Executive"/>
    <s v="17-06-1993"/>
    <s v="MA"/>
    <n v="64233"/>
    <x v="3"/>
    <s v="Married"/>
    <s v="Fully Meets"/>
    <n v="3"/>
  </r>
  <r>
    <x v="699"/>
    <x v="0"/>
    <x v="1"/>
    <s v="Gretchen"/>
    <s v="Weeks"/>
    <x v="477"/>
    <x v="0"/>
    <x v="2"/>
    <s v="Katherine Mccarthy"/>
    <s v="gretchen.weeks@bilearner.com"/>
    <x v="0"/>
    <x v="0"/>
    <s v="Contract"/>
    <x v="1"/>
    <x v="1"/>
    <x v="0"/>
    <m/>
    <x v="4"/>
    <s v="Engineers"/>
    <d v="1958-08-04T00:00:00"/>
    <s v="MA"/>
    <n v="61270"/>
    <x v="1"/>
    <s v="Widowed"/>
    <s v="Fully Meets"/>
    <n v="3"/>
  </r>
  <r>
    <x v="700"/>
    <x v="13"/>
    <x v="1"/>
    <s v="Corey"/>
    <s v="Hurst"/>
    <x v="586"/>
    <x v="303"/>
    <x v="2"/>
    <s v="Jacob Brown"/>
    <s v="corey.hurst@bilearner.com"/>
    <x v="9"/>
    <x v="0"/>
    <s v="Contract"/>
    <x v="0"/>
    <x v="2"/>
    <x v="1"/>
    <s v="Former huge figure enjoy all detail."/>
    <x v="4"/>
    <s v="Project Management - Con"/>
    <d v="1954-06-11T00:00:00"/>
    <s v="MA"/>
    <n v="36731"/>
    <x v="4"/>
    <s v="Single"/>
    <s v="Fully Meets"/>
    <n v="3"/>
  </r>
  <r>
    <x v="701"/>
    <x v="58"/>
    <x v="0"/>
    <s v="Alison"/>
    <s v="Pugh"/>
    <x v="587"/>
    <x v="0"/>
    <x v="15"/>
    <s v="Bradley Sandoval"/>
    <s v="alison.pugh@bilearner.com"/>
    <x v="4"/>
    <x v="0"/>
    <s v="Contract"/>
    <x v="0"/>
    <x v="0"/>
    <x v="0"/>
    <m/>
    <x v="4"/>
    <s v="Project Management - Con"/>
    <d v="1989-08-09T00:00:00"/>
    <s v="MA"/>
    <n v="49479"/>
    <x v="4"/>
    <s v="Single"/>
    <s v="Fully Meets"/>
    <n v="3"/>
  </r>
  <r>
    <x v="702"/>
    <x v="5"/>
    <x v="0"/>
    <s v="Kadence"/>
    <s v="Sandoval"/>
    <x v="588"/>
    <x v="0"/>
    <x v="15"/>
    <s v="Mary Waters"/>
    <s v="kadence.sandoval@bilearner.com"/>
    <x v="6"/>
    <x v="0"/>
    <s v="Full-Time"/>
    <x v="2"/>
    <x v="0"/>
    <x v="0"/>
    <m/>
    <x v="5"/>
    <s v="Aerial"/>
    <s v="23-02-1978"/>
    <s v="MA"/>
    <n v="26140"/>
    <x v="4"/>
    <s v="Single"/>
    <s v="Fully Meets"/>
    <n v="3"/>
  </r>
  <r>
    <x v="703"/>
    <x v="3"/>
    <x v="0"/>
    <s v="Mckenzie"/>
    <s v="Kim"/>
    <x v="589"/>
    <x v="0"/>
    <x v="17"/>
    <s v="Rachel Thomas"/>
    <s v="mckenzie.kim@bilearner.com"/>
    <x v="9"/>
    <x v="0"/>
    <s v="Part-Time"/>
    <x v="1"/>
    <x v="0"/>
    <x v="0"/>
    <m/>
    <x v="4"/>
    <s v="Project Management - Con"/>
    <s v="21-06-1994"/>
    <s v="MA"/>
    <n v="59091"/>
    <x v="3"/>
    <s v="Widowed"/>
    <s v="Fully Meets"/>
    <n v="3"/>
  </r>
  <r>
    <x v="704"/>
    <x v="29"/>
    <x v="0"/>
    <s v="Randall"/>
    <s v="Miller"/>
    <x v="590"/>
    <x v="0"/>
    <x v="16"/>
    <s v="David Kirk"/>
    <s v="randall.miller@bilearner.com"/>
    <x v="6"/>
    <x v="0"/>
    <s v="Part-Time"/>
    <x v="2"/>
    <x v="2"/>
    <x v="0"/>
    <m/>
    <x v="4"/>
    <s v="Project Management - Con"/>
    <s v="16-05-1958"/>
    <s v="MA"/>
    <n v="50425"/>
    <x v="3"/>
    <s v="Single"/>
    <s v="Fully Meets"/>
    <n v="3"/>
  </r>
  <r>
    <x v="705"/>
    <x v="7"/>
    <x v="0"/>
    <s v="Lailah"/>
    <s v="Hughes"/>
    <x v="591"/>
    <x v="262"/>
    <x v="12"/>
    <s v="Christopher Fisher"/>
    <s v="lailah.hughes@bilearner.com"/>
    <x v="1"/>
    <x v="0"/>
    <s v="Contract"/>
    <x v="0"/>
    <x v="2"/>
    <x v="1"/>
    <s v="Happen ability as term fish."/>
    <x v="4"/>
    <s v="Aerial"/>
    <d v="1990-03-04T00:00:00"/>
    <s v="MA"/>
    <n v="81407"/>
    <x v="3"/>
    <s v="Married"/>
    <s v="Fully Meets"/>
    <n v="3"/>
  </r>
  <r>
    <x v="706"/>
    <x v="8"/>
    <x v="1"/>
    <s v="Quentin"/>
    <s v="Calderon"/>
    <x v="592"/>
    <x v="304"/>
    <x v="12"/>
    <s v="Charles Mcdonald"/>
    <s v="quentin.calderon@bilearner.com"/>
    <x v="8"/>
    <x v="0"/>
    <s v="Part-Time"/>
    <x v="1"/>
    <x v="2"/>
    <x v="2"/>
    <s v="Fly see experience age Republican."/>
    <x v="4"/>
    <s v="Wireline Construction"/>
    <s v="20-03-1994"/>
    <s v="MA"/>
    <n v="93935"/>
    <x v="1"/>
    <s v="Married"/>
    <s v="Fully Meets"/>
    <n v="3"/>
  </r>
  <r>
    <x v="707"/>
    <x v="46"/>
    <x v="1"/>
    <s v="Molly"/>
    <s v="Fischer"/>
    <x v="593"/>
    <x v="291"/>
    <x v="12"/>
    <s v="Bonnie Smith"/>
    <s v="molly.fischer@bilearner.com"/>
    <x v="3"/>
    <x v="0"/>
    <s v="Full-Time"/>
    <x v="0"/>
    <x v="1"/>
    <x v="1"/>
    <s v="With turn maybe herself trouble."/>
    <x v="4"/>
    <s v="Splicing"/>
    <d v="1990-12-05T00:00:00"/>
    <s v="MA"/>
    <n v="65055"/>
    <x v="1"/>
    <s v="Widowed"/>
    <s v="Fully Meets"/>
    <n v="3"/>
  </r>
  <r>
    <x v="708"/>
    <x v="16"/>
    <x v="1"/>
    <s v="Anaya"/>
    <s v="Stanton"/>
    <x v="594"/>
    <x v="305"/>
    <x v="14"/>
    <s v="Whitney Roberts"/>
    <s v="anaya.stanton@bilearner.com"/>
    <x v="4"/>
    <x v="0"/>
    <s v="Full-Time"/>
    <x v="1"/>
    <x v="1"/>
    <x v="1"/>
    <s v="Plant opportunity thank style."/>
    <x v="4"/>
    <s v="General - Sga"/>
    <s v="22-03-1962"/>
    <s v="OR"/>
    <n v="55354"/>
    <x v="0"/>
    <s v="Married"/>
    <s v="Fully Meets"/>
    <n v="3"/>
  </r>
  <r>
    <x v="709"/>
    <x v="18"/>
    <x v="1"/>
    <s v="Jaden"/>
    <s v="Houston"/>
    <x v="246"/>
    <x v="306"/>
    <x v="2"/>
    <s v="Paige Eaton DDS"/>
    <s v="jaden.houston@bilearner.com"/>
    <x v="8"/>
    <x v="0"/>
    <s v="Part-Time"/>
    <x v="0"/>
    <x v="0"/>
    <x v="3"/>
    <s v="Threat day deep final personal alone picture."/>
    <x v="1"/>
    <s v="Field Operations"/>
    <s v="24-05-1971"/>
    <s v="MA"/>
    <n v="46239"/>
    <x v="0"/>
    <s v="Divorced"/>
    <s v="Fully Meets"/>
    <n v="3"/>
  </r>
  <r>
    <x v="710"/>
    <x v="11"/>
    <x v="1"/>
    <s v="Lance"/>
    <s v="Bailey"/>
    <x v="228"/>
    <x v="307"/>
    <x v="2"/>
    <s v="Johnny Stevens"/>
    <s v="lance.bailey@bilearner.com"/>
    <x v="0"/>
    <x v="0"/>
    <s v="Full-Time"/>
    <x v="0"/>
    <x v="1"/>
    <x v="2"/>
    <s v="Wrong how fund front foreign."/>
    <x v="4"/>
    <s v="General - Con"/>
    <s v="21-04-1985"/>
    <s v="MA"/>
    <n v="43594"/>
    <x v="4"/>
    <s v="Widowed"/>
    <s v="Fully Meets"/>
    <n v="3"/>
  </r>
  <r>
    <x v="711"/>
    <x v="0"/>
    <x v="0"/>
    <s v="Quintin"/>
    <s v="Hicks"/>
    <x v="485"/>
    <x v="0"/>
    <x v="2"/>
    <s v="Joanna Lewis"/>
    <s v="quintin.hicks@bilearner.com"/>
    <x v="9"/>
    <x v="0"/>
    <s v="Full-Time"/>
    <x v="0"/>
    <x v="1"/>
    <x v="0"/>
    <m/>
    <x v="4"/>
    <s v="Engineers"/>
    <s v="29-02-1972"/>
    <s v="MA"/>
    <n v="72035"/>
    <x v="0"/>
    <s v="Single"/>
    <s v="Fully Meets"/>
    <n v="3"/>
  </r>
  <r>
    <x v="712"/>
    <x v="13"/>
    <x v="0"/>
    <s v="Mauricio"/>
    <s v="Meyers"/>
    <x v="595"/>
    <x v="0"/>
    <x v="15"/>
    <s v="Isabella Cox"/>
    <s v="mauricio.meyers@bilearner.com"/>
    <x v="4"/>
    <x v="0"/>
    <s v="Contract"/>
    <x v="2"/>
    <x v="2"/>
    <x v="0"/>
    <m/>
    <x v="4"/>
    <s v="General - Con"/>
    <s v="29-08-1990"/>
    <s v="MA"/>
    <n v="1218"/>
    <x v="1"/>
    <s v="Married"/>
    <s v="Fully Meets"/>
    <n v="3"/>
  </r>
  <r>
    <x v="713"/>
    <x v="11"/>
    <x v="0"/>
    <s v="Tess"/>
    <s v="Reilly"/>
    <x v="258"/>
    <x v="0"/>
    <x v="15"/>
    <s v="Nicholas Gomez"/>
    <s v="tess.reilly@bilearner.com"/>
    <x v="6"/>
    <x v="0"/>
    <s v="Full-Time"/>
    <x v="2"/>
    <x v="1"/>
    <x v="0"/>
    <m/>
    <x v="5"/>
    <s v="Field Operations"/>
    <s v="20-04-2000"/>
    <s v="MA"/>
    <n v="5062"/>
    <x v="2"/>
    <s v="Married"/>
    <s v="Fully Meets"/>
    <n v="3"/>
  </r>
  <r>
    <x v="714"/>
    <x v="1"/>
    <x v="0"/>
    <s v="Reece"/>
    <s v="Callahan"/>
    <x v="222"/>
    <x v="308"/>
    <x v="17"/>
    <s v="Monique Barnes"/>
    <s v="reece.callahan@bilearner.com"/>
    <x v="2"/>
    <x v="0"/>
    <s v="Full-Time"/>
    <x v="2"/>
    <x v="0"/>
    <x v="1"/>
    <s v="Learn will marriage interesting note the success."/>
    <x v="4"/>
    <s v="Aerial"/>
    <d v="1966-10-01T00:00:00"/>
    <s v="MA"/>
    <n v="86362"/>
    <x v="2"/>
    <s v="Divorced"/>
    <s v="Fully Meets"/>
    <n v="3"/>
  </r>
  <r>
    <x v="715"/>
    <x v="13"/>
    <x v="0"/>
    <s v="Tyrell"/>
    <s v="Fuentes"/>
    <x v="596"/>
    <x v="309"/>
    <x v="16"/>
    <s v="Steven Oliver"/>
    <s v="tyrell.fuentes@bilearner.com"/>
    <x v="1"/>
    <x v="0"/>
    <s v="Contract"/>
    <x v="1"/>
    <x v="0"/>
    <x v="1"/>
    <s v="Can conference couple similar anything."/>
    <x v="4"/>
    <s v="General - Con"/>
    <s v="19-03-1961"/>
    <s v="MA"/>
    <n v="21457"/>
    <x v="1"/>
    <s v="Widowed"/>
    <s v="Fully Meets"/>
    <n v="3"/>
  </r>
  <r>
    <x v="716"/>
    <x v="6"/>
    <x v="1"/>
    <s v="Benjamin"/>
    <s v="Kaufman"/>
    <x v="597"/>
    <x v="79"/>
    <x v="12"/>
    <s v="Vicki Delgado"/>
    <s v="benjamin.kaufman@bilearner.com"/>
    <x v="0"/>
    <x v="0"/>
    <s v="Part-Time"/>
    <x v="2"/>
    <x v="0"/>
    <x v="4"/>
    <s v="Customer front detail bed say suddenly here."/>
    <x v="4"/>
    <s v="General - Con"/>
    <s v="26-11-1959"/>
    <s v="MA"/>
    <n v="49370"/>
    <x v="1"/>
    <s v="Widowed"/>
    <s v="Fully Meets"/>
    <n v="3"/>
  </r>
  <r>
    <x v="717"/>
    <x v="19"/>
    <x v="1"/>
    <s v="Ayla"/>
    <s v="Mcgrath"/>
    <x v="598"/>
    <x v="55"/>
    <x v="12"/>
    <s v="Daryl Swanson"/>
    <s v="ayla.mcgrath@bilearner.com"/>
    <x v="9"/>
    <x v="0"/>
    <s v="Full-Time"/>
    <x v="2"/>
    <x v="1"/>
    <x v="1"/>
    <s v="Someone situation else. Big statement else gas."/>
    <x v="4"/>
    <s v="Field Operations"/>
    <d v="2001-04-01T00:00:00"/>
    <s v="MA"/>
    <n v="17318"/>
    <x v="4"/>
    <s v="Divorced"/>
    <s v="Fully Meets"/>
    <n v="3"/>
  </r>
  <r>
    <x v="718"/>
    <x v="11"/>
    <x v="1"/>
    <s v="Katelyn"/>
    <s v="Stevens"/>
    <x v="507"/>
    <x v="0"/>
    <x v="12"/>
    <s v="James Johnson"/>
    <s v="katelyn.stevens@bilearner.com"/>
    <x v="4"/>
    <x v="0"/>
    <s v="Contract"/>
    <x v="2"/>
    <x v="1"/>
    <x v="0"/>
    <m/>
    <x v="4"/>
    <s v="Field Operations"/>
    <d v="1993-10-05T00:00:00"/>
    <s v="MA"/>
    <n v="93155"/>
    <x v="3"/>
    <s v="Widowed"/>
    <s v="Fully Meets"/>
    <n v="3"/>
  </r>
  <r>
    <x v="719"/>
    <x v="11"/>
    <x v="1"/>
    <s v="Jaiden"/>
    <s v="Christian"/>
    <x v="19"/>
    <x v="0"/>
    <x v="2"/>
    <s v="Juan Jackson"/>
    <s v="jaiden.christian@bilearner.com"/>
    <x v="5"/>
    <x v="0"/>
    <s v="Part-Time"/>
    <x v="1"/>
    <x v="0"/>
    <x v="0"/>
    <m/>
    <x v="4"/>
    <s v="Field Operations"/>
    <d v="1965-08-03T00:00:00"/>
    <s v="MA"/>
    <n v="32840"/>
    <x v="4"/>
    <s v="Single"/>
    <s v="Fully Meets"/>
    <n v="3"/>
  </r>
  <r>
    <x v="720"/>
    <x v="35"/>
    <x v="1"/>
    <s v="Elliott"/>
    <s v="Odonnell"/>
    <x v="599"/>
    <x v="310"/>
    <x v="2"/>
    <s v="Wendy Daniels"/>
    <s v="elliott.odonnell@bilearner.com"/>
    <x v="1"/>
    <x v="0"/>
    <s v="Full-Time"/>
    <x v="2"/>
    <x v="2"/>
    <x v="4"/>
    <s v="Story get campaign affect at rule start."/>
    <x v="4"/>
    <s v="Finance &amp; Accounting"/>
    <s v="25-11-1998"/>
    <s v="MA"/>
    <n v="46552"/>
    <x v="2"/>
    <s v="Divorced"/>
    <s v="Fully Meets"/>
    <n v="3"/>
  </r>
  <r>
    <x v="721"/>
    <x v="26"/>
    <x v="0"/>
    <s v="Ronnie"/>
    <s v="Dillon"/>
    <x v="600"/>
    <x v="0"/>
    <x v="2"/>
    <s v="John Smith"/>
    <s v="ronnie.dillon@bilearner.com"/>
    <x v="8"/>
    <x v="0"/>
    <s v="Full-Time"/>
    <x v="2"/>
    <x v="2"/>
    <x v="0"/>
    <m/>
    <x v="4"/>
    <s v="Wireless"/>
    <s v="30-01-1968"/>
    <s v="MA"/>
    <n v="26893"/>
    <x v="3"/>
    <s v="Divorced"/>
    <s v="Fully Meets"/>
    <n v="3"/>
  </r>
  <r>
    <x v="722"/>
    <x v="2"/>
    <x v="0"/>
    <s v="Gideon"/>
    <s v="Saunders"/>
    <x v="343"/>
    <x v="311"/>
    <x v="15"/>
    <s v="Nicole Taylor"/>
    <s v="gideon.saunders@bilearner.com"/>
    <x v="3"/>
    <x v="0"/>
    <s v="Full-Time"/>
    <x v="2"/>
    <x v="2"/>
    <x v="4"/>
    <s v="Say operation national race."/>
    <x v="5"/>
    <s v="General - Eng"/>
    <d v="1969-07-04T00:00:00"/>
    <s v="MA"/>
    <n v="34649"/>
    <x v="0"/>
    <s v="Widowed"/>
    <s v="Fully Meets"/>
    <n v="3"/>
  </r>
  <r>
    <x v="723"/>
    <x v="2"/>
    <x v="0"/>
    <s v="Valerie"/>
    <s v="Davis"/>
    <x v="601"/>
    <x v="312"/>
    <x v="17"/>
    <s v="Amanda Shaw MD"/>
    <s v="valerie.davis@bilearner.com"/>
    <x v="7"/>
    <x v="0"/>
    <s v="Part-Time"/>
    <x v="1"/>
    <x v="0"/>
    <x v="4"/>
    <s v="Their because nice party."/>
    <x v="4"/>
    <s v="Yard (Material Handling)"/>
    <s v="20-10-1957"/>
    <s v="MA"/>
    <n v="46050"/>
    <x v="4"/>
    <s v="Divorced"/>
    <s v="Fully Meets"/>
    <n v="3"/>
  </r>
  <r>
    <x v="724"/>
    <x v="18"/>
    <x v="1"/>
    <s v="Jamarcus"/>
    <s v="Thomas"/>
    <x v="602"/>
    <x v="0"/>
    <x v="12"/>
    <s v="Nancy Cruz"/>
    <s v="jamarcus.thomas@bilearner.com"/>
    <x v="8"/>
    <x v="0"/>
    <s v="Contract"/>
    <x v="0"/>
    <x v="0"/>
    <x v="0"/>
    <m/>
    <x v="4"/>
    <s v="Field Operations"/>
    <s v="29-09-1947"/>
    <s v="MA"/>
    <n v="55738"/>
    <x v="0"/>
    <s v="Divorced"/>
    <s v="Fully Meets"/>
    <n v="3"/>
  </r>
  <r>
    <x v="725"/>
    <x v="8"/>
    <x v="1"/>
    <s v="Alden"/>
    <s v="Powers"/>
    <x v="603"/>
    <x v="0"/>
    <x v="12"/>
    <s v="Elizabeth Walker"/>
    <s v="alden.powers@bilearner.com"/>
    <x v="1"/>
    <x v="0"/>
    <s v="Contract"/>
    <x v="2"/>
    <x v="2"/>
    <x v="0"/>
    <m/>
    <x v="4"/>
    <s v="Wireline Construction"/>
    <s v="21-01-1981"/>
    <s v="MA"/>
    <n v="71994"/>
    <x v="1"/>
    <s v="Single"/>
    <s v="Fully Meets"/>
    <n v="3"/>
  </r>
  <r>
    <x v="726"/>
    <x v="1"/>
    <x v="1"/>
    <s v="Haylie"/>
    <s v="Arnold"/>
    <x v="604"/>
    <x v="284"/>
    <x v="12"/>
    <s v="Leslie Tran"/>
    <s v="haylie.arnold@bilearner.com"/>
    <x v="5"/>
    <x v="0"/>
    <s v="Full-Time"/>
    <x v="2"/>
    <x v="2"/>
    <x v="1"/>
    <s v="Candidate fact event level several onto store."/>
    <x v="4"/>
    <s v="General - Con"/>
    <s v="16-02-1996"/>
    <s v="MA"/>
    <n v="50024"/>
    <x v="3"/>
    <s v="Widowed"/>
    <s v="Fully Meets"/>
    <n v="3"/>
  </r>
  <r>
    <x v="727"/>
    <x v="1"/>
    <x v="1"/>
    <s v="James"/>
    <s v="Cockel"/>
    <x v="605"/>
    <x v="0"/>
    <x v="3"/>
    <s v="Yesenia Woodard"/>
    <s v="james.cockel@bilearner.com"/>
    <x v="2"/>
    <x v="0"/>
    <s v="Full-Time"/>
    <x v="1"/>
    <x v="1"/>
    <x v="0"/>
    <m/>
    <x v="2"/>
    <s v="General - Con"/>
    <d v="1972-11-01T00:00:00"/>
    <s v="MA"/>
    <n v="2452"/>
    <x v="2"/>
    <s v="Divorced"/>
    <s v="Fully Meets"/>
    <n v="3"/>
  </r>
  <r>
    <x v="728"/>
    <x v="1"/>
    <x v="0"/>
    <s v="Donna"/>
    <s v="Brill"/>
    <x v="606"/>
    <x v="86"/>
    <x v="3"/>
    <s v="Michelle Henson"/>
    <s v="donna.brill@bilearner.com"/>
    <x v="6"/>
    <x v="1"/>
    <s v="Contract"/>
    <x v="0"/>
    <x v="0"/>
    <x v="2"/>
    <s v="Question kitchen gun find four wall heavy."/>
    <x v="2"/>
    <s v="General - Con"/>
    <s v="30-12-1946"/>
    <s v="MA"/>
    <n v="1701"/>
    <x v="4"/>
    <s v="Divorced"/>
    <s v="Fully Meets"/>
    <n v="3"/>
  </r>
  <r>
    <x v="729"/>
    <x v="18"/>
    <x v="0"/>
    <s v="Kristen"/>
    <s v="Squatrito"/>
    <x v="607"/>
    <x v="0"/>
    <x v="3"/>
    <s v="Natasha Sullivan"/>
    <s v="kristen.squatrito@bilearner.com"/>
    <x v="6"/>
    <x v="0"/>
    <s v="Full-Time"/>
    <x v="2"/>
    <x v="0"/>
    <x v="0"/>
    <m/>
    <x v="2"/>
    <s v="General - Eng"/>
    <d v="1976-10-06T00:00:00"/>
    <s v="MA"/>
    <n v="2359"/>
    <x v="2"/>
    <s v="Divorced"/>
    <s v="Fully Meets"/>
    <n v="3"/>
  </r>
  <r>
    <x v="730"/>
    <x v="0"/>
    <x v="1"/>
    <s v="Erasumus"/>
    <s v="Monkfish"/>
    <x v="608"/>
    <x v="313"/>
    <x v="4"/>
    <s v="Mark Smith"/>
    <s v="erasumus.monkfish@bilearner.com"/>
    <x v="2"/>
    <x v="0"/>
    <s v="Contract"/>
    <x v="2"/>
    <x v="1"/>
    <x v="4"/>
    <s v="Artist organization great heart."/>
    <x v="2"/>
    <s v="Engineers"/>
    <s v="22-03-1947"/>
    <s v="MA"/>
    <n v="1450"/>
    <x v="0"/>
    <s v="Divorced"/>
    <s v="Fully Meets"/>
    <n v="3"/>
  </r>
  <r>
    <x v="731"/>
    <x v="0"/>
    <x v="0"/>
    <s v="May"/>
    <s v="Roberson"/>
    <x v="609"/>
    <x v="314"/>
    <x v="4"/>
    <s v="Samantha Hancock"/>
    <s v="may.roberson@bilearner.com"/>
    <x v="2"/>
    <x v="1"/>
    <s v="Contract"/>
    <x v="2"/>
    <x v="1"/>
    <x v="2"/>
    <s v="North position film eight. Movement dark turn."/>
    <x v="2"/>
    <s v="Fielders"/>
    <s v="13-04-1961"/>
    <s v="MA"/>
    <n v="1902"/>
    <x v="3"/>
    <s v="Widowed"/>
    <s v="Fully Meets"/>
    <n v="3"/>
  </r>
  <r>
    <x v="732"/>
    <x v="11"/>
    <x v="0"/>
    <s v="Shana"/>
    <s v="Maurice"/>
    <x v="548"/>
    <x v="171"/>
    <x v="3"/>
    <s v="Joshua Ward"/>
    <s v="shana.maurice@bilearner.com"/>
    <x v="6"/>
    <x v="0"/>
    <s v="Full-Time"/>
    <x v="0"/>
    <x v="1"/>
    <x v="3"/>
    <s v="Head where have ground scene."/>
    <x v="2"/>
    <s v="Field Operations"/>
    <s v="15-02-1950"/>
    <s v="MA"/>
    <n v="2330"/>
    <x v="0"/>
    <s v="Married"/>
    <s v="Fully Meets"/>
    <n v="3"/>
  </r>
  <r>
    <x v="733"/>
    <x v="22"/>
    <x v="1"/>
    <s v="Raul"/>
    <s v="Garcia"/>
    <x v="352"/>
    <x v="0"/>
    <x v="3"/>
    <s v="Anthony Martinez"/>
    <s v="raul.garcia@bilearner.com"/>
    <x v="1"/>
    <x v="0"/>
    <s v="Contract"/>
    <x v="1"/>
    <x v="2"/>
    <x v="0"/>
    <m/>
    <x v="2"/>
    <s v="Field Operations"/>
    <s v="22-06-1942"/>
    <s v="MA"/>
    <n v="1905"/>
    <x v="2"/>
    <s v="Widowed"/>
    <s v="Fully Meets"/>
    <n v="3"/>
  </r>
  <r>
    <x v="734"/>
    <x v="10"/>
    <x v="0"/>
    <s v="Rachael"/>
    <s v="Baczenski"/>
    <x v="610"/>
    <x v="315"/>
    <x v="3"/>
    <s v="Cody Scott"/>
    <s v="rachael.baczenski@bilearner.com"/>
    <x v="1"/>
    <x v="1"/>
    <s v="Full-Time"/>
    <x v="0"/>
    <x v="2"/>
    <x v="3"/>
    <s v="Along senior personal nature help crime."/>
    <x v="2"/>
    <s v="Shop (Fleet)"/>
    <d v="1942-08-04T00:00:00"/>
    <s v="MA"/>
    <n v="1902"/>
    <x v="2"/>
    <s v="Divorced"/>
    <s v="Fully Meets"/>
    <n v="3"/>
  </r>
  <r>
    <x v="735"/>
    <x v="18"/>
    <x v="1"/>
    <s v="Enrico"/>
    <s v="Langton"/>
    <x v="611"/>
    <x v="316"/>
    <x v="3"/>
    <s v="Jeffrey Thompson"/>
    <s v="enrico.langton@bilearner.com"/>
    <x v="7"/>
    <x v="0"/>
    <s v="Contract"/>
    <x v="0"/>
    <x v="0"/>
    <x v="1"/>
    <s v="Law difference five away."/>
    <x v="2"/>
    <s v="Field Operations"/>
    <s v="25-08-1955"/>
    <s v="MA"/>
    <n v="2048"/>
    <x v="4"/>
    <s v="Married"/>
    <s v="Fully Meets"/>
    <n v="3"/>
  </r>
  <r>
    <x v="736"/>
    <x v="0"/>
    <x v="0"/>
    <s v="Colleen"/>
    <s v="Zima"/>
    <x v="270"/>
    <x v="0"/>
    <x v="3"/>
    <s v="Jacqueline Jones"/>
    <s v="colleen.zima@bilearner.com"/>
    <x v="7"/>
    <x v="0"/>
    <s v="Contract"/>
    <x v="1"/>
    <x v="2"/>
    <x v="0"/>
    <m/>
    <x v="2"/>
    <s v="General - Eng"/>
    <s v="26-02-1983"/>
    <s v="MA"/>
    <n v="1730"/>
    <x v="3"/>
    <s v="Widowed"/>
    <s v="Fully Meets"/>
    <n v="3"/>
  </r>
  <r>
    <x v="737"/>
    <x v="2"/>
    <x v="1"/>
    <s v="Phil"/>
    <s v="Close"/>
    <x v="612"/>
    <x v="317"/>
    <x v="4"/>
    <s v="Tami Fuentes"/>
    <s v="phil.close@bilearner.com"/>
    <x v="9"/>
    <x v="1"/>
    <s v="Contract"/>
    <x v="0"/>
    <x v="0"/>
    <x v="1"/>
    <s v="Rich together bad his agent blue."/>
    <x v="2"/>
    <s v="General - Eng"/>
    <s v="17-11-1983"/>
    <s v="MA"/>
    <n v="2169"/>
    <x v="2"/>
    <s v="Single"/>
    <s v="Fully Meets"/>
    <n v="3"/>
  </r>
  <r>
    <x v="738"/>
    <x v="11"/>
    <x v="0"/>
    <s v="Hang T"/>
    <s v="Wolk"/>
    <x v="613"/>
    <x v="318"/>
    <x v="4"/>
    <s v="Michael Farmer"/>
    <s v="hang t.wolk@bilearner.com"/>
    <x v="9"/>
    <x v="0"/>
    <s v="Contract"/>
    <x v="2"/>
    <x v="2"/>
    <x v="1"/>
    <s v="Large relate work treatment Mrs."/>
    <x v="2"/>
    <s v="Aerial"/>
    <d v="1982-11-01T00:00:00"/>
    <s v="MA"/>
    <n v="2302"/>
    <x v="3"/>
    <s v="Married"/>
    <s v="Fully Meets"/>
    <n v="3"/>
  </r>
  <r>
    <x v="739"/>
    <x v="11"/>
    <x v="0"/>
    <s v="Lei-Ming"/>
    <s v="Nguyen"/>
    <x v="614"/>
    <x v="319"/>
    <x v="3"/>
    <s v="Madeline Baker"/>
    <s v="lei-ming.nguyen@bilearner.com"/>
    <x v="1"/>
    <x v="0"/>
    <s v="Contract"/>
    <x v="2"/>
    <x v="0"/>
    <x v="2"/>
    <s v="This win treat they kid simple."/>
    <x v="2"/>
    <s v="General - Con"/>
    <d v="1963-03-04T00:00:00"/>
    <s v="MA"/>
    <n v="2132"/>
    <x v="4"/>
    <s v="Married"/>
    <s v="Fully Meets"/>
    <n v="3"/>
  </r>
  <r>
    <x v="740"/>
    <x v="39"/>
    <x v="0"/>
    <s v="Denisa S"/>
    <s v="Dobrin"/>
    <x v="4"/>
    <x v="0"/>
    <x v="3"/>
    <s v="Katherine Costa"/>
    <s v="denisa s.dobrin@bilearner.com"/>
    <x v="5"/>
    <x v="0"/>
    <s v="Contract"/>
    <x v="0"/>
    <x v="1"/>
    <x v="0"/>
    <m/>
    <x v="2"/>
    <s v="General - Eng"/>
    <d v="1981-11-01T00:00:00"/>
    <s v="MA"/>
    <n v="2125"/>
    <x v="1"/>
    <s v="Single"/>
    <s v="Fully Meets"/>
    <n v="3"/>
  </r>
  <r>
    <x v="741"/>
    <x v="11"/>
    <x v="0"/>
    <s v="Maryellen"/>
    <s v="Jackson"/>
    <x v="615"/>
    <x v="0"/>
    <x v="3"/>
    <s v="Rebecca Bird"/>
    <s v="maryellen.jackson@bilearner.com"/>
    <x v="7"/>
    <x v="0"/>
    <s v="Part-Time"/>
    <x v="2"/>
    <x v="0"/>
    <x v="0"/>
    <m/>
    <x v="2"/>
    <s v="Wireline Construction"/>
    <d v="1971-02-03T00:00:00"/>
    <s v="MA"/>
    <n v="2081"/>
    <x v="1"/>
    <s v="Divorced"/>
    <s v="Fully Meets"/>
    <n v="3"/>
  </r>
  <r>
    <x v="742"/>
    <x v="7"/>
    <x v="1"/>
    <s v="David"/>
    <s v="Gordon"/>
    <x v="616"/>
    <x v="0"/>
    <x v="3"/>
    <s v="Sarah Mcdonald"/>
    <s v="david.gordon@bilearner.com"/>
    <x v="4"/>
    <x v="0"/>
    <s v="Full-Time"/>
    <x v="1"/>
    <x v="1"/>
    <x v="0"/>
    <m/>
    <x v="2"/>
    <s v="Splicing"/>
    <d v="2001-03-06T00:00:00"/>
    <s v="MA"/>
    <n v="2169"/>
    <x v="0"/>
    <s v="Single"/>
    <s v="Fully Meets"/>
    <n v="3"/>
  </r>
  <r>
    <x v="743"/>
    <x v="19"/>
    <x v="0"/>
    <s v="Mei"/>
    <s v="Trang"/>
    <x v="617"/>
    <x v="0"/>
    <x v="3"/>
    <s v="Teresa Murray"/>
    <s v="mei.trang@bilearner.com"/>
    <x v="8"/>
    <x v="0"/>
    <s v="Full-Time"/>
    <x v="1"/>
    <x v="2"/>
    <x v="0"/>
    <m/>
    <x v="2"/>
    <s v="Field Operations"/>
    <d v="1947-05-05T00:00:00"/>
    <s v="MA"/>
    <n v="2021"/>
    <x v="3"/>
    <s v="Married"/>
    <s v="Fully Meets"/>
    <n v="3"/>
  </r>
  <r>
    <x v="744"/>
    <x v="1"/>
    <x v="0"/>
    <s v="Lindsey"/>
    <s v="Langford"/>
    <x v="618"/>
    <x v="0"/>
    <x v="4"/>
    <s v="Erin Castro"/>
    <s v="lindsey.langford@bilearner.com"/>
    <x v="6"/>
    <x v="0"/>
    <s v="Contract"/>
    <x v="1"/>
    <x v="0"/>
    <x v="0"/>
    <m/>
    <x v="2"/>
    <s v="Aerial"/>
    <s v="26-09-1989"/>
    <s v="MA"/>
    <n v="2090"/>
    <x v="4"/>
    <s v="Widowed"/>
    <s v="Fully Meets"/>
    <n v="3"/>
  </r>
  <r>
    <x v="745"/>
    <x v="9"/>
    <x v="1"/>
    <s v="Brad"/>
    <s v="Pitt"/>
    <x v="619"/>
    <x v="320"/>
    <x v="3"/>
    <s v="Joshua Gonzalez"/>
    <s v="brad.pitt@bilearner.com"/>
    <x v="2"/>
    <x v="0"/>
    <s v="Full-Time"/>
    <x v="0"/>
    <x v="2"/>
    <x v="2"/>
    <s v="Them security hit decide."/>
    <x v="2"/>
    <s v="General - Sga"/>
    <d v="1962-06-04T00:00:00"/>
    <s v="MA"/>
    <n v="2451"/>
    <x v="3"/>
    <s v="Widowed"/>
    <s v="Fully Meets"/>
    <n v="3"/>
  </r>
  <r>
    <x v="746"/>
    <x v="27"/>
    <x v="0"/>
    <s v="Susan"/>
    <s v="Good"/>
    <x v="620"/>
    <x v="255"/>
    <x v="4"/>
    <s v="Mary Blackwell"/>
    <s v="susan.good@bilearner.com"/>
    <x v="8"/>
    <x v="2"/>
    <s v="Full-Time"/>
    <x v="0"/>
    <x v="1"/>
    <x v="3"/>
    <s v="Too former relationship risk."/>
    <x v="2"/>
    <s v="Field Operations"/>
    <d v="1992-02-08T00:00:00"/>
    <s v="MA"/>
    <n v="1886"/>
    <x v="2"/>
    <s v="Divorced"/>
    <s v="Fully Meets"/>
    <n v="3"/>
  </r>
  <r>
    <x v="747"/>
    <x v="11"/>
    <x v="0"/>
    <s v="Ashley"/>
    <s v="Rose"/>
    <x v="621"/>
    <x v="321"/>
    <x v="3"/>
    <s v="Benjamin Hamilton"/>
    <s v="ashley.rose@bilearner.com"/>
    <x v="3"/>
    <x v="0"/>
    <s v="Part-Time"/>
    <x v="0"/>
    <x v="1"/>
    <x v="4"/>
    <s v="Listen cover book."/>
    <x v="2"/>
    <s v="Underground"/>
    <d v="1973-09-01T00:00:00"/>
    <s v="MA"/>
    <n v="1886"/>
    <x v="2"/>
    <s v="Widowed"/>
    <s v="Fully Meets"/>
    <n v="3"/>
  </r>
  <r>
    <x v="748"/>
    <x v="3"/>
    <x v="0"/>
    <s v="Kaeden"/>
    <s v="Gonzales"/>
    <x v="589"/>
    <x v="0"/>
    <x v="3"/>
    <s v="Kimberly Wilcox"/>
    <s v="kaeden.gonzales@bilearner.com"/>
    <x v="3"/>
    <x v="0"/>
    <s v="Contract"/>
    <x v="2"/>
    <x v="1"/>
    <x v="0"/>
    <m/>
    <x v="2"/>
    <s v="Field Operations"/>
    <d v="1964-03-02T00:00:00"/>
    <s v="MA"/>
    <n v="70227"/>
    <x v="3"/>
    <s v="Divorced"/>
    <s v="Fully Meets"/>
    <n v="3"/>
  </r>
  <r>
    <x v="749"/>
    <x v="25"/>
    <x v="0"/>
    <s v="Alissa"/>
    <s v="Frey"/>
    <x v="622"/>
    <x v="0"/>
    <x v="3"/>
    <s v="Chase Swanson"/>
    <s v="alissa.frey@bilearner.com"/>
    <x v="2"/>
    <x v="0"/>
    <s v="Full-Time"/>
    <x v="1"/>
    <x v="2"/>
    <x v="0"/>
    <m/>
    <x v="2"/>
    <s v="Field Operations"/>
    <d v="1977-11-04T00:00:00"/>
    <s v="MA"/>
    <n v="3204"/>
    <x v="4"/>
    <s v="Widowed"/>
    <s v="Fully Meets"/>
    <n v="3"/>
  </r>
  <r>
    <x v="750"/>
    <x v="5"/>
    <x v="0"/>
    <s v="Presley"/>
    <s v="Steele"/>
    <x v="623"/>
    <x v="0"/>
    <x v="3"/>
    <s v="Evan Durham"/>
    <s v="presley.steele@bilearner.com"/>
    <x v="1"/>
    <x v="0"/>
    <s v="Contract"/>
    <x v="1"/>
    <x v="1"/>
    <x v="0"/>
    <m/>
    <x v="2"/>
    <s v="General - Con"/>
    <s v="29-05-2001"/>
    <s v="MA"/>
    <n v="81228"/>
    <x v="3"/>
    <s v="Widowed"/>
    <s v="Fully Meets"/>
    <n v="3"/>
  </r>
  <r>
    <x v="751"/>
    <x v="10"/>
    <x v="1"/>
    <s v="Boston"/>
    <s v="Avila"/>
    <x v="624"/>
    <x v="322"/>
    <x v="3"/>
    <s v="Mario Johnson MD"/>
    <s v="boston.avila@bilearner.com"/>
    <x v="8"/>
    <x v="0"/>
    <s v="Part-Time"/>
    <x v="2"/>
    <x v="1"/>
    <x v="3"/>
    <s v="Person identify music conference."/>
    <x v="2"/>
    <s v="General - Con"/>
    <d v="1982-04-11T00:00:00"/>
    <s v="MA"/>
    <n v="56894"/>
    <x v="2"/>
    <s v="Single"/>
    <s v="Fully Meets"/>
    <n v="3"/>
  </r>
  <r>
    <x v="752"/>
    <x v="35"/>
    <x v="1"/>
    <s v="Rodolfo"/>
    <s v="Michael"/>
    <x v="369"/>
    <x v="323"/>
    <x v="3"/>
    <s v="Kimberly Williams"/>
    <s v="rodolfo.michael@bilearner.com"/>
    <x v="0"/>
    <x v="0"/>
    <s v="Contract"/>
    <x v="1"/>
    <x v="2"/>
    <x v="3"/>
    <s v="Available no skill newspaper herself."/>
    <x v="2"/>
    <s v="Field Operations"/>
    <d v="1943-07-03T00:00:00"/>
    <s v="MA"/>
    <n v="42759"/>
    <x v="0"/>
    <s v="Divorced"/>
    <s v="Fully Meets"/>
    <n v="3"/>
  </r>
  <r>
    <x v="753"/>
    <x v="16"/>
    <x v="1"/>
    <s v="Felix"/>
    <s v="Fritz"/>
    <x v="625"/>
    <x v="0"/>
    <x v="3"/>
    <s v="Alejandro Davies"/>
    <s v="felix.fritz@bilearner.com"/>
    <x v="9"/>
    <x v="0"/>
    <s v="Part-Time"/>
    <x v="1"/>
    <x v="1"/>
    <x v="0"/>
    <m/>
    <x v="2"/>
    <s v="Project Management - Con"/>
    <s v="18-11-1991"/>
    <s v="MA"/>
    <n v="61961"/>
    <x v="1"/>
    <s v="Single"/>
    <s v="Fully Meets"/>
    <n v="3"/>
  </r>
  <r>
    <x v="754"/>
    <x v="1"/>
    <x v="1"/>
    <s v="Amira"/>
    <s v="Mcmillan"/>
    <x v="626"/>
    <x v="0"/>
    <x v="3"/>
    <s v="Duane Anderson"/>
    <s v="amira.mcmillan@bilearner.com"/>
    <x v="4"/>
    <x v="0"/>
    <s v="Part-Time"/>
    <x v="2"/>
    <x v="2"/>
    <x v="0"/>
    <m/>
    <x v="2"/>
    <s v="General - Con"/>
    <d v="1994-05-10T00:00:00"/>
    <s v="MA"/>
    <n v="45449"/>
    <x v="4"/>
    <s v="Widowed"/>
    <s v="Fully Meets"/>
    <n v="3"/>
  </r>
  <r>
    <x v="755"/>
    <x v="15"/>
    <x v="1"/>
    <s v="Annabelle"/>
    <s v="Graham"/>
    <x v="160"/>
    <x v="0"/>
    <x v="3"/>
    <s v="David Cooper"/>
    <s v="annabelle.graham@bilearner.com"/>
    <x v="6"/>
    <x v="0"/>
    <s v="Part-Time"/>
    <x v="0"/>
    <x v="0"/>
    <x v="0"/>
    <m/>
    <x v="2"/>
    <s v="Splicing"/>
    <s v="25-03-1961"/>
    <s v="MA"/>
    <n v="32636"/>
    <x v="0"/>
    <s v="Widowed"/>
    <s v="Fully Meets"/>
    <n v="3"/>
  </r>
  <r>
    <x v="756"/>
    <x v="43"/>
    <x v="0"/>
    <s v="Leia"/>
    <s v="Mccann"/>
    <x v="627"/>
    <x v="0"/>
    <x v="3"/>
    <s v="Rebecca Conway"/>
    <s v="leia.mccann@bilearner.com"/>
    <x v="5"/>
    <x v="0"/>
    <s v="Full-Time"/>
    <x v="0"/>
    <x v="1"/>
    <x v="0"/>
    <m/>
    <x v="2"/>
    <s v="Finance &amp; Accounting"/>
    <d v="1985-01-02T00:00:00"/>
    <s v="MA"/>
    <n v="74346"/>
    <x v="2"/>
    <s v="Widowed"/>
    <s v="Fully Meets"/>
    <n v="3"/>
  </r>
  <r>
    <x v="757"/>
    <x v="24"/>
    <x v="1"/>
    <s v="Henry"/>
    <s v="Gray"/>
    <x v="628"/>
    <x v="0"/>
    <x v="3"/>
    <s v="Melissa Chavez"/>
    <s v="henry.gray@bilearner.com"/>
    <x v="7"/>
    <x v="0"/>
    <s v="Part-Time"/>
    <x v="2"/>
    <x v="0"/>
    <x v="0"/>
    <m/>
    <x v="2"/>
    <s v="Splicing"/>
    <s v="22-05-1958"/>
    <s v="MA"/>
    <n v="61791"/>
    <x v="2"/>
    <s v="Single"/>
    <s v="Fully Meets"/>
    <n v="3"/>
  </r>
  <r>
    <x v="758"/>
    <x v="2"/>
    <x v="1"/>
    <s v="Jose"/>
    <s v="Houston"/>
    <x v="629"/>
    <x v="324"/>
    <x v="3"/>
    <s v="Patricia Newman"/>
    <s v="jose.houston@bilearner.com"/>
    <x v="3"/>
    <x v="0"/>
    <s v="Contract"/>
    <x v="2"/>
    <x v="0"/>
    <x v="4"/>
    <s v="Benefit turn that with well may former if."/>
    <x v="2"/>
    <s v="General - Con"/>
    <d v="1947-11-12T00:00:00"/>
    <s v="MA"/>
    <n v="40003"/>
    <x v="2"/>
    <s v="Married"/>
    <s v="Fully Meets"/>
    <n v="3"/>
  </r>
  <r>
    <x v="759"/>
    <x v="1"/>
    <x v="1"/>
    <s v="Janessa"/>
    <s v="Mcconnell"/>
    <x v="630"/>
    <x v="6"/>
    <x v="3"/>
    <s v="Sally Meadows"/>
    <s v="janessa.mcconnell@bilearner.com"/>
    <x v="2"/>
    <x v="0"/>
    <s v="Part-Time"/>
    <x v="1"/>
    <x v="0"/>
    <x v="2"/>
    <s v="Simply game everyone despite line."/>
    <x v="2"/>
    <s v="General - Con"/>
    <s v="20-08-1993"/>
    <s v="MA"/>
    <n v="93320"/>
    <x v="3"/>
    <s v="Single"/>
    <s v="Fully Meets"/>
    <n v="3"/>
  </r>
  <r>
    <x v="760"/>
    <x v="18"/>
    <x v="0"/>
    <s v="Samson"/>
    <s v="Ellis"/>
    <x v="631"/>
    <x v="325"/>
    <x v="3"/>
    <s v="Sara Golden"/>
    <s v="samson.ellis@bilearner.com"/>
    <x v="1"/>
    <x v="1"/>
    <s v="Contract"/>
    <x v="1"/>
    <x v="1"/>
    <x v="2"/>
    <s v="Ahead onto current situation speech while."/>
    <x v="2"/>
    <s v="Field Operations"/>
    <s v="16-05-1961"/>
    <s v="MA"/>
    <n v="97689"/>
    <x v="4"/>
    <s v="Married"/>
    <s v="Fully Meets"/>
    <n v="3"/>
  </r>
  <r>
    <x v="761"/>
    <x v="1"/>
    <x v="0"/>
    <s v="Lauren"/>
    <s v="Kent"/>
    <x v="632"/>
    <x v="62"/>
    <x v="3"/>
    <s v="Roger Reed"/>
    <s v="lauren.kent@bilearner.com"/>
    <x v="8"/>
    <x v="1"/>
    <s v="Contract"/>
    <x v="2"/>
    <x v="0"/>
    <x v="2"/>
    <s v="Myself produce sit outside after."/>
    <x v="2"/>
    <s v="Wireless"/>
    <s v="19-02-2001"/>
    <s v="MA"/>
    <n v="37569"/>
    <x v="2"/>
    <s v="Divorced"/>
    <s v="Fully Meets"/>
    <n v="3"/>
  </r>
  <r>
    <x v="762"/>
    <x v="6"/>
    <x v="0"/>
    <s v="Mckenzie"/>
    <s v="Mack"/>
    <x v="633"/>
    <x v="0"/>
    <x v="3"/>
    <s v="Debra Boyer"/>
    <s v="mckenzie.mack@bilearner.com"/>
    <x v="0"/>
    <x v="0"/>
    <s v="Part-Time"/>
    <x v="2"/>
    <x v="2"/>
    <x v="0"/>
    <m/>
    <x v="2"/>
    <s v="Engineers"/>
    <s v="13-01-1950"/>
    <s v="MA"/>
    <n v="11574"/>
    <x v="1"/>
    <s v="Widowed"/>
    <s v="Fully Meets"/>
    <n v="3"/>
  </r>
  <r>
    <x v="763"/>
    <x v="0"/>
    <x v="0"/>
    <s v="Donavan"/>
    <s v="Chavez"/>
    <x v="419"/>
    <x v="0"/>
    <x v="3"/>
    <s v="Robert Rios"/>
    <s v="donavan.chavez@bilearner.com"/>
    <x v="9"/>
    <x v="0"/>
    <s v="Full-Time"/>
    <x v="0"/>
    <x v="1"/>
    <x v="0"/>
    <m/>
    <x v="2"/>
    <s v="Engineers"/>
    <d v="1949-02-01T00:00:00"/>
    <s v="MA"/>
    <n v="18917"/>
    <x v="0"/>
    <s v="Married"/>
    <s v="Fully Meets"/>
    <n v="3"/>
  </r>
  <r>
    <x v="764"/>
    <x v="52"/>
    <x v="0"/>
    <s v="Haiden"/>
    <s v="Coffey"/>
    <x v="634"/>
    <x v="0"/>
    <x v="4"/>
    <s v="Kyle Bell"/>
    <s v="haiden.coffey@bilearner.com"/>
    <x v="0"/>
    <x v="0"/>
    <s v="Contract"/>
    <x v="1"/>
    <x v="0"/>
    <x v="0"/>
    <m/>
    <x v="2"/>
    <s v="Project Management - Con"/>
    <d v="1991-07-09T00:00:00"/>
    <s v="MA"/>
    <n v="5819"/>
    <x v="1"/>
    <s v="Divorced"/>
    <s v="Fully Meets"/>
    <n v="3"/>
  </r>
  <r>
    <x v="765"/>
    <x v="11"/>
    <x v="0"/>
    <s v="Kasey"/>
    <s v="Alexander"/>
    <x v="311"/>
    <x v="326"/>
    <x v="3"/>
    <s v="Michelle Herrera"/>
    <s v="kasey.alexander@bilearner.com"/>
    <x v="3"/>
    <x v="0"/>
    <s v="Contract"/>
    <x v="2"/>
    <x v="1"/>
    <x v="3"/>
    <s v="Reflect important account keep eye accept."/>
    <x v="2"/>
    <s v="Field Operations"/>
    <s v="15-07-1957"/>
    <s v="MA"/>
    <n v="75004"/>
    <x v="1"/>
    <s v="Married"/>
    <s v="Fully Meets"/>
    <n v="3"/>
  </r>
  <r>
    <x v="766"/>
    <x v="7"/>
    <x v="0"/>
    <s v="Kenneth"/>
    <s v="Peters"/>
    <x v="509"/>
    <x v="318"/>
    <x v="3"/>
    <s v="Renee Beasley"/>
    <s v="kenneth.peters@bilearner.com"/>
    <x v="2"/>
    <x v="0"/>
    <s v="Contract"/>
    <x v="0"/>
    <x v="2"/>
    <x v="4"/>
    <s v="Maintain material discover discover."/>
    <x v="2"/>
    <s v="General - Con"/>
    <s v="31-12-1995"/>
    <s v="MA"/>
    <n v="39000"/>
    <x v="2"/>
    <s v="Divorced"/>
    <s v="Fully Meets"/>
    <n v="3"/>
  </r>
  <r>
    <x v="767"/>
    <x v="5"/>
    <x v="0"/>
    <s v="Lucia"/>
    <s v="Hudson"/>
    <x v="635"/>
    <x v="327"/>
    <x v="3"/>
    <s v="Scott Graves"/>
    <s v="lucia.hudson@bilearner.com"/>
    <x v="1"/>
    <x v="0"/>
    <s v="Contract"/>
    <x v="1"/>
    <x v="1"/>
    <x v="2"/>
    <s v="Ask station everything race feeling by although."/>
    <x v="2"/>
    <s v="Aerial"/>
    <s v="26-02-1977"/>
    <s v="MA"/>
    <n v="73245"/>
    <x v="0"/>
    <s v="Married"/>
    <s v="Fully Meets"/>
    <n v="3"/>
  </r>
  <r>
    <x v="768"/>
    <x v="18"/>
    <x v="1"/>
    <s v="Rashad"/>
    <s v="Randall"/>
    <x v="636"/>
    <x v="328"/>
    <x v="3"/>
    <s v="Bryan Harvey"/>
    <s v="rashad.randall@bilearner.com"/>
    <x v="8"/>
    <x v="0"/>
    <s v="Contract"/>
    <x v="2"/>
    <x v="1"/>
    <x v="3"/>
    <s v="State voice performance crime."/>
    <x v="2"/>
    <s v="Engineers"/>
    <s v="29-04-1974"/>
    <s v="MA"/>
    <n v="83360"/>
    <x v="3"/>
    <s v="Widowed"/>
    <s v="Fully Meets"/>
    <n v="3"/>
  </r>
  <r>
    <x v="769"/>
    <x v="43"/>
    <x v="1"/>
    <s v="Hayley"/>
    <s v="York"/>
    <x v="521"/>
    <x v="0"/>
    <x v="3"/>
    <s v="John Ramirez"/>
    <s v="hayley.york@bilearner.com"/>
    <x v="0"/>
    <x v="0"/>
    <s v="Part-Time"/>
    <x v="0"/>
    <x v="2"/>
    <x v="0"/>
    <m/>
    <x v="2"/>
    <s v="General - Sga"/>
    <d v="1971-05-03T00:00:00"/>
    <s v="MA"/>
    <n v="2072"/>
    <x v="3"/>
    <s v="Single"/>
    <s v="Fully Meets"/>
    <n v="3"/>
  </r>
  <r>
    <x v="770"/>
    <x v="10"/>
    <x v="1"/>
    <s v="Salma"/>
    <s v="Shepard"/>
    <x v="637"/>
    <x v="0"/>
    <x v="3"/>
    <s v="David Reid"/>
    <s v="salma.shepard@bilearner.com"/>
    <x v="9"/>
    <x v="0"/>
    <s v="Part-Time"/>
    <x v="1"/>
    <x v="0"/>
    <x v="0"/>
    <m/>
    <x v="2"/>
    <s v="Shop (Fleet)"/>
    <s v="27-08-1950"/>
    <s v="MA"/>
    <n v="16902"/>
    <x v="3"/>
    <s v="Widowed"/>
    <s v="Fully Meets"/>
    <n v="3"/>
  </r>
  <r>
    <x v="771"/>
    <x v="11"/>
    <x v="1"/>
    <s v="Hallie"/>
    <s v="Thornton"/>
    <x v="193"/>
    <x v="329"/>
    <x v="3"/>
    <s v="Jamie Holloway"/>
    <s v="hallie.thornton@bilearner.com"/>
    <x v="4"/>
    <x v="0"/>
    <s v="Contract"/>
    <x v="0"/>
    <x v="0"/>
    <x v="3"/>
    <s v="Each bring star week kitchen without nature."/>
    <x v="2"/>
    <s v="General - Con"/>
    <s v="28-06-1954"/>
    <s v="MA"/>
    <n v="70792"/>
    <x v="1"/>
    <s v="Widowed"/>
    <s v="Fully Meets"/>
    <n v="3"/>
  </r>
  <r>
    <x v="772"/>
    <x v="4"/>
    <x v="1"/>
    <s v="Tiana"/>
    <s v="Bishop"/>
    <x v="638"/>
    <x v="186"/>
    <x v="3"/>
    <s v="Mitchell Woods"/>
    <s v="tiana.bishop@bilearner.com"/>
    <x v="6"/>
    <x v="0"/>
    <s v="Part-Time"/>
    <x v="2"/>
    <x v="1"/>
    <x v="4"/>
    <s v="Though resource simple health bring."/>
    <x v="2"/>
    <s v="General - Eng"/>
    <s v="22-03-1942"/>
    <s v="MA"/>
    <n v="25699"/>
    <x v="0"/>
    <s v="Married"/>
    <s v="Fully Meets"/>
    <n v="3"/>
  </r>
  <r>
    <x v="773"/>
    <x v="18"/>
    <x v="0"/>
    <s v="Regina"/>
    <s v="Garcia"/>
    <x v="639"/>
    <x v="330"/>
    <x v="3"/>
    <s v="Aaron Cochran"/>
    <s v="regina.garcia@bilearner.com"/>
    <x v="5"/>
    <x v="0"/>
    <s v="Full-Time"/>
    <x v="2"/>
    <x v="0"/>
    <x v="1"/>
    <s v="Wear television particular."/>
    <x v="2"/>
    <s v="Field Operations"/>
    <s v="24-09-1989"/>
    <s v="MA"/>
    <n v="96290"/>
    <x v="1"/>
    <s v="Widowed"/>
    <s v="Fully Meets"/>
    <n v="3"/>
  </r>
  <r>
    <x v="774"/>
    <x v="0"/>
    <x v="1"/>
    <s v="Julie"/>
    <s v="Cochran"/>
    <x v="640"/>
    <x v="331"/>
    <x v="3"/>
    <s v="Scott Smith"/>
    <s v="julie.cochran@bilearner.com"/>
    <x v="7"/>
    <x v="0"/>
    <s v="Contract"/>
    <x v="0"/>
    <x v="2"/>
    <x v="1"/>
    <s v="Sing participant involve themselves plan."/>
    <x v="2"/>
    <s v="Engineers"/>
    <d v="1997-11-05T00:00:00"/>
    <s v="MA"/>
    <n v="23434"/>
    <x v="0"/>
    <s v="Single"/>
    <s v="Fully Meets"/>
    <n v="3"/>
  </r>
  <r>
    <x v="775"/>
    <x v="0"/>
    <x v="1"/>
    <s v="Yamilet"/>
    <s v="Pierce"/>
    <x v="641"/>
    <x v="332"/>
    <x v="3"/>
    <s v="Lucas Rodriguez"/>
    <s v="yamilet.pierce@bilearner.com"/>
    <x v="3"/>
    <x v="0"/>
    <s v="Full-Time"/>
    <x v="1"/>
    <x v="1"/>
    <x v="4"/>
    <s v="Only alone imagine. Loss minute girl."/>
    <x v="2"/>
    <s v="Project Management - Con"/>
    <d v="1955-11-03T00:00:00"/>
    <s v="MA"/>
    <n v="49243"/>
    <x v="1"/>
    <s v="Divorced"/>
    <s v="Fully Meets"/>
    <n v="3"/>
  </r>
  <r>
    <x v="776"/>
    <x v="27"/>
    <x v="0"/>
    <s v="Amare"/>
    <s v="Hartman"/>
    <x v="642"/>
    <x v="333"/>
    <x v="3"/>
    <s v="Brian Rogers"/>
    <s v="amare.hartman@bilearner.com"/>
    <x v="2"/>
    <x v="0"/>
    <s v="Full-Time"/>
    <x v="2"/>
    <x v="1"/>
    <x v="1"/>
    <s v="Professor late television spend foreign."/>
    <x v="2"/>
    <s v="Splicing"/>
    <s v="25-04-1962"/>
    <s v="MA"/>
    <n v="64893"/>
    <x v="3"/>
    <s v="Single"/>
    <s v="Fully Meets"/>
    <n v="3"/>
  </r>
  <r>
    <x v="777"/>
    <x v="1"/>
    <x v="0"/>
    <s v="Cannon"/>
    <s v="Lee"/>
    <x v="643"/>
    <x v="0"/>
    <x v="3"/>
    <s v="Brandon Mcdonald"/>
    <s v="cannon.lee@bilearner.com"/>
    <x v="1"/>
    <x v="0"/>
    <s v="Full-Time"/>
    <x v="2"/>
    <x v="2"/>
    <x v="0"/>
    <m/>
    <x v="2"/>
    <s v="General - Con"/>
    <s v="18-05-1949"/>
    <s v="MA"/>
    <n v="91836"/>
    <x v="4"/>
    <s v="Widowed"/>
    <s v="Fully Meets"/>
    <n v="3"/>
  </r>
  <r>
    <x v="778"/>
    <x v="43"/>
    <x v="0"/>
    <s v="Yael"/>
    <s v="Hodge"/>
    <x v="644"/>
    <x v="0"/>
    <x v="3"/>
    <s v="Christina Cohen"/>
    <s v="yael.hodge@bilearner.com"/>
    <x v="8"/>
    <x v="0"/>
    <s v="Full-Time"/>
    <x v="0"/>
    <x v="1"/>
    <x v="0"/>
    <m/>
    <x v="2"/>
    <s v="Project Management - Con"/>
    <d v="1961-04-05T00:00:00"/>
    <s v="MA"/>
    <n v="85791"/>
    <x v="4"/>
    <s v="Married"/>
    <s v="Fully Meets"/>
    <n v="3"/>
  </r>
  <r>
    <x v="779"/>
    <x v="0"/>
    <x v="0"/>
    <s v="Colton"/>
    <s v="Booker"/>
    <x v="645"/>
    <x v="334"/>
    <x v="3"/>
    <s v="Jason Taylor"/>
    <s v="colton.booker@bilearner.com"/>
    <x v="0"/>
    <x v="0"/>
    <s v="Contract"/>
    <x v="1"/>
    <x v="1"/>
    <x v="4"/>
    <s v="Half nice continue serious move lay itself."/>
    <x v="2"/>
    <s v="Field Operations"/>
    <d v="1993-11-07T00:00:00"/>
    <s v="MA"/>
    <n v="17208"/>
    <x v="3"/>
    <s v="Widowed"/>
    <s v="Fully Meets"/>
    <n v="3"/>
  </r>
  <r>
    <x v="780"/>
    <x v="7"/>
    <x v="0"/>
    <s v="Abril"/>
    <s v="Cunningham"/>
    <x v="646"/>
    <x v="0"/>
    <x v="3"/>
    <s v="Angela Maxwell"/>
    <s v="abril.cunningham@bilearner.com"/>
    <x v="9"/>
    <x v="0"/>
    <s v="Contract"/>
    <x v="0"/>
    <x v="0"/>
    <x v="0"/>
    <m/>
    <x v="2"/>
    <s v="General - Sga"/>
    <d v="1983-11-12T00:00:00"/>
    <s v="MA"/>
    <n v="88454"/>
    <x v="2"/>
    <s v="Divorced"/>
    <s v="Fully Meets"/>
    <n v="3"/>
  </r>
  <r>
    <x v="781"/>
    <x v="26"/>
    <x v="0"/>
    <s v="Braxton"/>
    <s v="House"/>
    <x v="647"/>
    <x v="335"/>
    <x v="4"/>
    <s v="Kenneth Dean"/>
    <s v="braxton.house@bilearner.com"/>
    <x v="1"/>
    <x v="1"/>
    <s v="Contract"/>
    <x v="0"/>
    <x v="1"/>
    <x v="4"/>
    <s v="Material as already course. See our realize."/>
    <x v="2"/>
    <s v="Field Operations"/>
    <d v="1950-08-10T00:00:00"/>
    <s v="MA"/>
    <n v="69805"/>
    <x v="4"/>
    <s v="Married"/>
    <s v="Fully Meets"/>
    <n v="3"/>
  </r>
  <r>
    <x v="782"/>
    <x v="11"/>
    <x v="0"/>
    <s v="Destiney"/>
    <s v="Pearson"/>
    <x v="648"/>
    <x v="0"/>
    <x v="3"/>
    <s v="Julie Smith"/>
    <s v="destiney.pearson@bilearner.com"/>
    <x v="3"/>
    <x v="0"/>
    <s v="Part-Time"/>
    <x v="1"/>
    <x v="0"/>
    <x v="0"/>
    <m/>
    <x v="2"/>
    <s v="General - Con"/>
    <d v="1981-07-12T00:00:00"/>
    <s v="MA"/>
    <n v="27170"/>
    <x v="2"/>
    <s v="Widowed"/>
    <s v="Fully Meets"/>
    <n v="3"/>
  </r>
  <r>
    <x v="783"/>
    <x v="18"/>
    <x v="0"/>
    <s v="Trystan"/>
    <s v="Ramos"/>
    <x v="138"/>
    <x v="336"/>
    <x v="3"/>
    <s v="Mr. John Thomas"/>
    <s v="trystan.ramos@bilearner.com"/>
    <x v="2"/>
    <x v="0"/>
    <s v="Part-Time"/>
    <x v="0"/>
    <x v="1"/>
    <x v="4"/>
    <s v="Need challenge education bank upon reach fall."/>
    <x v="2"/>
    <s v="General - Con"/>
    <s v="30-03-1971"/>
    <s v="MA"/>
    <n v="14325"/>
    <x v="4"/>
    <s v="Divorced"/>
    <s v="Fully Meets"/>
    <n v="3"/>
  </r>
  <r>
    <x v="784"/>
    <x v="43"/>
    <x v="0"/>
    <s v="Miley"/>
    <s v="Gutierrez"/>
    <x v="269"/>
    <x v="0"/>
    <x v="3"/>
    <s v="Michael Mcgee PhD"/>
    <s v="miley.gutierrez@bilearner.com"/>
    <x v="1"/>
    <x v="0"/>
    <s v="Full-Time"/>
    <x v="1"/>
    <x v="2"/>
    <x v="0"/>
    <m/>
    <x v="2"/>
    <s v="Technology / It"/>
    <s v="17-01-1950"/>
    <s v="MA"/>
    <n v="39152"/>
    <x v="2"/>
    <s v="Widowed"/>
    <s v="Fully Meets"/>
    <n v="3"/>
  </r>
  <r>
    <x v="785"/>
    <x v="11"/>
    <x v="1"/>
    <s v="Tara"/>
    <s v="Hoover"/>
    <x v="649"/>
    <x v="337"/>
    <x v="3"/>
    <s v="Daniel Banks"/>
    <s v="tara.hoover@bilearner.com"/>
    <x v="8"/>
    <x v="0"/>
    <s v="Full-Time"/>
    <x v="0"/>
    <x v="1"/>
    <x v="3"/>
    <s v="Treatment itself various campaign."/>
    <x v="2"/>
    <s v="Field Operations"/>
    <d v="1979-10-11T00:00:00"/>
    <s v="MA"/>
    <n v="67173"/>
    <x v="3"/>
    <s v="Widowed"/>
    <s v="Fully Meets"/>
    <n v="3"/>
  </r>
  <r>
    <x v="786"/>
    <x v="0"/>
    <x v="1"/>
    <s v="Layla"/>
    <s v="Gutierrez"/>
    <x v="650"/>
    <x v="338"/>
    <x v="3"/>
    <s v="Edward Peterson"/>
    <s v="layla.gutierrez@bilearner.com"/>
    <x v="0"/>
    <x v="0"/>
    <s v="Contract"/>
    <x v="2"/>
    <x v="1"/>
    <x v="2"/>
    <s v="Perform question beyond article."/>
    <x v="2"/>
    <s v="Engineers"/>
    <d v="1956-10-07T00:00:00"/>
    <s v="MA"/>
    <n v="76007"/>
    <x v="3"/>
    <s v="Divorced"/>
    <s v="Fully Meets"/>
    <n v="3"/>
  </r>
  <r>
    <x v="787"/>
    <x v="0"/>
    <x v="1"/>
    <s v="Jakayla"/>
    <s v="Hall"/>
    <x v="651"/>
    <x v="0"/>
    <x v="3"/>
    <s v="Reginald Hernandez"/>
    <s v="jakayla.hall@bilearner.com"/>
    <x v="9"/>
    <x v="0"/>
    <s v="Contract"/>
    <x v="1"/>
    <x v="2"/>
    <x v="0"/>
    <m/>
    <x v="2"/>
    <s v="Field Operations"/>
    <d v="1976-08-02T00:00:00"/>
    <s v="MA"/>
    <n v="50833"/>
    <x v="4"/>
    <s v="Divorced"/>
    <s v="Fully Meets"/>
    <n v="3"/>
  </r>
  <r>
    <x v="788"/>
    <x v="0"/>
    <x v="1"/>
    <s v="Jayson"/>
    <s v="Ferguson"/>
    <x v="652"/>
    <x v="0"/>
    <x v="3"/>
    <s v="Danielle Smith"/>
    <s v="jayson.ferguson@bilearner.com"/>
    <x v="4"/>
    <x v="0"/>
    <s v="Contract"/>
    <x v="1"/>
    <x v="0"/>
    <x v="0"/>
    <m/>
    <x v="2"/>
    <s v="Engineers"/>
    <s v="17-02-1963"/>
    <s v="MA"/>
    <n v="54218"/>
    <x v="4"/>
    <s v="Widowed"/>
    <s v="Fully Meets"/>
    <n v="3"/>
  </r>
  <r>
    <x v="789"/>
    <x v="5"/>
    <x v="0"/>
    <s v="Nick"/>
    <s v="Daniels"/>
    <x v="653"/>
    <x v="253"/>
    <x v="3"/>
    <s v="Sara Smith"/>
    <s v="nick.daniels@bilearner.com"/>
    <x v="6"/>
    <x v="0"/>
    <s v="Part-Time"/>
    <x v="2"/>
    <x v="0"/>
    <x v="3"/>
    <s v="Marriage almost cold sort public major cut."/>
    <x v="2"/>
    <s v="Aerial"/>
    <d v="1956-09-03T00:00:00"/>
    <s v="MA"/>
    <n v="54589"/>
    <x v="1"/>
    <s v="Divorced"/>
    <s v="Fully Meets"/>
    <n v="3"/>
  </r>
  <r>
    <x v="790"/>
    <x v="8"/>
    <x v="0"/>
    <s v="Marvin"/>
    <s v="Abbott"/>
    <x v="654"/>
    <x v="200"/>
    <x v="3"/>
    <s v="Becky Cardenas"/>
    <s v="marvin.abbott@bilearner.com"/>
    <x v="5"/>
    <x v="0"/>
    <s v="Contract"/>
    <x v="0"/>
    <x v="1"/>
    <x v="3"/>
    <s v="Year prove but moment house defense."/>
    <x v="2"/>
    <s v="Wireline Construction"/>
    <d v="1981-02-08T00:00:00"/>
    <s v="MA"/>
    <n v="9310"/>
    <x v="3"/>
    <s v="Divorced"/>
    <s v="Fully Meets"/>
    <n v="3"/>
  </r>
  <r>
    <x v="791"/>
    <x v="59"/>
    <x v="1"/>
    <s v="Sawyer"/>
    <s v="Oliver"/>
    <x v="655"/>
    <x v="0"/>
    <x v="3"/>
    <s v="Brittany Olson"/>
    <s v="sawyer.oliver@bilearner.com"/>
    <x v="7"/>
    <x v="0"/>
    <s v="Full-Time"/>
    <x v="1"/>
    <x v="1"/>
    <x v="0"/>
    <m/>
    <x v="2"/>
    <s v="Project Management - Eng"/>
    <d v="1950-02-04T00:00:00"/>
    <s v="MA"/>
    <n v="6449"/>
    <x v="0"/>
    <s v="Divorced"/>
    <s v="Fully Meets"/>
    <n v="3"/>
  </r>
  <r>
    <x v="792"/>
    <x v="43"/>
    <x v="0"/>
    <s v="Linda"/>
    <s v="Barajas"/>
    <x v="656"/>
    <x v="96"/>
    <x v="3"/>
    <s v="Victor Blair"/>
    <s v="linda.barajas@bilearner.com"/>
    <x v="0"/>
    <x v="0"/>
    <s v="Full-Time"/>
    <x v="2"/>
    <x v="1"/>
    <x v="3"/>
    <s v="Fight cup mean money easy stock stock strategy."/>
    <x v="2"/>
    <s v="Executive"/>
    <s v="22-05-1945"/>
    <s v="MA"/>
    <n v="77756"/>
    <x v="3"/>
    <s v="Single"/>
    <s v="Fully Meets"/>
    <n v="3"/>
  </r>
  <r>
    <x v="793"/>
    <x v="24"/>
    <x v="0"/>
    <s v="Chance"/>
    <s v="Blackwell"/>
    <x v="657"/>
    <x v="0"/>
    <x v="3"/>
    <s v="James Ashley"/>
    <s v="chance.blackwell@bilearner.com"/>
    <x v="9"/>
    <x v="0"/>
    <s v="Contract"/>
    <x v="0"/>
    <x v="1"/>
    <x v="0"/>
    <m/>
    <x v="2"/>
    <s v="General - Sga"/>
    <s v="13-08-1963"/>
    <s v="MA"/>
    <n v="95802"/>
    <x v="2"/>
    <s v="Widowed"/>
    <s v="Fully Meets"/>
    <n v="3"/>
  </r>
  <r>
    <x v="794"/>
    <x v="16"/>
    <x v="0"/>
    <s v="Antonio"/>
    <s v="Mccoy"/>
    <x v="658"/>
    <x v="339"/>
    <x v="3"/>
    <s v="Shawn Howard"/>
    <s v="antonio.mccoy@bilearner.com"/>
    <x v="6"/>
    <x v="1"/>
    <s v="Full-Time"/>
    <x v="2"/>
    <x v="0"/>
    <x v="1"/>
    <s v="Soon voice play will Mr card physical."/>
    <x v="2"/>
    <s v="Yard (Material Handling)"/>
    <d v="1960-04-04T00:00:00"/>
    <s v="MA"/>
    <n v="71561"/>
    <x v="1"/>
    <s v="Widowed"/>
    <s v="Fully Meets"/>
    <n v="3"/>
  </r>
  <r>
    <x v="795"/>
    <x v="22"/>
    <x v="0"/>
    <s v="Emmett"/>
    <s v="Mercado"/>
    <x v="659"/>
    <x v="340"/>
    <x v="3"/>
    <s v="Pamela Cruz"/>
    <s v="emmett.mercado@bilearner.com"/>
    <x v="5"/>
    <x v="1"/>
    <s v="Contract"/>
    <x v="0"/>
    <x v="2"/>
    <x v="1"/>
    <s v="Eight age article law stop quickly."/>
    <x v="2"/>
    <s v="Wireless"/>
    <s v="26-06-1976"/>
    <s v="MA"/>
    <n v="9967"/>
    <x v="3"/>
    <s v="Divorced"/>
    <s v="Fully Meets"/>
    <n v="3"/>
  </r>
  <r>
    <x v="796"/>
    <x v="11"/>
    <x v="0"/>
    <s v="Clara"/>
    <s v="Wheeler"/>
    <x v="33"/>
    <x v="341"/>
    <x v="3"/>
    <s v="Jennifer Harrington"/>
    <s v="clara.wheeler@bilearner.com"/>
    <x v="1"/>
    <x v="0"/>
    <s v="Full-Time"/>
    <x v="0"/>
    <x v="2"/>
    <x v="2"/>
    <s v="Us do by over. Source today then between."/>
    <x v="2"/>
    <s v="General - Con"/>
    <s v="18-09-1987"/>
    <s v="MA"/>
    <n v="63255"/>
    <x v="3"/>
    <s v="Widowed"/>
    <s v="Fully Meets"/>
    <n v="3"/>
  </r>
  <r>
    <x v="797"/>
    <x v="27"/>
    <x v="0"/>
    <s v="Kieran"/>
    <s v="Morse"/>
    <x v="660"/>
    <x v="0"/>
    <x v="4"/>
    <s v="Kathryn Avila"/>
    <s v="kieran.morse@bilearner.com"/>
    <x v="8"/>
    <x v="0"/>
    <s v="Part-Time"/>
    <x v="0"/>
    <x v="2"/>
    <x v="0"/>
    <m/>
    <x v="2"/>
    <s v="Splicing"/>
    <d v="1985-07-12T00:00:00"/>
    <s v="MA"/>
    <n v="34441"/>
    <x v="0"/>
    <s v="Widowed"/>
    <s v="Fully Meets"/>
    <n v="3"/>
  </r>
  <r>
    <x v="798"/>
    <x v="18"/>
    <x v="1"/>
    <s v="Aliyah"/>
    <s v="Schmitt"/>
    <x v="555"/>
    <x v="280"/>
    <x v="4"/>
    <s v="Alexandra Clark"/>
    <s v="aliyah.schmitt@bilearner.com"/>
    <x v="0"/>
    <x v="1"/>
    <s v="Part-Time"/>
    <x v="1"/>
    <x v="1"/>
    <x v="1"/>
    <s v="Better one ball computer."/>
    <x v="2"/>
    <s v="Field Operations"/>
    <s v="19-02-1989"/>
    <s v="MA"/>
    <n v="12152"/>
    <x v="0"/>
    <s v="Married"/>
    <s v="Fully Meets"/>
    <n v="3"/>
  </r>
  <r>
    <x v="799"/>
    <x v="5"/>
    <x v="0"/>
    <s v="Kyan"/>
    <s v="Morrison"/>
    <x v="219"/>
    <x v="342"/>
    <x v="3"/>
    <s v="Bethany Wilkerson"/>
    <s v="kyan.morrison@bilearner.com"/>
    <x v="7"/>
    <x v="0"/>
    <s v="Part-Time"/>
    <x v="1"/>
    <x v="2"/>
    <x v="3"/>
    <s v="Own while top huge."/>
    <x v="2"/>
    <s v="Wireline Construction"/>
    <d v="1976-05-04T00:00:00"/>
    <s v="MA"/>
    <n v="57065"/>
    <x v="0"/>
    <s v="Divorced"/>
    <s v="Fully Meets"/>
    <n v="3"/>
  </r>
  <r>
    <x v="800"/>
    <x v="18"/>
    <x v="0"/>
    <s v="Rayan"/>
    <s v="Stephenson"/>
    <x v="661"/>
    <x v="343"/>
    <x v="3"/>
    <s v="Brian Archer"/>
    <s v="rayan.stephenson@bilearner.com"/>
    <x v="3"/>
    <x v="0"/>
    <s v="Full-Time"/>
    <x v="1"/>
    <x v="1"/>
    <x v="1"/>
    <s v="Figure third where boy."/>
    <x v="2"/>
    <s v="General - Con"/>
    <d v="1989-06-08T00:00:00"/>
    <s v="MA"/>
    <n v="17441"/>
    <x v="3"/>
    <s v="Married"/>
    <s v="Fully Meets"/>
    <n v="3"/>
  </r>
  <r>
    <x v="801"/>
    <x v="19"/>
    <x v="0"/>
    <s v="Gael"/>
    <s v="Jacobs"/>
    <x v="111"/>
    <x v="0"/>
    <x v="3"/>
    <s v="Kathleen Moon"/>
    <s v="gael.jacobs@bilearner.com"/>
    <x v="2"/>
    <x v="0"/>
    <s v="Part-Time"/>
    <x v="2"/>
    <x v="1"/>
    <x v="0"/>
    <m/>
    <x v="2"/>
    <s v="Field Operations"/>
    <s v="13-08-1982"/>
    <s v="MA"/>
    <n v="1741"/>
    <x v="4"/>
    <s v="Divorced"/>
    <s v="Fully Meets"/>
    <n v="3"/>
  </r>
  <r>
    <x v="802"/>
    <x v="12"/>
    <x v="0"/>
    <s v="Stephany"/>
    <s v="Neal"/>
    <x v="39"/>
    <x v="336"/>
    <x v="3"/>
    <s v="William Cooper"/>
    <s v="stephany.neal@bilearner.com"/>
    <x v="1"/>
    <x v="0"/>
    <s v="Full-Time"/>
    <x v="1"/>
    <x v="2"/>
    <x v="3"/>
    <s v="While win have company will identify certainly."/>
    <x v="2"/>
    <s v="General - Eng"/>
    <d v="1982-11-05T00:00:00"/>
    <s v="MA"/>
    <n v="69859"/>
    <x v="4"/>
    <s v="Divorced"/>
    <s v="Fully Meets"/>
    <n v="3"/>
  </r>
  <r>
    <x v="803"/>
    <x v="11"/>
    <x v="1"/>
    <s v="Trevon"/>
    <s v="Deleon"/>
    <x v="662"/>
    <x v="344"/>
    <x v="3"/>
    <s v="Rebecca Pearson"/>
    <s v="trevon.deleon@bilearner.com"/>
    <x v="8"/>
    <x v="0"/>
    <s v="Part-Time"/>
    <x v="0"/>
    <x v="1"/>
    <x v="2"/>
    <s v="Whom book science field follow treatment kind."/>
    <x v="2"/>
    <s v="Field Operations"/>
    <s v="20-07-1957"/>
    <s v="MA"/>
    <n v="94462"/>
    <x v="3"/>
    <s v="Widowed"/>
    <s v="Fully Meets"/>
    <n v="3"/>
  </r>
  <r>
    <x v="804"/>
    <x v="11"/>
    <x v="1"/>
    <s v="Phoenix"/>
    <s v="Pitts"/>
    <x v="663"/>
    <x v="279"/>
    <x v="3"/>
    <s v="Patricia Perry"/>
    <s v="phoenix.pitts@bilearner.com"/>
    <x v="0"/>
    <x v="0"/>
    <s v="Contract"/>
    <x v="0"/>
    <x v="1"/>
    <x v="2"/>
    <s v="Air for charge until want drug seek."/>
    <x v="2"/>
    <s v="Aerial"/>
    <d v="1969-03-02T00:00:00"/>
    <s v="MA"/>
    <n v="50864"/>
    <x v="0"/>
    <s v="Divorced"/>
    <s v="Fully Meets"/>
    <n v="3"/>
  </r>
  <r>
    <x v="805"/>
    <x v="11"/>
    <x v="1"/>
    <s v="Nola"/>
    <s v="Gillespie"/>
    <x v="664"/>
    <x v="0"/>
    <x v="3"/>
    <s v="Angela Reese"/>
    <s v="nola.gillespie@bilearner.com"/>
    <x v="9"/>
    <x v="0"/>
    <s v="Part-Time"/>
    <x v="0"/>
    <x v="2"/>
    <x v="0"/>
    <m/>
    <x v="2"/>
    <s v="General - Con"/>
    <s v="25-06-1951"/>
    <s v="MA"/>
    <n v="8972"/>
    <x v="1"/>
    <s v="Single"/>
    <s v="Fully Meets"/>
    <n v="3"/>
  </r>
  <r>
    <x v="806"/>
    <x v="5"/>
    <x v="0"/>
    <s v="Jeramiah"/>
    <s v="Schwartz"/>
    <x v="665"/>
    <x v="0"/>
    <x v="3"/>
    <s v="Christina Hayden"/>
    <s v="jeramiah.schwartz@bilearner.com"/>
    <x v="4"/>
    <x v="0"/>
    <s v="Contract"/>
    <x v="1"/>
    <x v="2"/>
    <x v="0"/>
    <m/>
    <x v="2"/>
    <s v="Yard (Material Handling)"/>
    <s v="13-11-1979"/>
    <s v="MA"/>
    <n v="94163"/>
    <x v="2"/>
    <s v="Widowed"/>
    <s v="Fully Meets"/>
    <n v="3"/>
  </r>
  <r>
    <x v="807"/>
    <x v="2"/>
    <x v="0"/>
    <s v="Aaden"/>
    <s v="Mercer"/>
    <x v="666"/>
    <x v="0"/>
    <x v="3"/>
    <s v="Victoria Jacobs"/>
    <s v="aaden.mercer@bilearner.com"/>
    <x v="6"/>
    <x v="0"/>
    <s v="Part-Time"/>
    <x v="0"/>
    <x v="0"/>
    <x v="0"/>
    <m/>
    <x v="2"/>
    <s v="Splicing"/>
    <s v="25-09-1983"/>
    <s v="MA"/>
    <n v="37289"/>
    <x v="0"/>
    <s v="Married"/>
    <s v="Fully Meets"/>
    <n v="3"/>
  </r>
  <r>
    <x v="808"/>
    <x v="7"/>
    <x v="0"/>
    <s v="Nathalia"/>
    <s v="Good"/>
    <x v="41"/>
    <x v="162"/>
    <x v="3"/>
    <s v="John Jordan"/>
    <s v="nathalia.good@bilearner.com"/>
    <x v="5"/>
    <x v="0"/>
    <s v="Contract"/>
    <x v="1"/>
    <x v="0"/>
    <x v="1"/>
    <s v="Simply national production language."/>
    <x v="2"/>
    <s v="Yard (Material Handling)"/>
    <s v="24-11-1966"/>
    <s v="MA"/>
    <n v="21417"/>
    <x v="4"/>
    <s v="Divorced"/>
    <s v="Fully Meets"/>
    <n v="3"/>
  </r>
  <r>
    <x v="809"/>
    <x v="0"/>
    <x v="1"/>
    <s v="Zaria"/>
    <s v="Benton"/>
    <x v="667"/>
    <x v="0"/>
    <x v="3"/>
    <s v="Stephen Richardson"/>
    <s v="zaria.benton@bilearner.com"/>
    <x v="7"/>
    <x v="0"/>
    <s v="Full-Time"/>
    <x v="0"/>
    <x v="0"/>
    <x v="0"/>
    <m/>
    <x v="2"/>
    <s v="General - Con"/>
    <s v="30-11-1994"/>
    <s v="MA"/>
    <n v="22860"/>
    <x v="0"/>
    <s v="Divorced"/>
    <s v="Fully Meets"/>
    <n v="3"/>
  </r>
  <r>
    <x v="810"/>
    <x v="3"/>
    <x v="0"/>
    <s v="Miley"/>
    <s v="Ortega"/>
    <x v="106"/>
    <x v="0"/>
    <x v="3"/>
    <s v="Catherine Baker"/>
    <s v="miley.ortega@bilearner.com"/>
    <x v="3"/>
    <x v="0"/>
    <s v="Contract"/>
    <x v="0"/>
    <x v="2"/>
    <x v="0"/>
    <m/>
    <x v="2"/>
    <s v="Technology / It"/>
    <d v="1977-11-12T00:00:00"/>
    <s v="MA"/>
    <n v="50910"/>
    <x v="0"/>
    <s v="Divorced"/>
    <s v="Fully Meets"/>
    <n v="3"/>
  </r>
  <r>
    <x v="811"/>
    <x v="16"/>
    <x v="0"/>
    <s v="Julia"/>
    <s v="Farmer"/>
    <x v="66"/>
    <x v="247"/>
    <x v="3"/>
    <s v="William Hall III"/>
    <s v="julia.farmer@bilearner.com"/>
    <x v="2"/>
    <x v="1"/>
    <s v="Contract"/>
    <x v="0"/>
    <x v="2"/>
    <x v="1"/>
    <s v="Build very significant imagine cell doctor."/>
    <x v="2"/>
    <s v="General - Con"/>
    <s v="29-04-1978"/>
    <s v="MA"/>
    <n v="78363"/>
    <x v="0"/>
    <s v="Widowed"/>
    <s v="Fully Meets"/>
    <n v="3"/>
  </r>
  <r>
    <x v="812"/>
    <x v="5"/>
    <x v="0"/>
    <s v="Valentin"/>
    <s v="Lam"/>
    <x v="668"/>
    <x v="0"/>
    <x v="3"/>
    <s v="James Meyer"/>
    <s v="valentin.lam@bilearner.com"/>
    <x v="1"/>
    <x v="0"/>
    <s v="Contract"/>
    <x v="1"/>
    <x v="1"/>
    <x v="0"/>
    <m/>
    <x v="2"/>
    <s v="Aerial"/>
    <d v="1980-12-01T00:00:00"/>
    <s v="MA"/>
    <n v="61521"/>
    <x v="4"/>
    <s v="Divorced"/>
    <s v="Fully Meets"/>
    <n v="3"/>
  </r>
  <r>
    <x v="813"/>
    <x v="11"/>
    <x v="0"/>
    <s v="Darnell"/>
    <s v="Ritter"/>
    <x v="669"/>
    <x v="0"/>
    <x v="3"/>
    <s v="Daniel Thomas"/>
    <s v="darnell.ritter@bilearner.com"/>
    <x v="8"/>
    <x v="0"/>
    <s v="Full-Time"/>
    <x v="0"/>
    <x v="0"/>
    <x v="0"/>
    <m/>
    <x v="2"/>
    <s v="Wireline Construction"/>
    <d v="1980-08-03T00:00:00"/>
    <s v="MA"/>
    <n v="43420"/>
    <x v="0"/>
    <s v="Widowed"/>
    <s v="Fully Meets"/>
    <n v="3"/>
  </r>
  <r>
    <x v="814"/>
    <x v="16"/>
    <x v="0"/>
    <s v="Kierra"/>
    <s v="Lozano"/>
    <x v="236"/>
    <x v="0"/>
    <x v="3"/>
    <s v="Christopher Davis"/>
    <s v="kierra.lozano@bilearner.com"/>
    <x v="0"/>
    <x v="0"/>
    <s v="Contract"/>
    <x v="0"/>
    <x v="0"/>
    <x v="0"/>
    <m/>
    <x v="2"/>
    <s v="Project Management - Con"/>
    <s v="13-05-1961"/>
    <s v="MA"/>
    <n v="44224"/>
    <x v="1"/>
    <s v="Married"/>
    <s v="Fully Meets"/>
    <n v="3"/>
  </r>
  <r>
    <x v="815"/>
    <x v="7"/>
    <x v="0"/>
    <s v="Jamari"/>
    <s v="Dunn"/>
    <x v="508"/>
    <x v="0"/>
    <x v="4"/>
    <s v="Ronald Castro"/>
    <s v="jamari.dunn@bilearner.com"/>
    <x v="1"/>
    <x v="0"/>
    <s v="Contract"/>
    <x v="0"/>
    <x v="1"/>
    <x v="0"/>
    <m/>
    <x v="2"/>
    <s v="General - Con"/>
    <d v="1951-10-05T00:00:00"/>
    <s v="MA"/>
    <n v="83618"/>
    <x v="4"/>
    <s v="Single"/>
    <s v="Fully Meets"/>
    <n v="3"/>
  </r>
  <r>
    <x v="816"/>
    <x v="5"/>
    <x v="0"/>
    <s v="Zoey"/>
    <s v="Page"/>
    <x v="32"/>
    <x v="345"/>
    <x v="4"/>
    <s v="William Newman"/>
    <s v="zoey.page@bilearner.com"/>
    <x v="8"/>
    <x v="0"/>
    <s v="Contract"/>
    <x v="0"/>
    <x v="1"/>
    <x v="3"/>
    <s v="Condition ability least usually."/>
    <x v="2"/>
    <s v="Aerial"/>
    <d v="1987-07-01T00:00:00"/>
    <s v="MA"/>
    <n v="41874"/>
    <x v="4"/>
    <s v="Divorced"/>
    <s v="Fully Meets"/>
    <n v="3"/>
  </r>
  <r>
    <x v="817"/>
    <x v="11"/>
    <x v="1"/>
    <s v="Kendra"/>
    <s v="Velez"/>
    <x v="360"/>
    <x v="0"/>
    <x v="4"/>
    <s v="Kenneth Miller"/>
    <s v="kendra.velez@bilearner.com"/>
    <x v="0"/>
    <x v="0"/>
    <s v="Contract"/>
    <x v="1"/>
    <x v="0"/>
    <x v="0"/>
    <m/>
    <x v="2"/>
    <s v="Yard (Material Handling)"/>
    <d v="1956-07-01T00:00:00"/>
    <s v="MA"/>
    <n v="32718"/>
    <x v="3"/>
    <s v="Widowed"/>
    <s v="Fully Meets"/>
    <n v="3"/>
  </r>
  <r>
    <x v="818"/>
    <x v="18"/>
    <x v="0"/>
    <s v="Alison"/>
    <s v="Fuller"/>
    <x v="107"/>
    <x v="0"/>
    <x v="3"/>
    <s v="Deborah Blackwell"/>
    <s v="alison.fuller@bilearner.com"/>
    <x v="2"/>
    <x v="0"/>
    <s v="Full-Time"/>
    <x v="2"/>
    <x v="1"/>
    <x v="0"/>
    <m/>
    <x v="2"/>
    <s v="General - Con"/>
    <s v="24-10-1948"/>
    <s v="MA"/>
    <n v="24932"/>
    <x v="0"/>
    <s v="Single"/>
    <s v="Fully Meets"/>
    <n v="3"/>
  </r>
  <r>
    <x v="819"/>
    <x v="32"/>
    <x v="0"/>
    <s v="Toby"/>
    <s v="Cooley"/>
    <x v="670"/>
    <x v="0"/>
    <x v="3"/>
    <s v="Kenneth Elliott"/>
    <s v="toby.cooley@bilearner.com"/>
    <x v="3"/>
    <x v="0"/>
    <s v="Full-Time"/>
    <x v="1"/>
    <x v="0"/>
    <x v="0"/>
    <m/>
    <x v="2"/>
    <s v="Shop (Fleet)"/>
    <d v="1980-01-02T00:00:00"/>
    <s v="MA"/>
    <n v="74525"/>
    <x v="0"/>
    <s v="Divorced"/>
    <s v="Fully Meets"/>
    <n v="3"/>
  </r>
  <r>
    <x v="820"/>
    <x v="60"/>
    <x v="0"/>
    <s v="Emilie"/>
    <s v="Hood"/>
    <x v="41"/>
    <x v="0"/>
    <x v="3"/>
    <s v="Tricia Davies"/>
    <s v="emilie.hood@bilearner.com"/>
    <x v="2"/>
    <x v="0"/>
    <s v="Full-Time"/>
    <x v="2"/>
    <x v="2"/>
    <x v="0"/>
    <m/>
    <x v="2"/>
    <s v="General - Sga"/>
    <s v="19-07-1980"/>
    <s v="MA"/>
    <n v="43930"/>
    <x v="3"/>
    <s v="Widowed"/>
    <s v="Fully Meets"/>
    <n v="3"/>
  </r>
  <r>
    <x v="821"/>
    <x v="26"/>
    <x v="0"/>
    <s v="Cortez"/>
    <s v="Pena"/>
    <x v="671"/>
    <x v="0"/>
    <x v="3"/>
    <s v="Lisa Hernandez"/>
    <s v="cortez.pena@bilearner.com"/>
    <x v="1"/>
    <x v="0"/>
    <s v="Contract"/>
    <x v="1"/>
    <x v="0"/>
    <x v="0"/>
    <m/>
    <x v="2"/>
    <s v="Wireline Construction"/>
    <s v="24-12-1950"/>
    <s v="MA"/>
    <n v="5184"/>
    <x v="0"/>
    <s v="Widowed"/>
    <s v="Fully Meets"/>
    <n v="3"/>
  </r>
  <r>
    <x v="822"/>
    <x v="35"/>
    <x v="1"/>
    <s v="Abbigail"/>
    <s v="Blanchard"/>
    <x v="289"/>
    <x v="195"/>
    <x v="3"/>
    <s v="Karen Pugh"/>
    <s v="abbigail.blanchard@bilearner.com"/>
    <x v="8"/>
    <x v="0"/>
    <s v="Contract"/>
    <x v="0"/>
    <x v="2"/>
    <x v="2"/>
    <s v="Term few fear whom without."/>
    <x v="2"/>
    <s v="Finance &amp; Accounting"/>
    <s v="25-11-1960"/>
    <s v="MA"/>
    <n v="68971"/>
    <x v="0"/>
    <s v="Widowed"/>
    <s v="Fully Meets"/>
    <n v="3"/>
  </r>
  <r>
    <x v="823"/>
    <x v="9"/>
    <x v="1"/>
    <s v="Abby"/>
    <s v="Curtis"/>
    <x v="627"/>
    <x v="346"/>
    <x v="3"/>
    <s v="Lori Mason"/>
    <s v="abby.curtis@bilearner.com"/>
    <x v="0"/>
    <x v="0"/>
    <s v="Contract"/>
    <x v="2"/>
    <x v="1"/>
    <x v="2"/>
    <s v="Small prove sea foot property father."/>
    <x v="2"/>
    <s v="Yard (Material Handling)"/>
    <d v="1960-02-03T00:00:00"/>
    <s v="MA"/>
    <n v="69340"/>
    <x v="4"/>
    <s v="Married"/>
    <s v="Fully Meets"/>
    <n v="3"/>
  </r>
  <r>
    <x v="824"/>
    <x v="11"/>
    <x v="1"/>
    <s v="Giana"/>
    <s v="Moore"/>
    <x v="571"/>
    <x v="347"/>
    <x v="3"/>
    <s v="Stephen Neal"/>
    <s v="giana.moore@bilearner.com"/>
    <x v="9"/>
    <x v="0"/>
    <s v="Contract"/>
    <x v="0"/>
    <x v="0"/>
    <x v="2"/>
    <s v="Plan view month maybe always state."/>
    <x v="2"/>
    <s v="Splicing"/>
    <d v="1996-05-12T00:00:00"/>
    <s v="MA"/>
    <n v="45326"/>
    <x v="2"/>
    <s v="Married"/>
    <s v="Fully Meets"/>
    <n v="3"/>
  </r>
  <r>
    <x v="825"/>
    <x v="1"/>
    <x v="0"/>
    <s v="Giada"/>
    <s v="Santos"/>
    <x v="672"/>
    <x v="348"/>
    <x v="3"/>
    <s v="Robert Sanchez"/>
    <s v="giada.santos@bilearner.com"/>
    <x v="4"/>
    <x v="0"/>
    <s v="Part-Time"/>
    <x v="2"/>
    <x v="1"/>
    <x v="3"/>
    <s v="Western unit case late investment."/>
    <x v="2"/>
    <s v="Aerial"/>
    <s v="17-11-1941"/>
    <s v="MA"/>
    <n v="57901"/>
    <x v="4"/>
    <s v="Widowed"/>
    <s v="Exceeds"/>
    <n v="3"/>
  </r>
  <r>
    <x v="826"/>
    <x v="15"/>
    <x v="0"/>
    <s v="Jessie"/>
    <s v="Church"/>
    <x v="673"/>
    <x v="349"/>
    <x v="3"/>
    <s v="Glenda Williams"/>
    <s v="jessie.church@bilearner.com"/>
    <x v="6"/>
    <x v="0"/>
    <s v="Contract"/>
    <x v="1"/>
    <x v="2"/>
    <x v="1"/>
    <s v="Good technology same cut arrive anything remain."/>
    <x v="2"/>
    <s v="Field Operations"/>
    <s v="21-05-1982"/>
    <s v="MA"/>
    <n v="18674"/>
    <x v="4"/>
    <s v="Widowed"/>
    <s v="Needs Improvement"/>
    <n v="3"/>
  </r>
  <r>
    <x v="827"/>
    <x v="1"/>
    <x v="1"/>
    <s v="Kaylah"/>
    <s v="Ramos"/>
    <x v="674"/>
    <x v="350"/>
    <x v="3"/>
    <s v="Patrick Hall"/>
    <s v="kaylah.ramos@bilearner.com"/>
    <x v="5"/>
    <x v="0"/>
    <s v="Part-Time"/>
    <x v="2"/>
    <x v="1"/>
    <x v="3"/>
    <s v="Break field attorney."/>
    <x v="2"/>
    <s v="Wireline Construction"/>
    <d v="1983-09-04T00:00:00"/>
    <s v="MA"/>
    <n v="64947"/>
    <x v="0"/>
    <s v="Divorced"/>
    <s v="Exceeds"/>
    <n v="3"/>
  </r>
  <r>
    <x v="828"/>
    <x v="3"/>
    <x v="1"/>
    <s v="Camille"/>
    <s v="Fritz"/>
    <x v="299"/>
    <x v="0"/>
    <x v="3"/>
    <s v="Joel Flynn"/>
    <s v="camille.fritz@bilearner.com"/>
    <x v="7"/>
    <x v="0"/>
    <s v="Part-Time"/>
    <x v="2"/>
    <x v="1"/>
    <x v="0"/>
    <m/>
    <x v="2"/>
    <s v="Engineers"/>
    <s v="13-08-1987"/>
    <s v="MA"/>
    <n v="37531"/>
    <x v="2"/>
    <s v="Married"/>
    <s v="Exceeds"/>
    <n v="3"/>
  </r>
  <r>
    <x v="829"/>
    <x v="4"/>
    <x v="0"/>
    <s v="Deangelo"/>
    <s v="Murillo"/>
    <x v="362"/>
    <x v="0"/>
    <x v="3"/>
    <s v="Patrick Carpenter"/>
    <s v="deangelo.murillo@bilearner.com"/>
    <x v="3"/>
    <x v="0"/>
    <s v="Full-Time"/>
    <x v="0"/>
    <x v="1"/>
    <x v="0"/>
    <m/>
    <x v="2"/>
    <s v="Finance &amp; Accounting"/>
    <s v="26-11-1960"/>
    <s v="MA"/>
    <n v="78846"/>
    <x v="0"/>
    <s v="Married"/>
    <s v="Needs Improvement"/>
    <n v="3"/>
  </r>
  <r>
    <x v="830"/>
    <x v="18"/>
    <x v="0"/>
    <s v="Emerson"/>
    <s v="Gallagher"/>
    <x v="675"/>
    <x v="351"/>
    <x v="3"/>
    <s v="Daniel Mathis"/>
    <s v="emerson.gallagher@bilearner.com"/>
    <x v="2"/>
    <x v="1"/>
    <s v="Part-Time"/>
    <x v="2"/>
    <x v="1"/>
    <x v="4"/>
    <s v="End lay return last compare."/>
    <x v="2"/>
    <s v="Isp"/>
    <s v="14-10-1970"/>
    <s v="MA"/>
    <n v="40762"/>
    <x v="1"/>
    <s v="Widowed"/>
    <s v="Needs Improvement"/>
    <n v="3"/>
  </r>
  <r>
    <x v="831"/>
    <x v="0"/>
    <x v="0"/>
    <s v="April"/>
    <s v="Bentley"/>
    <x v="556"/>
    <x v="0"/>
    <x v="3"/>
    <s v="Bradley Randall"/>
    <s v="april.bentley@bilearner.com"/>
    <x v="1"/>
    <x v="0"/>
    <s v="Contract"/>
    <x v="0"/>
    <x v="0"/>
    <x v="0"/>
    <m/>
    <x v="2"/>
    <s v="Engineers"/>
    <d v="1956-01-06T00:00:00"/>
    <s v="MA"/>
    <n v="70743"/>
    <x v="2"/>
    <s v="Married"/>
    <s v="Needs Improvement"/>
    <n v="3"/>
  </r>
  <r>
    <x v="832"/>
    <x v="18"/>
    <x v="0"/>
    <s v="Ainsley"/>
    <s v="Booth"/>
    <x v="676"/>
    <x v="0"/>
    <x v="3"/>
    <s v="Anita Chapman"/>
    <s v="ainsley.booth@bilearner.com"/>
    <x v="8"/>
    <x v="0"/>
    <s v="Part-Time"/>
    <x v="2"/>
    <x v="2"/>
    <x v="0"/>
    <m/>
    <x v="2"/>
    <s v="Field Operations"/>
    <s v="31-12-1983"/>
    <s v="MA"/>
    <n v="3284"/>
    <x v="2"/>
    <s v="Married"/>
    <s v="Needs Improvement"/>
    <n v="3"/>
  </r>
  <r>
    <x v="833"/>
    <x v="2"/>
    <x v="0"/>
    <s v="Dereon"/>
    <s v="Huffman"/>
    <x v="677"/>
    <x v="352"/>
    <x v="4"/>
    <s v="Joseph Diaz"/>
    <s v="dereon.huffman@bilearner.com"/>
    <x v="9"/>
    <x v="0"/>
    <s v="Contract"/>
    <x v="1"/>
    <x v="2"/>
    <x v="3"/>
    <s v="Child lose recently."/>
    <x v="2"/>
    <s v="Project Management - Con"/>
    <s v="13-09-1978"/>
    <s v="MA"/>
    <n v="80929"/>
    <x v="2"/>
    <s v="Divorced"/>
    <s v="Needs Improvement"/>
    <n v="3"/>
  </r>
  <r>
    <x v="834"/>
    <x v="11"/>
    <x v="0"/>
    <s v="Colin"/>
    <s v="Cherry"/>
    <x v="359"/>
    <x v="353"/>
    <x v="4"/>
    <s v="Danielle Reyes"/>
    <s v="colin.cherry@bilearner.com"/>
    <x v="6"/>
    <x v="0"/>
    <s v="Part-Time"/>
    <x v="2"/>
    <x v="1"/>
    <x v="3"/>
    <s v="Strategy word southern."/>
    <x v="2"/>
    <s v="Field Operations"/>
    <s v="25-11-1982"/>
    <s v="MA"/>
    <n v="5480"/>
    <x v="1"/>
    <s v="Single"/>
    <s v="Needs Improvement"/>
    <n v="3"/>
  </r>
  <r>
    <x v="835"/>
    <x v="11"/>
    <x v="1"/>
    <s v="Karla"/>
    <s v="Hines"/>
    <x v="678"/>
    <x v="0"/>
    <x v="4"/>
    <s v="Daniel Hardy"/>
    <s v="karla.hines@bilearner.com"/>
    <x v="5"/>
    <x v="0"/>
    <s v="Part-Time"/>
    <x v="2"/>
    <x v="1"/>
    <x v="0"/>
    <m/>
    <x v="2"/>
    <s v="Field Operations"/>
    <s v="14-01-1971"/>
    <s v="MA"/>
    <n v="35394"/>
    <x v="3"/>
    <s v="Divorced"/>
    <s v="Needs Improvement"/>
    <n v="3"/>
  </r>
  <r>
    <x v="836"/>
    <x v="18"/>
    <x v="0"/>
    <s v="Colton"/>
    <s v="Decker"/>
    <x v="679"/>
    <x v="0"/>
    <x v="4"/>
    <s v="Michael Graves"/>
    <s v="colton.decker@bilearner.com"/>
    <x v="1"/>
    <x v="0"/>
    <s v="Part-Time"/>
    <x v="2"/>
    <x v="2"/>
    <x v="0"/>
    <m/>
    <x v="2"/>
    <s v="Project Management - Con"/>
    <s v="17-06-1975"/>
    <s v="MA"/>
    <n v="5981"/>
    <x v="1"/>
    <s v="Divorced"/>
    <s v="Needs Improvement"/>
    <n v="3"/>
  </r>
  <r>
    <x v="837"/>
    <x v="11"/>
    <x v="0"/>
    <s v="Jayleen"/>
    <s v="Tran"/>
    <x v="680"/>
    <x v="0"/>
    <x v="3"/>
    <s v="Elizabeth Kaufman"/>
    <s v="jayleen.tran@bilearner.com"/>
    <x v="7"/>
    <x v="0"/>
    <s v="Part-Time"/>
    <x v="0"/>
    <x v="1"/>
    <x v="0"/>
    <m/>
    <x v="2"/>
    <s v="Aerial"/>
    <s v="16-09-1958"/>
    <s v="MA"/>
    <n v="4188"/>
    <x v="2"/>
    <s v="Widowed"/>
    <s v="Exceeds"/>
    <n v="3"/>
  </r>
  <r>
    <x v="838"/>
    <x v="35"/>
    <x v="0"/>
    <s v="Aydin"/>
    <s v="Perry"/>
    <x v="667"/>
    <x v="354"/>
    <x v="3"/>
    <s v="Joshua Glenn"/>
    <s v="aydin.perry@bilearner.com"/>
    <x v="3"/>
    <x v="0"/>
    <s v="Full-Time"/>
    <x v="0"/>
    <x v="0"/>
    <x v="2"/>
    <s v="First sing others lot film anyone."/>
    <x v="2"/>
    <s v="People Services"/>
    <s v="29-03-1968"/>
    <s v="MA"/>
    <n v="74361"/>
    <x v="4"/>
    <s v="Single"/>
    <s v="Exceeds"/>
    <n v="3"/>
  </r>
  <r>
    <x v="839"/>
    <x v="39"/>
    <x v="0"/>
    <s v="Jenna"/>
    <s v="Casey"/>
    <x v="610"/>
    <x v="0"/>
    <x v="3"/>
    <s v="Misty Brown"/>
    <s v="jenna.casey@bilearner.com"/>
    <x v="2"/>
    <x v="0"/>
    <s v="Full-Time"/>
    <x v="2"/>
    <x v="0"/>
    <x v="0"/>
    <m/>
    <x v="2"/>
    <s v="General - Eng"/>
    <d v="1969-07-08T00:00:00"/>
    <s v="MA"/>
    <n v="56925"/>
    <x v="3"/>
    <s v="Single"/>
    <s v="Exceeds"/>
    <n v="3"/>
  </r>
  <r>
    <x v="840"/>
    <x v="15"/>
    <x v="0"/>
    <s v="Remington"/>
    <s v="Bullock"/>
    <x v="681"/>
    <x v="0"/>
    <x v="3"/>
    <s v="Brian Paul"/>
    <s v="remington.bullock@bilearner.com"/>
    <x v="1"/>
    <x v="0"/>
    <s v="Contract"/>
    <x v="2"/>
    <x v="0"/>
    <x v="0"/>
    <m/>
    <x v="2"/>
    <s v="Field Operations"/>
    <s v="19-10-1958"/>
    <s v="MA"/>
    <n v="62148"/>
    <x v="3"/>
    <s v="Widowed"/>
    <s v="Exceeds"/>
    <n v="3"/>
  </r>
  <r>
    <x v="841"/>
    <x v="2"/>
    <x v="1"/>
    <s v="Delaney"/>
    <s v="Stewart"/>
    <x v="388"/>
    <x v="0"/>
    <x v="3"/>
    <s v="Ricardo Harris"/>
    <s v="delaney.stewart@bilearner.com"/>
    <x v="8"/>
    <x v="0"/>
    <s v="Part-Time"/>
    <x v="2"/>
    <x v="1"/>
    <x v="0"/>
    <m/>
    <x v="2"/>
    <s v="General - Con"/>
    <d v="1998-10-05T00:00:00"/>
    <s v="MA"/>
    <n v="20467"/>
    <x v="1"/>
    <s v="Divorced"/>
    <s v="Exceeds"/>
    <n v="3"/>
  </r>
  <r>
    <x v="842"/>
    <x v="0"/>
    <x v="1"/>
    <s v="Saige"/>
    <s v="Jones"/>
    <x v="682"/>
    <x v="0"/>
    <x v="3"/>
    <s v="Samantha French"/>
    <s v="saige.jones@bilearner.com"/>
    <x v="0"/>
    <x v="0"/>
    <s v="Full-Time"/>
    <x v="1"/>
    <x v="1"/>
    <x v="0"/>
    <m/>
    <x v="2"/>
    <s v="Engineers"/>
    <d v="1963-12-01T00:00:00"/>
    <s v="MA"/>
    <n v="43130"/>
    <x v="3"/>
    <s v="Married"/>
    <s v="Needs Improvement"/>
    <n v="3"/>
  </r>
  <r>
    <x v="843"/>
    <x v="6"/>
    <x v="0"/>
    <s v="Camryn"/>
    <s v="Fritz"/>
    <x v="683"/>
    <x v="0"/>
    <x v="3"/>
    <s v="Nicole Vasquez"/>
    <s v="camryn.fritz@bilearner.com"/>
    <x v="9"/>
    <x v="0"/>
    <s v="Part-Time"/>
    <x v="0"/>
    <x v="0"/>
    <x v="0"/>
    <m/>
    <x v="2"/>
    <s v="General - Con"/>
    <s v="23-11-1964"/>
    <s v="MA"/>
    <n v="52114"/>
    <x v="4"/>
    <s v="Single"/>
    <s v="Exceeds"/>
    <n v="3"/>
  </r>
  <r>
    <x v="844"/>
    <x v="11"/>
    <x v="0"/>
    <s v="Amanda"/>
    <s v="Lambert"/>
    <x v="684"/>
    <x v="355"/>
    <x v="3"/>
    <s v="Matthew Ramirez"/>
    <s v="amanda.lambert@bilearner.com"/>
    <x v="4"/>
    <x v="0"/>
    <s v="Part-Time"/>
    <x v="0"/>
    <x v="1"/>
    <x v="2"/>
    <s v="Force leader remain machine place."/>
    <x v="2"/>
    <s v="Aerial"/>
    <s v="23-12-1941"/>
    <s v="MA"/>
    <n v="78947"/>
    <x v="0"/>
    <s v="Single"/>
    <s v="Needs Improvement"/>
    <n v="3"/>
  </r>
  <r>
    <x v="845"/>
    <x v="1"/>
    <x v="1"/>
    <s v="Winston"/>
    <s v="Callahan"/>
    <x v="685"/>
    <x v="0"/>
    <x v="3"/>
    <s v="Sarah Delacruz"/>
    <s v="winston.callahan@bilearner.com"/>
    <x v="6"/>
    <x v="0"/>
    <s v="Full-Time"/>
    <x v="1"/>
    <x v="1"/>
    <x v="0"/>
    <m/>
    <x v="2"/>
    <s v="Aerial"/>
    <s v="24-11-1946"/>
    <s v="MA"/>
    <n v="85558"/>
    <x v="0"/>
    <s v="Single"/>
    <s v="Needs Improvement"/>
    <n v="3"/>
  </r>
  <r>
    <x v="846"/>
    <x v="3"/>
    <x v="1"/>
    <s v="Maverick"/>
    <s v="Lang"/>
    <x v="686"/>
    <x v="356"/>
    <x v="3"/>
    <s v="Lee Lucas"/>
    <s v="maverick.lang@bilearner.com"/>
    <x v="5"/>
    <x v="0"/>
    <s v="Full-Time"/>
    <x v="1"/>
    <x v="0"/>
    <x v="3"/>
    <s v="Beat scene dream because by who ok."/>
    <x v="2"/>
    <s v="Project Management - Con"/>
    <s v="16-10-2000"/>
    <s v="MA"/>
    <n v="16653"/>
    <x v="4"/>
    <s v="Divorced"/>
    <s v="Needs Improvement"/>
    <n v="3"/>
  </r>
  <r>
    <x v="847"/>
    <x v="0"/>
    <x v="1"/>
    <s v="Harold"/>
    <s v="Reid"/>
    <x v="687"/>
    <x v="0"/>
    <x v="3"/>
    <s v="Lisa Reed"/>
    <s v="harold.reid@bilearner.com"/>
    <x v="7"/>
    <x v="0"/>
    <s v="Contract"/>
    <x v="1"/>
    <x v="0"/>
    <x v="0"/>
    <m/>
    <x v="2"/>
    <s v="Engineers"/>
    <s v="17-10-2000"/>
    <s v="MA"/>
    <n v="40621"/>
    <x v="0"/>
    <s v="Divorced"/>
    <s v="PIP"/>
    <n v="3"/>
  </r>
  <r>
    <x v="848"/>
    <x v="3"/>
    <x v="0"/>
    <s v="Cindy"/>
    <s v="York"/>
    <x v="342"/>
    <x v="0"/>
    <x v="3"/>
    <s v="Mary Conley"/>
    <s v="cindy.york@bilearner.com"/>
    <x v="3"/>
    <x v="0"/>
    <s v="Part-Time"/>
    <x v="2"/>
    <x v="2"/>
    <x v="0"/>
    <m/>
    <x v="2"/>
    <s v="Project Management - Con"/>
    <s v="28-05-1960"/>
    <s v="MA"/>
    <n v="31815"/>
    <x v="3"/>
    <s v="Divorced"/>
    <s v="PIP"/>
    <n v="3"/>
  </r>
  <r>
    <x v="849"/>
    <x v="5"/>
    <x v="0"/>
    <s v="Breanna"/>
    <s v="Cardenas"/>
    <x v="688"/>
    <x v="357"/>
    <x v="3"/>
    <s v="Ashley Orozco"/>
    <s v="breanna.cardenas@bilearner.com"/>
    <x v="2"/>
    <x v="1"/>
    <s v="Contract"/>
    <x v="0"/>
    <x v="2"/>
    <x v="2"/>
    <s v="Food few generation seek outside."/>
    <x v="2"/>
    <s v="Aerial"/>
    <s v="23-10-1996"/>
    <s v="MA"/>
    <n v="78073"/>
    <x v="2"/>
    <s v="Married"/>
    <s v="PIP"/>
    <n v="3"/>
  </r>
  <r>
    <x v="850"/>
    <x v="11"/>
    <x v="0"/>
    <s v="Tripp"/>
    <s v="Blake"/>
    <x v="689"/>
    <x v="358"/>
    <x v="3"/>
    <s v="Angelica Vazquez"/>
    <s v="tripp.blake@bilearner.com"/>
    <x v="1"/>
    <x v="1"/>
    <s v="Full-Time"/>
    <x v="2"/>
    <x v="1"/>
    <x v="4"/>
    <s v="Left how maintain structure these enter kitchen."/>
    <x v="2"/>
    <s v="General - Con"/>
    <s v="29-10-1967"/>
    <s v="MA"/>
    <n v="57276"/>
    <x v="3"/>
    <s v="Single"/>
    <s v="PIP"/>
    <n v="3"/>
  </r>
  <r>
    <x v="851"/>
    <x v="18"/>
    <x v="0"/>
    <s v="Elaine"/>
    <s v="Moon"/>
    <x v="246"/>
    <x v="15"/>
    <x v="3"/>
    <s v="Christopher Ponce"/>
    <s v="elaine.moon@bilearner.com"/>
    <x v="8"/>
    <x v="1"/>
    <s v="Full-Time"/>
    <x v="0"/>
    <x v="0"/>
    <x v="2"/>
    <s v="Fall share energy myself."/>
    <x v="2"/>
    <s v="General - Con"/>
    <s v="18-10-1981"/>
    <s v="MA"/>
    <n v="47682"/>
    <x v="0"/>
    <s v="Single"/>
    <s v="PIP"/>
    <n v="3"/>
  </r>
  <r>
    <x v="852"/>
    <x v="5"/>
    <x v="0"/>
    <s v="Jaime"/>
    <s v="Morrow"/>
    <x v="649"/>
    <x v="0"/>
    <x v="4"/>
    <s v="Tara Fields"/>
    <s v="jaime.morrow@bilearner.com"/>
    <x v="3"/>
    <x v="0"/>
    <s v="Contract"/>
    <x v="2"/>
    <x v="1"/>
    <x v="0"/>
    <m/>
    <x v="2"/>
    <s v="Wireline Construction"/>
    <s v="24-12-1957"/>
    <s v="MA"/>
    <n v="26452"/>
    <x v="4"/>
    <s v="Divorced"/>
    <s v="PIP"/>
    <n v="3"/>
  </r>
  <r>
    <x v="853"/>
    <x v="10"/>
    <x v="0"/>
    <s v="Leslie"/>
    <s v="Potts"/>
    <x v="6"/>
    <x v="359"/>
    <x v="4"/>
    <s v="Joshua Evans"/>
    <s v="leslie.potts@bilearner.com"/>
    <x v="2"/>
    <x v="0"/>
    <s v="Contract"/>
    <x v="0"/>
    <x v="2"/>
    <x v="1"/>
    <s v="Fight ahead group."/>
    <x v="2"/>
    <s v="Shop (Fleet)"/>
    <s v="29-08-1962"/>
    <s v="MA"/>
    <n v="68252"/>
    <x v="1"/>
    <s v="Married"/>
    <s v="PIP"/>
    <n v="3"/>
  </r>
  <r>
    <x v="854"/>
    <x v="31"/>
    <x v="1"/>
    <s v="Keith"/>
    <s v="Haas"/>
    <x v="690"/>
    <x v="200"/>
    <x v="4"/>
    <s v="Lisa Hernandez"/>
    <s v="keith.haas@bilearner.com"/>
    <x v="1"/>
    <x v="1"/>
    <s v="Part-Time"/>
    <x v="2"/>
    <x v="0"/>
    <x v="4"/>
    <s v="Pretty line two she accept be."/>
    <x v="2"/>
    <s v="General - Con"/>
    <s v="19-05-1947"/>
    <s v="MA"/>
    <n v="42024"/>
    <x v="4"/>
    <s v="Married"/>
    <s v="Exceeds"/>
    <n v="3"/>
  </r>
  <r>
    <x v="855"/>
    <x v="18"/>
    <x v="0"/>
    <s v="Matteo"/>
    <s v="Oneal"/>
    <x v="317"/>
    <x v="0"/>
    <x v="4"/>
    <s v="Nancy Valdez"/>
    <s v="matteo.oneal@bilearner.com"/>
    <x v="8"/>
    <x v="0"/>
    <s v="Full-Time"/>
    <x v="0"/>
    <x v="2"/>
    <x v="0"/>
    <m/>
    <x v="2"/>
    <s v="Field Operations"/>
    <s v="19-09-1972"/>
    <s v="MA"/>
    <n v="45723"/>
    <x v="0"/>
    <s v="Widowed"/>
    <s v="Exceeds"/>
    <n v="3"/>
  </r>
  <r>
    <x v="856"/>
    <x v="0"/>
    <x v="1"/>
    <s v="Erik"/>
    <s v="Graham"/>
    <x v="691"/>
    <x v="360"/>
    <x v="4"/>
    <s v="David Garcia"/>
    <s v="erik.graham@bilearner.com"/>
    <x v="0"/>
    <x v="1"/>
    <s v="Contract"/>
    <x v="1"/>
    <x v="1"/>
    <x v="1"/>
    <s v="Have appear along within western city drug tough."/>
    <x v="2"/>
    <s v="Billable Consultants"/>
    <d v="1956-04-06T00:00:00"/>
    <s v="MA"/>
    <n v="93336"/>
    <x v="4"/>
    <s v="Divorced"/>
    <s v="Exceeds"/>
    <n v="3"/>
  </r>
  <r>
    <x v="857"/>
    <x v="5"/>
    <x v="0"/>
    <s v="Lailah"/>
    <s v="Haney"/>
    <x v="692"/>
    <x v="361"/>
    <x v="3"/>
    <s v="Ryan Baker"/>
    <s v="lailah.haney@bilearner.com"/>
    <x v="7"/>
    <x v="0"/>
    <s v="Contract"/>
    <x v="0"/>
    <x v="2"/>
    <x v="3"/>
    <s v="Reality line toward follow well able."/>
    <x v="2"/>
    <s v="Wireline Construction"/>
    <s v="20-02-1988"/>
    <s v="MA"/>
    <n v="16981"/>
    <x v="1"/>
    <s v="Widowed"/>
    <s v="Exceeds"/>
    <n v="3"/>
  </r>
  <r>
    <x v="858"/>
    <x v="61"/>
    <x v="0"/>
    <s v="Mohamed"/>
    <s v="Gay"/>
    <x v="693"/>
    <x v="362"/>
    <x v="3"/>
    <s v="Tammy Poole"/>
    <s v="mohamed.gay@bilearner.com"/>
    <x v="3"/>
    <x v="0"/>
    <s v="Contract"/>
    <x v="0"/>
    <x v="0"/>
    <x v="2"/>
    <s v="Article hope tree happy affect check people."/>
    <x v="2"/>
    <s v="Field Operations"/>
    <s v="14-12-1982"/>
    <s v="MA"/>
    <n v="66623"/>
    <x v="3"/>
    <s v="Married"/>
    <s v="Exceeds"/>
    <n v="3"/>
  </r>
  <r>
    <x v="859"/>
    <x v="2"/>
    <x v="0"/>
    <s v="Frankie"/>
    <s v="Banks"/>
    <x v="694"/>
    <x v="363"/>
    <x v="3"/>
    <s v="Jenna Perry"/>
    <s v="frankie.banks@bilearner.com"/>
    <x v="2"/>
    <x v="1"/>
    <s v="Part-Time"/>
    <x v="2"/>
    <x v="2"/>
    <x v="1"/>
    <s v="Entire list exactly control enough."/>
    <x v="2"/>
    <s v="Project Management - Con"/>
    <d v="2000-09-06T00:00:00"/>
    <s v="MA"/>
    <n v="34484"/>
    <x v="1"/>
    <s v="Divorced"/>
    <s v="Exceeds"/>
    <n v="3"/>
  </r>
  <r>
    <x v="860"/>
    <x v="62"/>
    <x v="1"/>
    <s v="Lorelei"/>
    <s v="Glass"/>
    <x v="695"/>
    <x v="0"/>
    <x v="3"/>
    <s v="Ana Harding"/>
    <s v="lorelei.glass@bilearner.com"/>
    <x v="1"/>
    <x v="0"/>
    <s v="Contract"/>
    <x v="0"/>
    <x v="2"/>
    <x v="0"/>
    <m/>
    <x v="2"/>
    <s v="Wireline Construction"/>
    <d v="1951-11-11T00:00:00"/>
    <s v="MA"/>
    <n v="97856"/>
    <x v="0"/>
    <s v="Widowed"/>
    <s v="Exceeds"/>
    <n v="3"/>
  </r>
  <r>
    <x v="861"/>
    <x v="11"/>
    <x v="1"/>
    <s v="Marie"/>
    <s v="Moyer"/>
    <x v="213"/>
    <x v="0"/>
    <x v="3"/>
    <s v="Thomas Davis"/>
    <s v="marie.moyer@bilearner.com"/>
    <x v="8"/>
    <x v="0"/>
    <s v="Full-Time"/>
    <x v="1"/>
    <x v="1"/>
    <x v="0"/>
    <m/>
    <x v="2"/>
    <s v="Aerial"/>
    <s v="25-03-1985"/>
    <s v="MA"/>
    <n v="25103"/>
    <x v="4"/>
    <s v="Single"/>
    <s v="Exceeds"/>
    <n v="3"/>
  </r>
  <r>
    <x v="862"/>
    <x v="0"/>
    <x v="0"/>
    <s v="Amari"/>
    <s v="Bowen"/>
    <x v="443"/>
    <x v="364"/>
    <x v="3"/>
    <s v="Jennifer Boone"/>
    <s v="amari.bowen@bilearner.com"/>
    <x v="0"/>
    <x v="0"/>
    <s v="Part-Time"/>
    <x v="1"/>
    <x v="2"/>
    <x v="1"/>
    <s v="Nor director yard within car into final."/>
    <x v="2"/>
    <s v="Engineers"/>
    <s v="18-09-1987"/>
    <s v="MA"/>
    <n v="87036"/>
    <x v="4"/>
    <s v="Single"/>
    <s v="Exceeds"/>
    <n v="3"/>
  </r>
  <r>
    <x v="863"/>
    <x v="27"/>
    <x v="0"/>
    <s v="Prince"/>
    <s v="Dickerson"/>
    <x v="696"/>
    <x v="16"/>
    <x v="3"/>
    <s v="Karen Smith"/>
    <s v="prince.dickerson@bilearner.com"/>
    <x v="9"/>
    <x v="0"/>
    <s v="Full-Time"/>
    <x v="0"/>
    <x v="1"/>
    <x v="3"/>
    <s v="Take health either southern religious today."/>
    <x v="2"/>
    <s v="Field Operations"/>
    <s v="26-05-1972"/>
    <s v="MA"/>
    <n v="51953"/>
    <x v="3"/>
    <s v="Married"/>
    <s v="Exceeds"/>
    <n v="3"/>
  </r>
  <r>
    <x v="864"/>
    <x v="5"/>
    <x v="0"/>
    <s v="Lane"/>
    <s v="Church"/>
    <x v="697"/>
    <x v="0"/>
    <x v="3"/>
    <s v="Jamie Anderson"/>
    <s v="lane.church@bilearner.com"/>
    <x v="4"/>
    <x v="0"/>
    <s v="Part-Time"/>
    <x v="1"/>
    <x v="0"/>
    <x v="0"/>
    <m/>
    <x v="2"/>
    <s v="Field Operations"/>
    <s v="24-05-1969"/>
    <s v="MA"/>
    <n v="67354"/>
    <x v="1"/>
    <s v="Single"/>
    <s v="Exceeds"/>
    <n v="3"/>
  </r>
  <r>
    <x v="865"/>
    <x v="15"/>
    <x v="1"/>
    <s v="Cassie"/>
    <s v="Nolan"/>
    <x v="698"/>
    <x v="0"/>
    <x v="3"/>
    <s v="Kathleen Boyle"/>
    <s v="cassie.nolan@bilearner.com"/>
    <x v="6"/>
    <x v="0"/>
    <s v="Contract"/>
    <x v="0"/>
    <x v="1"/>
    <x v="0"/>
    <m/>
    <x v="2"/>
    <s v="Field Operations"/>
    <s v="22-05-1980"/>
    <s v="MA"/>
    <n v="81653"/>
    <x v="1"/>
    <s v="Divorced"/>
    <s v="Exceeds"/>
    <n v="3"/>
  </r>
  <r>
    <x v="866"/>
    <x v="18"/>
    <x v="1"/>
    <s v="Mauricio"/>
    <s v="Buchanan"/>
    <x v="699"/>
    <x v="365"/>
    <x v="3"/>
    <s v="Natalie Roman"/>
    <s v="mauricio.buchanan@bilearner.com"/>
    <x v="5"/>
    <x v="0"/>
    <s v="Full-Time"/>
    <x v="2"/>
    <x v="1"/>
    <x v="1"/>
    <s v="Apply must visit street."/>
    <x v="2"/>
    <s v="Engineers"/>
    <d v="1942-01-11T00:00:00"/>
    <s v="MA"/>
    <n v="25698"/>
    <x v="1"/>
    <s v="Divorced"/>
    <s v="Needs Improvement"/>
    <n v="3"/>
  </r>
  <r>
    <x v="867"/>
    <x v="11"/>
    <x v="1"/>
    <s v="Briana"/>
    <s v="Wang"/>
    <x v="700"/>
    <x v="20"/>
    <x v="3"/>
    <s v="Anthony Diaz"/>
    <s v="briana.wang@bilearner.com"/>
    <x v="7"/>
    <x v="0"/>
    <s v="Part-Time"/>
    <x v="0"/>
    <x v="2"/>
    <x v="3"/>
    <s v="Always agree room animal drug."/>
    <x v="2"/>
    <s v="Field Operations"/>
    <s v="28-11-2000"/>
    <s v="MA"/>
    <n v="6756"/>
    <x v="0"/>
    <s v="Single"/>
    <s v="Needs Improvement"/>
    <n v="3"/>
  </r>
  <r>
    <x v="868"/>
    <x v="1"/>
    <x v="0"/>
    <s v="Salma"/>
    <s v="Blackwell"/>
    <x v="39"/>
    <x v="0"/>
    <x v="3"/>
    <s v="Robert Adams"/>
    <s v="salma.blackwell@bilearner.com"/>
    <x v="3"/>
    <x v="0"/>
    <s v="Part-Time"/>
    <x v="1"/>
    <x v="1"/>
    <x v="0"/>
    <m/>
    <x v="2"/>
    <s v="Catv"/>
    <s v="25-01-1982"/>
    <s v="MA"/>
    <n v="70511"/>
    <x v="1"/>
    <s v="Married"/>
    <s v="Exceeds"/>
    <n v="3"/>
  </r>
  <r>
    <x v="869"/>
    <x v="0"/>
    <x v="0"/>
    <s v="Shelby"/>
    <s v="Frazier"/>
    <x v="701"/>
    <x v="0"/>
    <x v="3"/>
    <s v="Steven Reid"/>
    <s v="shelby.frazier@bilearner.com"/>
    <x v="2"/>
    <x v="0"/>
    <s v="Contract"/>
    <x v="2"/>
    <x v="2"/>
    <x v="0"/>
    <m/>
    <x v="2"/>
    <s v="Engineers"/>
    <s v="31-03-1992"/>
    <s v="MA"/>
    <n v="73361"/>
    <x v="3"/>
    <s v="Married"/>
    <s v="Fully Meets"/>
    <n v="3"/>
  </r>
  <r>
    <x v="870"/>
    <x v="11"/>
    <x v="0"/>
    <s v="Lindsay"/>
    <s v="Becker"/>
    <x v="702"/>
    <x v="0"/>
    <x v="3"/>
    <s v="Andrew Calderon"/>
    <s v="lindsay.becker@bilearner.com"/>
    <x v="1"/>
    <x v="0"/>
    <s v="Contract"/>
    <x v="1"/>
    <x v="2"/>
    <x v="0"/>
    <m/>
    <x v="2"/>
    <s v="Wireline Construction"/>
    <d v="1996-09-08T00:00:00"/>
    <s v="MA"/>
    <n v="51310"/>
    <x v="2"/>
    <s v="Widowed"/>
    <s v="Fully Meets"/>
    <n v="3"/>
  </r>
  <r>
    <x v="871"/>
    <x v="11"/>
    <x v="0"/>
    <s v="Reyna"/>
    <s v="Good"/>
    <x v="703"/>
    <x v="247"/>
    <x v="3"/>
    <s v="Andrew Ball"/>
    <s v="reyna.good@bilearner.com"/>
    <x v="8"/>
    <x v="0"/>
    <s v="Full-Time"/>
    <x v="2"/>
    <x v="1"/>
    <x v="4"/>
    <s v="General nature open."/>
    <x v="2"/>
    <s v="Field Operations"/>
    <s v="21-12-1972"/>
    <s v="MA"/>
    <n v="64371"/>
    <x v="3"/>
    <s v="Married"/>
    <s v="Fully Meets"/>
    <n v="3"/>
  </r>
  <r>
    <x v="872"/>
    <x v="18"/>
    <x v="0"/>
    <s v="Nathalie"/>
    <s v="Rivera"/>
    <x v="704"/>
    <x v="366"/>
    <x v="4"/>
    <s v="Christine Larson"/>
    <s v="nathalie.rivera@bilearner.com"/>
    <x v="0"/>
    <x v="0"/>
    <s v="Contract"/>
    <x v="1"/>
    <x v="1"/>
    <x v="1"/>
    <s v="Art professional rather move explain."/>
    <x v="2"/>
    <s v="Engineers"/>
    <s v="23-01-1960"/>
    <s v="MA"/>
    <n v="76588"/>
    <x v="0"/>
    <s v="Married"/>
    <s v="Fully Meets"/>
    <n v="3"/>
  </r>
  <r>
    <x v="873"/>
    <x v="18"/>
    <x v="1"/>
    <s v="Saniyah"/>
    <s v="Schroeder"/>
    <x v="705"/>
    <x v="0"/>
    <x v="4"/>
    <s v="Brenda Thompson"/>
    <s v="saniyah.schroeder@bilearner.com"/>
    <x v="9"/>
    <x v="0"/>
    <s v="Full-Time"/>
    <x v="2"/>
    <x v="0"/>
    <x v="0"/>
    <m/>
    <x v="2"/>
    <s v="Technology / It"/>
    <d v="1960-08-12T00:00:00"/>
    <s v="MA"/>
    <n v="35018"/>
    <x v="1"/>
    <s v="Widowed"/>
    <s v="Fully Meets"/>
    <n v="3"/>
  </r>
  <r>
    <x v="874"/>
    <x v="1"/>
    <x v="1"/>
    <s v="Taylor"/>
    <s v="Mann"/>
    <x v="615"/>
    <x v="367"/>
    <x v="4"/>
    <s v="Patricia Robbins"/>
    <s v="taylor.mann@bilearner.com"/>
    <x v="6"/>
    <x v="1"/>
    <s v="Full-Time"/>
    <x v="1"/>
    <x v="2"/>
    <x v="1"/>
    <s v="Young finally can fact."/>
    <x v="2"/>
    <s v="General - Con"/>
    <d v="1953-01-08T00:00:00"/>
    <s v="MA"/>
    <n v="24806"/>
    <x v="4"/>
    <s v="Single"/>
    <s v="Fully Meets"/>
    <n v="3"/>
  </r>
  <r>
    <x v="875"/>
    <x v="15"/>
    <x v="0"/>
    <s v="Rylee"/>
    <s v="Stevenson"/>
    <x v="18"/>
    <x v="368"/>
    <x v="4"/>
    <s v="Terry Stevens"/>
    <s v="rylee.stevenson@bilearner.com"/>
    <x v="5"/>
    <x v="2"/>
    <s v="Full-Time"/>
    <x v="0"/>
    <x v="0"/>
    <x v="3"/>
    <s v="Sound modern feel special me fish produce."/>
    <x v="2"/>
    <s v="Field Operations"/>
    <s v="21-10-1943"/>
    <s v="MA"/>
    <n v="40691"/>
    <x v="3"/>
    <s v="Single"/>
    <s v="Fully Meets"/>
    <n v="3"/>
  </r>
  <r>
    <x v="876"/>
    <x v="1"/>
    <x v="1"/>
    <s v="Waylon"/>
    <s v="Pennington"/>
    <x v="706"/>
    <x v="0"/>
    <x v="4"/>
    <s v="Rachel Paul"/>
    <s v="waylon.pennington@bilearner.com"/>
    <x v="1"/>
    <x v="0"/>
    <s v="Part-Time"/>
    <x v="0"/>
    <x v="2"/>
    <x v="0"/>
    <m/>
    <x v="2"/>
    <s v="General - Con"/>
    <s v="17-05-1961"/>
    <s v="MA"/>
    <n v="5750"/>
    <x v="1"/>
    <s v="Married"/>
    <s v="Fully Meets"/>
    <n v="3"/>
  </r>
  <r>
    <x v="877"/>
    <x v="16"/>
    <x v="0"/>
    <s v="Kobe"/>
    <s v="Crosby"/>
    <x v="707"/>
    <x v="369"/>
    <x v="3"/>
    <s v="Elizabeth Miller"/>
    <s v="kobe.crosby@bilearner.com"/>
    <x v="2"/>
    <x v="0"/>
    <s v="Part-Time"/>
    <x v="2"/>
    <x v="0"/>
    <x v="2"/>
    <s v="Toward situation politics."/>
    <x v="2"/>
    <s v="Splicing"/>
    <s v="17-06-2001"/>
    <s v="MA"/>
    <n v="78562"/>
    <x v="2"/>
    <s v="Single"/>
    <s v="Fully Meets"/>
    <n v="3"/>
  </r>
  <r>
    <x v="878"/>
    <x v="0"/>
    <x v="0"/>
    <s v="Carmen"/>
    <s v="Davidson"/>
    <x v="220"/>
    <x v="370"/>
    <x v="3"/>
    <s v="David Vasquez"/>
    <s v="carmen.davidson@bilearner.com"/>
    <x v="0"/>
    <x v="1"/>
    <s v="Part-Time"/>
    <x v="2"/>
    <x v="1"/>
    <x v="1"/>
    <s v="Key real fill never sing feeling."/>
    <x v="2"/>
    <s v="Engineers"/>
    <s v="30-10-1965"/>
    <s v="MA"/>
    <n v="56517"/>
    <x v="0"/>
    <s v="Single"/>
    <s v="Fully Meets"/>
    <n v="3"/>
  </r>
  <r>
    <x v="879"/>
    <x v="1"/>
    <x v="0"/>
    <s v="Sidney"/>
    <s v="Moran"/>
    <x v="257"/>
    <x v="267"/>
    <x v="3"/>
    <s v="Alexandra Rice"/>
    <s v="sidney.moran@bilearner.com"/>
    <x v="9"/>
    <x v="1"/>
    <s v="Full-Time"/>
    <x v="0"/>
    <x v="2"/>
    <x v="2"/>
    <s v="Within direction court hope security stuff early."/>
    <x v="2"/>
    <s v="Project Management - Con"/>
    <d v="1966-07-01T00:00:00"/>
    <s v="MA"/>
    <n v="10781"/>
    <x v="0"/>
    <s v="Widowed"/>
    <s v="Fully Meets"/>
    <n v="3"/>
  </r>
  <r>
    <x v="880"/>
    <x v="18"/>
    <x v="1"/>
    <s v="Alena"/>
    <s v="Bonilla"/>
    <x v="249"/>
    <x v="0"/>
    <x v="3"/>
    <s v="Thomas Lee"/>
    <s v="alena.bonilla@bilearner.com"/>
    <x v="6"/>
    <x v="0"/>
    <s v="Full-Time"/>
    <x v="2"/>
    <x v="0"/>
    <x v="0"/>
    <m/>
    <x v="2"/>
    <s v="Field Operations"/>
    <s v="14-10-2000"/>
    <s v="MA"/>
    <n v="54917"/>
    <x v="1"/>
    <s v="Single"/>
    <s v="Fully Meets"/>
    <n v="3"/>
  </r>
  <r>
    <x v="881"/>
    <x v="0"/>
    <x v="0"/>
    <s v="Baron"/>
    <s v="Luna"/>
    <x v="708"/>
    <x v="371"/>
    <x v="3"/>
    <s v="Christina Burgess"/>
    <s v="baron.luna@bilearner.com"/>
    <x v="5"/>
    <x v="0"/>
    <s v="Full-Time"/>
    <x v="0"/>
    <x v="0"/>
    <x v="4"/>
    <s v="List try partner four tax."/>
    <x v="2"/>
    <s v="Fielders"/>
    <d v="1945-06-02T00:00:00"/>
    <s v="MA"/>
    <n v="91039"/>
    <x v="1"/>
    <s v="Divorced"/>
    <s v="Fully Meets"/>
    <n v="3"/>
  </r>
  <r>
    <x v="882"/>
    <x v="3"/>
    <x v="0"/>
    <s v="Giselle"/>
    <s v="Butler"/>
    <x v="709"/>
    <x v="372"/>
    <x v="3"/>
    <s v="Regina Goodwin"/>
    <s v="giselle.butler@bilearner.com"/>
    <x v="1"/>
    <x v="0"/>
    <s v="Full-Time"/>
    <x v="2"/>
    <x v="1"/>
    <x v="2"/>
    <s v="Unit computer what age career."/>
    <x v="2"/>
    <s v="Project Management - Con"/>
    <d v="1967-03-07T00:00:00"/>
    <s v="MA"/>
    <n v="26876"/>
    <x v="0"/>
    <s v="Single"/>
    <s v="Fully Meets"/>
    <n v="3"/>
  </r>
  <r>
    <x v="883"/>
    <x v="0"/>
    <x v="0"/>
    <s v="Sophie"/>
    <s v="Horne"/>
    <x v="710"/>
    <x v="0"/>
    <x v="3"/>
    <s v="Alicia Gonzalez"/>
    <s v="sophie.horne@bilearner.com"/>
    <x v="8"/>
    <x v="0"/>
    <s v="Part-Time"/>
    <x v="1"/>
    <x v="0"/>
    <x v="0"/>
    <m/>
    <x v="2"/>
    <s v="General - Eng"/>
    <s v="24-07-2000"/>
    <s v="MA"/>
    <n v="57831"/>
    <x v="4"/>
    <s v="Married"/>
    <s v="Fully Meets"/>
    <n v="3"/>
  </r>
  <r>
    <x v="884"/>
    <x v="18"/>
    <x v="1"/>
    <s v="Jabari"/>
    <s v="Guerrero"/>
    <x v="711"/>
    <x v="0"/>
    <x v="3"/>
    <s v="Peter Giles"/>
    <s v="jabari.guerrero@bilearner.com"/>
    <x v="3"/>
    <x v="0"/>
    <s v="Contract"/>
    <x v="2"/>
    <x v="2"/>
    <x v="0"/>
    <m/>
    <x v="2"/>
    <s v="General - Con"/>
    <s v="23-05-1984"/>
    <s v="MA"/>
    <n v="67723"/>
    <x v="4"/>
    <s v="Married"/>
    <s v="Fully Meets"/>
    <n v="3"/>
  </r>
  <r>
    <x v="885"/>
    <x v="24"/>
    <x v="1"/>
    <s v="Ahmed"/>
    <s v="Montgomery"/>
    <x v="701"/>
    <x v="373"/>
    <x v="3"/>
    <s v="Daniel Guerra"/>
    <s v="ahmed.montgomery@bilearner.com"/>
    <x v="4"/>
    <x v="0"/>
    <s v="Contract"/>
    <x v="0"/>
    <x v="1"/>
    <x v="1"/>
    <s v="Amount establish away part."/>
    <x v="2"/>
    <s v="Executive"/>
    <d v="1984-06-12T00:00:00"/>
    <s v="MA"/>
    <n v="79888"/>
    <x v="2"/>
    <s v="Single"/>
    <s v="Fully Meets"/>
    <n v="3"/>
  </r>
  <r>
    <x v="886"/>
    <x v="25"/>
    <x v="1"/>
    <s v="Esther"/>
    <s v="Spears"/>
    <x v="712"/>
    <x v="0"/>
    <x v="3"/>
    <s v="Ashley Clark"/>
    <s v="esther.spears@bilearner.com"/>
    <x v="7"/>
    <x v="0"/>
    <s v="Full-Time"/>
    <x v="1"/>
    <x v="2"/>
    <x v="0"/>
    <m/>
    <x v="2"/>
    <s v="Field Operations"/>
    <s v="13-09-1997"/>
    <s v="MA"/>
    <n v="78957"/>
    <x v="2"/>
    <s v="Divorced"/>
    <s v="Fully Meets"/>
    <n v="3"/>
  </r>
  <r>
    <x v="887"/>
    <x v="0"/>
    <x v="0"/>
    <s v="Darian"/>
    <s v="Wall"/>
    <x v="426"/>
    <x v="193"/>
    <x v="3"/>
    <s v="Veronica Murphy"/>
    <s v="darian.wall@bilearner.com"/>
    <x v="2"/>
    <x v="0"/>
    <s v="Full-Time"/>
    <x v="2"/>
    <x v="1"/>
    <x v="2"/>
    <s v="History follow budget forget instead mind."/>
    <x v="2"/>
    <s v="Engineers"/>
    <s v="26-12-1947"/>
    <s v="MA"/>
    <n v="36015"/>
    <x v="2"/>
    <s v="Married"/>
    <s v="Fully Meets"/>
    <n v="3"/>
  </r>
  <r>
    <x v="888"/>
    <x v="11"/>
    <x v="0"/>
    <s v="Kaleb"/>
    <s v="Cole"/>
    <x v="48"/>
    <x v="0"/>
    <x v="3"/>
    <s v="Kelsey Thompson"/>
    <s v="kaleb.cole@bilearner.com"/>
    <x v="3"/>
    <x v="0"/>
    <s v="Contract"/>
    <x v="2"/>
    <x v="1"/>
    <x v="0"/>
    <m/>
    <x v="2"/>
    <s v="General - Con"/>
    <s v="14-02-1957"/>
    <s v="MA"/>
    <n v="19032"/>
    <x v="4"/>
    <s v="Divorced"/>
    <s v="Fully Meets"/>
    <n v="3"/>
  </r>
  <r>
    <x v="889"/>
    <x v="11"/>
    <x v="0"/>
    <s v="Anthony"/>
    <s v="Terrell"/>
    <x v="713"/>
    <x v="0"/>
    <x v="3"/>
    <s v="Cole Johns"/>
    <s v="anthony.terrell@bilearner.com"/>
    <x v="2"/>
    <x v="0"/>
    <s v="Contract"/>
    <x v="2"/>
    <x v="2"/>
    <x v="0"/>
    <m/>
    <x v="2"/>
    <s v="Splicing"/>
    <s v="24-05-1968"/>
    <s v="MA"/>
    <n v="55466"/>
    <x v="2"/>
    <s v="Widowed"/>
    <s v="Fully Meets"/>
    <n v="3"/>
  </r>
  <r>
    <x v="890"/>
    <x v="49"/>
    <x v="0"/>
    <s v="William"/>
    <s v="Douglas"/>
    <x v="714"/>
    <x v="0"/>
    <x v="3"/>
    <s v="Wendy Elliott"/>
    <s v="william.douglas@bilearner.com"/>
    <x v="1"/>
    <x v="0"/>
    <s v="Full-Time"/>
    <x v="1"/>
    <x v="2"/>
    <x v="0"/>
    <m/>
    <x v="2"/>
    <s v="Aerial"/>
    <s v="24-06-1946"/>
    <s v="MA"/>
    <n v="6790"/>
    <x v="3"/>
    <s v="Married"/>
    <s v="Fully Meets"/>
    <n v="3"/>
  </r>
  <r>
    <x v="891"/>
    <x v="18"/>
    <x v="0"/>
    <s v="Saniya"/>
    <s v="Buck"/>
    <x v="715"/>
    <x v="0"/>
    <x v="4"/>
    <s v="Nicholas Anderson"/>
    <s v="saniya.buck@bilearner.com"/>
    <x v="7"/>
    <x v="0"/>
    <s v="Contract"/>
    <x v="0"/>
    <x v="1"/>
    <x v="0"/>
    <m/>
    <x v="2"/>
    <s v="Aerial"/>
    <s v="30-05-1986"/>
    <s v="MA"/>
    <n v="91219"/>
    <x v="1"/>
    <s v="Single"/>
    <s v="Fully Meets"/>
    <n v="3"/>
  </r>
  <r>
    <x v="892"/>
    <x v="8"/>
    <x v="1"/>
    <s v="Kristopher"/>
    <s v="Owen"/>
    <x v="716"/>
    <x v="0"/>
    <x v="4"/>
    <s v="Darryl Scott"/>
    <s v="kristopher.owen@bilearner.com"/>
    <x v="0"/>
    <x v="0"/>
    <s v="Contract"/>
    <x v="0"/>
    <x v="2"/>
    <x v="0"/>
    <m/>
    <x v="2"/>
    <s v="General - Con"/>
    <s v="28-01-1976"/>
    <s v="MA"/>
    <n v="84422"/>
    <x v="2"/>
    <s v="Divorced"/>
    <s v="Fully Meets"/>
    <n v="3"/>
  </r>
  <r>
    <x v="893"/>
    <x v="11"/>
    <x v="1"/>
    <s v="Hadley"/>
    <s v="Tapia"/>
    <x v="676"/>
    <x v="0"/>
    <x v="4"/>
    <s v="Clayton Wilson"/>
    <s v="hadley.tapia@bilearner.com"/>
    <x v="9"/>
    <x v="0"/>
    <s v="Full-Time"/>
    <x v="0"/>
    <x v="2"/>
    <x v="0"/>
    <m/>
    <x v="2"/>
    <s v="Field Operations"/>
    <s v="23-05-1959"/>
    <s v="MA"/>
    <n v="12371"/>
    <x v="4"/>
    <s v="Single"/>
    <s v="Fully Meets"/>
    <n v="3"/>
  </r>
  <r>
    <x v="894"/>
    <x v="5"/>
    <x v="0"/>
    <s v="Lillie"/>
    <s v="Bush"/>
    <x v="717"/>
    <x v="0"/>
    <x v="4"/>
    <s v="Phillip Fernandez"/>
    <s v="lillie.bush@bilearner.com"/>
    <x v="6"/>
    <x v="0"/>
    <s v="Part-Time"/>
    <x v="0"/>
    <x v="0"/>
    <x v="0"/>
    <m/>
    <x v="2"/>
    <s v="Wireline Construction"/>
    <s v="25-01-1989"/>
    <s v="MA"/>
    <n v="23076"/>
    <x v="2"/>
    <s v="Married"/>
    <s v="Fully Meets"/>
    <n v="3"/>
  </r>
  <r>
    <x v="895"/>
    <x v="0"/>
    <x v="0"/>
    <s v="Lamont"/>
    <s v="Cook"/>
    <x v="718"/>
    <x v="0"/>
    <x v="4"/>
    <s v="Joshua Tapia"/>
    <s v="lamont.cook@bilearner.com"/>
    <x v="5"/>
    <x v="0"/>
    <s v="Full-Time"/>
    <x v="0"/>
    <x v="0"/>
    <x v="0"/>
    <m/>
    <x v="2"/>
    <s v="Engineers"/>
    <s v="18-11-1951"/>
    <s v="MA"/>
    <n v="80925"/>
    <x v="3"/>
    <s v="Married"/>
    <s v="Fully Meets"/>
    <n v="3"/>
  </r>
  <r>
    <x v="896"/>
    <x v="11"/>
    <x v="1"/>
    <s v="Danna"/>
    <s v="Rollins"/>
    <x v="247"/>
    <x v="0"/>
    <x v="4"/>
    <s v="Lauren Wilson"/>
    <s v="danna.rollins@bilearner.com"/>
    <x v="1"/>
    <x v="0"/>
    <s v="Full-Time"/>
    <x v="1"/>
    <x v="1"/>
    <x v="0"/>
    <m/>
    <x v="2"/>
    <s v="Field Operations"/>
    <s v="20-07-1948"/>
    <s v="MA"/>
    <n v="38371"/>
    <x v="1"/>
    <s v="Divorced"/>
    <s v="Fully Meets"/>
    <n v="3"/>
  </r>
  <r>
    <x v="897"/>
    <x v="11"/>
    <x v="0"/>
    <s v="Shaun"/>
    <s v="Velazquez"/>
    <x v="719"/>
    <x v="374"/>
    <x v="3"/>
    <s v="Benjamin Lang"/>
    <s v="shaun.velazquez@bilearner.com"/>
    <x v="5"/>
    <x v="0"/>
    <s v="Full-Time"/>
    <x v="1"/>
    <x v="1"/>
    <x v="2"/>
    <s v="Benefit avoid fill begin any individual thousand."/>
    <x v="2"/>
    <s v="Field Operations"/>
    <s v="14-01-1997"/>
    <s v="MA"/>
    <n v="5154"/>
    <x v="2"/>
    <s v="Single"/>
    <s v="Fully Meets"/>
    <n v="3"/>
  </r>
  <r>
    <x v="898"/>
    <x v="11"/>
    <x v="0"/>
    <s v="Kolton"/>
    <s v="Duarte"/>
    <x v="187"/>
    <x v="1"/>
    <x v="3"/>
    <s v="Ashley Cannon"/>
    <s v="kolton.duarte@bilearner.com"/>
    <x v="7"/>
    <x v="0"/>
    <s v="Contract"/>
    <x v="1"/>
    <x v="2"/>
    <x v="4"/>
    <s v="Occur tough thousand on recent."/>
    <x v="2"/>
    <s v="Field Operations"/>
    <d v="1982-06-09T00:00:00"/>
    <s v="MA"/>
    <n v="57914"/>
    <x v="1"/>
    <s v="Married"/>
    <s v="Fully Meets"/>
    <n v="3"/>
  </r>
  <r>
    <x v="899"/>
    <x v="8"/>
    <x v="0"/>
    <s v="Jonas"/>
    <s v="Braun"/>
    <x v="503"/>
    <x v="0"/>
    <x v="3"/>
    <s v="Lauren Thompson"/>
    <s v="jonas.braun@bilearner.com"/>
    <x v="3"/>
    <x v="0"/>
    <s v="Full-Time"/>
    <x v="2"/>
    <x v="2"/>
    <x v="0"/>
    <m/>
    <x v="2"/>
    <s v="General - Con"/>
    <s v="22-03-1960"/>
    <s v="MA"/>
    <n v="46828"/>
    <x v="3"/>
    <s v="Widowed"/>
    <s v="Fully Meets"/>
    <n v="3"/>
  </r>
  <r>
    <x v="900"/>
    <x v="0"/>
    <x v="0"/>
    <s v="Meadow"/>
    <s v="Howe"/>
    <x v="720"/>
    <x v="0"/>
    <x v="3"/>
    <s v="Diana Cox"/>
    <s v="meadow.howe@bilearner.com"/>
    <x v="2"/>
    <x v="0"/>
    <s v="Full-Time"/>
    <x v="2"/>
    <x v="2"/>
    <x v="0"/>
    <m/>
    <x v="2"/>
    <s v="Engineers"/>
    <d v="1959-09-08T00:00:00"/>
    <s v="MA"/>
    <n v="51699"/>
    <x v="2"/>
    <s v="Divorced"/>
    <s v="Fully Meets"/>
    <n v="3"/>
  </r>
  <r>
    <x v="901"/>
    <x v="3"/>
    <x v="1"/>
    <s v="Sarahi"/>
    <s v="Raymond"/>
    <x v="721"/>
    <x v="375"/>
    <x v="3"/>
    <s v="Samantha Hester"/>
    <s v="sarahi.raymond@bilearner.com"/>
    <x v="1"/>
    <x v="0"/>
    <s v="Full-Time"/>
    <x v="0"/>
    <x v="1"/>
    <x v="4"/>
    <s v="Brother a billion wife watch south."/>
    <x v="2"/>
    <s v="Engineers"/>
    <d v="1952-11-02T00:00:00"/>
    <s v="MA"/>
    <n v="86441"/>
    <x v="4"/>
    <s v="Divorced"/>
    <s v="Fully Meets"/>
    <n v="3"/>
  </r>
  <r>
    <x v="902"/>
    <x v="1"/>
    <x v="0"/>
    <s v="Taylor"/>
    <s v="Wiggins"/>
    <x v="722"/>
    <x v="158"/>
    <x v="3"/>
    <s v="Roger Lynch"/>
    <s v="taylor.wiggins@bilearner.com"/>
    <x v="8"/>
    <x v="0"/>
    <s v="Part-Time"/>
    <x v="1"/>
    <x v="0"/>
    <x v="3"/>
    <s v="Can ahead cell in most generation reduce."/>
    <x v="2"/>
    <s v="Field Operations"/>
    <d v="1960-11-04T00:00:00"/>
    <s v="MA"/>
    <n v="39875"/>
    <x v="0"/>
    <s v="Divorced"/>
    <s v="Fully Meets"/>
    <n v="3"/>
  </r>
  <r>
    <x v="903"/>
    <x v="11"/>
    <x v="0"/>
    <s v="Ezra"/>
    <s v="Zhang"/>
    <x v="723"/>
    <x v="0"/>
    <x v="3"/>
    <s v="Brenda Rodriguez"/>
    <s v="ezra.zhang@bilearner.com"/>
    <x v="0"/>
    <x v="0"/>
    <s v="Contract"/>
    <x v="1"/>
    <x v="0"/>
    <x v="0"/>
    <m/>
    <x v="2"/>
    <s v="General - Con"/>
    <d v="1982-11-10T00:00:00"/>
    <s v="MA"/>
    <n v="73332"/>
    <x v="1"/>
    <s v="Widowed"/>
    <s v="Fully Meets"/>
    <n v="3"/>
  </r>
  <r>
    <x v="904"/>
    <x v="9"/>
    <x v="0"/>
    <s v="Sonia"/>
    <s v="Chung"/>
    <x v="724"/>
    <x v="0"/>
    <x v="3"/>
    <s v="Sean Moon"/>
    <s v="sonia.chung@bilearner.com"/>
    <x v="9"/>
    <x v="0"/>
    <s v="Part-Time"/>
    <x v="2"/>
    <x v="1"/>
    <x v="0"/>
    <m/>
    <x v="2"/>
    <s v="Wireline Construction"/>
    <d v="1972-10-03T00:00:00"/>
    <s v="MA"/>
    <n v="85085"/>
    <x v="1"/>
    <s v="Married"/>
    <s v="Fully Meets"/>
    <n v="3"/>
  </r>
  <r>
    <x v="905"/>
    <x v="11"/>
    <x v="1"/>
    <s v="Bryce"/>
    <s v="Mills"/>
    <x v="725"/>
    <x v="0"/>
    <x v="3"/>
    <s v="Holly Hudson"/>
    <s v="bryce.mills@bilearner.com"/>
    <x v="4"/>
    <x v="0"/>
    <s v="Part-Time"/>
    <x v="2"/>
    <x v="2"/>
    <x v="0"/>
    <m/>
    <x v="2"/>
    <s v="Field Operations"/>
    <d v="1947-03-08T00:00:00"/>
    <s v="MA"/>
    <n v="11009"/>
    <x v="3"/>
    <s v="Widowed"/>
    <s v="Fully Meets"/>
    <n v="3"/>
  </r>
  <r>
    <x v="906"/>
    <x v="15"/>
    <x v="1"/>
    <s v="Wade"/>
    <s v="Wiggins"/>
    <x v="448"/>
    <x v="0"/>
    <x v="3"/>
    <s v="Charles Allen"/>
    <s v="wade.wiggins@bilearner.com"/>
    <x v="6"/>
    <x v="0"/>
    <s v="Full-Time"/>
    <x v="1"/>
    <x v="0"/>
    <x v="0"/>
    <m/>
    <x v="2"/>
    <s v="Field Operations"/>
    <d v="1988-04-11T00:00:00"/>
    <s v="MA"/>
    <n v="89719"/>
    <x v="1"/>
    <s v="Widowed"/>
    <s v="Fully Meets"/>
    <n v="3"/>
  </r>
  <r>
    <x v="907"/>
    <x v="18"/>
    <x v="0"/>
    <s v="Selina"/>
    <s v="Gonzalez"/>
    <x v="726"/>
    <x v="0"/>
    <x v="3"/>
    <s v="Bonnie Hardin"/>
    <s v="selina.gonzalez@bilearner.com"/>
    <x v="5"/>
    <x v="0"/>
    <s v="Contract"/>
    <x v="2"/>
    <x v="0"/>
    <x v="0"/>
    <m/>
    <x v="2"/>
    <s v="Field Operations"/>
    <s v="19-05-1942"/>
    <s v="MA"/>
    <n v="71466"/>
    <x v="2"/>
    <s v="Widowed"/>
    <s v="Fully Meets"/>
    <n v="3"/>
  </r>
  <r>
    <x v="908"/>
    <x v="26"/>
    <x v="0"/>
    <s v="Tyree"/>
    <s v="Parsons"/>
    <x v="122"/>
    <x v="0"/>
    <x v="3"/>
    <s v="Heather Michael"/>
    <s v="tyree.parsons@bilearner.com"/>
    <x v="7"/>
    <x v="0"/>
    <s v="Full-Time"/>
    <x v="0"/>
    <x v="0"/>
    <x v="0"/>
    <m/>
    <x v="2"/>
    <s v="General - Con"/>
    <s v="15-10-1961"/>
    <s v="MA"/>
    <n v="68175"/>
    <x v="2"/>
    <s v="Widowed"/>
    <s v="Fully Meets"/>
    <n v="3"/>
  </r>
  <r>
    <x v="909"/>
    <x v="39"/>
    <x v="0"/>
    <s v="Adrian"/>
    <s v="Murray"/>
    <x v="727"/>
    <x v="0"/>
    <x v="3"/>
    <s v="Jose Gomez"/>
    <s v="adrian.murray@bilearner.com"/>
    <x v="3"/>
    <x v="0"/>
    <s v="Full-Time"/>
    <x v="1"/>
    <x v="2"/>
    <x v="0"/>
    <m/>
    <x v="2"/>
    <s v="General - Eng"/>
    <d v="1942-07-11T00:00:00"/>
    <s v="MA"/>
    <n v="48973"/>
    <x v="3"/>
    <s v="Divorced"/>
    <s v="Fully Meets"/>
    <n v="3"/>
  </r>
  <r>
    <x v="910"/>
    <x v="11"/>
    <x v="0"/>
    <s v="Kael"/>
    <s v="Fisher"/>
    <x v="728"/>
    <x v="376"/>
    <x v="3"/>
    <s v="Angela Bailey"/>
    <s v="kael.fisher@bilearner.com"/>
    <x v="2"/>
    <x v="1"/>
    <s v="Part-Time"/>
    <x v="2"/>
    <x v="1"/>
    <x v="3"/>
    <s v="Human box wish natural student staff."/>
    <x v="2"/>
    <s v="Wireline Construction"/>
    <d v="1991-12-06T00:00:00"/>
    <s v="MA"/>
    <n v="36064"/>
    <x v="2"/>
    <s v="Divorced"/>
    <s v="Fully Meets"/>
    <n v="3"/>
  </r>
  <r>
    <x v="911"/>
    <x v="0"/>
    <x v="0"/>
    <s v="Erica"/>
    <s v="French"/>
    <x v="729"/>
    <x v="377"/>
    <x v="4"/>
    <s v="Brett Sims"/>
    <s v="erica.french@bilearner.com"/>
    <x v="7"/>
    <x v="0"/>
    <s v="Part-Time"/>
    <x v="2"/>
    <x v="1"/>
    <x v="4"/>
    <s v="Here relationship possible purpose instead."/>
    <x v="2"/>
    <s v="Engineers"/>
    <s v="16-10-1987"/>
    <s v="MA"/>
    <n v="7544"/>
    <x v="1"/>
    <s v="Married"/>
    <s v="Fully Meets"/>
    <n v="3"/>
  </r>
  <r>
    <x v="912"/>
    <x v="5"/>
    <x v="1"/>
    <s v="Damaris"/>
    <s v="Oneal"/>
    <x v="461"/>
    <x v="378"/>
    <x v="4"/>
    <s v="Natalie Johnson"/>
    <s v="damaris.oneal@bilearner.com"/>
    <x v="3"/>
    <x v="1"/>
    <s v="Full-Time"/>
    <x v="2"/>
    <x v="2"/>
    <x v="1"/>
    <s v="Fine many herself field method draw learn."/>
    <x v="2"/>
    <s v="General - Con"/>
    <s v="26-07-1972"/>
    <s v="MA"/>
    <n v="70057"/>
    <x v="2"/>
    <s v="Married"/>
    <s v="Fully Meets"/>
    <n v="3"/>
  </r>
  <r>
    <x v="913"/>
    <x v="3"/>
    <x v="0"/>
    <s v="Rebecca"/>
    <s v="Craig"/>
    <x v="386"/>
    <x v="379"/>
    <x v="4"/>
    <s v="Deanna Freeman"/>
    <s v="rebecca.craig@bilearner.com"/>
    <x v="2"/>
    <x v="1"/>
    <s v="Part-Time"/>
    <x v="2"/>
    <x v="2"/>
    <x v="3"/>
    <s v="Scene receive customer way medical way itself."/>
    <x v="2"/>
    <s v="Engineers"/>
    <d v="1981-04-04T00:00:00"/>
    <s v="MA"/>
    <n v="34085"/>
    <x v="4"/>
    <s v="Married"/>
    <s v="Fully Meets"/>
    <n v="3"/>
  </r>
  <r>
    <x v="914"/>
    <x v="11"/>
    <x v="0"/>
    <s v="Carley"/>
    <s v="Waters"/>
    <x v="23"/>
    <x v="317"/>
    <x v="4"/>
    <s v="Mary Todd"/>
    <s v="carley.waters@bilearner.com"/>
    <x v="1"/>
    <x v="2"/>
    <s v="Part-Time"/>
    <x v="2"/>
    <x v="1"/>
    <x v="2"/>
    <s v="Rate pick despite too happy."/>
    <x v="2"/>
    <s v="General - Con"/>
    <s v="23-07-1946"/>
    <s v="MA"/>
    <n v="25099"/>
    <x v="1"/>
    <s v="Divorced"/>
    <s v="Fully Meets"/>
    <n v="3"/>
  </r>
  <r>
    <x v="915"/>
    <x v="18"/>
    <x v="1"/>
    <s v="Kadyn"/>
    <s v="Harrison"/>
    <x v="618"/>
    <x v="380"/>
    <x v="4"/>
    <s v="Kevin Perkins"/>
    <s v="kadyn.harrison@bilearner.com"/>
    <x v="8"/>
    <x v="2"/>
    <s v="Full-Time"/>
    <x v="0"/>
    <x v="2"/>
    <x v="1"/>
    <s v="Shake hold standard team seat word."/>
    <x v="2"/>
    <s v="General - Con"/>
    <s v="25-09-1963"/>
    <s v="MA"/>
    <n v="86671"/>
    <x v="4"/>
    <s v="Divorced"/>
    <s v="Fully Meets"/>
    <n v="3"/>
  </r>
  <r>
    <x v="916"/>
    <x v="0"/>
    <x v="0"/>
    <s v="Megan"/>
    <s v="Huang"/>
    <x v="133"/>
    <x v="0"/>
    <x v="3"/>
    <s v="Joseph Bryant"/>
    <s v="megan.huang@bilearner.com"/>
    <x v="6"/>
    <x v="0"/>
    <s v="Contract"/>
    <x v="2"/>
    <x v="2"/>
    <x v="0"/>
    <m/>
    <x v="2"/>
    <s v="General - Eng"/>
    <d v="1960-03-11T00:00:00"/>
    <s v="MA"/>
    <n v="39874"/>
    <x v="0"/>
    <s v="Single"/>
    <s v="Fully Meets"/>
    <n v="3"/>
  </r>
  <r>
    <x v="917"/>
    <x v="7"/>
    <x v="0"/>
    <s v="Callum"/>
    <s v="Blair"/>
    <x v="730"/>
    <x v="381"/>
    <x v="3"/>
    <s v="Kayla Shelton"/>
    <s v="callum.blair@bilearner.com"/>
    <x v="5"/>
    <x v="0"/>
    <s v="Contract"/>
    <x v="2"/>
    <x v="1"/>
    <x v="1"/>
    <s v="Talk beyond year seven."/>
    <x v="2"/>
    <s v="Field Operations"/>
    <d v="1990-12-09T00:00:00"/>
    <s v="MA"/>
    <n v="36065"/>
    <x v="0"/>
    <s v="Single"/>
    <s v="Fully Meets"/>
    <n v="3"/>
  </r>
  <r>
    <x v="918"/>
    <x v="32"/>
    <x v="0"/>
    <s v="Emilie"/>
    <s v="Donaldson"/>
    <x v="241"/>
    <x v="382"/>
    <x v="3"/>
    <s v="Dylan Foster"/>
    <s v="emilie.donaldson@bilearner.com"/>
    <x v="7"/>
    <x v="1"/>
    <s v="Contract"/>
    <x v="0"/>
    <x v="2"/>
    <x v="1"/>
    <s v="Man mean daughter best quite guess."/>
    <x v="2"/>
    <s v="Shop (Fleet)"/>
    <s v="15-08-1990"/>
    <s v="MA"/>
    <n v="7972"/>
    <x v="4"/>
    <s v="Widowed"/>
    <s v="Fully Meets"/>
    <n v="3"/>
  </r>
  <r>
    <x v="919"/>
    <x v="25"/>
    <x v="0"/>
    <s v="Darius"/>
    <s v="Duke"/>
    <x v="210"/>
    <x v="93"/>
    <x v="3"/>
    <s v="Mary Morgan"/>
    <s v="darius.duke@bilearner.com"/>
    <x v="3"/>
    <x v="1"/>
    <s v="Full-Time"/>
    <x v="2"/>
    <x v="2"/>
    <x v="4"/>
    <s v="Avoid song interview them class."/>
    <x v="2"/>
    <s v="Field Operations"/>
    <d v="1948-03-08T00:00:00"/>
    <s v="MA"/>
    <n v="81226"/>
    <x v="3"/>
    <s v="Widowed"/>
    <s v="Fully Meets"/>
    <n v="3"/>
  </r>
  <r>
    <x v="920"/>
    <x v="0"/>
    <x v="1"/>
    <s v="Kenya"/>
    <s v="Decker"/>
    <x v="731"/>
    <x v="335"/>
    <x v="3"/>
    <s v="Danny Howard"/>
    <s v="kenya.decker@bilearner.com"/>
    <x v="2"/>
    <x v="0"/>
    <s v="Contract"/>
    <x v="1"/>
    <x v="2"/>
    <x v="2"/>
    <s v="Member space player."/>
    <x v="2"/>
    <s v="Engineers"/>
    <s v="27-07-1994"/>
    <s v="MA"/>
    <n v="10345"/>
    <x v="4"/>
    <s v="Married"/>
    <s v="Fully Meets"/>
    <n v="3"/>
  </r>
  <r>
    <x v="921"/>
    <x v="18"/>
    <x v="1"/>
    <s v="Tyrese"/>
    <s v="Sloan"/>
    <x v="732"/>
    <x v="0"/>
    <x v="3"/>
    <s v="Lisa Morrison"/>
    <s v="tyrese.sloan@bilearner.com"/>
    <x v="1"/>
    <x v="0"/>
    <s v="Full-Time"/>
    <x v="0"/>
    <x v="0"/>
    <x v="0"/>
    <m/>
    <x v="2"/>
    <s v="General - Con"/>
    <d v="1958-11-02T00:00:00"/>
    <s v="MA"/>
    <n v="89245"/>
    <x v="1"/>
    <s v="Divorced"/>
    <s v="Fully Meets"/>
    <n v="3"/>
  </r>
  <r>
    <x v="922"/>
    <x v="43"/>
    <x v="0"/>
    <s v="Giana"/>
    <s v="Roach"/>
    <x v="733"/>
    <x v="383"/>
    <x v="3"/>
    <s v="John Adams"/>
    <s v="giana.roach@bilearner.com"/>
    <x v="8"/>
    <x v="0"/>
    <s v="Full-Time"/>
    <x v="2"/>
    <x v="2"/>
    <x v="1"/>
    <s v="Officer thus service."/>
    <x v="2"/>
    <s v="People Services"/>
    <d v="1966-05-11T00:00:00"/>
    <s v="MA"/>
    <n v="46757"/>
    <x v="4"/>
    <s v="Widowed"/>
    <s v="Fully Meets"/>
    <n v="3"/>
  </r>
  <r>
    <x v="923"/>
    <x v="1"/>
    <x v="0"/>
    <s v="Teagan"/>
    <s v="Swanson"/>
    <x v="734"/>
    <x v="384"/>
    <x v="3"/>
    <s v="Derek Thompson"/>
    <s v="teagan.swanson@bilearner.com"/>
    <x v="0"/>
    <x v="0"/>
    <s v="Part-Time"/>
    <x v="2"/>
    <x v="2"/>
    <x v="2"/>
    <s v="More sure call best."/>
    <x v="2"/>
    <s v="Field Operations"/>
    <s v="29-11-1994"/>
    <s v="MA"/>
    <n v="53602"/>
    <x v="3"/>
    <s v="Married"/>
    <s v="Fully Meets"/>
    <n v="3"/>
  </r>
  <r>
    <x v="924"/>
    <x v="11"/>
    <x v="1"/>
    <s v="Jerome"/>
    <s v="Fischer"/>
    <x v="57"/>
    <x v="385"/>
    <x v="3"/>
    <s v="Jason Kelly"/>
    <s v="jerome.fischer@bilearner.com"/>
    <x v="9"/>
    <x v="0"/>
    <s v="Contract"/>
    <x v="2"/>
    <x v="2"/>
    <x v="2"/>
    <s v="Gun better when. Ok suddenly certain seat."/>
    <x v="2"/>
    <s v="Splicing"/>
    <s v="13-02-1980"/>
    <s v="MA"/>
    <n v="91520"/>
    <x v="4"/>
    <s v="Divorced"/>
    <s v="Fully Meets"/>
    <n v="3"/>
  </r>
  <r>
    <x v="925"/>
    <x v="43"/>
    <x v="1"/>
    <s v="Grayson"/>
    <s v="Preston"/>
    <x v="735"/>
    <x v="0"/>
    <x v="3"/>
    <s v="Cheryl Anderson"/>
    <s v="grayson.preston@bilearner.com"/>
    <x v="4"/>
    <x v="0"/>
    <s v="Contract"/>
    <x v="0"/>
    <x v="1"/>
    <x v="0"/>
    <m/>
    <x v="2"/>
    <s v="Field Operations"/>
    <d v="2000-02-01T00:00:00"/>
    <s v="MA"/>
    <n v="95240"/>
    <x v="0"/>
    <s v="Single"/>
    <s v="Fully Meets"/>
    <n v="3"/>
  </r>
  <r>
    <x v="926"/>
    <x v="18"/>
    <x v="1"/>
    <s v="Turner"/>
    <s v="Bradley"/>
    <x v="24"/>
    <x v="214"/>
    <x v="3"/>
    <s v="Jeffrey Peters"/>
    <s v="turner.bradley@bilearner.com"/>
    <x v="6"/>
    <x v="0"/>
    <s v="Full-Time"/>
    <x v="1"/>
    <x v="2"/>
    <x v="1"/>
    <s v="Explain put must."/>
    <x v="2"/>
    <s v="Field Operations"/>
    <d v="1976-06-04T00:00:00"/>
    <s v="MA"/>
    <n v="4497"/>
    <x v="3"/>
    <s v="Married"/>
    <s v="Fully Meets"/>
    <n v="3"/>
  </r>
  <r>
    <x v="927"/>
    <x v="11"/>
    <x v="0"/>
    <s v="Elvis"/>
    <s v="Daniels"/>
    <x v="736"/>
    <x v="0"/>
    <x v="3"/>
    <s v="Cindy Phillips"/>
    <s v="elvis.daniels@bilearner.com"/>
    <x v="5"/>
    <x v="0"/>
    <s v="Full-Time"/>
    <x v="0"/>
    <x v="0"/>
    <x v="0"/>
    <m/>
    <x v="2"/>
    <s v="General - Con"/>
    <s v="17-03-1983"/>
    <s v="MA"/>
    <n v="89914"/>
    <x v="3"/>
    <s v="Widowed"/>
    <s v="Fully Meets"/>
    <n v="3"/>
  </r>
  <r>
    <x v="928"/>
    <x v="2"/>
    <x v="0"/>
    <s v="Rose"/>
    <s v="Travis"/>
    <x v="737"/>
    <x v="0"/>
    <x v="3"/>
    <s v="James Lee"/>
    <s v="rose.travis@bilearner.com"/>
    <x v="7"/>
    <x v="0"/>
    <s v="Contract"/>
    <x v="0"/>
    <x v="2"/>
    <x v="0"/>
    <m/>
    <x v="2"/>
    <s v="Field Operations"/>
    <d v="1988-03-03T00:00:00"/>
    <s v="MA"/>
    <n v="97011"/>
    <x v="1"/>
    <s v="Widowed"/>
    <s v="Fully Meets"/>
    <n v="3"/>
  </r>
  <r>
    <x v="929"/>
    <x v="18"/>
    <x v="0"/>
    <s v="Frank"/>
    <s v="Williams"/>
    <x v="644"/>
    <x v="0"/>
    <x v="3"/>
    <s v="Kelly Vaughn"/>
    <s v="frank.williams@bilearner.com"/>
    <x v="3"/>
    <x v="0"/>
    <s v="Full-Time"/>
    <x v="1"/>
    <x v="1"/>
    <x v="0"/>
    <m/>
    <x v="2"/>
    <s v="General - Con"/>
    <s v="26-08-1986"/>
    <s v="MA"/>
    <n v="70906"/>
    <x v="1"/>
    <s v="Single"/>
    <s v="Fully Meets"/>
    <n v="3"/>
  </r>
  <r>
    <x v="930"/>
    <x v="0"/>
    <x v="0"/>
    <s v="Yurem"/>
    <s v="Donovan"/>
    <x v="738"/>
    <x v="0"/>
    <x v="3"/>
    <s v="Donna Jones"/>
    <s v="yurem.donovan@bilearner.com"/>
    <x v="2"/>
    <x v="0"/>
    <s v="Full-Time"/>
    <x v="2"/>
    <x v="1"/>
    <x v="0"/>
    <m/>
    <x v="2"/>
    <s v="Fielders"/>
    <s v="22-12-1999"/>
    <s v="MA"/>
    <n v="17678"/>
    <x v="2"/>
    <s v="Single"/>
    <s v="Fully Meets"/>
    <n v="3"/>
  </r>
  <r>
    <x v="931"/>
    <x v="3"/>
    <x v="1"/>
    <s v="John"/>
    <s v="Smith"/>
    <x v="121"/>
    <x v="386"/>
    <x v="15"/>
    <s v="Emily Gaines"/>
    <s v="john.smith@bilearner.com"/>
    <x v="0"/>
    <x v="0"/>
    <s v="Full-Time"/>
    <x v="0"/>
    <x v="1"/>
    <x v="2"/>
    <s v="Ok glass media learn grow."/>
    <x v="5"/>
    <s v="General - Sga"/>
    <s v="16-08-1977"/>
    <s v="MA"/>
    <n v="1886"/>
    <x v="4"/>
    <s v="Widowed"/>
    <s v="Fully Meets"/>
    <n v="3"/>
  </r>
  <r>
    <x v="932"/>
    <x v="5"/>
    <x v="0"/>
    <s v="Lynn"/>
    <s v="Daneault"/>
    <x v="739"/>
    <x v="0"/>
    <x v="15"/>
    <s v="Laura Smith"/>
    <s v="lynn.daneault@bilearner.com"/>
    <x v="1"/>
    <x v="0"/>
    <s v="Contract"/>
    <x v="1"/>
    <x v="0"/>
    <x v="0"/>
    <m/>
    <x v="5"/>
    <s v="Aerial"/>
    <d v="1989-01-11T00:00:00"/>
    <s v="VT"/>
    <n v="5473"/>
    <x v="0"/>
    <s v="Widowed"/>
    <s v="Fully Meets"/>
    <n v="3"/>
  </r>
  <r>
    <x v="933"/>
    <x v="7"/>
    <x v="0"/>
    <s v="Donysha"/>
    <s v="Kampew"/>
    <x v="184"/>
    <x v="387"/>
    <x v="15"/>
    <s v="Steve Grant"/>
    <s v="donysha.kampew@bilearner.com"/>
    <x v="2"/>
    <x v="1"/>
    <s v="Contract"/>
    <x v="2"/>
    <x v="2"/>
    <x v="2"/>
    <s v="Baby still now positive traditional head while."/>
    <x v="5"/>
    <s v="General - Eng"/>
    <s v="29-09-1991"/>
    <s v="PA"/>
    <n v="19444"/>
    <x v="4"/>
    <s v="Widowed"/>
    <s v="Fully Meets"/>
    <n v="3"/>
  </r>
  <r>
    <x v="934"/>
    <x v="2"/>
    <x v="1"/>
    <s v="Jordin"/>
    <s v="Lozano"/>
    <x v="628"/>
    <x v="0"/>
    <x v="4"/>
    <s v="Brent Hickman"/>
    <s v="jordin.lozano@bilearner.com"/>
    <x v="7"/>
    <x v="0"/>
    <s v="Part-Time"/>
    <x v="0"/>
    <x v="1"/>
    <x v="0"/>
    <m/>
    <x v="5"/>
    <s v="Yard (Material Handling)"/>
    <d v="1974-01-12T00:00:00"/>
    <s v="MA"/>
    <n v="60994"/>
    <x v="3"/>
    <s v="Divorced"/>
    <s v="Fully Meets"/>
    <n v="3"/>
  </r>
  <r>
    <x v="935"/>
    <x v="18"/>
    <x v="0"/>
    <s v="Ronald"/>
    <s v="Gross"/>
    <x v="294"/>
    <x v="0"/>
    <x v="4"/>
    <s v="Mary Weber"/>
    <s v="ronald.gross@bilearner.com"/>
    <x v="0"/>
    <x v="0"/>
    <s v="Full-Time"/>
    <x v="2"/>
    <x v="0"/>
    <x v="0"/>
    <m/>
    <x v="5"/>
    <s v="Field Operations"/>
    <s v="26-05-1991"/>
    <s v="PA"/>
    <n v="78866"/>
    <x v="3"/>
    <s v="Widowed"/>
    <s v="Fully Meets"/>
    <n v="3"/>
  </r>
  <r>
    <x v="936"/>
    <x v="18"/>
    <x v="0"/>
    <s v="Maryjane"/>
    <s v="Choi"/>
    <x v="62"/>
    <x v="254"/>
    <x v="4"/>
    <s v="Kayla Peterson"/>
    <s v="maryjane.choi@bilearner.com"/>
    <x v="9"/>
    <x v="1"/>
    <s v="Full-Time"/>
    <x v="0"/>
    <x v="1"/>
    <x v="1"/>
    <s v="Decide prevent town important front."/>
    <x v="5"/>
    <s v="Engineers"/>
    <s v="25-03-1957"/>
    <s v="PA"/>
    <n v="34825"/>
    <x v="1"/>
    <s v="Single"/>
    <s v="Fully Meets"/>
    <n v="3"/>
  </r>
  <r>
    <x v="937"/>
    <x v="18"/>
    <x v="0"/>
    <s v="Madalynn"/>
    <s v="Yates"/>
    <x v="740"/>
    <x v="0"/>
    <x v="4"/>
    <s v="Donna Gonzalez"/>
    <s v="madalynn.yates@bilearner.com"/>
    <x v="7"/>
    <x v="0"/>
    <s v="Part-Time"/>
    <x v="0"/>
    <x v="2"/>
    <x v="0"/>
    <m/>
    <x v="5"/>
    <s v="Splicing"/>
    <s v="18-03-1957"/>
    <s v="MA"/>
    <n v="52524"/>
    <x v="4"/>
    <s v="Single"/>
    <s v="Fully Meets"/>
    <n v="3"/>
  </r>
  <r>
    <x v="938"/>
    <x v="0"/>
    <x v="0"/>
    <s v="Angelina"/>
    <s v="Peck"/>
    <x v="741"/>
    <x v="0"/>
    <x v="4"/>
    <s v="Michele Riddle"/>
    <s v="angelina.peck@bilearner.com"/>
    <x v="3"/>
    <x v="0"/>
    <s v="Contract"/>
    <x v="1"/>
    <x v="1"/>
    <x v="0"/>
    <m/>
    <x v="5"/>
    <s v="Field Operations"/>
    <d v="1942-05-03T00:00:00"/>
    <s v="PA"/>
    <n v="19068"/>
    <x v="1"/>
    <s v="Married"/>
    <s v="Fully Meets"/>
    <n v="3"/>
  </r>
  <r>
    <x v="939"/>
    <x v="3"/>
    <x v="0"/>
    <s v="Dario"/>
    <s v="Shaw"/>
    <x v="742"/>
    <x v="0"/>
    <x v="4"/>
    <s v="Stephanie Kerr"/>
    <s v="dario.shaw@bilearner.com"/>
    <x v="7"/>
    <x v="0"/>
    <s v="Contract"/>
    <x v="0"/>
    <x v="1"/>
    <x v="0"/>
    <m/>
    <x v="5"/>
    <s v="Engineers"/>
    <d v="1942-07-08T00:00:00"/>
    <s v="MA"/>
    <n v="18285"/>
    <x v="1"/>
    <s v="Widowed"/>
    <s v="Fully Meets"/>
    <n v="3"/>
  </r>
  <r>
    <x v="940"/>
    <x v="0"/>
    <x v="0"/>
    <s v="Deven"/>
    <s v="Frazier"/>
    <x v="743"/>
    <x v="0"/>
    <x v="4"/>
    <s v="Mackenzie Johnston"/>
    <s v="deven.frazier@bilearner.com"/>
    <x v="3"/>
    <x v="0"/>
    <s v="Contract"/>
    <x v="0"/>
    <x v="0"/>
    <x v="0"/>
    <m/>
    <x v="5"/>
    <s v="Engineers"/>
    <d v="1941-06-10T00:00:00"/>
    <s v="PA"/>
    <n v="13977"/>
    <x v="3"/>
    <s v="Widowed"/>
    <s v="Fully Meets"/>
    <n v="3"/>
  </r>
  <r>
    <x v="941"/>
    <x v="11"/>
    <x v="0"/>
    <s v="Jett"/>
    <s v="Kent"/>
    <x v="744"/>
    <x v="341"/>
    <x v="4"/>
    <s v="William Thompson"/>
    <s v="jett.kent@bilearner.com"/>
    <x v="7"/>
    <x v="1"/>
    <s v="Part-Time"/>
    <x v="0"/>
    <x v="0"/>
    <x v="4"/>
    <s v="Sense station management factor."/>
    <x v="5"/>
    <s v="Wireline Construction"/>
    <d v="1964-11-02T00:00:00"/>
    <s v="MA"/>
    <n v="37830"/>
    <x v="4"/>
    <s v="Widowed"/>
    <s v="Fully Meets"/>
    <n v="3"/>
  </r>
  <r>
    <x v="942"/>
    <x v="10"/>
    <x v="0"/>
    <s v="Zander"/>
    <s v="Aguilar"/>
    <x v="429"/>
    <x v="305"/>
    <x v="4"/>
    <s v="Timothy Wheeler"/>
    <s v="zander.aguilar@bilearner.com"/>
    <x v="3"/>
    <x v="1"/>
    <s v="Contract"/>
    <x v="0"/>
    <x v="0"/>
    <x v="4"/>
    <s v="Table try place week."/>
    <x v="5"/>
    <s v="Shop (Fleet)"/>
    <s v="23-03-1956"/>
    <s v="PA"/>
    <n v="34057"/>
    <x v="2"/>
    <s v="Widowed"/>
    <s v="Fully Meets"/>
    <n v="3"/>
  </r>
  <r>
    <x v="943"/>
    <x v="18"/>
    <x v="0"/>
    <s v="Alessandro"/>
    <s v="Chavez"/>
    <x v="745"/>
    <x v="0"/>
    <x v="4"/>
    <s v="Steve Macdonald"/>
    <s v="alessandro.chavez@bilearner.com"/>
    <x v="7"/>
    <x v="0"/>
    <s v="Part-Time"/>
    <x v="0"/>
    <x v="2"/>
    <x v="0"/>
    <m/>
    <x v="5"/>
    <s v="Field Operations"/>
    <s v="20-08-1963"/>
    <s v="PA"/>
    <n v="80132"/>
    <x v="1"/>
    <s v="Married"/>
    <s v="Fully Meets"/>
    <n v="3"/>
  </r>
  <r>
    <x v="944"/>
    <x v="0"/>
    <x v="0"/>
    <s v="Jaxson"/>
    <s v="Brady"/>
    <x v="69"/>
    <x v="388"/>
    <x v="15"/>
    <s v="Christopher Murray DDS"/>
    <s v="jaxson.brady@bilearner.com"/>
    <x v="7"/>
    <x v="1"/>
    <s v="Full-Time"/>
    <x v="0"/>
    <x v="1"/>
    <x v="3"/>
    <s v="Team brother social realize town."/>
    <x v="5"/>
    <s v="Engineers"/>
    <s v="17-02-1977"/>
    <s v="MA"/>
    <n v="36863"/>
    <x v="2"/>
    <s v="Married"/>
    <s v="Fully Meets"/>
    <n v="3"/>
  </r>
  <r>
    <x v="945"/>
    <x v="5"/>
    <x v="0"/>
    <s v="Giovanni"/>
    <s v="Whitaker"/>
    <x v="151"/>
    <x v="0"/>
    <x v="4"/>
    <s v="James Mitchell"/>
    <s v="giovanni.whitaker@bilearner.com"/>
    <x v="2"/>
    <x v="0"/>
    <s v="Full-Time"/>
    <x v="0"/>
    <x v="2"/>
    <x v="0"/>
    <m/>
    <x v="5"/>
    <s v="Aerial"/>
    <s v="22-07-1956"/>
    <s v="PA"/>
    <n v="76522"/>
    <x v="4"/>
    <s v="Widowed"/>
    <s v="Fully Meets"/>
    <n v="3"/>
  </r>
  <r>
    <x v="946"/>
    <x v="16"/>
    <x v="0"/>
    <s v="Karen"/>
    <s v="Goodman"/>
    <x v="534"/>
    <x v="0"/>
    <x v="15"/>
    <s v="John Chavez"/>
    <s v="karen.goodman@bilearner.com"/>
    <x v="5"/>
    <x v="0"/>
    <s v="Part-Time"/>
    <x v="1"/>
    <x v="1"/>
    <x v="0"/>
    <m/>
    <x v="5"/>
    <s v="General - Sga"/>
    <s v="21-07-1982"/>
    <s v="PA"/>
    <n v="42775"/>
    <x v="2"/>
    <s v="Single"/>
    <s v="Fully Meets"/>
    <n v="3"/>
  </r>
  <r>
    <x v="947"/>
    <x v="27"/>
    <x v="0"/>
    <s v="Skyla"/>
    <s v="Lambert"/>
    <x v="107"/>
    <x v="389"/>
    <x v="4"/>
    <s v="Teresa Williamson"/>
    <s v="skyla.lambert@bilearner.com"/>
    <x v="7"/>
    <x v="1"/>
    <s v="Part-Time"/>
    <x v="2"/>
    <x v="1"/>
    <x v="4"/>
    <s v="Step loss place continue inside."/>
    <x v="5"/>
    <s v="Splicing"/>
    <d v="1963-08-12T00:00:00"/>
    <s v="PA"/>
    <n v="46619"/>
    <x v="0"/>
    <s v="Married"/>
    <s v="Fully Meets"/>
    <n v="3"/>
  </r>
  <r>
    <x v="948"/>
    <x v="18"/>
    <x v="0"/>
    <s v="Ashlynn"/>
    <s v="Duffy"/>
    <x v="746"/>
    <x v="0"/>
    <x v="15"/>
    <s v="Kimberly Washington"/>
    <s v="ashlynn.duffy@bilearner.com"/>
    <x v="5"/>
    <x v="0"/>
    <s v="Contract"/>
    <x v="0"/>
    <x v="0"/>
    <x v="0"/>
    <m/>
    <x v="5"/>
    <s v="Field Operations"/>
    <d v="1950-04-04T00:00:00"/>
    <s v="PA"/>
    <n v="63764"/>
    <x v="3"/>
    <s v="Divorced"/>
    <s v="Fully Meets"/>
    <n v="3"/>
  </r>
  <r>
    <x v="949"/>
    <x v="27"/>
    <x v="0"/>
    <s v="Lilliana"/>
    <s v="Walker"/>
    <x v="747"/>
    <x v="144"/>
    <x v="4"/>
    <s v="Stephanie Anderson"/>
    <s v="lilliana.walker@bilearner.com"/>
    <x v="7"/>
    <x v="1"/>
    <s v="Contract"/>
    <x v="1"/>
    <x v="1"/>
    <x v="1"/>
    <s v="Long before return human peace century team."/>
    <x v="2"/>
    <s v="Splicing"/>
    <s v="24-03-1958"/>
    <s v="PA"/>
    <n v="30495"/>
    <x v="1"/>
    <s v="Married"/>
    <s v="Fully Meets"/>
    <n v="3"/>
  </r>
  <r>
    <x v="950"/>
    <x v="1"/>
    <x v="0"/>
    <s v="Lindsay"/>
    <s v="Copeland"/>
    <x v="199"/>
    <x v="390"/>
    <x v="15"/>
    <s v="Jeffery Snyder"/>
    <s v="lindsay.copeland@bilearner.com"/>
    <x v="4"/>
    <x v="1"/>
    <s v="Full-Time"/>
    <x v="0"/>
    <x v="1"/>
    <x v="2"/>
    <s v="Final send three."/>
    <x v="5"/>
    <s v="Aerial"/>
    <d v="1960-09-10T00:00:00"/>
    <s v="MA"/>
    <n v="32929"/>
    <x v="1"/>
    <s v="Married"/>
    <s v="Fully Meets"/>
    <n v="3"/>
  </r>
  <r>
    <x v="951"/>
    <x v="11"/>
    <x v="0"/>
    <s v="Kristin"/>
    <s v="Mccarty"/>
    <x v="748"/>
    <x v="0"/>
    <x v="15"/>
    <s v="Abigail Marks"/>
    <s v="kristin.mccarty@bilearner.com"/>
    <x v="7"/>
    <x v="0"/>
    <s v="Full-Time"/>
    <x v="0"/>
    <x v="2"/>
    <x v="0"/>
    <m/>
    <x v="5"/>
    <s v="Underground"/>
    <s v="31-07-1989"/>
    <s v="PA"/>
    <n v="57392"/>
    <x v="4"/>
    <s v="Divorced"/>
    <s v="Fully Meets"/>
    <n v="3"/>
  </r>
  <r>
    <x v="952"/>
    <x v="56"/>
    <x v="0"/>
    <s v="Barbara"/>
    <s v="Sutwell"/>
    <x v="633"/>
    <x v="391"/>
    <x v="3"/>
    <s v="Jeffrey Murphy"/>
    <s v="barbara.sutwell@bilearner.com"/>
    <x v="8"/>
    <x v="0"/>
    <s v="Full-Time"/>
    <x v="2"/>
    <x v="2"/>
    <x v="4"/>
    <s v="Any adult enter these less."/>
    <x v="2"/>
    <s v="Finance &amp; Accounting"/>
    <s v="20-02-1976"/>
    <s v="MA"/>
    <n v="2718"/>
    <x v="1"/>
    <s v="Divorced"/>
    <s v="Fully Meets"/>
    <n v="3"/>
  </r>
  <r>
    <x v="953"/>
    <x v="28"/>
    <x v="0"/>
    <s v="Lenora"/>
    <s v="Tejeda"/>
    <x v="749"/>
    <x v="392"/>
    <x v="4"/>
    <s v="Heather Riley"/>
    <s v="lenora.tejeda@bilearner.com"/>
    <x v="4"/>
    <x v="1"/>
    <s v="Part-Time"/>
    <x v="1"/>
    <x v="1"/>
    <x v="2"/>
    <s v="Learn yes material management Mr vote."/>
    <x v="2"/>
    <s v="Finance &amp; Accounting"/>
    <s v="22-07-1968"/>
    <s v="MA"/>
    <n v="2129"/>
    <x v="4"/>
    <s v="Divorced"/>
    <s v="Fully Meets"/>
    <n v="3"/>
  </r>
  <r>
    <x v="954"/>
    <x v="0"/>
    <x v="1"/>
    <s v="Ludwick"/>
    <s v="Harrell"/>
    <x v="287"/>
    <x v="0"/>
    <x v="3"/>
    <s v="Jonathan Huber"/>
    <s v="ludwick.harrell@bilearner.com"/>
    <x v="5"/>
    <x v="0"/>
    <s v="Full-Time"/>
    <x v="0"/>
    <x v="1"/>
    <x v="0"/>
    <m/>
    <x v="2"/>
    <s v="Field Operations"/>
    <d v="1998-04-04T00:00:00"/>
    <s v="MA"/>
    <n v="1776"/>
    <x v="2"/>
    <s v="Married"/>
    <s v="Fully Meets"/>
    <n v="3"/>
  </r>
  <r>
    <x v="955"/>
    <x v="0"/>
    <x v="0"/>
    <s v="Courtney"/>
    <s v="Beatrice"/>
    <x v="128"/>
    <x v="0"/>
    <x v="3"/>
    <s v="Patrick Liu"/>
    <s v="courtney.beatrice@bilearner.com"/>
    <x v="8"/>
    <x v="0"/>
    <s v="Part-Time"/>
    <x v="0"/>
    <x v="2"/>
    <x v="0"/>
    <m/>
    <x v="2"/>
    <s v="Billable Consultants"/>
    <s v="18-12-1958"/>
    <s v="MA"/>
    <n v="1915"/>
    <x v="0"/>
    <s v="Married"/>
    <s v="Fully Meets"/>
    <n v="3"/>
  </r>
  <r>
    <x v="956"/>
    <x v="16"/>
    <x v="0"/>
    <s v="Melisa"/>
    <s v="Gerke"/>
    <x v="440"/>
    <x v="216"/>
    <x v="3"/>
    <s v="Jimmy Cox"/>
    <s v="melisa.gerke@bilearner.com"/>
    <x v="7"/>
    <x v="1"/>
    <s v="Part-Time"/>
    <x v="1"/>
    <x v="2"/>
    <x v="4"/>
    <s v="Prove do voice ten likely do."/>
    <x v="2"/>
    <s v="Field Operations"/>
    <s v="15-02-1975"/>
    <s v="MA"/>
    <n v="2330"/>
    <x v="1"/>
    <s v="Widowed"/>
    <s v="Fully Meets"/>
    <n v="3"/>
  </r>
  <r>
    <x v="957"/>
    <x v="35"/>
    <x v="0"/>
    <s v="Lin"/>
    <s v="Chan"/>
    <x v="603"/>
    <x v="0"/>
    <x v="3"/>
    <s v="Neil Aguilar"/>
    <s v="lin.chan@bilearner.com"/>
    <x v="3"/>
    <x v="0"/>
    <s v="Contract"/>
    <x v="2"/>
    <x v="2"/>
    <x v="0"/>
    <m/>
    <x v="2"/>
    <s v="Sales &amp; Marketing"/>
    <s v="18-10-1990"/>
    <s v="MA"/>
    <n v="2170"/>
    <x v="4"/>
    <s v="Married"/>
    <s v="Fully Meets"/>
    <n v="3"/>
  </r>
  <r>
    <x v="958"/>
    <x v="2"/>
    <x v="0"/>
    <s v="Kamrin"/>
    <s v="Sander"/>
    <x v="750"/>
    <x v="393"/>
    <x v="3"/>
    <s v="Kirsten Patel"/>
    <s v="kamrin.sander@bilearner.com"/>
    <x v="9"/>
    <x v="0"/>
    <s v="Part-Time"/>
    <x v="2"/>
    <x v="1"/>
    <x v="2"/>
    <s v="Nation fight role according team candidate."/>
    <x v="2"/>
    <s v="Project Management - Con"/>
    <d v="1989-02-08T00:00:00"/>
    <s v="MA"/>
    <n v="2154"/>
    <x v="1"/>
    <s v="Married"/>
    <s v="Fully Meets"/>
    <n v="3"/>
  </r>
  <r>
    <x v="959"/>
    <x v="24"/>
    <x v="1"/>
    <s v="Thomas"/>
    <s v="Rhoads"/>
    <x v="751"/>
    <x v="0"/>
    <x v="3"/>
    <s v="Sean Scott"/>
    <s v="thomas.rhoads@bilearner.com"/>
    <x v="3"/>
    <x v="0"/>
    <s v="Full-Time"/>
    <x v="0"/>
    <x v="0"/>
    <x v="0"/>
    <m/>
    <x v="2"/>
    <s v="Aerial"/>
    <s v="26-05-1948"/>
    <s v="MA"/>
    <n v="2176"/>
    <x v="2"/>
    <s v="Divorced"/>
    <s v="Fully Meets"/>
    <n v="3"/>
  </r>
  <r>
    <x v="960"/>
    <x v="39"/>
    <x v="0"/>
    <s v="Nina"/>
    <s v="Panjwani"/>
    <x v="752"/>
    <x v="394"/>
    <x v="3"/>
    <s v="Matthew Hawkins"/>
    <s v="nina.panjwani@bilearner.com"/>
    <x v="7"/>
    <x v="1"/>
    <s v="Part-Time"/>
    <x v="0"/>
    <x v="2"/>
    <x v="2"/>
    <s v="Trip letter possible institution nothing."/>
    <x v="2"/>
    <s v="General - Eng"/>
    <s v="17-07-1945"/>
    <s v="MA"/>
    <n v="2351"/>
    <x v="0"/>
    <s v="Married"/>
    <s v="Fully Meets"/>
    <n v="3"/>
  </r>
  <r>
    <x v="961"/>
    <x v="8"/>
    <x v="0"/>
    <s v="Megan"/>
    <s v="Faller"/>
    <x v="753"/>
    <x v="193"/>
    <x v="4"/>
    <s v="Susan Gilbert"/>
    <s v="megan.faller@bilearner.com"/>
    <x v="9"/>
    <x v="0"/>
    <s v="Contract"/>
    <x v="1"/>
    <x v="0"/>
    <x v="1"/>
    <s v="It likely program stay product."/>
    <x v="2"/>
    <s v="General - Con"/>
    <s v="18-02-1951"/>
    <s v="MA"/>
    <n v="1824"/>
    <x v="4"/>
    <s v="Divorced"/>
    <s v="Fully Meets"/>
    <n v="3"/>
  </r>
  <r>
    <x v="962"/>
    <x v="18"/>
    <x v="0"/>
    <s v="Judy"/>
    <s v="Jung"/>
    <x v="754"/>
    <x v="103"/>
    <x v="3"/>
    <s v="Tiffany Baker"/>
    <s v="judy.jung@bilearner.com"/>
    <x v="9"/>
    <x v="1"/>
    <s v="Contract"/>
    <x v="2"/>
    <x v="2"/>
    <x v="3"/>
    <s v="Expert wrong space Mrs popular kitchen small."/>
    <x v="2"/>
    <s v="General - Con"/>
    <d v="1972-08-05T00:00:00"/>
    <s v="MA"/>
    <n v="2446"/>
    <x v="4"/>
    <s v="Married"/>
    <s v="Fully Meets"/>
    <n v="3"/>
  </r>
  <r>
    <x v="963"/>
    <x v="16"/>
    <x v="0"/>
    <s v="April"/>
    <s v="Evensen"/>
    <x v="755"/>
    <x v="395"/>
    <x v="3"/>
    <s v="Ashley Wagner"/>
    <s v="april.evensen@bilearner.com"/>
    <x v="6"/>
    <x v="4"/>
    <s v="Part-Time"/>
    <x v="2"/>
    <x v="0"/>
    <x v="2"/>
    <s v="War good your trial second black sit."/>
    <x v="2"/>
    <s v="Executive"/>
    <s v="27-03-1969"/>
    <s v="MA"/>
    <n v="2458"/>
    <x v="4"/>
    <s v="Married"/>
    <s v="Fully Meets"/>
    <n v="3"/>
  </r>
  <r>
    <x v="964"/>
    <x v="14"/>
    <x v="0"/>
    <s v="Julissa"/>
    <s v="Hunts"/>
    <x v="756"/>
    <x v="0"/>
    <x v="4"/>
    <s v="Pamela Smith"/>
    <s v="julissa.hunts@bilearner.com"/>
    <x v="9"/>
    <x v="0"/>
    <s v="Full-Time"/>
    <x v="0"/>
    <x v="1"/>
    <x v="0"/>
    <m/>
    <x v="2"/>
    <s v="General - Con"/>
    <s v="31-07-1949"/>
    <s v="MA"/>
    <n v="2021"/>
    <x v="2"/>
    <s v="Widowed"/>
    <s v="Fully Meets"/>
    <n v="3"/>
  </r>
  <r>
    <x v="965"/>
    <x v="18"/>
    <x v="0"/>
    <s v="Kristie"/>
    <s v="Nowlan"/>
    <x v="604"/>
    <x v="0"/>
    <x v="4"/>
    <s v="Jessica Klein"/>
    <s v="kristie.nowlan@bilearner.com"/>
    <x v="7"/>
    <x v="0"/>
    <s v="Full-Time"/>
    <x v="1"/>
    <x v="0"/>
    <x v="0"/>
    <m/>
    <x v="2"/>
    <s v="General - Con"/>
    <d v="1971-04-03T00:00:00"/>
    <s v="MA"/>
    <n v="1040"/>
    <x v="4"/>
    <s v="Widowed"/>
    <s v="Fully Meets"/>
    <n v="3"/>
  </r>
  <r>
    <x v="966"/>
    <x v="13"/>
    <x v="0"/>
    <s v="Dawn"/>
    <s v="Motlagh"/>
    <x v="611"/>
    <x v="0"/>
    <x v="3"/>
    <s v="Molly Freeman"/>
    <s v="dawn.motlagh@bilearner.com"/>
    <x v="8"/>
    <x v="0"/>
    <s v="Part-Time"/>
    <x v="0"/>
    <x v="0"/>
    <x v="0"/>
    <m/>
    <x v="2"/>
    <s v="General - Con"/>
    <d v="1994-11-12T00:00:00"/>
    <s v="MA"/>
    <n v="2453"/>
    <x v="4"/>
    <s v="Single"/>
    <s v="Fully Meets"/>
    <n v="3"/>
  </r>
  <r>
    <x v="967"/>
    <x v="11"/>
    <x v="0"/>
    <s v="Theresa"/>
    <s v="Wallace"/>
    <x v="757"/>
    <x v="0"/>
    <x v="3"/>
    <s v="Cynthia Watkins"/>
    <s v="theresa.wallace@bilearner.com"/>
    <x v="1"/>
    <x v="0"/>
    <s v="Full-Time"/>
    <x v="2"/>
    <x v="1"/>
    <x v="0"/>
    <m/>
    <x v="2"/>
    <s v="General - Con"/>
    <s v="29-06-1955"/>
    <s v="MA"/>
    <n v="1887"/>
    <x v="1"/>
    <s v="Widowed"/>
    <s v="Fully Meets"/>
    <n v="3"/>
  </r>
  <r>
    <x v="968"/>
    <x v="1"/>
    <x v="0"/>
    <s v="Allison"/>
    <s v="Lydon"/>
    <x v="403"/>
    <x v="271"/>
    <x v="3"/>
    <s v="Derek Vargas"/>
    <s v="allison.lydon@bilearner.com"/>
    <x v="5"/>
    <x v="2"/>
    <s v="Full-Time"/>
    <x v="0"/>
    <x v="0"/>
    <x v="4"/>
    <s v="Indicate mother account loss really past."/>
    <x v="2"/>
    <s v="General - Con"/>
    <d v="1975-10-02T00:00:00"/>
    <s v="MA"/>
    <n v="2122"/>
    <x v="2"/>
    <s v="Single"/>
    <s v="Fully Meets"/>
    <n v="3"/>
  </r>
  <r>
    <x v="969"/>
    <x v="1"/>
    <x v="0"/>
    <s v="Trina"/>
    <s v="Alagbe"/>
    <x v="758"/>
    <x v="396"/>
    <x v="3"/>
    <s v="Mark Bradley"/>
    <s v="trina.alagbe@bilearner.com"/>
    <x v="3"/>
    <x v="0"/>
    <s v="Part-Time"/>
    <x v="1"/>
    <x v="1"/>
    <x v="4"/>
    <s v="Push must right."/>
    <x v="2"/>
    <s v="Field Operations"/>
    <s v="17-04-1952"/>
    <s v="MA"/>
    <n v="1886"/>
    <x v="4"/>
    <s v="Single"/>
    <s v="Fully Meets"/>
    <n v="3"/>
  </r>
  <r>
    <x v="970"/>
    <x v="5"/>
    <x v="0"/>
    <s v="Betsy"/>
    <s v="Bondwell"/>
    <x v="759"/>
    <x v="397"/>
    <x v="4"/>
    <s v="Christopher Rodriguez"/>
    <s v="betsy.bondwell@bilearner.com"/>
    <x v="5"/>
    <x v="1"/>
    <s v="Part-Time"/>
    <x v="1"/>
    <x v="2"/>
    <x v="2"/>
    <s v="Glass minute shake food determine deep."/>
    <x v="2"/>
    <s v="General - Con"/>
    <d v="1994-10-02T00:00:00"/>
    <s v="MA"/>
    <n v="2210"/>
    <x v="4"/>
    <s v="Divorced"/>
    <s v="Fully Meets"/>
    <n v="3"/>
  </r>
  <r>
    <x v="971"/>
    <x v="11"/>
    <x v="1"/>
    <s v="Joe"/>
    <s v="Smith"/>
    <x v="760"/>
    <x v="320"/>
    <x v="4"/>
    <s v="Caroline Little"/>
    <s v="joe.smith@bilearner.com"/>
    <x v="6"/>
    <x v="0"/>
    <s v="Contract"/>
    <x v="0"/>
    <x v="1"/>
    <x v="1"/>
    <s v="Its card benefit dream bring."/>
    <x v="2"/>
    <s v="Field Operations"/>
    <s v="23-01-1996"/>
    <s v="MA"/>
    <n v="2045"/>
    <x v="1"/>
    <s v="Single"/>
    <s v="Fully Meets"/>
    <n v="3"/>
  </r>
  <r>
    <x v="972"/>
    <x v="11"/>
    <x v="0"/>
    <s v="Lisa"/>
    <s v="Lunquist"/>
    <x v="761"/>
    <x v="0"/>
    <x v="4"/>
    <s v="Angela Watson"/>
    <s v="lisa.lunquist@bilearner.com"/>
    <x v="0"/>
    <x v="0"/>
    <s v="Full-Time"/>
    <x v="2"/>
    <x v="2"/>
    <x v="0"/>
    <m/>
    <x v="2"/>
    <s v="General - Con"/>
    <d v="1991-10-10T00:00:00"/>
    <s v="MA"/>
    <n v="2324"/>
    <x v="0"/>
    <s v="Married"/>
    <s v="Fully Meets"/>
    <n v="3"/>
  </r>
  <r>
    <x v="973"/>
    <x v="7"/>
    <x v="0"/>
    <s v="Jene'ya"/>
    <s v="Darson"/>
    <x v="762"/>
    <x v="0"/>
    <x v="3"/>
    <s v="Robert Joseph"/>
    <s v="jene'ya.darson@bilearner.com"/>
    <x v="1"/>
    <x v="0"/>
    <s v="Part-Time"/>
    <x v="0"/>
    <x v="1"/>
    <x v="0"/>
    <m/>
    <x v="2"/>
    <s v="Aerial"/>
    <s v="29-12-1968"/>
    <s v="MA"/>
    <n v="2110"/>
    <x v="2"/>
    <s v="Widowed"/>
    <s v="Fully Meets"/>
    <n v="3"/>
  </r>
  <r>
    <x v="974"/>
    <x v="16"/>
    <x v="0"/>
    <s v="Hunter"/>
    <s v="Cannon"/>
    <x v="763"/>
    <x v="0"/>
    <x v="3"/>
    <s v="Logan Ball"/>
    <s v="hunter.cannon@bilearner.com"/>
    <x v="4"/>
    <x v="0"/>
    <s v="Contract"/>
    <x v="0"/>
    <x v="1"/>
    <x v="0"/>
    <m/>
    <x v="2"/>
    <s v="Project Management - Con"/>
    <s v="31-10-1941"/>
    <s v="MA"/>
    <n v="10062"/>
    <x v="4"/>
    <s v="Divorced"/>
    <s v="Fully Meets"/>
    <n v="3"/>
  </r>
  <r>
    <x v="975"/>
    <x v="28"/>
    <x v="0"/>
    <s v="Jon"/>
    <s v="Lynn"/>
    <x v="699"/>
    <x v="0"/>
    <x v="3"/>
    <s v="Steven Ramos"/>
    <s v="jon.lynn@bilearner.com"/>
    <x v="6"/>
    <x v="0"/>
    <s v="Full-Time"/>
    <x v="1"/>
    <x v="2"/>
    <x v="0"/>
    <m/>
    <x v="2"/>
    <s v="Finance &amp; Accounting"/>
    <s v="16-02-1945"/>
    <s v="MA"/>
    <n v="82592"/>
    <x v="2"/>
    <s v="Single"/>
    <s v="Fully Meets"/>
    <n v="3"/>
  </r>
  <r>
    <x v="976"/>
    <x v="18"/>
    <x v="0"/>
    <s v="Paxton"/>
    <s v="Clarke"/>
    <x v="155"/>
    <x v="398"/>
    <x v="3"/>
    <s v="Ashley Williams"/>
    <s v="paxton.clarke@bilearner.com"/>
    <x v="5"/>
    <x v="1"/>
    <s v="Contract"/>
    <x v="2"/>
    <x v="2"/>
    <x v="2"/>
    <s v="Before room than city she."/>
    <x v="2"/>
    <s v="Field Operations"/>
    <s v="22-09-1952"/>
    <s v="MA"/>
    <n v="4549"/>
    <x v="2"/>
    <s v="Single"/>
    <s v="Fully Meets"/>
    <n v="3"/>
  </r>
  <r>
    <x v="977"/>
    <x v="28"/>
    <x v="0"/>
    <s v="Lillian"/>
    <s v="Hines"/>
    <x v="764"/>
    <x v="335"/>
    <x v="3"/>
    <s v="James Foster"/>
    <s v="lillian.hines@bilearner.com"/>
    <x v="7"/>
    <x v="1"/>
    <s v="Full-Time"/>
    <x v="2"/>
    <x v="0"/>
    <x v="2"/>
    <s v="Economy choice authority responsibility."/>
    <x v="2"/>
    <s v="Finance &amp; Accounting"/>
    <s v="22-12-1976"/>
    <s v="MA"/>
    <n v="61287"/>
    <x v="4"/>
    <s v="Divorced"/>
    <s v="Fully Meets"/>
    <n v="3"/>
  </r>
  <r>
    <x v="978"/>
    <x v="0"/>
    <x v="0"/>
    <s v="Liam"/>
    <s v="Snow"/>
    <x v="765"/>
    <x v="215"/>
    <x v="3"/>
    <s v="Christopher Sanford"/>
    <s v="liam.snow@bilearner.com"/>
    <x v="3"/>
    <x v="0"/>
    <s v="Part-Time"/>
    <x v="2"/>
    <x v="1"/>
    <x v="2"/>
    <s v="Let create wind fast gun heavy cold."/>
    <x v="2"/>
    <s v="Engineers"/>
    <s v="25-03-1972"/>
    <s v="MA"/>
    <n v="61958"/>
    <x v="1"/>
    <s v="Single"/>
    <s v="Fully Meets"/>
    <n v="3"/>
  </r>
  <r>
    <x v="979"/>
    <x v="16"/>
    <x v="0"/>
    <s v="Arianna"/>
    <s v="Horton"/>
    <x v="766"/>
    <x v="0"/>
    <x v="3"/>
    <s v="Heather Ramirez"/>
    <s v="arianna.horton@bilearner.com"/>
    <x v="2"/>
    <x v="0"/>
    <s v="Part-Time"/>
    <x v="1"/>
    <x v="2"/>
    <x v="0"/>
    <m/>
    <x v="2"/>
    <s v="General - Con"/>
    <s v="16-06-1990"/>
    <s v="MA"/>
    <n v="37701"/>
    <x v="3"/>
    <s v="Married"/>
    <s v="Fully Meets"/>
    <n v="3"/>
  </r>
  <r>
    <x v="980"/>
    <x v="1"/>
    <x v="1"/>
    <s v="Ayanna"/>
    <s v="Short"/>
    <x v="767"/>
    <x v="399"/>
    <x v="3"/>
    <s v="Amanda Mills"/>
    <s v="ayanna.short@bilearner.com"/>
    <x v="1"/>
    <x v="0"/>
    <s v="Contract"/>
    <x v="0"/>
    <x v="1"/>
    <x v="1"/>
    <s v="Prevent involve hundred price."/>
    <x v="2"/>
    <s v="General - Con"/>
    <s v="14-11-1993"/>
    <s v="MA"/>
    <n v="19755"/>
    <x v="0"/>
    <s v="Divorced"/>
    <s v="Fully Meets"/>
    <n v="3"/>
  </r>
  <r>
    <x v="981"/>
    <x v="16"/>
    <x v="0"/>
    <s v="Steve"/>
    <s v="Charles"/>
    <x v="768"/>
    <x v="0"/>
    <x v="3"/>
    <s v="Jordan Cox"/>
    <s v="steve.charles@bilearner.com"/>
    <x v="8"/>
    <x v="0"/>
    <s v="Full-Time"/>
    <x v="1"/>
    <x v="1"/>
    <x v="0"/>
    <m/>
    <x v="2"/>
    <s v="General - Sga"/>
    <s v="24-05-1980"/>
    <s v="MA"/>
    <n v="48632"/>
    <x v="3"/>
    <s v="Married"/>
    <s v="Fully Meets"/>
    <n v="3"/>
  </r>
  <r>
    <x v="982"/>
    <x v="11"/>
    <x v="0"/>
    <s v="Ricardo"/>
    <s v="Bruce"/>
    <x v="769"/>
    <x v="400"/>
    <x v="3"/>
    <s v="Daniel Huff"/>
    <s v="ricardo.bruce@bilearner.com"/>
    <x v="0"/>
    <x v="0"/>
    <s v="Part-Time"/>
    <x v="1"/>
    <x v="2"/>
    <x v="3"/>
    <s v="Hold left direction. Ahead investment she."/>
    <x v="2"/>
    <s v="General - Con"/>
    <s v="26-11-1956"/>
    <s v="MA"/>
    <n v="31391"/>
    <x v="1"/>
    <s v="Widowed"/>
    <s v="Fully Meets"/>
    <n v="3"/>
  </r>
  <r>
    <x v="983"/>
    <x v="27"/>
    <x v="0"/>
    <s v="Laura"/>
    <s v="Gutierrez"/>
    <x v="770"/>
    <x v="0"/>
    <x v="3"/>
    <s v="Samantha Bryant"/>
    <s v="laura.gutierrez@bilearner.com"/>
    <x v="9"/>
    <x v="0"/>
    <s v="Full-Time"/>
    <x v="2"/>
    <x v="1"/>
    <x v="0"/>
    <m/>
    <x v="2"/>
    <s v="Catv"/>
    <d v="1948-11-02T00:00:00"/>
    <s v="MA"/>
    <n v="8522"/>
    <x v="0"/>
    <s v="Single"/>
    <s v="Fully Meets"/>
    <n v="3"/>
  </r>
  <r>
    <x v="984"/>
    <x v="5"/>
    <x v="0"/>
    <s v="Braxton"/>
    <s v="Rojas"/>
    <x v="771"/>
    <x v="401"/>
    <x v="3"/>
    <s v="Hunter Cervantes"/>
    <s v="braxton.rojas@bilearner.com"/>
    <x v="4"/>
    <x v="0"/>
    <s v="Contract"/>
    <x v="2"/>
    <x v="1"/>
    <x v="3"/>
    <s v="Race least white while real huge."/>
    <x v="2"/>
    <s v="General - Con"/>
    <d v="1963-09-11T00:00:00"/>
    <s v="MA"/>
    <n v="88359"/>
    <x v="2"/>
    <s v="Widowed"/>
    <s v="Fully Meets"/>
    <n v="3"/>
  </r>
  <r>
    <x v="985"/>
    <x v="43"/>
    <x v="0"/>
    <s v="Sage"/>
    <s v="Mercer"/>
    <x v="438"/>
    <x v="0"/>
    <x v="3"/>
    <s v="Samantha Wyatt"/>
    <s v="sage.mercer@bilearner.com"/>
    <x v="6"/>
    <x v="0"/>
    <s v="Contract"/>
    <x v="1"/>
    <x v="2"/>
    <x v="0"/>
    <m/>
    <x v="2"/>
    <s v="Executive"/>
    <s v="18-02-1949"/>
    <s v="MA"/>
    <n v="21326"/>
    <x v="0"/>
    <s v="Divorced"/>
    <s v="Fully Meets"/>
    <n v="3"/>
  </r>
  <r>
    <x v="986"/>
    <x v="24"/>
    <x v="0"/>
    <s v="Chase"/>
    <s v="Horn"/>
    <x v="21"/>
    <x v="0"/>
    <x v="3"/>
    <s v="Richard Davis II"/>
    <s v="chase.horn@bilearner.com"/>
    <x v="5"/>
    <x v="0"/>
    <s v="Full-Time"/>
    <x v="1"/>
    <x v="0"/>
    <x v="0"/>
    <m/>
    <x v="2"/>
    <s v="General - Sga"/>
    <s v="27-05-1967"/>
    <s v="MA"/>
    <n v="75570"/>
    <x v="2"/>
    <s v="Single"/>
    <s v="Fully Meets"/>
    <n v="3"/>
  </r>
  <r>
    <x v="987"/>
    <x v="11"/>
    <x v="0"/>
    <s v="Juliana"/>
    <s v="Dyer"/>
    <x v="402"/>
    <x v="402"/>
    <x v="3"/>
    <s v="Lisa Jones"/>
    <s v="juliana.dyer@bilearner.com"/>
    <x v="7"/>
    <x v="0"/>
    <s v="Contract"/>
    <x v="0"/>
    <x v="1"/>
    <x v="4"/>
    <s v="Seven president one. Wind education reveal old."/>
    <x v="2"/>
    <s v="Field Operations"/>
    <s v="26-10-1989"/>
    <s v="MA"/>
    <n v="97548"/>
    <x v="0"/>
    <s v="Single"/>
    <s v="Fully Meets"/>
    <n v="3"/>
  </r>
  <r>
    <x v="988"/>
    <x v="26"/>
    <x v="0"/>
    <s v="Alec"/>
    <s v="Stephens"/>
    <x v="772"/>
    <x v="0"/>
    <x v="4"/>
    <s v="Jessica Garcia"/>
    <s v="alec.stephens@bilearner.com"/>
    <x v="8"/>
    <x v="0"/>
    <s v="Full-Time"/>
    <x v="0"/>
    <x v="1"/>
    <x v="0"/>
    <m/>
    <x v="2"/>
    <s v="Field Operations"/>
    <s v="14-06-2000"/>
    <s v="MA"/>
    <n v="51952"/>
    <x v="4"/>
    <s v="Married"/>
    <s v="Fully Meets"/>
    <n v="3"/>
  </r>
  <r>
    <x v="989"/>
    <x v="11"/>
    <x v="0"/>
    <s v="Adriana"/>
    <s v="Weber"/>
    <x v="748"/>
    <x v="403"/>
    <x v="4"/>
    <s v="Jacqueline Jackson"/>
    <s v="adriana.weber@bilearner.com"/>
    <x v="0"/>
    <x v="0"/>
    <s v="Full-Time"/>
    <x v="1"/>
    <x v="1"/>
    <x v="3"/>
    <s v="To prevent method stand decision."/>
    <x v="2"/>
    <s v="Field Operations"/>
    <s v="18-09-1947"/>
    <s v="MA"/>
    <n v="46806"/>
    <x v="0"/>
    <s v="Divorced"/>
    <s v="Fully Meets"/>
    <n v="3"/>
  </r>
  <r>
    <x v="990"/>
    <x v="18"/>
    <x v="0"/>
    <s v="Lola"/>
    <s v="Hensley"/>
    <x v="773"/>
    <x v="317"/>
    <x v="4"/>
    <s v="Kimberly Fox"/>
    <s v="lola.hensley@bilearner.com"/>
    <x v="9"/>
    <x v="0"/>
    <s v="Contract"/>
    <x v="2"/>
    <x v="1"/>
    <x v="1"/>
    <s v="Best candidate this seem soldier summer."/>
    <x v="2"/>
    <s v="General - Con"/>
    <d v="1949-01-01T00:00:00"/>
    <s v="MA"/>
    <n v="67662"/>
    <x v="4"/>
    <s v="Married"/>
    <s v="Fully Meets"/>
    <n v="3"/>
  </r>
  <r>
    <x v="991"/>
    <x v="11"/>
    <x v="0"/>
    <s v="Shamar"/>
    <s v="Delgado"/>
    <x v="774"/>
    <x v="404"/>
    <x v="4"/>
    <s v="Melissa Welch"/>
    <s v="shamar.delgado@bilearner.com"/>
    <x v="4"/>
    <x v="0"/>
    <s v="Contract"/>
    <x v="0"/>
    <x v="0"/>
    <x v="1"/>
    <s v="Create who sound worry ground."/>
    <x v="2"/>
    <s v="General - Con"/>
    <s v="25-02-1950"/>
    <s v="MA"/>
    <n v="74114"/>
    <x v="2"/>
    <s v="Divorced"/>
    <s v="Fully Meets"/>
    <n v="3"/>
  </r>
  <r>
    <x v="992"/>
    <x v="18"/>
    <x v="0"/>
    <s v="Emmanuel"/>
    <s v="Huang"/>
    <x v="775"/>
    <x v="405"/>
    <x v="4"/>
    <s v="James Ferguson"/>
    <s v="emmanuel.huang@bilearner.com"/>
    <x v="6"/>
    <x v="0"/>
    <s v="Full-Time"/>
    <x v="0"/>
    <x v="2"/>
    <x v="2"/>
    <s v="Stuff oil customer fact billion there."/>
    <x v="2"/>
    <s v="Field Operations"/>
    <s v="21-07-1972"/>
    <s v="MA"/>
    <n v="54589"/>
    <x v="3"/>
    <s v="Divorced"/>
    <s v="Fully Meets"/>
    <n v="3"/>
  </r>
  <r>
    <x v="993"/>
    <x v="5"/>
    <x v="0"/>
    <s v="Brenna"/>
    <s v="Decker"/>
    <x v="776"/>
    <x v="406"/>
    <x v="4"/>
    <s v="Michael Pope"/>
    <s v="brenna.decker@bilearner.com"/>
    <x v="5"/>
    <x v="0"/>
    <s v="Full-Time"/>
    <x v="0"/>
    <x v="2"/>
    <x v="2"/>
    <s v="Party course morning also blue."/>
    <x v="2"/>
    <s v="General - Con"/>
    <s v="29-12-1988"/>
    <s v="MA"/>
    <n v="43526"/>
    <x v="4"/>
    <s v="Single"/>
    <s v="Fully Meets"/>
    <n v="3"/>
  </r>
  <r>
    <x v="994"/>
    <x v="19"/>
    <x v="0"/>
    <s v="Averie"/>
    <s v="Wolfe"/>
    <x v="483"/>
    <x v="0"/>
    <x v="4"/>
    <s v="Brandon Jones"/>
    <s v="averie.wolfe@bilearner.com"/>
    <x v="7"/>
    <x v="0"/>
    <s v="Contract"/>
    <x v="0"/>
    <x v="2"/>
    <x v="0"/>
    <m/>
    <x v="2"/>
    <s v="Field Operations"/>
    <d v="1978-06-08T00:00:00"/>
    <s v="MA"/>
    <n v="22396"/>
    <x v="4"/>
    <s v="Married"/>
    <s v="Fully Meets"/>
    <n v="3"/>
  </r>
  <r>
    <x v="995"/>
    <x v="5"/>
    <x v="0"/>
    <s v="Gaige"/>
    <s v="Marsh"/>
    <x v="441"/>
    <x v="160"/>
    <x v="4"/>
    <s v="Carrie Davidson"/>
    <s v="gaige.marsh@bilearner.com"/>
    <x v="3"/>
    <x v="0"/>
    <s v="Part-Time"/>
    <x v="0"/>
    <x v="1"/>
    <x v="3"/>
    <s v="Win join best machine feel."/>
    <x v="2"/>
    <s v="Aerial"/>
    <d v="1992-10-07T00:00:00"/>
    <s v="MA"/>
    <n v="92216"/>
    <x v="2"/>
    <s v="Single"/>
    <s v="Fully Meets"/>
    <n v="3"/>
  </r>
  <r>
    <x v="996"/>
    <x v="3"/>
    <x v="0"/>
    <s v="Karli"/>
    <s v="Ross"/>
    <x v="777"/>
    <x v="407"/>
    <x v="4"/>
    <s v="Ricky Stephens"/>
    <s v="karli.ross@bilearner.com"/>
    <x v="2"/>
    <x v="0"/>
    <s v="Part-Time"/>
    <x v="2"/>
    <x v="2"/>
    <x v="4"/>
    <s v="Tv she everybody picture budget."/>
    <x v="2"/>
    <s v="Wireline Construction"/>
    <d v="1990-09-06T00:00:00"/>
    <s v="MA"/>
    <n v="64180"/>
    <x v="1"/>
    <s v="Divorced"/>
    <s v="Fully Meets"/>
    <n v="3"/>
  </r>
  <r>
    <x v="997"/>
    <x v="11"/>
    <x v="0"/>
    <s v="Amiyah"/>
    <s v="Beasley"/>
    <x v="778"/>
    <x v="0"/>
    <x v="4"/>
    <s v="Kathleen Gonzalez"/>
    <s v="amiyah.beasley@bilearner.com"/>
    <x v="1"/>
    <x v="0"/>
    <s v="Full-Time"/>
    <x v="1"/>
    <x v="0"/>
    <x v="0"/>
    <m/>
    <x v="2"/>
    <s v="General - Con"/>
    <s v="21-02-1999"/>
    <s v="MA"/>
    <n v="34377"/>
    <x v="0"/>
    <s v="Widowed"/>
    <s v="Fully Meets"/>
    <n v="3"/>
  </r>
  <r>
    <x v="998"/>
    <x v="31"/>
    <x v="0"/>
    <s v="Kayla"/>
    <s v="Gibbs"/>
    <x v="539"/>
    <x v="195"/>
    <x v="4"/>
    <s v="Leslie Hernandez"/>
    <s v="kayla.gibbs@bilearner.com"/>
    <x v="8"/>
    <x v="0"/>
    <s v="Contract"/>
    <x v="0"/>
    <x v="1"/>
    <x v="1"/>
    <s v="Agreement cell total play relate."/>
    <x v="2"/>
    <s v="Field Operations"/>
    <s v="22-06-1943"/>
    <s v="MA"/>
    <n v="65306"/>
    <x v="4"/>
    <s v="Widowed"/>
    <s v="Fully Meets"/>
    <n v="3"/>
  </r>
  <r>
    <x v="999"/>
    <x v="13"/>
    <x v="0"/>
    <s v="Jocelyn"/>
    <s v="Jackson"/>
    <x v="779"/>
    <x v="408"/>
    <x v="3"/>
    <s v="Judith Ryan"/>
    <s v="jocelyn.jackson@bilearner.com"/>
    <x v="3"/>
    <x v="0"/>
    <s v="Full-Time"/>
    <x v="0"/>
    <x v="0"/>
    <x v="1"/>
    <s v="Staff summer fire my game kitchen."/>
    <x v="2"/>
    <s v="General - Con"/>
    <d v="1963-07-07T00:00:00"/>
    <s v="MA"/>
    <n v="29557"/>
    <x v="0"/>
    <s v="Widowed"/>
    <s v="Fully Meets"/>
    <n v="3"/>
  </r>
  <r>
    <x v="1000"/>
    <x v="2"/>
    <x v="0"/>
    <s v="Gilbert"/>
    <s v="Newman"/>
    <x v="780"/>
    <x v="409"/>
    <x v="3"/>
    <s v="Kimberly Meyer"/>
    <s v="gilbert.newman@bilearner.com"/>
    <x v="4"/>
    <x v="1"/>
    <s v="Contract"/>
    <x v="2"/>
    <x v="2"/>
    <x v="3"/>
    <s v="Use eight hot bar board realize without."/>
    <x v="2"/>
    <s v="Yard (Material Handling)"/>
    <s v="17-08-1977"/>
    <s v="MA"/>
    <n v="18299"/>
    <x v="2"/>
    <s v="Widowed"/>
    <s v="Fully Meets"/>
    <n v="3"/>
  </r>
  <r>
    <x v="1001"/>
    <x v="11"/>
    <x v="0"/>
    <s v="Roberto"/>
    <s v="Rosales"/>
    <x v="781"/>
    <x v="144"/>
    <x v="3"/>
    <s v="Amanda Garcia"/>
    <s v="roberto.rosales@bilearner.com"/>
    <x v="7"/>
    <x v="1"/>
    <s v="Contract"/>
    <x v="2"/>
    <x v="1"/>
    <x v="1"/>
    <s v="Onto work name back goal claim reduce."/>
    <x v="2"/>
    <s v="General - Con"/>
    <s v="25-05-1990"/>
    <s v="MA"/>
    <n v="81634"/>
    <x v="2"/>
    <s v="Married"/>
    <s v="Fully Meets"/>
    <n v="3"/>
  </r>
  <r>
    <x v="1002"/>
    <x v="63"/>
    <x v="0"/>
    <s v="Justice"/>
    <s v="Rhodes"/>
    <x v="782"/>
    <x v="410"/>
    <x v="3"/>
    <s v="Kathleen Hayes"/>
    <s v="justice.rhodes@bilearner.com"/>
    <x v="2"/>
    <x v="1"/>
    <s v="Contract"/>
    <x v="2"/>
    <x v="0"/>
    <x v="2"/>
    <s v="Number environmental next shoulder kid move away."/>
    <x v="2"/>
    <s v="Shop (Fleet)"/>
    <d v="1985-01-07T00:00:00"/>
    <s v="MA"/>
    <n v="48650"/>
    <x v="4"/>
    <s v="Married"/>
    <s v="Fully Meets"/>
    <n v="3"/>
  </r>
  <r>
    <x v="1003"/>
    <x v="0"/>
    <x v="0"/>
    <s v="Adyson"/>
    <s v="Esparza"/>
    <x v="536"/>
    <x v="0"/>
    <x v="3"/>
    <s v="Michael Austin"/>
    <s v="adyson.esparza@bilearner.com"/>
    <x v="3"/>
    <x v="0"/>
    <s v="Contract"/>
    <x v="2"/>
    <x v="2"/>
    <x v="0"/>
    <m/>
    <x v="2"/>
    <s v="Engineers"/>
    <d v="2001-05-04T00:00:00"/>
    <s v="MA"/>
    <n v="72181"/>
    <x v="4"/>
    <s v="Divorced"/>
    <s v="Fully Meets"/>
    <n v="3"/>
  </r>
  <r>
    <x v="1004"/>
    <x v="11"/>
    <x v="0"/>
    <s v="Laci"/>
    <s v="Baird"/>
    <x v="783"/>
    <x v="411"/>
    <x v="3"/>
    <s v="Glenn Rollins"/>
    <s v="laci.baird@bilearner.com"/>
    <x v="2"/>
    <x v="0"/>
    <s v="Part-Time"/>
    <x v="2"/>
    <x v="0"/>
    <x v="4"/>
    <s v="Point himself deep audience upon door too."/>
    <x v="2"/>
    <s v="Splicing"/>
    <d v="1947-09-03T00:00:00"/>
    <s v="MA"/>
    <n v="53844"/>
    <x v="1"/>
    <s v="Widowed"/>
    <s v="Fully Meets"/>
    <n v="3"/>
  </r>
  <r>
    <x v="1005"/>
    <x v="64"/>
    <x v="1"/>
    <s v="Samson"/>
    <s v="Meza"/>
    <x v="673"/>
    <x v="0"/>
    <x v="3"/>
    <s v="Renee Valentine"/>
    <s v="samson.meza@bilearner.com"/>
    <x v="1"/>
    <x v="0"/>
    <s v="Contract"/>
    <x v="1"/>
    <x v="1"/>
    <x v="0"/>
    <m/>
    <x v="2"/>
    <s v="Executive"/>
    <s v="23-10-1973"/>
    <s v="MA"/>
    <n v="72825"/>
    <x v="4"/>
    <s v="Married"/>
    <s v="Fully Meets"/>
    <n v="3"/>
  </r>
  <r>
    <x v="1006"/>
    <x v="27"/>
    <x v="0"/>
    <s v="Deacon"/>
    <s v="Bass"/>
    <x v="500"/>
    <x v="0"/>
    <x v="3"/>
    <s v="Elizabeth Stewart"/>
    <s v="deacon.bass@bilearner.com"/>
    <x v="8"/>
    <x v="0"/>
    <s v="Full-Time"/>
    <x v="1"/>
    <x v="1"/>
    <x v="0"/>
    <m/>
    <x v="2"/>
    <s v="Splicing"/>
    <d v="1979-05-05T00:00:00"/>
    <s v="MA"/>
    <n v="10308"/>
    <x v="0"/>
    <s v="Widowed"/>
    <s v="Fully Meets"/>
    <n v="3"/>
  </r>
  <r>
    <x v="1007"/>
    <x v="5"/>
    <x v="0"/>
    <s v="Kaila"/>
    <s v="Johnston"/>
    <x v="613"/>
    <x v="412"/>
    <x v="3"/>
    <s v="Michelle Taylor"/>
    <s v="kaila.johnston@bilearner.com"/>
    <x v="0"/>
    <x v="0"/>
    <s v="Part-Time"/>
    <x v="0"/>
    <x v="1"/>
    <x v="2"/>
    <s v="Follow yourself child to foot."/>
    <x v="2"/>
    <s v="Field Operations"/>
    <d v="1941-03-09T00:00:00"/>
    <s v="MA"/>
    <n v="67443"/>
    <x v="1"/>
    <s v="Widowed"/>
    <s v="Fully Meets"/>
    <n v="3"/>
  </r>
  <r>
    <x v="1008"/>
    <x v="0"/>
    <x v="0"/>
    <s v="Cayden"/>
    <s v="Maynard"/>
    <x v="380"/>
    <x v="0"/>
    <x v="3"/>
    <s v="Alexander Parker"/>
    <s v="cayden.maynard@bilearner.com"/>
    <x v="9"/>
    <x v="0"/>
    <s v="Contract"/>
    <x v="1"/>
    <x v="1"/>
    <x v="0"/>
    <m/>
    <x v="2"/>
    <s v="Project Management - Con"/>
    <d v="1997-01-10T00:00:00"/>
    <s v="MA"/>
    <n v="9141"/>
    <x v="2"/>
    <s v="Widowed"/>
    <s v="Fully Meets"/>
    <n v="3"/>
  </r>
  <r>
    <x v="1009"/>
    <x v="11"/>
    <x v="0"/>
    <s v="Araceli"/>
    <s v="Mcguire"/>
    <x v="784"/>
    <x v="229"/>
    <x v="3"/>
    <s v="Eric Vincent"/>
    <s v="araceli.mcguire@bilearner.com"/>
    <x v="4"/>
    <x v="0"/>
    <s v="Part-Time"/>
    <x v="2"/>
    <x v="0"/>
    <x v="3"/>
    <s v="Food shake indicate cost happen up president."/>
    <x v="2"/>
    <s v="Catv"/>
    <d v="1949-07-03T00:00:00"/>
    <s v="MA"/>
    <n v="71663"/>
    <x v="3"/>
    <s v="Married"/>
    <s v="Fully Meets"/>
    <n v="3"/>
  </r>
  <r>
    <x v="1010"/>
    <x v="8"/>
    <x v="0"/>
    <s v="Naomi"/>
    <s v="Hardin"/>
    <x v="524"/>
    <x v="72"/>
    <x v="3"/>
    <s v="Nichole Jordan"/>
    <s v="naomi.hardin@bilearner.com"/>
    <x v="6"/>
    <x v="0"/>
    <s v="Contract"/>
    <x v="2"/>
    <x v="1"/>
    <x v="4"/>
    <s v="Institution window ability miss recently around."/>
    <x v="2"/>
    <s v="Finance &amp; Accounting"/>
    <d v="1994-06-08T00:00:00"/>
    <s v="MA"/>
    <n v="91439"/>
    <x v="1"/>
    <s v="Married"/>
    <s v="Fully Meets"/>
    <n v="3"/>
  </r>
  <r>
    <x v="1011"/>
    <x v="9"/>
    <x v="0"/>
    <s v="Darnell"/>
    <s v="Eaton"/>
    <x v="785"/>
    <x v="349"/>
    <x v="3"/>
    <s v="Jason Kennedy"/>
    <s v="darnell.eaton@bilearner.com"/>
    <x v="5"/>
    <x v="0"/>
    <s v="Contract"/>
    <x v="2"/>
    <x v="2"/>
    <x v="2"/>
    <s v="Billion turn account cut spring."/>
    <x v="2"/>
    <s v="General - Sga"/>
    <d v="1984-06-06T00:00:00"/>
    <s v="MA"/>
    <n v="44651"/>
    <x v="2"/>
    <s v="Single"/>
    <s v="Fully Meets"/>
    <n v="3"/>
  </r>
  <r>
    <x v="1012"/>
    <x v="1"/>
    <x v="0"/>
    <s v="Zariah"/>
    <s v="Ritter"/>
    <x v="231"/>
    <x v="413"/>
    <x v="3"/>
    <s v="Crystal Johnson"/>
    <s v="zariah.ritter@bilearner.com"/>
    <x v="7"/>
    <x v="0"/>
    <s v="Contract"/>
    <x v="0"/>
    <x v="1"/>
    <x v="2"/>
    <s v="Maintain score scene attack face try wish."/>
    <x v="2"/>
    <s v="General - Con"/>
    <d v="1952-08-04T00:00:00"/>
    <s v="MA"/>
    <n v="61363"/>
    <x v="0"/>
    <s v="Widowed"/>
    <s v="Fully Meets"/>
    <n v="3"/>
  </r>
  <r>
    <x v="1013"/>
    <x v="18"/>
    <x v="0"/>
    <s v="Malaki"/>
    <s v="Richards"/>
    <x v="786"/>
    <x v="0"/>
    <x v="4"/>
    <s v="Corey Roberts"/>
    <s v="malaki.richards@bilearner.com"/>
    <x v="6"/>
    <x v="0"/>
    <s v="Part-Time"/>
    <x v="2"/>
    <x v="1"/>
    <x v="0"/>
    <m/>
    <x v="2"/>
    <s v="Splicing"/>
    <d v="1984-11-11T00:00:00"/>
    <s v="MA"/>
    <n v="6175"/>
    <x v="1"/>
    <s v="Divorced"/>
    <s v="Fully Meets"/>
    <n v="3"/>
  </r>
  <r>
    <x v="1014"/>
    <x v="0"/>
    <x v="0"/>
    <s v="Markus"/>
    <s v="Robles"/>
    <x v="787"/>
    <x v="0"/>
    <x v="4"/>
    <s v="Nicholas Torres"/>
    <s v="markus.robles@bilearner.com"/>
    <x v="5"/>
    <x v="0"/>
    <s v="Part-Time"/>
    <x v="2"/>
    <x v="0"/>
    <x v="0"/>
    <m/>
    <x v="2"/>
    <s v="Engineers"/>
    <d v="1992-05-03T00:00:00"/>
    <s v="MA"/>
    <n v="23634"/>
    <x v="2"/>
    <s v="Widowed"/>
    <s v="Fully Meets"/>
    <n v="3"/>
  </r>
  <r>
    <x v="1015"/>
    <x v="5"/>
    <x v="0"/>
    <s v="Angela"/>
    <s v="Kaufman"/>
    <x v="767"/>
    <x v="0"/>
    <x v="4"/>
    <s v="Amy Durham"/>
    <s v="angela.kaufman@bilearner.com"/>
    <x v="1"/>
    <x v="0"/>
    <s v="Contract"/>
    <x v="1"/>
    <x v="2"/>
    <x v="0"/>
    <m/>
    <x v="2"/>
    <s v="Field Operations"/>
    <d v="1958-01-10T00:00:00"/>
    <s v="MA"/>
    <n v="66919"/>
    <x v="2"/>
    <s v="Widowed"/>
    <s v="Fully Meets"/>
    <n v="3"/>
  </r>
  <r>
    <x v="1016"/>
    <x v="11"/>
    <x v="0"/>
    <s v="Shaniya"/>
    <s v="Wolfe"/>
    <x v="685"/>
    <x v="0"/>
    <x v="4"/>
    <s v="Miguel Brown"/>
    <s v="shaniya.wolfe@bilearner.com"/>
    <x v="8"/>
    <x v="0"/>
    <s v="Full-Time"/>
    <x v="2"/>
    <x v="0"/>
    <x v="0"/>
    <m/>
    <x v="2"/>
    <s v="Aerial"/>
    <s v="17-04-1971"/>
    <s v="MA"/>
    <n v="10719"/>
    <x v="0"/>
    <s v="Single"/>
    <s v="Fully Meets"/>
    <n v="3"/>
  </r>
  <r>
    <x v="1017"/>
    <x v="33"/>
    <x v="0"/>
    <s v="Anya"/>
    <s v="Morton"/>
    <x v="788"/>
    <x v="414"/>
    <x v="4"/>
    <s v="Kimberly Roth"/>
    <s v="anya.morton@bilearner.com"/>
    <x v="3"/>
    <x v="0"/>
    <s v="Contract"/>
    <x v="1"/>
    <x v="1"/>
    <x v="4"/>
    <s v="Various various decide per clear miss."/>
    <x v="2"/>
    <s v="Yard (Material Handling)"/>
    <s v="27-01-1986"/>
    <s v="MA"/>
    <n v="86107"/>
    <x v="1"/>
    <s v="Divorced"/>
    <s v="Fully Meets"/>
    <n v="3"/>
  </r>
  <r>
    <x v="1018"/>
    <x v="11"/>
    <x v="0"/>
    <s v="Emery"/>
    <s v="Peck"/>
    <x v="671"/>
    <x v="0"/>
    <x v="4"/>
    <s v="Danielle Little"/>
    <s v="emery.peck@bilearner.com"/>
    <x v="4"/>
    <x v="0"/>
    <s v="Full-Time"/>
    <x v="1"/>
    <x v="1"/>
    <x v="0"/>
    <m/>
    <x v="2"/>
    <s v="Field Operations"/>
    <d v="1977-08-01T00:00:00"/>
    <s v="MA"/>
    <n v="65810"/>
    <x v="2"/>
    <s v="Widowed"/>
    <s v="Fully Meets"/>
    <n v="3"/>
  </r>
  <r>
    <x v="1019"/>
    <x v="12"/>
    <x v="0"/>
    <s v="Angelique"/>
    <s v="Mathis"/>
    <x v="467"/>
    <x v="415"/>
    <x v="4"/>
    <s v="Allison Fox"/>
    <s v="angelique.mathis@bilearner.com"/>
    <x v="7"/>
    <x v="0"/>
    <s v="Part-Time"/>
    <x v="0"/>
    <x v="2"/>
    <x v="1"/>
    <s v="Law safe yard market likely wife case action."/>
    <x v="2"/>
    <s v="Wireline Construction"/>
    <s v="14-02-1946"/>
    <s v="MA"/>
    <n v="47869"/>
    <x v="0"/>
    <s v="Widowed"/>
    <s v="Fully Meets"/>
    <n v="3"/>
  </r>
  <r>
    <x v="1020"/>
    <x v="1"/>
    <x v="0"/>
    <s v="Marlee"/>
    <s v="Woods"/>
    <x v="789"/>
    <x v="0"/>
    <x v="4"/>
    <s v="Christine Salas"/>
    <s v="marlee.woods@bilearner.com"/>
    <x v="2"/>
    <x v="0"/>
    <s v="Part-Time"/>
    <x v="0"/>
    <x v="1"/>
    <x v="0"/>
    <m/>
    <x v="2"/>
    <s v="Field Operations"/>
    <d v="1955-11-12T00:00:00"/>
    <s v="MA"/>
    <n v="54120"/>
    <x v="1"/>
    <s v="Widowed"/>
    <s v="Fully Meets"/>
    <n v="3"/>
  </r>
  <r>
    <x v="1021"/>
    <x v="15"/>
    <x v="0"/>
    <s v="Jocelyn"/>
    <s v="Valentine"/>
    <x v="272"/>
    <x v="0"/>
    <x v="4"/>
    <s v="Stephanie Bridges"/>
    <s v="jocelyn.valentine@bilearner.com"/>
    <x v="0"/>
    <x v="0"/>
    <s v="Contract"/>
    <x v="2"/>
    <x v="0"/>
    <x v="0"/>
    <m/>
    <x v="2"/>
    <s v="Wireless"/>
    <s v="30-08-1941"/>
    <s v="MA"/>
    <n v="21322"/>
    <x v="2"/>
    <s v="Divorced"/>
    <s v="Fully Meets"/>
    <n v="3"/>
  </r>
  <r>
    <x v="1022"/>
    <x v="1"/>
    <x v="0"/>
    <s v="Sophie"/>
    <s v="Moran"/>
    <x v="790"/>
    <x v="416"/>
    <x v="4"/>
    <s v="Sara Chapman"/>
    <s v="sophie.moran@bilearner.com"/>
    <x v="9"/>
    <x v="0"/>
    <s v="Part-Time"/>
    <x v="1"/>
    <x v="0"/>
    <x v="4"/>
    <s v="Leave probably series even avoid."/>
    <x v="2"/>
    <s v="General - Con"/>
    <d v="1962-04-08T00:00:00"/>
    <s v="MA"/>
    <n v="31287"/>
    <x v="3"/>
    <s v="Divorced"/>
    <s v="Fully Meets"/>
    <n v="3"/>
  </r>
  <r>
    <x v="1023"/>
    <x v="2"/>
    <x v="0"/>
    <s v="Yair"/>
    <s v="Snyder"/>
    <x v="34"/>
    <x v="417"/>
    <x v="4"/>
    <s v="Troy Price"/>
    <s v="yair.snyder@bilearner.com"/>
    <x v="6"/>
    <x v="0"/>
    <s v="Full-Time"/>
    <x v="1"/>
    <x v="2"/>
    <x v="4"/>
    <s v="Range create to drive."/>
    <x v="2"/>
    <s v="Field Operations"/>
    <s v="25-03-1991"/>
    <s v="MA"/>
    <n v="5063"/>
    <x v="1"/>
    <s v="Single"/>
    <s v="Fully Meets"/>
    <n v="3"/>
  </r>
  <r>
    <x v="1024"/>
    <x v="11"/>
    <x v="0"/>
    <s v="Shamar"/>
    <s v="Herman"/>
    <x v="791"/>
    <x v="9"/>
    <x v="4"/>
    <s v="Jason Johnson"/>
    <s v="shamar.herman@bilearner.com"/>
    <x v="5"/>
    <x v="0"/>
    <s v="Part-Time"/>
    <x v="1"/>
    <x v="1"/>
    <x v="3"/>
    <s v="Form prepare beat focus direction marriage."/>
    <x v="2"/>
    <s v="Field Operations"/>
    <d v="1975-11-04T00:00:00"/>
    <s v="MA"/>
    <n v="90678"/>
    <x v="1"/>
    <s v="Single"/>
    <s v="Fully Meets"/>
    <n v="3"/>
  </r>
  <r>
    <x v="1025"/>
    <x v="31"/>
    <x v="0"/>
    <s v="Ishaan"/>
    <s v="Schaefer"/>
    <x v="792"/>
    <x v="99"/>
    <x v="3"/>
    <s v="James White"/>
    <s v="ishaan.schaefer@bilearner.com"/>
    <x v="4"/>
    <x v="0"/>
    <s v="Contract"/>
    <x v="0"/>
    <x v="2"/>
    <x v="3"/>
    <s v="Deep new manage big picture."/>
    <x v="2"/>
    <s v="Field Operations"/>
    <s v="26-02-1970"/>
    <s v="MA"/>
    <n v="5306"/>
    <x v="3"/>
    <s v="Married"/>
    <s v="Fully Meets"/>
    <n v="3"/>
  </r>
  <r>
    <x v="1026"/>
    <x v="0"/>
    <x v="0"/>
    <s v="Liam"/>
    <s v="Figueroa"/>
    <x v="793"/>
    <x v="0"/>
    <x v="3"/>
    <s v="Michael Ortiz"/>
    <s v="liam.figueroa@bilearner.com"/>
    <x v="6"/>
    <x v="0"/>
    <s v="Part-Time"/>
    <x v="0"/>
    <x v="2"/>
    <x v="0"/>
    <m/>
    <x v="2"/>
    <s v="Fielders"/>
    <d v="1974-04-08T00:00:00"/>
    <s v="MA"/>
    <n v="42458"/>
    <x v="0"/>
    <s v="Single"/>
    <s v="Fully Meets"/>
    <n v="3"/>
  </r>
  <r>
    <x v="1027"/>
    <x v="25"/>
    <x v="0"/>
    <s v="Linda"/>
    <s v="Combs"/>
    <x v="794"/>
    <x v="418"/>
    <x v="3"/>
    <s v="Paul Wilcox"/>
    <s v="linda.combs@bilearner.com"/>
    <x v="5"/>
    <x v="1"/>
    <s v="Full-Time"/>
    <x v="1"/>
    <x v="1"/>
    <x v="4"/>
    <s v="Half audience option safe."/>
    <x v="2"/>
    <s v="Field Operations"/>
    <d v="1981-02-05T00:00:00"/>
    <s v="MA"/>
    <n v="77958"/>
    <x v="3"/>
    <s v="Widowed"/>
    <s v="Fully Meets"/>
    <n v="3"/>
  </r>
  <r>
    <x v="1028"/>
    <x v="12"/>
    <x v="0"/>
    <s v="Marilyn"/>
    <s v="Moss"/>
    <x v="795"/>
    <x v="0"/>
    <x v="3"/>
    <s v="Alyssa Garrett"/>
    <s v="marilyn.moss@bilearner.com"/>
    <x v="7"/>
    <x v="0"/>
    <s v="Contract"/>
    <x v="1"/>
    <x v="2"/>
    <x v="0"/>
    <m/>
    <x v="2"/>
    <s v="General - Eng"/>
    <s v="23-10-1943"/>
    <s v="MA"/>
    <n v="84191"/>
    <x v="0"/>
    <s v="Single"/>
    <s v="Fully Meets"/>
    <n v="3"/>
  </r>
  <r>
    <x v="1029"/>
    <x v="15"/>
    <x v="0"/>
    <s v="Yuliana"/>
    <s v="Nelson"/>
    <x v="796"/>
    <x v="419"/>
    <x v="3"/>
    <s v="Nicole Rodriguez"/>
    <s v="yuliana.nelson@bilearner.com"/>
    <x v="3"/>
    <x v="0"/>
    <s v="Full-Time"/>
    <x v="2"/>
    <x v="2"/>
    <x v="3"/>
    <s v="Station opportunity already agency blood answer."/>
    <x v="2"/>
    <s v="Wireline Construction"/>
    <s v="13-08-1982"/>
    <s v="MA"/>
    <n v="34988"/>
    <x v="1"/>
    <s v="Married"/>
    <s v="Fully Meets"/>
    <n v="3"/>
  </r>
  <r>
    <x v="1030"/>
    <x v="16"/>
    <x v="1"/>
    <s v="August"/>
    <s v="Wiley"/>
    <x v="797"/>
    <x v="101"/>
    <x v="3"/>
    <s v="Mary Clark"/>
    <s v="august.wiley@bilearner.com"/>
    <x v="2"/>
    <x v="0"/>
    <s v="Full-Time"/>
    <x v="1"/>
    <x v="2"/>
    <x v="1"/>
    <s v="Smile friend too now move end institution."/>
    <x v="2"/>
    <s v="Project Management - Con"/>
    <s v="16-06-1977"/>
    <s v="MA"/>
    <n v="8786"/>
    <x v="1"/>
    <s v="Married"/>
    <s v="Fully Meets"/>
    <n v="3"/>
  </r>
  <r>
    <x v="1031"/>
    <x v="18"/>
    <x v="1"/>
    <s v="Lindsay"/>
    <s v="Pennington"/>
    <x v="798"/>
    <x v="205"/>
    <x v="3"/>
    <s v="Daniel Stafford"/>
    <s v="lindsay.pennington@bilearner.com"/>
    <x v="1"/>
    <x v="0"/>
    <s v="Contract"/>
    <x v="1"/>
    <x v="0"/>
    <x v="4"/>
    <s v="Participant under home."/>
    <x v="2"/>
    <s v="Field Operations"/>
    <d v="1996-05-11T00:00:00"/>
    <s v="MA"/>
    <n v="19087"/>
    <x v="1"/>
    <s v="Divorced"/>
    <s v="Fully Meets"/>
    <n v="3"/>
  </r>
  <r>
    <x v="1032"/>
    <x v="11"/>
    <x v="0"/>
    <s v="Nico"/>
    <s v="Villarreal"/>
    <x v="587"/>
    <x v="0"/>
    <x v="3"/>
    <s v="Christopher White"/>
    <s v="nico.villarreal@bilearner.com"/>
    <x v="8"/>
    <x v="0"/>
    <s v="Full-Time"/>
    <x v="0"/>
    <x v="2"/>
    <x v="0"/>
    <m/>
    <x v="2"/>
    <s v="General - Con"/>
    <s v="28-01-1991"/>
    <s v="MA"/>
    <n v="47570"/>
    <x v="2"/>
    <s v="Divorced"/>
    <s v="Fully Meets"/>
    <n v="3"/>
  </r>
  <r>
    <x v="1033"/>
    <x v="22"/>
    <x v="0"/>
    <s v="Jaliyah"/>
    <s v="Conway"/>
    <x v="799"/>
    <x v="55"/>
    <x v="3"/>
    <s v="Randall Hill"/>
    <s v="jaliyah.conway@bilearner.com"/>
    <x v="0"/>
    <x v="0"/>
    <s v="Full-Time"/>
    <x v="1"/>
    <x v="0"/>
    <x v="2"/>
    <s v="Manage expert such rate stand."/>
    <x v="2"/>
    <s v="Field Operations"/>
    <s v="19-01-1947"/>
    <s v="MA"/>
    <n v="95951"/>
    <x v="1"/>
    <s v="Married"/>
    <s v="Fully Meets"/>
    <n v="3"/>
  </r>
  <r>
    <x v="1034"/>
    <x v="5"/>
    <x v="0"/>
    <s v="Raymond"/>
    <s v="Gillespie"/>
    <x v="800"/>
    <x v="168"/>
    <x v="3"/>
    <s v="Alicia Horton"/>
    <s v="raymond.gillespie@bilearner.com"/>
    <x v="9"/>
    <x v="0"/>
    <s v="Full-Time"/>
    <x v="1"/>
    <x v="2"/>
    <x v="4"/>
    <s v="Race a way theory analysis."/>
    <x v="2"/>
    <s v="Aerial"/>
    <s v="14-03-2001"/>
    <s v="MA"/>
    <n v="44292"/>
    <x v="1"/>
    <s v="Married"/>
    <s v="Fully Meets"/>
    <n v="3"/>
  </r>
  <r>
    <x v="1035"/>
    <x v="11"/>
    <x v="0"/>
    <s v="Joey"/>
    <s v="Montes"/>
    <x v="675"/>
    <x v="0"/>
    <x v="3"/>
    <s v="Melinda Brown"/>
    <s v="joey.montes@bilearner.com"/>
    <x v="4"/>
    <x v="0"/>
    <s v="Contract"/>
    <x v="0"/>
    <x v="0"/>
    <x v="0"/>
    <m/>
    <x v="2"/>
    <s v="Aerial"/>
    <s v="18-02-1942"/>
    <s v="MA"/>
    <n v="1372"/>
    <x v="1"/>
    <s v="Single"/>
    <s v="Fully Meets"/>
    <n v="3"/>
  </r>
  <r>
    <x v="1036"/>
    <x v="8"/>
    <x v="0"/>
    <s v="Ian"/>
    <s v="Hester"/>
    <x v="699"/>
    <x v="420"/>
    <x v="3"/>
    <s v="Keith Morrison"/>
    <s v="ian.hester@bilearner.com"/>
    <x v="6"/>
    <x v="0"/>
    <s v="Contract"/>
    <x v="1"/>
    <x v="2"/>
    <x v="1"/>
    <s v="Present trip year."/>
    <x v="2"/>
    <s v="General - Con"/>
    <s v="27-08-1945"/>
    <s v="MA"/>
    <n v="14973"/>
    <x v="2"/>
    <s v="Married"/>
    <s v="Fully Meets"/>
    <n v="3"/>
  </r>
  <r>
    <x v="1037"/>
    <x v="1"/>
    <x v="0"/>
    <s v="Weston"/>
    <s v="Rios"/>
    <x v="139"/>
    <x v="0"/>
    <x v="3"/>
    <s v="Pamela Calderon"/>
    <s v="weston.rios@bilearner.com"/>
    <x v="5"/>
    <x v="0"/>
    <s v="Part-Time"/>
    <x v="0"/>
    <x v="1"/>
    <x v="0"/>
    <m/>
    <x v="2"/>
    <s v="Splicing"/>
    <d v="2001-04-05T00:00:00"/>
    <s v="MA"/>
    <n v="81445"/>
    <x v="0"/>
    <s v="Married"/>
    <s v="Fully Meets"/>
    <n v="3"/>
  </r>
  <r>
    <x v="1038"/>
    <x v="15"/>
    <x v="0"/>
    <s v="Carson"/>
    <s v="Pennington"/>
    <x v="487"/>
    <x v="0"/>
    <x v="3"/>
    <s v="Andrea Riley"/>
    <s v="carson.pennington@bilearner.com"/>
    <x v="7"/>
    <x v="0"/>
    <s v="Full-Time"/>
    <x v="2"/>
    <x v="2"/>
    <x v="0"/>
    <m/>
    <x v="2"/>
    <s v="Field Operations"/>
    <d v="1957-04-10T00:00:00"/>
    <s v="MA"/>
    <n v="29345"/>
    <x v="2"/>
    <s v="Single"/>
    <s v="Fully Meets"/>
    <n v="3"/>
  </r>
  <r>
    <x v="1039"/>
    <x v="5"/>
    <x v="0"/>
    <s v="Brynlee"/>
    <s v="Crawford"/>
    <x v="662"/>
    <x v="203"/>
    <x v="4"/>
    <s v="Eric Walton"/>
    <s v="brynlee.crawford@bilearner.com"/>
    <x v="1"/>
    <x v="3"/>
    <s v="Contract"/>
    <x v="2"/>
    <x v="1"/>
    <x v="1"/>
    <s v="Impact central buy top section."/>
    <x v="2"/>
    <s v="General - Con"/>
    <d v="1949-04-12T00:00:00"/>
    <s v="MA"/>
    <n v="33621"/>
    <x v="4"/>
    <s v="Divorced"/>
    <s v="Fully Meets"/>
    <n v="3"/>
  </r>
  <r>
    <x v="1040"/>
    <x v="11"/>
    <x v="0"/>
    <s v="Sanai"/>
    <s v="Rose"/>
    <x v="625"/>
    <x v="0"/>
    <x v="4"/>
    <s v="Tina Jenkins"/>
    <s v="sanai.rose@bilearner.com"/>
    <x v="8"/>
    <x v="0"/>
    <s v="Part-Time"/>
    <x v="1"/>
    <x v="0"/>
    <x v="0"/>
    <m/>
    <x v="2"/>
    <s v="General - Con"/>
    <s v="18-04-1997"/>
    <s v="MA"/>
    <n v="91981"/>
    <x v="0"/>
    <s v="Single"/>
    <s v="Fully Meets"/>
    <n v="3"/>
  </r>
  <r>
    <x v="1041"/>
    <x v="18"/>
    <x v="0"/>
    <s v="Luna"/>
    <s v="Arroyo"/>
    <x v="116"/>
    <x v="0"/>
    <x v="4"/>
    <s v="Logan Middleton"/>
    <s v="luna.arroyo@bilearner.com"/>
    <x v="0"/>
    <x v="0"/>
    <s v="Part-Time"/>
    <x v="1"/>
    <x v="0"/>
    <x v="0"/>
    <m/>
    <x v="2"/>
    <s v="General - Con"/>
    <s v="29-02-1992"/>
    <s v="MA"/>
    <n v="79529"/>
    <x v="2"/>
    <s v="Married"/>
    <s v="Fully Meets"/>
    <n v="3"/>
  </r>
  <r>
    <x v="1042"/>
    <x v="18"/>
    <x v="0"/>
    <s v="Lorelai"/>
    <s v="Hale"/>
    <x v="217"/>
    <x v="0"/>
    <x v="4"/>
    <s v="Michelle Coleman"/>
    <s v="lorelai.hale@bilearner.com"/>
    <x v="9"/>
    <x v="0"/>
    <s v="Contract"/>
    <x v="1"/>
    <x v="0"/>
    <x v="0"/>
    <m/>
    <x v="2"/>
    <s v="Isp"/>
    <s v="21-09-1967"/>
    <s v="MA"/>
    <n v="7492"/>
    <x v="2"/>
    <s v="Married"/>
    <s v="Fully Meets"/>
    <n v="3"/>
  </r>
  <r>
    <x v="1043"/>
    <x v="15"/>
    <x v="0"/>
    <s v="Darrell"/>
    <s v="Horne"/>
    <x v="801"/>
    <x v="0"/>
    <x v="4"/>
    <s v="Christina Baldwin"/>
    <s v="darrell.horne@bilearner.com"/>
    <x v="4"/>
    <x v="0"/>
    <s v="Contract"/>
    <x v="1"/>
    <x v="2"/>
    <x v="0"/>
    <m/>
    <x v="2"/>
    <s v="Wireline Construction"/>
    <s v="20-02-1992"/>
    <s v="MA"/>
    <n v="16589"/>
    <x v="0"/>
    <s v="Married"/>
    <s v="Fully Meets"/>
    <n v="3"/>
  </r>
  <r>
    <x v="1044"/>
    <x v="0"/>
    <x v="0"/>
    <s v="Itzel"/>
    <s v="Nunez"/>
    <x v="531"/>
    <x v="0"/>
    <x v="4"/>
    <s v="Ricky Reyes"/>
    <s v="itzel.nunez@bilearner.com"/>
    <x v="6"/>
    <x v="0"/>
    <s v="Part-Time"/>
    <x v="0"/>
    <x v="0"/>
    <x v="0"/>
    <m/>
    <x v="2"/>
    <s v="Fielders"/>
    <s v="19-11-1976"/>
    <s v="MA"/>
    <n v="39813"/>
    <x v="4"/>
    <s v="Divorced"/>
    <s v="Fully Meets"/>
    <n v="3"/>
  </r>
  <r>
    <x v="1045"/>
    <x v="16"/>
    <x v="0"/>
    <s v="Serena"/>
    <s v="Lutz"/>
    <x v="802"/>
    <x v="0"/>
    <x v="4"/>
    <s v="Rachel Nicholson"/>
    <s v="serena.lutz@bilearner.com"/>
    <x v="5"/>
    <x v="0"/>
    <s v="Part-Time"/>
    <x v="1"/>
    <x v="0"/>
    <x v="0"/>
    <m/>
    <x v="2"/>
    <s v="Project Management - Con"/>
    <s v="26-10-1948"/>
    <s v="MA"/>
    <n v="31663"/>
    <x v="1"/>
    <s v="Widowed"/>
    <s v="Fully Meets"/>
    <n v="3"/>
  </r>
  <r>
    <x v="1046"/>
    <x v="11"/>
    <x v="0"/>
    <s v="Gwendolyn"/>
    <s v="Gray"/>
    <x v="463"/>
    <x v="0"/>
    <x v="4"/>
    <s v="Jacob Smith"/>
    <s v="gwendolyn.gray@bilearner.com"/>
    <x v="7"/>
    <x v="0"/>
    <s v="Contract"/>
    <x v="0"/>
    <x v="0"/>
    <x v="0"/>
    <m/>
    <x v="2"/>
    <s v="Aerial"/>
    <s v="23-08-1966"/>
    <s v="MA"/>
    <n v="26502"/>
    <x v="2"/>
    <s v="Single"/>
    <s v="Fully Meets"/>
    <n v="3"/>
  </r>
  <r>
    <x v="1047"/>
    <x v="11"/>
    <x v="0"/>
    <s v="Khalil"/>
    <s v="Lee"/>
    <x v="10"/>
    <x v="0"/>
    <x v="4"/>
    <s v="Adam Bates"/>
    <s v="khalil.lee@bilearner.com"/>
    <x v="3"/>
    <x v="0"/>
    <s v="Contract"/>
    <x v="2"/>
    <x v="0"/>
    <x v="0"/>
    <m/>
    <x v="2"/>
    <s v="Aerial"/>
    <d v="1995-06-04T00:00:00"/>
    <s v="MA"/>
    <n v="4321"/>
    <x v="1"/>
    <s v="Married"/>
    <s v="Fully Meets"/>
    <n v="3"/>
  </r>
  <r>
    <x v="1048"/>
    <x v="11"/>
    <x v="0"/>
    <s v="Corinne"/>
    <s v="Navarro"/>
    <x v="331"/>
    <x v="0"/>
    <x v="4"/>
    <s v="Thomas Richard"/>
    <s v="corinne.navarro@bilearner.com"/>
    <x v="2"/>
    <x v="0"/>
    <s v="Contract"/>
    <x v="0"/>
    <x v="2"/>
    <x v="0"/>
    <m/>
    <x v="2"/>
    <s v="Field Operations"/>
    <d v="1942-07-05T00:00:00"/>
    <s v="MA"/>
    <n v="93573"/>
    <x v="1"/>
    <s v="Widowed"/>
    <s v="Fully Meets"/>
    <n v="3"/>
  </r>
  <r>
    <x v="1049"/>
    <x v="45"/>
    <x v="0"/>
    <s v="Meadow"/>
    <s v="Atkins"/>
    <x v="266"/>
    <x v="300"/>
    <x v="4"/>
    <s v="Lisa Smith"/>
    <s v="meadow.atkins@bilearner.com"/>
    <x v="1"/>
    <x v="0"/>
    <s v="Full-Time"/>
    <x v="1"/>
    <x v="2"/>
    <x v="4"/>
    <s v="Top whether good."/>
    <x v="2"/>
    <s v="Wireless"/>
    <d v="1953-03-02T00:00:00"/>
    <s v="MA"/>
    <n v="17084"/>
    <x v="2"/>
    <s v="Widowed"/>
    <s v="Fully Meets"/>
    <n v="3"/>
  </r>
  <r>
    <x v="1050"/>
    <x v="11"/>
    <x v="0"/>
    <s v="Jaden"/>
    <s v="Charles"/>
    <x v="439"/>
    <x v="0"/>
    <x v="3"/>
    <s v="Desiree Jennings"/>
    <s v="jaden.charles@bilearner.com"/>
    <x v="9"/>
    <x v="0"/>
    <s v="Part-Time"/>
    <x v="1"/>
    <x v="1"/>
    <x v="0"/>
    <m/>
    <x v="2"/>
    <s v="Field Operations"/>
    <s v="13-04-1999"/>
    <s v="MA"/>
    <n v="18433"/>
    <x v="0"/>
    <s v="Single"/>
    <s v="Fully Meets"/>
    <n v="3"/>
  </r>
  <r>
    <x v="1051"/>
    <x v="11"/>
    <x v="0"/>
    <s v="Blaine"/>
    <s v="Contreras"/>
    <x v="803"/>
    <x v="275"/>
    <x v="3"/>
    <s v="Dr. Donald Henry"/>
    <s v="blaine.contreras@bilearner.com"/>
    <x v="4"/>
    <x v="0"/>
    <s v="Part-Time"/>
    <x v="2"/>
    <x v="0"/>
    <x v="1"/>
    <s v="Mean car law read friend growth."/>
    <x v="2"/>
    <s v="Field Operations"/>
    <d v="1956-12-05T00:00:00"/>
    <s v="MA"/>
    <n v="61020"/>
    <x v="3"/>
    <s v="Married"/>
    <s v="Fully Meets"/>
    <n v="3"/>
  </r>
  <r>
    <x v="1052"/>
    <x v="0"/>
    <x v="0"/>
    <s v="Kolten"/>
    <s v="Kim"/>
    <x v="149"/>
    <x v="0"/>
    <x v="3"/>
    <s v="Curtis Gonzales"/>
    <s v="kolten.kim@bilearner.com"/>
    <x v="6"/>
    <x v="0"/>
    <s v="Part-Time"/>
    <x v="2"/>
    <x v="1"/>
    <x v="0"/>
    <m/>
    <x v="2"/>
    <s v="Engineers"/>
    <d v="1989-09-02T00:00:00"/>
    <s v="MA"/>
    <n v="34501"/>
    <x v="2"/>
    <s v="Divorced"/>
    <s v="Fully Meets"/>
    <n v="3"/>
  </r>
  <r>
    <x v="1053"/>
    <x v="2"/>
    <x v="0"/>
    <s v="Erika"/>
    <s v="Mata"/>
    <x v="804"/>
    <x v="421"/>
    <x v="3"/>
    <s v="Shawn Acosta"/>
    <s v="erika.mata@bilearner.com"/>
    <x v="5"/>
    <x v="0"/>
    <s v="Contract"/>
    <x v="1"/>
    <x v="1"/>
    <x v="2"/>
    <s v="Anyone include world claim up."/>
    <x v="2"/>
    <s v="Project Management - Con"/>
    <s v="30-12-1993"/>
    <s v="MA"/>
    <n v="41617"/>
    <x v="0"/>
    <s v="Married"/>
    <s v="Fully Meets"/>
    <n v="3"/>
  </r>
  <r>
    <x v="1054"/>
    <x v="55"/>
    <x v="0"/>
    <s v="Beau"/>
    <s v="Olsen"/>
    <x v="805"/>
    <x v="0"/>
    <x v="3"/>
    <s v="Jamie Hernandez"/>
    <s v="beau.olsen@bilearner.com"/>
    <x v="7"/>
    <x v="0"/>
    <s v="Contract"/>
    <x v="0"/>
    <x v="2"/>
    <x v="0"/>
    <m/>
    <x v="2"/>
    <s v="Engineers"/>
    <s v="19-07-1989"/>
    <s v="MA"/>
    <n v="70318"/>
    <x v="2"/>
    <s v="Divorced"/>
    <s v="Fully Meets"/>
    <n v="3"/>
  </r>
  <r>
    <x v="1055"/>
    <x v="11"/>
    <x v="0"/>
    <s v="Kelly"/>
    <s v="Ellis"/>
    <x v="806"/>
    <x v="422"/>
    <x v="3"/>
    <s v="Abigail Cooper"/>
    <s v="kelly.ellis@bilearner.com"/>
    <x v="3"/>
    <x v="0"/>
    <s v="Contract"/>
    <x v="0"/>
    <x v="2"/>
    <x v="2"/>
    <s v="Stock about front themselves list value."/>
    <x v="2"/>
    <s v="Field Operations"/>
    <s v="25-07-1957"/>
    <s v="MA"/>
    <n v="69455"/>
    <x v="2"/>
    <s v="Divorced"/>
    <s v="Fully Meets"/>
    <n v="3"/>
  </r>
  <r>
    <x v="1056"/>
    <x v="11"/>
    <x v="1"/>
    <s v="Nikhil"/>
    <s v="Rivas"/>
    <x v="807"/>
    <x v="0"/>
    <x v="3"/>
    <s v="Amanda Jones"/>
    <s v="nikhil.rivas@bilearner.com"/>
    <x v="2"/>
    <x v="0"/>
    <s v="Contract"/>
    <x v="1"/>
    <x v="0"/>
    <x v="0"/>
    <m/>
    <x v="2"/>
    <s v="Field Operations"/>
    <s v="14-12-1964"/>
    <s v="MA"/>
    <n v="28907"/>
    <x v="3"/>
    <s v="Married"/>
    <s v="Fully Meets"/>
    <n v="3"/>
  </r>
  <r>
    <x v="1057"/>
    <x v="11"/>
    <x v="1"/>
    <s v="Brady"/>
    <s v="Boyd"/>
    <x v="808"/>
    <x v="348"/>
    <x v="3"/>
    <s v="Stephanie Morales"/>
    <s v="brady.boyd@bilearner.com"/>
    <x v="1"/>
    <x v="0"/>
    <s v="Full-Time"/>
    <x v="0"/>
    <x v="1"/>
    <x v="3"/>
    <s v="Provide pick upon green event himself."/>
    <x v="2"/>
    <s v="Field Operations"/>
    <s v="13-01-1984"/>
    <s v="MA"/>
    <n v="9125"/>
    <x v="2"/>
    <s v="Divorced"/>
    <s v="Fully Meets"/>
    <n v="3"/>
  </r>
  <r>
    <x v="1058"/>
    <x v="11"/>
    <x v="0"/>
    <s v="Alfred"/>
    <s v="Manning"/>
    <x v="290"/>
    <x v="423"/>
    <x v="3"/>
    <s v="Sally Owens"/>
    <s v="alfred.manning@bilearner.com"/>
    <x v="8"/>
    <x v="1"/>
    <s v="Full-Time"/>
    <x v="1"/>
    <x v="1"/>
    <x v="4"/>
    <s v="Issue administration collection."/>
    <x v="2"/>
    <s v="General - Con"/>
    <s v="27-07-1987"/>
    <s v="MA"/>
    <n v="7499"/>
    <x v="2"/>
    <s v="Married"/>
    <s v="Fully Meets"/>
    <n v="3"/>
  </r>
  <r>
    <x v="1059"/>
    <x v="25"/>
    <x v="0"/>
    <s v="Angelina"/>
    <s v="Russell"/>
    <x v="809"/>
    <x v="0"/>
    <x v="3"/>
    <s v="David Perkins"/>
    <s v="angelina.russell@bilearner.com"/>
    <x v="0"/>
    <x v="0"/>
    <s v="Part-Time"/>
    <x v="1"/>
    <x v="0"/>
    <x v="0"/>
    <m/>
    <x v="2"/>
    <s v="Field Operations"/>
    <s v="18-09-1942"/>
    <s v="MA"/>
    <n v="96077"/>
    <x v="1"/>
    <s v="Divorced"/>
    <s v="Fully Meets"/>
    <n v="3"/>
  </r>
  <r>
    <x v="1060"/>
    <x v="52"/>
    <x v="0"/>
    <s v="King"/>
    <s v="Garrison"/>
    <x v="485"/>
    <x v="0"/>
    <x v="3"/>
    <s v="Natasha Dennis"/>
    <s v="king.garrison@bilearner.com"/>
    <x v="9"/>
    <x v="0"/>
    <s v="Full-Time"/>
    <x v="0"/>
    <x v="2"/>
    <x v="0"/>
    <m/>
    <x v="2"/>
    <s v="Engineers"/>
    <d v="1946-06-08T00:00:00"/>
    <s v="MA"/>
    <n v="55355"/>
    <x v="4"/>
    <s v="Married"/>
    <s v="Fully Meets"/>
    <n v="3"/>
  </r>
  <r>
    <x v="1061"/>
    <x v="11"/>
    <x v="0"/>
    <s v="Kale"/>
    <s v="Middleton"/>
    <x v="804"/>
    <x v="0"/>
    <x v="3"/>
    <s v="Regina Roberts"/>
    <s v="kale.middleton@bilearner.com"/>
    <x v="4"/>
    <x v="0"/>
    <s v="Contract"/>
    <x v="1"/>
    <x v="1"/>
    <x v="0"/>
    <m/>
    <x v="2"/>
    <s v="Project Management - Con"/>
    <s v="18-07-1950"/>
    <s v="MA"/>
    <n v="35346"/>
    <x v="3"/>
    <s v="Single"/>
    <s v="Fully Meets"/>
    <n v="3"/>
  </r>
  <r>
    <x v="1062"/>
    <x v="26"/>
    <x v="0"/>
    <s v="Kailyn"/>
    <s v="Montgomery"/>
    <x v="810"/>
    <x v="0"/>
    <x v="3"/>
    <s v="Raymond Johnson"/>
    <s v="kailyn.montgomery@bilearner.com"/>
    <x v="6"/>
    <x v="0"/>
    <s v="Contract"/>
    <x v="2"/>
    <x v="2"/>
    <x v="0"/>
    <m/>
    <x v="2"/>
    <s v="Aerial"/>
    <s v="26-03-1944"/>
    <s v="MA"/>
    <n v="72585"/>
    <x v="3"/>
    <s v="Married"/>
    <s v="Fully Meets"/>
    <n v="3"/>
  </r>
  <r>
    <x v="1063"/>
    <x v="55"/>
    <x v="0"/>
    <s v="Philip"/>
    <s v="Cobb"/>
    <x v="508"/>
    <x v="424"/>
    <x v="3"/>
    <s v="Nicholas Freeman"/>
    <s v="philip.cobb@bilearner.com"/>
    <x v="5"/>
    <x v="0"/>
    <s v="Part-Time"/>
    <x v="1"/>
    <x v="2"/>
    <x v="3"/>
    <s v="Maintain catch look. Wide local natural."/>
    <x v="2"/>
    <s v="Finance &amp; Accounting"/>
    <d v="1964-10-05T00:00:00"/>
    <s v="MA"/>
    <n v="32823"/>
    <x v="2"/>
    <s v="Single"/>
    <s v="Fully Meets"/>
    <n v="3"/>
  </r>
  <r>
    <x v="1064"/>
    <x v="11"/>
    <x v="0"/>
    <s v="Bria"/>
    <s v="Spence"/>
    <x v="811"/>
    <x v="0"/>
    <x v="4"/>
    <s v="Yesenia Sandoval"/>
    <s v="bria.spence@bilearner.com"/>
    <x v="6"/>
    <x v="0"/>
    <s v="Contract"/>
    <x v="1"/>
    <x v="2"/>
    <x v="0"/>
    <m/>
    <x v="2"/>
    <s v="Field Operations"/>
    <s v="29-02-1972"/>
    <s v="MA"/>
    <n v="18169"/>
    <x v="4"/>
    <s v="Single"/>
    <s v="Fully Meets"/>
    <n v="3"/>
  </r>
  <r>
    <x v="1065"/>
    <x v="16"/>
    <x v="0"/>
    <s v="Ellie"/>
    <s v="Holder"/>
    <x v="392"/>
    <x v="50"/>
    <x v="4"/>
    <s v="Lisa Bryant"/>
    <s v="ellie.holder@bilearner.com"/>
    <x v="5"/>
    <x v="0"/>
    <s v="Contract"/>
    <x v="0"/>
    <x v="2"/>
    <x v="2"/>
    <s v="Yeah deal great thousand church least fact."/>
    <x v="2"/>
    <s v="Project Management - Con"/>
    <s v="25-05-1989"/>
    <s v="MA"/>
    <n v="71853"/>
    <x v="1"/>
    <s v="Single"/>
    <s v="Fully Meets"/>
    <n v="3"/>
  </r>
  <r>
    <x v="1066"/>
    <x v="3"/>
    <x v="0"/>
    <s v="Denzel"/>
    <s v="Clark"/>
    <x v="487"/>
    <x v="0"/>
    <x v="4"/>
    <s v="Ariana Campbell MD"/>
    <s v="denzel.clark@bilearner.com"/>
    <x v="1"/>
    <x v="0"/>
    <s v="Full-Time"/>
    <x v="1"/>
    <x v="0"/>
    <x v="0"/>
    <m/>
    <x v="2"/>
    <s v="Engineers"/>
    <s v="20-10-1949"/>
    <s v="MA"/>
    <n v="97487"/>
    <x v="2"/>
    <s v="Divorced"/>
    <s v="Fully Meets"/>
    <n v="3"/>
  </r>
  <r>
    <x v="1067"/>
    <x v="11"/>
    <x v="0"/>
    <s v="Sidney"/>
    <s v="Lewis"/>
    <x v="812"/>
    <x v="0"/>
    <x v="4"/>
    <s v="William Mccall DDS"/>
    <s v="sidney.lewis@bilearner.com"/>
    <x v="8"/>
    <x v="0"/>
    <s v="Contract"/>
    <x v="1"/>
    <x v="0"/>
    <x v="0"/>
    <m/>
    <x v="2"/>
    <s v="Field Operations"/>
    <d v="1962-07-09T00:00:00"/>
    <s v="MA"/>
    <n v="53645"/>
    <x v="2"/>
    <s v="Divorced"/>
    <s v="Fully Meets"/>
    <n v="3"/>
  </r>
  <r>
    <x v="1068"/>
    <x v="16"/>
    <x v="0"/>
    <s v="Simon"/>
    <s v="Rivers"/>
    <x v="240"/>
    <x v="0"/>
    <x v="4"/>
    <s v="William Wagner"/>
    <s v="simon.rivers@bilearner.com"/>
    <x v="3"/>
    <x v="0"/>
    <s v="Full-Time"/>
    <x v="1"/>
    <x v="1"/>
    <x v="0"/>
    <m/>
    <x v="2"/>
    <s v="Wireline Construction"/>
    <s v="25-12-1991"/>
    <s v="MA"/>
    <n v="43569"/>
    <x v="4"/>
    <s v="Widowed"/>
    <s v="Fully Meets"/>
    <n v="3"/>
  </r>
  <r>
    <x v="1069"/>
    <x v="15"/>
    <x v="0"/>
    <s v="Branson"/>
    <s v="Schneider"/>
    <x v="107"/>
    <x v="0"/>
    <x v="4"/>
    <s v="David Collins"/>
    <s v="branson.schneider@bilearner.com"/>
    <x v="4"/>
    <x v="0"/>
    <s v="Contract"/>
    <x v="0"/>
    <x v="2"/>
    <x v="0"/>
    <m/>
    <x v="2"/>
    <s v="Field Operations"/>
    <s v="20-02-1969"/>
    <s v="MA"/>
    <n v="38800"/>
    <x v="2"/>
    <s v="Divorced"/>
    <s v="Fully Meets"/>
    <n v="3"/>
  </r>
  <r>
    <x v="1070"/>
    <x v="11"/>
    <x v="0"/>
    <s v="Maren"/>
    <s v="Whitehead"/>
    <x v="813"/>
    <x v="0"/>
    <x v="4"/>
    <s v="Jessica Matthews"/>
    <s v="maren.whitehead@bilearner.com"/>
    <x v="7"/>
    <x v="0"/>
    <s v="Contract"/>
    <x v="0"/>
    <x v="2"/>
    <x v="0"/>
    <m/>
    <x v="2"/>
    <s v="Wireline Construction"/>
    <s v="14-05-1977"/>
    <s v="MA"/>
    <n v="72287"/>
    <x v="2"/>
    <s v="Widowed"/>
    <s v="Fully Meets"/>
    <n v="3"/>
  </r>
  <r>
    <x v="1071"/>
    <x v="0"/>
    <x v="0"/>
    <s v="Gilbert"/>
    <s v="Hensley"/>
    <x v="814"/>
    <x v="0"/>
    <x v="4"/>
    <s v="William Walters"/>
    <s v="gilbert.hensley@bilearner.com"/>
    <x v="2"/>
    <x v="0"/>
    <s v="Contract"/>
    <x v="0"/>
    <x v="1"/>
    <x v="0"/>
    <m/>
    <x v="2"/>
    <s v="Project Management - Con"/>
    <d v="1980-07-09T00:00:00"/>
    <s v="MA"/>
    <n v="37599"/>
    <x v="2"/>
    <s v="Single"/>
    <s v="Fully Meets"/>
    <n v="3"/>
  </r>
  <r>
    <x v="1072"/>
    <x v="16"/>
    <x v="0"/>
    <s v="Armani"/>
    <s v="Barker"/>
    <x v="815"/>
    <x v="423"/>
    <x v="4"/>
    <s v="Daniel Lee"/>
    <s v="armani.barker@bilearner.com"/>
    <x v="3"/>
    <x v="0"/>
    <s v="Part-Time"/>
    <x v="2"/>
    <x v="2"/>
    <x v="1"/>
    <s v="Drug remain total marriage ago raise."/>
    <x v="2"/>
    <s v="Field Operations"/>
    <s v="18-07-1956"/>
    <s v="MA"/>
    <n v="52861"/>
    <x v="3"/>
    <s v="Single"/>
    <s v="Fully Meets"/>
    <n v="3"/>
  </r>
  <r>
    <x v="1073"/>
    <x v="7"/>
    <x v="0"/>
    <s v="Tamia"/>
    <s v="Byrd"/>
    <x v="816"/>
    <x v="0"/>
    <x v="4"/>
    <s v="Michelle Williams"/>
    <s v="tamia.byrd@bilearner.com"/>
    <x v="2"/>
    <x v="0"/>
    <s v="Part-Time"/>
    <x v="2"/>
    <x v="2"/>
    <x v="0"/>
    <m/>
    <x v="2"/>
    <s v="Field Operations"/>
    <s v="25-11-1967"/>
    <s v="MA"/>
    <n v="11079"/>
    <x v="3"/>
    <s v="Widowed"/>
    <s v="Fully Meets"/>
    <n v="3"/>
  </r>
  <r>
    <x v="1074"/>
    <x v="16"/>
    <x v="0"/>
    <s v="Oliver"/>
    <s v="Richardson"/>
    <x v="817"/>
    <x v="0"/>
    <x v="3"/>
    <s v="Vicki Ortega"/>
    <s v="oliver.richardson@bilearner.com"/>
    <x v="1"/>
    <x v="0"/>
    <s v="Contract"/>
    <x v="0"/>
    <x v="2"/>
    <x v="0"/>
    <m/>
    <x v="2"/>
    <s v="Project Management - Con"/>
    <s v="13-10-1976"/>
    <s v="MA"/>
    <n v="88221"/>
    <x v="4"/>
    <s v="Married"/>
    <s v="Fully Meets"/>
    <n v="3"/>
  </r>
  <r>
    <x v="1075"/>
    <x v="3"/>
    <x v="0"/>
    <s v="Nathalia"/>
    <s v="Larson"/>
    <x v="818"/>
    <x v="425"/>
    <x v="3"/>
    <s v="David Simpson"/>
    <s v="nathalia.larson@bilearner.com"/>
    <x v="8"/>
    <x v="0"/>
    <s v="Full-Time"/>
    <x v="0"/>
    <x v="2"/>
    <x v="2"/>
    <s v="Yeah quickly speech hold. Hard image wall large."/>
    <x v="2"/>
    <s v="Field Operations"/>
    <s v="27-07-1943"/>
    <s v="MA"/>
    <n v="83667"/>
    <x v="0"/>
    <s v="Divorced"/>
    <s v="Fully Meets"/>
    <n v="3"/>
  </r>
  <r>
    <x v="1076"/>
    <x v="1"/>
    <x v="0"/>
    <s v="Laurel"/>
    <s v="Chan"/>
    <x v="570"/>
    <x v="426"/>
    <x v="3"/>
    <s v="Christina Serrano"/>
    <s v="laurel.chan@bilearner.com"/>
    <x v="3"/>
    <x v="0"/>
    <s v="Full-Time"/>
    <x v="0"/>
    <x v="1"/>
    <x v="3"/>
    <s v="Decide material save personal media."/>
    <x v="2"/>
    <s v="General - Con"/>
    <s v="25-12-1943"/>
    <s v="MA"/>
    <n v="50403"/>
    <x v="1"/>
    <s v="Married"/>
    <s v="Fully Meets"/>
    <n v="3"/>
  </r>
  <r>
    <x v="1077"/>
    <x v="11"/>
    <x v="0"/>
    <s v="Alejandra"/>
    <s v="Barnes"/>
    <x v="375"/>
    <x v="427"/>
    <x v="3"/>
    <s v="Yolanda Sanders"/>
    <s v="alejandra.barnes@bilearner.com"/>
    <x v="4"/>
    <x v="1"/>
    <s v="Full-Time"/>
    <x v="2"/>
    <x v="1"/>
    <x v="2"/>
    <s v="Until factor claim chance."/>
    <x v="2"/>
    <s v="Field Operations"/>
    <s v="26-10-1986"/>
    <s v="MA"/>
    <n v="50499"/>
    <x v="2"/>
    <s v="Single"/>
    <s v="Fully Meets"/>
    <n v="3"/>
  </r>
  <r>
    <x v="1078"/>
    <x v="13"/>
    <x v="0"/>
    <s v="Emilio"/>
    <s v="Daniel"/>
    <x v="819"/>
    <x v="0"/>
    <x v="3"/>
    <s v="Michael Potts"/>
    <s v="emilio.daniel@bilearner.com"/>
    <x v="7"/>
    <x v="0"/>
    <s v="Part-Time"/>
    <x v="2"/>
    <x v="0"/>
    <x v="0"/>
    <m/>
    <x v="2"/>
    <s v="General - Con"/>
    <d v="1956-12-06T00:00:00"/>
    <s v="MA"/>
    <n v="60487"/>
    <x v="2"/>
    <s v="Married"/>
    <s v="Fully Meets"/>
    <n v="3"/>
  </r>
  <r>
    <x v="1079"/>
    <x v="7"/>
    <x v="0"/>
    <s v="Ellie"/>
    <s v="Robbins"/>
    <x v="301"/>
    <x v="238"/>
    <x v="3"/>
    <s v="Alexander Martin"/>
    <s v="ellie.robbins@bilearner.com"/>
    <x v="2"/>
    <x v="0"/>
    <s v="Contract"/>
    <x v="2"/>
    <x v="1"/>
    <x v="1"/>
    <s v="Serve bill write instead pressure life anyone."/>
    <x v="2"/>
    <s v="Catv"/>
    <d v="1960-03-11T00:00:00"/>
    <s v="MA"/>
    <n v="34104"/>
    <x v="4"/>
    <s v="Married"/>
    <s v="Fully Meets"/>
    <n v="3"/>
  </r>
  <r>
    <x v="1080"/>
    <x v="7"/>
    <x v="0"/>
    <s v="Vicente"/>
    <s v="Hansen"/>
    <x v="820"/>
    <x v="0"/>
    <x v="3"/>
    <s v="Kaylee Gross"/>
    <s v="vicente.hansen@bilearner.com"/>
    <x v="0"/>
    <x v="0"/>
    <s v="Part-Time"/>
    <x v="0"/>
    <x v="1"/>
    <x v="0"/>
    <m/>
    <x v="2"/>
    <s v="Engineers"/>
    <d v="1988-08-06T00:00:00"/>
    <s v="MA"/>
    <n v="84354"/>
    <x v="1"/>
    <s v="Married"/>
    <s v="Fully Meets"/>
    <n v="3"/>
  </r>
  <r>
    <x v="1081"/>
    <x v="11"/>
    <x v="1"/>
    <s v="Jordan"/>
    <s v="Kemp"/>
    <x v="821"/>
    <x v="0"/>
    <x v="3"/>
    <s v="Antonio Hayes"/>
    <s v="jordan.kemp@bilearner.com"/>
    <x v="9"/>
    <x v="0"/>
    <s v="Contract"/>
    <x v="1"/>
    <x v="1"/>
    <x v="0"/>
    <m/>
    <x v="2"/>
    <s v="Field Operations"/>
    <d v="1961-08-01T00:00:00"/>
    <s v="MA"/>
    <n v="53786"/>
    <x v="0"/>
    <s v="Single"/>
    <s v="Fully Meets"/>
    <n v="3"/>
  </r>
  <r>
    <x v="1082"/>
    <x v="18"/>
    <x v="0"/>
    <s v="Edith"/>
    <s v="Richard"/>
    <x v="822"/>
    <x v="0"/>
    <x v="3"/>
    <s v="Barbara Mendez"/>
    <s v="edith.richard@bilearner.com"/>
    <x v="6"/>
    <x v="0"/>
    <s v="Contract"/>
    <x v="1"/>
    <x v="1"/>
    <x v="0"/>
    <m/>
    <x v="2"/>
    <s v="Engineers"/>
    <s v="16-05-1981"/>
    <s v="MA"/>
    <n v="92893"/>
    <x v="3"/>
    <s v="Divorced"/>
    <s v="Fully Meets"/>
    <n v="3"/>
  </r>
  <r>
    <x v="1083"/>
    <x v="35"/>
    <x v="0"/>
    <s v="Dustin"/>
    <s v="Snow"/>
    <x v="374"/>
    <x v="0"/>
    <x v="3"/>
    <s v="Steven Phelps"/>
    <s v="dustin.snow@bilearner.com"/>
    <x v="5"/>
    <x v="0"/>
    <s v="Contract"/>
    <x v="2"/>
    <x v="2"/>
    <x v="0"/>
    <m/>
    <x v="2"/>
    <s v="Sales &amp; Marketing"/>
    <d v="1971-06-02T00:00:00"/>
    <s v="MA"/>
    <n v="77142"/>
    <x v="3"/>
    <s v="Divorced"/>
    <s v="Fully Meets"/>
    <n v="3"/>
  </r>
  <r>
    <x v="1084"/>
    <x v="0"/>
    <x v="0"/>
    <s v="Layton"/>
    <s v="Goodwin"/>
    <x v="823"/>
    <x v="212"/>
    <x v="3"/>
    <s v="Dana Parker"/>
    <s v="layton.goodwin@bilearner.com"/>
    <x v="1"/>
    <x v="0"/>
    <s v="Contract"/>
    <x v="1"/>
    <x v="2"/>
    <x v="2"/>
    <s v="Customer make camera truth."/>
    <x v="2"/>
    <s v="Engineers"/>
    <d v="1999-12-07T00:00:00"/>
    <s v="MA"/>
    <n v="8666"/>
    <x v="1"/>
    <s v="Married"/>
    <s v="Fully Meets"/>
    <n v="3"/>
  </r>
  <r>
    <x v="1085"/>
    <x v="11"/>
    <x v="0"/>
    <s v="Eliza"/>
    <s v="Munoz"/>
    <x v="824"/>
    <x v="428"/>
    <x v="3"/>
    <s v="Steven Short"/>
    <s v="eliza.munoz@bilearner.com"/>
    <x v="8"/>
    <x v="0"/>
    <s v="Contract"/>
    <x v="0"/>
    <x v="0"/>
    <x v="4"/>
    <s v="Capital course trade."/>
    <x v="2"/>
    <s v="General - Con"/>
    <s v="14-11-1978"/>
    <s v="MA"/>
    <n v="26272"/>
    <x v="1"/>
    <s v="Divorced"/>
    <s v="Fully Meets"/>
    <n v="3"/>
  </r>
  <r>
    <x v="1086"/>
    <x v="11"/>
    <x v="0"/>
    <s v="Arianna"/>
    <s v="Durham"/>
    <x v="825"/>
    <x v="429"/>
    <x v="3"/>
    <s v="Drew Hawkins"/>
    <s v="arianna.durham@bilearner.com"/>
    <x v="3"/>
    <x v="0"/>
    <s v="Part-Time"/>
    <x v="0"/>
    <x v="2"/>
    <x v="1"/>
    <s v="Per record feeling bed tax education."/>
    <x v="2"/>
    <s v="Field Operations"/>
    <s v="19-12-1959"/>
    <s v="MA"/>
    <n v="11105"/>
    <x v="0"/>
    <s v="Widowed"/>
    <s v="Fully Meets"/>
    <n v="3"/>
  </r>
  <r>
    <x v="1087"/>
    <x v="2"/>
    <x v="0"/>
    <s v="Lia"/>
    <s v="Orr"/>
    <x v="826"/>
    <x v="0"/>
    <x v="3"/>
    <s v="Wendy Adams"/>
    <s v="lia.orr@bilearner.com"/>
    <x v="4"/>
    <x v="0"/>
    <s v="Contract"/>
    <x v="2"/>
    <x v="2"/>
    <x v="0"/>
    <m/>
    <x v="2"/>
    <s v="Yard (Material Handling)"/>
    <s v="27-05-1960"/>
    <s v="MA"/>
    <n v="37040"/>
    <x v="2"/>
    <s v="Divorced"/>
    <s v="Fully Meets"/>
    <n v="3"/>
  </r>
  <r>
    <x v="1088"/>
    <x v="43"/>
    <x v="0"/>
    <s v="Ethan"/>
    <s v="Rhodes"/>
    <x v="827"/>
    <x v="430"/>
    <x v="3"/>
    <s v="Zachary Hanson"/>
    <s v="ethan.rhodes@bilearner.com"/>
    <x v="7"/>
    <x v="0"/>
    <s v="Contract"/>
    <x v="1"/>
    <x v="0"/>
    <x v="2"/>
    <s v="Upon situation late."/>
    <x v="2"/>
    <s v="Technology / It"/>
    <d v="1966-04-06T00:00:00"/>
    <s v="MA"/>
    <n v="93414"/>
    <x v="2"/>
    <s v="Married"/>
    <s v="Fully Meets"/>
    <n v="3"/>
  </r>
  <r>
    <x v="1089"/>
    <x v="35"/>
    <x v="0"/>
    <s v="Alexis"/>
    <s v="Nielsen"/>
    <x v="147"/>
    <x v="0"/>
    <x v="4"/>
    <s v="Michelle Dickerson"/>
    <s v="alexis.nielsen@bilearner.com"/>
    <x v="6"/>
    <x v="0"/>
    <s v="Part-Time"/>
    <x v="2"/>
    <x v="2"/>
    <x v="0"/>
    <m/>
    <x v="2"/>
    <s v="General - Sga"/>
    <s v="30-10-1942"/>
    <s v="MA"/>
    <n v="33206"/>
    <x v="1"/>
    <s v="Divorced"/>
    <s v="Fully Meets"/>
    <n v="3"/>
  </r>
  <r>
    <x v="1090"/>
    <x v="31"/>
    <x v="0"/>
    <s v="Adalyn"/>
    <s v="Bass"/>
    <x v="300"/>
    <x v="0"/>
    <x v="4"/>
    <s v="Christopher Wallace"/>
    <s v="adalyn.bass@bilearner.com"/>
    <x v="5"/>
    <x v="0"/>
    <s v="Contract"/>
    <x v="1"/>
    <x v="0"/>
    <x v="0"/>
    <m/>
    <x v="2"/>
    <s v="Field Operations"/>
    <s v="14-03-1999"/>
    <s v="MA"/>
    <n v="72118"/>
    <x v="0"/>
    <s v="Single"/>
    <s v="Fully Meets"/>
    <n v="3"/>
  </r>
  <r>
    <x v="1091"/>
    <x v="11"/>
    <x v="0"/>
    <s v="Hadley"/>
    <s v="Benson"/>
    <x v="828"/>
    <x v="0"/>
    <x v="4"/>
    <s v="Sean Jones"/>
    <s v="hadley.benson@bilearner.com"/>
    <x v="1"/>
    <x v="0"/>
    <s v="Part-Time"/>
    <x v="1"/>
    <x v="2"/>
    <x v="0"/>
    <m/>
    <x v="2"/>
    <s v="Field Operations"/>
    <d v="1987-09-09T00:00:00"/>
    <s v="MA"/>
    <n v="36134"/>
    <x v="1"/>
    <s v="Widowed"/>
    <s v="Fully Meets"/>
    <n v="3"/>
  </r>
  <r>
    <x v="1092"/>
    <x v="18"/>
    <x v="0"/>
    <s v="Carlee"/>
    <s v="Lang"/>
    <x v="721"/>
    <x v="431"/>
    <x v="4"/>
    <s v="Harold Mccullough"/>
    <s v="carlee.lang@bilearner.com"/>
    <x v="8"/>
    <x v="0"/>
    <s v="Contract"/>
    <x v="0"/>
    <x v="1"/>
    <x v="3"/>
    <s v="Opportunity place deal."/>
    <x v="2"/>
    <s v="General - Con"/>
    <d v="1948-06-05T00:00:00"/>
    <s v="MA"/>
    <n v="18116"/>
    <x v="3"/>
    <s v="Married"/>
    <s v="Fully Meets"/>
    <n v="3"/>
  </r>
  <r>
    <x v="1093"/>
    <x v="26"/>
    <x v="0"/>
    <s v="Eli"/>
    <s v="Flores"/>
    <x v="101"/>
    <x v="228"/>
    <x v="4"/>
    <s v="Andrew Norton"/>
    <s v="eli.flores@bilearner.com"/>
    <x v="3"/>
    <x v="0"/>
    <s v="Part-Time"/>
    <x v="1"/>
    <x v="0"/>
    <x v="1"/>
    <s v="Same manage return husband try general."/>
    <x v="2"/>
    <s v="Field Operations"/>
    <d v="1964-12-01T00:00:00"/>
    <s v="MA"/>
    <n v="67210"/>
    <x v="0"/>
    <s v="Married"/>
    <s v="Fully Meets"/>
    <n v="3"/>
  </r>
  <r>
    <x v="1094"/>
    <x v="16"/>
    <x v="0"/>
    <s v="Lyric"/>
    <s v="Solomon"/>
    <x v="829"/>
    <x v="399"/>
    <x v="4"/>
    <s v="Allen Mckinney"/>
    <s v="lyric.solomon@bilearner.com"/>
    <x v="4"/>
    <x v="0"/>
    <s v="Full-Time"/>
    <x v="0"/>
    <x v="2"/>
    <x v="4"/>
    <s v="Night official cut director seven."/>
    <x v="2"/>
    <s v="Project Management - Con"/>
    <s v="19-10-1997"/>
    <s v="MA"/>
    <n v="60616"/>
    <x v="4"/>
    <s v="Divorced"/>
    <s v="Fully Meets"/>
    <n v="3"/>
  </r>
  <r>
    <x v="1095"/>
    <x v="36"/>
    <x v="0"/>
    <s v="Jerome"/>
    <s v="Howard"/>
    <x v="554"/>
    <x v="0"/>
    <x v="4"/>
    <s v="Stephen Knight"/>
    <s v="jerome.howard@bilearner.com"/>
    <x v="7"/>
    <x v="0"/>
    <s v="Contract"/>
    <x v="1"/>
    <x v="2"/>
    <x v="0"/>
    <m/>
    <x v="2"/>
    <s v="Field Operations"/>
    <s v="17-07-1985"/>
    <s v="MA"/>
    <n v="17358"/>
    <x v="0"/>
    <s v="Single"/>
    <s v="Fully Meets"/>
    <n v="3"/>
  </r>
  <r>
    <x v="1096"/>
    <x v="5"/>
    <x v="0"/>
    <s v="Parker"/>
    <s v="Fritz"/>
    <x v="830"/>
    <x v="432"/>
    <x v="4"/>
    <s v="Kenneth Mathews"/>
    <s v="parker.fritz@bilearner.com"/>
    <x v="2"/>
    <x v="0"/>
    <s v="Part-Time"/>
    <x v="1"/>
    <x v="2"/>
    <x v="4"/>
    <s v="Laugh effort pressure fund."/>
    <x v="2"/>
    <s v="Aerial"/>
    <s v="25-02-1964"/>
    <s v="MA"/>
    <n v="29605"/>
    <x v="0"/>
    <s v="Widowed"/>
    <s v="PIP"/>
    <n v="2"/>
  </r>
  <r>
    <x v="1097"/>
    <x v="11"/>
    <x v="0"/>
    <s v="Phillip"/>
    <s v="Fuentes"/>
    <x v="831"/>
    <x v="0"/>
    <x v="4"/>
    <s v="Robert Mercado"/>
    <s v="phillip.fuentes@bilearner.com"/>
    <x v="0"/>
    <x v="0"/>
    <s v="Part-Time"/>
    <x v="2"/>
    <x v="1"/>
    <x v="0"/>
    <m/>
    <x v="2"/>
    <s v="Catv"/>
    <s v="19-05-1950"/>
    <s v="MA"/>
    <n v="51886"/>
    <x v="4"/>
    <s v="Divorced"/>
    <s v="PIP"/>
    <n v="5"/>
  </r>
  <r>
    <x v="1098"/>
    <x v="9"/>
    <x v="0"/>
    <s v="Drake"/>
    <s v="Wiggins"/>
    <x v="817"/>
    <x v="0"/>
    <x v="3"/>
    <s v="Victor Graves DVM"/>
    <s v="drake.wiggins@bilearner.com"/>
    <x v="0"/>
    <x v="0"/>
    <s v="Full-Time"/>
    <x v="2"/>
    <x v="0"/>
    <x v="0"/>
    <m/>
    <x v="2"/>
    <s v="General - Sga"/>
    <s v="29-03-1969"/>
    <s v="MA"/>
    <n v="66261"/>
    <x v="3"/>
    <s v="Widowed"/>
    <s v="PIP"/>
    <n v="4"/>
  </r>
  <r>
    <x v="1099"/>
    <x v="2"/>
    <x v="0"/>
    <s v="Lucy"/>
    <s v="Santos"/>
    <x v="625"/>
    <x v="0"/>
    <x v="3"/>
    <s v="Tracey Jackson"/>
    <s v="lucy.santos@bilearner.com"/>
    <x v="9"/>
    <x v="0"/>
    <s v="Contract"/>
    <x v="0"/>
    <x v="1"/>
    <x v="0"/>
    <m/>
    <x v="2"/>
    <s v="Aerial"/>
    <s v="24-11-1944"/>
    <s v="MA"/>
    <n v="26880"/>
    <x v="4"/>
    <s v="Divorced"/>
    <s v="Exceeds"/>
    <n v="4"/>
  </r>
  <r>
    <x v="1100"/>
    <x v="0"/>
    <x v="0"/>
    <s v="Justice"/>
    <s v="Curry"/>
    <x v="832"/>
    <x v="433"/>
    <x v="3"/>
    <s v="Sarah Carter"/>
    <s v="justice.curry@bilearner.com"/>
    <x v="4"/>
    <x v="1"/>
    <s v="Full-Time"/>
    <x v="2"/>
    <x v="1"/>
    <x v="1"/>
    <s v="Even third look high."/>
    <x v="2"/>
    <s v="Fielders"/>
    <s v="13-12-1964"/>
    <s v="MA"/>
    <n v="35098"/>
    <x v="3"/>
    <s v="Married"/>
    <s v="PIP"/>
    <n v="5"/>
  </r>
  <r>
    <x v="1101"/>
    <x v="19"/>
    <x v="0"/>
    <s v="Valeria"/>
    <s v="Zavala"/>
    <x v="833"/>
    <x v="0"/>
    <x v="3"/>
    <s v="Jose Harris"/>
    <s v="valeria.zavala@bilearner.com"/>
    <x v="6"/>
    <x v="0"/>
    <s v="Part-Time"/>
    <x v="2"/>
    <x v="0"/>
    <x v="0"/>
    <m/>
    <x v="2"/>
    <s v="Field Operations"/>
    <s v="23-01-1966"/>
    <s v="MA"/>
    <n v="90728"/>
    <x v="1"/>
    <s v="Single"/>
    <s v="Exceeds"/>
    <n v="2"/>
  </r>
  <r>
    <x v="1102"/>
    <x v="36"/>
    <x v="0"/>
    <s v="Nola"/>
    <s v="Sellers"/>
    <x v="834"/>
    <x v="0"/>
    <x v="3"/>
    <s v="Stephen Lester"/>
    <s v="nola.sellers@bilearner.com"/>
    <x v="5"/>
    <x v="0"/>
    <s v="Contract"/>
    <x v="0"/>
    <x v="2"/>
    <x v="0"/>
    <m/>
    <x v="2"/>
    <s v="Field Operations"/>
    <s v="25-12-1986"/>
    <s v="MA"/>
    <n v="49149"/>
    <x v="1"/>
    <s v="Widowed"/>
    <s v="Exceeds"/>
    <n v="5"/>
  </r>
  <r>
    <x v="1103"/>
    <x v="11"/>
    <x v="0"/>
    <s v="Andre"/>
    <s v="Fields"/>
    <x v="754"/>
    <x v="0"/>
    <x v="3"/>
    <s v="Ana Trujillo"/>
    <s v="andre.fields@bilearner.com"/>
    <x v="7"/>
    <x v="0"/>
    <s v="Contract"/>
    <x v="0"/>
    <x v="1"/>
    <x v="0"/>
    <m/>
    <x v="2"/>
    <s v="Field Operations"/>
    <s v="19-08-1949"/>
    <s v="MA"/>
    <n v="73771"/>
    <x v="3"/>
    <s v="Widowed"/>
    <s v="Exceeds"/>
    <n v="2"/>
  </r>
  <r>
    <x v="1104"/>
    <x v="7"/>
    <x v="0"/>
    <s v="Joel"/>
    <s v="Hanson"/>
    <x v="835"/>
    <x v="0"/>
    <x v="3"/>
    <s v="Jennifer Campbell"/>
    <s v="joel.hanson@bilearner.com"/>
    <x v="3"/>
    <x v="0"/>
    <s v="Part-Time"/>
    <x v="1"/>
    <x v="0"/>
    <x v="0"/>
    <m/>
    <x v="2"/>
    <s v="General - Sga"/>
    <s v="27-01-1960"/>
    <s v="MA"/>
    <n v="92541"/>
    <x v="3"/>
    <s v="Single"/>
    <s v="Needs Improvement"/>
    <n v="4"/>
  </r>
  <r>
    <x v="1105"/>
    <x v="1"/>
    <x v="1"/>
    <s v="Tony"/>
    <s v="Mendoza"/>
    <x v="763"/>
    <x v="213"/>
    <x v="3"/>
    <s v="Timothy Walters"/>
    <s v="tony.mendoza@bilearner.com"/>
    <x v="2"/>
    <x v="0"/>
    <s v="Contract"/>
    <x v="1"/>
    <x v="1"/>
    <x v="3"/>
    <s v="No even actually meet though three."/>
    <x v="2"/>
    <s v="Wireline Construction"/>
    <s v="14-11-1962"/>
    <s v="MA"/>
    <n v="47601"/>
    <x v="2"/>
    <s v="Widowed"/>
    <s v="Exceeds"/>
    <n v="2"/>
  </r>
  <r>
    <x v="1106"/>
    <x v="3"/>
    <x v="0"/>
    <s v="Jacqueline"/>
    <s v="Black"/>
    <x v="787"/>
    <x v="259"/>
    <x v="3"/>
    <s v="Jesse Gilmore"/>
    <s v="jacqueline.black@bilearner.com"/>
    <x v="1"/>
    <x v="0"/>
    <s v="Contract"/>
    <x v="2"/>
    <x v="1"/>
    <x v="4"/>
    <s v="Cell push simply. Career situation record entire."/>
    <x v="2"/>
    <s v="Field Operations"/>
    <s v="27-12-1943"/>
    <s v="MA"/>
    <n v="68361"/>
    <x v="3"/>
    <s v="Widowed"/>
    <s v="Exceeds"/>
    <n v="1"/>
  </r>
  <r>
    <x v="1107"/>
    <x v="19"/>
    <x v="0"/>
    <s v="Denise"/>
    <s v="Mccullough"/>
    <x v="836"/>
    <x v="434"/>
    <x v="3"/>
    <s v="Austin Brown"/>
    <s v="denise.mccullough@bilearner.com"/>
    <x v="8"/>
    <x v="1"/>
    <s v="Part-Time"/>
    <x v="0"/>
    <x v="1"/>
    <x v="4"/>
    <s v="Herself Mr office bed."/>
    <x v="2"/>
    <s v="Field Operations"/>
    <s v="19-09-1978"/>
    <s v="MA"/>
    <n v="71922"/>
    <x v="2"/>
    <s v="Widowed"/>
    <s v="Needs Improvement"/>
    <n v="2"/>
  </r>
  <r>
    <x v="1108"/>
    <x v="25"/>
    <x v="0"/>
    <s v="Zain"/>
    <s v="Tanner"/>
    <x v="837"/>
    <x v="0"/>
    <x v="3"/>
    <s v="Jeremiah Harper"/>
    <s v="zain.tanner@bilearner.com"/>
    <x v="0"/>
    <x v="0"/>
    <s v="Part-Time"/>
    <x v="1"/>
    <x v="0"/>
    <x v="0"/>
    <m/>
    <x v="2"/>
    <s v="Field Operations"/>
    <s v="22-11-1988"/>
    <s v="MA"/>
    <n v="51689"/>
    <x v="4"/>
    <s v="Divorced"/>
    <s v="Exceeds"/>
    <n v="5"/>
  </r>
  <r>
    <x v="1109"/>
    <x v="9"/>
    <x v="0"/>
    <s v="Richard"/>
    <s v="Deleon"/>
    <x v="377"/>
    <x v="0"/>
    <x v="3"/>
    <s v="Jessica Shaffer"/>
    <s v="richard.deleon@bilearner.com"/>
    <x v="9"/>
    <x v="0"/>
    <s v="Contract"/>
    <x v="1"/>
    <x v="1"/>
    <x v="0"/>
    <m/>
    <x v="2"/>
    <s v="General - Sga"/>
    <s v="13-05-1948"/>
    <s v="MA"/>
    <n v="97553"/>
    <x v="0"/>
    <s v="Single"/>
    <s v="Exceeds"/>
    <n v="4"/>
  </r>
  <r>
    <x v="1110"/>
    <x v="5"/>
    <x v="0"/>
    <s v="Carmelo"/>
    <s v="Hayden"/>
    <x v="156"/>
    <x v="299"/>
    <x v="3"/>
    <s v="Sharon Salas"/>
    <s v="carmelo.hayden@bilearner.com"/>
    <x v="4"/>
    <x v="0"/>
    <s v="Full-Time"/>
    <x v="0"/>
    <x v="1"/>
    <x v="1"/>
    <s v="Arrive allow reveal move."/>
    <x v="2"/>
    <s v="General - Con"/>
    <s v="17-05-1957"/>
    <s v="MA"/>
    <n v="92067"/>
    <x v="1"/>
    <s v="Single"/>
    <s v="Needs Improvement"/>
    <n v="5"/>
  </r>
  <r>
    <x v="1111"/>
    <x v="18"/>
    <x v="0"/>
    <s v="Emilio"/>
    <s v="Pierce"/>
    <x v="744"/>
    <x v="435"/>
    <x v="3"/>
    <s v="Cristina Davis"/>
    <s v="emilio.pierce@bilearner.com"/>
    <x v="6"/>
    <x v="0"/>
    <s v="Part-Time"/>
    <x v="2"/>
    <x v="1"/>
    <x v="2"/>
    <s v="Guy present clear."/>
    <x v="2"/>
    <s v="Engineers"/>
    <s v="24-09-1943"/>
    <s v="MA"/>
    <n v="65114"/>
    <x v="4"/>
    <s v="Widowed"/>
    <s v="Exceeds"/>
    <n v="4"/>
  </r>
  <r>
    <x v="1112"/>
    <x v="8"/>
    <x v="0"/>
    <s v="Emerson"/>
    <s v="Wood"/>
    <x v="838"/>
    <x v="388"/>
    <x v="3"/>
    <s v="Lisa Manning"/>
    <s v="emerson.wood@bilearner.com"/>
    <x v="5"/>
    <x v="0"/>
    <s v="Part-Time"/>
    <x v="2"/>
    <x v="2"/>
    <x v="1"/>
    <s v="Out phone market. Time parent economy each."/>
    <x v="2"/>
    <s v="General - Con"/>
    <s v="20-10-1944"/>
    <s v="MA"/>
    <n v="9677"/>
    <x v="2"/>
    <s v="Widowed"/>
    <s v="Exceeds"/>
    <n v="2"/>
  </r>
  <r>
    <x v="1113"/>
    <x v="3"/>
    <x v="0"/>
    <s v="Abagail"/>
    <s v="Moran"/>
    <x v="291"/>
    <x v="0"/>
    <x v="4"/>
    <s v="Caitlin Stokes"/>
    <s v="abagail.moran@bilearner.com"/>
    <x v="1"/>
    <x v="0"/>
    <s v="Contract"/>
    <x v="1"/>
    <x v="0"/>
    <x v="0"/>
    <m/>
    <x v="2"/>
    <s v="Engineers"/>
    <s v="24-04-1992"/>
    <s v="MA"/>
    <n v="38475"/>
    <x v="2"/>
    <s v="Single"/>
    <s v="Exceeds"/>
    <n v="4"/>
  </r>
  <r>
    <x v="1114"/>
    <x v="0"/>
    <x v="0"/>
    <s v="Nikhil"/>
    <s v="Cummings"/>
    <x v="839"/>
    <x v="29"/>
    <x v="4"/>
    <s v="Kristin White"/>
    <s v="nikhil.cummings@bilearner.com"/>
    <x v="8"/>
    <x v="0"/>
    <s v="Contract"/>
    <x v="0"/>
    <x v="0"/>
    <x v="2"/>
    <s v="Although center movement stock. While you local."/>
    <x v="2"/>
    <s v="Billable Consultants"/>
    <s v="30-03-1978"/>
    <s v="MA"/>
    <n v="25166"/>
    <x v="1"/>
    <s v="Married"/>
    <s v="Exceeds"/>
    <n v="2"/>
  </r>
  <r>
    <x v="1115"/>
    <x v="0"/>
    <x v="0"/>
    <s v="Stanley"/>
    <s v="Bowen"/>
    <x v="840"/>
    <x v="0"/>
    <x v="4"/>
    <s v="David Cook"/>
    <s v="stanley.bowen@bilearner.com"/>
    <x v="0"/>
    <x v="0"/>
    <s v="Part-Time"/>
    <x v="1"/>
    <x v="2"/>
    <x v="0"/>
    <m/>
    <x v="2"/>
    <s v="Engineers"/>
    <d v="1946-03-09T00:00:00"/>
    <s v="MA"/>
    <n v="81288"/>
    <x v="0"/>
    <s v="Divorced"/>
    <s v="Needs Improvement"/>
    <n v="4"/>
  </r>
  <r>
    <x v="1116"/>
    <x v="11"/>
    <x v="0"/>
    <s v="Terrell"/>
    <s v="Hanna"/>
    <x v="236"/>
    <x v="0"/>
    <x v="4"/>
    <s v="Blake Proctor"/>
    <s v="terrell.hanna@bilearner.com"/>
    <x v="9"/>
    <x v="0"/>
    <s v="Full-Time"/>
    <x v="2"/>
    <x v="2"/>
    <x v="0"/>
    <m/>
    <x v="2"/>
    <s v="Field Operations"/>
    <s v="17-05-1993"/>
    <s v="MA"/>
    <n v="45637"/>
    <x v="3"/>
    <s v="Divorced"/>
    <s v="Exceeds"/>
    <n v="2"/>
  </r>
  <r>
    <x v="1117"/>
    <x v="2"/>
    <x v="0"/>
    <s v="Dale"/>
    <s v="Mendoza"/>
    <x v="841"/>
    <x v="0"/>
    <x v="4"/>
    <s v="Sherry Le"/>
    <s v="dale.mendoza@bilearner.com"/>
    <x v="4"/>
    <x v="0"/>
    <s v="Part-Time"/>
    <x v="1"/>
    <x v="1"/>
    <x v="0"/>
    <m/>
    <x v="2"/>
    <s v="Project Management - Eng"/>
    <d v="2000-06-11T00:00:00"/>
    <s v="MA"/>
    <n v="41529"/>
    <x v="2"/>
    <s v="Widowed"/>
    <s v="Exceeds"/>
    <n v="5"/>
  </r>
  <r>
    <x v="1118"/>
    <x v="1"/>
    <x v="0"/>
    <s v="Marcos"/>
    <s v="Carey"/>
    <x v="127"/>
    <x v="0"/>
    <x v="4"/>
    <s v="Susan Smith"/>
    <s v="marcos.carey@bilearner.com"/>
    <x v="6"/>
    <x v="0"/>
    <s v="Part-Time"/>
    <x v="0"/>
    <x v="1"/>
    <x v="0"/>
    <m/>
    <x v="2"/>
    <s v="General - Con"/>
    <d v="1941-10-09T00:00:00"/>
    <s v="MA"/>
    <n v="72491"/>
    <x v="2"/>
    <s v="Married"/>
    <s v="Exceeds"/>
    <n v="5"/>
  </r>
  <r>
    <x v="1119"/>
    <x v="5"/>
    <x v="0"/>
    <s v="Simeon"/>
    <s v="Pittman"/>
    <x v="842"/>
    <x v="0"/>
    <x v="4"/>
    <s v="William Waters"/>
    <s v="simeon.pittman@bilearner.com"/>
    <x v="5"/>
    <x v="0"/>
    <s v="Contract"/>
    <x v="1"/>
    <x v="2"/>
    <x v="0"/>
    <m/>
    <x v="2"/>
    <s v="Wireline Construction"/>
    <s v="17-01-1967"/>
    <s v="MA"/>
    <n v="66867"/>
    <x v="1"/>
    <s v="Divorced"/>
    <s v="Needs Improvement"/>
    <n v="2"/>
  </r>
  <r>
    <x v="1120"/>
    <x v="27"/>
    <x v="0"/>
    <s v="Jenna"/>
    <s v="Cochran"/>
    <x v="843"/>
    <x v="0"/>
    <x v="4"/>
    <s v="Angel Rhodes"/>
    <s v="jenna.cochran@bilearner.com"/>
    <x v="7"/>
    <x v="0"/>
    <s v="Part-Time"/>
    <x v="0"/>
    <x v="2"/>
    <x v="0"/>
    <m/>
    <x v="2"/>
    <s v="Splicing"/>
    <d v="1998-11-09T00:00:00"/>
    <s v="MA"/>
    <n v="12265"/>
    <x v="1"/>
    <s v="Married"/>
    <s v="Exceeds"/>
    <n v="5"/>
  </r>
  <r>
    <x v="1121"/>
    <x v="31"/>
    <x v="0"/>
    <s v="Tia"/>
    <s v="Kent"/>
    <x v="844"/>
    <x v="436"/>
    <x v="3"/>
    <s v="William Thomas"/>
    <s v="tia.kent@bilearner.com"/>
    <x v="0"/>
    <x v="0"/>
    <s v="Full-Time"/>
    <x v="1"/>
    <x v="1"/>
    <x v="3"/>
    <s v="Company event positive along avoid."/>
    <x v="2"/>
    <s v="General - Con"/>
    <s v="21-10-1975"/>
    <s v="MA"/>
    <n v="65636"/>
    <x v="1"/>
    <s v="Married"/>
    <s v="Needs Improvement"/>
    <n v="5"/>
  </r>
  <r>
    <x v="1122"/>
    <x v="3"/>
    <x v="0"/>
    <s v="Chace"/>
    <s v="Farley"/>
    <x v="359"/>
    <x v="0"/>
    <x v="3"/>
    <s v="Jackie Tran"/>
    <s v="chace.farley@bilearner.com"/>
    <x v="9"/>
    <x v="0"/>
    <s v="Contract"/>
    <x v="2"/>
    <x v="1"/>
    <x v="0"/>
    <m/>
    <x v="2"/>
    <s v="Catv"/>
    <d v="1979-12-02T00:00:00"/>
    <s v="MA"/>
    <n v="96364"/>
    <x v="2"/>
    <s v="Widowed"/>
    <s v="Exceeds"/>
    <n v="2"/>
  </r>
  <r>
    <x v="1123"/>
    <x v="11"/>
    <x v="0"/>
    <s v="Spencer"/>
    <s v="Hicks"/>
    <x v="845"/>
    <x v="437"/>
    <x v="3"/>
    <s v="Kristin Lee"/>
    <s v="spencer.hicks@bilearner.com"/>
    <x v="4"/>
    <x v="1"/>
    <s v="Contract"/>
    <x v="2"/>
    <x v="1"/>
    <x v="2"/>
    <s v="New serve test what conference management."/>
    <x v="2"/>
    <s v="Wireline Construction"/>
    <d v="1950-09-08T00:00:00"/>
    <s v="MA"/>
    <n v="42707"/>
    <x v="2"/>
    <s v="Single"/>
    <s v="Exceeds"/>
    <n v="2"/>
  </r>
  <r>
    <x v="1124"/>
    <x v="3"/>
    <x v="0"/>
    <s v="Leslie"/>
    <s v="Zamora"/>
    <x v="846"/>
    <x v="0"/>
    <x v="3"/>
    <s v="Sean Ayers"/>
    <s v="leslie.zamora@bilearner.com"/>
    <x v="6"/>
    <x v="0"/>
    <s v="Full-Time"/>
    <x v="2"/>
    <x v="0"/>
    <x v="0"/>
    <m/>
    <x v="2"/>
    <s v="Engineers"/>
    <s v="30-05-2001"/>
    <s v="MA"/>
    <n v="1514"/>
    <x v="2"/>
    <s v="Divorced"/>
    <s v="Exceeds"/>
    <n v="4"/>
  </r>
  <r>
    <x v="1125"/>
    <x v="65"/>
    <x v="0"/>
    <s v="Chasity"/>
    <s v="Kennedy"/>
    <x v="276"/>
    <x v="230"/>
    <x v="3"/>
    <s v="Steven Logan"/>
    <s v="chasity.kennedy@bilearner.com"/>
    <x v="5"/>
    <x v="0"/>
    <s v="Part-Time"/>
    <x v="1"/>
    <x v="1"/>
    <x v="1"/>
    <s v="Will cut garden exist ability its human."/>
    <x v="2"/>
    <s v="Technology / It"/>
    <s v="20-06-1969"/>
    <s v="MA"/>
    <n v="35121"/>
    <x v="0"/>
    <s v="Married"/>
    <s v="PIP"/>
    <n v="1"/>
  </r>
  <r>
    <x v="1126"/>
    <x v="1"/>
    <x v="0"/>
    <s v="Makena"/>
    <s v="Benitez"/>
    <x v="704"/>
    <x v="0"/>
    <x v="3"/>
    <s v="Pamela Davis"/>
    <s v="makena.benitez@bilearner.com"/>
    <x v="7"/>
    <x v="0"/>
    <s v="Contract"/>
    <x v="0"/>
    <x v="0"/>
    <x v="0"/>
    <m/>
    <x v="2"/>
    <s v="Field Operations"/>
    <s v="26-11-1953"/>
    <s v="MA"/>
    <n v="36490"/>
    <x v="0"/>
    <s v="Single"/>
    <s v="Needs Improvement"/>
    <n v="4"/>
  </r>
  <r>
    <x v="1127"/>
    <x v="1"/>
    <x v="0"/>
    <s v="Remington"/>
    <s v="Walton"/>
    <x v="847"/>
    <x v="0"/>
    <x v="3"/>
    <s v="Catherine Lane"/>
    <s v="remington.walton@bilearner.com"/>
    <x v="3"/>
    <x v="0"/>
    <s v="Full-Time"/>
    <x v="0"/>
    <x v="1"/>
    <x v="0"/>
    <m/>
    <x v="2"/>
    <s v="Field Operations"/>
    <d v="1955-02-10T00:00:00"/>
    <s v="MA"/>
    <n v="85293"/>
    <x v="0"/>
    <s v="Widowed"/>
    <s v="Needs Improvement"/>
    <n v="2"/>
  </r>
  <r>
    <x v="1128"/>
    <x v="18"/>
    <x v="1"/>
    <s v="Raina"/>
    <s v="Best"/>
    <x v="848"/>
    <x v="0"/>
    <x v="3"/>
    <s v="Samantha Alexander"/>
    <s v="raina.best@bilearner.com"/>
    <x v="2"/>
    <x v="0"/>
    <s v="Part-Time"/>
    <x v="2"/>
    <x v="1"/>
    <x v="0"/>
    <m/>
    <x v="2"/>
    <s v="Field Operations"/>
    <d v="1988-02-02T00:00:00"/>
    <s v="MA"/>
    <n v="40632"/>
    <x v="4"/>
    <s v="Divorced"/>
    <s v="Needs Improvement"/>
    <n v="2"/>
  </r>
  <r>
    <x v="1129"/>
    <x v="25"/>
    <x v="0"/>
    <s v="Paulina"/>
    <s v="Henderson"/>
    <x v="463"/>
    <x v="0"/>
    <x v="3"/>
    <s v="Jade Quinn"/>
    <s v="paulina.henderson@bilearner.com"/>
    <x v="1"/>
    <x v="0"/>
    <s v="Contract"/>
    <x v="1"/>
    <x v="0"/>
    <x v="0"/>
    <m/>
    <x v="2"/>
    <s v="Field Operations"/>
    <s v="24-02-1973"/>
    <s v="MA"/>
    <n v="54337"/>
    <x v="4"/>
    <s v="Married"/>
    <s v="Needs Improvement"/>
    <n v="1"/>
  </r>
  <r>
    <x v="1130"/>
    <x v="11"/>
    <x v="0"/>
    <s v="Kaiya"/>
    <s v="Marsh"/>
    <x v="800"/>
    <x v="196"/>
    <x v="3"/>
    <s v="John Harvey"/>
    <s v="kaiya.marsh@bilearner.com"/>
    <x v="8"/>
    <x v="1"/>
    <s v="Part-Time"/>
    <x v="1"/>
    <x v="0"/>
    <x v="3"/>
    <s v="Dream enough treatment knowledge area."/>
    <x v="2"/>
    <s v="Field Operations"/>
    <d v="1951-12-03T00:00:00"/>
    <s v="MA"/>
    <n v="88590"/>
    <x v="0"/>
    <s v="Widowed"/>
    <s v="Needs Improvement"/>
    <n v="4"/>
  </r>
  <r>
    <x v="1131"/>
    <x v="18"/>
    <x v="0"/>
    <s v="Scarlett"/>
    <s v="Brooks"/>
    <x v="849"/>
    <x v="0"/>
    <x v="3"/>
    <s v="Christine Campbell"/>
    <s v="scarlett.brooks@bilearner.com"/>
    <x v="0"/>
    <x v="0"/>
    <s v="Full-Time"/>
    <x v="0"/>
    <x v="2"/>
    <x v="0"/>
    <m/>
    <x v="2"/>
    <s v="Fielders"/>
    <s v="18-06-1964"/>
    <s v="MA"/>
    <n v="70052"/>
    <x v="4"/>
    <s v="Widowed"/>
    <s v="Needs Improvement"/>
    <n v="2"/>
  </r>
  <r>
    <x v="1132"/>
    <x v="25"/>
    <x v="0"/>
    <s v="Makhi"/>
    <s v="Kramer"/>
    <x v="850"/>
    <x v="0"/>
    <x v="3"/>
    <s v="Adriana Wood"/>
    <s v="makhi.kramer@bilearner.com"/>
    <x v="9"/>
    <x v="0"/>
    <s v="Contract"/>
    <x v="0"/>
    <x v="2"/>
    <x v="0"/>
    <m/>
    <x v="2"/>
    <s v="Field Operations"/>
    <s v="20-08-1974"/>
    <s v="MA"/>
    <n v="88134"/>
    <x v="0"/>
    <s v="Single"/>
    <s v="PIP"/>
    <n v="1"/>
  </r>
  <r>
    <x v="1133"/>
    <x v="1"/>
    <x v="0"/>
    <s v="Beatrice"/>
    <s v="Faulkner"/>
    <x v="851"/>
    <x v="438"/>
    <x v="3"/>
    <s v="Vanessa Garcia"/>
    <s v="beatrice.faulkner@bilearner.com"/>
    <x v="4"/>
    <x v="0"/>
    <s v="Part-Time"/>
    <x v="2"/>
    <x v="1"/>
    <x v="3"/>
    <s v="Out always about must with ago here."/>
    <x v="2"/>
    <s v="Aerial"/>
    <d v="2001-09-07T00:00:00"/>
    <s v="MA"/>
    <n v="36904"/>
    <x v="3"/>
    <s v="Widowed"/>
    <s v="Exceeds"/>
    <n v="2"/>
  </r>
  <r>
    <x v="1134"/>
    <x v="18"/>
    <x v="0"/>
    <s v="Valeria"/>
    <s v="Mayo"/>
    <x v="852"/>
    <x v="439"/>
    <x v="3"/>
    <s v="Shaun Barr"/>
    <s v="valeria.mayo@bilearner.com"/>
    <x v="6"/>
    <x v="0"/>
    <s v="Contract"/>
    <x v="0"/>
    <x v="0"/>
    <x v="2"/>
    <s v="Board from heart ago allow list."/>
    <x v="2"/>
    <s v="Engineers"/>
    <s v="25-04-1955"/>
    <s v="MA"/>
    <n v="65653"/>
    <x v="1"/>
    <s v="Married"/>
    <s v="Exceeds"/>
    <n v="2"/>
  </r>
  <r>
    <x v="1135"/>
    <x v="49"/>
    <x v="0"/>
    <s v="Darrell"/>
    <s v="Vaughan"/>
    <x v="521"/>
    <x v="440"/>
    <x v="3"/>
    <s v="Elizabeth Ray"/>
    <s v="darrell.vaughan@bilearner.com"/>
    <x v="5"/>
    <x v="0"/>
    <s v="Part-Time"/>
    <x v="0"/>
    <x v="0"/>
    <x v="1"/>
    <s v="Despite expect democratic then affect toward."/>
    <x v="2"/>
    <s v="Underground"/>
    <d v="1991-08-10T00:00:00"/>
    <s v="MA"/>
    <n v="19006"/>
    <x v="4"/>
    <s v="Divorced"/>
    <s v="Exceeds"/>
    <n v="1"/>
  </r>
  <r>
    <x v="1136"/>
    <x v="11"/>
    <x v="0"/>
    <s v="Carlos"/>
    <s v="Murphy"/>
    <x v="13"/>
    <x v="441"/>
    <x v="4"/>
    <s v="Joseph Guerra"/>
    <s v="carlos.murphy@bilearner.com"/>
    <x v="9"/>
    <x v="3"/>
    <s v="Contract"/>
    <x v="2"/>
    <x v="2"/>
    <x v="1"/>
    <s v="Fight perhaps along western."/>
    <x v="2"/>
    <s v="General - Con"/>
    <s v="21-02-1962"/>
    <s v="MA"/>
    <n v="53948"/>
    <x v="0"/>
    <s v="Married"/>
    <s v="Exceeds"/>
    <n v="5"/>
  </r>
  <r>
    <x v="1137"/>
    <x v="66"/>
    <x v="0"/>
    <s v="Wilson"/>
    <s v="Sloan"/>
    <x v="516"/>
    <x v="99"/>
    <x v="4"/>
    <s v="Charles Castillo"/>
    <s v="wilson.sloan@bilearner.com"/>
    <x v="6"/>
    <x v="0"/>
    <s v="Contract"/>
    <x v="1"/>
    <x v="1"/>
    <x v="1"/>
    <s v="Direction garden particularly trial."/>
    <x v="2"/>
    <s v="Project Management - Con"/>
    <d v="1966-11-08T00:00:00"/>
    <s v="MA"/>
    <n v="69346"/>
    <x v="3"/>
    <s v="Divorced"/>
    <s v="Exceeds"/>
    <n v="2"/>
  </r>
  <r>
    <x v="1138"/>
    <x v="11"/>
    <x v="0"/>
    <s v="Kaleb"/>
    <s v="Elliott"/>
    <x v="426"/>
    <x v="0"/>
    <x v="4"/>
    <s v="Laura Fernandez"/>
    <s v="kaleb.elliott@bilearner.com"/>
    <x v="5"/>
    <x v="0"/>
    <s v="Part-Time"/>
    <x v="2"/>
    <x v="2"/>
    <x v="0"/>
    <m/>
    <x v="2"/>
    <s v="Aerial"/>
    <s v="30-03-1968"/>
    <s v="MA"/>
    <n v="3763"/>
    <x v="2"/>
    <s v="Widowed"/>
    <s v="Exceeds"/>
    <n v="2"/>
  </r>
  <r>
    <x v="1139"/>
    <x v="7"/>
    <x v="0"/>
    <s v="Harley"/>
    <s v="Jones"/>
    <x v="197"/>
    <x v="0"/>
    <x v="4"/>
    <s v="Christine Bryant"/>
    <s v="harley.jones@bilearner.com"/>
    <x v="1"/>
    <x v="0"/>
    <s v="Contract"/>
    <x v="0"/>
    <x v="0"/>
    <x v="0"/>
    <m/>
    <x v="2"/>
    <s v="Engineers"/>
    <s v="22-08-1969"/>
    <s v="MA"/>
    <n v="74489"/>
    <x v="0"/>
    <s v="Widowed"/>
    <s v="Exceeds"/>
    <n v="2"/>
  </r>
  <r>
    <x v="1140"/>
    <x v="1"/>
    <x v="0"/>
    <s v="Casey"/>
    <s v="Dixon"/>
    <x v="853"/>
    <x v="82"/>
    <x v="4"/>
    <s v="Andrea Simmons"/>
    <s v="casey.dixon@bilearner.com"/>
    <x v="8"/>
    <x v="0"/>
    <s v="Contract"/>
    <x v="1"/>
    <x v="2"/>
    <x v="3"/>
    <s v="Many with summer."/>
    <x v="2"/>
    <s v="Aerial"/>
    <s v="25-07-1946"/>
    <s v="MA"/>
    <n v="73814"/>
    <x v="3"/>
    <s v="Married"/>
    <s v="Exceeds"/>
    <n v="2"/>
  </r>
  <r>
    <x v="1141"/>
    <x v="0"/>
    <x v="0"/>
    <s v="Josue"/>
    <s v="Gentry"/>
    <x v="627"/>
    <x v="25"/>
    <x v="4"/>
    <s v="Jill Hubbard"/>
    <s v="josue.gentry@bilearner.com"/>
    <x v="3"/>
    <x v="0"/>
    <s v="Contract"/>
    <x v="0"/>
    <x v="1"/>
    <x v="1"/>
    <s v="Often his world its threat last."/>
    <x v="2"/>
    <s v="Engineers"/>
    <s v="25-01-1965"/>
    <s v="MA"/>
    <n v="40697"/>
    <x v="4"/>
    <s v="Widowed"/>
    <s v="Exceeds"/>
    <n v="2"/>
  </r>
  <r>
    <x v="1142"/>
    <x v="2"/>
    <x v="0"/>
    <s v="Adelaide"/>
    <s v="Meyer"/>
    <x v="343"/>
    <x v="392"/>
    <x v="4"/>
    <s v="Jessica Morales"/>
    <s v="adelaide.meyer@bilearner.com"/>
    <x v="4"/>
    <x v="3"/>
    <s v="Contract"/>
    <x v="0"/>
    <x v="1"/>
    <x v="1"/>
    <s v="Gas group whose within step clear choose."/>
    <x v="2"/>
    <s v="Yard (Material Handling)"/>
    <s v="25-01-1994"/>
    <s v="MA"/>
    <n v="46121"/>
    <x v="1"/>
    <s v="Divorced"/>
    <s v="Exceeds"/>
    <n v="1"/>
  </r>
  <r>
    <x v="1143"/>
    <x v="11"/>
    <x v="0"/>
    <s v="Pierre"/>
    <s v="Craig"/>
    <x v="854"/>
    <x v="0"/>
    <x v="4"/>
    <s v="Matthew Valdez"/>
    <s v="pierre.craig@bilearner.com"/>
    <x v="7"/>
    <x v="0"/>
    <s v="Full-Time"/>
    <x v="2"/>
    <x v="1"/>
    <x v="0"/>
    <m/>
    <x v="2"/>
    <s v="Field Operations"/>
    <s v="28-01-1998"/>
    <s v="MA"/>
    <n v="80572"/>
    <x v="3"/>
    <s v="Divorced"/>
    <s v="Exceeds"/>
    <n v="2"/>
  </r>
  <r>
    <x v="1144"/>
    <x v="2"/>
    <x v="0"/>
    <s v="Leo"/>
    <s v="Hickman"/>
    <x v="855"/>
    <x v="0"/>
    <x v="4"/>
    <s v="Alex Price"/>
    <s v="leo.hickman@bilearner.com"/>
    <x v="2"/>
    <x v="0"/>
    <s v="Full-Time"/>
    <x v="0"/>
    <x v="2"/>
    <x v="0"/>
    <m/>
    <x v="2"/>
    <s v="General - Sga"/>
    <d v="1989-04-10T00:00:00"/>
    <s v="MA"/>
    <n v="58886"/>
    <x v="4"/>
    <s v="Divorced"/>
    <s v="Exceeds"/>
    <n v="1"/>
  </r>
  <r>
    <x v="1145"/>
    <x v="6"/>
    <x v="0"/>
    <s v="Frankie"/>
    <s v="Franklin"/>
    <x v="856"/>
    <x v="442"/>
    <x v="3"/>
    <s v="Jerry Peters"/>
    <s v="frankie.franklin@bilearner.com"/>
    <x v="5"/>
    <x v="1"/>
    <s v="Full-Time"/>
    <x v="0"/>
    <x v="1"/>
    <x v="3"/>
    <s v="Line close that rich."/>
    <x v="2"/>
    <s v="Splicing"/>
    <d v="1943-03-11T00:00:00"/>
    <s v="MA"/>
    <n v="73772"/>
    <x v="4"/>
    <s v="Divorced"/>
    <s v="Exceeds"/>
    <n v="2"/>
  </r>
  <r>
    <x v="1146"/>
    <x v="5"/>
    <x v="0"/>
    <s v="Vance"/>
    <s v="Cain"/>
    <x v="857"/>
    <x v="443"/>
    <x v="3"/>
    <s v="Jessica Myers"/>
    <s v="vance.cain@bilearner.com"/>
    <x v="1"/>
    <x v="0"/>
    <s v="Contract"/>
    <x v="2"/>
    <x v="1"/>
    <x v="1"/>
    <s v="Gas also suffer air support size make."/>
    <x v="2"/>
    <s v="Aerial"/>
    <d v="1981-06-11T00:00:00"/>
    <s v="MA"/>
    <n v="80599"/>
    <x v="3"/>
    <s v="Divorced"/>
    <s v="Exceeds"/>
    <n v="4"/>
  </r>
  <r>
    <x v="1147"/>
    <x v="27"/>
    <x v="0"/>
    <s v="Joel"/>
    <s v="Koch"/>
    <x v="388"/>
    <x v="0"/>
    <x v="3"/>
    <s v="Andrea Morales"/>
    <s v="joel.koch@bilearner.com"/>
    <x v="8"/>
    <x v="0"/>
    <s v="Full-Time"/>
    <x v="0"/>
    <x v="2"/>
    <x v="0"/>
    <m/>
    <x v="2"/>
    <s v="Splicing"/>
    <s v="21-04-1949"/>
    <s v="MA"/>
    <n v="75427"/>
    <x v="0"/>
    <s v="Widowed"/>
    <s v="Exceeds"/>
    <n v="5"/>
  </r>
  <r>
    <x v="1148"/>
    <x v="2"/>
    <x v="0"/>
    <s v="Cheyanne"/>
    <s v="Hess"/>
    <x v="858"/>
    <x v="48"/>
    <x v="3"/>
    <s v="Charles Williams"/>
    <s v="cheyanne.hess@bilearner.com"/>
    <x v="3"/>
    <x v="1"/>
    <s v="Full-Time"/>
    <x v="0"/>
    <x v="1"/>
    <x v="1"/>
    <s v="Development produce health drop should."/>
    <x v="2"/>
    <s v="Project Management - Con"/>
    <s v="26-03-1997"/>
    <s v="MA"/>
    <n v="90636"/>
    <x v="2"/>
    <s v="Single"/>
    <s v="Exceeds"/>
    <n v="5"/>
  </r>
  <r>
    <x v="1149"/>
    <x v="27"/>
    <x v="0"/>
    <s v="Ishaan"/>
    <s v="Sheppard"/>
    <x v="859"/>
    <x v="444"/>
    <x v="3"/>
    <s v="Eric Rivera"/>
    <s v="ishaan.sheppard@bilearner.com"/>
    <x v="4"/>
    <x v="0"/>
    <s v="Full-Time"/>
    <x v="2"/>
    <x v="2"/>
    <x v="2"/>
    <s v="Onto brother heavy this job."/>
    <x v="2"/>
    <s v="Splicing"/>
    <d v="1971-06-10T00:00:00"/>
    <s v="MA"/>
    <n v="73850"/>
    <x v="1"/>
    <s v="Widowed"/>
    <s v="Exceeds"/>
    <n v="5"/>
  </r>
  <r>
    <x v="1150"/>
    <x v="0"/>
    <x v="0"/>
    <s v="Areli"/>
    <s v="Mitchell"/>
    <x v="638"/>
    <x v="48"/>
    <x v="3"/>
    <s v="Jimmy Watkins"/>
    <s v="areli.mitchell@bilearner.com"/>
    <x v="7"/>
    <x v="0"/>
    <s v="Contract"/>
    <x v="2"/>
    <x v="1"/>
    <x v="1"/>
    <s v="Cut mind yard third."/>
    <x v="2"/>
    <s v="Fielders"/>
    <d v="1950-05-12T00:00:00"/>
    <s v="MA"/>
    <n v="47622"/>
    <x v="3"/>
    <s v="Married"/>
    <s v="Exceeds"/>
    <n v="1"/>
  </r>
  <r>
    <x v="1151"/>
    <x v="3"/>
    <x v="0"/>
    <s v="Alexis"/>
    <s v="Kirby"/>
    <x v="860"/>
    <x v="0"/>
    <x v="3"/>
    <s v="Keith Odonnell"/>
    <s v="alexis.kirby@bilearner.com"/>
    <x v="2"/>
    <x v="0"/>
    <s v="Part-Time"/>
    <x v="1"/>
    <x v="1"/>
    <x v="0"/>
    <m/>
    <x v="2"/>
    <s v="Engineers"/>
    <d v="1956-07-01T00:00:00"/>
    <s v="MA"/>
    <n v="70069"/>
    <x v="2"/>
    <s v="Widowed"/>
    <s v="Exceeds"/>
    <n v="2"/>
  </r>
  <r>
    <x v="1152"/>
    <x v="6"/>
    <x v="0"/>
    <s v="Alfred"/>
    <s v="Caldwell"/>
    <x v="861"/>
    <x v="0"/>
    <x v="3"/>
    <s v="Isaiah Giles"/>
    <s v="alfred.caldwell@bilearner.com"/>
    <x v="0"/>
    <x v="0"/>
    <s v="Contract"/>
    <x v="1"/>
    <x v="0"/>
    <x v="0"/>
    <m/>
    <x v="2"/>
    <s v="Project Management - Con"/>
    <d v="1944-10-09T00:00:00"/>
    <s v="MA"/>
    <n v="58613"/>
    <x v="4"/>
    <s v="Married"/>
    <s v="Exceeds"/>
    <n v="4"/>
  </r>
  <r>
    <x v="1153"/>
    <x v="19"/>
    <x v="1"/>
    <s v="Julianna"/>
    <s v="Vang"/>
    <x v="492"/>
    <x v="0"/>
    <x v="3"/>
    <s v="Steven Mccarthy"/>
    <s v="julianna.vang@bilearner.com"/>
    <x v="9"/>
    <x v="0"/>
    <s v="Part-Time"/>
    <x v="0"/>
    <x v="1"/>
    <x v="0"/>
    <m/>
    <x v="2"/>
    <s v="Field Operations"/>
    <d v="1975-08-09T00:00:00"/>
    <s v="MA"/>
    <n v="3793"/>
    <x v="4"/>
    <s v="Married"/>
    <s v="Exceeds"/>
    <n v="4"/>
  </r>
  <r>
    <x v="1154"/>
    <x v="2"/>
    <x v="0"/>
    <s v="Arthur"/>
    <s v="Wilson"/>
    <x v="862"/>
    <x v="445"/>
    <x v="3"/>
    <s v="Jesse Montoya"/>
    <s v="arthur.wilson@bilearner.com"/>
    <x v="6"/>
    <x v="1"/>
    <s v="Part-Time"/>
    <x v="2"/>
    <x v="2"/>
    <x v="3"/>
    <s v="See take music any idea same military."/>
    <x v="2"/>
    <s v="Finance &amp; Accounting"/>
    <s v="24-02-1942"/>
    <s v="MA"/>
    <n v="72455"/>
    <x v="4"/>
    <s v="Single"/>
    <s v="Exceeds"/>
    <n v="4"/>
  </r>
  <r>
    <x v="1155"/>
    <x v="16"/>
    <x v="0"/>
    <s v="Ariel"/>
    <s v="Osborn"/>
    <x v="863"/>
    <x v="446"/>
    <x v="3"/>
    <s v="Melissa Glass"/>
    <s v="ariel.osborn@bilearner.com"/>
    <x v="5"/>
    <x v="0"/>
    <s v="Part-Time"/>
    <x v="2"/>
    <x v="1"/>
    <x v="2"/>
    <s v="Over still care thought to."/>
    <x v="2"/>
    <s v="Executive"/>
    <s v="29-01-1989"/>
    <s v="MA"/>
    <n v="94916"/>
    <x v="0"/>
    <s v="Widowed"/>
    <s v="Exceeds"/>
    <n v="3"/>
  </r>
  <r>
    <x v="1156"/>
    <x v="35"/>
    <x v="0"/>
    <s v="Ansley"/>
    <s v="Arias"/>
    <x v="277"/>
    <x v="447"/>
    <x v="3"/>
    <s v="Heather Swanson"/>
    <s v="ansley.arias@bilearner.com"/>
    <x v="1"/>
    <x v="0"/>
    <s v="Contract"/>
    <x v="0"/>
    <x v="2"/>
    <x v="4"/>
    <s v="West run alone address week wear."/>
    <x v="2"/>
    <s v="General - Sga"/>
    <d v="1950-02-02T00:00:00"/>
    <s v="MA"/>
    <n v="1687"/>
    <x v="1"/>
    <s v="Married"/>
    <s v="Exceeds"/>
    <n v="4"/>
  </r>
  <r>
    <x v="1157"/>
    <x v="1"/>
    <x v="0"/>
    <s v="Melany"/>
    <s v="Stafford"/>
    <x v="864"/>
    <x v="0"/>
    <x v="3"/>
    <s v="Scott Baker"/>
    <s v="melany.stafford@bilearner.com"/>
    <x v="8"/>
    <x v="0"/>
    <s v="Full-Time"/>
    <x v="2"/>
    <x v="2"/>
    <x v="0"/>
    <m/>
    <x v="2"/>
    <s v="Field Operations"/>
    <d v="1962-07-07T00:00:00"/>
    <s v="MA"/>
    <n v="54978"/>
    <x v="2"/>
    <s v="Married"/>
    <s v="Exceeds"/>
    <n v="3"/>
  </r>
  <r>
    <x v="1158"/>
    <x v="5"/>
    <x v="0"/>
    <s v="Matias"/>
    <s v="Burns"/>
    <x v="221"/>
    <x v="268"/>
    <x v="3"/>
    <s v="James Medina"/>
    <s v="matias.burns@bilearner.com"/>
    <x v="3"/>
    <x v="0"/>
    <s v="Full-Time"/>
    <x v="1"/>
    <x v="1"/>
    <x v="3"/>
    <s v="Major actually hot cell."/>
    <x v="2"/>
    <s v="Aerial"/>
    <s v="31-05-1983"/>
    <s v="MA"/>
    <n v="73141"/>
    <x v="2"/>
    <s v="Widowed"/>
    <s v="Exceeds"/>
    <n v="5"/>
  </r>
  <r>
    <x v="1159"/>
    <x v="11"/>
    <x v="0"/>
    <s v="Aden"/>
    <s v="George"/>
    <x v="723"/>
    <x v="448"/>
    <x v="3"/>
    <s v="Tyler Sexton"/>
    <s v="aden.george@bilearner.com"/>
    <x v="4"/>
    <x v="0"/>
    <s v="Full-Time"/>
    <x v="0"/>
    <x v="0"/>
    <x v="1"/>
    <s v="Glass agree upon picture that production."/>
    <x v="2"/>
    <s v="General - Con"/>
    <s v="22-05-1988"/>
    <s v="MA"/>
    <n v="5804"/>
    <x v="4"/>
    <s v="Married"/>
    <s v="Exceeds"/>
    <n v="3"/>
  </r>
  <r>
    <x v="1160"/>
    <x v="0"/>
    <x v="0"/>
    <s v="Rodolfo"/>
    <s v="Franklin"/>
    <x v="865"/>
    <x v="0"/>
    <x v="3"/>
    <s v="Karen Frank"/>
    <s v="rodolfo.franklin@bilearner.com"/>
    <x v="7"/>
    <x v="0"/>
    <s v="Contract"/>
    <x v="1"/>
    <x v="2"/>
    <x v="0"/>
    <m/>
    <x v="2"/>
    <s v="Project Management - Con"/>
    <s v="26-05-1951"/>
    <s v="MA"/>
    <n v="61393"/>
    <x v="1"/>
    <s v="Single"/>
    <s v="Exceeds"/>
    <n v="3"/>
  </r>
  <r>
    <x v="1161"/>
    <x v="3"/>
    <x v="0"/>
    <s v="Juliet"/>
    <s v="Wall"/>
    <x v="579"/>
    <x v="0"/>
    <x v="4"/>
    <s v="Emily Mills"/>
    <s v="juliet.wall@bilearner.com"/>
    <x v="2"/>
    <x v="0"/>
    <s v="Full-Time"/>
    <x v="2"/>
    <x v="1"/>
    <x v="0"/>
    <m/>
    <x v="2"/>
    <s v="Project Management - Con"/>
    <d v="1970-05-04T00:00:00"/>
    <s v="MA"/>
    <n v="53999"/>
    <x v="1"/>
    <s v="Married"/>
    <s v="Exceeds"/>
    <n v="3"/>
  </r>
  <r>
    <x v="1162"/>
    <x v="5"/>
    <x v="0"/>
    <s v="London"/>
    <s v="Contreras"/>
    <x v="399"/>
    <x v="0"/>
    <x v="4"/>
    <s v="Anna Garcia"/>
    <s v="london.contreras@bilearner.com"/>
    <x v="1"/>
    <x v="0"/>
    <s v="Contract"/>
    <x v="2"/>
    <x v="2"/>
    <x v="0"/>
    <m/>
    <x v="2"/>
    <s v="General - Sga"/>
    <s v="19-11-1966"/>
    <s v="MA"/>
    <n v="32240"/>
    <x v="2"/>
    <s v="Married"/>
    <s v="Exceeds"/>
    <n v="1"/>
  </r>
  <r>
    <x v="1163"/>
    <x v="18"/>
    <x v="0"/>
    <s v="Kyler"/>
    <s v="Burton"/>
    <x v="866"/>
    <x v="0"/>
    <x v="4"/>
    <s v="Jennifer Moore"/>
    <s v="kyler.burton@bilearner.com"/>
    <x v="8"/>
    <x v="0"/>
    <s v="Part-Time"/>
    <x v="1"/>
    <x v="2"/>
    <x v="0"/>
    <m/>
    <x v="2"/>
    <s v="General - Eng"/>
    <s v="27-07-1950"/>
    <s v="MA"/>
    <n v="95333"/>
    <x v="0"/>
    <s v="Divorced"/>
    <s v="Exceeds"/>
    <n v="3"/>
  </r>
  <r>
    <x v="1164"/>
    <x v="11"/>
    <x v="0"/>
    <s v="Yasmine"/>
    <s v="Hughes"/>
    <x v="710"/>
    <x v="449"/>
    <x v="4"/>
    <s v="Tracey Cox"/>
    <s v="yasmine.hughes@bilearner.com"/>
    <x v="0"/>
    <x v="0"/>
    <s v="Contract"/>
    <x v="1"/>
    <x v="2"/>
    <x v="1"/>
    <s v="Line know television."/>
    <x v="2"/>
    <s v="Field Operations"/>
    <d v="1948-06-02T00:00:00"/>
    <s v="MA"/>
    <n v="26451"/>
    <x v="1"/>
    <s v="Divorced"/>
    <s v="Exceeds"/>
    <n v="3"/>
  </r>
  <r>
    <x v="1165"/>
    <x v="15"/>
    <x v="0"/>
    <s v="Dillon"/>
    <s v="Sullivan"/>
    <x v="867"/>
    <x v="0"/>
    <x v="4"/>
    <s v="Michelle Kennedy"/>
    <s v="dillon.sullivan@bilearner.com"/>
    <x v="9"/>
    <x v="0"/>
    <s v="Contract"/>
    <x v="2"/>
    <x v="0"/>
    <x v="0"/>
    <m/>
    <x v="2"/>
    <s v="Field Operations"/>
    <d v="1997-09-09T00:00:00"/>
    <s v="MA"/>
    <n v="7438"/>
    <x v="1"/>
    <s v="Widowed"/>
    <s v="Exceeds"/>
    <n v="3"/>
  </r>
  <r>
    <x v="1166"/>
    <x v="24"/>
    <x v="0"/>
    <s v="Kendrick"/>
    <s v="Ashley"/>
    <x v="22"/>
    <x v="450"/>
    <x v="4"/>
    <s v="Theresa Olson"/>
    <s v="kendrick.ashley@bilearner.com"/>
    <x v="4"/>
    <x v="3"/>
    <s v="Part-Time"/>
    <x v="2"/>
    <x v="1"/>
    <x v="2"/>
    <s v="Maintain race expert cost continue store."/>
    <x v="2"/>
    <s v="Technology / It"/>
    <s v="27-11-1991"/>
    <s v="MA"/>
    <n v="5348"/>
    <x v="3"/>
    <s v="Divorced"/>
    <s v="Exceeds"/>
    <n v="3"/>
  </r>
  <r>
    <x v="1167"/>
    <x v="18"/>
    <x v="0"/>
    <s v="Rashad"/>
    <s v="Mayo"/>
    <x v="319"/>
    <x v="0"/>
    <x v="4"/>
    <s v="Denise Roach"/>
    <s v="rashad.mayo@bilearner.com"/>
    <x v="6"/>
    <x v="0"/>
    <s v="Part-Time"/>
    <x v="2"/>
    <x v="2"/>
    <x v="0"/>
    <m/>
    <x v="2"/>
    <s v="Field Operations"/>
    <s v="16-01-1995"/>
    <s v="MA"/>
    <n v="26000"/>
    <x v="0"/>
    <s v="Divorced"/>
    <s v="Exceeds"/>
    <n v="3"/>
  </r>
  <r>
    <x v="1168"/>
    <x v="13"/>
    <x v="0"/>
    <s v="Larissa"/>
    <s v="Warner"/>
    <x v="868"/>
    <x v="451"/>
    <x v="4"/>
    <s v="Sarah Harrison"/>
    <s v="larissa.warner@bilearner.com"/>
    <x v="5"/>
    <x v="0"/>
    <s v="Full-Time"/>
    <x v="0"/>
    <x v="2"/>
    <x v="4"/>
    <s v="Method suggest leave process deep tough seek."/>
    <x v="2"/>
    <s v="General - Con"/>
    <s v="26-12-1995"/>
    <s v="MA"/>
    <n v="81396"/>
    <x v="0"/>
    <s v="Widowed"/>
    <s v="Exceeds"/>
    <n v="3"/>
  </r>
  <r>
    <x v="1169"/>
    <x v="12"/>
    <x v="0"/>
    <s v="Delilah"/>
    <s v="Cooke"/>
    <x v="869"/>
    <x v="0"/>
    <x v="3"/>
    <s v="Shawn Prince"/>
    <s v="delilah.cooke@bilearner.com"/>
    <x v="8"/>
    <x v="0"/>
    <s v="Full-Time"/>
    <x v="1"/>
    <x v="0"/>
    <x v="0"/>
    <m/>
    <x v="2"/>
    <s v="Wireline Construction"/>
    <s v="17-06-1950"/>
    <s v="MA"/>
    <n v="65842"/>
    <x v="0"/>
    <s v="Widowed"/>
    <s v="Exceeds"/>
    <n v="3"/>
  </r>
  <r>
    <x v="1170"/>
    <x v="57"/>
    <x v="0"/>
    <s v="Simone"/>
    <s v="Sharp"/>
    <x v="870"/>
    <x v="83"/>
    <x v="3"/>
    <s v="Nicholas Ho"/>
    <s v="simone.sharp@bilearner.com"/>
    <x v="0"/>
    <x v="0"/>
    <s v="Full-Time"/>
    <x v="0"/>
    <x v="0"/>
    <x v="3"/>
    <s v="Change lose be mention blue rise society."/>
    <x v="2"/>
    <s v="Executive"/>
    <d v="1992-11-02T00:00:00"/>
    <s v="MA"/>
    <n v="34460"/>
    <x v="3"/>
    <s v="Married"/>
    <s v="Exceeds"/>
    <n v="3"/>
  </r>
  <r>
    <x v="1171"/>
    <x v="11"/>
    <x v="0"/>
    <s v="Cristofer"/>
    <s v="Mcbride"/>
    <x v="571"/>
    <x v="452"/>
    <x v="3"/>
    <s v="Jennifer Collins"/>
    <s v="cristofer.mcbride@bilearner.com"/>
    <x v="9"/>
    <x v="1"/>
    <s v="Part-Time"/>
    <x v="1"/>
    <x v="1"/>
    <x v="4"/>
    <s v="Cost he international center head."/>
    <x v="2"/>
    <s v="Field Operations"/>
    <d v="1994-01-06T00:00:00"/>
    <s v="MA"/>
    <n v="84884"/>
    <x v="4"/>
    <s v="Single"/>
    <s v="Exceeds"/>
    <n v="3"/>
  </r>
  <r>
    <x v="1172"/>
    <x v="0"/>
    <x v="0"/>
    <s v="Charlize"/>
    <s v="Wong"/>
    <x v="562"/>
    <x v="453"/>
    <x v="3"/>
    <s v="Ryan Armstrong"/>
    <s v="charlize.wong@bilearner.com"/>
    <x v="4"/>
    <x v="1"/>
    <s v="Contract"/>
    <x v="0"/>
    <x v="0"/>
    <x v="4"/>
    <s v="Others pull establish maintain dark at."/>
    <x v="2"/>
    <s v="Engineers"/>
    <d v="1987-04-10T00:00:00"/>
    <s v="MA"/>
    <n v="6115"/>
    <x v="1"/>
    <s v="Divorced"/>
    <s v="Exceeds"/>
    <n v="3"/>
  </r>
  <r>
    <x v="1173"/>
    <x v="2"/>
    <x v="0"/>
    <s v="Adelaide"/>
    <s v="Herman"/>
    <x v="871"/>
    <x v="0"/>
    <x v="3"/>
    <s v="Mark Moore"/>
    <s v="adelaide.herman@bilearner.com"/>
    <x v="6"/>
    <x v="0"/>
    <s v="Full-Time"/>
    <x v="2"/>
    <x v="1"/>
    <x v="0"/>
    <m/>
    <x v="2"/>
    <s v="General - Eng"/>
    <s v="29-12-1970"/>
    <s v="MA"/>
    <n v="6918"/>
    <x v="0"/>
    <s v="Married"/>
    <s v="Exceeds"/>
    <n v="3"/>
  </r>
  <r>
    <x v="1174"/>
    <x v="18"/>
    <x v="0"/>
    <s v="Kason"/>
    <s v="Ellison"/>
    <x v="872"/>
    <x v="454"/>
    <x v="3"/>
    <s v="Julia Mitchell"/>
    <s v="kason.ellison@bilearner.com"/>
    <x v="5"/>
    <x v="0"/>
    <s v="Contract"/>
    <x v="1"/>
    <x v="1"/>
    <x v="2"/>
    <s v="Somebody include mention staff determine."/>
    <x v="2"/>
    <s v="Field Operations"/>
    <d v="1987-02-10T00:00:00"/>
    <s v="MA"/>
    <n v="71740"/>
    <x v="3"/>
    <s v="Widowed"/>
    <s v="Exceeds"/>
    <n v="2"/>
  </r>
  <r>
    <x v="1175"/>
    <x v="1"/>
    <x v="0"/>
    <s v="Tyree"/>
    <s v="Weaver"/>
    <x v="873"/>
    <x v="0"/>
    <x v="3"/>
    <s v="Theresa Welch"/>
    <s v="tyree.weaver@bilearner.com"/>
    <x v="7"/>
    <x v="0"/>
    <s v="Full-Time"/>
    <x v="2"/>
    <x v="2"/>
    <x v="0"/>
    <m/>
    <x v="2"/>
    <s v="Field Operations"/>
    <s v="22-12-1988"/>
    <s v="MA"/>
    <n v="4056"/>
    <x v="1"/>
    <s v="Married"/>
    <s v="Exceeds"/>
    <n v="2"/>
  </r>
  <r>
    <x v="1176"/>
    <x v="7"/>
    <x v="1"/>
    <s v="Landen"/>
    <s v="Figueroa"/>
    <x v="126"/>
    <x v="0"/>
    <x v="3"/>
    <s v="Nicholas Robertson"/>
    <s v="landen.figueroa@bilearner.com"/>
    <x v="3"/>
    <x v="0"/>
    <s v="Full-Time"/>
    <x v="0"/>
    <x v="2"/>
    <x v="0"/>
    <m/>
    <x v="2"/>
    <s v="Catv"/>
    <d v="1951-02-09T00:00:00"/>
    <s v="MA"/>
    <n v="35807"/>
    <x v="1"/>
    <s v="Single"/>
    <s v="PIP"/>
    <n v="4"/>
  </r>
  <r>
    <x v="1177"/>
    <x v="0"/>
    <x v="0"/>
    <s v="Francis"/>
    <s v="Robbins"/>
    <x v="874"/>
    <x v="0"/>
    <x v="3"/>
    <s v="Amy Hinton"/>
    <s v="francis.robbins@bilearner.com"/>
    <x v="2"/>
    <x v="0"/>
    <s v="Contract"/>
    <x v="2"/>
    <x v="0"/>
    <x v="0"/>
    <m/>
    <x v="2"/>
    <s v="Fielders"/>
    <s v="30-08-1990"/>
    <s v="MA"/>
    <n v="86281"/>
    <x v="3"/>
    <s v="Married"/>
    <s v="PIP"/>
    <n v="4"/>
  </r>
  <r>
    <x v="1178"/>
    <x v="7"/>
    <x v="0"/>
    <s v="Raphael"/>
    <s v="Solomon"/>
    <x v="389"/>
    <x v="58"/>
    <x v="3"/>
    <s v="Christopher Gardner"/>
    <s v="raphael.solomon@bilearner.com"/>
    <x v="1"/>
    <x v="1"/>
    <s v="Contract"/>
    <x v="2"/>
    <x v="2"/>
    <x v="4"/>
    <s v="Tree read security individual."/>
    <x v="2"/>
    <s v="Project Management - Con"/>
    <d v="1996-04-01T00:00:00"/>
    <s v="MA"/>
    <n v="28181"/>
    <x v="0"/>
    <s v="Widowed"/>
    <s v="PIP"/>
    <n v="4"/>
  </r>
  <r>
    <x v="1179"/>
    <x v="18"/>
    <x v="0"/>
    <s v="Zariah"/>
    <s v="Castaneda"/>
    <x v="751"/>
    <x v="69"/>
    <x v="3"/>
    <s v="Elizabeth Koch"/>
    <s v="zariah.castaneda@bilearner.com"/>
    <x v="8"/>
    <x v="0"/>
    <s v="Full-Time"/>
    <x v="0"/>
    <x v="2"/>
    <x v="3"/>
    <s v="Cultural later per thank."/>
    <x v="2"/>
    <s v="Field Operations"/>
    <d v="1980-10-08T00:00:00"/>
    <s v="MA"/>
    <n v="74027"/>
    <x v="3"/>
    <s v="Widowed"/>
    <s v="PIP"/>
    <n v="5"/>
  </r>
  <r>
    <x v="1180"/>
    <x v="1"/>
    <x v="0"/>
    <s v="Trevin"/>
    <s v="Lambert"/>
    <x v="875"/>
    <x v="455"/>
    <x v="3"/>
    <s v="Nathaniel Harvey"/>
    <s v="trevin.lambert@bilearner.com"/>
    <x v="0"/>
    <x v="0"/>
    <s v="Contract"/>
    <x v="0"/>
    <x v="1"/>
    <x v="3"/>
    <s v="Every maybe feel court."/>
    <x v="2"/>
    <s v="Field Operations"/>
    <s v="13-08-1991"/>
    <s v="MA"/>
    <n v="94011"/>
    <x v="0"/>
    <s v="Single"/>
    <s v="PIP"/>
    <n v="5"/>
  </r>
  <r>
    <x v="1181"/>
    <x v="0"/>
    <x v="0"/>
    <s v="Nathalie"/>
    <s v="Hays"/>
    <x v="876"/>
    <x v="0"/>
    <x v="3"/>
    <s v="Sharon Thompson"/>
    <s v="nathalie.hays@bilearner.com"/>
    <x v="9"/>
    <x v="0"/>
    <s v="Full-Time"/>
    <x v="0"/>
    <x v="0"/>
    <x v="0"/>
    <m/>
    <x v="2"/>
    <s v="General - Eng"/>
    <s v="20-01-1992"/>
    <s v="MA"/>
    <n v="96129"/>
    <x v="0"/>
    <s v="Widowed"/>
    <s v="Exceeds"/>
    <n v="4"/>
  </r>
  <r>
    <x v="1182"/>
    <x v="16"/>
    <x v="0"/>
    <s v="Bria"/>
    <s v="Bush"/>
    <x v="176"/>
    <x v="0"/>
    <x v="3"/>
    <s v="Vickie Garrett"/>
    <s v="bria.bush@bilearner.com"/>
    <x v="4"/>
    <x v="0"/>
    <s v="Contract"/>
    <x v="1"/>
    <x v="2"/>
    <x v="0"/>
    <m/>
    <x v="2"/>
    <s v="Finance &amp; Accounting"/>
    <d v="1949-12-09T00:00:00"/>
    <s v="MA"/>
    <n v="81415"/>
    <x v="2"/>
    <s v="Divorced"/>
    <s v="Exceeds"/>
    <n v="5"/>
  </r>
  <r>
    <x v="1183"/>
    <x v="11"/>
    <x v="0"/>
    <s v="Mason"/>
    <s v="Brewer"/>
    <x v="395"/>
    <x v="456"/>
    <x v="3"/>
    <s v="Jeremy Ritter"/>
    <s v="mason.brewer@bilearner.com"/>
    <x v="6"/>
    <x v="0"/>
    <s v="Full-Time"/>
    <x v="1"/>
    <x v="0"/>
    <x v="4"/>
    <s v="Line operation form notice."/>
    <x v="2"/>
    <s v="Aerial"/>
    <s v="20-02-1984"/>
    <s v="MA"/>
    <n v="22258"/>
    <x v="4"/>
    <s v="Divorced"/>
    <s v="Exceeds"/>
    <n v="2"/>
  </r>
  <r>
    <x v="1184"/>
    <x v="26"/>
    <x v="0"/>
    <s v="Salvatore"/>
    <s v="Snyder"/>
    <x v="877"/>
    <x v="457"/>
    <x v="4"/>
    <s v="Todd Henson"/>
    <s v="salvatore.snyder@bilearner.com"/>
    <x v="2"/>
    <x v="1"/>
    <s v="Contract"/>
    <x v="0"/>
    <x v="2"/>
    <x v="1"/>
    <s v="Lawyer her author poor. Person determine before."/>
    <x v="2"/>
    <s v="Aerial"/>
    <s v="21-04-1959"/>
    <s v="MA"/>
    <n v="13138"/>
    <x v="1"/>
    <s v="Single"/>
    <s v="Exceeds"/>
    <n v="5"/>
  </r>
  <r>
    <x v="1185"/>
    <x v="18"/>
    <x v="1"/>
    <s v="Vivian"/>
    <s v="Hickman"/>
    <x v="815"/>
    <x v="100"/>
    <x v="4"/>
    <s v="Nathan Bush"/>
    <s v="vivian.hickman@bilearner.com"/>
    <x v="1"/>
    <x v="0"/>
    <s v="Part-Time"/>
    <x v="0"/>
    <x v="1"/>
    <x v="2"/>
    <s v="Speech street suggest call edge."/>
    <x v="2"/>
    <s v="Field Operations"/>
    <s v="17-05-1997"/>
    <s v="MA"/>
    <n v="74447"/>
    <x v="3"/>
    <s v="Married"/>
    <s v="Exceeds"/>
    <n v="1"/>
  </r>
  <r>
    <x v="1186"/>
    <x v="23"/>
    <x v="0"/>
    <s v="Amaris"/>
    <s v="Kirk"/>
    <x v="878"/>
    <x v="0"/>
    <x v="4"/>
    <s v="Erica Wilson"/>
    <s v="amaris.kirk@bilearner.com"/>
    <x v="8"/>
    <x v="0"/>
    <s v="Part-Time"/>
    <x v="2"/>
    <x v="2"/>
    <x v="0"/>
    <m/>
    <x v="2"/>
    <s v="Engineers"/>
    <s v="26-01-1998"/>
    <s v="MA"/>
    <n v="31571"/>
    <x v="3"/>
    <s v="Married"/>
    <s v="Exceeds"/>
    <n v="5"/>
  </r>
  <r>
    <x v="1187"/>
    <x v="11"/>
    <x v="0"/>
    <s v="Grant"/>
    <s v="York"/>
    <x v="879"/>
    <x v="369"/>
    <x v="4"/>
    <s v="Patrick Garner"/>
    <s v="grant.york@bilearner.com"/>
    <x v="0"/>
    <x v="0"/>
    <s v="Part-Time"/>
    <x v="0"/>
    <x v="0"/>
    <x v="1"/>
    <s v="Minute accept the must."/>
    <x v="2"/>
    <s v="Field Operations"/>
    <s v="21-02-1965"/>
    <s v="MA"/>
    <n v="1509"/>
    <x v="0"/>
    <s v="Married"/>
    <s v="Exceeds"/>
    <n v="2"/>
  </r>
  <r>
    <x v="1188"/>
    <x v="32"/>
    <x v="0"/>
    <s v="Tyree"/>
    <s v="Mahoney"/>
    <x v="880"/>
    <x v="0"/>
    <x v="4"/>
    <s v="Daniel Mullins"/>
    <s v="tyree.mahoney@bilearner.com"/>
    <x v="9"/>
    <x v="0"/>
    <s v="Part-Time"/>
    <x v="2"/>
    <x v="1"/>
    <x v="0"/>
    <m/>
    <x v="2"/>
    <s v="Shop (Fleet)"/>
    <d v="1944-04-07T00:00:00"/>
    <s v="MA"/>
    <n v="15861"/>
    <x v="2"/>
    <s v="Divorced"/>
    <s v="Needs Improvement"/>
    <n v="5"/>
  </r>
  <r>
    <x v="1189"/>
    <x v="11"/>
    <x v="0"/>
    <s v="Kimberly"/>
    <s v="Horn"/>
    <x v="881"/>
    <x v="351"/>
    <x v="4"/>
    <s v="Steven Kennedy"/>
    <s v="kimberly.horn@bilearner.com"/>
    <x v="4"/>
    <x v="0"/>
    <s v="Part-Time"/>
    <x v="1"/>
    <x v="2"/>
    <x v="2"/>
    <s v="Ago determine fact itself. Act employee but."/>
    <x v="2"/>
    <s v="General - Con"/>
    <s v="20-01-1985"/>
    <s v="MA"/>
    <n v="46637"/>
    <x v="1"/>
    <s v="Single"/>
    <s v="Needs Improvement"/>
    <n v="5"/>
  </r>
  <r>
    <x v="1190"/>
    <x v="0"/>
    <x v="0"/>
    <s v="Paul"/>
    <s v="Moreno"/>
    <x v="697"/>
    <x v="458"/>
    <x v="4"/>
    <s v="Joshua Nguyen"/>
    <s v="paul.moreno@bilearner.com"/>
    <x v="6"/>
    <x v="0"/>
    <s v="Contract"/>
    <x v="1"/>
    <x v="0"/>
    <x v="4"/>
    <s v="Kid oil news part."/>
    <x v="2"/>
    <s v="Engineers"/>
    <s v="19-11-1971"/>
    <s v="MA"/>
    <n v="47342"/>
    <x v="1"/>
    <s v="Married"/>
    <s v="Needs Improvement"/>
    <n v="5"/>
  </r>
  <r>
    <x v="1191"/>
    <x v="28"/>
    <x v="0"/>
    <s v="Macey"/>
    <s v="Christian"/>
    <x v="860"/>
    <x v="164"/>
    <x v="4"/>
    <s v="Robert Wallace"/>
    <s v="macey.christian@bilearner.com"/>
    <x v="5"/>
    <x v="0"/>
    <s v="Part-Time"/>
    <x v="1"/>
    <x v="0"/>
    <x v="2"/>
    <s v="Economy instead sense."/>
    <x v="2"/>
    <s v="General - Con"/>
    <s v="29-06-1945"/>
    <s v="MA"/>
    <n v="41219"/>
    <x v="0"/>
    <s v="Divorced"/>
    <s v="Needs Improvement"/>
    <n v="1"/>
  </r>
  <r>
    <x v="1192"/>
    <x v="11"/>
    <x v="1"/>
    <s v="Joel"/>
    <s v="Bowen"/>
    <x v="777"/>
    <x v="166"/>
    <x v="3"/>
    <s v="Carol Ingram"/>
    <s v="joel.bowen@bilearner.com"/>
    <x v="1"/>
    <x v="1"/>
    <s v="Part-Time"/>
    <x v="0"/>
    <x v="0"/>
    <x v="1"/>
    <s v="Design and respond dog true knowledge."/>
    <x v="2"/>
    <s v="Field Operations"/>
    <d v="1963-01-08T00:00:00"/>
    <s v="MA"/>
    <n v="67704"/>
    <x v="2"/>
    <s v="Married"/>
    <s v="Needs Improvement"/>
    <n v="4"/>
  </r>
  <r>
    <x v="1193"/>
    <x v="11"/>
    <x v="0"/>
    <s v="Isis"/>
    <s v="Vega"/>
    <x v="882"/>
    <x v="0"/>
    <x v="3"/>
    <s v="Deanna Diaz"/>
    <s v="isis.vega@bilearner.com"/>
    <x v="8"/>
    <x v="0"/>
    <s v="Full-Time"/>
    <x v="2"/>
    <x v="1"/>
    <x v="0"/>
    <m/>
    <x v="2"/>
    <s v="Field Operations"/>
    <s v="18-02-1992"/>
    <s v="MA"/>
    <n v="57434"/>
    <x v="4"/>
    <s v="Widowed"/>
    <s v="Needs Improvement"/>
    <n v="2"/>
  </r>
  <r>
    <x v="1194"/>
    <x v="11"/>
    <x v="0"/>
    <s v="Josie"/>
    <s v="Mercer"/>
    <x v="787"/>
    <x v="385"/>
    <x v="3"/>
    <s v="Traci Dillon"/>
    <s v="josie.mercer@bilearner.com"/>
    <x v="0"/>
    <x v="0"/>
    <s v="Contract"/>
    <x v="1"/>
    <x v="0"/>
    <x v="2"/>
    <s v="Popular but sort training region everybody."/>
    <x v="2"/>
    <s v="Underground"/>
    <s v="31-10-1954"/>
    <s v="MA"/>
    <n v="46366"/>
    <x v="0"/>
    <s v="Single"/>
    <s v="Needs Improvement"/>
    <n v="2"/>
  </r>
  <r>
    <x v="1195"/>
    <x v="15"/>
    <x v="1"/>
    <s v="Ellie"/>
    <s v="Ortega"/>
    <x v="883"/>
    <x v="459"/>
    <x v="3"/>
    <s v="Steven Valdez"/>
    <s v="ellie.ortega@bilearner.com"/>
    <x v="9"/>
    <x v="1"/>
    <s v="Full-Time"/>
    <x v="0"/>
    <x v="2"/>
    <x v="3"/>
    <s v="Part not culture news. Here enter must."/>
    <x v="2"/>
    <s v="Underground"/>
    <s v="25-06-1983"/>
    <s v="MA"/>
    <n v="15989"/>
    <x v="2"/>
    <s v="Single"/>
    <s v="Needs Improvement"/>
    <n v="5"/>
  </r>
  <r>
    <x v="1196"/>
    <x v="15"/>
    <x v="0"/>
    <s v="Adrien"/>
    <s v="Maddox"/>
    <x v="884"/>
    <x v="460"/>
    <x v="3"/>
    <s v="Tamara Humphrey"/>
    <s v="adrien.maddox@bilearner.com"/>
    <x v="4"/>
    <x v="1"/>
    <s v="Contract"/>
    <x v="1"/>
    <x v="2"/>
    <x v="1"/>
    <s v="Two job continue often public often."/>
    <x v="2"/>
    <s v="Wireline Construction"/>
    <d v="1983-12-04T00:00:00"/>
    <s v="MA"/>
    <n v="77437"/>
    <x v="1"/>
    <s v="Divorced"/>
    <s v="Needs Improvement"/>
    <n v="4"/>
  </r>
  <r>
    <x v="1197"/>
    <x v="22"/>
    <x v="0"/>
    <s v="Landyn"/>
    <s v="Velez"/>
    <x v="885"/>
    <x v="461"/>
    <x v="3"/>
    <s v="Joseph Bell"/>
    <s v="landyn.velez@bilearner.com"/>
    <x v="6"/>
    <x v="0"/>
    <s v="Contract"/>
    <x v="2"/>
    <x v="1"/>
    <x v="4"/>
    <s v="Friend country free."/>
    <x v="2"/>
    <s v="Field Operations"/>
    <d v="1963-01-07T00:00:00"/>
    <s v="MA"/>
    <n v="63184"/>
    <x v="2"/>
    <s v="Single"/>
    <s v="Exceeds"/>
    <n v="1"/>
  </r>
  <r>
    <x v="1198"/>
    <x v="16"/>
    <x v="0"/>
    <s v="Lilly"/>
    <s v="Haynes"/>
    <x v="886"/>
    <x v="0"/>
    <x v="3"/>
    <s v="Catherine Spencer"/>
    <s v="lilly.haynes@bilearner.com"/>
    <x v="5"/>
    <x v="0"/>
    <s v="Full-Time"/>
    <x v="1"/>
    <x v="2"/>
    <x v="0"/>
    <m/>
    <x v="2"/>
    <s v="General - Con"/>
    <d v="1977-10-07T00:00:00"/>
    <s v="MA"/>
    <n v="15120"/>
    <x v="2"/>
    <s v="Divorced"/>
    <s v="Exceeds"/>
    <n v="4"/>
  </r>
  <r>
    <x v="1199"/>
    <x v="11"/>
    <x v="0"/>
    <s v="Bianca"/>
    <s v="Cardenas"/>
    <x v="887"/>
    <x v="0"/>
    <x v="3"/>
    <s v="Raven Jackson"/>
    <s v="bianca.cardenas@bilearner.com"/>
    <x v="7"/>
    <x v="0"/>
    <s v="Contract"/>
    <x v="0"/>
    <x v="2"/>
    <x v="0"/>
    <m/>
    <x v="2"/>
    <s v="Field Operations"/>
    <s v="15-03-1954"/>
    <s v="MA"/>
    <n v="4751"/>
    <x v="1"/>
    <s v="Single"/>
    <s v="Exceeds"/>
    <n v="4"/>
  </r>
  <r>
    <x v="1200"/>
    <x v="18"/>
    <x v="1"/>
    <s v="Cayden"/>
    <s v="Bartlett"/>
    <x v="343"/>
    <x v="0"/>
    <x v="3"/>
    <s v="Linda Mills"/>
    <s v="cayden.bartlett@bilearner.com"/>
    <x v="3"/>
    <x v="0"/>
    <s v="Contract"/>
    <x v="1"/>
    <x v="0"/>
    <x v="0"/>
    <m/>
    <x v="2"/>
    <s v="Project Management - Con"/>
    <s v="27-06-1990"/>
    <s v="MA"/>
    <n v="37225"/>
    <x v="4"/>
    <s v="Married"/>
    <s v="Exceeds"/>
    <n v="2"/>
  </r>
  <r>
    <x v="1201"/>
    <x v="3"/>
    <x v="0"/>
    <s v="Desiree"/>
    <s v="Walker"/>
    <x v="570"/>
    <x v="0"/>
    <x v="3"/>
    <s v="Sandra Hawkins"/>
    <s v="desiree.walker@bilearner.com"/>
    <x v="2"/>
    <x v="0"/>
    <s v="Contract"/>
    <x v="0"/>
    <x v="0"/>
    <x v="0"/>
    <m/>
    <x v="2"/>
    <s v="Project Management - Con"/>
    <d v="1969-01-01T00:00:00"/>
    <s v="MA"/>
    <n v="92017"/>
    <x v="1"/>
    <s v="Married"/>
    <s v="Exceeds"/>
    <n v="4"/>
  </r>
  <r>
    <x v="1202"/>
    <x v="18"/>
    <x v="0"/>
    <s v="Colton"/>
    <s v="Le"/>
    <x v="299"/>
    <x v="462"/>
    <x v="3"/>
    <s v="Richard Jones"/>
    <s v="colton.le@bilearner.com"/>
    <x v="1"/>
    <x v="1"/>
    <s v="Contract"/>
    <x v="0"/>
    <x v="0"/>
    <x v="1"/>
    <s v="Together three executive compare."/>
    <x v="2"/>
    <s v="General - Con"/>
    <d v="1986-05-04T00:00:00"/>
    <s v="MA"/>
    <n v="42742"/>
    <x v="1"/>
    <s v="Married"/>
    <s v="Exceeds"/>
    <n v="1"/>
  </r>
  <r>
    <x v="1203"/>
    <x v="7"/>
    <x v="0"/>
    <s v="Leonidas"/>
    <s v="Bridges"/>
    <x v="592"/>
    <x v="329"/>
    <x v="3"/>
    <s v="Lee Crawford"/>
    <s v="leonidas.bridges@bilearner.com"/>
    <x v="8"/>
    <x v="0"/>
    <s v="Part-Time"/>
    <x v="2"/>
    <x v="0"/>
    <x v="4"/>
    <s v="Natural event religious during article total."/>
    <x v="2"/>
    <s v="Shop (Fleet)"/>
    <s v="23-10-1984"/>
    <s v="MA"/>
    <n v="58905"/>
    <x v="4"/>
    <s v="Divorced"/>
    <s v="Needs Improvement"/>
    <n v="2"/>
  </r>
  <r>
    <x v="1204"/>
    <x v="24"/>
    <x v="0"/>
    <s v="Gia"/>
    <s v="Franco"/>
    <x v="888"/>
    <x v="224"/>
    <x v="3"/>
    <s v="Jason Boyd"/>
    <s v="gia.franco@bilearner.com"/>
    <x v="0"/>
    <x v="0"/>
    <s v="Full-Time"/>
    <x v="2"/>
    <x v="2"/>
    <x v="1"/>
    <s v="Article machine reflect land lose simply medical."/>
    <x v="2"/>
    <s v="General - Sga"/>
    <s v="13-01-1944"/>
    <s v="MA"/>
    <n v="32235"/>
    <x v="0"/>
    <s v="Divorced"/>
    <s v="Needs Improvement"/>
    <n v="4"/>
  </r>
  <r>
    <x v="1205"/>
    <x v="25"/>
    <x v="0"/>
    <s v="Audrina"/>
    <s v="Williams"/>
    <x v="363"/>
    <x v="0"/>
    <x v="3"/>
    <s v="Tracey Scott"/>
    <s v="audrina.williams@bilearner.com"/>
    <x v="9"/>
    <x v="0"/>
    <s v="Contract"/>
    <x v="0"/>
    <x v="1"/>
    <x v="0"/>
    <m/>
    <x v="2"/>
    <s v="Field Operations"/>
    <d v="1942-09-01T00:00:00"/>
    <s v="MA"/>
    <n v="40461"/>
    <x v="4"/>
    <s v="Widowed"/>
    <s v="Needs Improvement"/>
    <n v="5"/>
  </r>
  <r>
    <x v="1206"/>
    <x v="63"/>
    <x v="0"/>
    <s v="Sam"/>
    <s v="Knight"/>
    <x v="889"/>
    <x v="0"/>
    <x v="3"/>
    <s v="Juan Owens"/>
    <s v="sam.knight@bilearner.com"/>
    <x v="4"/>
    <x v="0"/>
    <s v="Full-Time"/>
    <x v="1"/>
    <x v="2"/>
    <x v="0"/>
    <m/>
    <x v="2"/>
    <s v="Field Operations"/>
    <d v="1953-06-06T00:00:00"/>
    <s v="MA"/>
    <n v="97669"/>
    <x v="0"/>
    <s v="Divorced"/>
    <s v="Needs Improvement"/>
    <n v="5"/>
  </r>
  <r>
    <x v="1207"/>
    <x v="18"/>
    <x v="0"/>
    <s v="Lisa"/>
    <s v="Galia"/>
    <x v="890"/>
    <x v="0"/>
    <x v="18"/>
    <s v="Keith Fisher"/>
    <s v="lisa.galia@bilearner.com"/>
    <x v="2"/>
    <x v="0"/>
    <s v="Full-Time"/>
    <x v="2"/>
    <x v="2"/>
    <x v="0"/>
    <m/>
    <x v="4"/>
    <s v="Fielders"/>
    <s v="20-10-1948"/>
    <s v="CT"/>
    <n v="6040"/>
    <x v="4"/>
    <s v="Married"/>
    <s v="Needs Improvement"/>
    <n v="5"/>
  </r>
  <r>
    <x v="1208"/>
    <x v="26"/>
    <x v="1"/>
    <s v="Rick"/>
    <s v="Clayton"/>
    <x v="148"/>
    <x v="0"/>
    <x v="18"/>
    <s v="Aaron Ramos"/>
    <s v="rick.clayton@bilearner.com"/>
    <x v="3"/>
    <x v="0"/>
    <s v="Part-Time"/>
    <x v="1"/>
    <x v="0"/>
    <x v="0"/>
    <m/>
    <x v="4"/>
    <s v="Wireline Construction"/>
    <s v="30-08-2000"/>
    <s v="MA"/>
    <n v="2170"/>
    <x v="0"/>
    <s v="Widowed"/>
    <s v="Needs Improvement"/>
    <n v="5"/>
  </r>
  <r>
    <x v="1209"/>
    <x v="9"/>
    <x v="0"/>
    <s v="Julia"/>
    <s v="Soto"/>
    <x v="824"/>
    <x v="392"/>
    <x v="18"/>
    <s v="Kimberly Frazier"/>
    <s v="julia.soto@bilearner.com"/>
    <x v="8"/>
    <x v="0"/>
    <s v="Part-Time"/>
    <x v="1"/>
    <x v="1"/>
    <x v="3"/>
    <s v="Quite able race more friend voice choice."/>
    <x v="4"/>
    <s v="Wireline Construction"/>
    <d v="1965-12-02T00:00:00"/>
    <s v="MA"/>
    <n v="2360"/>
    <x v="0"/>
    <s v="Single"/>
    <s v="Exceeds"/>
    <n v="4"/>
  </r>
  <r>
    <x v="1210"/>
    <x v="24"/>
    <x v="0"/>
    <s v="Leonara"/>
    <s v="Lindsay"/>
    <x v="891"/>
    <x v="0"/>
    <x v="18"/>
    <s v="Matthew Wood"/>
    <s v="leonara.lindsay@bilearner.com"/>
    <x v="2"/>
    <x v="0"/>
    <s v="Contract"/>
    <x v="1"/>
    <x v="1"/>
    <x v="0"/>
    <m/>
    <x v="4"/>
    <s v="Field Operations"/>
    <s v="24-08-1971"/>
    <s v="CT"/>
    <n v="6070"/>
    <x v="2"/>
    <s v="Married"/>
    <s v="Exceeds"/>
    <n v="5"/>
  </r>
  <r>
    <x v="1211"/>
    <x v="56"/>
    <x v="0"/>
    <s v="Savanna"/>
    <s v="Mayo"/>
    <x v="524"/>
    <x v="199"/>
    <x v="18"/>
    <s v="Amber Hoffman"/>
    <s v="savanna.mayo@bilearner.com"/>
    <x v="5"/>
    <x v="0"/>
    <s v="Full-Time"/>
    <x v="1"/>
    <x v="0"/>
    <x v="1"/>
    <s v="Possible shake fall type discover expert."/>
    <x v="4"/>
    <s v="Field Operations"/>
    <d v="1991-11-05T00:00:00"/>
    <s v="MA"/>
    <n v="74179"/>
    <x v="2"/>
    <s v="Widowed"/>
    <s v="Exceeds"/>
    <n v="1"/>
  </r>
  <r>
    <x v="1212"/>
    <x v="32"/>
    <x v="0"/>
    <s v="Branden"/>
    <s v="Khan"/>
    <x v="424"/>
    <x v="29"/>
    <x v="18"/>
    <s v="David Kennedy"/>
    <s v="branden.khan@bilearner.com"/>
    <x v="6"/>
    <x v="0"/>
    <s v="Part-Time"/>
    <x v="0"/>
    <x v="2"/>
    <x v="4"/>
    <s v="You suggest area."/>
    <x v="4"/>
    <s v="Shop (Fleet)"/>
    <d v="1965-03-09T00:00:00"/>
    <s v="MA"/>
    <n v="8415"/>
    <x v="1"/>
    <s v="Married"/>
    <s v="Exceeds"/>
    <n v="5"/>
  </r>
  <r>
    <x v="1213"/>
    <x v="25"/>
    <x v="0"/>
    <s v="Aiden"/>
    <s v="Wade"/>
    <x v="892"/>
    <x v="463"/>
    <x v="18"/>
    <s v="Amber Johnson"/>
    <s v="aiden.wade@bilearner.com"/>
    <x v="9"/>
    <x v="0"/>
    <s v="Contract"/>
    <x v="1"/>
    <x v="2"/>
    <x v="3"/>
    <s v="Religious far child break thought watch."/>
    <x v="4"/>
    <s v="Field Operations"/>
    <s v="22-10-1951"/>
    <s v="MA"/>
    <n v="8196"/>
    <x v="0"/>
    <s v="Married"/>
    <s v="Exceeds"/>
    <n v="4"/>
  </r>
  <r>
    <x v="1214"/>
    <x v="0"/>
    <x v="0"/>
    <s v="Conrad"/>
    <s v="Ochoa"/>
    <x v="618"/>
    <x v="371"/>
    <x v="18"/>
    <s v="Susan Kelly"/>
    <s v="conrad.ochoa@bilearner.com"/>
    <x v="0"/>
    <x v="0"/>
    <s v="Contract"/>
    <x v="2"/>
    <x v="1"/>
    <x v="3"/>
    <s v="Ten when myself hit off."/>
    <x v="4"/>
    <s v="Engineers"/>
    <s v="17-12-1962"/>
    <s v="MA"/>
    <n v="95814"/>
    <x v="1"/>
    <s v="Divorced"/>
    <s v="Exceeds"/>
    <n v="1"/>
  </r>
  <r>
    <x v="1215"/>
    <x v="18"/>
    <x v="0"/>
    <s v="Jaylyn"/>
    <s v="Bruce"/>
    <x v="738"/>
    <x v="0"/>
    <x v="19"/>
    <s v="Lynn Fry"/>
    <s v="jaylyn.bruce@bilearner.com"/>
    <x v="2"/>
    <x v="0"/>
    <s v="Part-Time"/>
    <x v="2"/>
    <x v="1"/>
    <x v="0"/>
    <m/>
    <x v="4"/>
    <s v="General - Con"/>
    <d v="1972-10-02T00:00:00"/>
    <s v="MA"/>
    <n v="21899"/>
    <x v="3"/>
    <s v="Single"/>
    <s v="Exceeds"/>
    <n v="1"/>
  </r>
  <r>
    <x v="1216"/>
    <x v="43"/>
    <x v="0"/>
    <s v="Kaylie"/>
    <s v="Ayers"/>
    <x v="48"/>
    <x v="464"/>
    <x v="20"/>
    <s v="Donna Brown"/>
    <s v="kaylie.ayers@bilearner.com"/>
    <x v="7"/>
    <x v="0"/>
    <s v="Part-Time"/>
    <x v="0"/>
    <x v="1"/>
    <x v="2"/>
    <s v="Knowledge thank speak clearly."/>
    <x v="4"/>
    <s v="People Services"/>
    <s v="21-07-1995"/>
    <s v="CT"/>
    <n v="52244"/>
    <x v="3"/>
    <s v="Divorced"/>
    <s v="Exceeds"/>
    <n v="4"/>
  </r>
  <r>
    <x v="1217"/>
    <x v="1"/>
    <x v="0"/>
    <s v="Abdullah"/>
    <s v="Arellano"/>
    <x v="114"/>
    <x v="465"/>
    <x v="21"/>
    <s v="Jacob Christian"/>
    <s v="abdullah.arellano@bilearner.com"/>
    <x v="4"/>
    <x v="0"/>
    <s v="Part-Time"/>
    <x v="2"/>
    <x v="0"/>
    <x v="3"/>
    <s v="Quality heavy security nature amount take room."/>
    <x v="4"/>
    <s v="Field Operations"/>
    <d v="1967-08-11T00:00:00"/>
    <s v="MA"/>
    <n v="29237"/>
    <x v="1"/>
    <s v="Widowed"/>
    <s v="Exceeds"/>
    <n v="4"/>
  </r>
  <r>
    <x v="1218"/>
    <x v="11"/>
    <x v="0"/>
    <s v="Hazel"/>
    <s v="Lane"/>
    <x v="765"/>
    <x v="466"/>
    <x v="18"/>
    <s v="Lance Torres"/>
    <s v="hazel.lane@bilearner.com"/>
    <x v="4"/>
    <x v="0"/>
    <s v="Part-Time"/>
    <x v="1"/>
    <x v="0"/>
    <x v="4"/>
    <s v="Past really million address again forget."/>
    <x v="4"/>
    <s v="Wireline Construction"/>
    <s v="25-10-1966"/>
    <s v="MA"/>
    <n v="8635"/>
    <x v="3"/>
    <s v="Widowed"/>
    <s v="Exceeds"/>
    <n v="5"/>
  </r>
  <r>
    <x v="1219"/>
    <x v="0"/>
    <x v="0"/>
    <s v="Lilah"/>
    <s v="Harrison"/>
    <x v="505"/>
    <x v="0"/>
    <x v="18"/>
    <s v="Charles Johnson"/>
    <s v="lilah.harrison@bilearner.com"/>
    <x v="6"/>
    <x v="0"/>
    <s v="Contract"/>
    <x v="2"/>
    <x v="1"/>
    <x v="0"/>
    <m/>
    <x v="4"/>
    <s v="General - Eng"/>
    <d v="1961-03-09T00:00:00"/>
    <s v="MA"/>
    <n v="30879"/>
    <x v="1"/>
    <s v="Married"/>
    <s v="Exceeds"/>
    <n v="4"/>
  </r>
  <r>
    <x v="1220"/>
    <x v="11"/>
    <x v="0"/>
    <s v="Cedric"/>
    <s v="Sawyer"/>
    <x v="604"/>
    <x v="0"/>
    <x v="18"/>
    <s v="Megan Walker"/>
    <s v="cedric.sawyer@bilearner.com"/>
    <x v="5"/>
    <x v="0"/>
    <s v="Contract"/>
    <x v="1"/>
    <x v="0"/>
    <x v="0"/>
    <m/>
    <x v="4"/>
    <s v="Field Operations"/>
    <s v="14-11-1993"/>
    <s v="MA"/>
    <n v="49637"/>
    <x v="3"/>
    <s v="Single"/>
    <s v="Exceeds"/>
    <n v="4"/>
  </r>
  <r>
    <x v="1221"/>
    <x v="11"/>
    <x v="0"/>
    <s v="Caiden"/>
    <s v="Lam"/>
    <x v="396"/>
    <x v="467"/>
    <x v="18"/>
    <s v="Scott Thomas"/>
    <s v="caiden.lam@bilearner.com"/>
    <x v="7"/>
    <x v="0"/>
    <s v="Part-Time"/>
    <x v="0"/>
    <x v="1"/>
    <x v="3"/>
    <s v="End trouble tonight amount page reach debate."/>
    <x v="4"/>
    <s v="Wireline Construction"/>
    <s v="17-07-1998"/>
    <s v="MA"/>
    <n v="77955"/>
    <x v="3"/>
    <s v="Widowed"/>
    <s v="Exceeds"/>
    <n v="4"/>
  </r>
  <r>
    <x v="1222"/>
    <x v="9"/>
    <x v="0"/>
    <s v="Isla"/>
    <s v="Hawkins"/>
    <x v="868"/>
    <x v="0"/>
    <x v="19"/>
    <s v="Jason Smith"/>
    <s v="isla.hawkins@bilearner.com"/>
    <x v="0"/>
    <x v="0"/>
    <s v="Full-Time"/>
    <x v="1"/>
    <x v="1"/>
    <x v="0"/>
    <m/>
    <x v="4"/>
    <s v="Executive"/>
    <s v="18-02-1942"/>
    <s v="MA"/>
    <n v="43748"/>
    <x v="1"/>
    <s v="Widowed"/>
    <s v="Exceeds"/>
    <n v="2"/>
  </r>
  <r>
    <x v="1223"/>
    <x v="26"/>
    <x v="0"/>
    <s v="Hadley"/>
    <s v="Nash"/>
    <x v="33"/>
    <x v="0"/>
    <x v="20"/>
    <s v="Eric Clay"/>
    <s v="hadley.nash@bilearner.com"/>
    <x v="9"/>
    <x v="0"/>
    <s v="Full-Time"/>
    <x v="0"/>
    <x v="1"/>
    <x v="0"/>
    <m/>
    <x v="4"/>
    <s v="Wireline Construction"/>
    <s v="14-01-1999"/>
    <s v="CT"/>
    <n v="8958"/>
    <x v="1"/>
    <s v="Divorced"/>
    <s v="Exceeds"/>
    <n v="4"/>
  </r>
  <r>
    <x v="1224"/>
    <x v="3"/>
    <x v="1"/>
    <s v="Milo"/>
    <s v="Jensen"/>
    <x v="893"/>
    <x v="0"/>
    <x v="21"/>
    <s v="Kimberly Rosales"/>
    <s v="milo.jensen@bilearner.com"/>
    <x v="6"/>
    <x v="0"/>
    <s v="Part-Time"/>
    <x v="0"/>
    <x v="2"/>
    <x v="0"/>
    <m/>
    <x v="4"/>
    <s v="Engineers"/>
    <d v="1971-03-12T00:00:00"/>
    <s v="MA"/>
    <n v="84923"/>
    <x v="0"/>
    <s v="Divorced"/>
    <s v="Exceeds"/>
    <n v="2"/>
  </r>
  <r>
    <x v="1225"/>
    <x v="4"/>
    <x v="0"/>
    <s v="Zechariah"/>
    <s v="Strong"/>
    <x v="275"/>
    <x v="468"/>
    <x v="18"/>
    <s v="Daniel Blake"/>
    <s v="zechariah.strong@bilearner.com"/>
    <x v="4"/>
    <x v="0"/>
    <s v="Contract"/>
    <x v="0"/>
    <x v="2"/>
    <x v="3"/>
    <s v="Clearly rule suddenly."/>
    <x v="4"/>
    <s v="General - Eng"/>
    <d v="1960-07-09T00:00:00"/>
    <s v="MA"/>
    <n v="73392"/>
    <x v="2"/>
    <s v="Married"/>
    <s v="Exceeds"/>
    <n v="1"/>
  </r>
  <r>
    <x v="1226"/>
    <x v="5"/>
    <x v="0"/>
    <s v="Raymond"/>
    <s v="Maldonado"/>
    <x v="64"/>
    <x v="0"/>
    <x v="18"/>
    <s v="Timothy Young"/>
    <s v="raymond.maldonado@bilearner.com"/>
    <x v="6"/>
    <x v="0"/>
    <s v="Contract"/>
    <x v="2"/>
    <x v="2"/>
    <x v="0"/>
    <m/>
    <x v="4"/>
    <s v="Aerial"/>
    <d v="1995-05-06T00:00:00"/>
    <s v="MA"/>
    <n v="13915"/>
    <x v="0"/>
    <s v="Widowed"/>
    <s v="Needs Improvement"/>
    <n v="5"/>
  </r>
  <r>
    <x v="1227"/>
    <x v="11"/>
    <x v="0"/>
    <s v="Kayley"/>
    <s v="Romero"/>
    <x v="894"/>
    <x v="469"/>
    <x v="18"/>
    <s v="Michael Webb"/>
    <s v="kayley.romero@bilearner.com"/>
    <x v="5"/>
    <x v="0"/>
    <s v="Part-Time"/>
    <x v="2"/>
    <x v="0"/>
    <x v="3"/>
    <s v="Partner performance newspaper sense all where."/>
    <x v="4"/>
    <s v="Wireless"/>
    <s v="16-09-1942"/>
    <s v="MA"/>
    <n v="58630"/>
    <x v="2"/>
    <s v="Divorced"/>
    <s v="PIP"/>
    <n v="4"/>
  </r>
  <r>
    <x v="1228"/>
    <x v="11"/>
    <x v="0"/>
    <s v="Antonio"/>
    <s v="Gray"/>
    <x v="832"/>
    <x v="0"/>
    <x v="18"/>
    <s v="Mitchell Wilson"/>
    <s v="antonio.gray@bilearner.com"/>
    <x v="7"/>
    <x v="0"/>
    <s v="Part-Time"/>
    <x v="0"/>
    <x v="1"/>
    <x v="0"/>
    <m/>
    <x v="4"/>
    <s v="Underground"/>
    <d v="1977-01-10T00:00:00"/>
    <s v="MA"/>
    <n v="11746"/>
    <x v="1"/>
    <s v="Divorced"/>
    <s v="PIP"/>
    <n v="4"/>
  </r>
  <r>
    <x v="1229"/>
    <x v="7"/>
    <x v="0"/>
    <s v="Kane"/>
    <s v="Mcfarland"/>
    <x v="220"/>
    <x v="0"/>
    <x v="19"/>
    <s v="Jose Rivera"/>
    <s v="kane.mcfarland@bilearner.com"/>
    <x v="3"/>
    <x v="0"/>
    <s v="Part-Time"/>
    <x v="0"/>
    <x v="2"/>
    <x v="0"/>
    <m/>
    <x v="4"/>
    <s v="General - Con"/>
    <s v="20-08-1972"/>
    <s v="CT"/>
    <n v="51949"/>
    <x v="3"/>
    <s v="Married"/>
    <s v="Fully Meets"/>
    <n v="2"/>
  </r>
  <r>
    <x v="1230"/>
    <x v="11"/>
    <x v="0"/>
    <s v="Kylie"/>
    <s v="Ellis"/>
    <x v="895"/>
    <x v="0"/>
    <x v="20"/>
    <s v="Joshua Maxwell"/>
    <s v="kylie.ellis@bilearner.com"/>
    <x v="2"/>
    <x v="0"/>
    <s v="Full-Time"/>
    <x v="0"/>
    <x v="0"/>
    <x v="0"/>
    <m/>
    <x v="4"/>
    <s v="General - Con"/>
    <s v="24-04-1990"/>
    <s v="CT"/>
    <n v="54795"/>
    <x v="4"/>
    <s v="Single"/>
    <s v="Fully Meets"/>
    <n v="2"/>
  </r>
  <r>
    <x v="1231"/>
    <x v="0"/>
    <x v="1"/>
    <s v="Jovan"/>
    <s v="Giles"/>
    <x v="90"/>
    <x v="0"/>
    <x v="21"/>
    <s v="Whitney Small"/>
    <s v="jovan.giles@bilearner.com"/>
    <x v="1"/>
    <x v="0"/>
    <s v="Part-Time"/>
    <x v="0"/>
    <x v="2"/>
    <x v="0"/>
    <m/>
    <x v="4"/>
    <s v="Field Operations"/>
    <d v="1942-05-10T00:00:00"/>
    <s v="MA"/>
    <n v="79191"/>
    <x v="3"/>
    <s v="Single"/>
    <s v="Fully Meets"/>
    <n v="5"/>
  </r>
  <r>
    <x v="1232"/>
    <x v="5"/>
    <x v="0"/>
    <s v="Sheldon"/>
    <s v="Castillo"/>
    <x v="370"/>
    <x v="0"/>
    <x v="18"/>
    <s v="Wendy Khan"/>
    <s v="sheldon.castillo@bilearner.com"/>
    <x v="5"/>
    <x v="0"/>
    <s v="Contract"/>
    <x v="2"/>
    <x v="2"/>
    <x v="0"/>
    <m/>
    <x v="4"/>
    <s v="Splicing"/>
    <s v="22-04-1977"/>
    <s v="MA"/>
    <n v="93777"/>
    <x v="1"/>
    <s v="Single"/>
    <s v="Fully Meets"/>
    <n v="1"/>
  </r>
  <r>
    <x v="1233"/>
    <x v="11"/>
    <x v="0"/>
    <s v="Ariel"/>
    <s v="Barnes"/>
    <x v="896"/>
    <x v="470"/>
    <x v="18"/>
    <s v="William Phillips"/>
    <s v="ariel.barnes@bilearner.com"/>
    <x v="6"/>
    <x v="0"/>
    <s v="Part-Time"/>
    <x v="1"/>
    <x v="2"/>
    <x v="3"/>
    <s v="Particularly put occur. Approach often be."/>
    <x v="4"/>
    <s v="Wireline Construction"/>
    <s v="26-02-1975"/>
    <s v="MA"/>
    <n v="87474"/>
    <x v="0"/>
    <s v="Married"/>
    <s v="Fully Meets"/>
    <n v="2"/>
  </r>
  <r>
    <x v="1234"/>
    <x v="6"/>
    <x v="0"/>
    <s v="Kyson"/>
    <s v="Grimes"/>
    <x v="439"/>
    <x v="0"/>
    <x v="18"/>
    <s v="Elizabeth Peterson"/>
    <s v="kyson.grimes@bilearner.com"/>
    <x v="9"/>
    <x v="0"/>
    <s v="Full-Time"/>
    <x v="2"/>
    <x v="2"/>
    <x v="0"/>
    <m/>
    <x v="4"/>
    <s v="Shop (Fleet)"/>
    <s v="31-08-1954"/>
    <s v="MA"/>
    <n v="37994"/>
    <x v="4"/>
    <s v="Single"/>
    <s v="Fully Meets"/>
    <n v="1"/>
  </r>
  <r>
    <x v="1235"/>
    <x v="3"/>
    <x v="0"/>
    <s v="Princess"/>
    <s v="Long"/>
    <x v="897"/>
    <x v="471"/>
    <x v="18"/>
    <s v="Amber Rocha"/>
    <s v="princess.long@bilearner.com"/>
    <x v="0"/>
    <x v="0"/>
    <s v="Full-Time"/>
    <x v="0"/>
    <x v="1"/>
    <x v="1"/>
    <s v="Choice learn town themselves cup experience."/>
    <x v="4"/>
    <s v="Engineers"/>
    <s v="28-10-1948"/>
    <s v="CT"/>
    <n v="44145"/>
    <x v="3"/>
    <s v="Widowed"/>
    <s v="Fully Meets"/>
    <n v="1"/>
  </r>
  <r>
    <x v="1236"/>
    <x v="11"/>
    <x v="0"/>
    <s v="Lyla"/>
    <s v="Wong"/>
    <x v="175"/>
    <x v="459"/>
    <x v="19"/>
    <s v="John Thomas"/>
    <s v="lyla.wong@bilearner.com"/>
    <x v="2"/>
    <x v="0"/>
    <s v="Full-Time"/>
    <x v="2"/>
    <x v="1"/>
    <x v="3"/>
    <s v="Run vote behind factor father."/>
    <x v="4"/>
    <s v="Underground"/>
    <s v="22-04-1975"/>
    <s v="CT"/>
    <n v="25760"/>
    <x v="4"/>
    <s v="Single"/>
    <s v="Fully Meets"/>
    <n v="2"/>
  </r>
  <r>
    <x v="1237"/>
    <x v="67"/>
    <x v="1"/>
    <s v="Shyanne"/>
    <s v="Livingston"/>
    <x v="411"/>
    <x v="472"/>
    <x v="20"/>
    <s v="April Burns"/>
    <s v="shyanne.livingston@bilearner.com"/>
    <x v="7"/>
    <x v="0"/>
    <s v="Part-Time"/>
    <x v="2"/>
    <x v="1"/>
    <x v="3"/>
    <s v="Office little different tax down top."/>
    <x v="4"/>
    <s v="Project Management - Con"/>
    <s v="17-01-1972"/>
    <s v="CT"/>
    <n v="55252"/>
    <x v="3"/>
    <s v="Widowed"/>
    <s v="Fully Meets"/>
    <n v="2"/>
  </r>
  <r>
    <x v="1238"/>
    <x v="16"/>
    <x v="1"/>
    <s v="Dario"/>
    <s v="Whitney"/>
    <x v="898"/>
    <x v="401"/>
    <x v="21"/>
    <s v="Sean Hill"/>
    <s v="dario.whitney@bilearner.com"/>
    <x v="4"/>
    <x v="0"/>
    <s v="Full-Time"/>
    <x v="1"/>
    <x v="0"/>
    <x v="4"/>
    <s v="Future where and."/>
    <x v="4"/>
    <s v="Catv"/>
    <d v="1962-11-12T00:00:00"/>
    <s v="MA"/>
    <n v="62468"/>
    <x v="1"/>
    <s v="Divorced"/>
    <s v="Fully Meets"/>
    <n v="5"/>
  </r>
  <r>
    <x v="1239"/>
    <x v="21"/>
    <x v="0"/>
    <s v="Pedro"/>
    <s v="Nelson"/>
    <x v="899"/>
    <x v="0"/>
    <x v="18"/>
    <s v="Erika Green"/>
    <s v="pedro.nelson@bilearner.com"/>
    <x v="4"/>
    <x v="0"/>
    <s v="Part-Time"/>
    <x v="2"/>
    <x v="0"/>
    <x v="0"/>
    <m/>
    <x v="4"/>
    <s v="Finance &amp; Accounting"/>
    <s v="28-11-1997"/>
    <s v="MA"/>
    <n v="91567"/>
    <x v="3"/>
    <s v="Married"/>
    <s v="Fully Meets"/>
    <n v="2"/>
  </r>
  <r>
    <x v="1240"/>
    <x v="0"/>
    <x v="0"/>
    <s v="Carlo"/>
    <s v="Carr"/>
    <x v="900"/>
    <x v="0"/>
    <x v="18"/>
    <s v="David Velasquez"/>
    <s v="carlo.carr@bilearner.com"/>
    <x v="6"/>
    <x v="0"/>
    <s v="Part-Time"/>
    <x v="1"/>
    <x v="0"/>
    <x v="0"/>
    <m/>
    <x v="4"/>
    <s v="Technology / It"/>
    <d v="1981-01-06T00:00:00"/>
    <s v="MA"/>
    <n v="5139"/>
    <x v="3"/>
    <s v="Married"/>
    <s v="Fully Meets"/>
    <n v="2"/>
  </r>
  <r>
    <x v="1241"/>
    <x v="33"/>
    <x v="0"/>
    <s v="Aileen"/>
    <s v="Pacheco"/>
    <x v="901"/>
    <x v="473"/>
    <x v="18"/>
    <s v="Alicia Farrell"/>
    <s v="aileen.pacheco@bilearner.com"/>
    <x v="5"/>
    <x v="0"/>
    <s v="Full-Time"/>
    <x v="1"/>
    <x v="1"/>
    <x v="3"/>
    <s v="Performance paper teacher tree student."/>
    <x v="4"/>
    <s v="Field Operations"/>
    <s v="29-03-1994"/>
    <s v="MA"/>
    <n v="48114"/>
    <x v="3"/>
    <s v="Married"/>
    <s v="Fully Meets"/>
    <n v="4"/>
  </r>
  <r>
    <x v="1242"/>
    <x v="21"/>
    <x v="0"/>
    <s v="Dorian"/>
    <s v="Wu"/>
    <x v="902"/>
    <x v="69"/>
    <x v="18"/>
    <s v="Desiree Martinez"/>
    <s v="dorian.wu@bilearner.com"/>
    <x v="7"/>
    <x v="0"/>
    <s v="Full-Time"/>
    <x v="0"/>
    <x v="0"/>
    <x v="1"/>
    <s v="This bank out."/>
    <x v="4"/>
    <s v="Finance &amp; Accounting"/>
    <s v="20-07-1954"/>
    <s v="CT"/>
    <n v="90316"/>
    <x v="4"/>
    <s v="Married"/>
    <s v="Fully Meets"/>
    <n v="4"/>
  </r>
  <r>
    <x v="1243"/>
    <x v="19"/>
    <x v="0"/>
    <s v="Monica"/>
    <s v="Pham"/>
    <x v="903"/>
    <x v="0"/>
    <x v="19"/>
    <s v="Jesse Archer"/>
    <s v="monica.pham@bilearner.com"/>
    <x v="3"/>
    <x v="0"/>
    <s v="Contract"/>
    <x v="1"/>
    <x v="1"/>
    <x v="0"/>
    <m/>
    <x v="4"/>
    <s v="Field Operations"/>
    <d v="1949-08-12T00:00:00"/>
    <s v="CT"/>
    <n v="47299"/>
    <x v="4"/>
    <s v="Married"/>
    <s v="Fully Meets"/>
    <n v="4"/>
  </r>
  <r>
    <x v="1244"/>
    <x v="7"/>
    <x v="1"/>
    <s v="Londyn"/>
    <s v="Underwood"/>
    <x v="904"/>
    <x v="474"/>
    <x v="20"/>
    <s v="Mrs. Lori Petty MD"/>
    <s v="londyn.underwood@bilearner.com"/>
    <x v="2"/>
    <x v="0"/>
    <s v="Part-Time"/>
    <x v="1"/>
    <x v="0"/>
    <x v="3"/>
    <s v="Later star one than within live."/>
    <x v="4"/>
    <s v="Engineers"/>
    <s v="15-09-1946"/>
    <s v="MA"/>
    <n v="54056"/>
    <x v="0"/>
    <s v="Divorced"/>
    <s v="Fully Meets"/>
    <n v="5"/>
  </r>
  <r>
    <x v="1245"/>
    <x v="18"/>
    <x v="1"/>
    <s v="Britney"/>
    <s v="Logan"/>
    <x v="905"/>
    <x v="475"/>
    <x v="21"/>
    <s v="Paul Robertson"/>
    <s v="britney.logan@bilearner.com"/>
    <x v="1"/>
    <x v="0"/>
    <s v="Contract"/>
    <x v="2"/>
    <x v="0"/>
    <x v="3"/>
    <s v="Expect kitchen even anyone. Without agent she."/>
    <x v="4"/>
    <s v="Field Operations"/>
    <s v="22-11-1973"/>
    <s v="MA"/>
    <n v="7728"/>
    <x v="2"/>
    <s v="Divorced"/>
    <s v="Fully Meets"/>
    <n v="4"/>
  </r>
  <r>
    <x v="1246"/>
    <x v="0"/>
    <x v="0"/>
    <s v="Alessandra"/>
    <s v="Novak"/>
    <x v="906"/>
    <x v="476"/>
    <x v="18"/>
    <s v="William Murray"/>
    <s v="alessandra.novak@bilearner.com"/>
    <x v="4"/>
    <x v="0"/>
    <s v="Part-Time"/>
    <x v="2"/>
    <x v="1"/>
    <x v="3"/>
    <s v="Three sell often star."/>
    <x v="4"/>
    <s v="Fielders"/>
    <d v="1983-10-04T00:00:00"/>
    <s v="MA"/>
    <n v="70092"/>
    <x v="3"/>
    <s v="Widowed"/>
    <s v="Fully Meets"/>
    <n v="2"/>
  </r>
  <r>
    <x v="1247"/>
    <x v="11"/>
    <x v="0"/>
    <s v="Ariel"/>
    <s v="Powers"/>
    <x v="90"/>
    <x v="1"/>
    <x v="18"/>
    <s v="Corey Fletcher"/>
    <s v="ariel.powers@bilearner.com"/>
    <x v="6"/>
    <x v="0"/>
    <s v="Part-Time"/>
    <x v="2"/>
    <x v="1"/>
    <x v="4"/>
    <s v="Adult wind join time memory customer."/>
    <x v="4"/>
    <s v="Field Operations"/>
    <s v="17-12-1999"/>
    <s v="MA"/>
    <n v="71142"/>
    <x v="3"/>
    <s v="Widowed"/>
    <s v="Fully Meets"/>
    <n v="2"/>
  </r>
  <r>
    <x v="1248"/>
    <x v="11"/>
    <x v="0"/>
    <s v="Jewel"/>
    <s v="Bryant"/>
    <x v="228"/>
    <x v="477"/>
    <x v="18"/>
    <s v="James Rhodes"/>
    <s v="jewel.bryant@bilearner.com"/>
    <x v="5"/>
    <x v="0"/>
    <s v="Contract"/>
    <x v="1"/>
    <x v="0"/>
    <x v="2"/>
    <s v="Only movie ability wait according."/>
    <x v="4"/>
    <s v="Field Operations"/>
    <d v="1994-07-11T00:00:00"/>
    <s v="MA"/>
    <n v="2760"/>
    <x v="0"/>
    <s v="Divorced"/>
    <s v="Fully Meets"/>
    <n v="4"/>
  </r>
  <r>
    <x v="1249"/>
    <x v="26"/>
    <x v="0"/>
    <s v="Irene"/>
    <s v="Kim"/>
    <x v="381"/>
    <x v="478"/>
    <x v="18"/>
    <s v="Peter Williams"/>
    <s v="irene.kim@bilearner.com"/>
    <x v="7"/>
    <x v="0"/>
    <s v="Contract"/>
    <x v="1"/>
    <x v="1"/>
    <x v="1"/>
    <s v="Money read truth determine remain Mrs."/>
    <x v="4"/>
    <s v="Aerial"/>
    <d v="1962-02-09T00:00:00"/>
    <s v="CT"/>
    <n v="13557"/>
    <x v="1"/>
    <s v="Married"/>
    <s v="Fully Meets"/>
    <n v="5"/>
  </r>
  <r>
    <x v="1250"/>
    <x v="23"/>
    <x v="0"/>
    <s v="Carla"/>
    <s v="Willis"/>
    <x v="258"/>
    <x v="0"/>
    <x v="19"/>
    <s v="Bradley Gray"/>
    <s v="carla.willis@bilearner.com"/>
    <x v="3"/>
    <x v="0"/>
    <s v="Part-Time"/>
    <x v="2"/>
    <x v="1"/>
    <x v="0"/>
    <m/>
    <x v="4"/>
    <s v="Project Management - Con"/>
    <d v="1978-03-10T00:00:00"/>
    <s v="MA"/>
    <n v="81938"/>
    <x v="3"/>
    <s v="Divorced"/>
    <s v="Fully Meets"/>
    <n v="2"/>
  </r>
  <r>
    <x v="1251"/>
    <x v="2"/>
    <x v="1"/>
    <s v="Ricardo"/>
    <s v="Fitzgerald"/>
    <x v="197"/>
    <x v="0"/>
    <x v="20"/>
    <s v="Sarah Robinson"/>
    <s v="ricardo.fitzgerald@bilearner.com"/>
    <x v="2"/>
    <x v="0"/>
    <s v="Contract"/>
    <x v="2"/>
    <x v="0"/>
    <x v="0"/>
    <m/>
    <x v="4"/>
    <s v="Field Operations"/>
    <d v="1973-12-11T00:00:00"/>
    <s v="MA"/>
    <n v="73648"/>
    <x v="2"/>
    <s v="Widowed"/>
    <s v="Fully Meets"/>
    <n v="4"/>
  </r>
  <r>
    <x v="1252"/>
    <x v="18"/>
    <x v="0"/>
    <s v="Steven"/>
    <s v="Jarvis"/>
    <x v="907"/>
    <x v="0"/>
    <x v="18"/>
    <s v="Mark Parker"/>
    <s v="steven.jarvis@bilearner.com"/>
    <x v="3"/>
    <x v="0"/>
    <s v="Full-Time"/>
    <x v="0"/>
    <x v="2"/>
    <x v="0"/>
    <m/>
    <x v="4"/>
    <s v="Field Operations"/>
    <d v="1982-05-02T00:00:00"/>
    <s v="MA"/>
    <n v="73024"/>
    <x v="4"/>
    <s v="Single"/>
    <s v="Fully Meets"/>
    <n v="1"/>
  </r>
  <r>
    <x v="1253"/>
    <x v="24"/>
    <x v="0"/>
    <s v="Benjamin"/>
    <s v="Marquez"/>
    <x v="908"/>
    <x v="0"/>
    <x v="18"/>
    <s v="Mrs. Jessica Whitehead"/>
    <s v="benjamin.marquez@bilearner.com"/>
    <x v="4"/>
    <x v="0"/>
    <s v="Full-Time"/>
    <x v="0"/>
    <x v="0"/>
    <x v="0"/>
    <m/>
    <x v="4"/>
    <s v="General - Sga"/>
    <s v="27-10-1957"/>
    <s v="MA"/>
    <n v="44031"/>
    <x v="3"/>
    <s v="Single"/>
    <s v="Fully Meets"/>
    <n v="2"/>
  </r>
  <r>
    <x v="1254"/>
    <x v="5"/>
    <x v="0"/>
    <s v="Gabrielle"/>
    <s v="Mercer"/>
    <x v="42"/>
    <x v="234"/>
    <x v="18"/>
    <s v="Jose Jordan"/>
    <s v="gabrielle.mercer@bilearner.com"/>
    <x v="7"/>
    <x v="0"/>
    <s v="Full-Time"/>
    <x v="1"/>
    <x v="0"/>
    <x v="1"/>
    <s v="This focus strategy behind among this."/>
    <x v="4"/>
    <s v="Wireline Construction"/>
    <s v="16-07-1990"/>
    <s v="MA"/>
    <n v="67812"/>
    <x v="3"/>
    <s v="Single"/>
    <s v="Fully Meets"/>
    <n v="2"/>
  </r>
  <r>
    <x v="1255"/>
    <x v="19"/>
    <x v="0"/>
    <s v="Kaylyn"/>
    <s v="Pham"/>
    <x v="909"/>
    <x v="0"/>
    <x v="18"/>
    <s v="Dawn Smith DDS"/>
    <s v="kaylyn.pham@bilearner.com"/>
    <x v="2"/>
    <x v="0"/>
    <s v="Part-Time"/>
    <x v="1"/>
    <x v="2"/>
    <x v="0"/>
    <m/>
    <x v="4"/>
    <s v="Field Operations"/>
    <s v="29-12-1981"/>
    <s v="CT"/>
    <n v="67840"/>
    <x v="1"/>
    <s v="Widowed"/>
    <s v="Fully Meets"/>
    <n v="5"/>
  </r>
  <r>
    <x v="1256"/>
    <x v="4"/>
    <x v="1"/>
    <s v="Ingrid"/>
    <s v="Lucero"/>
    <x v="910"/>
    <x v="479"/>
    <x v="19"/>
    <s v="Meredith Martin"/>
    <s v="ingrid.lucero@bilearner.com"/>
    <x v="2"/>
    <x v="0"/>
    <s v="Contract"/>
    <x v="2"/>
    <x v="2"/>
    <x v="2"/>
    <s v="Teach yard style bed relate seat."/>
    <x v="4"/>
    <s v="General - Eng"/>
    <s v="22-10-1988"/>
    <s v="MA"/>
    <n v="77019"/>
    <x v="2"/>
    <s v="Married"/>
    <s v="Fully Meets"/>
    <n v="2"/>
  </r>
  <r>
    <x v="1257"/>
    <x v="0"/>
    <x v="1"/>
    <s v="Keshawn"/>
    <s v="Gilmore"/>
    <x v="911"/>
    <x v="0"/>
    <x v="20"/>
    <s v="Jodi Wheeler"/>
    <s v="keshawn.gilmore@bilearner.com"/>
    <x v="7"/>
    <x v="0"/>
    <s v="Full-Time"/>
    <x v="1"/>
    <x v="0"/>
    <x v="0"/>
    <m/>
    <x v="4"/>
    <s v="Engineers"/>
    <s v="20-02-1999"/>
    <s v="MA"/>
    <n v="88137"/>
    <x v="2"/>
    <s v="Widowed"/>
    <s v="Fully Meets"/>
    <n v="2"/>
  </r>
  <r>
    <x v="1258"/>
    <x v="39"/>
    <x v="0"/>
    <s v="Connor"/>
    <s v="Wang"/>
    <x v="912"/>
    <x v="0"/>
    <x v="18"/>
    <s v="Robert Morrow"/>
    <s v="connor.wang@bilearner.com"/>
    <x v="4"/>
    <x v="0"/>
    <s v="Part-Time"/>
    <x v="0"/>
    <x v="1"/>
    <x v="0"/>
    <m/>
    <x v="4"/>
    <s v="General - Eng"/>
    <s v="24-03-1961"/>
    <s v="MA"/>
    <n v="76781"/>
    <x v="3"/>
    <s v="Divorced"/>
    <s v="Fully Meets"/>
    <n v="1"/>
  </r>
  <r>
    <x v="1259"/>
    <x v="12"/>
    <x v="0"/>
    <s v="Rocco"/>
    <s v="Vaughan"/>
    <x v="913"/>
    <x v="480"/>
    <x v="18"/>
    <s v="Victor Armstrong"/>
    <s v="rocco.vaughan@bilearner.com"/>
    <x v="6"/>
    <x v="0"/>
    <s v="Part-Time"/>
    <x v="2"/>
    <x v="1"/>
    <x v="2"/>
    <s v="Stay moment go try. Trouble morning skin join."/>
    <x v="4"/>
    <s v="Engineers"/>
    <s v="21-10-1992"/>
    <s v="MA"/>
    <n v="17501"/>
    <x v="3"/>
    <s v="Widowed"/>
    <s v="Fully Meets"/>
    <n v="1"/>
  </r>
  <r>
    <x v="1260"/>
    <x v="1"/>
    <x v="0"/>
    <s v="Samuel"/>
    <s v="Jennings"/>
    <x v="914"/>
    <x v="0"/>
    <x v="18"/>
    <s v="Gregory Brown"/>
    <s v="samuel.jennings@bilearner.com"/>
    <x v="5"/>
    <x v="0"/>
    <s v="Full-Time"/>
    <x v="2"/>
    <x v="0"/>
    <x v="0"/>
    <m/>
    <x v="4"/>
    <s v="Wireline Construction"/>
    <d v="1958-01-06T00:00:00"/>
    <s v="CT"/>
    <n v="24054"/>
    <x v="0"/>
    <s v="Divorced"/>
    <s v="Fully Meets"/>
    <n v="2"/>
  </r>
  <r>
    <x v="1261"/>
    <x v="0"/>
    <x v="0"/>
    <s v="Shane"/>
    <s v="Harper"/>
    <x v="915"/>
    <x v="0"/>
    <x v="18"/>
    <s v="Andrea Clark"/>
    <s v="shane.harper@bilearner.com"/>
    <x v="7"/>
    <x v="0"/>
    <s v="Contract"/>
    <x v="0"/>
    <x v="1"/>
    <x v="0"/>
    <m/>
    <x v="4"/>
    <s v="Engineers"/>
    <d v="1950-03-10T00:00:00"/>
    <s v="CT"/>
    <n v="84506"/>
    <x v="4"/>
    <s v="Divorced"/>
    <s v="Fully Meets"/>
    <n v="2"/>
  </r>
  <r>
    <x v="1262"/>
    <x v="35"/>
    <x v="1"/>
    <s v="Kali"/>
    <s v="Yates"/>
    <x v="916"/>
    <x v="0"/>
    <x v="19"/>
    <s v="Casey Galvan"/>
    <s v="kali.yates@bilearner.com"/>
    <x v="3"/>
    <x v="0"/>
    <s v="Contract"/>
    <x v="2"/>
    <x v="1"/>
    <x v="0"/>
    <m/>
    <x v="4"/>
    <s v="General - Sga"/>
    <d v="1965-09-10T00:00:00"/>
    <s v="MA"/>
    <n v="10273"/>
    <x v="3"/>
    <s v="Single"/>
    <s v="Fully Meets"/>
    <n v="2"/>
  </r>
  <r>
    <x v="1263"/>
    <x v="16"/>
    <x v="1"/>
    <s v="Piper"/>
    <s v="Guzman"/>
    <x v="405"/>
    <x v="364"/>
    <x v="20"/>
    <s v="Joseph Underwood"/>
    <s v="piper.guzman@bilearner.com"/>
    <x v="2"/>
    <x v="0"/>
    <s v="Part-Time"/>
    <x v="0"/>
    <x v="0"/>
    <x v="1"/>
    <s v="Cultural responsibility whose wear."/>
    <x v="4"/>
    <s v="Executive"/>
    <d v="1979-05-03T00:00:00"/>
    <s v="MA"/>
    <n v="4377"/>
    <x v="2"/>
    <s v="Single"/>
    <s v="Fully Meets"/>
    <n v="5"/>
  </r>
  <r>
    <x v="1264"/>
    <x v="36"/>
    <x v="0"/>
    <s v="Halle"/>
    <s v="Pena"/>
    <x v="917"/>
    <x v="0"/>
    <x v="18"/>
    <s v="Chelsea Smith"/>
    <s v="halle.pena@bilearner.com"/>
    <x v="4"/>
    <x v="0"/>
    <s v="Contract"/>
    <x v="1"/>
    <x v="0"/>
    <x v="0"/>
    <m/>
    <x v="4"/>
    <s v="Field Operations"/>
    <s v="30-12-1944"/>
    <s v="MA"/>
    <n v="87370"/>
    <x v="3"/>
    <s v="Single"/>
    <s v="Fully Meets"/>
    <n v="1"/>
  </r>
  <r>
    <x v="1265"/>
    <x v="36"/>
    <x v="0"/>
    <s v="Jameson"/>
    <s v="Eaton"/>
    <x v="745"/>
    <x v="481"/>
    <x v="18"/>
    <s v="Timothy Owens"/>
    <s v="jameson.eaton@bilearner.com"/>
    <x v="6"/>
    <x v="0"/>
    <s v="Full-Time"/>
    <x v="2"/>
    <x v="1"/>
    <x v="3"/>
    <s v="Chair out man man."/>
    <x v="4"/>
    <s v="Field Operations"/>
    <d v="1975-10-02T00:00:00"/>
    <s v="MA"/>
    <n v="84988"/>
    <x v="4"/>
    <s v="Single"/>
    <s v="Fully Meets"/>
    <n v="5"/>
  </r>
  <r>
    <x v="1266"/>
    <x v="18"/>
    <x v="0"/>
    <s v="Antony"/>
    <s v="Brandt"/>
    <x v="364"/>
    <x v="0"/>
    <x v="18"/>
    <s v="Jennifer Watts"/>
    <s v="antony.brandt@bilearner.com"/>
    <x v="5"/>
    <x v="0"/>
    <s v="Full-Time"/>
    <x v="0"/>
    <x v="0"/>
    <x v="0"/>
    <m/>
    <x v="4"/>
    <s v="General - Con"/>
    <s v="18-06-1971"/>
    <s v="CT"/>
    <n v="43148"/>
    <x v="3"/>
    <s v="Divorced"/>
    <s v="Fully Meets"/>
    <n v="4"/>
  </r>
  <r>
    <x v="1267"/>
    <x v="18"/>
    <x v="1"/>
    <s v="Armani"/>
    <s v="Rogers"/>
    <x v="615"/>
    <x v="393"/>
    <x v="18"/>
    <s v="Kelly Waters"/>
    <s v="armani.rogers@bilearner.com"/>
    <x v="7"/>
    <x v="0"/>
    <s v="Contract"/>
    <x v="1"/>
    <x v="2"/>
    <x v="3"/>
    <s v="Real build something family save."/>
    <x v="4"/>
    <s v="General - Con"/>
    <d v="1963-06-08T00:00:00"/>
    <s v="CT"/>
    <n v="58818"/>
    <x v="2"/>
    <s v="Single"/>
    <s v="Fully Meets"/>
    <n v="2"/>
  </r>
  <r>
    <x v="1268"/>
    <x v="44"/>
    <x v="1"/>
    <s v="Jacoby"/>
    <s v="Lyons"/>
    <x v="27"/>
    <x v="482"/>
    <x v="19"/>
    <s v="Beverly Ramirez"/>
    <s v="jacoby.lyons@bilearner.com"/>
    <x v="3"/>
    <x v="0"/>
    <s v="Full-Time"/>
    <x v="1"/>
    <x v="2"/>
    <x v="3"/>
    <s v="Type three hear court street sport key."/>
    <x v="4"/>
    <s v="Executive"/>
    <s v="15-01-1974"/>
    <s v="MA"/>
    <n v="42997"/>
    <x v="3"/>
    <s v="Divorced"/>
    <s v="Fully Meets"/>
    <n v="1"/>
  </r>
  <r>
    <x v="1269"/>
    <x v="16"/>
    <x v="0"/>
    <s v="Dylan"/>
    <s v="Livingston"/>
    <x v="918"/>
    <x v="483"/>
    <x v="18"/>
    <s v="David Rose PhD"/>
    <s v="dylan.livingston@bilearner.com"/>
    <x v="3"/>
    <x v="0"/>
    <s v="Contract"/>
    <x v="1"/>
    <x v="0"/>
    <x v="3"/>
    <s v="Significant issue rich air race."/>
    <x v="4"/>
    <s v="Project Management - Con"/>
    <s v="19-09-1952"/>
    <s v="MA"/>
    <n v="93829"/>
    <x v="1"/>
    <s v="Single"/>
    <s v="Fully Meets"/>
    <n v="4"/>
  </r>
  <r>
    <x v="1270"/>
    <x v="25"/>
    <x v="0"/>
    <s v="Raelynn"/>
    <s v="Compton"/>
    <x v="919"/>
    <x v="0"/>
    <x v="18"/>
    <s v="Jared Conley"/>
    <s v="raelynn.compton@bilearner.com"/>
    <x v="4"/>
    <x v="0"/>
    <s v="Full-Time"/>
    <x v="0"/>
    <x v="1"/>
    <x v="0"/>
    <m/>
    <x v="4"/>
    <s v="Field Operations"/>
    <s v="20-07-1996"/>
    <s v="MA"/>
    <n v="48655"/>
    <x v="3"/>
    <s v="Single"/>
    <s v="Fully Meets"/>
    <n v="2"/>
  </r>
  <r>
    <x v="1271"/>
    <x v="11"/>
    <x v="0"/>
    <s v="Darryl"/>
    <s v="Richmond"/>
    <x v="920"/>
    <x v="441"/>
    <x v="18"/>
    <s v="Daniel Simpson"/>
    <s v="darryl.richmond@bilearner.com"/>
    <x v="7"/>
    <x v="0"/>
    <s v="Part-Time"/>
    <x v="1"/>
    <x v="2"/>
    <x v="4"/>
    <s v="Turn left degree audience fly present."/>
    <x v="4"/>
    <s v="Field Operations"/>
    <d v="1987-04-04T00:00:00"/>
    <s v="CT"/>
    <n v="62715"/>
    <x v="0"/>
    <s v="Divorced"/>
    <s v="Fully Meets"/>
    <n v="2"/>
  </r>
  <r>
    <x v="1272"/>
    <x v="59"/>
    <x v="1"/>
    <s v="Ana"/>
    <s v="Stafford"/>
    <x v="921"/>
    <x v="484"/>
    <x v="18"/>
    <s v="Kenneth Chavez"/>
    <s v="ana.stafford@bilearner.com"/>
    <x v="2"/>
    <x v="0"/>
    <s v="Full-Time"/>
    <x v="0"/>
    <x v="0"/>
    <x v="3"/>
    <s v="Field have cup because military."/>
    <x v="4"/>
    <s v="Project Management - Eng"/>
    <s v="16-05-1956"/>
    <s v="CT"/>
    <n v="75785"/>
    <x v="4"/>
    <s v="Divorced"/>
    <s v="Fully Meets"/>
    <n v="4"/>
  </r>
  <r>
    <x v="1273"/>
    <x v="5"/>
    <x v="1"/>
    <s v="Carlos"/>
    <s v="Mccoy"/>
    <x v="922"/>
    <x v="0"/>
    <x v="19"/>
    <s v="Carlos Clarke"/>
    <s v="carlos.mccoy@bilearner.com"/>
    <x v="0"/>
    <x v="0"/>
    <s v="Full-Time"/>
    <x v="0"/>
    <x v="1"/>
    <x v="0"/>
    <m/>
    <x v="4"/>
    <s v="Aerial"/>
    <s v="23-01-2000"/>
    <s v="MA"/>
    <n v="52491"/>
    <x v="4"/>
    <s v="Widowed"/>
    <s v="Fully Meets"/>
    <n v="4"/>
  </r>
  <r>
    <x v="1274"/>
    <x v="33"/>
    <x v="1"/>
    <s v="Michael"/>
    <s v="Albert"/>
    <x v="923"/>
    <x v="0"/>
    <x v="5"/>
    <s v="Daniel Garcia"/>
    <s v="michael.albert@bilearner.com"/>
    <x v="6"/>
    <x v="0"/>
    <s v="Part-Time"/>
    <x v="2"/>
    <x v="2"/>
    <x v="0"/>
    <m/>
    <x v="2"/>
    <s v="Yard (Material Handling)"/>
    <d v="1950-09-12T00:00:00"/>
    <s v="MA"/>
    <n v="2169"/>
    <x v="1"/>
    <s v="Married"/>
    <s v="Fully Meets"/>
    <n v="2"/>
  </r>
  <r>
    <x v="1275"/>
    <x v="3"/>
    <x v="0"/>
    <s v="Courtney E"/>
    <s v="Wallace"/>
    <x v="563"/>
    <x v="0"/>
    <x v="5"/>
    <s v="Danielle Graham"/>
    <s v="courtney e.wallace@bilearner.com"/>
    <x v="7"/>
    <x v="0"/>
    <s v="Full-Time"/>
    <x v="2"/>
    <x v="1"/>
    <x v="0"/>
    <m/>
    <x v="2"/>
    <s v="Project Management - Con"/>
    <s v="21-11-1982"/>
    <s v="MA"/>
    <n v="2478"/>
    <x v="2"/>
    <s v="Divorced"/>
    <s v="Fully Meets"/>
    <n v="1"/>
  </r>
  <r>
    <x v="1276"/>
    <x v="18"/>
    <x v="0"/>
    <s v="Amy"/>
    <s v="Dunn"/>
    <x v="924"/>
    <x v="0"/>
    <x v="5"/>
    <s v="Thomas Boyle"/>
    <s v="amy.dunn@bilearner.com"/>
    <x v="9"/>
    <x v="0"/>
    <s v="Contract"/>
    <x v="2"/>
    <x v="1"/>
    <x v="0"/>
    <m/>
    <x v="2"/>
    <s v="Field Operations"/>
    <s v="29-09-1963"/>
    <s v="MA"/>
    <n v="1731"/>
    <x v="3"/>
    <s v="Widowed"/>
    <s v="Fully Meets"/>
    <n v="5"/>
  </r>
  <r>
    <x v="1277"/>
    <x v="15"/>
    <x v="0"/>
    <s v="Kissy"/>
    <s v="Sullivan"/>
    <x v="109"/>
    <x v="0"/>
    <x v="5"/>
    <s v="Mark Moody DVM"/>
    <s v="kissy.sullivan@bilearner.com"/>
    <x v="9"/>
    <x v="0"/>
    <s v="Part-Time"/>
    <x v="2"/>
    <x v="1"/>
    <x v="0"/>
    <m/>
    <x v="2"/>
    <s v="Wireless"/>
    <s v="27-05-1963"/>
    <s v="MA"/>
    <n v="1776"/>
    <x v="2"/>
    <s v="Widowed"/>
    <s v="Fully Meets"/>
    <n v="4"/>
  </r>
  <r>
    <x v="1278"/>
    <x v="45"/>
    <x v="1"/>
    <s v="Walter"/>
    <s v="Immediato"/>
    <x v="925"/>
    <x v="0"/>
    <x v="5"/>
    <s v="Lance Green"/>
    <s v="walter.immediato@bilearner.com"/>
    <x v="6"/>
    <x v="0"/>
    <s v="Contract"/>
    <x v="1"/>
    <x v="2"/>
    <x v="0"/>
    <m/>
    <x v="2"/>
    <s v="Safety"/>
    <d v="1977-12-02T00:00:00"/>
    <s v="MA"/>
    <n v="2128"/>
    <x v="4"/>
    <s v="Divorced"/>
    <s v="Fully Meets"/>
    <n v="1"/>
  </r>
  <r>
    <x v="1279"/>
    <x v="1"/>
    <x v="0"/>
    <s v="Ebonee"/>
    <s v="Peterson"/>
    <x v="926"/>
    <x v="385"/>
    <x v="5"/>
    <s v="Brittany Thompson"/>
    <s v="ebonee.peterson@bilearner.com"/>
    <x v="3"/>
    <x v="1"/>
    <s v="Contract"/>
    <x v="0"/>
    <x v="1"/>
    <x v="4"/>
    <s v="Maybe establish real still."/>
    <x v="2"/>
    <s v="Catv"/>
    <d v="1985-06-03T00:00:00"/>
    <s v="MA"/>
    <n v="2030"/>
    <x v="2"/>
    <s v="Married"/>
    <s v="Fully Meets"/>
    <n v="4"/>
  </r>
  <r>
    <x v="1280"/>
    <x v="11"/>
    <x v="1"/>
    <s v="Elijiah"/>
    <s v="Gray"/>
    <x v="927"/>
    <x v="0"/>
    <x v="5"/>
    <s v="Shannon Klein"/>
    <s v="elijiah.gray@bilearner.com"/>
    <x v="8"/>
    <x v="0"/>
    <s v="Full-Time"/>
    <x v="1"/>
    <x v="2"/>
    <x v="0"/>
    <m/>
    <x v="2"/>
    <s v="Field Operations"/>
    <d v="1998-12-09T00:00:00"/>
    <s v="MA"/>
    <n v="1752"/>
    <x v="3"/>
    <s v="Single"/>
    <s v="Fully Meets"/>
    <n v="4"/>
  </r>
  <r>
    <x v="1281"/>
    <x v="0"/>
    <x v="1"/>
    <s v="Charles"/>
    <s v="Bozzi"/>
    <x v="643"/>
    <x v="0"/>
    <x v="5"/>
    <s v="Richard Jackson"/>
    <s v="charles.bozzi@bilearner.com"/>
    <x v="8"/>
    <x v="0"/>
    <s v="Part-Time"/>
    <x v="0"/>
    <x v="2"/>
    <x v="0"/>
    <m/>
    <x v="2"/>
    <s v="Fielders"/>
    <s v="28-07-1967"/>
    <s v="MA"/>
    <n v="1901"/>
    <x v="1"/>
    <s v="Single"/>
    <s v="Fully Meets"/>
    <n v="4"/>
  </r>
  <r>
    <x v="1282"/>
    <x v="18"/>
    <x v="1"/>
    <s v="Sean"/>
    <s v="Quinn"/>
    <x v="588"/>
    <x v="485"/>
    <x v="1"/>
    <s v="Michael Stevenson"/>
    <s v="sean.quinn@bilearner.com"/>
    <x v="2"/>
    <x v="1"/>
    <s v="Part-Time"/>
    <x v="2"/>
    <x v="1"/>
    <x v="4"/>
    <s v="Available area dog Republican big town left."/>
    <x v="1"/>
    <s v="Field Operations"/>
    <s v="17-12-1961"/>
    <s v="MA"/>
    <n v="2045"/>
    <x v="2"/>
    <s v="Single"/>
    <s v="Fully Meets"/>
    <n v="4"/>
  </r>
  <r>
    <x v="1283"/>
    <x v="1"/>
    <x v="0"/>
    <s v="Jennifer"/>
    <s v="Zamora"/>
    <x v="928"/>
    <x v="0"/>
    <x v="17"/>
    <s v="Jim Lee"/>
    <s v="jennifer.zamora@bilearner.com"/>
    <x v="6"/>
    <x v="0"/>
    <s v="Part-Time"/>
    <x v="1"/>
    <x v="0"/>
    <x v="0"/>
    <m/>
    <x v="4"/>
    <s v="Wireline Construction"/>
    <s v="23-09-1960"/>
    <s v="MA"/>
    <n v="2067"/>
    <x v="4"/>
    <s v="Widowed"/>
    <s v="Fully Meets"/>
    <n v="2"/>
  </r>
  <r>
    <x v="1284"/>
    <x v="2"/>
    <x v="1"/>
    <s v="Webster L"/>
    <s v="Butler"/>
    <x v="93"/>
    <x v="0"/>
    <x v="5"/>
    <s v="Thomas Green"/>
    <s v="webster l.butler@bilearner.com"/>
    <x v="0"/>
    <x v="0"/>
    <s v="Full-Time"/>
    <x v="1"/>
    <x v="1"/>
    <x v="0"/>
    <m/>
    <x v="2"/>
    <s v="Project Management - Con"/>
    <s v="28-05-1971"/>
    <s v="MA"/>
    <n v="2169"/>
    <x v="4"/>
    <s v="Single"/>
    <s v="Fully Meets"/>
    <n v="5"/>
  </r>
  <r>
    <x v="1285"/>
    <x v="14"/>
    <x v="1"/>
    <s v="Brannon"/>
    <s v="Miller"/>
    <x v="929"/>
    <x v="486"/>
    <x v="5"/>
    <s v="Jonathan Nguyen"/>
    <s v="brannon.miller@bilearner.com"/>
    <x v="1"/>
    <x v="0"/>
    <s v="Contract"/>
    <x v="2"/>
    <x v="1"/>
    <x v="2"/>
    <s v="Place doctor be water message activity."/>
    <x v="2"/>
    <s v="General - Eng"/>
    <d v="1981-10-10T00:00:00"/>
    <s v="MA"/>
    <n v="2045"/>
    <x v="0"/>
    <s v="Divorced"/>
    <s v="Fully Meets"/>
    <n v="2"/>
  </r>
  <r>
    <x v="1286"/>
    <x v="18"/>
    <x v="0"/>
    <s v="Ketsia"/>
    <s v="Liebig"/>
    <x v="788"/>
    <x v="253"/>
    <x v="5"/>
    <s v="James Hunt"/>
    <s v="ketsia.liebig@bilearner.com"/>
    <x v="3"/>
    <x v="0"/>
    <s v="Contract"/>
    <x v="2"/>
    <x v="0"/>
    <x v="1"/>
    <s v="Rise she since boy."/>
    <x v="2"/>
    <s v="General - Con"/>
    <s v="20-03-1961"/>
    <s v="MA"/>
    <n v="2110"/>
    <x v="2"/>
    <s v="Single"/>
    <s v="Fully Meets"/>
    <n v="2"/>
  </r>
  <r>
    <x v="1287"/>
    <x v="0"/>
    <x v="0"/>
    <s v="Kelley"/>
    <s v="Spirea"/>
    <x v="930"/>
    <x v="257"/>
    <x v="5"/>
    <s v="Laura Mccarty"/>
    <s v="kelley.spirea@bilearner.com"/>
    <x v="1"/>
    <x v="0"/>
    <s v="Full-Time"/>
    <x v="0"/>
    <x v="1"/>
    <x v="1"/>
    <s v="Foreign thank people."/>
    <x v="2"/>
    <s v="Fielders"/>
    <d v="1984-09-09T00:00:00"/>
    <s v="MA"/>
    <n v="2451"/>
    <x v="0"/>
    <s v="Divorced"/>
    <s v="Fully Meets"/>
    <n v="5"/>
  </r>
  <r>
    <x v="1288"/>
    <x v="11"/>
    <x v="1"/>
    <s v="Brandon R"/>
    <s v="LeBlanc"/>
    <x v="931"/>
    <x v="0"/>
    <x v="1"/>
    <s v="James Reynolds"/>
    <s v="brandon r.leblanc@bilearner.com"/>
    <x v="0"/>
    <x v="0"/>
    <s v="Full-Time"/>
    <x v="0"/>
    <x v="0"/>
    <x v="0"/>
    <m/>
    <x v="1"/>
    <s v="Field Operations"/>
    <d v="1962-05-03T00:00:00"/>
    <s v="MA"/>
    <n v="1460"/>
    <x v="2"/>
    <s v="Single"/>
    <s v="Fully Meets"/>
    <n v="4"/>
  </r>
  <r>
    <x v="1289"/>
    <x v="26"/>
    <x v="0"/>
    <s v="Debra"/>
    <s v="Houlihan"/>
    <x v="932"/>
    <x v="317"/>
    <x v="22"/>
    <s v="Joseph Chavez"/>
    <s v="debra.houlihan@bilearner.com"/>
    <x v="6"/>
    <x v="0"/>
    <s v="Full-Time"/>
    <x v="2"/>
    <x v="1"/>
    <x v="4"/>
    <s v="Such physical more himself movie."/>
    <x v="5"/>
    <s v="Wireline Construction"/>
    <s v="16-04-1942"/>
    <s v="RI"/>
    <n v="2908"/>
    <x v="3"/>
    <s v="Widowed"/>
    <s v="Fully Meets"/>
    <n v="2"/>
  </r>
  <r>
    <x v="1290"/>
    <x v="18"/>
    <x v="0"/>
    <s v="Elisa"/>
    <s v="Bramante"/>
    <x v="933"/>
    <x v="0"/>
    <x v="23"/>
    <s v="Mr. Nicholas Greene"/>
    <s v="elisa.bramante@bilearner.com"/>
    <x v="1"/>
    <x v="0"/>
    <s v="Contract"/>
    <x v="2"/>
    <x v="0"/>
    <x v="0"/>
    <m/>
    <x v="2"/>
    <s v="General - Con"/>
    <s v="17-02-1985"/>
    <s v="MA"/>
    <n v="2030"/>
    <x v="0"/>
    <s v="Married"/>
    <s v="Fully Meets"/>
    <n v="4"/>
  </r>
  <r>
    <x v="1291"/>
    <x v="1"/>
    <x v="1"/>
    <s v="Jonathan"/>
    <s v="Hogland"/>
    <x v="934"/>
    <x v="0"/>
    <x v="5"/>
    <s v="Ann Watson"/>
    <s v="jonathan.hogland@bilearner.com"/>
    <x v="7"/>
    <x v="0"/>
    <s v="Contract"/>
    <x v="1"/>
    <x v="1"/>
    <x v="0"/>
    <m/>
    <x v="2"/>
    <s v="Aerial"/>
    <d v="1963-07-04T00:00:00"/>
    <s v="MA"/>
    <n v="1890"/>
    <x v="2"/>
    <s v="Widowed"/>
    <s v="Fully Meets"/>
    <n v="2"/>
  </r>
  <r>
    <x v="1292"/>
    <x v="11"/>
    <x v="1"/>
    <s v="David"/>
    <s v="Stanley"/>
    <x v="935"/>
    <x v="487"/>
    <x v="5"/>
    <s v="Richard Collins"/>
    <s v="david.stanley@bilearner.com"/>
    <x v="9"/>
    <x v="0"/>
    <s v="Contract"/>
    <x v="2"/>
    <x v="2"/>
    <x v="1"/>
    <s v="Health more majority think sister."/>
    <x v="2"/>
    <s v="Field Operations"/>
    <d v="1998-01-04T00:00:00"/>
    <s v="MA"/>
    <n v="1803"/>
    <x v="4"/>
    <s v="Single"/>
    <s v="Fully Meets"/>
    <n v="2"/>
  </r>
  <r>
    <x v="1293"/>
    <x v="0"/>
    <x v="1"/>
    <s v="Ariana"/>
    <s v="Strickland"/>
    <x v="287"/>
    <x v="0"/>
    <x v="5"/>
    <s v="Amanda Harris"/>
    <s v="ariana.strickland@bilearner.com"/>
    <x v="3"/>
    <x v="0"/>
    <s v="Contract"/>
    <x v="0"/>
    <x v="0"/>
    <x v="0"/>
    <m/>
    <x v="2"/>
    <s v="Field Operations"/>
    <d v="1975-03-12T00:00:00"/>
    <s v="MA"/>
    <n v="6930"/>
    <x v="0"/>
    <s v="Single"/>
    <s v="Fully Meets"/>
    <n v="4"/>
  </r>
  <r>
    <x v="1294"/>
    <x v="19"/>
    <x v="0"/>
    <s v="Everett"/>
    <s v="Jordan"/>
    <x v="334"/>
    <x v="221"/>
    <x v="5"/>
    <s v="Michael Davis"/>
    <s v="everett.jordan@bilearner.com"/>
    <x v="4"/>
    <x v="0"/>
    <s v="Full-Time"/>
    <x v="2"/>
    <x v="1"/>
    <x v="1"/>
    <s v="Two describe leg executive that ok."/>
    <x v="2"/>
    <s v="Field Operations"/>
    <s v="25-01-1999"/>
    <s v="MA"/>
    <n v="53295"/>
    <x v="1"/>
    <s v="Divorced"/>
    <s v="Fully Meets"/>
    <n v="5"/>
  </r>
  <r>
    <x v="1295"/>
    <x v="19"/>
    <x v="0"/>
    <s v="Ronnie"/>
    <s v="Middleton"/>
    <x v="936"/>
    <x v="0"/>
    <x v="5"/>
    <s v="Caroline Reynolds"/>
    <s v="ronnie.middleton@bilearner.com"/>
    <x v="7"/>
    <x v="0"/>
    <s v="Full-Time"/>
    <x v="2"/>
    <x v="1"/>
    <x v="0"/>
    <m/>
    <x v="2"/>
    <s v="Field Operations"/>
    <s v="18-04-1973"/>
    <s v="MA"/>
    <n v="85028"/>
    <x v="3"/>
    <s v="Divorced"/>
    <s v="Fully Meets"/>
    <n v="1"/>
  </r>
  <r>
    <x v="1296"/>
    <x v="11"/>
    <x v="0"/>
    <s v="Deandre"/>
    <s v="Richard"/>
    <x v="937"/>
    <x v="488"/>
    <x v="5"/>
    <s v="Christine Adams"/>
    <s v="deandre.richard@bilearner.com"/>
    <x v="2"/>
    <x v="1"/>
    <s v="Part-Time"/>
    <x v="1"/>
    <x v="2"/>
    <x v="3"/>
    <s v="Gas place rich dog process movement along."/>
    <x v="2"/>
    <s v="Aerial"/>
    <s v="23-09-1958"/>
    <s v="MA"/>
    <n v="92649"/>
    <x v="0"/>
    <s v="Single"/>
    <s v="Fully Meets"/>
    <n v="2"/>
  </r>
  <r>
    <x v="1297"/>
    <x v="11"/>
    <x v="0"/>
    <s v="Terry"/>
    <s v="Gay"/>
    <x v="938"/>
    <x v="0"/>
    <x v="5"/>
    <s v="Kelsey Morales"/>
    <s v="terry.gay@bilearner.com"/>
    <x v="2"/>
    <x v="0"/>
    <s v="Full-Time"/>
    <x v="2"/>
    <x v="2"/>
    <x v="0"/>
    <m/>
    <x v="2"/>
    <s v="Field Operations"/>
    <s v="27-04-1958"/>
    <s v="MA"/>
    <n v="9493"/>
    <x v="4"/>
    <s v="Married"/>
    <s v="Fully Meets"/>
    <n v="4"/>
  </r>
  <r>
    <x v="1298"/>
    <x v="11"/>
    <x v="0"/>
    <s v="Emiliano"/>
    <s v="Rich"/>
    <x v="888"/>
    <x v="489"/>
    <x v="5"/>
    <s v="Ashley Cummings"/>
    <s v="emiliano.rich@bilearner.com"/>
    <x v="7"/>
    <x v="0"/>
    <s v="Part-Time"/>
    <x v="0"/>
    <x v="1"/>
    <x v="3"/>
    <s v="Learn staff above address."/>
    <x v="2"/>
    <s v="Field Operations"/>
    <s v="24-02-1942"/>
    <s v="MA"/>
    <n v="12684"/>
    <x v="1"/>
    <s v="Married"/>
    <s v="Fully Meets"/>
    <n v="2"/>
  </r>
  <r>
    <x v="1299"/>
    <x v="11"/>
    <x v="0"/>
    <s v="Wesley"/>
    <s v="Nguyen"/>
    <x v="939"/>
    <x v="0"/>
    <x v="5"/>
    <s v="Donna Pope"/>
    <s v="wesley.nguyen@bilearner.com"/>
    <x v="4"/>
    <x v="0"/>
    <s v="Full-Time"/>
    <x v="0"/>
    <x v="2"/>
    <x v="0"/>
    <m/>
    <x v="2"/>
    <s v="Underground"/>
    <d v="1947-04-09T00:00:00"/>
    <s v="MA"/>
    <n v="37470"/>
    <x v="0"/>
    <s v="Single"/>
    <s v="Fully Meets"/>
    <n v="5"/>
  </r>
  <r>
    <x v="1300"/>
    <x v="15"/>
    <x v="0"/>
    <s v="Lauren"/>
    <s v="Keith"/>
    <x v="489"/>
    <x v="31"/>
    <x v="5"/>
    <s v="Peter Williams"/>
    <s v="lauren.keith@bilearner.com"/>
    <x v="3"/>
    <x v="0"/>
    <s v="Part-Time"/>
    <x v="1"/>
    <x v="1"/>
    <x v="2"/>
    <s v="Join executive spend speak many sometimes."/>
    <x v="2"/>
    <s v="Underground"/>
    <d v="1946-12-08T00:00:00"/>
    <s v="MA"/>
    <n v="1425"/>
    <x v="1"/>
    <s v="Single"/>
    <s v="Fully Meets"/>
    <n v="1"/>
  </r>
  <r>
    <x v="1301"/>
    <x v="15"/>
    <x v="0"/>
    <s v="Marlene"/>
    <s v="Rhodes"/>
    <x v="626"/>
    <x v="490"/>
    <x v="5"/>
    <s v="Katie Carroll"/>
    <s v="marlene.rhodes@bilearner.com"/>
    <x v="8"/>
    <x v="4"/>
    <s v="Contract"/>
    <x v="1"/>
    <x v="1"/>
    <x v="3"/>
    <s v="Per spend challenge key ever say."/>
    <x v="2"/>
    <s v="Wireline Construction"/>
    <s v="28-11-1988"/>
    <s v="MA"/>
    <n v="23761"/>
    <x v="3"/>
    <s v="Married"/>
    <s v="Fully Meets"/>
    <n v="4"/>
  </r>
  <r>
    <x v="1302"/>
    <x v="22"/>
    <x v="0"/>
    <s v="Penelope"/>
    <s v="Jordan"/>
    <x v="940"/>
    <x v="491"/>
    <x v="5"/>
    <s v="Christopher Owen"/>
    <s v="penelope.jordan@bilearner.com"/>
    <x v="1"/>
    <x v="4"/>
    <s v="Contract"/>
    <x v="1"/>
    <x v="1"/>
    <x v="3"/>
    <s v="Plant white design action."/>
    <x v="2"/>
    <s v="Field Operations"/>
    <s v="27-12-1957"/>
    <s v="MA"/>
    <n v="73691"/>
    <x v="0"/>
    <s v="Divorced"/>
    <s v="Fully Meets"/>
    <n v="5"/>
  </r>
  <r>
    <x v="1303"/>
    <x v="16"/>
    <x v="0"/>
    <s v="Marlon"/>
    <s v="Stanton"/>
    <x v="100"/>
    <x v="0"/>
    <x v="7"/>
    <s v="Michael Richardson"/>
    <s v="marlon.stanton@bilearner.com"/>
    <x v="5"/>
    <x v="0"/>
    <s v="Full-Time"/>
    <x v="2"/>
    <x v="0"/>
    <x v="0"/>
    <m/>
    <x v="2"/>
    <s v="General - Con"/>
    <s v="21-04-1957"/>
    <s v="MA"/>
    <n v="66973"/>
    <x v="2"/>
    <s v="Divorced"/>
    <s v="Fully Meets"/>
    <n v="2"/>
  </r>
  <r>
    <x v="1304"/>
    <x v="11"/>
    <x v="0"/>
    <s v="Rosemary"/>
    <s v="Thornton"/>
    <x v="909"/>
    <x v="492"/>
    <x v="24"/>
    <s v="Tracy Logan"/>
    <s v="rosemary.thornton@bilearner.com"/>
    <x v="6"/>
    <x v="0"/>
    <s v="Part-Time"/>
    <x v="0"/>
    <x v="2"/>
    <x v="3"/>
    <s v="Want agency relationship house nice mother."/>
    <x v="2"/>
    <s v="Field Operations"/>
    <d v="1970-03-10T00:00:00"/>
    <s v="MA"/>
    <n v="18379"/>
    <x v="2"/>
    <s v="Divorced"/>
    <s v="Fully Meets"/>
    <n v="2"/>
  </r>
  <r>
    <x v="1305"/>
    <x v="18"/>
    <x v="1"/>
    <s v="Ayanna"/>
    <s v="Lutz"/>
    <x v="941"/>
    <x v="347"/>
    <x v="24"/>
    <s v="Thomas Whitaker"/>
    <s v="ayanna.lutz@bilearner.com"/>
    <x v="9"/>
    <x v="0"/>
    <s v="Part-Time"/>
    <x v="2"/>
    <x v="2"/>
    <x v="3"/>
    <s v="Think network make manager."/>
    <x v="2"/>
    <s v="Project Management - Con"/>
    <d v="1999-06-11T00:00:00"/>
    <s v="MA"/>
    <n v="91517"/>
    <x v="3"/>
    <s v="Married"/>
    <s v="Fully Meets"/>
    <n v="1"/>
  </r>
  <r>
    <x v="1306"/>
    <x v="3"/>
    <x v="1"/>
    <s v="Case"/>
    <s v="Hahn"/>
    <x v="942"/>
    <x v="0"/>
    <x v="24"/>
    <s v="James Hernandez"/>
    <s v="case.hahn@bilearner.com"/>
    <x v="0"/>
    <x v="0"/>
    <s v="Part-Time"/>
    <x v="1"/>
    <x v="0"/>
    <x v="0"/>
    <m/>
    <x v="3"/>
    <s v="Project Management - Con"/>
    <d v="1988-05-05T00:00:00"/>
    <s v="MA"/>
    <n v="1057"/>
    <x v="1"/>
    <s v="Single"/>
    <s v="Fully Meets"/>
    <n v="2"/>
  </r>
  <r>
    <x v="1307"/>
    <x v="2"/>
    <x v="1"/>
    <s v="Asia"/>
    <s v="Rivers"/>
    <x v="943"/>
    <x v="493"/>
    <x v="25"/>
    <s v="Matthew Tucker"/>
    <s v="asia.rivers@bilearner.com"/>
    <x v="6"/>
    <x v="0"/>
    <s v="Full-Time"/>
    <x v="0"/>
    <x v="2"/>
    <x v="4"/>
    <s v="Where vote relate expect executive game seem."/>
    <x v="2"/>
    <s v="Field Operations"/>
    <d v="1999-09-05T00:00:00"/>
    <s v="MA"/>
    <n v="20854"/>
    <x v="4"/>
    <s v="Divorced"/>
    <s v="Fully Meets"/>
    <n v="5"/>
  </r>
  <r>
    <x v="1308"/>
    <x v="18"/>
    <x v="1"/>
    <s v="Alexa"/>
    <s v="Mercer"/>
    <x v="719"/>
    <x v="0"/>
    <x v="25"/>
    <s v="Kelly Mathis"/>
    <s v="alexa.mercer@bilearner.com"/>
    <x v="9"/>
    <x v="0"/>
    <s v="Part-Time"/>
    <x v="0"/>
    <x v="0"/>
    <x v="0"/>
    <m/>
    <x v="2"/>
    <s v="General - Con"/>
    <d v="1991-07-04T00:00:00"/>
    <s v="MA"/>
    <n v="39014"/>
    <x v="3"/>
    <s v="Widowed"/>
    <s v="Fully Meets"/>
    <n v="2"/>
  </r>
  <r>
    <x v="1309"/>
    <x v="0"/>
    <x v="1"/>
    <s v="Jade"/>
    <s v="Sloan"/>
    <x v="758"/>
    <x v="0"/>
    <x v="26"/>
    <s v="Kimberly Garcia"/>
    <s v="jade.sloan@bilearner.com"/>
    <x v="0"/>
    <x v="0"/>
    <s v="Part-Time"/>
    <x v="2"/>
    <x v="0"/>
    <x v="0"/>
    <m/>
    <x v="2"/>
    <s v="Fielders"/>
    <s v="21-11-1983"/>
    <s v="MA"/>
    <n v="10223"/>
    <x v="3"/>
    <s v="Single"/>
    <s v="Fully Meets"/>
    <n v="5"/>
  </r>
  <r>
    <x v="1310"/>
    <x v="11"/>
    <x v="0"/>
    <s v="Araceli"/>
    <s v="Castillo"/>
    <x v="694"/>
    <x v="494"/>
    <x v="25"/>
    <s v="Craig White"/>
    <s v="araceli.castillo@bilearner.com"/>
    <x v="3"/>
    <x v="0"/>
    <s v="Part-Time"/>
    <x v="0"/>
    <x v="2"/>
    <x v="2"/>
    <s v="Ago usually quickly Mrs television guess."/>
    <x v="2"/>
    <s v="Field Operations"/>
    <s v="25-03-1971"/>
    <s v="MA"/>
    <n v="85441"/>
    <x v="0"/>
    <s v="Divorced"/>
    <s v="Fully Meets"/>
    <n v="2"/>
  </r>
  <r>
    <x v="1311"/>
    <x v="11"/>
    <x v="1"/>
    <s v="Maximilian"/>
    <s v="Carney"/>
    <x v="557"/>
    <x v="0"/>
    <x v="25"/>
    <s v="Samantha Barnett"/>
    <s v="maximilian.carney@bilearner.com"/>
    <x v="2"/>
    <x v="0"/>
    <s v="Full-Time"/>
    <x v="1"/>
    <x v="0"/>
    <x v="0"/>
    <m/>
    <x v="4"/>
    <s v="Field Operations"/>
    <d v="1951-11-12T00:00:00"/>
    <s v="MA"/>
    <n v="96303"/>
    <x v="1"/>
    <s v="Widowed"/>
    <s v="Fully Meets"/>
    <n v="4"/>
  </r>
  <r>
    <x v="1312"/>
    <x v="32"/>
    <x v="1"/>
    <s v="Ayanna"/>
    <s v="Bowman"/>
    <x v="944"/>
    <x v="0"/>
    <x v="25"/>
    <s v="Sara Clayton"/>
    <s v="ayanna.bowman@bilearner.com"/>
    <x v="1"/>
    <x v="0"/>
    <s v="Part-Time"/>
    <x v="1"/>
    <x v="2"/>
    <x v="0"/>
    <m/>
    <x v="4"/>
    <s v="Shop (Fleet)"/>
    <s v="30-10-2000"/>
    <s v="MA"/>
    <n v="40706"/>
    <x v="1"/>
    <s v="Divorced"/>
    <s v="Fully Meets"/>
    <n v="2"/>
  </r>
  <r>
    <x v="1313"/>
    <x v="18"/>
    <x v="0"/>
    <s v="Lia"/>
    <s v="Blair"/>
    <x v="816"/>
    <x v="0"/>
    <x v="25"/>
    <s v="Vanessa Bell"/>
    <s v="lia.blair@bilearner.com"/>
    <x v="8"/>
    <x v="0"/>
    <s v="Part-Time"/>
    <x v="1"/>
    <x v="0"/>
    <x v="0"/>
    <m/>
    <x v="4"/>
    <s v="Field Operations"/>
    <s v="18-10-1961"/>
    <s v="MA"/>
    <n v="48955"/>
    <x v="1"/>
    <s v="Married"/>
    <s v="Fully Meets"/>
    <n v="1"/>
  </r>
  <r>
    <x v="1314"/>
    <x v="3"/>
    <x v="0"/>
    <s v="Marcelo"/>
    <s v="Flowers"/>
    <x v="945"/>
    <x v="437"/>
    <x v="5"/>
    <s v="Kyle Strong"/>
    <s v="marcelo.flowers@bilearner.com"/>
    <x v="9"/>
    <x v="0"/>
    <s v="Full-Time"/>
    <x v="0"/>
    <x v="2"/>
    <x v="2"/>
    <s v="Probably must design."/>
    <x v="2"/>
    <s v="Project Management - Con"/>
    <s v="19-02-1986"/>
    <s v="MA"/>
    <n v="83033"/>
    <x v="4"/>
    <s v="Married"/>
    <s v="Fully Meets"/>
    <n v="4"/>
  </r>
  <r>
    <x v="1315"/>
    <x v="18"/>
    <x v="1"/>
    <s v="Antwan"/>
    <s v="Gay"/>
    <x v="446"/>
    <x v="0"/>
    <x v="5"/>
    <s v="Michelle Walker"/>
    <s v="antwan.gay@bilearner.com"/>
    <x v="4"/>
    <x v="0"/>
    <s v="Full-Time"/>
    <x v="2"/>
    <x v="2"/>
    <x v="0"/>
    <m/>
    <x v="2"/>
    <s v="Field Operations"/>
    <s v="29-09-1973"/>
    <s v="MA"/>
    <n v="14556"/>
    <x v="1"/>
    <s v="Divorced"/>
    <s v="Fully Meets"/>
    <n v="2"/>
  </r>
  <r>
    <x v="1316"/>
    <x v="16"/>
    <x v="0"/>
    <s v="Jaydan"/>
    <s v="Hoffman"/>
    <x v="946"/>
    <x v="0"/>
    <x v="5"/>
    <s v="Debbie Smith"/>
    <s v="jaydan.hoffman@bilearner.com"/>
    <x v="6"/>
    <x v="0"/>
    <s v="Full-Time"/>
    <x v="0"/>
    <x v="1"/>
    <x v="0"/>
    <m/>
    <x v="2"/>
    <s v="Yard (Material Handling)"/>
    <s v="16-06-1944"/>
    <s v="MA"/>
    <n v="76366"/>
    <x v="0"/>
    <s v="Single"/>
    <s v="Fully Meets"/>
    <n v="1"/>
  </r>
  <r>
    <x v="1317"/>
    <x v="11"/>
    <x v="0"/>
    <s v="Faith"/>
    <s v="Golden"/>
    <x v="947"/>
    <x v="0"/>
    <x v="5"/>
    <s v="Samuel Brown"/>
    <s v="faith.golden@bilearner.com"/>
    <x v="5"/>
    <x v="0"/>
    <s v="Part-Time"/>
    <x v="0"/>
    <x v="1"/>
    <x v="0"/>
    <m/>
    <x v="2"/>
    <s v="Field Operations"/>
    <s v="25-03-1957"/>
    <s v="MA"/>
    <n v="57512"/>
    <x v="2"/>
    <s v="Widowed"/>
    <s v="Fully Meets"/>
    <n v="2"/>
  </r>
  <r>
    <x v="1318"/>
    <x v="24"/>
    <x v="0"/>
    <s v="Kaylee"/>
    <s v="Harvey"/>
    <x v="69"/>
    <x v="292"/>
    <x v="5"/>
    <s v="Steven Miller"/>
    <s v="kaylee.harvey@bilearner.com"/>
    <x v="7"/>
    <x v="1"/>
    <s v="Contract"/>
    <x v="0"/>
    <x v="0"/>
    <x v="2"/>
    <s v="Continue move everything."/>
    <x v="2"/>
    <s v="General - Sga"/>
    <s v="18-02-1983"/>
    <s v="MA"/>
    <n v="31008"/>
    <x v="2"/>
    <s v="Widowed"/>
    <s v="Fully Meets"/>
    <n v="5"/>
  </r>
  <r>
    <x v="1319"/>
    <x v="0"/>
    <x v="0"/>
    <s v="Kristen"/>
    <s v="Peters"/>
    <x v="948"/>
    <x v="495"/>
    <x v="5"/>
    <s v="David Powers"/>
    <s v="kristen.peters@bilearner.com"/>
    <x v="3"/>
    <x v="1"/>
    <s v="Part-Time"/>
    <x v="0"/>
    <x v="2"/>
    <x v="2"/>
    <s v="Else enjoy include expect."/>
    <x v="2"/>
    <s v="Fielders"/>
    <d v="1964-09-09T00:00:00"/>
    <s v="MA"/>
    <n v="64961"/>
    <x v="2"/>
    <s v="Single"/>
    <s v="Fully Meets"/>
    <n v="4"/>
  </r>
  <r>
    <x v="1320"/>
    <x v="18"/>
    <x v="0"/>
    <s v="Hadassah"/>
    <s v="Gallegos"/>
    <x v="949"/>
    <x v="347"/>
    <x v="5"/>
    <s v="Kimberly Owen"/>
    <s v="hadassah.gallegos@bilearner.com"/>
    <x v="2"/>
    <x v="0"/>
    <s v="Full-Time"/>
    <x v="1"/>
    <x v="2"/>
    <x v="2"/>
    <s v="Camera four star growth design then."/>
    <x v="2"/>
    <s v="Field Operations"/>
    <s v="21-08-1951"/>
    <s v="MA"/>
    <n v="1269"/>
    <x v="0"/>
    <s v="Divorced"/>
    <s v="Fully Meets"/>
    <n v="2"/>
  </r>
  <r>
    <x v="1321"/>
    <x v="19"/>
    <x v="0"/>
    <s v="Ariel"/>
    <s v="Cervantes"/>
    <x v="190"/>
    <x v="0"/>
    <x v="5"/>
    <s v="Angela Sims"/>
    <s v="ariel.cervantes@bilearner.com"/>
    <x v="1"/>
    <x v="0"/>
    <s v="Contract"/>
    <x v="1"/>
    <x v="0"/>
    <x v="0"/>
    <m/>
    <x v="2"/>
    <s v="Field Operations"/>
    <s v="27-04-1963"/>
    <s v="MA"/>
    <n v="73596"/>
    <x v="1"/>
    <s v="Divorced"/>
    <s v="Fully Meets"/>
    <n v="5"/>
  </r>
  <r>
    <x v="1322"/>
    <x v="16"/>
    <x v="0"/>
    <s v="Aubree"/>
    <s v="Villanueva"/>
    <x v="950"/>
    <x v="365"/>
    <x v="5"/>
    <s v="Sheila Roberts MD"/>
    <s v="aubree.villanueva@bilearner.com"/>
    <x v="8"/>
    <x v="0"/>
    <s v="Part-Time"/>
    <x v="1"/>
    <x v="1"/>
    <x v="4"/>
    <s v="Fill outside then discuss table."/>
    <x v="2"/>
    <s v="Project Management - Con"/>
    <d v="1959-05-07T00:00:00"/>
    <s v="MA"/>
    <n v="35263"/>
    <x v="1"/>
    <s v="Divorced"/>
    <s v="Fully Meets"/>
    <n v="5"/>
  </r>
  <r>
    <x v="1323"/>
    <x v="27"/>
    <x v="0"/>
    <s v="Aspen"/>
    <s v="Dixon"/>
    <x v="296"/>
    <x v="378"/>
    <x v="5"/>
    <s v="Justin Perez"/>
    <s v="aspen.dixon@bilearner.com"/>
    <x v="0"/>
    <x v="4"/>
    <s v="Part-Time"/>
    <x v="0"/>
    <x v="1"/>
    <x v="1"/>
    <s v="International time want art own sit."/>
    <x v="2"/>
    <s v="General - Con"/>
    <s v="17-07-1996"/>
    <s v="MA"/>
    <n v="94592"/>
    <x v="0"/>
    <s v="Widowed"/>
    <s v="Fully Meets"/>
    <n v="4"/>
  </r>
  <r>
    <x v="1324"/>
    <x v="11"/>
    <x v="0"/>
    <s v="Keenan"/>
    <s v="Jensen"/>
    <x v="173"/>
    <x v="0"/>
    <x v="5"/>
    <s v="Megan Rich"/>
    <s v="keenan.jensen@bilearner.com"/>
    <x v="9"/>
    <x v="0"/>
    <s v="Part-Time"/>
    <x v="0"/>
    <x v="1"/>
    <x v="0"/>
    <m/>
    <x v="2"/>
    <s v="Field Operations"/>
    <s v="20-10-1999"/>
    <s v="MA"/>
    <n v="60295"/>
    <x v="1"/>
    <s v="Divorced"/>
    <s v="Fully Meets"/>
    <n v="1"/>
  </r>
  <r>
    <x v="1325"/>
    <x v="45"/>
    <x v="0"/>
    <s v="Malakai"/>
    <s v="Whitehead"/>
    <x v="736"/>
    <x v="0"/>
    <x v="7"/>
    <s v="James Dorsey"/>
    <s v="malakai.whitehead@bilearner.com"/>
    <x v="4"/>
    <x v="0"/>
    <s v="Contract"/>
    <x v="0"/>
    <x v="1"/>
    <x v="0"/>
    <m/>
    <x v="2"/>
    <s v="Project Management - Con"/>
    <s v="19-11-1947"/>
    <s v="MA"/>
    <n v="25257"/>
    <x v="0"/>
    <s v="Single"/>
    <s v="Fully Meets"/>
    <n v="2"/>
  </r>
  <r>
    <x v="1326"/>
    <x v="11"/>
    <x v="1"/>
    <s v="Parker"/>
    <s v="Cunningham"/>
    <x v="163"/>
    <x v="0"/>
    <x v="24"/>
    <s v="Erik Gray MD"/>
    <s v="parker.cunningham@bilearner.com"/>
    <x v="6"/>
    <x v="0"/>
    <s v="Full-Time"/>
    <x v="0"/>
    <x v="0"/>
    <x v="0"/>
    <m/>
    <x v="2"/>
    <s v="Field Operations"/>
    <s v="27-11-1971"/>
    <s v="MA"/>
    <n v="43033"/>
    <x v="0"/>
    <s v="Married"/>
    <s v="Fully Meets"/>
    <n v="4"/>
  </r>
  <r>
    <x v="1327"/>
    <x v="27"/>
    <x v="1"/>
    <s v="Kadyn"/>
    <s v="Herring"/>
    <x v="951"/>
    <x v="0"/>
    <x v="24"/>
    <s v="Steven Ayala"/>
    <s v="kadyn.herring@bilearner.com"/>
    <x v="5"/>
    <x v="0"/>
    <s v="Full-Time"/>
    <x v="2"/>
    <x v="0"/>
    <x v="0"/>
    <m/>
    <x v="2"/>
    <s v="General - Con"/>
    <s v="26-05-1980"/>
    <s v="MA"/>
    <n v="48068"/>
    <x v="1"/>
    <s v="Divorced"/>
    <s v="Fully Meets"/>
    <n v="4"/>
  </r>
  <r>
    <x v="1328"/>
    <x v="5"/>
    <x v="1"/>
    <s v="Aubree"/>
    <s v="Anderson"/>
    <x v="38"/>
    <x v="279"/>
    <x v="24"/>
    <s v="Larry Gonzales"/>
    <s v="aubree.anderson@bilearner.com"/>
    <x v="7"/>
    <x v="0"/>
    <s v="Full-Time"/>
    <x v="0"/>
    <x v="2"/>
    <x v="4"/>
    <s v="War way happy safe consumer probably."/>
    <x v="3"/>
    <s v="Aerial"/>
    <s v="26-10-1962"/>
    <s v="MA"/>
    <n v="82740"/>
    <x v="1"/>
    <s v="Single"/>
    <s v="Fully Meets"/>
    <n v="2"/>
  </r>
  <r>
    <x v="1329"/>
    <x v="9"/>
    <x v="1"/>
    <s v="John"/>
    <s v="Forbes"/>
    <x v="239"/>
    <x v="0"/>
    <x v="25"/>
    <s v="Crystal Mahoney"/>
    <s v="john.forbes@bilearner.com"/>
    <x v="4"/>
    <x v="0"/>
    <s v="Full-Time"/>
    <x v="1"/>
    <x v="0"/>
    <x v="0"/>
    <m/>
    <x v="2"/>
    <s v="Executive"/>
    <s v="13-12-1957"/>
    <s v="MA"/>
    <n v="57688"/>
    <x v="4"/>
    <s v="Married"/>
    <s v="Fully Meets"/>
    <n v="2"/>
  </r>
  <r>
    <x v="1330"/>
    <x v="7"/>
    <x v="1"/>
    <s v="Violet"/>
    <s v="Willis"/>
    <x v="952"/>
    <x v="496"/>
    <x v="25"/>
    <s v="Sara Edwards"/>
    <s v="violet.willis@bilearner.com"/>
    <x v="7"/>
    <x v="0"/>
    <s v="Contract"/>
    <x v="1"/>
    <x v="0"/>
    <x v="4"/>
    <s v="Energy general place investment notice."/>
    <x v="2"/>
    <s v="Wireline Construction"/>
    <s v="14-02-1952"/>
    <s v="MA"/>
    <n v="34849"/>
    <x v="0"/>
    <s v="Divorced"/>
    <s v="Fully Meets"/>
    <n v="1"/>
  </r>
  <r>
    <x v="1331"/>
    <x v="0"/>
    <x v="1"/>
    <s v="Jaime"/>
    <s v="Austin"/>
    <x v="862"/>
    <x v="277"/>
    <x v="26"/>
    <s v="Lisa Barrera"/>
    <s v="jaime.austin@bilearner.com"/>
    <x v="2"/>
    <x v="0"/>
    <s v="Contract"/>
    <x v="1"/>
    <x v="2"/>
    <x v="1"/>
    <s v="Choice while growth future."/>
    <x v="2"/>
    <s v="Fielders"/>
    <s v="21-08-1971"/>
    <s v="MA"/>
    <n v="31351"/>
    <x v="2"/>
    <s v="Widowed"/>
    <s v="Fully Meets"/>
    <n v="4"/>
  </r>
  <r>
    <x v="1332"/>
    <x v="46"/>
    <x v="0"/>
    <s v="Natalee"/>
    <s v="Lane"/>
    <x v="328"/>
    <x v="0"/>
    <x v="25"/>
    <s v="Melissa Hodges"/>
    <s v="natalee.lane@bilearner.com"/>
    <x v="0"/>
    <x v="0"/>
    <s v="Full-Time"/>
    <x v="1"/>
    <x v="1"/>
    <x v="0"/>
    <m/>
    <x v="4"/>
    <s v="Yard (Material Handling)"/>
    <s v="19-07-1951"/>
    <s v="MA"/>
    <n v="17611"/>
    <x v="1"/>
    <s v="Divorced"/>
    <s v="Fully Meets"/>
    <n v="1"/>
  </r>
  <r>
    <x v="1333"/>
    <x v="0"/>
    <x v="1"/>
    <s v="Iris"/>
    <s v="Preston"/>
    <x v="446"/>
    <x v="279"/>
    <x v="25"/>
    <s v="Alexandria Hahn"/>
    <s v="iris.preston@bilearner.com"/>
    <x v="9"/>
    <x v="0"/>
    <s v="Contract"/>
    <x v="0"/>
    <x v="1"/>
    <x v="4"/>
    <s v="According term along ago leave."/>
    <x v="4"/>
    <s v="Engineers"/>
    <s v="19-02-1983"/>
    <s v="MA"/>
    <n v="93589"/>
    <x v="1"/>
    <s v="Single"/>
    <s v="Fully Meets"/>
    <n v="4"/>
  </r>
  <r>
    <x v="1334"/>
    <x v="1"/>
    <x v="1"/>
    <s v="Magdalena"/>
    <s v="Fischer"/>
    <x v="953"/>
    <x v="0"/>
    <x v="25"/>
    <s v="Charles Willis"/>
    <s v="magdalena.fischer@bilearner.com"/>
    <x v="6"/>
    <x v="0"/>
    <s v="Full-Time"/>
    <x v="1"/>
    <x v="1"/>
    <x v="0"/>
    <m/>
    <x v="4"/>
    <s v="General - Con"/>
    <s v="19-11-1944"/>
    <s v="MA"/>
    <n v="58353"/>
    <x v="2"/>
    <s v="Divorced"/>
    <s v="Fully Meets"/>
    <n v="4"/>
  </r>
  <r>
    <x v="1335"/>
    <x v="1"/>
    <x v="0"/>
    <s v="Walter"/>
    <s v="Dominguez"/>
    <x v="580"/>
    <x v="0"/>
    <x v="5"/>
    <s v="Tim Wilcox"/>
    <s v="walter.dominguez@bilearner.com"/>
    <x v="9"/>
    <x v="0"/>
    <s v="Contract"/>
    <x v="0"/>
    <x v="2"/>
    <x v="0"/>
    <m/>
    <x v="2"/>
    <s v="General - Con"/>
    <d v="1984-06-05T00:00:00"/>
    <s v="MA"/>
    <n v="61633"/>
    <x v="4"/>
    <s v="Single"/>
    <s v="Fully Meets"/>
    <n v="4"/>
  </r>
  <r>
    <x v="1336"/>
    <x v="0"/>
    <x v="1"/>
    <s v="Hallie"/>
    <s v="Macias"/>
    <x v="280"/>
    <x v="0"/>
    <x v="5"/>
    <s v="Amber White"/>
    <s v="hallie.macias@bilearner.com"/>
    <x v="4"/>
    <x v="0"/>
    <s v="Full-Time"/>
    <x v="1"/>
    <x v="0"/>
    <x v="0"/>
    <m/>
    <x v="2"/>
    <s v="Engineers"/>
    <s v="25-01-1989"/>
    <s v="MA"/>
    <n v="29639"/>
    <x v="4"/>
    <s v="Single"/>
    <s v="Fully Meets"/>
    <n v="4"/>
  </r>
  <r>
    <x v="1337"/>
    <x v="7"/>
    <x v="0"/>
    <s v="Ivan"/>
    <s v="Hull"/>
    <x v="58"/>
    <x v="497"/>
    <x v="5"/>
    <s v="Robert Sullivan"/>
    <s v="ivan.hull@bilearner.com"/>
    <x v="6"/>
    <x v="0"/>
    <s v="Part-Time"/>
    <x v="1"/>
    <x v="1"/>
    <x v="1"/>
    <s v="Body move possible play. Relate husband Mrs."/>
    <x v="2"/>
    <s v="Project Management - Con"/>
    <d v="1971-06-08T00:00:00"/>
    <s v="MA"/>
    <n v="6536"/>
    <x v="4"/>
    <s v="Married"/>
    <s v="Fully Meets"/>
    <n v="4"/>
  </r>
  <r>
    <x v="1338"/>
    <x v="24"/>
    <x v="0"/>
    <s v="India"/>
    <s v="Kemp"/>
    <x v="690"/>
    <x v="498"/>
    <x v="5"/>
    <s v="Brett Aguilar"/>
    <s v="india.kemp@bilearner.com"/>
    <x v="5"/>
    <x v="1"/>
    <s v="Full-Time"/>
    <x v="2"/>
    <x v="0"/>
    <x v="4"/>
    <s v="Pretty he matter south treat benefit."/>
    <x v="2"/>
    <s v="General - Sga"/>
    <d v="1972-06-08T00:00:00"/>
    <s v="MA"/>
    <n v="19049"/>
    <x v="0"/>
    <s v="Married"/>
    <s v="Fully Meets"/>
    <n v="1"/>
  </r>
  <r>
    <x v="1339"/>
    <x v="11"/>
    <x v="0"/>
    <s v="Alice"/>
    <s v="Dudley"/>
    <x v="365"/>
    <x v="433"/>
    <x v="5"/>
    <s v="Derrick Cannon"/>
    <s v="alice.dudley@bilearner.com"/>
    <x v="7"/>
    <x v="1"/>
    <s v="Contract"/>
    <x v="0"/>
    <x v="1"/>
    <x v="3"/>
    <s v="Professor phone billion none very evidence."/>
    <x v="2"/>
    <s v="General - Con"/>
    <s v="27-02-2001"/>
    <s v="MA"/>
    <n v="29529"/>
    <x v="2"/>
    <s v="Single"/>
    <s v="Fully Meets"/>
    <n v="5"/>
  </r>
  <r>
    <x v="1340"/>
    <x v="10"/>
    <x v="0"/>
    <s v="Jesus"/>
    <s v="Hendricks"/>
    <x v="67"/>
    <x v="0"/>
    <x v="5"/>
    <s v="Brandon Walsh"/>
    <s v="jesus.hendricks@bilearner.com"/>
    <x v="3"/>
    <x v="0"/>
    <s v="Full-Time"/>
    <x v="0"/>
    <x v="2"/>
    <x v="0"/>
    <m/>
    <x v="2"/>
    <s v="General - Sga"/>
    <d v="1984-02-11T00:00:00"/>
    <s v="MA"/>
    <n v="36574"/>
    <x v="3"/>
    <s v="Divorced"/>
    <s v="Fully Meets"/>
    <n v="2"/>
  </r>
  <r>
    <x v="1341"/>
    <x v="11"/>
    <x v="0"/>
    <s v="Eli"/>
    <s v="Owens"/>
    <x v="627"/>
    <x v="0"/>
    <x v="5"/>
    <s v="Richard Higgins"/>
    <s v="eli.owens@bilearner.com"/>
    <x v="2"/>
    <x v="0"/>
    <s v="Part-Time"/>
    <x v="1"/>
    <x v="1"/>
    <x v="0"/>
    <m/>
    <x v="2"/>
    <s v="Field Operations"/>
    <s v="14-05-1967"/>
    <s v="MA"/>
    <n v="5298"/>
    <x v="4"/>
    <s v="Single"/>
    <s v="Fully Meets"/>
    <n v="5"/>
  </r>
  <r>
    <x v="1342"/>
    <x v="18"/>
    <x v="0"/>
    <s v="Emelia"/>
    <s v="Mcintyre"/>
    <x v="954"/>
    <x v="0"/>
    <x v="5"/>
    <s v="Robert Warren"/>
    <s v="emelia.mcintyre@bilearner.com"/>
    <x v="1"/>
    <x v="0"/>
    <s v="Full-Time"/>
    <x v="2"/>
    <x v="1"/>
    <x v="0"/>
    <m/>
    <x v="2"/>
    <s v="Wireless"/>
    <s v="17-10-1998"/>
    <s v="MA"/>
    <n v="38735"/>
    <x v="3"/>
    <s v="Single"/>
    <s v="Fully Meets"/>
    <n v="4"/>
  </r>
  <r>
    <x v="1343"/>
    <x v="0"/>
    <x v="0"/>
    <s v="Jaden"/>
    <s v="Bates"/>
    <x v="940"/>
    <x v="499"/>
    <x v="5"/>
    <s v="Regina Smith"/>
    <s v="jaden.bates@bilearner.com"/>
    <x v="8"/>
    <x v="0"/>
    <s v="Contract"/>
    <x v="1"/>
    <x v="1"/>
    <x v="4"/>
    <s v="Money start prove."/>
    <x v="2"/>
    <s v="Yard (Material Handling)"/>
    <s v="23-08-1991"/>
    <s v="MA"/>
    <n v="42542"/>
    <x v="4"/>
    <s v="Divorced"/>
    <s v="Fully Meets"/>
    <n v="1"/>
  </r>
  <r>
    <x v="1344"/>
    <x v="14"/>
    <x v="0"/>
    <s v="Nyla"/>
    <s v="Schwartz"/>
    <x v="754"/>
    <x v="280"/>
    <x v="5"/>
    <s v="Cindy Schneider"/>
    <s v="nyla.schwartz@bilearner.com"/>
    <x v="0"/>
    <x v="4"/>
    <s v="Full-Time"/>
    <x v="2"/>
    <x v="1"/>
    <x v="1"/>
    <s v="Upon around example dream style technology term."/>
    <x v="2"/>
    <s v="Field Operations"/>
    <d v="1971-10-01T00:00:00"/>
    <s v="MA"/>
    <n v="7521"/>
    <x v="3"/>
    <s v="Married"/>
    <s v="Fully Meets"/>
    <n v="2"/>
  </r>
  <r>
    <x v="1345"/>
    <x v="18"/>
    <x v="0"/>
    <s v="Taryn"/>
    <s v="Black"/>
    <x v="955"/>
    <x v="0"/>
    <x v="5"/>
    <s v="Elizabeth Dillon"/>
    <s v="taryn.black@bilearner.com"/>
    <x v="9"/>
    <x v="0"/>
    <s v="Part-Time"/>
    <x v="0"/>
    <x v="2"/>
    <x v="0"/>
    <m/>
    <x v="2"/>
    <s v="Field Operations"/>
    <s v="28-02-1984"/>
    <s v="MA"/>
    <n v="9394"/>
    <x v="3"/>
    <s v="Widowed"/>
    <s v="Fully Meets"/>
    <n v="4"/>
  </r>
  <r>
    <x v="1346"/>
    <x v="11"/>
    <x v="0"/>
    <s v="Karley"/>
    <s v="Novak"/>
    <x v="572"/>
    <x v="0"/>
    <x v="7"/>
    <s v="Jesus Smith"/>
    <s v="karley.novak@bilearner.com"/>
    <x v="4"/>
    <x v="0"/>
    <s v="Full-Time"/>
    <x v="0"/>
    <x v="0"/>
    <x v="0"/>
    <m/>
    <x v="2"/>
    <s v="Field Operations"/>
    <d v="1977-07-11T00:00:00"/>
    <s v="MA"/>
    <n v="14720"/>
    <x v="2"/>
    <s v="Single"/>
    <s v="Fully Meets"/>
    <n v="1"/>
  </r>
  <r>
    <x v="1347"/>
    <x v="18"/>
    <x v="1"/>
    <s v="Payten"/>
    <s v="Harvey"/>
    <x v="379"/>
    <x v="0"/>
    <x v="24"/>
    <s v="Timothy Waters"/>
    <s v="payten.harvey@bilearner.com"/>
    <x v="6"/>
    <x v="0"/>
    <s v="Part-Time"/>
    <x v="1"/>
    <x v="2"/>
    <x v="0"/>
    <m/>
    <x v="2"/>
    <s v="Field Operations"/>
    <s v="21-02-1976"/>
    <s v="MA"/>
    <n v="85605"/>
    <x v="1"/>
    <s v="Single"/>
    <s v="Fully Meets"/>
    <n v="1"/>
  </r>
  <r>
    <x v="1348"/>
    <x v="11"/>
    <x v="1"/>
    <s v="Reagan"/>
    <s v="Atkinson"/>
    <x v="809"/>
    <x v="30"/>
    <x v="24"/>
    <s v="Joshua Johnson"/>
    <s v="reagan.atkinson@bilearner.com"/>
    <x v="5"/>
    <x v="0"/>
    <s v="Part-Time"/>
    <x v="1"/>
    <x v="2"/>
    <x v="2"/>
    <s v="Address machine break person force interview."/>
    <x v="2"/>
    <s v="General - Con"/>
    <d v="1956-03-06T00:00:00"/>
    <s v="MA"/>
    <n v="38286"/>
    <x v="0"/>
    <s v="Widowed"/>
    <s v="Fully Meets"/>
    <n v="4"/>
  </r>
  <r>
    <x v="1349"/>
    <x v="11"/>
    <x v="1"/>
    <s v="Rey"/>
    <s v="Werner"/>
    <x v="956"/>
    <x v="0"/>
    <x v="24"/>
    <s v="Joanna Foster"/>
    <s v="rey.werner@bilearner.com"/>
    <x v="7"/>
    <x v="0"/>
    <s v="Part-Time"/>
    <x v="0"/>
    <x v="1"/>
    <x v="0"/>
    <m/>
    <x v="3"/>
    <s v="Wireline Construction"/>
    <s v="24-04-1973"/>
    <s v="MA"/>
    <n v="59836"/>
    <x v="0"/>
    <s v="Divorced"/>
    <s v="Fully Meets"/>
    <n v="2"/>
  </r>
  <r>
    <x v="1350"/>
    <x v="18"/>
    <x v="1"/>
    <s v="Kendall"/>
    <s v="Mcintyre"/>
    <x v="121"/>
    <x v="454"/>
    <x v="25"/>
    <s v="Rita Abbott"/>
    <s v="kendall.mcintyre@bilearner.com"/>
    <x v="6"/>
    <x v="0"/>
    <s v="Contract"/>
    <x v="2"/>
    <x v="1"/>
    <x v="4"/>
    <s v="Market as per stop kid score detail."/>
    <x v="2"/>
    <s v="Engineers"/>
    <s v="27-02-1943"/>
    <s v="MA"/>
    <n v="25767"/>
    <x v="3"/>
    <s v="Widowed"/>
    <s v="Fully Meets"/>
    <n v="4"/>
  </r>
  <r>
    <x v="1351"/>
    <x v="5"/>
    <x v="1"/>
    <s v="Anahi"/>
    <s v="Frye"/>
    <x v="775"/>
    <x v="500"/>
    <x v="25"/>
    <s v="Renee Ritter"/>
    <s v="anahi.frye@bilearner.com"/>
    <x v="5"/>
    <x v="0"/>
    <s v="Full-Time"/>
    <x v="2"/>
    <x v="1"/>
    <x v="4"/>
    <s v="Practice miss lead message measure."/>
    <x v="2"/>
    <s v="General - Con"/>
    <s v="31-12-1993"/>
    <s v="MA"/>
    <n v="19689"/>
    <x v="2"/>
    <s v="Widowed"/>
    <s v="Fully Meets"/>
    <n v="2"/>
  </r>
  <r>
    <x v="1352"/>
    <x v="1"/>
    <x v="0"/>
    <s v="Dalia"/>
    <s v="Booth"/>
    <x v="323"/>
    <x v="0"/>
    <x v="26"/>
    <s v="Michelle Nguyen"/>
    <s v="dalia.booth@bilearner.com"/>
    <x v="7"/>
    <x v="0"/>
    <s v="Part-Time"/>
    <x v="2"/>
    <x v="2"/>
    <x v="0"/>
    <m/>
    <x v="4"/>
    <s v="Field Operations"/>
    <s v="26-07-1997"/>
    <s v="MA"/>
    <n v="19035"/>
    <x v="3"/>
    <s v="Married"/>
    <s v="Fully Meets"/>
    <n v="2"/>
  </r>
  <r>
    <x v="1353"/>
    <x v="8"/>
    <x v="0"/>
    <s v="Charlee"/>
    <s v="Navarro"/>
    <x v="711"/>
    <x v="501"/>
    <x v="25"/>
    <s v="Elizabeth Houston"/>
    <s v="charlee.navarro@bilearner.com"/>
    <x v="3"/>
    <x v="0"/>
    <s v="Part-Time"/>
    <x v="1"/>
    <x v="2"/>
    <x v="4"/>
    <s v="Especially usually citizen do."/>
    <x v="4"/>
    <s v="Wireline Construction"/>
    <d v="1971-02-09T00:00:00"/>
    <s v="MA"/>
    <n v="61793"/>
    <x v="2"/>
    <s v="Divorced"/>
    <s v="Fully Meets"/>
    <n v="2"/>
  </r>
  <r>
    <x v="1354"/>
    <x v="68"/>
    <x v="1"/>
    <s v="Karter"/>
    <s v="Perry"/>
    <x v="957"/>
    <x v="502"/>
    <x v="25"/>
    <s v="Elizabeth Gray"/>
    <s v="karter.perry@bilearner.com"/>
    <x v="2"/>
    <x v="0"/>
    <s v="Contract"/>
    <x v="1"/>
    <x v="1"/>
    <x v="4"/>
    <s v="Teacher often knowledge free best."/>
    <x v="4"/>
    <s v="Field Operations"/>
    <s v="17-01-1943"/>
    <s v="MA"/>
    <n v="91193"/>
    <x v="1"/>
    <s v="Single"/>
    <s v="Fully Meets"/>
    <n v="1"/>
  </r>
  <r>
    <x v="1355"/>
    <x v="11"/>
    <x v="1"/>
    <s v="Sariah"/>
    <s v="Little"/>
    <x v="54"/>
    <x v="27"/>
    <x v="25"/>
    <s v="Courtney Webb"/>
    <s v="sariah.little@bilearner.com"/>
    <x v="1"/>
    <x v="0"/>
    <s v="Part-Time"/>
    <x v="1"/>
    <x v="1"/>
    <x v="4"/>
    <s v="Audience deal cost figure student might let."/>
    <x v="4"/>
    <s v="Catv"/>
    <s v="14-07-1955"/>
    <s v="MA"/>
    <n v="11058"/>
    <x v="0"/>
    <s v="Single"/>
    <s v="Fully Meets"/>
    <n v="4"/>
  </r>
  <r>
    <x v="1356"/>
    <x v="1"/>
    <x v="0"/>
    <s v="Antoine"/>
    <s v="Murray"/>
    <x v="13"/>
    <x v="144"/>
    <x v="5"/>
    <s v="Erin Richard"/>
    <s v="antoine.murray@bilearner.com"/>
    <x v="8"/>
    <x v="0"/>
    <s v="Contract"/>
    <x v="2"/>
    <x v="1"/>
    <x v="1"/>
    <s v="Where author federal Democrat in institution."/>
    <x v="2"/>
    <s v="General - Con"/>
    <s v="15-09-1943"/>
    <s v="MA"/>
    <n v="48133"/>
    <x v="0"/>
    <s v="Married"/>
    <s v="Fully Meets"/>
    <n v="1"/>
  </r>
  <r>
    <x v="1357"/>
    <x v="57"/>
    <x v="1"/>
    <s v="Summer"/>
    <s v="Huang"/>
    <x v="958"/>
    <x v="503"/>
    <x v="5"/>
    <s v="Christy Wagner"/>
    <s v="summer.huang@bilearner.com"/>
    <x v="3"/>
    <x v="0"/>
    <s v="Part-Time"/>
    <x v="2"/>
    <x v="1"/>
    <x v="1"/>
    <s v="A especially friend."/>
    <x v="2"/>
    <s v="Executive"/>
    <s v="20-03-1993"/>
    <s v="MA"/>
    <n v="14776"/>
    <x v="0"/>
    <s v="Married"/>
    <s v="Fully Meets"/>
    <n v="4"/>
  </r>
  <r>
    <x v="1358"/>
    <x v="3"/>
    <x v="0"/>
    <s v="Jaylyn"/>
    <s v="Contreras"/>
    <x v="959"/>
    <x v="9"/>
    <x v="5"/>
    <s v="Andrew Wright"/>
    <s v="jaylyn.contreras@bilearner.com"/>
    <x v="4"/>
    <x v="0"/>
    <s v="Full-Time"/>
    <x v="2"/>
    <x v="0"/>
    <x v="4"/>
    <s v="Suddenly part eye bag."/>
    <x v="2"/>
    <s v="Engineers"/>
    <d v="1996-01-07T00:00:00"/>
    <s v="MA"/>
    <n v="87985"/>
    <x v="4"/>
    <s v="Married"/>
    <s v="Fully Meets"/>
    <n v="2"/>
  </r>
  <r>
    <x v="1359"/>
    <x v="0"/>
    <x v="0"/>
    <s v="Brenna"/>
    <s v="York"/>
    <x v="119"/>
    <x v="182"/>
    <x v="5"/>
    <s v="Deborah Wood"/>
    <s v="brenna.york@bilearner.com"/>
    <x v="7"/>
    <x v="1"/>
    <s v="Part-Time"/>
    <x v="2"/>
    <x v="0"/>
    <x v="2"/>
    <s v="Decide rich traditional house task road."/>
    <x v="2"/>
    <s v="Fielders"/>
    <d v="1990-06-10T00:00:00"/>
    <s v="MA"/>
    <n v="26846"/>
    <x v="1"/>
    <s v="Widowed"/>
    <s v="Fully Meets"/>
    <n v="1"/>
  </r>
  <r>
    <x v="1360"/>
    <x v="7"/>
    <x v="0"/>
    <s v="Braden"/>
    <s v="Wiggins"/>
    <x v="960"/>
    <x v="504"/>
    <x v="5"/>
    <s v="Christine Randall"/>
    <s v="braden.wiggins@bilearner.com"/>
    <x v="2"/>
    <x v="1"/>
    <s v="Full-Time"/>
    <x v="1"/>
    <x v="2"/>
    <x v="1"/>
    <s v="Report provide home follow price."/>
    <x v="2"/>
    <s v="Project Management - Con"/>
    <d v="1996-05-12T00:00:00"/>
    <s v="MA"/>
    <n v="66281"/>
    <x v="1"/>
    <s v="Divorced"/>
    <s v="Fully Meets"/>
    <n v="2"/>
  </r>
  <r>
    <x v="1361"/>
    <x v="36"/>
    <x v="0"/>
    <s v="Nola"/>
    <s v="Bullock"/>
    <x v="961"/>
    <x v="505"/>
    <x v="5"/>
    <s v="Debra Green"/>
    <s v="nola.bullock@bilearner.com"/>
    <x v="0"/>
    <x v="0"/>
    <s v="Full-Time"/>
    <x v="1"/>
    <x v="0"/>
    <x v="1"/>
    <s v="Building source bill true education form include."/>
    <x v="2"/>
    <s v="Field Operations"/>
    <d v="1974-06-05T00:00:00"/>
    <s v="MA"/>
    <n v="97050"/>
    <x v="1"/>
    <s v="Married"/>
    <s v="Fully Meets"/>
    <n v="2"/>
  </r>
  <r>
    <x v="1362"/>
    <x v="1"/>
    <x v="0"/>
    <s v="Kaleigh"/>
    <s v="Keller"/>
    <x v="159"/>
    <x v="60"/>
    <x v="5"/>
    <s v="Frances Olsen"/>
    <s v="kaleigh.keller@bilearner.com"/>
    <x v="9"/>
    <x v="0"/>
    <s v="Full-Time"/>
    <x v="1"/>
    <x v="1"/>
    <x v="4"/>
    <s v="Least if civil partner court number song."/>
    <x v="2"/>
    <s v="Wireline Construction"/>
    <s v="17-02-1983"/>
    <s v="MA"/>
    <n v="14808"/>
    <x v="3"/>
    <s v="Widowed"/>
    <s v="Fully Meets"/>
    <n v="2"/>
  </r>
  <r>
    <x v="1363"/>
    <x v="18"/>
    <x v="1"/>
    <s v="Milagros"/>
    <s v="Jimenez"/>
    <x v="962"/>
    <x v="0"/>
    <x v="5"/>
    <s v="Benjamin Johnson"/>
    <s v="milagros.jimenez@bilearner.com"/>
    <x v="6"/>
    <x v="0"/>
    <s v="Full-Time"/>
    <x v="0"/>
    <x v="1"/>
    <x v="0"/>
    <m/>
    <x v="2"/>
    <s v="Field Operations"/>
    <s v="24-08-1960"/>
    <s v="MA"/>
    <n v="53839"/>
    <x v="0"/>
    <s v="Widowed"/>
    <s v="Fully Meets"/>
    <n v="5"/>
  </r>
  <r>
    <x v="1364"/>
    <x v="18"/>
    <x v="0"/>
    <s v="Timothy"/>
    <s v="Goodwin"/>
    <x v="523"/>
    <x v="102"/>
    <x v="5"/>
    <s v="Tyler Galvan"/>
    <s v="timothy.goodwin@bilearner.com"/>
    <x v="5"/>
    <x v="4"/>
    <s v="Contract"/>
    <x v="0"/>
    <x v="1"/>
    <x v="1"/>
    <s v="Station today affect many know."/>
    <x v="2"/>
    <s v="Engineers"/>
    <s v="25-08-1953"/>
    <s v="MA"/>
    <n v="43609"/>
    <x v="0"/>
    <s v="Married"/>
    <s v="Fully Meets"/>
    <n v="1"/>
  </r>
  <r>
    <x v="1365"/>
    <x v="0"/>
    <x v="0"/>
    <s v="Reese"/>
    <s v="Kennedy"/>
    <x v="88"/>
    <x v="506"/>
    <x v="5"/>
    <s v="Terri Morris"/>
    <s v="reese.kennedy@bilearner.com"/>
    <x v="1"/>
    <x v="4"/>
    <s v="Full-Time"/>
    <x v="2"/>
    <x v="0"/>
    <x v="4"/>
    <s v="Factor strategy defense citizen."/>
    <x v="2"/>
    <s v="Fielders"/>
    <s v="22-07-1944"/>
    <s v="MA"/>
    <n v="83442"/>
    <x v="1"/>
    <s v="Divorced"/>
    <s v="Fully Meets"/>
    <n v="2"/>
  </r>
  <r>
    <x v="1366"/>
    <x v="1"/>
    <x v="0"/>
    <s v="Mariam"/>
    <s v="Doyle"/>
    <x v="963"/>
    <x v="188"/>
    <x v="5"/>
    <s v="John Hurst"/>
    <s v="mariam.doyle@bilearner.com"/>
    <x v="8"/>
    <x v="0"/>
    <s v="Contract"/>
    <x v="1"/>
    <x v="0"/>
    <x v="3"/>
    <s v="Soon walk early star."/>
    <x v="2"/>
    <s v="Wireline Construction"/>
    <s v="29-07-1959"/>
    <s v="MA"/>
    <n v="6820"/>
    <x v="3"/>
    <s v="Widowed"/>
    <s v="Fully Meets"/>
    <n v="5"/>
  </r>
  <r>
    <x v="1367"/>
    <x v="27"/>
    <x v="0"/>
    <s v="Clinton"/>
    <s v="Brennan"/>
    <x v="372"/>
    <x v="102"/>
    <x v="7"/>
    <s v="Kristi Lee"/>
    <s v="clinton.brennan@bilearner.com"/>
    <x v="3"/>
    <x v="0"/>
    <s v="Full-Time"/>
    <x v="2"/>
    <x v="1"/>
    <x v="3"/>
    <s v="Like save Mr instead doctor traditional one."/>
    <x v="2"/>
    <s v="Wireline Construction"/>
    <s v="31-03-1950"/>
    <s v="MA"/>
    <n v="50782"/>
    <x v="2"/>
    <s v="Single"/>
    <s v="Fully Meets"/>
    <n v="1"/>
  </r>
  <r>
    <x v="1368"/>
    <x v="0"/>
    <x v="1"/>
    <s v="Maximilian"/>
    <s v="Moyer"/>
    <x v="540"/>
    <x v="507"/>
    <x v="24"/>
    <s v="Nicole Sosa"/>
    <s v="maximilian.moyer@bilearner.com"/>
    <x v="4"/>
    <x v="0"/>
    <s v="Part-Time"/>
    <x v="2"/>
    <x v="2"/>
    <x v="4"/>
    <s v="Window paper dark power knowledge must current."/>
    <x v="2"/>
    <s v="Field Operations"/>
    <s v="16-09-1987"/>
    <s v="MA"/>
    <n v="59893"/>
    <x v="4"/>
    <s v="Divorced"/>
    <s v="Fully Meets"/>
    <n v="5"/>
  </r>
  <r>
    <x v="1369"/>
    <x v="31"/>
    <x v="1"/>
    <s v="Salvador"/>
    <s v="Robinson"/>
    <x v="15"/>
    <x v="508"/>
    <x v="24"/>
    <s v="Cynthia Nguyen"/>
    <s v="salvador.robinson@bilearner.com"/>
    <x v="7"/>
    <x v="0"/>
    <s v="Contract"/>
    <x v="2"/>
    <x v="2"/>
    <x v="4"/>
    <s v="Most sport property respond."/>
    <x v="2"/>
    <s v="Field Operations"/>
    <s v="31-01-1952"/>
    <s v="MA"/>
    <n v="84707"/>
    <x v="4"/>
    <s v="Widowed"/>
    <s v="Fully Meets"/>
    <n v="5"/>
  </r>
  <r>
    <x v="1370"/>
    <x v="7"/>
    <x v="1"/>
    <s v="Ahmed"/>
    <s v="Mcmahon"/>
    <x v="964"/>
    <x v="0"/>
    <x v="25"/>
    <s v="Brian Ortiz MD"/>
    <s v="ahmed.mcmahon@bilearner.com"/>
    <x v="6"/>
    <x v="0"/>
    <s v="Contract"/>
    <x v="2"/>
    <x v="1"/>
    <x v="0"/>
    <m/>
    <x v="2"/>
    <s v="Field Operations"/>
    <s v="30-05-2000"/>
    <s v="MA"/>
    <n v="59104"/>
    <x v="2"/>
    <s v="Married"/>
    <s v="Fully Meets"/>
    <n v="1"/>
  </r>
  <r>
    <x v="1371"/>
    <x v="19"/>
    <x v="0"/>
    <s v="Junior"/>
    <s v="York"/>
    <x v="962"/>
    <x v="472"/>
    <x v="25"/>
    <s v="Lisa Davis"/>
    <s v="junior.york@bilearner.com"/>
    <x v="9"/>
    <x v="0"/>
    <s v="Full-Time"/>
    <x v="0"/>
    <x v="0"/>
    <x v="1"/>
    <s v="Skin none party discover fact low buy ok."/>
    <x v="2"/>
    <s v="Field Operations"/>
    <d v="1992-10-03T00:00:00"/>
    <s v="MA"/>
    <n v="61932"/>
    <x v="3"/>
    <s v="Single"/>
    <s v="Fully Meets"/>
    <n v="2"/>
  </r>
  <r>
    <x v="1372"/>
    <x v="1"/>
    <x v="0"/>
    <s v="Marilyn"/>
    <s v="Wiley"/>
    <x v="520"/>
    <x v="509"/>
    <x v="26"/>
    <s v="Erica Allen"/>
    <s v="marilyn.wiley@bilearner.com"/>
    <x v="0"/>
    <x v="0"/>
    <s v="Full-Time"/>
    <x v="0"/>
    <x v="2"/>
    <x v="3"/>
    <s v="Thought official else loss admit threat treat."/>
    <x v="4"/>
    <s v="Catv"/>
    <s v="22-10-1982"/>
    <s v="MA"/>
    <n v="62911"/>
    <x v="4"/>
    <s v="Divorced"/>
    <s v="Fully Meets"/>
    <n v="2"/>
  </r>
  <r>
    <x v="1373"/>
    <x v="11"/>
    <x v="0"/>
    <s v="Selena"/>
    <s v="Hebert"/>
    <x v="274"/>
    <x v="510"/>
    <x v="25"/>
    <s v="Michael Lucas"/>
    <s v="selena.hebert@bilearner.com"/>
    <x v="2"/>
    <x v="0"/>
    <s v="Part-Time"/>
    <x v="0"/>
    <x v="0"/>
    <x v="4"/>
    <s v="Industry majority population final. Bit go deal."/>
    <x v="4"/>
    <s v="Field Operations"/>
    <d v="1962-09-08T00:00:00"/>
    <s v="MA"/>
    <n v="51977"/>
    <x v="1"/>
    <s v="Divorced"/>
    <s v="Fully Meets"/>
    <n v="2"/>
  </r>
  <r>
    <x v="1374"/>
    <x v="1"/>
    <x v="1"/>
    <s v="Selena"/>
    <s v="Adkins"/>
    <x v="965"/>
    <x v="0"/>
    <x v="25"/>
    <s v="Eric Campbell"/>
    <s v="selena.adkins@bilearner.com"/>
    <x v="7"/>
    <x v="0"/>
    <s v="Contract"/>
    <x v="2"/>
    <x v="2"/>
    <x v="0"/>
    <m/>
    <x v="4"/>
    <s v="General - Con"/>
    <d v="1958-02-11T00:00:00"/>
    <s v="MA"/>
    <n v="90110"/>
    <x v="0"/>
    <s v="Single"/>
    <s v="Fully Meets"/>
    <n v="1"/>
  </r>
  <r>
    <x v="1375"/>
    <x v="18"/>
    <x v="0"/>
    <s v="Erica"/>
    <s v="Sloan"/>
    <x v="955"/>
    <x v="245"/>
    <x v="5"/>
    <s v="Jamie Simon"/>
    <s v="erica.sloan@bilearner.com"/>
    <x v="9"/>
    <x v="0"/>
    <s v="Full-Time"/>
    <x v="0"/>
    <x v="1"/>
    <x v="1"/>
    <s v="Move story heavy list image arrive today."/>
    <x v="2"/>
    <s v="Field Operations"/>
    <d v="1983-10-10T00:00:00"/>
    <s v="MA"/>
    <n v="2573"/>
    <x v="1"/>
    <s v="Divorced"/>
    <s v="Fully Meets"/>
    <n v="4"/>
  </r>
  <r>
    <x v="1376"/>
    <x v="9"/>
    <x v="1"/>
    <s v="Payton"/>
    <s v="Nolan"/>
    <x v="699"/>
    <x v="0"/>
    <x v="5"/>
    <s v="Jeremy Lee"/>
    <s v="payton.nolan@bilearner.com"/>
    <x v="4"/>
    <x v="0"/>
    <s v="Contract"/>
    <x v="2"/>
    <x v="0"/>
    <x v="0"/>
    <m/>
    <x v="2"/>
    <s v="Executive"/>
    <s v="14-06-1960"/>
    <s v="MA"/>
    <n v="2433"/>
    <x v="2"/>
    <s v="Single"/>
    <s v="Fully Meets"/>
    <n v="4"/>
  </r>
  <r>
    <x v="1377"/>
    <x v="4"/>
    <x v="0"/>
    <s v="Leticia"/>
    <s v="Parks"/>
    <x v="740"/>
    <x v="0"/>
    <x v="5"/>
    <s v="Zachary Parker"/>
    <s v="leticia.parks@bilearner.com"/>
    <x v="6"/>
    <x v="0"/>
    <s v="Part-Time"/>
    <x v="0"/>
    <x v="2"/>
    <x v="0"/>
    <m/>
    <x v="2"/>
    <s v="Project Management - Eng"/>
    <s v="23-11-1944"/>
    <s v="MA"/>
    <n v="16691"/>
    <x v="4"/>
    <s v="Married"/>
    <s v="Fully Meets"/>
    <n v="2"/>
  </r>
  <r>
    <x v="1378"/>
    <x v="18"/>
    <x v="0"/>
    <s v="Carolyn"/>
    <s v="Sosa"/>
    <x v="966"/>
    <x v="511"/>
    <x v="5"/>
    <s v="Jennifer Krause"/>
    <s v="carolyn.sosa@bilearner.com"/>
    <x v="5"/>
    <x v="1"/>
    <s v="Full-Time"/>
    <x v="1"/>
    <x v="0"/>
    <x v="3"/>
    <s v="Only subject throw conference official."/>
    <x v="2"/>
    <s v="Fielders"/>
    <s v="22-12-1991"/>
    <s v="MA"/>
    <n v="28545"/>
    <x v="1"/>
    <s v="Divorced"/>
    <s v="Fully Meets"/>
    <n v="2"/>
  </r>
  <r>
    <x v="1379"/>
    <x v="11"/>
    <x v="0"/>
    <s v="German"/>
    <s v="Higgins"/>
    <x v="967"/>
    <x v="241"/>
    <x v="5"/>
    <s v="Heidi Martin"/>
    <s v="german.higgins@bilearner.com"/>
    <x v="7"/>
    <x v="0"/>
    <s v="Full-Time"/>
    <x v="0"/>
    <x v="1"/>
    <x v="4"/>
    <s v="Attack result fly Republican."/>
    <x v="2"/>
    <s v="General - Con"/>
    <s v="19-12-1956"/>
    <s v="MA"/>
    <n v="87440"/>
    <x v="4"/>
    <s v="Married"/>
    <s v="Fully Meets"/>
    <n v="2"/>
  </r>
  <r>
    <x v="1380"/>
    <x v="1"/>
    <x v="0"/>
    <s v="Heath"/>
    <s v="Romero"/>
    <x v="0"/>
    <x v="0"/>
    <x v="5"/>
    <s v="Eric Strickland"/>
    <s v="heath.romero@bilearner.com"/>
    <x v="3"/>
    <x v="0"/>
    <s v="Part-Time"/>
    <x v="2"/>
    <x v="0"/>
    <x v="0"/>
    <m/>
    <x v="2"/>
    <s v="Catv"/>
    <d v="1988-08-04T00:00:00"/>
    <s v="MA"/>
    <n v="10486"/>
    <x v="4"/>
    <s v="Divorced"/>
    <s v="Fully Meets"/>
    <n v="2"/>
  </r>
  <r>
    <x v="1381"/>
    <x v="11"/>
    <x v="1"/>
    <s v="Davion"/>
    <s v="Friedman"/>
    <x v="94"/>
    <x v="15"/>
    <x v="5"/>
    <s v="Mark Wood"/>
    <s v="davion.friedman@bilearner.com"/>
    <x v="2"/>
    <x v="0"/>
    <s v="Part-Time"/>
    <x v="1"/>
    <x v="1"/>
    <x v="1"/>
    <s v="Light free he rest thought."/>
    <x v="2"/>
    <s v="Catv"/>
    <d v="1943-10-12T00:00:00"/>
    <s v="MA"/>
    <n v="59652"/>
    <x v="1"/>
    <s v="Single"/>
    <s v="Fully Meets"/>
    <n v="1"/>
  </r>
  <r>
    <x v="1382"/>
    <x v="11"/>
    <x v="1"/>
    <s v="Danny"/>
    <s v="Thomas"/>
    <x v="968"/>
    <x v="0"/>
    <x v="5"/>
    <s v="Robert Wolfe"/>
    <s v="danny.thomas@bilearner.com"/>
    <x v="1"/>
    <x v="0"/>
    <s v="Full-Time"/>
    <x v="0"/>
    <x v="2"/>
    <x v="0"/>
    <m/>
    <x v="2"/>
    <s v="Field Operations"/>
    <d v="1973-08-04T00:00:00"/>
    <s v="MA"/>
    <n v="87927"/>
    <x v="1"/>
    <s v="Widowed"/>
    <s v="Fully Meets"/>
    <n v="4"/>
  </r>
  <r>
    <x v="1383"/>
    <x v="1"/>
    <x v="0"/>
    <s v="Matthias"/>
    <s v="Dunlap"/>
    <x v="969"/>
    <x v="465"/>
    <x v="5"/>
    <s v="Kimberly Moore"/>
    <s v="matthias.dunlap@bilearner.com"/>
    <x v="8"/>
    <x v="4"/>
    <s v="Full-Time"/>
    <x v="0"/>
    <x v="1"/>
    <x v="3"/>
    <s v="East crime wind subject because."/>
    <x v="2"/>
    <s v="Field Operations"/>
    <d v="1979-11-09T00:00:00"/>
    <s v="MA"/>
    <n v="47596"/>
    <x v="3"/>
    <s v="Married"/>
    <s v="Fully Meets"/>
    <n v="5"/>
  </r>
  <r>
    <x v="1384"/>
    <x v="46"/>
    <x v="0"/>
    <s v="Sawyer"/>
    <s v="Little"/>
    <x v="891"/>
    <x v="0"/>
    <x v="5"/>
    <s v="Eric Richardson"/>
    <s v="sawyer.little@bilearner.com"/>
    <x v="0"/>
    <x v="0"/>
    <s v="Contract"/>
    <x v="0"/>
    <x v="0"/>
    <x v="0"/>
    <m/>
    <x v="2"/>
    <s v="Yard (Material Handling)"/>
    <s v="19-11-1953"/>
    <s v="MA"/>
    <n v="46287"/>
    <x v="1"/>
    <s v="Single"/>
    <s v="Fully Meets"/>
    <n v="2"/>
  </r>
  <r>
    <x v="1385"/>
    <x v="4"/>
    <x v="0"/>
    <s v="Uriel"/>
    <s v="Brennan"/>
    <x v="970"/>
    <x v="0"/>
    <x v="5"/>
    <s v="Tyler Christian"/>
    <s v="uriel.brennan@bilearner.com"/>
    <x v="9"/>
    <x v="0"/>
    <s v="Part-Time"/>
    <x v="2"/>
    <x v="0"/>
    <x v="0"/>
    <m/>
    <x v="2"/>
    <s v="Finance &amp; Accounting"/>
    <s v="25-12-1975"/>
    <s v="MA"/>
    <n v="87401"/>
    <x v="0"/>
    <s v="Widowed"/>
    <s v="Fully Meets"/>
    <n v="1"/>
  </r>
  <r>
    <x v="1386"/>
    <x v="45"/>
    <x v="1"/>
    <s v="Gretchen"/>
    <s v="Richards"/>
    <x v="925"/>
    <x v="39"/>
    <x v="7"/>
    <s v="Brandi Lambert"/>
    <s v="gretchen.richards@bilearner.com"/>
    <x v="4"/>
    <x v="0"/>
    <s v="Contract"/>
    <x v="1"/>
    <x v="1"/>
    <x v="3"/>
    <s v="Somebody air turn. Dark civil any serious."/>
    <x v="2"/>
    <s v="Safety"/>
    <s v="28-05-1994"/>
    <s v="MA"/>
    <n v="40201"/>
    <x v="3"/>
    <s v="Widowed"/>
    <s v="Fully Meets"/>
    <n v="1"/>
  </r>
  <r>
    <x v="1387"/>
    <x v="0"/>
    <x v="1"/>
    <s v="Madden"/>
    <s v="Roman"/>
    <x v="16"/>
    <x v="0"/>
    <x v="24"/>
    <s v="Taylor Shaw"/>
    <s v="madden.roman@bilearner.com"/>
    <x v="6"/>
    <x v="0"/>
    <s v="Contract"/>
    <x v="1"/>
    <x v="1"/>
    <x v="0"/>
    <m/>
    <x v="2"/>
    <s v="Fielders"/>
    <s v="15-05-1953"/>
    <s v="MA"/>
    <n v="94290"/>
    <x v="4"/>
    <s v="Single"/>
    <s v="Fully Meets"/>
    <n v="2"/>
  </r>
  <r>
    <x v="1388"/>
    <x v="4"/>
    <x v="1"/>
    <s v="Keshawn"/>
    <s v="Singh"/>
    <x v="556"/>
    <x v="512"/>
    <x v="25"/>
    <s v="Michelle Scott"/>
    <s v="keshawn.singh@bilearner.com"/>
    <x v="6"/>
    <x v="0"/>
    <s v="Contract"/>
    <x v="1"/>
    <x v="0"/>
    <x v="3"/>
    <s v="Be there wide. Treatment blue learn choice."/>
    <x v="2"/>
    <s v="General - Eng"/>
    <s v="22-05-1976"/>
    <s v="MA"/>
    <n v="35338"/>
    <x v="2"/>
    <s v="Widowed"/>
    <s v="Fully Meets"/>
    <n v="2"/>
  </r>
  <r>
    <x v="1389"/>
    <x v="2"/>
    <x v="0"/>
    <s v="Barrett"/>
    <s v="Obrien"/>
    <x v="277"/>
    <x v="513"/>
    <x v="25"/>
    <s v="Lawrence Walsh"/>
    <s v="barrett.obrien@bilearner.com"/>
    <x v="5"/>
    <x v="0"/>
    <s v="Part-Time"/>
    <x v="1"/>
    <x v="0"/>
    <x v="1"/>
    <s v="Hair force rate state own lose administration."/>
    <x v="2"/>
    <s v="Engineers"/>
    <s v="13-02-1943"/>
    <s v="MA"/>
    <n v="94090"/>
    <x v="1"/>
    <s v="Divorced"/>
    <s v="Fully Meets"/>
    <n v="1"/>
  </r>
  <r>
    <x v="1390"/>
    <x v="27"/>
    <x v="0"/>
    <s v="Gisselle"/>
    <s v="Villanueva"/>
    <x v="971"/>
    <x v="433"/>
    <x v="26"/>
    <s v="Cassandra Snyder"/>
    <s v="gisselle.villanueva@bilearner.com"/>
    <x v="7"/>
    <x v="0"/>
    <s v="Part-Time"/>
    <x v="2"/>
    <x v="2"/>
    <x v="3"/>
    <s v="Tough respond possible example."/>
    <x v="4"/>
    <s v="Splicing"/>
    <d v="1964-11-02T00:00:00"/>
    <s v="MA"/>
    <n v="44623"/>
    <x v="1"/>
    <s v="Widowed"/>
    <s v="Fully Meets"/>
    <n v="1"/>
  </r>
  <r>
    <x v="1391"/>
    <x v="69"/>
    <x v="1"/>
    <s v="Demetrius"/>
    <s v="Mendez"/>
    <x v="962"/>
    <x v="0"/>
    <x v="25"/>
    <s v="Timothy Mason"/>
    <s v="demetrius.mendez@bilearner.com"/>
    <x v="0"/>
    <x v="0"/>
    <s v="Full-Time"/>
    <x v="0"/>
    <x v="2"/>
    <x v="0"/>
    <m/>
    <x v="4"/>
    <s v="People Services"/>
    <s v="27-09-1944"/>
    <s v="MA"/>
    <n v="91306"/>
    <x v="0"/>
    <s v="Single"/>
    <s v="Fully Meets"/>
    <n v="1"/>
  </r>
  <r>
    <x v="1392"/>
    <x v="0"/>
    <x v="0"/>
    <s v="Rhett"/>
    <s v="Holmes"/>
    <x v="899"/>
    <x v="147"/>
    <x v="5"/>
    <s v="Michael Morse"/>
    <s v="rhett.holmes@bilearner.com"/>
    <x v="1"/>
    <x v="0"/>
    <s v="Full-Time"/>
    <x v="1"/>
    <x v="0"/>
    <x v="1"/>
    <s v="Line believe write might anything yet."/>
    <x v="2"/>
    <s v="Engineers"/>
    <d v="1993-04-09T00:00:00"/>
    <s v="MA"/>
    <n v="79531"/>
    <x v="4"/>
    <s v="Widowed"/>
    <s v="Fully Meets"/>
    <n v="5"/>
  </r>
  <r>
    <x v="1393"/>
    <x v="11"/>
    <x v="1"/>
    <s v="Harold"/>
    <s v="David"/>
    <x v="849"/>
    <x v="151"/>
    <x v="5"/>
    <s v="Patty Boyd"/>
    <s v="harold.david@bilearner.com"/>
    <x v="8"/>
    <x v="0"/>
    <s v="Full-Time"/>
    <x v="1"/>
    <x v="2"/>
    <x v="1"/>
    <s v="Else condition director woman unit."/>
    <x v="2"/>
    <s v="Field Operations"/>
    <s v="17-09-1980"/>
    <s v="MA"/>
    <n v="57850"/>
    <x v="2"/>
    <s v="Single"/>
    <s v="Fully Meets"/>
    <n v="2"/>
  </r>
  <r>
    <x v="1394"/>
    <x v="0"/>
    <x v="1"/>
    <s v="Terrell"/>
    <s v="Guerra"/>
    <x v="694"/>
    <x v="0"/>
    <x v="5"/>
    <s v="Linda Simmons"/>
    <s v="terrell.guerra@bilearner.com"/>
    <x v="3"/>
    <x v="0"/>
    <s v="Part-Time"/>
    <x v="1"/>
    <x v="0"/>
    <x v="0"/>
    <m/>
    <x v="2"/>
    <s v="General - Eng"/>
    <s v="24-06-1983"/>
    <s v="MA"/>
    <n v="8880"/>
    <x v="0"/>
    <s v="Divorced"/>
    <s v="Fully Meets"/>
    <n v="1"/>
  </r>
  <r>
    <x v="1395"/>
    <x v="0"/>
    <x v="0"/>
    <s v="Reginald"/>
    <s v="Klein"/>
    <x v="972"/>
    <x v="474"/>
    <x v="5"/>
    <s v="Gerald Carpenter"/>
    <s v="reginald.klein@bilearner.com"/>
    <x v="4"/>
    <x v="1"/>
    <s v="Contract"/>
    <x v="1"/>
    <x v="0"/>
    <x v="3"/>
    <s v="Above difference event coach."/>
    <x v="2"/>
    <s v="General - Eng"/>
    <s v="18-07-1960"/>
    <s v="MA"/>
    <n v="11959"/>
    <x v="4"/>
    <s v="Single"/>
    <s v="Fully Meets"/>
    <n v="1"/>
  </r>
  <r>
    <x v="1396"/>
    <x v="11"/>
    <x v="0"/>
    <s v="Marcos"/>
    <s v="Sloan"/>
    <x v="481"/>
    <x v="514"/>
    <x v="5"/>
    <s v="Barry Powell"/>
    <s v="marcos.sloan@bilearner.com"/>
    <x v="7"/>
    <x v="0"/>
    <s v="Part-Time"/>
    <x v="2"/>
    <x v="2"/>
    <x v="4"/>
    <s v="Husband should TV sport message friend history."/>
    <x v="2"/>
    <s v="Field Operations"/>
    <s v="22-08-1990"/>
    <s v="MA"/>
    <n v="90692"/>
    <x v="4"/>
    <s v="Widowed"/>
    <s v="Fully Meets"/>
    <n v="2"/>
  </r>
  <r>
    <x v="1397"/>
    <x v="1"/>
    <x v="0"/>
    <s v="Davion"/>
    <s v="Hahn"/>
    <x v="680"/>
    <x v="515"/>
    <x v="5"/>
    <s v="Angela Bailey"/>
    <s v="davion.hahn@bilearner.com"/>
    <x v="2"/>
    <x v="0"/>
    <s v="Contract"/>
    <x v="1"/>
    <x v="1"/>
    <x v="3"/>
    <s v="Laugh step east degree. Visit get late along."/>
    <x v="2"/>
    <s v="General - Con"/>
    <d v="1959-11-06T00:00:00"/>
    <s v="MA"/>
    <n v="75907"/>
    <x v="2"/>
    <s v="Widowed"/>
    <s v="Fully Meets"/>
    <n v="5"/>
  </r>
  <r>
    <x v="1398"/>
    <x v="22"/>
    <x v="1"/>
    <s v="Brice"/>
    <s v="Phillips"/>
    <x v="973"/>
    <x v="269"/>
    <x v="5"/>
    <s v="Brian Peters"/>
    <s v="brice.phillips@bilearner.com"/>
    <x v="3"/>
    <x v="0"/>
    <s v="Full-Time"/>
    <x v="2"/>
    <x v="0"/>
    <x v="4"/>
    <s v="Else big job administration."/>
    <x v="2"/>
    <s v="Wireline Construction"/>
    <s v="13-06-1958"/>
    <s v="MA"/>
    <n v="2777"/>
    <x v="2"/>
    <s v="Married"/>
    <s v="Fully Meets"/>
    <n v="4"/>
  </r>
  <r>
    <x v="1399"/>
    <x v="7"/>
    <x v="1"/>
    <s v="Alvaro"/>
    <s v="Le"/>
    <x v="751"/>
    <x v="0"/>
    <x v="5"/>
    <s v="Michael Anderson"/>
    <s v="alvaro.le@bilearner.com"/>
    <x v="2"/>
    <x v="0"/>
    <s v="Contract"/>
    <x v="0"/>
    <x v="0"/>
    <x v="0"/>
    <m/>
    <x v="2"/>
    <s v="General - Sga"/>
    <d v="1961-12-06T00:00:00"/>
    <s v="MA"/>
    <n v="28115"/>
    <x v="0"/>
    <s v="Married"/>
    <s v="Fully Meets"/>
    <n v="2"/>
  </r>
  <r>
    <x v="1400"/>
    <x v="18"/>
    <x v="0"/>
    <s v="Darien"/>
    <s v="Young"/>
    <x v="738"/>
    <x v="516"/>
    <x v="5"/>
    <s v="Christopher Reid"/>
    <s v="darien.young@bilearner.com"/>
    <x v="1"/>
    <x v="4"/>
    <s v="Full-Time"/>
    <x v="1"/>
    <x v="0"/>
    <x v="3"/>
    <s v="Sit energy consider voice director."/>
    <x v="2"/>
    <s v="Field Operations"/>
    <s v="23-09-1945"/>
    <s v="MA"/>
    <n v="96954"/>
    <x v="1"/>
    <s v="Divorced"/>
    <s v="Fully Meets"/>
    <n v="5"/>
  </r>
  <r>
    <x v="1401"/>
    <x v="7"/>
    <x v="0"/>
    <s v="Hayley"/>
    <s v="Chung"/>
    <x v="924"/>
    <x v="297"/>
    <x v="5"/>
    <s v="Dawn Smith"/>
    <s v="hayley.chung@bilearner.com"/>
    <x v="8"/>
    <x v="4"/>
    <s v="Full-Time"/>
    <x v="1"/>
    <x v="2"/>
    <x v="3"/>
    <s v="Rather event ground scientist change."/>
    <x v="2"/>
    <s v="Shop (Fleet)"/>
    <s v="19-09-1985"/>
    <s v="MA"/>
    <n v="36118"/>
    <x v="0"/>
    <s v="Widowed"/>
    <s v="Fully Meets"/>
    <n v="2"/>
  </r>
  <r>
    <x v="1402"/>
    <x v="4"/>
    <x v="0"/>
    <s v="Ellis"/>
    <s v="Maldonado"/>
    <x v="974"/>
    <x v="248"/>
    <x v="5"/>
    <s v="Michael Hayes"/>
    <s v="ellis.maldonado@bilearner.com"/>
    <x v="0"/>
    <x v="0"/>
    <s v="Full-Time"/>
    <x v="1"/>
    <x v="1"/>
    <x v="4"/>
    <s v="Each himself anything you."/>
    <x v="2"/>
    <s v="Finance &amp; Accounting"/>
    <s v="22-03-1958"/>
    <s v="MA"/>
    <n v="48453"/>
    <x v="3"/>
    <s v="Married"/>
    <s v="Fully Meets"/>
    <n v="4"/>
  </r>
  <r>
    <x v="1403"/>
    <x v="16"/>
    <x v="0"/>
    <s v="Alena"/>
    <s v="Ibarra"/>
    <x v="975"/>
    <x v="517"/>
    <x v="5"/>
    <s v="Brandy Coleman"/>
    <s v="alena.ibarra@bilearner.com"/>
    <x v="9"/>
    <x v="0"/>
    <s v="Contract"/>
    <x v="1"/>
    <x v="1"/>
    <x v="2"/>
    <s v="Into go between. Before number education fast."/>
    <x v="2"/>
    <s v="General - Con"/>
    <s v="19-05-1949"/>
    <s v="MA"/>
    <n v="25247"/>
    <x v="2"/>
    <s v="Divorced"/>
    <s v="Fully Meets"/>
    <n v="2"/>
  </r>
  <r>
    <x v="1404"/>
    <x v="5"/>
    <x v="1"/>
    <s v="Emily"/>
    <s v="Davidson"/>
    <x v="397"/>
    <x v="518"/>
    <x v="7"/>
    <s v="Jackie Walsh"/>
    <s v="emily.davidson@bilearner.com"/>
    <x v="4"/>
    <x v="1"/>
    <s v="Full-Time"/>
    <x v="2"/>
    <x v="0"/>
    <x v="1"/>
    <s v="Your never oil finally public major shake they."/>
    <x v="2"/>
    <s v="Field Operations"/>
    <d v="1950-06-04T00:00:00"/>
    <s v="MA"/>
    <n v="3445"/>
    <x v="2"/>
    <s v="Divorced"/>
    <s v="Fully Meets"/>
    <n v="4"/>
  </r>
  <r>
    <x v="1405"/>
    <x v="18"/>
    <x v="1"/>
    <s v="Nickolas"/>
    <s v="Stephens"/>
    <x v="976"/>
    <x v="0"/>
    <x v="24"/>
    <s v="Taylor Cohen"/>
    <s v="nickolas.stephens@bilearner.com"/>
    <x v="6"/>
    <x v="0"/>
    <s v="Part-Time"/>
    <x v="2"/>
    <x v="0"/>
    <x v="0"/>
    <m/>
    <x v="2"/>
    <s v="Engineers"/>
    <s v="25-03-1971"/>
    <s v="MA"/>
    <n v="73530"/>
    <x v="0"/>
    <s v="Widowed"/>
    <s v="Fully Meets"/>
    <n v="1"/>
  </r>
  <r>
    <x v="1406"/>
    <x v="8"/>
    <x v="1"/>
    <s v="Lamont"/>
    <s v="Prince"/>
    <x v="580"/>
    <x v="519"/>
    <x v="25"/>
    <s v="Gary Gray"/>
    <s v="lamont.prince@bilearner.com"/>
    <x v="6"/>
    <x v="0"/>
    <s v="Full-Time"/>
    <x v="1"/>
    <x v="1"/>
    <x v="1"/>
    <s v="Throughout thank respond direction."/>
    <x v="2"/>
    <s v="Finance &amp; Accounting"/>
    <s v="17-04-1953"/>
    <s v="MA"/>
    <n v="47723"/>
    <x v="4"/>
    <s v="Widowed"/>
    <s v="Fully Meets"/>
    <n v="4"/>
  </r>
  <r>
    <x v="1407"/>
    <x v="1"/>
    <x v="0"/>
    <s v="Gunner"/>
    <s v="Boone"/>
    <x v="977"/>
    <x v="0"/>
    <x v="25"/>
    <s v="Jeffrey Barnes"/>
    <s v="gunner.boone@bilearner.com"/>
    <x v="5"/>
    <x v="0"/>
    <s v="Full-Time"/>
    <x v="2"/>
    <x v="0"/>
    <x v="0"/>
    <m/>
    <x v="4"/>
    <s v="Field Operations"/>
    <d v="1962-10-01T00:00:00"/>
    <s v="MA"/>
    <n v="46328"/>
    <x v="0"/>
    <s v="Divorced"/>
    <s v="Fully Meets"/>
    <n v="5"/>
  </r>
  <r>
    <x v="1408"/>
    <x v="23"/>
    <x v="0"/>
    <s v="Kaitlin"/>
    <s v="Cooke"/>
    <x v="179"/>
    <x v="0"/>
    <x v="26"/>
    <s v="Robert Wilson"/>
    <s v="kaitlin.cooke@bilearner.com"/>
    <x v="7"/>
    <x v="0"/>
    <s v="Full-Time"/>
    <x v="2"/>
    <x v="2"/>
    <x v="0"/>
    <m/>
    <x v="4"/>
    <s v="Engineers"/>
    <s v="30-10-1996"/>
    <s v="MA"/>
    <n v="91289"/>
    <x v="2"/>
    <s v="Single"/>
    <s v="Fully Meets"/>
    <n v="4"/>
  </r>
  <r>
    <x v="1409"/>
    <x v="3"/>
    <x v="1"/>
    <s v="Sam"/>
    <s v="Gross"/>
    <x v="978"/>
    <x v="0"/>
    <x v="25"/>
    <s v="Thomas Ryan"/>
    <s v="sam.gross@bilearner.com"/>
    <x v="3"/>
    <x v="0"/>
    <s v="Full-Time"/>
    <x v="2"/>
    <x v="0"/>
    <x v="0"/>
    <m/>
    <x v="4"/>
    <s v="Engineers"/>
    <s v="19-11-1957"/>
    <s v="MA"/>
    <n v="39919"/>
    <x v="2"/>
    <s v="Divorced"/>
    <s v="Fully Meets"/>
    <n v="2"/>
  </r>
  <r>
    <x v="1410"/>
    <x v="5"/>
    <x v="0"/>
    <s v="Nathaly"/>
    <s v="Stuart"/>
    <x v="253"/>
    <x v="0"/>
    <x v="5"/>
    <s v="Paul Johnson"/>
    <s v="nathaly.stuart@bilearner.com"/>
    <x v="1"/>
    <x v="0"/>
    <s v="Part-Time"/>
    <x v="2"/>
    <x v="1"/>
    <x v="0"/>
    <m/>
    <x v="2"/>
    <s v="General - Con"/>
    <s v="16-07-1994"/>
    <s v="MA"/>
    <n v="43601"/>
    <x v="0"/>
    <s v="Widowed"/>
    <s v="Fully Meets"/>
    <n v="2"/>
  </r>
  <r>
    <x v="1411"/>
    <x v="0"/>
    <x v="1"/>
    <s v="Frankie"/>
    <s v="Yang"/>
    <x v="979"/>
    <x v="199"/>
    <x v="5"/>
    <s v="James Spears"/>
    <s v="frankie.yang@bilearner.com"/>
    <x v="8"/>
    <x v="0"/>
    <s v="Full-Time"/>
    <x v="2"/>
    <x v="0"/>
    <x v="2"/>
    <s v="Current voice question house."/>
    <x v="2"/>
    <s v="Engineers"/>
    <s v="13-10-1994"/>
    <s v="MA"/>
    <n v="63971"/>
    <x v="2"/>
    <s v="Widowed"/>
    <s v="Fully Meets"/>
    <n v="2"/>
  </r>
  <r>
    <x v="1412"/>
    <x v="22"/>
    <x v="0"/>
    <s v="Alexus"/>
    <s v="Greer"/>
    <x v="953"/>
    <x v="250"/>
    <x v="5"/>
    <s v="Clayton Phillips"/>
    <s v="alexus.greer@bilearner.com"/>
    <x v="3"/>
    <x v="0"/>
    <s v="Full-Time"/>
    <x v="2"/>
    <x v="1"/>
    <x v="3"/>
    <s v="Tree choose manager ask prove three."/>
    <x v="2"/>
    <s v="General - Con"/>
    <d v="1942-10-04T00:00:00"/>
    <s v="MA"/>
    <n v="18899"/>
    <x v="2"/>
    <s v="Single"/>
    <s v="Fully Meets"/>
    <n v="4"/>
  </r>
  <r>
    <x v="1413"/>
    <x v="11"/>
    <x v="0"/>
    <s v="Julianne"/>
    <s v="Shaw"/>
    <x v="980"/>
    <x v="0"/>
    <x v="5"/>
    <s v="Carmen Fuentes"/>
    <s v="julianne.shaw@bilearner.com"/>
    <x v="4"/>
    <x v="0"/>
    <s v="Part-Time"/>
    <x v="2"/>
    <x v="0"/>
    <x v="0"/>
    <m/>
    <x v="2"/>
    <s v="General - Con"/>
    <s v="16-07-1952"/>
    <s v="MA"/>
    <n v="82519"/>
    <x v="1"/>
    <s v="Single"/>
    <s v="Fully Meets"/>
    <n v="2"/>
  </r>
  <r>
    <x v="1414"/>
    <x v="18"/>
    <x v="0"/>
    <s v="Raelynn"/>
    <s v="Lara"/>
    <x v="159"/>
    <x v="520"/>
    <x v="5"/>
    <s v="Steven Drake"/>
    <s v="raelynn.lara@bilearner.com"/>
    <x v="7"/>
    <x v="0"/>
    <s v="Full-Time"/>
    <x v="2"/>
    <x v="2"/>
    <x v="1"/>
    <s v="Strategy kind particular unit need."/>
    <x v="2"/>
    <s v="Field Operations"/>
    <d v="1952-10-09T00:00:00"/>
    <s v="MA"/>
    <n v="25010"/>
    <x v="2"/>
    <s v="Married"/>
    <s v="Fully Meets"/>
    <n v="4"/>
  </r>
  <r>
    <x v="1415"/>
    <x v="11"/>
    <x v="1"/>
    <s v="Leland"/>
    <s v="Chang"/>
    <x v="160"/>
    <x v="0"/>
    <x v="5"/>
    <s v="Tiffany Taylor"/>
    <s v="leland.chang@bilearner.com"/>
    <x v="2"/>
    <x v="0"/>
    <s v="Contract"/>
    <x v="1"/>
    <x v="2"/>
    <x v="0"/>
    <m/>
    <x v="2"/>
    <s v="General - Con"/>
    <d v="1994-08-06T00:00:00"/>
    <s v="MA"/>
    <n v="91822"/>
    <x v="1"/>
    <s v="Single"/>
    <s v="Fully Meets"/>
    <n v="2"/>
  </r>
  <r>
    <x v="1416"/>
    <x v="23"/>
    <x v="1"/>
    <s v="Hayley"/>
    <s v="Webb"/>
    <x v="981"/>
    <x v="224"/>
    <x v="5"/>
    <s v="Anna Love"/>
    <s v="hayley.webb@bilearner.com"/>
    <x v="0"/>
    <x v="0"/>
    <s v="Contract"/>
    <x v="1"/>
    <x v="2"/>
    <x v="4"/>
    <s v="Me local somebody method away choose hit truth."/>
    <x v="2"/>
    <s v="Engineers"/>
    <d v="1986-10-11T00:00:00"/>
    <s v="MA"/>
    <n v="37752"/>
    <x v="2"/>
    <s v="Single"/>
    <s v="Fully Meets"/>
    <n v="4"/>
  </r>
  <r>
    <x v="1417"/>
    <x v="16"/>
    <x v="1"/>
    <s v="Teagan"/>
    <s v="Rodriguez"/>
    <x v="982"/>
    <x v="294"/>
    <x v="5"/>
    <s v="Sean Garcia"/>
    <s v="teagan.rodriguez@bilearner.com"/>
    <x v="9"/>
    <x v="4"/>
    <s v="Contract"/>
    <x v="2"/>
    <x v="1"/>
    <x v="1"/>
    <s v="Speak high idea reach both. Many policy rock six."/>
    <x v="2"/>
    <s v="Project Management - Con"/>
    <s v="20-06-1942"/>
    <s v="MA"/>
    <n v="16793"/>
    <x v="0"/>
    <s v="Married"/>
    <s v="Fully Meets"/>
    <n v="1"/>
  </r>
  <r>
    <x v="1418"/>
    <x v="22"/>
    <x v="0"/>
    <s v="Kaylyn"/>
    <s v="Joyce"/>
    <x v="983"/>
    <x v="0"/>
    <x v="5"/>
    <s v="Joshua Benton"/>
    <s v="kaylyn.joyce@bilearner.com"/>
    <x v="6"/>
    <x v="0"/>
    <s v="Part-Time"/>
    <x v="0"/>
    <x v="1"/>
    <x v="0"/>
    <m/>
    <x v="2"/>
    <s v="Wireline Construction"/>
    <s v="16-08-2000"/>
    <s v="MA"/>
    <n v="94808"/>
    <x v="2"/>
    <s v="Married"/>
    <s v="Fully Meets"/>
    <n v="2"/>
  </r>
  <r>
    <x v="1419"/>
    <x v="2"/>
    <x v="0"/>
    <s v="Carleigh"/>
    <s v="Garrison"/>
    <x v="984"/>
    <x v="0"/>
    <x v="5"/>
    <s v="Emily Fritz"/>
    <s v="carleigh.garrison@bilearner.com"/>
    <x v="5"/>
    <x v="0"/>
    <s v="Contract"/>
    <x v="2"/>
    <x v="2"/>
    <x v="0"/>
    <m/>
    <x v="2"/>
    <s v="Project Management - Con"/>
    <d v="1949-01-04T00:00:00"/>
    <s v="MA"/>
    <n v="22631"/>
    <x v="2"/>
    <s v="Single"/>
    <s v="Fully Meets"/>
    <n v="5"/>
  </r>
  <r>
    <x v="1420"/>
    <x v="0"/>
    <x v="0"/>
    <s v="Brycen"/>
    <s v="York"/>
    <x v="985"/>
    <x v="0"/>
    <x v="5"/>
    <s v="Kayla Allen"/>
    <s v="brycen.york@bilearner.com"/>
    <x v="1"/>
    <x v="0"/>
    <s v="Full-Time"/>
    <x v="1"/>
    <x v="0"/>
    <x v="0"/>
    <m/>
    <x v="2"/>
    <s v="Engineers"/>
    <d v="1986-03-09T00:00:00"/>
    <s v="MA"/>
    <n v="70680"/>
    <x v="1"/>
    <s v="Married"/>
    <s v="Fully Meets"/>
    <n v="2"/>
  </r>
  <r>
    <x v="1421"/>
    <x v="11"/>
    <x v="1"/>
    <s v="Rigoberto"/>
    <s v="Gibson"/>
    <x v="986"/>
    <x v="521"/>
    <x v="5"/>
    <s v="Joseph Parker"/>
    <s v="rigoberto.gibson@bilearner.com"/>
    <x v="8"/>
    <x v="1"/>
    <s v="Part-Time"/>
    <x v="0"/>
    <x v="1"/>
    <x v="1"/>
    <s v="Last conference eat store citizen."/>
    <x v="2"/>
    <s v="General - Con"/>
    <s v="16-03-1949"/>
    <s v="MA"/>
    <n v="86374"/>
    <x v="3"/>
    <s v="Widowed"/>
    <s v="Fully Meets"/>
    <n v="2"/>
  </r>
  <r>
    <x v="1422"/>
    <x v="11"/>
    <x v="1"/>
    <s v="Yael"/>
    <s v="Garcia"/>
    <x v="58"/>
    <x v="0"/>
    <x v="7"/>
    <s v="Tina Lopez"/>
    <s v="yael.garcia@bilearner.com"/>
    <x v="3"/>
    <x v="0"/>
    <s v="Contract"/>
    <x v="0"/>
    <x v="2"/>
    <x v="0"/>
    <m/>
    <x v="2"/>
    <s v="General - Con"/>
    <d v="1977-10-11T00:00:00"/>
    <s v="MA"/>
    <n v="93897"/>
    <x v="1"/>
    <s v="Divorced"/>
    <s v="Fully Meets"/>
    <n v="1"/>
  </r>
  <r>
    <x v="1423"/>
    <x v="18"/>
    <x v="1"/>
    <s v="Jonathon"/>
    <s v="Montes"/>
    <x v="123"/>
    <x v="522"/>
    <x v="24"/>
    <s v="Joseph Krause"/>
    <s v="jonathon.montes@bilearner.com"/>
    <x v="4"/>
    <x v="0"/>
    <s v="Full-Time"/>
    <x v="1"/>
    <x v="2"/>
    <x v="3"/>
    <s v="Author sure care fish."/>
    <x v="3"/>
    <s v="Engineers"/>
    <s v="18-08-1974"/>
    <s v="MA"/>
    <n v="47083"/>
    <x v="3"/>
    <s v="Divorced"/>
    <s v="Fully Meets"/>
    <n v="2"/>
  </r>
  <r>
    <x v="1424"/>
    <x v="22"/>
    <x v="1"/>
    <s v="Alexzander"/>
    <s v="Guzman"/>
    <x v="819"/>
    <x v="82"/>
    <x v="23"/>
    <s v="David Patel"/>
    <s v="alexzander.guzman@bilearner.com"/>
    <x v="5"/>
    <x v="0"/>
    <s v="Contract"/>
    <x v="1"/>
    <x v="2"/>
    <x v="3"/>
    <s v="And even room after establish. Me single stage."/>
    <x v="2"/>
    <s v="Wireline Construction"/>
    <s v="15-06-1982"/>
    <s v="MA"/>
    <n v="61895"/>
    <x v="1"/>
    <s v="Divorced"/>
    <s v="Fully Meets"/>
    <n v="2"/>
  </r>
  <r>
    <x v="1425"/>
    <x v="1"/>
    <x v="0"/>
    <s v="Gunnar"/>
    <s v="Gray"/>
    <x v="170"/>
    <x v="255"/>
    <x v="25"/>
    <s v="Johnny Hall"/>
    <s v="gunnar.gray@bilearner.com"/>
    <x v="6"/>
    <x v="0"/>
    <s v="Full-Time"/>
    <x v="1"/>
    <x v="0"/>
    <x v="4"/>
    <s v="Scientist open would defense receive old."/>
    <x v="2"/>
    <s v="General - Con"/>
    <d v="1959-03-03T00:00:00"/>
    <s v="MA"/>
    <n v="43373"/>
    <x v="2"/>
    <s v="Widowed"/>
    <s v="Fully Meets"/>
    <n v="2"/>
  </r>
  <r>
    <x v="1426"/>
    <x v="40"/>
    <x v="0"/>
    <s v="Emilee"/>
    <s v="Thompson"/>
    <x v="913"/>
    <x v="523"/>
    <x v="25"/>
    <s v="Mary Contreras"/>
    <s v="emilee.thompson@bilearner.com"/>
    <x v="9"/>
    <x v="0"/>
    <s v="Part-Time"/>
    <x v="1"/>
    <x v="2"/>
    <x v="2"/>
    <s v="Next explain account stay."/>
    <x v="4"/>
    <s v="Field Operations"/>
    <s v="22-11-1956"/>
    <s v="MA"/>
    <n v="87868"/>
    <x v="1"/>
    <s v="Divorced"/>
    <s v="Fully Meets"/>
    <n v="5"/>
  </r>
  <r>
    <x v="1427"/>
    <x v="32"/>
    <x v="0"/>
    <s v="Emmett"/>
    <s v="Chandler"/>
    <x v="377"/>
    <x v="524"/>
    <x v="26"/>
    <s v="Pamela Shelton"/>
    <s v="emmett.chandler@bilearner.com"/>
    <x v="0"/>
    <x v="0"/>
    <s v="Part-Time"/>
    <x v="2"/>
    <x v="1"/>
    <x v="2"/>
    <s v="Price apply father morning population."/>
    <x v="4"/>
    <s v="Yard (Material Handling)"/>
    <s v="22-01-1963"/>
    <s v="MA"/>
    <n v="7404"/>
    <x v="2"/>
    <s v="Divorced"/>
    <s v="Fully Meets"/>
    <n v="4"/>
  </r>
  <r>
    <x v="1428"/>
    <x v="11"/>
    <x v="1"/>
    <s v="Vincent"/>
    <s v="Ramsey"/>
    <x v="987"/>
    <x v="525"/>
    <x v="5"/>
    <s v="Kristy Taylor"/>
    <s v="vincent.ramsey@bilearner.com"/>
    <x v="0"/>
    <x v="0"/>
    <s v="Part-Time"/>
    <x v="1"/>
    <x v="1"/>
    <x v="1"/>
    <s v="Condition control raise."/>
    <x v="2"/>
    <s v="Field Operations"/>
    <d v="1999-01-05T00:00:00"/>
    <s v="MA"/>
    <n v="68494"/>
    <x v="0"/>
    <s v="Widowed"/>
    <s v="Fully Meets"/>
    <n v="4"/>
  </r>
  <r>
    <x v="1429"/>
    <x v="18"/>
    <x v="1"/>
    <s v="Dallas"/>
    <s v="Ross"/>
    <x v="150"/>
    <x v="65"/>
    <x v="5"/>
    <s v="Gregory Myers"/>
    <s v="dallas.ross@bilearner.com"/>
    <x v="9"/>
    <x v="0"/>
    <s v="Full-Time"/>
    <x v="2"/>
    <x v="0"/>
    <x v="2"/>
    <s v="Production major type value live movie."/>
    <x v="2"/>
    <s v="General - Con"/>
    <s v="25-04-1948"/>
    <s v="MA"/>
    <n v="69480"/>
    <x v="2"/>
    <s v="Single"/>
    <s v="Fully Meets"/>
    <n v="2"/>
  </r>
  <r>
    <x v="1430"/>
    <x v="11"/>
    <x v="0"/>
    <s v="Elvis"/>
    <s v="Kaufman"/>
    <x v="988"/>
    <x v="526"/>
    <x v="5"/>
    <s v="Gregg Thomas"/>
    <s v="elvis.kaufman@bilearner.com"/>
    <x v="4"/>
    <x v="0"/>
    <s v="Contract"/>
    <x v="0"/>
    <x v="2"/>
    <x v="3"/>
    <s v="At ago debate special can economy."/>
    <x v="2"/>
    <s v="General - Con"/>
    <d v="1942-12-03T00:00:00"/>
    <s v="MA"/>
    <n v="16520"/>
    <x v="1"/>
    <s v="Widowed"/>
    <s v="Fully Meets"/>
    <n v="4"/>
  </r>
  <r>
    <x v="1431"/>
    <x v="32"/>
    <x v="0"/>
    <s v="Rayna"/>
    <s v="Gates"/>
    <x v="509"/>
    <x v="121"/>
    <x v="5"/>
    <s v="William Castillo"/>
    <s v="rayna.gates@bilearner.com"/>
    <x v="6"/>
    <x v="1"/>
    <s v="Contract"/>
    <x v="1"/>
    <x v="2"/>
    <x v="4"/>
    <s v="Leader specific wife appear art they."/>
    <x v="2"/>
    <s v="Yard (Material Handling)"/>
    <s v="18-04-1963"/>
    <s v="MA"/>
    <n v="44133"/>
    <x v="1"/>
    <s v="Married"/>
    <s v="Fully Meets"/>
    <n v="2"/>
  </r>
  <r>
    <x v="1432"/>
    <x v="3"/>
    <x v="1"/>
    <s v="Darryl"/>
    <s v="Wiley"/>
    <x v="989"/>
    <x v="31"/>
    <x v="5"/>
    <s v="Edwin Freeman"/>
    <s v="darryl.wiley@bilearner.com"/>
    <x v="5"/>
    <x v="0"/>
    <s v="Contract"/>
    <x v="1"/>
    <x v="1"/>
    <x v="4"/>
    <s v="Game play arm argue blood try here."/>
    <x v="2"/>
    <s v="Engineers"/>
    <s v="30-08-1976"/>
    <s v="MA"/>
    <n v="28492"/>
    <x v="2"/>
    <s v="Widowed"/>
    <s v="Fully Meets"/>
    <n v="1"/>
  </r>
  <r>
    <x v="1433"/>
    <x v="1"/>
    <x v="1"/>
    <s v="Liam"/>
    <s v="Blevins"/>
    <x v="990"/>
    <x v="137"/>
    <x v="5"/>
    <s v="Melissa Rice"/>
    <s v="liam.blevins@bilearner.com"/>
    <x v="7"/>
    <x v="0"/>
    <s v="Part-Time"/>
    <x v="0"/>
    <x v="2"/>
    <x v="1"/>
    <s v="Dog dark piece where ask low away."/>
    <x v="2"/>
    <s v="General - Con"/>
    <s v="22-09-1991"/>
    <s v="MA"/>
    <n v="34702"/>
    <x v="1"/>
    <s v="Single"/>
    <s v="Fully Meets"/>
    <n v="5"/>
  </r>
  <r>
    <x v="1434"/>
    <x v="59"/>
    <x v="1"/>
    <s v="Easton"/>
    <s v="Zavala"/>
    <x v="718"/>
    <x v="527"/>
    <x v="5"/>
    <s v="Gina Dillon"/>
    <s v="easton.zavala@bilearner.com"/>
    <x v="3"/>
    <x v="4"/>
    <s v="Full-Time"/>
    <x v="1"/>
    <x v="0"/>
    <x v="1"/>
    <s v="Unit begin commercial wish financial care."/>
    <x v="2"/>
    <s v="Engineers"/>
    <d v="1982-05-06T00:00:00"/>
    <s v="MA"/>
    <n v="97893"/>
    <x v="4"/>
    <s v="Widowed"/>
    <s v="Fully Meets"/>
    <n v="2"/>
  </r>
  <r>
    <x v="1435"/>
    <x v="19"/>
    <x v="1"/>
    <s v="Susan"/>
    <s v="Wiggins"/>
    <x v="991"/>
    <x v="43"/>
    <x v="5"/>
    <s v="Anna Garcia"/>
    <s v="susan.wiggins@bilearner.com"/>
    <x v="2"/>
    <x v="4"/>
    <s v="Full-Time"/>
    <x v="2"/>
    <x v="0"/>
    <x v="2"/>
    <s v="Result so show improve. Leg message cup else."/>
    <x v="2"/>
    <s v="Field Operations"/>
    <s v="23-04-1958"/>
    <s v="MA"/>
    <n v="94765"/>
    <x v="1"/>
    <s v="Widowed"/>
    <s v="Fully Meets"/>
    <n v="4"/>
  </r>
  <r>
    <x v="1436"/>
    <x v="10"/>
    <x v="0"/>
    <s v="Alison"/>
    <s v="Evans"/>
    <x v="225"/>
    <x v="528"/>
    <x v="5"/>
    <s v="Christopher Mccann"/>
    <s v="alison.evans@bilearner.com"/>
    <x v="1"/>
    <x v="4"/>
    <s v="Full-Time"/>
    <x v="0"/>
    <x v="2"/>
    <x v="2"/>
    <s v="Nation you bad daughter only huge them."/>
    <x v="2"/>
    <s v="Shop (Fleet)"/>
    <s v="30-05-1977"/>
    <s v="MA"/>
    <n v="83290"/>
    <x v="4"/>
    <s v="Single"/>
    <s v="Fully Meets"/>
    <n v="2"/>
  </r>
  <r>
    <x v="1437"/>
    <x v="15"/>
    <x v="0"/>
    <s v="Humberto"/>
    <s v="Rocha"/>
    <x v="786"/>
    <x v="0"/>
    <x v="5"/>
    <s v="Melanie Mullins"/>
    <s v="humberto.rocha@bilearner.com"/>
    <x v="8"/>
    <x v="0"/>
    <s v="Contract"/>
    <x v="0"/>
    <x v="2"/>
    <x v="0"/>
    <m/>
    <x v="2"/>
    <s v="Wireless"/>
    <s v="22-09-1964"/>
    <s v="MA"/>
    <n v="47253"/>
    <x v="0"/>
    <s v="Divorced"/>
    <s v="Fully Meets"/>
    <n v="5"/>
  </r>
  <r>
    <x v="1438"/>
    <x v="0"/>
    <x v="0"/>
    <s v="Cordell"/>
    <s v="Vazquez"/>
    <x v="840"/>
    <x v="0"/>
    <x v="5"/>
    <s v="Paula Henderson"/>
    <s v="cordell.vazquez@bilearner.com"/>
    <x v="0"/>
    <x v="0"/>
    <s v="Contract"/>
    <x v="2"/>
    <x v="0"/>
    <x v="0"/>
    <m/>
    <x v="2"/>
    <s v="Engineers"/>
    <d v="1944-10-05T00:00:00"/>
    <s v="MA"/>
    <n v="52238"/>
    <x v="2"/>
    <s v="Single"/>
    <s v="Fully Meets"/>
    <n v="5"/>
  </r>
  <r>
    <x v="1439"/>
    <x v="11"/>
    <x v="1"/>
    <s v="Teagan"/>
    <s v="Fletcher"/>
    <x v="128"/>
    <x v="0"/>
    <x v="5"/>
    <s v="Beverly Dennis"/>
    <s v="teagan.fletcher@bilearner.com"/>
    <x v="9"/>
    <x v="0"/>
    <s v="Contract"/>
    <x v="2"/>
    <x v="1"/>
    <x v="0"/>
    <m/>
    <x v="2"/>
    <s v="General - Con"/>
    <s v="23-07-1962"/>
    <s v="MA"/>
    <n v="72975"/>
    <x v="4"/>
    <s v="Divorced"/>
    <s v="Fully Meets"/>
    <n v="1"/>
  </r>
  <r>
    <x v="1440"/>
    <x v="70"/>
    <x v="1"/>
    <s v="Camden"/>
    <s v="Mcclure"/>
    <x v="336"/>
    <x v="0"/>
    <x v="7"/>
    <s v="Barry Mcfarland"/>
    <s v="camden.mcclure@bilearner.com"/>
    <x v="4"/>
    <x v="0"/>
    <s v="Contract"/>
    <x v="2"/>
    <x v="0"/>
    <x v="0"/>
    <m/>
    <x v="2"/>
    <s v="General - Sga"/>
    <s v="19-12-1973"/>
    <s v="MA"/>
    <n v="94258"/>
    <x v="3"/>
    <s v="Married"/>
    <s v="Fully Meets"/>
    <n v="2"/>
  </r>
  <r>
    <x v="1441"/>
    <x v="9"/>
    <x v="0"/>
    <s v="Larissa"/>
    <s v="Garza"/>
    <x v="992"/>
    <x v="529"/>
    <x v="23"/>
    <s v="Sandra Manning"/>
    <s v="larissa.garza@bilearner.com"/>
    <x v="4"/>
    <x v="0"/>
    <s v="Contract"/>
    <x v="1"/>
    <x v="2"/>
    <x v="3"/>
    <s v="Would assume boy show newspaper."/>
    <x v="2"/>
    <s v="Executive"/>
    <s v="16-04-1973"/>
    <s v="MA"/>
    <n v="53145"/>
    <x v="0"/>
    <s v="Divorced"/>
    <s v="Fully Meets"/>
    <n v="1"/>
  </r>
  <r>
    <x v="1442"/>
    <x v="1"/>
    <x v="0"/>
    <s v="Camron"/>
    <s v="Jenkins"/>
    <x v="993"/>
    <x v="0"/>
    <x v="25"/>
    <s v="Jennifer Lamb"/>
    <s v="camron.jenkins@bilearner.com"/>
    <x v="6"/>
    <x v="0"/>
    <s v="Part-Time"/>
    <x v="2"/>
    <x v="2"/>
    <x v="0"/>
    <m/>
    <x v="2"/>
    <s v="Wireline Construction"/>
    <s v="28-03-1976"/>
    <s v="MA"/>
    <n v="8971"/>
    <x v="2"/>
    <s v="Widowed"/>
    <s v="Fully Meets"/>
    <n v="1"/>
  </r>
  <r>
    <x v="1443"/>
    <x v="71"/>
    <x v="0"/>
    <s v="America"/>
    <s v="Buchanan"/>
    <x v="994"/>
    <x v="0"/>
    <x v="25"/>
    <s v="Jacob Berry"/>
    <s v="america.buchanan@bilearner.com"/>
    <x v="5"/>
    <x v="0"/>
    <s v="Part-Time"/>
    <x v="1"/>
    <x v="0"/>
    <x v="0"/>
    <m/>
    <x v="4"/>
    <s v="Wireline Construction"/>
    <d v="1957-07-09T00:00:00"/>
    <s v="MA"/>
    <n v="53240"/>
    <x v="0"/>
    <s v="Single"/>
    <s v="Fully Meets"/>
    <n v="4"/>
  </r>
  <r>
    <x v="1444"/>
    <x v="18"/>
    <x v="0"/>
    <s v="Avery"/>
    <s v="Koch"/>
    <x v="917"/>
    <x v="0"/>
    <x v="5"/>
    <s v="Kelly Mercer"/>
    <s v="avery.koch@bilearner.com"/>
    <x v="5"/>
    <x v="0"/>
    <s v="Contract"/>
    <x v="2"/>
    <x v="1"/>
    <x v="0"/>
    <m/>
    <x v="2"/>
    <s v="General - Con"/>
    <s v="31-12-1969"/>
    <s v="MA"/>
    <n v="55950"/>
    <x v="1"/>
    <s v="Widowed"/>
    <s v="Fully Meets"/>
    <n v="2"/>
  </r>
  <r>
    <x v="1445"/>
    <x v="16"/>
    <x v="1"/>
    <s v="Devan"/>
    <s v="Hall"/>
    <x v="130"/>
    <x v="33"/>
    <x v="5"/>
    <s v="Wendy James"/>
    <s v="devan.hall@bilearner.com"/>
    <x v="1"/>
    <x v="0"/>
    <s v="Contract"/>
    <x v="1"/>
    <x v="2"/>
    <x v="1"/>
    <s v="Every year particular mouth."/>
    <x v="2"/>
    <s v="Executive"/>
    <s v="20-10-1948"/>
    <s v="MA"/>
    <n v="59946"/>
    <x v="0"/>
    <s v="Divorced"/>
    <s v="Fully Meets"/>
    <n v="5"/>
  </r>
  <r>
    <x v="1446"/>
    <x v="4"/>
    <x v="0"/>
    <s v="Jensen"/>
    <s v="Mccullough"/>
    <x v="968"/>
    <x v="530"/>
    <x v="5"/>
    <s v="Eric Miller"/>
    <s v="jensen.mccullough@bilearner.com"/>
    <x v="8"/>
    <x v="0"/>
    <s v="Full-Time"/>
    <x v="0"/>
    <x v="2"/>
    <x v="2"/>
    <s v="Interest again main describe end charge."/>
    <x v="2"/>
    <s v="Engineers"/>
    <s v="13-04-1992"/>
    <s v="MA"/>
    <n v="7019"/>
    <x v="2"/>
    <s v="Widowed"/>
    <s v="Fully Meets"/>
    <n v="4"/>
  </r>
  <r>
    <x v="1447"/>
    <x v="14"/>
    <x v="0"/>
    <s v="Kristin"/>
    <s v="Hickman"/>
    <x v="995"/>
    <x v="531"/>
    <x v="5"/>
    <s v="Doris Boyd"/>
    <s v="kristin.hickman@bilearner.com"/>
    <x v="3"/>
    <x v="1"/>
    <s v="Full-Time"/>
    <x v="1"/>
    <x v="0"/>
    <x v="2"/>
    <s v="Hard thousand fund follow take want full."/>
    <x v="2"/>
    <s v="General - Eng"/>
    <s v="17-01-1989"/>
    <s v="MA"/>
    <n v="43686"/>
    <x v="1"/>
    <s v="Single"/>
    <s v="Fully Meets"/>
    <n v="4"/>
  </r>
  <r>
    <x v="1448"/>
    <x v="5"/>
    <x v="0"/>
    <s v="Chana"/>
    <s v="Fox"/>
    <x v="996"/>
    <x v="176"/>
    <x v="5"/>
    <s v="Desiree Blair"/>
    <s v="chana.fox@bilearner.com"/>
    <x v="4"/>
    <x v="1"/>
    <s v="Part-Time"/>
    <x v="2"/>
    <x v="1"/>
    <x v="4"/>
    <s v="Authority be bank."/>
    <x v="2"/>
    <s v="Aerial"/>
    <d v="1986-10-02T00:00:00"/>
    <s v="MA"/>
    <n v="63427"/>
    <x v="3"/>
    <s v="Single"/>
    <s v="Fully Meets"/>
    <n v="4"/>
  </r>
  <r>
    <x v="1449"/>
    <x v="5"/>
    <x v="1"/>
    <s v="Vivian"/>
    <s v="Bright"/>
    <x v="988"/>
    <x v="532"/>
    <x v="5"/>
    <s v="Angela Chapman"/>
    <s v="vivian.bright@bilearner.com"/>
    <x v="7"/>
    <x v="0"/>
    <s v="Full-Time"/>
    <x v="0"/>
    <x v="0"/>
    <x v="3"/>
    <s v="Prove group type several wife those question."/>
    <x v="2"/>
    <s v="Aerial"/>
    <s v="15-10-1996"/>
    <s v="MA"/>
    <n v="73413"/>
    <x v="1"/>
    <s v="Single"/>
    <s v="Fully Meets"/>
    <n v="1"/>
  </r>
  <r>
    <x v="1450"/>
    <x v="7"/>
    <x v="1"/>
    <s v="Rosa"/>
    <s v="Rosales"/>
    <x v="721"/>
    <x v="0"/>
    <x v="5"/>
    <s v="Carol Allen"/>
    <s v="rosa.rosales@bilearner.com"/>
    <x v="2"/>
    <x v="0"/>
    <s v="Contract"/>
    <x v="0"/>
    <x v="1"/>
    <x v="0"/>
    <m/>
    <x v="2"/>
    <s v="Splicing"/>
    <s v="14-11-1943"/>
    <s v="MA"/>
    <n v="78058"/>
    <x v="0"/>
    <s v="Married"/>
    <s v="Fully Meets"/>
    <n v="5"/>
  </r>
  <r>
    <x v="1451"/>
    <x v="9"/>
    <x v="1"/>
    <s v="Fabian"/>
    <s v="Mullins"/>
    <x v="18"/>
    <x v="0"/>
    <x v="5"/>
    <s v="Michael Cortez"/>
    <s v="fabian.mullins@bilearner.com"/>
    <x v="0"/>
    <x v="0"/>
    <s v="Full-Time"/>
    <x v="1"/>
    <x v="0"/>
    <x v="0"/>
    <m/>
    <x v="2"/>
    <s v="Project Management - Con"/>
    <s v="23-10-1972"/>
    <s v="MA"/>
    <n v="15079"/>
    <x v="1"/>
    <s v="Married"/>
    <s v="Fully Meets"/>
    <n v="2"/>
  </r>
  <r>
    <x v="1452"/>
    <x v="11"/>
    <x v="1"/>
    <s v="Mila"/>
    <s v="Poole"/>
    <x v="792"/>
    <x v="0"/>
    <x v="5"/>
    <s v="Erin Abbott"/>
    <s v="mila.poole@bilearner.com"/>
    <x v="9"/>
    <x v="0"/>
    <s v="Full-Time"/>
    <x v="1"/>
    <x v="2"/>
    <x v="0"/>
    <m/>
    <x v="2"/>
    <s v="Underground"/>
    <s v="22-09-1988"/>
    <s v="MA"/>
    <n v="70878"/>
    <x v="4"/>
    <s v="Widowed"/>
    <s v="Fully Meets"/>
    <n v="1"/>
  </r>
  <r>
    <x v="1453"/>
    <x v="0"/>
    <x v="0"/>
    <s v="Callum"/>
    <s v="Mccormick"/>
    <x v="904"/>
    <x v="0"/>
    <x v="5"/>
    <s v="David Russell"/>
    <s v="callum.mccormick@bilearner.com"/>
    <x v="6"/>
    <x v="0"/>
    <s v="Full-Time"/>
    <x v="0"/>
    <x v="0"/>
    <x v="0"/>
    <m/>
    <x v="2"/>
    <s v="Fielders"/>
    <d v="1989-12-03T00:00:00"/>
    <s v="MA"/>
    <n v="5526"/>
    <x v="1"/>
    <s v="Married"/>
    <s v="Fully Meets"/>
    <n v="5"/>
  </r>
  <r>
    <x v="1454"/>
    <x v="14"/>
    <x v="0"/>
    <s v="Jakob"/>
    <s v="Luna"/>
    <x v="997"/>
    <x v="0"/>
    <x v="5"/>
    <s v="Raymond Robinson"/>
    <s v="jakob.luna@bilearner.com"/>
    <x v="5"/>
    <x v="0"/>
    <s v="Full-Time"/>
    <x v="2"/>
    <x v="2"/>
    <x v="0"/>
    <m/>
    <x v="2"/>
    <s v="General - Con"/>
    <d v="1991-06-12T00:00:00"/>
    <s v="MA"/>
    <n v="50307"/>
    <x v="3"/>
    <s v="Single"/>
    <s v="Fully Meets"/>
    <n v="2"/>
  </r>
  <r>
    <x v="1455"/>
    <x v="11"/>
    <x v="1"/>
    <s v="Odin"/>
    <s v="Sampson"/>
    <x v="552"/>
    <x v="0"/>
    <x v="5"/>
    <s v="Anthony Luna"/>
    <s v="odin.sampson@bilearner.com"/>
    <x v="1"/>
    <x v="0"/>
    <s v="Full-Time"/>
    <x v="0"/>
    <x v="2"/>
    <x v="0"/>
    <m/>
    <x v="2"/>
    <s v="Wireline Construction"/>
    <s v="27-08-1970"/>
    <s v="MA"/>
    <n v="70237"/>
    <x v="1"/>
    <s v="Single"/>
    <s v="Fully Meets"/>
    <n v="5"/>
  </r>
  <r>
    <x v="1456"/>
    <x v="26"/>
    <x v="1"/>
    <s v="George"/>
    <s v="Meyers"/>
    <x v="998"/>
    <x v="0"/>
    <x v="5"/>
    <s v="David Fox"/>
    <s v="george.meyers@bilearner.com"/>
    <x v="8"/>
    <x v="0"/>
    <s v="Part-Time"/>
    <x v="0"/>
    <x v="0"/>
    <x v="0"/>
    <m/>
    <x v="2"/>
    <s v="Field Operations"/>
    <s v="14-04-1961"/>
    <s v="MA"/>
    <n v="82947"/>
    <x v="3"/>
    <s v="Single"/>
    <s v="Fully Meets"/>
    <n v="2"/>
  </r>
  <r>
    <x v="1457"/>
    <x v="18"/>
    <x v="1"/>
    <s v="Angelica"/>
    <s v="Gamble"/>
    <x v="941"/>
    <x v="533"/>
    <x v="7"/>
    <s v="Robert Conway"/>
    <s v="angelica.gamble@bilearner.com"/>
    <x v="3"/>
    <x v="0"/>
    <s v="Part-Time"/>
    <x v="2"/>
    <x v="1"/>
    <x v="2"/>
    <s v="Fund season forward just."/>
    <x v="2"/>
    <s v="Shop (Fleet)"/>
    <d v="1979-10-03T00:00:00"/>
    <s v="MA"/>
    <n v="59127"/>
    <x v="4"/>
    <s v="Widowed"/>
    <s v="Fully Meets"/>
    <n v="2"/>
  </r>
  <r>
    <x v="1458"/>
    <x v="11"/>
    <x v="0"/>
    <s v="Bradyn"/>
    <s v="Pham"/>
    <x v="500"/>
    <x v="534"/>
    <x v="23"/>
    <s v="Sarah Kennedy"/>
    <s v="bradyn.pham@bilearner.com"/>
    <x v="4"/>
    <x v="0"/>
    <s v="Full-Time"/>
    <x v="0"/>
    <x v="1"/>
    <x v="4"/>
    <s v="Type by way so firm high building."/>
    <x v="2"/>
    <s v="Field Operations"/>
    <d v="1995-10-07T00:00:00"/>
    <s v="RI"/>
    <n v="89047"/>
    <x v="1"/>
    <s v="Married"/>
    <s v="Fully Meets"/>
    <n v="4"/>
  </r>
  <r>
    <x v="1459"/>
    <x v="72"/>
    <x v="0"/>
    <s v="Konner"/>
    <s v="Pierce"/>
    <x v="445"/>
    <x v="129"/>
    <x v="25"/>
    <s v="Kathryn Chen"/>
    <s v="konner.pierce@bilearner.com"/>
    <x v="6"/>
    <x v="0"/>
    <s v="Contract"/>
    <x v="1"/>
    <x v="2"/>
    <x v="4"/>
    <s v="Recently five outside class term."/>
    <x v="4"/>
    <s v="Finance &amp; Accounting"/>
    <s v="21-10-1959"/>
    <s v="MA"/>
    <n v="15258"/>
    <x v="2"/>
    <s v="Widowed"/>
    <s v="Fully Meets"/>
    <n v="2"/>
  </r>
  <r>
    <x v="1460"/>
    <x v="27"/>
    <x v="1"/>
    <s v="Tucker"/>
    <s v="Haas"/>
    <x v="149"/>
    <x v="0"/>
    <x v="1"/>
    <s v="Billy Waters"/>
    <s v="tucker.haas@bilearner.com"/>
    <x v="6"/>
    <x v="0"/>
    <s v="Part-Time"/>
    <x v="0"/>
    <x v="2"/>
    <x v="0"/>
    <m/>
    <x v="1"/>
    <s v="Splicing"/>
    <d v="1979-05-06T00:00:00"/>
    <s v="MA"/>
    <n v="23555"/>
    <x v="0"/>
    <s v="Divorced"/>
    <s v="Fully Meets"/>
    <n v="5"/>
  </r>
  <r>
    <x v="1461"/>
    <x v="1"/>
    <x v="0"/>
    <s v="Lainey"/>
    <s v="York"/>
    <x v="627"/>
    <x v="535"/>
    <x v="5"/>
    <s v="Miranda Webb"/>
    <s v="lainey.york@bilearner.com"/>
    <x v="1"/>
    <x v="0"/>
    <s v="Part-Time"/>
    <x v="1"/>
    <x v="2"/>
    <x v="2"/>
    <s v="Claim serve PM camera else."/>
    <x v="2"/>
    <s v="General - Con"/>
    <d v="1948-03-11T00:00:00"/>
    <s v="MA"/>
    <n v="83298"/>
    <x v="2"/>
    <s v="Married"/>
    <s v="Fully Meets"/>
    <n v="2"/>
  </r>
  <r>
    <x v="1462"/>
    <x v="0"/>
    <x v="0"/>
    <s v="Ava"/>
    <s v="Chan"/>
    <x v="830"/>
    <x v="0"/>
    <x v="5"/>
    <s v="Elizabeth Cook"/>
    <s v="ava.chan@bilearner.com"/>
    <x v="8"/>
    <x v="0"/>
    <s v="Part-Time"/>
    <x v="0"/>
    <x v="0"/>
    <x v="0"/>
    <m/>
    <x v="2"/>
    <s v="Fielders"/>
    <d v="1986-03-04T00:00:00"/>
    <s v="MA"/>
    <n v="27705"/>
    <x v="3"/>
    <s v="Widowed"/>
    <s v="Fully Meets"/>
    <n v="4"/>
  </r>
  <r>
    <x v="1463"/>
    <x v="18"/>
    <x v="1"/>
    <s v="Marquise"/>
    <s v="Pacheco"/>
    <x v="999"/>
    <x v="0"/>
    <x v="5"/>
    <s v="Lindsay Nguyen"/>
    <s v="marquise.pacheco@bilearner.com"/>
    <x v="0"/>
    <x v="0"/>
    <s v="Full-Time"/>
    <x v="2"/>
    <x v="1"/>
    <x v="0"/>
    <m/>
    <x v="2"/>
    <s v="Field Operations"/>
    <s v="24-05-1955"/>
    <s v="MA"/>
    <n v="78500"/>
    <x v="2"/>
    <s v="Widowed"/>
    <s v="Fully Meets"/>
    <n v="2"/>
  </r>
  <r>
    <x v="1464"/>
    <x v="11"/>
    <x v="0"/>
    <s v="Callum"/>
    <s v="Miles"/>
    <x v="782"/>
    <x v="536"/>
    <x v="5"/>
    <s v="Heidi Mann"/>
    <s v="callum.miles@bilearner.com"/>
    <x v="9"/>
    <x v="0"/>
    <s v="Contract"/>
    <x v="0"/>
    <x v="2"/>
    <x v="4"/>
    <s v="Site least knowledge right every."/>
    <x v="2"/>
    <s v="Field Operations"/>
    <d v="1961-09-11T00:00:00"/>
    <s v="MA"/>
    <n v="42463"/>
    <x v="2"/>
    <s v="Single"/>
    <s v="Fully Meets"/>
    <n v="2"/>
  </r>
  <r>
    <x v="1465"/>
    <x v="0"/>
    <x v="0"/>
    <s v="Natasha"/>
    <s v="Valdez"/>
    <x v="247"/>
    <x v="537"/>
    <x v="5"/>
    <s v="Matthew Hull"/>
    <s v="natasha.valdez@bilearner.com"/>
    <x v="4"/>
    <x v="1"/>
    <s v="Contract"/>
    <x v="0"/>
    <x v="2"/>
    <x v="2"/>
    <s v="Sense activity son. One radio Mr method shoulder."/>
    <x v="2"/>
    <s v="Fielders"/>
    <s v="13-09-1967"/>
    <s v="MA"/>
    <n v="17484"/>
    <x v="2"/>
    <s v="Widowed"/>
    <s v="Fully Meets"/>
    <n v="2"/>
  </r>
  <r>
    <x v="1466"/>
    <x v="0"/>
    <x v="0"/>
    <s v="Talia"/>
    <s v="Barrett"/>
    <x v="144"/>
    <x v="151"/>
    <x v="5"/>
    <s v="Ryan Wise"/>
    <s v="talia.barrett@bilearner.com"/>
    <x v="6"/>
    <x v="1"/>
    <s v="Full-Time"/>
    <x v="2"/>
    <x v="2"/>
    <x v="1"/>
    <s v="Change hundred despite get sit agent discuss."/>
    <x v="2"/>
    <s v="Engineers"/>
    <d v="1979-02-01T00:00:00"/>
    <s v="MA"/>
    <n v="86392"/>
    <x v="4"/>
    <s v="Married"/>
    <s v="Fully Meets"/>
    <n v="5"/>
  </r>
  <r>
    <x v="1467"/>
    <x v="11"/>
    <x v="1"/>
    <s v="Kailyn"/>
    <s v="Torres"/>
    <x v="32"/>
    <x v="0"/>
    <x v="5"/>
    <s v="Justin Cook"/>
    <s v="kailyn.torres@bilearner.com"/>
    <x v="5"/>
    <x v="0"/>
    <s v="Part-Time"/>
    <x v="0"/>
    <x v="0"/>
    <x v="0"/>
    <m/>
    <x v="2"/>
    <s v="General - Con"/>
    <s v="15-11-1957"/>
    <s v="MA"/>
    <n v="53359"/>
    <x v="3"/>
    <s v="Married"/>
    <s v="Fully Meets"/>
    <n v="5"/>
  </r>
  <r>
    <x v="1468"/>
    <x v="7"/>
    <x v="1"/>
    <s v="Uriah"/>
    <s v="Pennington"/>
    <x v="45"/>
    <x v="529"/>
    <x v="5"/>
    <s v="Heather Liu"/>
    <s v="uriah.pennington@bilearner.com"/>
    <x v="7"/>
    <x v="0"/>
    <s v="Part-Time"/>
    <x v="1"/>
    <x v="0"/>
    <x v="1"/>
    <s v="Clearly really poor story health air particular."/>
    <x v="2"/>
    <s v="Field Operations"/>
    <d v="2001-04-02T00:00:00"/>
    <s v="MA"/>
    <n v="74482"/>
    <x v="3"/>
    <s v="Divorced"/>
    <s v="Fully Meets"/>
    <n v="4"/>
  </r>
  <r>
    <x v="1469"/>
    <x v="11"/>
    <x v="1"/>
    <s v="Cesar"/>
    <s v="Hunter"/>
    <x v="1000"/>
    <x v="0"/>
    <x v="5"/>
    <s v="Dustin Carroll"/>
    <s v="cesar.hunter@bilearner.com"/>
    <x v="0"/>
    <x v="0"/>
    <s v="Full-Time"/>
    <x v="1"/>
    <x v="1"/>
    <x v="0"/>
    <m/>
    <x v="2"/>
    <s v="General - Con"/>
    <s v="24-10-1988"/>
    <s v="MA"/>
    <n v="71766"/>
    <x v="1"/>
    <s v="Single"/>
    <s v="Fully Meets"/>
    <n v="5"/>
  </r>
  <r>
    <x v="1470"/>
    <x v="0"/>
    <x v="1"/>
    <s v="Brianna"/>
    <s v="Hurley"/>
    <x v="1001"/>
    <x v="0"/>
    <x v="5"/>
    <s v="Cindy Riley"/>
    <s v="brianna.hurley@bilearner.com"/>
    <x v="9"/>
    <x v="0"/>
    <s v="Part-Time"/>
    <x v="1"/>
    <x v="0"/>
    <x v="0"/>
    <m/>
    <x v="2"/>
    <s v="Fielders"/>
    <s v="25-07-1959"/>
    <s v="MA"/>
    <n v="84366"/>
    <x v="4"/>
    <s v="Divorced"/>
    <s v="Fully Meets"/>
    <n v="2"/>
  </r>
  <r>
    <x v="1471"/>
    <x v="1"/>
    <x v="0"/>
    <s v="Ariel"/>
    <s v="May"/>
    <x v="327"/>
    <x v="0"/>
    <x v="5"/>
    <s v="Gary Davis"/>
    <s v="ariel.may@bilearner.com"/>
    <x v="6"/>
    <x v="0"/>
    <s v="Full-Time"/>
    <x v="2"/>
    <x v="1"/>
    <x v="0"/>
    <m/>
    <x v="2"/>
    <s v="Aerial"/>
    <s v="26-10-1975"/>
    <s v="MA"/>
    <n v="71843"/>
    <x v="1"/>
    <s v="Married"/>
    <s v="Fully Meets"/>
    <n v="2"/>
  </r>
  <r>
    <x v="1472"/>
    <x v="4"/>
    <x v="1"/>
    <s v="Anastasia"/>
    <s v="Hardy"/>
    <x v="1002"/>
    <x v="538"/>
    <x v="5"/>
    <s v="Alexa Powell"/>
    <s v="anastasia.hardy@bilearner.com"/>
    <x v="5"/>
    <x v="0"/>
    <s v="Contract"/>
    <x v="2"/>
    <x v="2"/>
    <x v="1"/>
    <s v="Ability project political animal."/>
    <x v="2"/>
    <s v="Corp Operations"/>
    <s v="15-07-1982"/>
    <s v="MA"/>
    <n v="55005"/>
    <x v="3"/>
    <s v="Single"/>
    <s v="Fully Meets"/>
    <n v="4"/>
  </r>
  <r>
    <x v="1473"/>
    <x v="18"/>
    <x v="1"/>
    <s v="Aliana"/>
    <s v="Blake"/>
    <x v="1003"/>
    <x v="56"/>
    <x v="5"/>
    <s v="Amber Ross"/>
    <s v="aliana.blake@bilearner.com"/>
    <x v="1"/>
    <x v="0"/>
    <s v="Contract"/>
    <x v="0"/>
    <x v="1"/>
    <x v="1"/>
    <s v="Technology eight stage hold chance after police."/>
    <x v="2"/>
    <s v="Field Operations"/>
    <s v="13-01-1959"/>
    <s v="MA"/>
    <n v="38407"/>
    <x v="0"/>
    <s v="Married"/>
    <s v="Fully Meets"/>
    <n v="4"/>
  </r>
  <r>
    <x v="1474"/>
    <x v="27"/>
    <x v="1"/>
    <s v="Houston"/>
    <s v="Burnett"/>
    <x v="1004"/>
    <x v="27"/>
    <x v="5"/>
    <s v="Gabriel Fitzgerald"/>
    <s v="houston.burnett@bilearner.com"/>
    <x v="8"/>
    <x v="1"/>
    <s v="Part-Time"/>
    <x v="1"/>
    <x v="1"/>
    <x v="4"/>
    <s v="Finish sense money public debate field professor."/>
    <x v="2"/>
    <s v="General - Con"/>
    <s v="26-02-1942"/>
    <s v="MA"/>
    <n v="14857"/>
    <x v="2"/>
    <s v="Single"/>
    <s v="Fully Meets"/>
    <n v="4"/>
  </r>
  <r>
    <x v="1475"/>
    <x v="33"/>
    <x v="1"/>
    <s v="Case"/>
    <s v="Conley"/>
    <x v="66"/>
    <x v="146"/>
    <x v="7"/>
    <s v="Ryan Thompson"/>
    <s v="case.conley@bilearner.com"/>
    <x v="3"/>
    <x v="0"/>
    <s v="Part-Time"/>
    <x v="2"/>
    <x v="2"/>
    <x v="2"/>
    <s v="Yard charge week wait address."/>
    <x v="3"/>
    <s v="Yard (Material Handling)"/>
    <d v="1967-11-07T00:00:00"/>
    <s v="MA"/>
    <n v="6637"/>
    <x v="4"/>
    <s v="Single"/>
    <s v="Fully Meets"/>
    <n v="2"/>
  </r>
  <r>
    <x v="1476"/>
    <x v="11"/>
    <x v="0"/>
    <s v="Trevin"/>
    <s v="Shannon"/>
    <x v="1005"/>
    <x v="0"/>
    <x v="22"/>
    <s v="Timothy Spencer"/>
    <s v="trevin.shannon@bilearner.com"/>
    <x v="8"/>
    <x v="0"/>
    <s v="Contract"/>
    <x v="0"/>
    <x v="2"/>
    <x v="0"/>
    <m/>
    <x v="5"/>
    <s v="Field Operations"/>
    <s v="14-09-1982"/>
    <s v="RI"/>
    <n v="92396"/>
    <x v="1"/>
    <s v="Divorced"/>
    <s v="Fully Meets"/>
    <n v="2"/>
  </r>
  <r>
    <x v="1477"/>
    <x v="13"/>
    <x v="0"/>
    <s v="Braden"/>
    <s v="Nicholson"/>
    <x v="1006"/>
    <x v="0"/>
    <x v="23"/>
    <s v="Andrew Fleming"/>
    <s v="braden.nicholson@bilearner.com"/>
    <x v="3"/>
    <x v="0"/>
    <s v="Full-Time"/>
    <x v="0"/>
    <x v="1"/>
    <x v="0"/>
    <m/>
    <x v="2"/>
    <s v="General - Con"/>
    <s v="26-07-1994"/>
    <s v="RI"/>
    <n v="6085"/>
    <x v="2"/>
    <s v="Single"/>
    <s v="Fully Meets"/>
    <n v="5"/>
  </r>
  <r>
    <x v="1478"/>
    <x v="11"/>
    <x v="0"/>
    <s v="Mireya"/>
    <s v="Sutton"/>
    <x v="285"/>
    <x v="539"/>
    <x v="25"/>
    <s v="Edward Ross"/>
    <s v="mireya.sutton@bilearner.com"/>
    <x v="4"/>
    <x v="0"/>
    <s v="Contract"/>
    <x v="1"/>
    <x v="0"/>
    <x v="1"/>
    <s v="Material role once lawyer phone turn company."/>
    <x v="4"/>
    <s v="General - Con"/>
    <s v="17-12-1946"/>
    <s v="MA"/>
    <n v="67089"/>
    <x v="3"/>
    <s v="Divorced"/>
    <s v="Fully Meets"/>
    <n v="4"/>
  </r>
  <r>
    <x v="1479"/>
    <x v="18"/>
    <x v="1"/>
    <s v="Jason"/>
    <s v="Foss"/>
    <x v="1007"/>
    <x v="0"/>
    <x v="27"/>
    <s v="Renee Johnson"/>
    <s v="jason.foss@bilearner.com"/>
    <x v="9"/>
    <x v="0"/>
    <s v="Part-Time"/>
    <x v="1"/>
    <x v="0"/>
    <x v="0"/>
    <m/>
    <x v="4"/>
    <s v="Splicing"/>
    <s v="26-03-1977"/>
    <s v="MA"/>
    <n v="1460"/>
    <x v="2"/>
    <s v="Widowed"/>
    <s v="Fully Meets"/>
    <n v="2"/>
  </r>
  <r>
    <x v="1480"/>
    <x v="5"/>
    <x v="1"/>
    <s v="Simon"/>
    <s v="Roup"/>
    <x v="485"/>
    <x v="0"/>
    <x v="21"/>
    <s v="Thomas Kim"/>
    <s v="simon.roup@bilearner.com"/>
    <x v="8"/>
    <x v="0"/>
    <s v="Full-Time"/>
    <x v="0"/>
    <x v="0"/>
    <x v="0"/>
    <m/>
    <x v="4"/>
    <s v="Aerial"/>
    <d v="1997-03-07T00:00:00"/>
    <s v="MA"/>
    <n v="2481"/>
    <x v="0"/>
    <s v="Divorced"/>
    <s v="Fully Meets"/>
    <n v="1"/>
  </r>
  <r>
    <x v="1481"/>
    <x v="16"/>
    <x v="1"/>
    <s v="Eric"/>
    <s v="Dougall"/>
    <x v="1008"/>
    <x v="540"/>
    <x v="19"/>
    <s v="Erin Jones"/>
    <s v="eric.dougall@bilearner.com"/>
    <x v="3"/>
    <x v="0"/>
    <s v="Contract"/>
    <x v="1"/>
    <x v="2"/>
    <x v="2"/>
    <s v="Particularly box maybe."/>
    <x v="4"/>
    <s v="Isp"/>
    <s v="17-04-1950"/>
    <s v="MA"/>
    <n v="1886"/>
    <x v="0"/>
    <s v="Married"/>
    <s v="Fully Meets"/>
    <n v="4"/>
  </r>
  <r>
    <x v="1482"/>
    <x v="0"/>
    <x v="1"/>
    <s v="Peter"/>
    <s v="Monroe"/>
    <x v="116"/>
    <x v="0"/>
    <x v="20"/>
    <s v="Amy Palmer"/>
    <s v="peter.monroe@bilearner.com"/>
    <x v="2"/>
    <x v="0"/>
    <s v="Part-Time"/>
    <x v="0"/>
    <x v="1"/>
    <x v="0"/>
    <m/>
    <x v="4"/>
    <s v="Fielders"/>
    <s v="22-05-1944"/>
    <s v="MA"/>
    <n v="2134"/>
    <x v="0"/>
    <s v="Divorced"/>
    <s v="Fully Meets"/>
    <n v="2"/>
  </r>
  <r>
    <x v="1483"/>
    <x v="11"/>
    <x v="1"/>
    <s v="Brian"/>
    <s v="Champaigne"/>
    <x v="1009"/>
    <x v="0"/>
    <x v="16"/>
    <s v="Natalie Liu"/>
    <s v="brian.champaigne@bilearner.com"/>
    <x v="4"/>
    <x v="0"/>
    <s v="Part-Time"/>
    <x v="0"/>
    <x v="0"/>
    <x v="0"/>
    <m/>
    <x v="4"/>
    <s v="Field Operations"/>
    <s v="27-11-1947"/>
    <s v="MA"/>
    <n v="2045"/>
    <x v="0"/>
    <s v="Single"/>
    <s v="Fully Meets"/>
    <n v="4"/>
  </r>
  <r>
    <x v="1484"/>
    <x v="7"/>
    <x v="1"/>
    <s v="Alex"/>
    <s v="Sweetwater"/>
    <x v="1010"/>
    <x v="541"/>
    <x v="11"/>
    <s v="Regina Becker"/>
    <s v="alex.sweetwater@bilearner.com"/>
    <x v="1"/>
    <x v="0"/>
    <s v="Part-Time"/>
    <x v="2"/>
    <x v="0"/>
    <x v="4"/>
    <s v="Price card crime. Beautiful travel world treat."/>
    <x v="0"/>
    <s v="Wireless"/>
    <s v="25-10-1945"/>
    <s v="MA"/>
    <n v="2184"/>
    <x v="2"/>
    <s v="Widowed"/>
    <s v="Fully Meets"/>
    <n v="4"/>
  </r>
  <r>
    <x v="1485"/>
    <x v="2"/>
    <x v="1"/>
    <s v="Ricardo"/>
    <s v="Ruiz"/>
    <x v="1011"/>
    <x v="0"/>
    <x v="21"/>
    <s v="Timothy Jackson"/>
    <s v="ricardo.ruiz@bilearner.com"/>
    <x v="7"/>
    <x v="0"/>
    <s v="Part-Time"/>
    <x v="0"/>
    <x v="1"/>
    <x v="0"/>
    <m/>
    <x v="4"/>
    <s v="General - Con"/>
    <s v="24-08-1985"/>
    <s v="MA"/>
    <n v="1915"/>
    <x v="0"/>
    <s v="Married"/>
    <s v="Fully Meets"/>
    <n v="5"/>
  </r>
  <r>
    <x v="1486"/>
    <x v="11"/>
    <x v="1"/>
    <s v="Leo"/>
    <s v="Cooper"/>
    <x v="704"/>
    <x v="0"/>
    <x v="21"/>
    <s v="Laura Avila"/>
    <s v="leo.cooper@bilearner.com"/>
    <x v="3"/>
    <x v="0"/>
    <s v="Part-Time"/>
    <x v="0"/>
    <x v="1"/>
    <x v="0"/>
    <m/>
    <x v="4"/>
    <s v="Splicing"/>
    <d v="1978-09-12T00:00:00"/>
    <s v="MA"/>
    <n v="86917"/>
    <x v="2"/>
    <s v="Single"/>
    <s v="Fully Meets"/>
    <n v="4"/>
  </r>
  <r>
    <x v="1487"/>
    <x v="25"/>
    <x v="1"/>
    <s v="Braedon"/>
    <s v="Welch"/>
    <x v="980"/>
    <x v="542"/>
    <x v="27"/>
    <s v="Angela Mcdonald"/>
    <s v="braedon.welch@bilearner.com"/>
    <x v="8"/>
    <x v="0"/>
    <s v="Contract"/>
    <x v="0"/>
    <x v="2"/>
    <x v="3"/>
    <s v="Follow fact investment."/>
    <x v="4"/>
    <s v="Field Operations"/>
    <s v="31-01-1989"/>
    <s v="MA"/>
    <n v="10930"/>
    <x v="4"/>
    <s v="Married"/>
    <s v="Fully Meets"/>
    <n v="1"/>
  </r>
  <r>
    <x v="1488"/>
    <x v="18"/>
    <x v="1"/>
    <s v="Graham"/>
    <s v="Villa"/>
    <x v="1012"/>
    <x v="0"/>
    <x v="22"/>
    <s v="Michael Johnson"/>
    <s v="graham.villa@bilearner.com"/>
    <x v="1"/>
    <x v="0"/>
    <s v="Contract"/>
    <x v="0"/>
    <x v="0"/>
    <x v="0"/>
    <m/>
    <x v="4"/>
    <s v="Field Operations"/>
    <s v="23-07-1954"/>
    <s v="MA"/>
    <n v="38550"/>
    <x v="3"/>
    <s v="Single"/>
    <s v="Fully Meets"/>
    <n v="5"/>
  </r>
  <r>
    <x v="1489"/>
    <x v="11"/>
    <x v="1"/>
    <s v="Kyle"/>
    <s v="Ali"/>
    <x v="149"/>
    <x v="0"/>
    <x v="23"/>
    <s v="Carmen Patterson"/>
    <s v="kyle.ali@bilearner.com"/>
    <x v="5"/>
    <x v="0"/>
    <s v="Contract"/>
    <x v="0"/>
    <x v="0"/>
    <x v="0"/>
    <m/>
    <x v="4"/>
    <s v="General - Con"/>
    <s v="21-07-1954"/>
    <s v="MA"/>
    <n v="5891"/>
    <x v="4"/>
    <s v="Widowed"/>
    <s v="Fully Meets"/>
    <n v="4"/>
  </r>
  <r>
    <x v="1490"/>
    <x v="13"/>
    <x v="1"/>
    <s v="Giovanna"/>
    <s v="Romero"/>
    <x v="545"/>
    <x v="0"/>
    <x v="0"/>
    <s v="Thomas Smith"/>
    <s v="giovanna.romero@bilearner.com"/>
    <x v="0"/>
    <x v="0"/>
    <s v="Contract"/>
    <x v="0"/>
    <x v="2"/>
    <x v="0"/>
    <m/>
    <x v="0"/>
    <s v="General - Con"/>
    <s v="28-05-1944"/>
    <s v="MA"/>
    <n v="16917"/>
    <x v="0"/>
    <s v="Single"/>
    <s v="Fully Meets"/>
    <n v="1"/>
  </r>
  <r>
    <x v="1491"/>
    <x v="11"/>
    <x v="1"/>
    <s v="Natalya"/>
    <s v="Norman"/>
    <x v="704"/>
    <x v="0"/>
    <x v="0"/>
    <s v="Catherine Peterson"/>
    <s v="natalya.norman@bilearner.com"/>
    <x v="9"/>
    <x v="0"/>
    <s v="Full-Time"/>
    <x v="1"/>
    <x v="1"/>
    <x v="0"/>
    <m/>
    <x v="0"/>
    <s v="General - Con"/>
    <d v="1957-04-12T00:00:00"/>
    <s v="MA"/>
    <n v="34504"/>
    <x v="2"/>
    <s v="Married"/>
    <s v="Fully Meets"/>
    <n v="2"/>
  </r>
  <r>
    <x v="1492"/>
    <x v="19"/>
    <x v="1"/>
    <s v="Connor"/>
    <s v="Carrillo"/>
    <x v="686"/>
    <x v="113"/>
    <x v="0"/>
    <s v="Thomas Green"/>
    <s v="connor.carrillo@bilearner.com"/>
    <x v="4"/>
    <x v="0"/>
    <s v="Contract"/>
    <x v="1"/>
    <x v="2"/>
    <x v="4"/>
    <s v="Small phone project life realize."/>
    <x v="0"/>
    <s v="Field Operations"/>
    <s v="16-05-1981"/>
    <s v="MA"/>
    <n v="13337"/>
    <x v="0"/>
    <s v="Divorced"/>
    <s v="Fully Meets"/>
    <n v="4"/>
  </r>
  <r>
    <x v="1493"/>
    <x v="11"/>
    <x v="1"/>
    <s v="Owen"/>
    <s v="Burch"/>
    <x v="332"/>
    <x v="310"/>
    <x v="21"/>
    <s v="Dawn Foley"/>
    <s v="owen.burch@bilearner.com"/>
    <x v="5"/>
    <x v="0"/>
    <s v="Contract"/>
    <x v="0"/>
    <x v="1"/>
    <x v="4"/>
    <s v="Away manage guess gun old."/>
    <x v="4"/>
    <s v="Field Operations"/>
    <d v="1978-04-08T00:00:00"/>
    <s v="MA"/>
    <n v="67346"/>
    <x v="1"/>
    <s v="Married"/>
    <s v="Fully Meets"/>
    <n v="4"/>
  </r>
  <r>
    <x v="1494"/>
    <x v="0"/>
    <x v="1"/>
    <s v="Abel"/>
    <s v="Bush"/>
    <x v="298"/>
    <x v="227"/>
    <x v="27"/>
    <s v="John Jones"/>
    <s v="abel.bush@bilearner.com"/>
    <x v="1"/>
    <x v="0"/>
    <s v="Contract"/>
    <x v="2"/>
    <x v="0"/>
    <x v="3"/>
    <s v="Method hundred lawyer feel interesting."/>
    <x v="4"/>
    <s v="Fielders"/>
    <s v="26-01-1970"/>
    <s v="MA"/>
    <n v="71472"/>
    <x v="0"/>
    <s v="Married"/>
    <s v="Fully Meets"/>
    <n v="1"/>
  </r>
  <r>
    <x v="1495"/>
    <x v="15"/>
    <x v="1"/>
    <s v="Selina"/>
    <s v="Mullins"/>
    <x v="866"/>
    <x v="215"/>
    <x v="22"/>
    <s v="Brian Thompson"/>
    <s v="selina.mullins@bilearner.com"/>
    <x v="8"/>
    <x v="0"/>
    <s v="Part-Time"/>
    <x v="2"/>
    <x v="1"/>
    <x v="4"/>
    <s v="Reduce evidence policy clear nothing at."/>
    <x v="4"/>
    <s v="Underground"/>
    <s v="18-03-1961"/>
    <s v="MA"/>
    <n v="55912"/>
    <x v="4"/>
    <s v="Single"/>
    <s v="Fully Meets"/>
    <n v="2"/>
  </r>
  <r>
    <x v="1496"/>
    <x v="18"/>
    <x v="1"/>
    <s v="Marilyn"/>
    <s v="Chaney"/>
    <x v="336"/>
    <x v="389"/>
    <x v="23"/>
    <s v="Angel Howard"/>
    <s v="marilyn.chaney@bilearner.com"/>
    <x v="3"/>
    <x v="0"/>
    <s v="Full-Time"/>
    <x v="1"/>
    <x v="1"/>
    <x v="2"/>
    <s v="Kind produce join effect."/>
    <x v="4"/>
    <s v="Field Operations"/>
    <d v="1955-05-09T00:00:00"/>
    <s v="MA"/>
    <n v="24639"/>
    <x v="2"/>
    <s v="Single"/>
    <s v="Fully Meets"/>
    <n v="4"/>
  </r>
  <r>
    <x v="1497"/>
    <x v="1"/>
    <x v="0"/>
    <s v="Camron"/>
    <s v="Keller"/>
    <x v="634"/>
    <x v="543"/>
    <x v="12"/>
    <s v="Joseph Bowen"/>
    <s v="camron.keller@bilearner.com"/>
    <x v="3"/>
    <x v="4"/>
    <s v="Full-Time"/>
    <x v="0"/>
    <x v="1"/>
    <x v="1"/>
    <s v="Brother election movie born enough."/>
    <x v="4"/>
    <s v="Field Operations"/>
    <d v="1999-08-09T00:00:00"/>
    <s v="MA"/>
    <n v="44117"/>
    <x v="1"/>
    <s v="Divorced"/>
    <s v="Fully Meets"/>
    <n v="4"/>
  </r>
  <r>
    <x v="1498"/>
    <x v="16"/>
    <x v="1"/>
    <s v="Ali"/>
    <s v="Benjamin"/>
    <x v="682"/>
    <x v="290"/>
    <x v="0"/>
    <s v="Micheal Moreno"/>
    <s v="ali.benjamin@bilearner.com"/>
    <x v="8"/>
    <x v="0"/>
    <s v="Contract"/>
    <x v="2"/>
    <x v="2"/>
    <x v="3"/>
    <s v="Girl foreign would simple believe."/>
    <x v="0"/>
    <s v="Project Management - Con"/>
    <d v="1989-04-09T00:00:00"/>
    <s v="MA"/>
    <n v="32650"/>
    <x v="1"/>
    <s v="Married"/>
    <s v="Fully Meets"/>
    <n v="4"/>
  </r>
  <r>
    <x v="1499"/>
    <x v="11"/>
    <x v="1"/>
    <s v="Annabelle"/>
    <s v="Frederick"/>
    <x v="38"/>
    <x v="0"/>
    <x v="0"/>
    <s v="John Vaughn"/>
    <s v="annabelle.frederick@bilearner.com"/>
    <x v="0"/>
    <x v="0"/>
    <s v="Full-Time"/>
    <x v="1"/>
    <x v="0"/>
    <x v="0"/>
    <m/>
    <x v="0"/>
    <s v="Field Operations"/>
    <s v="17-06-1948"/>
    <s v="MA"/>
    <n v="27273"/>
    <x v="3"/>
    <s v="Married"/>
    <s v="Fully Meets"/>
    <n v="2"/>
  </r>
  <r>
    <x v="1500"/>
    <x v="16"/>
    <x v="1"/>
    <s v="Joy"/>
    <s v="Sellers"/>
    <x v="1013"/>
    <x v="0"/>
    <x v="0"/>
    <s v="Jennifer Graves"/>
    <s v="joy.sellers@bilearner.com"/>
    <x v="9"/>
    <x v="0"/>
    <s v="Full-Time"/>
    <x v="0"/>
    <x v="1"/>
    <x v="0"/>
    <m/>
    <x v="0"/>
    <s v="Finance &amp; Accounting"/>
    <d v="1952-12-10T00:00:00"/>
    <s v="MA"/>
    <n v="89368"/>
    <x v="0"/>
    <s v="Divorced"/>
    <s v="Fully Meets"/>
    <n v="2"/>
  </r>
  <r>
    <x v="1501"/>
    <x v="7"/>
    <x v="1"/>
    <s v="Charlie"/>
    <s v="Brady"/>
    <x v="409"/>
    <x v="0"/>
    <x v="0"/>
    <s v="Sandra Rodriguez"/>
    <s v="charlie.brady@bilearner.com"/>
    <x v="4"/>
    <x v="0"/>
    <s v="Part-Time"/>
    <x v="1"/>
    <x v="1"/>
    <x v="0"/>
    <m/>
    <x v="0"/>
    <s v="Wireline Construction"/>
    <d v="1999-06-06T00:00:00"/>
    <s v="MA"/>
    <n v="25819"/>
    <x v="2"/>
    <s v="Divorced"/>
    <s v="Fully Meets"/>
    <n v="2"/>
  </r>
  <r>
    <x v="1502"/>
    <x v="8"/>
    <x v="1"/>
    <s v="Ally"/>
    <s v="Goodman"/>
    <x v="1009"/>
    <x v="544"/>
    <x v="21"/>
    <s v="Sean Wong"/>
    <s v="ally.goodman@bilearner.com"/>
    <x v="8"/>
    <x v="0"/>
    <s v="Contract"/>
    <x v="1"/>
    <x v="1"/>
    <x v="2"/>
    <s v="Determine yes action college."/>
    <x v="4"/>
    <s v="General - Con"/>
    <s v="23-12-1949"/>
    <s v="MA"/>
    <n v="6113"/>
    <x v="2"/>
    <s v="Married"/>
    <s v="Fully Meets"/>
    <n v="5"/>
  </r>
  <r>
    <x v="1503"/>
    <x v="0"/>
    <x v="1"/>
    <s v="Vanessa"/>
    <s v="Zuniga"/>
    <x v="147"/>
    <x v="0"/>
    <x v="27"/>
    <s v="Nathan Espinoza"/>
    <s v="vanessa.zuniga@bilearner.com"/>
    <x v="0"/>
    <x v="0"/>
    <s v="Full-Time"/>
    <x v="0"/>
    <x v="0"/>
    <x v="0"/>
    <m/>
    <x v="4"/>
    <s v="Engineers"/>
    <s v="16-02-1976"/>
    <s v="MA"/>
    <n v="60048"/>
    <x v="0"/>
    <s v="Single"/>
    <s v="Fully Meets"/>
    <n v="4"/>
  </r>
  <r>
    <x v="1504"/>
    <x v="37"/>
    <x v="1"/>
    <s v="Carleigh"/>
    <s v="Hendricks"/>
    <x v="368"/>
    <x v="0"/>
    <x v="22"/>
    <s v="Kyle Day"/>
    <s v="carleigh.hendricks@bilearner.com"/>
    <x v="9"/>
    <x v="0"/>
    <s v="Contract"/>
    <x v="2"/>
    <x v="1"/>
    <x v="0"/>
    <m/>
    <x v="4"/>
    <s v="Splicing"/>
    <d v="1988-01-05T00:00:00"/>
    <s v="MA"/>
    <n v="23929"/>
    <x v="1"/>
    <s v="Single"/>
    <s v="Fully Meets"/>
    <n v="1"/>
  </r>
  <r>
    <x v="1505"/>
    <x v="26"/>
    <x v="1"/>
    <s v="Trey"/>
    <s v="Johnston"/>
    <x v="972"/>
    <x v="0"/>
    <x v="23"/>
    <s v="Jacob Robinson"/>
    <s v="trey.johnston@bilearner.com"/>
    <x v="4"/>
    <x v="0"/>
    <s v="Full-Time"/>
    <x v="1"/>
    <x v="2"/>
    <x v="0"/>
    <m/>
    <x v="4"/>
    <s v="Field Operations"/>
    <d v="1947-12-07T00:00:00"/>
    <s v="MA"/>
    <n v="76072"/>
    <x v="2"/>
    <s v="Single"/>
    <s v="Fully Meets"/>
    <n v="5"/>
  </r>
  <r>
    <x v="1506"/>
    <x v="1"/>
    <x v="0"/>
    <s v="Adalyn"/>
    <s v="Hess"/>
    <x v="1014"/>
    <x v="315"/>
    <x v="12"/>
    <s v="Kimberly Moore"/>
    <s v="adalyn.hess@bilearner.com"/>
    <x v="9"/>
    <x v="4"/>
    <s v="Part-Time"/>
    <x v="2"/>
    <x v="1"/>
    <x v="3"/>
    <s v="Space west energy week our federal operation."/>
    <x v="4"/>
    <s v="Aerial"/>
    <d v="1985-06-09T00:00:00"/>
    <s v="MA"/>
    <n v="93702"/>
    <x v="2"/>
    <s v="Single"/>
    <s v="Fully Meets"/>
    <n v="5"/>
  </r>
  <r>
    <x v="1507"/>
    <x v="18"/>
    <x v="1"/>
    <s v="Selina"/>
    <s v="Tapia"/>
    <x v="1015"/>
    <x v="0"/>
    <x v="12"/>
    <s v="Kelsey Cochran"/>
    <s v="selina.tapia@bilearner.com"/>
    <x v="4"/>
    <x v="0"/>
    <s v="Full-Time"/>
    <x v="0"/>
    <x v="0"/>
    <x v="0"/>
    <m/>
    <x v="4"/>
    <s v="Field Operations"/>
    <s v="20-06-1972"/>
    <s v="MA"/>
    <n v="96865"/>
    <x v="4"/>
    <s v="Single"/>
    <s v="Fully Meets"/>
    <n v="5"/>
  </r>
  <r>
    <x v="1508"/>
    <x v="0"/>
    <x v="0"/>
    <s v="Madeleine"/>
    <s v="Paul"/>
    <x v="1016"/>
    <x v="174"/>
    <x v="0"/>
    <s v="Abigail Reynolds"/>
    <s v="madeleine.paul@bilearner.com"/>
    <x v="6"/>
    <x v="0"/>
    <s v="Part-Time"/>
    <x v="1"/>
    <x v="2"/>
    <x v="1"/>
    <s v="Resource concern production level good happy."/>
    <x v="0"/>
    <s v="Billable Consultants"/>
    <s v="19-03-1998"/>
    <s v="MA"/>
    <n v="68690"/>
    <x v="3"/>
    <s v="Married"/>
    <s v="Fully Meets"/>
    <n v="2"/>
  </r>
  <r>
    <x v="1509"/>
    <x v="5"/>
    <x v="1"/>
    <s v="Ronald"/>
    <s v="Lamb"/>
    <x v="1017"/>
    <x v="42"/>
    <x v="0"/>
    <s v="Mitchell Oliver"/>
    <s v="ronald.lamb@bilearner.com"/>
    <x v="5"/>
    <x v="0"/>
    <s v="Contract"/>
    <x v="1"/>
    <x v="1"/>
    <x v="4"/>
    <s v="Radio fight consumer senior traditional himself."/>
    <x v="0"/>
    <s v="Aerial"/>
    <s v="24-03-1988"/>
    <s v="MA"/>
    <n v="87866"/>
    <x v="1"/>
    <s v="Single"/>
    <s v="Fully Meets"/>
    <n v="1"/>
  </r>
  <r>
    <x v="1510"/>
    <x v="18"/>
    <x v="1"/>
    <s v="Ernesto"/>
    <s v="Beltran"/>
    <x v="494"/>
    <x v="9"/>
    <x v="0"/>
    <s v="Edwin Sparks"/>
    <s v="ernesto.beltran@bilearner.com"/>
    <x v="1"/>
    <x v="0"/>
    <s v="Full-Time"/>
    <x v="1"/>
    <x v="0"/>
    <x v="1"/>
    <s v="Show step student add. Name deal take last."/>
    <x v="0"/>
    <s v="Engineers"/>
    <s v="27-12-1946"/>
    <s v="MA"/>
    <n v="9299"/>
    <x v="1"/>
    <s v="Single"/>
    <s v="Fully Meets"/>
    <n v="4"/>
  </r>
  <r>
    <x v="1511"/>
    <x v="11"/>
    <x v="1"/>
    <s v="Lawrence"/>
    <s v="Obrien"/>
    <x v="994"/>
    <x v="545"/>
    <x v="0"/>
    <s v="Pamela Robbins"/>
    <s v="lawrence.obrien@bilearner.com"/>
    <x v="8"/>
    <x v="0"/>
    <s v="Part-Time"/>
    <x v="2"/>
    <x v="1"/>
    <x v="4"/>
    <s v="May dream may apply involve natural."/>
    <x v="0"/>
    <s v="Field Operations"/>
    <d v="1967-06-03T00:00:00"/>
    <s v="MA"/>
    <n v="25059"/>
    <x v="3"/>
    <s v="Widowed"/>
    <s v="Fully Meets"/>
    <n v="4"/>
  </r>
  <r>
    <x v="1512"/>
    <x v="0"/>
    <x v="1"/>
    <s v="Trinity"/>
    <s v="Estes"/>
    <x v="1018"/>
    <x v="546"/>
    <x v="21"/>
    <s v="Laura Goodman"/>
    <s v="trinity.estes@bilearner.com"/>
    <x v="3"/>
    <x v="0"/>
    <s v="Full-Time"/>
    <x v="0"/>
    <x v="2"/>
    <x v="1"/>
    <s v="Fine father forget two pay sort before dinner."/>
    <x v="4"/>
    <s v="General - Eng"/>
    <s v="18-10-1941"/>
    <s v="MA"/>
    <n v="6272"/>
    <x v="1"/>
    <s v="Divorced"/>
    <s v="Fully Meets"/>
    <n v="2"/>
  </r>
  <r>
    <x v="1513"/>
    <x v="0"/>
    <x v="1"/>
    <s v="Amina"/>
    <s v="Bush"/>
    <x v="537"/>
    <x v="0"/>
    <x v="27"/>
    <s v="Jeffrey Frazier"/>
    <s v="amina.bush@bilearner.com"/>
    <x v="8"/>
    <x v="0"/>
    <s v="Part-Time"/>
    <x v="0"/>
    <x v="2"/>
    <x v="0"/>
    <m/>
    <x v="4"/>
    <s v="Engineers"/>
    <d v="1957-09-09T00:00:00"/>
    <s v="MA"/>
    <n v="28525"/>
    <x v="2"/>
    <s v="Single"/>
    <s v="Fully Meets"/>
    <n v="1"/>
  </r>
  <r>
    <x v="1514"/>
    <x v="24"/>
    <x v="1"/>
    <s v="Mayra"/>
    <s v="Lynn"/>
    <x v="863"/>
    <x v="0"/>
    <x v="22"/>
    <s v="Michael Perez"/>
    <s v="mayra.lynn@bilearner.com"/>
    <x v="1"/>
    <x v="0"/>
    <s v="Contract"/>
    <x v="0"/>
    <x v="2"/>
    <x v="0"/>
    <m/>
    <x v="4"/>
    <s v="General - Sga"/>
    <d v="1996-10-06T00:00:00"/>
    <s v="MA"/>
    <n v="88143"/>
    <x v="3"/>
    <s v="Single"/>
    <s v="Fully Meets"/>
    <n v="4"/>
  </r>
  <r>
    <x v="1515"/>
    <x v="11"/>
    <x v="1"/>
    <s v="Ally"/>
    <s v="Brennan"/>
    <x v="527"/>
    <x v="0"/>
    <x v="23"/>
    <s v="Robert Cannon"/>
    <s v="ally.brennan@bilearner.com"/>
    <x v="5"/>
    <x v="0"/>
    <s v="Full-Time"/>
    <x v="1"/>
    <x v="1"/>
    <x v="0"/>
    <m/>
    <x v="4"/>
    <s v="Field Operations"/>
    <s v="25-07-1989"/>
    <s v="MA"/>
    <n v="41482"/>
    <x v="3"/>
    <s v="Widowed"/>
    <s v="Fully Meets"/>
    <n v="5"/>
  </r>
  <r>
    <x v="1516"/>
    <x v="11"/>
    <x v="1"/>
    <s v="Alina"/>
    <s v="Benson"/>
    <x v="658"/>
    <x v="547"/>
    <x v="12"/>
    <s v="Mario Ellis"/>
    <s v="alina.benson@bilearner.com"/>
    <x v="9"/>
    <x v="0"/>
    <s v="Full-Time"/>
    <x v="0"/>
    <x v="2"/>
    <x v="4"/>
    <s v="Carry threat by whose ok grow information."/>
    <x v="4"/>
    <s v="Aerial"/>
    <d v="1963-10-02T00:00:00"/>
    <s v="MA"/>
    <n v="20916"/>
    <x v="1"/>
    <s v="Single"/>
    <s v="Fully Meets"/>
    <n v="2"/>
  </r>
  <r>
    <x v="1517"/>
    <x v="11"/>
    <x v="1"/>
    <s v="Rebekah"/>
    <s v="Delacruz"/>
    <x v="904"/>
    <x v="548"/>
    <x v="12"/>
    <s v="Christina Barnes"/>
    <s v="rebekah.delacruz@bilearner.com"/>
    <x v="4"/>
    <x v="0"/>
    <s v="Full-Time"/>
    <x v="0"/>
    <x v="2"/>
    <x v="2"/>
    <s v="Behind person those information road."/>
    <x v="4"/>
    <s v="Wireline Construction"/>
    <s v="26-12-1963"/>
    <s v="MA"/>
    <n v="53499"/>
    <x v="2"/>
    <s v="Widowed"/>
    <s v="Fully Meets"/>
    <n v="4"/>
  </r>
  <r>
    <x v="1518"/>
    <x v="27"/>
    <x v="0"/>
    <s v="Melody"/>
    <s v="Wright"/>
    <x v="691"/>
    <x v="0"/>
    <x v="0"/>
    <s v="Julia Johnson"/>
    <s v="melody.wright@bilearner.com"/>
    <x v="1"/>
    <x v="0"/>
    <s v="Part-Time"/>
    <x v="0"/>
    <x v="0"/>
    <x v="0"/>
    <m/>
    <x v="0"/>
    <s v="Splicing"/>
    <s v="14-05-1963"/>
    <s v="MA"/>
    <n v="32395"/>
    <x v="2"/>
    <s v="Married"/>
    <s v="Fully Meets"/>
    <n v="4"/>
  </r>
  <r>
    <x v="1519"/>
    <x v="2"/>
    <x v="1"/>
    <s v="Richard"/>
    <s v="Oconnell"/>
    <x v="1019"/>
    <x v="0"/>
    <x v="0"/>
    <s v="Kristin Andrews"/>
    <s v="richard.oconnell@bilearner.com"/>
    <x v="8"/>
    <x v="0"/>
    <s v="Part-Time"/>
    <x v="1"/>
    <x v="0"/>
    <x v="0"/>
    <m/>
    <x v="0"/>
    <s v="Project Management - Con"/>
    <s v="17-06-1948"/>
    <s v="MA"/>
    <n v="47987"/>
    <x v="1"/>
    <s v="Divorced"/>
    <s v="Fully Meets"/>
    <n v="1"/>
  </r>
  <r>
    <x v="1520"/>
    <x v="0"/>
    <x v="1"/>
    <s v="Olivia"/>
    <s v="Goodman"/>
    <x v="1020"/>
    <x v="0"/>
    <x v="0"/>
    <s v="Kim Murphy"/>
    <s v="olivia.goodman@bilearner.com"/>
    <x v="0"/>
    <x v="0"/>
    <s v="Contract"/>
    <x v="1"/>
    <x v="1"/>
    <x v="0"/>
    <m/>
    <x v="0"/>
    <s v="Engineers"/>
    <s v="24-08-1954"/>
    <s v="MA"/>
    <n v="74262"/>
    <x v="2"/>
    <s v="Divorced"/>
    <s v="Fully Meets"/>
    <n v="1"/>
  </r>
  <r>
    <x v="1521"/>
    <x v="19"/>
    <x v="1"/>
    <s v="Zaniyah"/>
    <s v="Parks"/>
    <x v="1021"/>
    <x v="549"/>
    <x v="21"/>
    <s v="Jeffrey Santana"/>
    <s v="zaniyah.parks@bilearner.com"/>
    <x v="8"/>
    <x v="0"/>
    <s v="Full-Time"/>
    <x v="1"/>
    <x v="1"/>
    <x v="2"/>
    <s v="Difference wide news north we."/>
    <x v="4"/>
    <s v="Field Operations"/>
    <s v="21-01-1949"/>
    <s v="MA"/>
    <n v="54386"/>
    <x v="4"/>
    <s v="Married"/>
    <s v="Fully Meets"/>
    <n v="4"/>
  </r>
  <r>
    <x v="1522"/>
    <x v="5"/>
    <x v="1"/>
    <s v="Maximilian"/>
    <s v="Williamson"/>
    <x v="346"/>
    <x v="0"/>
    <x v="27"/>
    <s v="Elizabeth Pope"/>
    <s v="maximilian.williamson@bilearner.com"/>
    <x v="0"/>
    <x v="0"/>
    <s v="Full-Time"/>
    <x v="0"/>
    <x v="1"/>
    <x v="0"/>
    <m/>
    <x v="4"/>
    <s v="General - Con"/>
    <d v="1970-08-09T00:00:00"/>
    <s v="MA"/>
    <n v="25953"/>
    <x v="3"/>
    <s v="Single"/>
    <s v="Fully Meets"/>
    <n v="5"/>
  </r>
  <r>
    <x v="1523"/>
    <x v="16"/>
    <x v="1"/>
    <s v="Serena"/>
    <s v="Barajas"/>
    <x v="1022"/>
    <x v="0"/>
    <x v="22"/>
    <s v="Sheila Estrada"/>
    <s v="serena.barajas@bilearner.com"/>
    <x v="9"/>
    <x v="0"/>
    <s v="Contract"/>
    <x v="0"/>
    <x v="0"/>
    <x v="0"/>
    <m/>
    <x v="4"/>
    <s v="Finance &amp; Accounting"/>
    <s v="17-03-1969"/>
    <s v="MA"/>
    <n v="88225"/>
    <x v="0"/>
    <s v="Married"/>
    <s v="Fully Meets"/>
    <n v="1"/>
  </r>
  <r>
    <x v="1524"/>
    <x v="5"/>
    <x v="1"/>
    <s v="Larry"/>
    <s v="Novak"/>
    <x v="977"/>
    <x v="335"/>
    <x v="23"/>
    <s v="Zachary Higgins"/>
    <s v="larry.novak@bilearner.com"/>
    <x v="4"/>
    <x v="0"/>
    <s v="Full-Time"/>
    <x v="2"/>
    <x v="2"/>
    <x v="4"/>
    <s v="Executive might picture speech light."/>
    <x v="5"/>
    <s v="General - Con"/>
    <d v="1952-07-02T00:00:00"/>
    <s v="MA"/>
    <n v="11241"/>
    <x v="4"/>
    <s v="Married"/>
    <s v="Fully Meets"/>
    <n v="2"/>
  </r>
  <r>
    <x v="1525"/>
    <x v="0"/>
    <x v="0"/>
    <s v="Kadyn"/>
    <s v="Marsh"/>
    <x v="18"/>
    <x v="0"/>
    <x v="12"/>
    <s v="Anthony Harris"/>
    <s v="kadyn.marsh@bilearner.com"/>
    <x v="1"/>
    <x v="0"/>
    <s v="Contract"/>
    <x v="1"/>
    <x v="0"/>
    <x v="0"/>
    <m/>
    <x v="4"/>
    <s v="Engineers"/>
    <s v="28-03-1964"/>
    <s v="MA"/>
    <n v="88079"/>
    <x v="4"/>
    <s v="Single"/>
    <s v="Fully Meets"/>
    <n v="1"/>
  </r>
  <r>
    <x v="1526"/>
    <x v="3"/>
    <x v="1"/>
    <s v="Nylah"/>
    <s v="Hood"/>
    <x v="151"/>
    <x v="0"/>
    <x v="12"/>
    <s v="Brenda Salas"/>
    <s v="nylah.hood@bilearner.com"/>
    <x v="8"/>
    <x v="0"/>
    <s v="Full-Time"/>
    <x v="0"/>
    <x v="1"/>
    <x v="0"/>
    <m/>
    <x v="4"/>
    <s v="Engineers"/>
    <s v="14-06-1991"/>
    <s v="MA"/>
    <n v="61715"/>
    <x v="1"/>
    <s v="Married"/>
    <s v="Fully Meets"/>
    <n v="2"/>
  </r>
  <r>
    <x v="1527"/>
    <x v="2"/>
    <x v="1"/>
    <s v="Rigoberto"/>
    <s v="Allen"/>
    <x v="322"/>
    <x v="466"/>
    <x v="12"/>
    <s v="Melvin Mitchell"/>
    <s v="rigoberto.allen@bilearner.com"/>
    <x v="3"/>
    <x v="0"/>
    <s v="Part-Time"/>
    <x v="1"/>
    <x v="0"/>
    <x v="4"/>
    <s v="Southern alone father state."/>
    <x v="4"/>
    <s v="Project Management - Con"/>
    <d v="1985-09-06T00:00:00"/>
    <s v="MA"/>
    <n v="78254"/>
    <x v="2"/>
    <s v="Married"/>
    <s v="Fully Meets"/>
    <n v="1"/>
  </r>
  <r>
    <x v="1528"/>
    <x v="15"/>
    <x v="0"/>
    <s v="Gabriella"/>
    <s v="Clements"/>
    <x v="1023"/>
    <x v="0"/>
    <x v="0"/>
    <s v="Angela Boyle"/>
    <s v="gabriella.clements@bilearner.com"/>
    <x v="1"/>
    <x v="0"/>
    <s v="Full-Time"/>
    <x v="2"/>
    <x v="0"/>
    <x v="0"/>
    <m/>
    <x v="0"/>
    <s v="Underground"/>
    <s v="17-05-1953"/>
    <s v="MA"/>
    <n v="53709"/>
    <x v="4"/>
    <s v="Single"/>
    <s v="Fully Meets"/>
    <n v="2"/>
  </r>
  <r>
    <x v="1529"/>
    <x v="73"/>
    <x v="1"/>
    <s v="Hana"/>
    <s v="Lucero"/>
    <x v="245"/>
    <x v="385"/>
    <x v="0"/>
    <s v="Mr. John Long"/>
    <s v="hana.lucero@bilearner.com"/>
    <x v="8"/>
    <x v="0"/>
    <s v="Part-Time"/>
    <x v="1"/>
    <x v="1"/>
    <x v="4"/>
    <s v="Scientist strong team civil quality."/>
    <x v="0"/>
    <s v="Yard (Material Handling)"/>
    <d v="1980-11-04T00:00:00"/>
    <s v="MA"/>
    <n v="75065"/>
    <x v="2"/>
    <s v="Divorced"/>
    <s v="Fully Meets"/>
    <n v="2"/>
  </r>
  <r>
    <x v="1530"/>
    <x v="16"/>
    <x v="1"/>
    <s v="Luciana"/>
    <s v="Gill"/>
    <x v="1024"/>
    <x v="550"/>
    <x v="0"/>
    <s v="Mary Thomas"/>
    <s v="luciana.gill@bilearner.com"/>
    <x v="0"/>
    <x v="0"/>
    <s v="Part-Time"/>
    <x v="2"/>
    <x v="2"/>
    <x v="2"/>
    <s v="Open several spring mouth."/>
    <x v="0"/>
    <s v="Executive"/>
    <s v="21-05-1951"/>
    <s v="MA"/>
    <n v="10274"/>
    <x v="0"/>
    <s v="Widowed"/>
    <s v="Fully Meets"/>
    <n v="2"/>
  </r>
  <r>
    <x v="1531"/>
    <x v="18"/>
    <x v="1"/>
    <s v="Demetrius"/>
    <s v="Cooley"/>
    <x v="1025"/>
    <x v="0"/>
    <x v="21"/>
    <s v="Lisa Holloway DDS"/>
    <s v="demetrius.cooley@bilearner.com"/>
    <x v="1"/>
    <x v="0"/>
    <s v="Contract"/>
    <x v="0"/>
    <x v="0"/>
    <x v="0"/>
    <m/>
    <x v="4"/>
    <s v="General - Con"/>
    <d v="1972-04-09T00:00:00"/>
    <s v="MA"/>
    <n v="85461"/>
    <x v="4"/>
    <s v="Widowed"/>
    <s v="Fully Meets"/>
    <n v="4"/>
  </r>
  <r>
    <x v="1532"/>
    <x v="18"/>
    <x v="1"/>
    <s v="Chandler"/>
    <s v="Reynolds"/>
    <x v="1026"/>
    <x v="0"/>
    <x v="21"/>
    <s v="Lauren Baker"/>
    <s v="chandler.reynolds@bilearner.com"/>
    <x v="8"/>
    <x v="0"/>
    <s v="Full-Time"/>
    <x v="0"/>
    <x v="1"/>
    <x v="0"/>
    <m/>
    <x v="4"/>
    <s v="Field Operations"/>
    <s v="13-06-1966"/>
    <s v="MA"/>
    <n v="53235"/>
    <x v="2"/>
    <s v="Divorced"/>
    <s v="Fully Meets"/>
    <n v="1"/>
  </r>
  <r>
    <x v="1533"/>
    <x v="2"/>
    <x v="1"/>
    <s v="Iyana"/>
    <s v="Benjamin"/>
    <x v="839"/>
    <x v="551"/>
    <x v="27"/>
    <s v="Scott Moore"/>
    <s v="iyana.benjamin@bilearner.com"/>
    <x v="0"/>
    <x v="0"/>
    <s v="Part-Time"/>
    <x v="2"/>
    <x v="1"/>
    <x v="4"/>
    <s v="Manager since future contain play."/>
    <x v="4"/>
    <s v="Project Management - Con"/>
    <d v="1960-05-07T00:00:00"/>
    <s v="MA"/>
    <n v="96561"/>
    <x v="4"/>
    <s v="Divorced"/>
    <s v="Fully Meets"/>
    <n v="1"/>
  </r>
  <r>
    <x v="1534"/>
    <x v="0"/>
    <x v="1"/>
    <s v="Antoine"/>
    <s v="Haney"/>
    <x v="457"/>
    <x v="327"/>
    <x v="22"/>
    <s v="David Roberts"/>
    <s v="antoine.haney@bilearner.com"/>
    <x v="9"/>
    <x v="0"/>
    <s v="Contract"/>
    <x v="2"/>
    <x v="0"/>
    <x v="3"/>
    <s v="Well energy step may."/>
    <x v="5"/>
    <s v="Field Operations"/>
    <s v="22-09-1978"/>
    <s v="MA"/>
    <n v="6563"/>
    <x v="4"/>
    <s v="Single"/>
    <s v="Fully Meets"/>
    <n v="2"/>
  </r>
  <r>
    <x v="1535"/>
    <x v="19"/>
    <x v="1"/>
    <s v="Alfred"/>
    <s v="Rivas"/>
    <x v="13"/>
    <x v="0"/>
    <x v="23"/>
    <s v="Randy Thomas"/>
    <s v="alfred.rivas@bilearner.com"/>
    <x v="4"/>
    <x v="0"/>
    <s v="Contract"/>
    <x v="1"/>
    <x v="1"/>
    <x v="0"/>
    <m/>
    <x v="5"/>
    <s v="Field Operations"/>
    <d v="1951-03-02T00:00:00"/>
    <s v="MA"/>
    <n v="67353"/>
    <x v="3"/>
    <s v="Married"/>
    <s v="Fully Meets"/>
    <n v="2"/>
  </r>
  <r>
    <x v="1536"/>
    <x v="25"/>
    <x v="0"/>
    <s v="Darien"/>
    <s v="Sawyer"/>
    <x v="1027"/>
    <x v="552"/>
    <x v="12"/>
    <s v="James Bradley"/>
    <s v="darien.sawyer@bilearner.com"/>
    <x v="8"/>
    <x v="0"/>
    <s v="Full-Time"/>
    <x v="0"/>
    <x v="2"/>
    <x v="1"/>
    <s v="Positive might religious mouth else."/>
    <x v="4"/>
    <s v="Field Operations"/>
    <s v="24-07-1951"/>
    <s v="MA"/>
    <n v="73238"/>
    <x v="2"/>
    <s v="Single"/>
    <s v="Fully Meets"/>
    <n v="2"/>
  </r>
  <r>
    <x v="1537"/>
    <x v="26"/>
    <x v="0"/>
    <s v="Isaias"/>
    <s v="Pineda"/>
    <x v="639"/>
    <x v="0"/>
    <x v="12"/>
    <s v="Ebony Shepard"/>
    <s v="isaias.pineda@bilearner.com"/>
    <x v="0"/>
    <x v="0"/>
    <s v="Full-Time"/>
    <x v="1"/>
    <x v="0"/>
    <x v="0"/>
    <m/>
    <x v="4"/>
    <s v="Wireline Construction"/>
    <s v="19-02-1986"/>
    <s v="MA"/>
    <n v="95322"/>
    <x v="3"/>
    <s v="Single"/>
    <s v="Fully Meets"/>
    <n v="5"/>
  </r>
  <r>
    <x v="1538"/>
    <x v="1"/>
    <x v="1"/>
    <s v="Casey"/>
    <s v="Bradford"/>
    <x v="550"/>
    <x v="0"/>
    <x v="12"/>
    <s v="Michael Johnson"/>
    <s v="casey.bradford@bilearner.com"/>
    <x v="9"/>
    <x v="0"/>
    <s v="Part-Time"/>
    <x v="2"/>
    <x v="1"/>
    <x v="0"/>
    <m/>
    <x v="4"/>
    <s v="Wireline Construction"/>
    <d v="1953-04-10T00:00:00"/>
    <s v="MA"/>
    <n v="17448"/>
    <x v="0"/>
    <s v="Married"/>
    <s v="Fully Meets"/>
    <n v="2"/>
  </r>
  <r>
    <x v="1539"/>
    <x v="74"/>
    <x v="0"/>
    <s v="London"/>
    <s v="Bautista"/>
    <x v="1028"/>
    <x v="516"/>
    <x v="11"/>
    <s v="Caroline Brooks"/>
    <s v="london.bautista@bilearner.com"/>
    <x v="9"/>
    <x v="0"/>
    <s v="Contract"/>
    <x v="2"/>
    <x v="0"/>
    <x v="3"/>
    <s v="Actually not sell one."/>
    <x v="0"/>
    <s v="Finance &amp; Accounting"/>
    <s v="26-08-1994"/>
    <s v="MA"/>
    <n v="61856"/>
    <x v="0"/>
    <s v="Divorced"/>
    <s v="Fully Meets"/>
    <n v="4"/>
  </r>
  <r>
    <x v="1540"/>
    <x v="0"/>
    <x v="0"/>
    <s v="Kayleigh"/>
    <s v="Davenport"/>
    <x v="1029"/>
    <x v="0"/>
    <x v="0"/>
    <s v="Pamela Stone"/>
    <s v="kayleigh.davenport@bilearner.com"/>
    <x v="6"/>
    <x v="0"/>
    <s v="Full-Time"/>
    <x v="2"/>
    <x v="1"/>
    <x v="0"/>
    <m/>
    <x v="0"/>
    <s v="Engineers"/>
    <d v="1973-09-01T00:00:00"/>
    <s v="MA"/>
    <n v="60675"/>
    <x v="4"/>
    <s v="Married"/>
    <s v="Fully Meets"/>
    <n v="1"/>
  </r>
  <r>
    <x v="1541"/>
    <x v="0"/>
    <x v="1"/>
    <s v="Koen"/>
    <s v="Flores"/>
    <x v="1030"/>
    <x v="0"/>
    <x v="0"/>
    <s v="Amanda Nguyen"/>
    <s v="koen.flores@bilearner.com"/>
    <x v="5"/>
    <x v="0"/>
    <s v="Part-Time"/>
    <x v="0"/>
    <x v="0"/>
    <x v="0"/>
    <m/>
    <x v="0"/>
    <s v="Engineers"/>
    <d v="1959-01-09T00:00:00"/>
    <s v="MA"/>
    <n v="55449"/>
    <x v="0"/>
    <s v="Single"/>
    <s v="Fully Meets"/>
    <n v="4"/>
  </r>
  <r>
    <x v="1542"/>
    <x v="15"/>
    <x v="1"/>
    <s v="Ernest"/>
    <s v="Finley"/>
    <x v="1031"/>
    <x v="553"/>
    <x v="0"/>
    <s v="Kenneth Berry"/>
    <s v="ernest.finley@bilearner.com"/>
    <x v="1"/>
    <x v="1"/>
    <s v="Full-Time"/>
    <x v="0"/>
    <x v="2"/>
    <x v="3"/>
    <s v="First peace oil more last us. Front product many."/>
    <x v="0"/>
    <s v="General - Con"/>
    <s v="25-12-1991"/>
    <s v="MA"/>
    <n v="59271"/>
    <x v="2"/>
    <s v="Divorced"/>
    <s v="Fully Meets"/>
    <n v="2"/>
  </r>
  <r>
    <x v="1543"/>
    <x v="11"/>
    <x v="1"/>
    <s v="Wade"/>
    <s v="Hernandez"/>
    <x v="376"/>
    <x v="62"/>
    <x v="21"/>
    <s v="Julie Howard"/>
    <s v="wade.hernandez@bilearner.com"/>
    <x v="4"/>
    <x v="0"/>
    <s v="Full-Time"/>
    <x v="1"/>
    <x v="1"/>
    <x v="2"/>
    <s v="Black civil room chance. This mind find adult."/>
    <x v="4"/>
    <s v="Splicing"/>
    <s v="14-04-1946"/>
    <s v="MA"/>
    <n v="59420"/>
    <x v="2"/>
    <s v="Married"/>
    <s v="Fully Meets"/>
    <n v="1"/>
  </r>
  <r>
    <x v="1544"/>
    <x v="2"/>
    <x v="1"/>
    <s v="Odin"/>
    <s v="Key"/>
    <x v="1032"/>
    <x v="0"/>
    <x v="21"/>
    <s v="Michael Whitehead"/>
    <s v="odin.key@bilearner.com"/>
    <x v="3"/>
    <x v="0"/>
    <s v="Contract"/>
    <x v="2"/>
    <x v="2"/>
    <x v="0"/>
    <m/>
    <x v="4"/>
    <s v="Project Management - Con"/>
    <d v="1951-08-10T00:00:00"/>
    <s v="MA"/>
    <n v="57785"/>
    <x v="3"/>
    <s v="Widowed"/>
    <s v="Fully Meets"/>
    <n v="4"/>
  </r>
  <r>
    <x v="1545"/>
    <x v="8"/>
    <x v="1"/>
    <s v="Deven"/>
    <s v="Huff"/>
    <x v="1033"/>
    <x v="0"/>
    <x v="27"/>
    <s v="Martin Obrien"/>
    <s v="deven.huff@bilearner.com"/>
    <x v="8"/>
    <x v="0"/>
    <s v="Part-Time"/>
    <x v="0"/>
    <x v="0"/>
    <x v="0"/>
    <m/>
    <x v="4"/>
    <s v="Finance &amp; Accounting"/>
    <s v="14-02-1990"/>
    <s v="MA"/>
    <n v="26419"/>
    <x v="4"/>
    <s v="Married"/>
    <s v="Fully Meets"/>
    <n v="4"/>
  </r>
  <r>
    <x v="1546"/>
    <x v="11"/>
    <x v="1"/>
    <s v="Kenna"/>
    <s v="Simon"/>
    <x v="1034"/>
    <x v="0"/>
    <x v="22"/>
    <s v="Katherine Morgan"/>
    <s v="kenna.simon@bilearner.com"/>
    <x v="1"/>
    <x v="0"/>
    <s v="Full-Time"/>
    <x v="0"/>
    <x v="1"/>
    <x v="0"/>
    <m/>
    <x v="5"/>
    <s v="General - Con"/>
    <s v="15-07-1970"/>
    <s v="MA"/>
    <n v="31784"/>
    <x v="3"/>
    <s v="Widowed"/>
    <s v="Fully Meets"/>
    <n v="4"/>
  </r>
  <r>
    <x v="1547"/>
    <x v="16"/>
    <x v="0"/>
    <s v="Luz"/>
    <s v="Garza"/>
    <x v="768"/>
    <x v="554"/>
    <x v="12"/>
    <s v="Brittany Johnson"/>
    <s v="luz.garza@bilearner.com"/>
    <x v="3"/>
    <x v="0"/>
    <s v="Contract"/>
    <x v="0"/>
    <x v="1"/>
    <x v="3"/>
    <s v="Win onto effect security instead."/>
    <x v="4"/>
    <s v="General - Sga"/>
    <s v="16-02-1954"/>
    <s v="MA"/>
    <n v="70770"/>
    <x v="4"/>
    <s v="Divorced"/>
    <s v="Fully Meets"/>
    <n v="1"/>
  </r>
  <r>
    <x v="1548"/>
    <x v="3"/>
    <x v="0"/>
    <s v="Tristan"/>
    <s v="Reed"/>
    <x v="1035"/>
    <x v="0"/>
    <x v="12"/>
    <s v="Robert Wilkerson"/>
    <s v="tristan.reed@bilearner.com"/>
    <x v="8"/>
    <x v="0"/>
    <s v="Contract"/>
    <x v="0"/>
    <x v="0"/>
    <x v="0"/>
    <m/>
    <x v="4"/>
    <s v="Field Operations"/>
    <d v="1963-04-07T00:00:00"/>
    <s v="MA"/>
    <n v="51516"/>
    <x v="2"/>
    <s v="Divorced"/>
    <s v="Fully Meets"/>
    <n v="5"/>
  </r>
  <r>
    <x v="1549"/>
    <x v="13"/>
    <x v="0"/>
    <s v="Beckett"/>
    <s v="Beck"/>
    <x v="1036"/>
    <x v="555"/>
    <x v="11"/>
    <s v="Mark Cole"/>
    <s v="beckett.beck@bilearner.com"/>
    <x v="2"/>
    <x v="0"/>
    <s v="Contract"/>
    <x v="0"/>
    <x v="0"/>
    <x v="1"/>
    <s v="Market remember too less bring simple sort."/>
    <x v="0"/>
    <s v="General - Con"/>
    <s v="25-04-1952"/>
    <s v="MA"/>
    <n v="69865"/>
    <x v="2"/>
    <s v="Widowed"/>
    <s v="Fully Meets"/>
    <n v="5"/>
  </r>
  <r>
    <x v="1550"/>
    <x v="16"/>
    <x v="0"/>
    <s v="Coby"/>
    <s v="Giles"/>
    <x v="670"/>
    <x v="335"/>
    <x v="0"/>
    <s v="Edwin Chen"/>
    <s v="coby.giles@bilearner.com"/>
    <x v="1"/>
    <x v="0"/>
    <s v="Full-Time"/>
    <x v="2"/>
    <x v="1"/>
    <x v="2"/>
    <s v="Will low work decade site."/>
    <x v="0"/>
    <s v="General - Con"/>
    <d v="1988-12-05T00:00:00"/>
    <s v="MA"/>
    <n v="49964"/>
    <x v="4"/>
    <s v="Widowed"/>
    <s v="Fully Meets"/>
    <n v="1"/>
  </r>
  <r>
    <x v="1551"/>
    <x v="1"/>
    <x v="1"/>
    <s v="Jalen"/>
    <s v="Jennings"/>
    <x v="859"/>
    <x v="0"/>
    <x v="0"/>
    <s v="Nathan Vazquez"/>
    <s v="jalen.jennings@bilearner.com"/>
    <x v="8"/>
    <x v="0"/>
    <s v="Full-Time"/>
    <x v="2"/>
    <x v="1"/>
    <x v="0"/>
    <m/>
    <x v="0"/>
    <s v="Project Management - Con"/>
    <d v="1954-03-11T00:00:00"/>
    <s v="MA"/>
    <n v="72168"/>
    <x v="2"/>
    <s v="Single"/>
    <s v="Fully Meets"/>
    <n v="5"/>
  </r>
  <r>
    <x v="1552"/>
    <x v="11"/>
    <x v="1"/>
    <s v="Ralph"/>
    <s v="Barrera"/>
    <x v="1037"/>
    <x v="164"/>
    <x v="21"/>
    <s v="William Brown"/>
    <s v="ralph.barrera@bilearner.com"/>
    <x v="1"/>
    <x v="0"/>
    <s v="Contract"/>
    <x v="2"/>
    <x v="0"/>
    <x v="3"/>
    <s v="Wife send office ball yourself it lot."/>
    <x v="4"/>
    <s v="Aerial"/>
    <d v="1973-09-10T00:00:00"/>
    <s v="MA"/>
    <n v="87974"/>
    <x v="4"/>
    <s v="Divorced"/>
    <s v="Fully Meets"/>
    <n v="2"/>
  </r>
  <r>
    <x v="1553"/>
    <x v="0"/>
    <x v="1"/>
    <s v="Shania"/>
    <s v="Caldwell"/>
    <x v="1038"/>
    <x v="556"/>
    <x v="21"/>
    <s v="Dylan Brown"/>
    <s v="shania.caldwell@bilearner.com"/>
    <x v="8"/>
    <x v="0"/>
    <s v="Part-Time"/>
    <x v="0"/>
    <x v="2"/>
    <x v="2"/>
    <s v="Do month risk college detail."/>
    <x v="4"/>
    <s v="General - Eng"/>
    <d v="1991-03-10T00:00:00"/>
    <s v="MA"/>
    <n v="2505"/>
    <x v="3"/>
    <s v="Widowed"/>
    <s v="Fully Meets"/>
    <n v="1"/>
  </r>
  <r>
    <x v="1554"/>
    <x v="1"/>
    <x v="1"/>
    <s v="Colby"/>
    <s v="Horne"/>
    <x v="1039"/>
    <x v="557"/>
    <x v="27"/>
    <s v="Victoria Munoz"/>
    <s v="colby.horne@bilearner.com"/>
    <x v="0"/>
    <x v="0"/>
    <s v="Full-Time"/>
    <x v="0"/>
    <x v="1"/>
    <x v="3"/>
    <s v="Mr opportunity dinner chance common."/>
    <x v="4"/>
    <s v="Wireless"/>
    <s v="26-10-1956"/>
    <s v="MA"/>
    <n v="6633"/>
    <x v="4"/>
    <s v="Widowed"/>
    <s v="Fully Meets"/>
    <n v="2"/>
  </r>
  <r>
    <x v="1555"/>
    <x v="16"/>
    <x v="1"/>
    <s v="Kaiden"/>
    <s v="Cunningham"/>
    <x v="1040"/>
    <x v="216"/>
    <x v="22"/>
    <s v="John Smith"/>
    <s v="kaiden.cunningham@bilearner.com"/>
    <x v="9"/>
    <x v="0"/>
    <s v="Part-Time"/>
    <x v="0"/>
    <x v="2"/>
    <x v="2"/>
    <s v="Develop together popular be."/>
    <x v="5"/>
    <s v="Project Management - Eng"/>
    <s v="25-04-1996"/>
    <s v="MA"/>
    <n v="73638"/>
    <x v="2"/>
    <s v="Married"/>
    <s v="Fully Meets"/>
    <n v="2"/>
  </r>
  <r>
    <x v="1556"/>
    <x v="0"/>
    <x v="0"/>
    <s v="Davion"/>
    <s v="Vasquez"/>
    <x v="1041"/>
    <x v="0"/>
    <x v="12"/>
    <s v="Jo Ruiz"/>
    <s v="davion.vasquez@bilearner.com"/>
    <x v="5"/>
    <x v="0"/>
    <s v="Full-Time"/>
    <x v="2"/>
    <x v="1"/>
    <x v="0"/>
    <m/>
    <x v="4"/>
    <s v="Engineers"/>
    <s v="17-06-1964"/>
    <s v="MA"/>
    <n v="96051"/>
    <x v="0"/>
    <s v="Married"/>
    <s v="Fully Meets"/>
    <n v="2"/>
  </r>
  <r>
    <x v="1557"/>
    <x v="15"/>
    <x v="0"/>
    <s v="Maeve"/>
    <s v="Gordon"/>
    <x v="1042"/>
    <x v="513"/>
    <x v="11"/>
    <s v="Ernest Jones"/>
    <s v="maeve.gordon@bilearner.com"/>
    <x v="2"/>
    <x v="0"/>
    <s v="Full-Time"/>
    <x v="2"/>
    <x v="2"/>
    <x v="1"/>
    <s v="Kid actually Congress computer season behind."/>
    <x v="0"/>
    <s v="Field Operations"/>
    <s v="25-11-1965"/>
    <s v="MA"/>
    <n v="87152"/>
    <x v="1"/>
    <s v="Widowed"/>
    <s v="Fully Meets"/>
    <n v="4"/>
  </r>
  <r>
    <x v="1558"/>
    <x v="18"/>
    <x v="1"/>
    <s v="Monserrat"/>
    <s v="Ferguson"/>
    <x v="330"/>
    <x v="0"/>
    <x v="0"/>
    <s v="James Gibson"/>
    <s v="monserrat.ferguson@bilearner.com"/>
    <x v="1"/>
    <x v="0"/>
    <s v="Part-Time"/>
    <x v="2"/>
    <x v="2"/>
    <x v="0"/>
    <m/>
    <x v="0"/>
    <s v="Field Operations"/>
    <s v="23-11-1957"/>
    <s v="MA"/>
    <n v="79836"/>
    <x v="2"/>
    <s v="Widowed"/>
    <s v="Fully Meets"/>
    <n v="1"/>
  </r>
  <r>
    <x v="1559"/>
    <x v="9"/>
    <x v="1"/>
    <s v="Nathan"/>
    <s v="Schmitt"/>
    <x v="1043"/>
    <x v="74"/>
    <x v="20"/>
    <s v="Sarah Campbell"/>
    <s v="nathan.schmitt@bilearner.com"/>
    <x v="2"/>
    <x v="0"/>
    <s v="Part-Time"/>
    <x v="0"/>
    <x v="0"/>
    <x v="2"/>
    <s v="According maintain president start upon evening."/>
    <x v="4"/>
    <s v="Field Operations"/>
    <d v="1977-05-01T00:00:00"/>
    <s v="MA"/>
    <n v="43352"/>
    <x v="0"/>
    <s v="Widowed"/>
    <s v="Fully Meets"/>
    <n v="4"/>
  </r>
  <r>
    <x v="1560"/>
    <x v="11"/>
    <x v="1"/>
    <s v="Ashly"/>
    <s v="Mullen"/>
    <x v="507"/>
    <x v="0"/>
    <x v="21"/>
    <s v="Melody Walker"/>
    <s v="ashly.mullen@bilearner.com"/>
    <x v="1"/>
    <x v="0"/>
    <s v="Contract"/>
    <x v="2"/>
    <x v="1"/>
    <x v="0"/>
    <m/>
    <x v="4"/>
    <s v="General - Con"/>
    <d v="1956-11-06T00:00:00"/>
    <s v="MA"/>
    <n v="33873"/>
    <x v="3"/>
    <s v="Married"/>
    <s v="Fully Meets"/>
    <n v="2"/>
  </r>
  <r>
    <x v="1561"/>
    <x v="18"/>
    <x v="1"/>
    <s v="Angelique"/>
    <s v="Cochran"/>
    <x v="1044"/>
    <x v="226"/>
    <x v="21"/>
    <s v="Benjamin Mcdonald"/>
    <s v="angelique.cochran@bilearner.com"/>
    <x v="8"/>
    <x v="0"/>
    <s v="Contract"/>
    <x v="2"/>
    <x v="2"/>
    <x v="4"/>
    <s v="Suffer arm security about control with."/>
    <x v="4"/>
    <s v="Field Operations"/>
    <s v="18-11-1967"/>
    <s v="MA"/>
    <n v="83544"/>
    <x v="4"/>
    <s v="Married"/>
    <s v="Fully Meets"/>
    <n v="4"/>
  </r>
  <r>
    <x v="1562"/>
    <x v="0"/>
    <x v="1"/>
    <s v="Kenny"/>
    <s v="Rojas"/>
    <x v="197"/>
    <x v="0"/>
    <x v="27"/>
    <s v="Sean Gonzalez"/>
    <s v="kenny.rojas@bilearner.com"/>
    <x v="0"/>
    <x v="0"/>
    <s v="Contract"/>
    <x v="2"/>
    <x v="1"/>
    <x v="0"/>
    <m/>
    <x v="4"/>
    <s v="Fielders"/>
    <s v="17-11-1953"/>
    <s v="MA"/>
    <n v="73171"/>
    <x v="4"/>
    <s v="Widowed"/>
    <s v="Fully Meets"/>
    <n v="2"/>
  </r>
  <r>
    <x v="1563"/>
    <x v="13"/>
    <x v="1"/>
    <s v="Deandre"/>
    <s v="Oneal"/>
    <x v="1045"/>
    <x v="558"/>
    <x v="22"/>
    <s v="Brian Mueller"/>
    <s v="deandre.oneal@bilearner.com"/>
    <x v="9"/>
    <x v="0"/>
    <s v="Contract"/>
    <x v="2"/>
    <x v="2"/>
    <x v="2"/>
    <s v="Finish law price under."/>
    <x v="5"/>
    <s v="General - Con"/>
    <d v="1995-11-07T00:00:00"/>
    <s v="MA"/>
    <n v="36351"/>
    <x v="3"/>
    <s v="Married"/>
    <s v="Fully Meets"/>
    <n v="1"/>
  </r>
  <r>
    <x v="1564"/>
    <x v="18"/>
    <x v="0"/>
    <s v="Adison"/>
    <s v="Huerta"/>
    <x v="542"/>
    <x v="0"/>
    <x v="12"/>
    <s v="Jeffrey Duran"/>
    <s v="adison.huerta@bilearner.com"/>
    <x v="8"/>
    <x v="0"/>
    <s v="Contract"/>
    <x v="1"/>
    <x v="1"/>
    <x v="0"/>
    <m/>
    <x v="4"/>
    <s v="Field Operations"/>
    <s v="14-11-1985"/>
    <s v="MA"/>
    <n v="93447"/>
    <x v="2"/>
    <s v="Married"/>
    <s v="Fully Meets"/>
    <n v="2"/>
  </r>
  <r>
    <x v="1565"/>
    <x v="2"/>
    <x v="1"/>
    <s v="Elisabeth"/>
    <s v="Bradley"/>
    <x v="313"/>
    <x v="0"/>
    <x v="11"/>
    <s v="Erica Lawrence"/>
    <s v="elisabeth.bradley@bilearner.com"/>
    <x v="9"/>
    <x v="0"/>
    <s v="Full-Time"/>
    <x v="2"/>
    <x v="2"/>
    <x v="0"/>
    <m/>
    <x v="0"/>
    <s v="General - Con"/>
    <s v="30-09-1966"/>
    <s v="MA"/>
    <n v="69590"/>
    <x v="4"/>
    <s v="Married"/>
    <s v="Fully Meets"/>
    <n v="2"/>
  </r>
  <r>
    <x v="1566"/>
    <x v="1"/>
    <x v="1"/>
    <s v="Sylvia"/>
    <s v="Price"/>
    <x v="1046"/>
    <x v="192"/>
    <x v="20"/>
    <s v="Christy Cunningham"/>
    <s v="sylvia.price@bilearner.com"/>
    <x v="9"/>
    <x v="0"/>
    <s v="Full-Time"/>
    <x v="2"/>
    <x v="0"/>
    <x v="2"/>
    <s v="Dream quickly relationship involve enough name."/>
    <x v="4"/>
    <s v="Field Operations"/>
    <s v="15-10-1959"/>
    <s v="MA"/>
    <n v="51819"/>
    <x v="0"/>
    <s v="Widowed"/>
    <s v="Fully Meets"/>
    <n v="5"/>
  </r>
  <r>
    <x v="1567"/>
    <x v="5"/>
    <x v="1"/>
    <s v="Eden"/>
    <s v="Choi"/>
    <x v="1047"/>
    <x v="0"/>
    <x v="21"/>
    <s v="Mr. David Booth"/>
    <s v="eden.choi@bilearner.com"/>
    <x v="6"/>
    <x v="0"/>
    <s v="Full-Time"/>
    <x v="1"/>
    <x v="2"/>
    <x v="0"/>
    <m/>
    <x v="4"/>
    <s v="Aerial"/>
    <s v="27-04-1990"/>
    <s v="MA"/>
    <n v="40294"/>
    <x v="1"/>
    <s v="Widowed"/>
    <s v="Fully Meets"/>
    <n v="4"/>
  </r>
  <r>
    <x v="1568"/>
    <x v="11"/>
    <x v="1"/>
    <s v="Emerson"/>
    <s v="Grimes"/>
    <x v="873"/>
    <x v="559"/>
    <x v="21"/>
    <s v="Mrs. Debra Flynn"/>
    <s v="emerson.grimes@bilearner.com"/>
    <x v="5"/>
    <x v="0"/>
    <s v="Full-Time"/>
    <x v="1"/>
    <x v="1"/>
    <x v="4"/>
    <s v="Anything human medical offer dinner hard by."/>
    <x v="4"/>
    <s v="General - Con"/>
    <s v="28-03-1995"/>
    <s v="MA"/>
    <n v="53854"/>
    <x v="0"/>
    <s v="Single"/>
    <s v="Fully Meets"/>
    <n v="2"/>
  </r>
  <r>
    <x v="1569"/>
    <x v="11"/>
    <x v="1"/>
    <s v="Ayden"/>
    <s v="Wu"/>
    <x v="101"/>
    <x v="210"/>
    <x v="27"/>
    <s v="Tamara Adkins"/>
    <s v="ayden.wu@bilearner.com"/>
    <x v="1"/>
    <x v="0"/>
    <s v="Contract"/>
    <x v="0"/>
    <x v="2"/>
    <x v="2"/>
    <s v="War model build important determine."/>
    <x v="4"/>
    <s v="Field Operations"/>
    <s v="18-11-1991"/>
    <s v="MA"/>
    <n v="60717"/>
    <x v="0"/>
    <s v="Single"/>
    <s v="Fully Meets"/>
    <n v="4"/>
  </r>
  <r>
    <x v="1570"/>
    <x v="18"/>
    <x v="0"/>
    <s v="Hayley"/>
    <s v="Keller"/>
    <x v="365"/>
    <x v="560"/>
    <x v="16"/>
    <s v="Megan Hart"/>
    <s v="hayley.keller@bilearner.com"/>
    <x v="4"/>
    <x v="0"/>
    <s v="Part-Time"/>
    <x v="0"/>
    <x v="2"/>
    <x v="4"/>
    <s v="Maintain which memory born."/>
    <x v="4"/>
    <s v="Field Operations"/>
    <d v="1989-11-02T00:00:00"/>
    <s v="MA"/>
    <n v="30960"/>
    <x v="1"/>
    <s v="Divorced"/>
    <s v="Fully Meets"/>
    <n v="2"/>
  </r>
  <r>
    <x v="1571"/>
    <x v="18"/>
    <x v="1"/>
    <s v="Alannah"/>
    <s v="Rivas"/>
    <x v="1048"/>
    <x v="200"/>
    <x v="12"/>
    <s v="Stacy Lopez"/>
    <s v="alannah.rivas@bilearner.com"/>
    <x v="3"/>
    <x v="0"/>
    <s v="Contract"/>
    <x v="0"/>
    <x v="1"/>
    <x v="3"/>
    <s v="Lawyer suggest cultural blue yes camera daughter."/>
    <x v="4"/>
    <s v="Engineers"/>
    <s v="20-05-1994"/>
    <s v="MA"/>
    <n v="81338"/>
    <x v="1"/>
    <s v="Widowed"/>
    <s v="Fully Meets"/>
    <n v="4"/>
  </r>
  <r>
    <x v="1572"/>
    <x v="11"/>
    <x v="0"/>
    <s v="Jessica"/>
    <s v="Bunbury"/>
    <x v="913"/>
    <x v="79"/>
    <x v="14"/>
    <s v="Keith Adams"/>
    <s v="jessica.bunbury@bilearner.com"/>
    <x v="1"/>
    <x v="1"/>
    <s v="Contract"/>
    <x v="0"/>
    <x v="1"/>
    <x v="2"/>
    <s v="Decide cut camera conference last size will."/>
    <x v="5"/>
    <s v="Field Operations"/>
    <d v="1987-02-01T00:00:00"/>
    <s v="VA"/>
    <n v="21851"/>
    <x v="0"/>
    <s v="Divorced"/>
    <s v="Fully Meets"/>
    <n v="4"/>
  </r>
  <r>
    <x v="1573"/>
    <x v="0"/>
    <x v="1"/>
    <s v="Giovanni"/>
    <s v="Leruth"/>
    <x v="106"/>
    <x v="133"/>
    <x v="14"/>
    <s v="Travis Davenport"/>
    <s v="giovanni.leruth@bilearner.com"/>
    <x v="6"/>
    <x v="0"/>
    <s v="Full-Time"/>
    <x v="1"/>
    <x v="2"/>
    <x v="1"/>
    <s v="House seven human available."/>
    <x v="5"/>
    <s v="Billable Consultants"/>
    <s v="18-11-1971"/>
    <s v="UT"/>
    <n v="84111"/>
    <x v="3"/>
    <s v="Widowed"/>
    <s v="Fully Meets"/>
    <n v="2"/>
  </r>
  <r>
    <x v="1574"/>
    <x v="27"/>
    <x v="1"/>
    <s v="Ricardo"/>
    <s v="Gonzales"/>
    <x v="177"/>
    <x v="254"/>
    <x v="14"/>
    <s v="Patricia Norris"/>
    <s v="ricardo.gonzales@bilearner.com"/>
    <x v="3"/>
    <x v="0"/>
    <s v="Contract"/>
    <x v="1"/>
    <x v="1"/>
    <x v="4"/>
    <s v="Establish fear recently owner."/>
    <x v="5"/>
    <s v="Splicing"/>
    <s v="21-06-1951"/>
    <s v="ID"/>
    <n v="83706"/>
    <x v="4"/>
    <s v="Widowed"/>
    <s v="Fully Meets"/>
    <n v="4"/>
  </r>
  <r>
    <x v="1575"/>
    <x v="7"/>
    <x v="0"/>
    <s v="Caitrin"/>
    <s v="Strong"/>
    <x v="1049"/>
    <x v="561"/>
    <x v="14"/>
    <s v="Patrick Patterson"/>
    <s v="caitrin.strong@bilearner.com"/>
    <x v="9"/>
    <x v="0"/>
    <s v="Contract"/>
    <x v="2"/>
    <x v="0"/>
    <x v="3"/>
    <s v="Doctor statement she rule order wind."/>
    <x v="5"/>
    <s v="General - Sga"/>
    <s v="27-12-1969"/>
    <s v="MT"/>
    <n v="59102"/>
    <x v="1"/>
    <s v="Widowed"/>
    <s v="Fully Meets"/>
    <n v="1"/>
  </r>
  <r>
    <x v="1576"/>
    <x v="5"/>
    <x v="0"/>
    <s v="Jenna"/>
    <s v="Dietrich"/>
    <x v="1050"/>
    <x v="267"/>
    <x v="14"/>
    <s v="Mrs. Stephanie Forbes"/>
    <s v="jenna.dietrich@bilearner.com"/>
    <x v="3"/>
    <x v="0"/>
    <s v="Full-Time"/>
    <x v="0"/>
    <x v="1"/>
    <x v="2"/>
    <s v="Less air right in southern it material."/>
    <x v="5"/>
    <s v="Wireline Construction"/>
    <s v="28-07-1963"/>
    <s v="WA"/>
    <n v="98052"/>
    <x v="4"/>
    <s v="Married"/>
    <s v="Fully Meets"/>
    <n v="2"/>
  </r>
  <r>
    <x v="1577"/>
    <x v="35"/>
    <x v="0"/>
    <s v="Michelle"/>
    <s v="Carter"/>
    <x v="612"/>
    <x v="0"/>
    <x v="14"/>
    <s v="Jon Estes"/>
    <s v="michelle.carter@bilearner.com"/>
    <x v="5"/>
    <x v="0"/>
    <s v="Part-Time"/>
    <x v="0"/>
    <x v="2"/>
    <x v="0"/>
    <m/>
    <x v="5"/>
    <s v="Shop (Fleet)"/>
    <s v="28-01-1996"/>
    <s v="VT"/>
    <n v="5664"/>
    <x v="0"/>
    <s v="Single"/>
    <s v="Fully Meets"/>
    <n v="5"/>
  </r>
  <r>
    <x v="1578"/>
    <x v="4"/>
    <x v="0"/>
    <s v="Jackie"/>
    <s v="Valentin"/>
    <x v="1051"/>
    <x v="0"/>
    <x v="14"/>
    <s v="Julia Moss"/>
    <s v="jackie.valentin@bilearner.com"/>
    <x v="5"/>
    <x v="0"/>
    <s v="Full-Time"/>
    <x v="1"/>
    <x v="2"/>
    <x v="0"/>
    <m/>
    <x v="5"/>
    <s v="General - Eng"/>
    <s v="29-06-1977"/>
    <s v="AZ"/>
    <n v="85006"/>
    <x v="2"/>
    <s v="Married"/>
    <s v="Fully Meets"/>
    <n v="2"/>
  </r>
  <r>
    <x v="1579"/>
    <x v="28"/>
    <x v="1"/>
    <s v="Alfred"/>
    <s v="Digitale"/>
    <x v="996"/>
    <x v="562"/>
    <x v="14"/>
    <s v="Nathan Kelly"/>
    <s v="alfred.digitale@bilearner.com"/>
    <x v="0"/>
    <x v="0"/>
    <s v="Full-Time"/>
    <x v="0"/>
    <x v="0"/>
    <x v="3"/>
    <s v="Key whose anyone religious mother movie."/>
    <x v="5"/>
    <s v="Finance &amp; Accounting"/>
    <d v="1954-07-04T00:00:00"/>
    <s v="NH"/>
    <n v="3062"/>
    <x v="2"/>
    <s v="Single"/>
    <s v="Fully Meets"/>
    <n v="2"/>
  </r>
  <r>
    <x v="1580"/>
    <x v="11"/>
    <x v="1"/>
    <s v="Howard"/>
    <s v="Mullaney"/>
    <x v="1052"/>
    <x v="0"/>
    <x v="14"/>
    <s v="Nina Scott"/>
    <s v="howard.mullaney@bilearner.com"/>
    <x v="5"/>
    <x v="0"/>
    <s v="Full-Time"/>
    <x v="0"/>
    <x v="2"/>
    <x v="0"/>
    <m/>
    <x v="5"/>
    <s v="Field Operations"/>
    <d v="1970-12-11T00:00:00"/>
    <s v="AL"/>
    <n v="36006"/>
    <x v="4"/>
    <s v="Divorced"/>
    <s v="Fully Meets"/>
    <n v="1"/>
  </r>
  <r>
    <x v="1581"/>
    <x v="11"/>
    <x v="0"/>
    <s v="Whitney"/>
    <s v="Gill"/>
    <x v="850"/>
    <x v="0"/>
    <x v="14"/>
    <s v="John Hunter"/>
    <s v="whitney.gill@bilearner.com"/>
    <x v="5"/>
    <x v="0"/>
    <s v="Part-Time"/>
    <x v="1"/>
    <x v="1"/>
    <x v="0"/>
    <m/>
    <x v="5"/>
    <s v="Wireline Construction"/>
    <s v="31-08-1992"/>
    <s v="OH"/>
    <n v="43050"/>
    <x v="3"/>
    <s v="Single"/>
    <s v="Fully Meets"/>
    <n v="1"/>
  </r>
  <r>
    <x v="1582"/>
    <x v="3"/>
    <x v="1"/>
    <s v="Gerry"/>
    <s v="Friedman"/>
    <x v="1053"/>
    <x v="0"/>
    <x v="14"/>
    <s v="Raymond Fields"/>
    <s v="gerry.friedman@bilearner.com"/>
    <x v="3"/>
    <x v="0"/>
    <s v="Contract"/>
    <x v="2"/>
    <x v="1"/>
    <x v="0"/>
    <m/>
    <x v="5"/>
    <s v="Engineers"/>
    <s v="29-02-1996"/>
    <s v="NY"/>
    <n v="10171"/>
    <x v="0"/>
    <s v="Married"/>
    <s v="Fully Meets"/>
    <n v="5"/>
  </r>
  <r>
    <x v="1583"/>
    <x v="0"/>
    <x v="1"/>
    <s v="Noah"/>
    <s v="Villanueva"/>
    <x v="154"/>
    <x v="0"/>
    <x v="14"/>
    <s v="Samuel Reyes"/>
    <s v="noah.villanueva@bilearner.com"/>
    <x v="7"/>
    <x v="0"/>
    <s v="Part-Time"/>
    <x v="1"/>
    <x v="0"/>
    <x v="0"/>
    <m/>
    <x v="5"/>
    <s v="Engineers"/>
    <s v="27-09-1956"/>
    <s v="ME"/>
    <n v="4063"/>
    <x v="2"/>
    <s v="Single"/>
    <s v="Fully Meets"/>
    <n v="4"/>
  </r>
  <r>
    <x v="1584"/>
    <x v="11"/>
    <x v="1"/>
    <s v="Mike"/>
    <s v="Guilianno"/>
    <x v="377"/>
    <x v="0"/>
    <x v="14"/>
    <s v="Martha Stone"/>
    <s v="mike.guilianno@bilearner.com"/>
    <x v="3"/>
    <x v="0"/>
    <s v="Contract"/>
    <x v="0"/>
    <x v="1"/>
    <x v="0"/>
    <m/>
    <x v="5"/>
    <s v="General - Con"/>
    <s v="21-05-2001"/>
    <s v="TN"/>
    <n v="37129"/>
    <x v="1"/>
    <s v="Divorced"/>
    <s v="Fully Meets"/>
    <n v="2"/>
  </r>
  <r>
    <x v="1585"/>
    <x v="11"/>
    <x v="1"/>
    <s v="Travis"/>
    <s v="Ozark"/>
    <x v="1054"/>
    <x v="0"/>
    <x v="14"/>
    <s v="Joshua Campbell"/>
    <s v="travis.ozark@bilearner.com"/>
    <x v="9"/>
    <x v="0"/>
    <s v="Full-Time"/>
    <x v="2"/>
    <x v="1"/>
    <x v="0"/>
    <m/>
    <x v="5"/>
    <s v="Field Operations"/>
    <s v="25-04-1980"/>
    <s v="NC"/>
    <n v="27229"/>
    <x v="1"/>
    <s v="Divorced"/>
    <s v="Fully Meets"/>
    <n v="4"/>
  </r>
  <r>
    <x v="1586"/>
    <x v="18"/>
    <x v="1"/>
    <s v="Rylee"/>
    <s v="Frye"/>
    <x v="665"/>
    <x v="563"/>
    <x v="14"/>
    <s v="Ashley Phillips"/>
    <s v="rylee.frye@bilearner.com"/>
    <x v="1"/>
    <x v="0"/>
    <s v="Full-Time"/>
    <x v="0"/>
    <x v="0"/>
    <x v="1"/>
    <s v="Rest society tell into ahead."/>
    <x v="5"/>
    <s v="Field Operations"/>
    <s v="31-07-2000"/>
    <s v="MA"/>
    <n v="69470"/>
    <x v="4"/>
    <s v="Widowed"/>
    <s v="Fully Meets"/>
    <n v="5"/>
  </r>
  <r>
    <x v="1587"/>
    <x v="11"/>
    <x v="1"/>
    <s v="Callum"/>
    <s v="Ford"/>
    <x v="1055"/>
    <x v="0"/>
    <x v="14"/>
    <s v="Joshua Mccoy"/>
    <s v="callum.ford@bilearner.com"/>
    <x v="8"/>
    <x v="0"/>
    <s v="Full-Time"/>
    <x v="1"/>
    <x v="2"/>
    <x v="0"/>
    <m/>
    <x v="5"/>
    <s v="Field Operations"/>
    <s v="24-07-1988"/>
    <s v="MA"/>
    <n v="90985"/>
    <x v="4"/>
    <s v="Single"/>
    <s v="Fully Meets"/>
    <n v="5"/>
  </r>
  <r>
    <x v="1588"/>
    <x v="0"/>
    <x v="1"/>
    <s v="Jabari"/>
    <s v="Frank"/>
    <x v="510"/>
    <x v="0"/>
    <x v="14"/>
    <s v="Timothy Brown"/>
    <s v="jabari.frank@bilearner.com"/>
    <x v="0"/>
    <x v="0"/>
    <s v="Contract"/>
    <x v="0"/>
    <x v="1"/>
    <x v="0"/>
    <m/>
    <x v="5"/>
    <s v="Fielders"/>
    <s v="26-12-1950"/>
    <s v="AZ"/>
    <n v="62646"/>
    <x v="1"/>
    <s v="Single"/>
    <s v="Fully Meets"/>
    <n v="5"/>
  </r>
  <r>
    <x v="1589"/>
    <x v="0"/>
    <x v="1"/>
    <s v="Stephanie"/>
    <s v="Wilkinson"/>
    <x v="1056"/>
    <x v="9"/>
    <x v="14"/>
    <s v="Nancy Mccarthy"/>
    <s v="stephanie.wilkinson@bilearner.com"/>
    <x v="9"/>
    <x v="0"/>
    <s v="Part-Time"/>
    <x v="0"/>
    <x v="2"/>
    <x v="4"/>
    <s v="Media move management if my."/>
    <x v="5"/>
    <s v="Engineers"/>
    <d v="1998-07-02T00:00:00"/>
    <s v="AZ"/>
    <n v="47626"/>
    <x v="1"/>
    <s v="Married"/>
    <s v="Fully Meets"/>
    <n v="5"/>
  </r>
  <r>
    <x v="1590"/>
    <x v="11"/>
    <x v="1"/>
    <s v="Cruz"/>
    <s v="Arellano"/>
    <x v="1057"/>
    <x v="0"/>
    <x v="14"/>
    <s v="Patricia Martinez"/>
    <s v="cruz.arellano@bilearner.com"/>
    <x v="4"/>
    <x v="0"/>
    <s v="Full-Time"/>
    <x v="2"/>
    <x v="2"/>
    <x v="0"/>
    <m/>
    <x v="5"/>
    <s v="General - Con"/>
    <d v="1993-08-08T00:00:00"/>
    <s v="AZ"/>
    <n v="19215"/>
    <x v="1"/>
    <s v="Single"/>
    <s v="Fully Meets"/>
    <n v="4"/>
  </r>
  <r>
    <x v="1591"/>
    <x v="27"/>
    <x v="1"/>
    <s v="Rubi"/>
    <s v="Shields"/>
    <x v="1058"/>
    <x v="0"/>
    <x v="14"/>
    <s v="Martin Shelton"/>
    <s v="rubi.shields@bilearner.com"/>
    <x v="6"/>
    <x v="0"/>
    <s v="Contract"/>
    <x v="2"/>
    <x v="0"/>
    <x v="0"/>
    <m/>
    <x v="5"/>
    <s v="Field Operations"/>
    <d v="1949-12-06T00:00:00"/>
    <s v="TN"/>
    <n v="80307"/>
    <x v="1"/>
    <s v="Single"/>
    <s v="Fully Meets"/>
    <n v="2"/>
  </r>
  <r>
    <x v="1592"/>
    <x v="11"/>
    <x v="1"/>
    <s v="Sage"/>
    <s v="Booker"/>
    <x v="1059"/>
    <x v="19"/>
    <x v="14"/>
    <s v="Kimberly Lee"/>
    <s v="sage.booker@bilearner.com"/>
    <x v="5"/>
    <x v="0"/>
    <s v="Contract"/>
    <x v="0"/>
    <x v="1"/>
    <x v="2"/>
    <s v="Weight join evidence oil father."/>
    <x v="5"/>
    <s v="General - Con"/>
    <d v="1972-08-02T00:00:00"/>
    <s v="TN"/>
    <n v="64576"/>
    <x v="4"/>
    <s v="Widowed"/>
    <s v="Fully Meets"/>
    <n v="1"/>
  </r>
  <r>
    <x v="1593"/>
    <x v="0"/>
    <x v="1"/>
    <s v="Aileen"/>
    <s v="Wright"/>
    <x v="1024"/>
    <x v="0"/>
    <x v="14"/>
    <s v="Nathan Silva"/>
    <s v="aileen.wright@bilearner.com"/>
    <x v="7"/>
    <x v="0"/>
    <s v="Part-Time"/>
    <x v="1"/>
    <x v="1"/>
    <x v="0"/>
    <m/>
    <x v="5"/>
    <s v="Fielders"/>
    <s v="27-03-1956"/>
    <s v="TN"/>
    <n v="1126"/>
    <x v="4"/>
    <s v="Divorced"/>
    <s v="Fully Meets"/>
    <n v="1"/>
  </r>
  <r>
    <x v="1594"/>
    <x v="24"/>
    <x v="1"/>
    <s v="Karly"/>
    <s v="Ho"/>
    <x v="1060"/>
    <x v="0"/>
    <x v="14"/>
    <s v="Julie Young"/>
    <s v="karly.ho@bilearner.com"/>
    <x v="3"/>
    <x v="0"/>
    <s v="Part-Time"/>
    <x v="0"/>
    <x v="2"/>
    <x v="0"/>
    <m/>
    <x v="5"/>
    <s v="Aerial"/>
    <s v="25-03-1998"/>
    <s v="TN"/>
    <n v="68371"/>
    <x v="1"/>
    <s v="Divorced"/>
    <s v="Fully Meets"/>
    <n v="4"/>
  </r>
  <r>
    <x v="1595"/>
    <x v="4"/>
    <x v="1"/>
    <s v="Thaddeus"/>
    <s v="Lutz"/>
    <x v="239"/>
    <x v="394"/>
    <x v="14"/>
    <s v="Katelyn Kramer"/>
    <s v="thaddeus.lutz@bilearner.com"/>
    <x v="2"/>
    <x v="0"/>
    <s v="Contract"/>
    <x v="0"/>
    <x v="2"/>
    <x v="2"/>
    <s v="Also protect scientist. Fear result major the."/>
    <x v="5"/>
    <s v="Corp Operations"/>
    <s v="20-05-1977"/>
    <s v="ID"/>
    <n v="68985"/>
    <x v="0"/>
    <s v="Divorced"/>
    <s v="Fully Meets"/>
    <n v="2"/>
  </r>
  <r>
    <x v="1596"/>
    <x v="18"/>
    <x v="1"/>
    <s v="Layla"/>
    <s v="Kane"/>
    <x v="1061"/>
    <x v="0"/>
    <x v="14"/>
    <s v="Mrs. Deanna Cooper"/>
    <s v="layla.kane@bilearner.com"/>
    <x v="1"/>
    <x v="0"/>
    <s v="Contract"/>
    <x v="0"/>
    <x v="2"/>
    <x v="0"/>
    <m/>
    <x v="5"/>
    <s v="Field Operations"/>
    <s v="25-09-1944"/>
    <s v="ID"/>
    <n v="92704"/>
    <x v="1"/>
    <s v="Divorced"/>
    <s v="Fully Meets"/>
    <n v="2"/>
  </r>
  <r>
    <x v="1597"/>
    <x v="27"/>
    <x v="1"/>
    <s v="Yesenia"/>
    <s v="Payne"/>
    <x v="238"/>
    <x v="0"/>
    <x v="14"/>
    <s v="Brian Scott"/>
    <s v="yesenia.payne@bilearner.com"/>
    <x v="8"/>
    <x v="0"/>
    <s v="Part-Time"/>
    <x v="0"/>
    <x v="1"/>
    <x v="0"/>
    <m/>
    <x v="5"/>
    <s v="General - Con"/>
    <d v="1964-05-09T00:00:00"/>
    <s v="ID"/>
    <n v="8573"/>
    <x v="1"/>
    <s v="Divorced"/>
    <s v="Fully Meets"/>
    <n v="4"/>
  </r>
  <r>
    <x v="1598"/>
    <x v="33"/>
    <x v="0"/>
    <s v="Jase"/>
    <s v="Waters"/>
    <x v="82"/>
    <x v="52"/>
    <x v="8"/>
    <s v="Michaela Jones"/>
    <s v="jase.waters@bilearner.com"/>
    <x v="0"/>
    <x v="0"/>
    <s v="Contract"/>
    <x v="0"/>
    <x v="1"/>
    <x v="2"/>
    <s v="Very research level send picture pressure our."/>
    <x v="5"/>
    <s v="Yard (Material Handling)"/>
    <d v="1942-11-07T00:00:00"/>
    <s v="ID"/>
    <n v="40513"/>
    <x v="0"/>
    <s v="Widowed"/>
    <s v="Fully Meets"/>
    <n v="2"/>
  </r>
  <r>
    <x v="1599"/>
    <x v="5"/>
    <x v="0"/>
    <s v="Thomas"/>
    <s v="Sloan"/>
    <x v="1062"/>
    <x v="0"/>
    <x v="8"/>
    <s v="Kelsey Dunn"/>
    <s v="thomas.sloan@bilearner.com"/>
    <x v="9"/>
    <x v="0"/>
    <s v="Full-Time"/>
    <x v="1"/>
    <x v="1"/>
    <x v="0"/>
    <m/>
    <x v="5"/>
    <s v="Aerial"/>
    <s v="16-01-1965"/>
    <s v="WA"/>
    <n v="46029"/>
    <x v="1"/>
    <s v="Widowed"/>
    <s v="Fully Meets"/>
    <n v="2"/>
  </r>
  <r>
    <x v="1600"/>
    <x v="11"/>
    <x v="0"/>
    <s v="Anya"/>
    <s v="Baldwin"/>
    <x v="46"/>
    <x v="564"/>
    <x v="8"/>
    <s v="Lonnie Sanders"/>
    <s v="anya.baldwin@bilearner.com"/>
    <x v="4"/>
    <x v="0"/>
    <s v="Full-Time"/>
    <x v="1"/>
    <x v="0"/>
    <x v="1"/>
    <s v="Glass effort however relate partner lay what."/>
    <x v="5"/>
    <s v="General - Con"/>
    <d v="2001-02-03T00:00:00"/>
    <s v="WA"/>
    <n v="44158"/>
    <x v="3"/>
    <s v="Widowed"/>
    <s v="Fully Meets"/>
    <n v="1"/>
  </r>
  <r>
    <x v="1601"/>
    <x v="8"/>
    <x v="0"/>
    <s v="Jacquelyn"/>
    <s v="Austin"/>
    <x v="918"/>
    <x v="415"/>
    <x v="9"/>
    <s v="Ariana Brady"/>
    <s v="jacquelyn.austin@bilearner.com"/>
    <x v="6"/>
    <x v="0"/>
    <s v="Full-Time"/>
    <x v="1"/>
    <x v="2"/>
    <x v="1"/>
    <s v="Rather middle organization officer."/>
    <x v="1"/>
    <s v="Wireline Construction"/>
    <d v="1982-07-08T00:00:00"/>
    <s v="MA"/>
    <n v="27947"/>
    <x v="4"/>
    <s v="Widowed"/>
    <s v="Fully Meets"/>
    <n v="2"/>
  </r>
  <r>
    <x v="1602"/>
    <x v="27"/>
    <x v="1"/>
    <s v="Kaitlynn"/>
    <s v="Aguirre"/>
    <x v="875"/>
    <x v="565"/>
    <x v="14"/>
    <s v="Jessica Rose"/>
    <s v="kaitlynn.aguirre@bilearner.com"/>
    <x v="1"/>
    <x v="0"/>
    <s v="Part-Time"/>
    <x v="0"/>
    <x v="2"/>
    <x v="1"/>
    <s v="Front tend couple a budget strategy."/>
    <x v="5"/>
    <s v="Splicing"/>
    <d v="1999-08-06T00:00:00"/>
    <s v="MA"/>
    <n v="18574"/>
    <x v="4"/>
    <s v="Divorced"/>
    <s v="Fully Meets"/>
    <n v="2"/>
  </r>
  <r>
    <x v="1603"/>
    <x v="0"/>
    <x v="1"/>
    <s v="Saniyah"/>
    <s v="Cantu"/>
    <x v="168"/>
    <x v="566"/>
    <x v="14"/>
    <s v="Barbara Neal"/>
    <s v="saniyah.cantu@bilearner.com"/>
    <x v="8"/>
    <x v="0"/>
    <s v="Contract"/>
    <x v="1"/>
    <x v="2"/>
    <x v="2"/>
    <s v="Compare factor only together."/>
    <x v="5"/>
    <s v="Aerial"/>
    <d v="1987-10-03T00:00:00"/>
    <s v="MA"/>
    <n v="68833"/>
    <x v="4"/>
    <s v="Divorced"/>
    <s v="Fully Meets"/>
    <n v="5"/>
  </r>
  <r>
    <x v="1604"/>
    <x v="7"/>
    <x v="1"/>
    <s v="Jakayla"/>
    <s v="Dickson"/>
    <x v="276"/>
    <x v="384"/>
    <x v="14"/>
    <s v="Julie Mcclain"/>
    <s v="jakayla.dickson@bilearner.com"/>
    <x v="0"/>
    <x v="0"/>
    <s v="Full-Time"/>
    <x v="1"/>
    <x v="0"/>
    <x v="4"/>
    <s v="Situation affect medical friend audience fight."/>
    <x v="5"/>
    <s v="Wireline Construction"/>
    <d v="1968-11-08T00:00:00"/>
    <s v="AZ"/>
    <n v="29838"/>
    <x v="0"/>
    <s v="Married"/>
    <s v="Fully Meets"/>
    <n v="4"/>
  </r>
  <r>
    <x v="1605"/>
    <x v="3"/>
    <x v="1"/>
    <s v="Aspen"/>
    <s v="Freeman"/>
    <x v="995"/>
    <x v="0"/>
    <x v="14"/>
    <s v="Mary Mitchell"/>
    <s v="aspen.freeman@bilearner.com"/>
    <x v="9"/>
    <x v="0"/>
    <s v="Full-Time"/>
    <x v="1"/>
    <x v="0"/>
    <x v="0"/>
    <m/>
    <x v="5"/>
    <s v="Project Management - Con"/>
    <d v="1951-02-08T00:00:00"/>
    <s v="AZ"/>
    <n v="24803"/>
    <x v="2"/>
    <s v="Single"/>
    <s v="Fully Meets"/>
    <n v="2"/>
  </r>
  <r>
    <x v="1606"/>
    <x v="0"/>
    <x v="1"/>
    <s v="Lamont"/>
    <s v="Summers"/>
    <x v="127"/>
    <x v="0"/>
    <x v="14"/>
    <s v="Jason Reeves"/>
    <s v="lamont.summers@bilearner.com"/>
    <x v="4"/>
    <x v="0"/>
    <s v="Contract"/>
    <x v="2"/>
    <x v="0"/>
    <x v="0"/>
    <m/>
    <x v="5"/>
    <s v="Fielders"/>
    <s v="14-10-1976"/>
    <s v="AL"/>
    <n v="89972"/>
    <x v="2"/>
    <s v="Married"/>
    <s v="Fully Meets"/>
    <n v="2"/>
  </r>
  <r>
    <x v="1607"/>
    <x v="5"/>
    <x v="1"/>
    <s v="Lewis"/>
    <s v="Hobbs"/>
    <x v="6"/>
    <x v="0"/>
    <x v="14"/>
    <s v="Cynthia Hurley"/>
    <s v="lewis.hobbs@bilearner.com"/>
    <x v="6"/>
    <x v="0"/>
    <s v="Contract"/>
    <x v="0"/>
    <x v="2"/>
    <x v="0"/>
    <m/>
    <x v="5"/>
    <s v="Field Operations"/>
    <d v="1977-01-12T00:00:00"/>
    <s v="TN"/>
    <n v="47864"/>
    <x v="1"/>
    <s v="Married"/>
    <s v="Fully Meets"/>
    <n v="4"/>
  </r>
  <r>
    <x v="1608"/>
    <x v="4"/>
    <x v="1"/>
    <s v="Harrison"/>
    <s v="Camacho"/>
    <x v="952"/>
    <x v="567"/>
    <x v="14"/>
    <s v="Robert Thompson"/>
    <s v="harrison.camacho@bilearner.com"/>
    <x v="5"/>
    <x v="0"/>
    <s v="Part-Time"/>
    <x v="2"/>
    <x v="1"/>
    <x v="4"/>
    <s v="Upon budget class college now this trade."/>
    <x v="5"/>
    <s v="General - Sga"/>
    <s v="13-08-1971"/>
    <s v="TN"/>
    <n v="55114"/>
    <x v="1"/>
    <s v="Widowed"/>
    <s v="Fully Meets"/>
    <n v="2"/>
  </r>
  <r>
    <x v="1609"/>
    <x v="1"/>
    <x v="1"/>
    <s v="Ronald"/>
    <s v="Marquez"/>
    <x v="182"/>
    <x v="547"/>
    <x v="14"/>
    <s v="Kelly James"/>
    <s v="ronald.marquez@bilearner.com"/>
    <x v="7"/>
    <x v="0"/>
    <s v="Full-Time"/>
    <x v="2"/>
    <x v="2"/>
    <x v="4"/>
    <s v="Join difference order size occur entire sell."/>
    <x v="5"/>
    <s v="General - Con"/>
    <s v="30-12-1947"/>
    <s v="TN"/>
    <n v="90224"/>
    <x v="2"/>
    <s v="Widowed"/>
    <s v="Fully Meets"/>
    <n v="2"/>
  </r>
  <r>
    <x v="1610"/>
    <x v="16"/>
    <x v="1"/>
    <s v="Arabella"/>
    <s v="Hunter"/>
    <x v="1063"/>
    <x v="509"/>
    <x v="14"/>
    <s v="Juan Henson"/>
    <s v="arabella.hunter@bilearner.com"/>
    <x v="3"/>
    <x v="0"/>
    <s v="Part-Time"/>
    <x v="0"/>
    <x v="1"/>
    <x v="2"/>
    <s v="Ground bad official number stuff stop leader."/>
    <x v="5"/>
    <s v="Wireline Construction"/>
    <s v="22-09-1956"/>
    <s v="TN"/>
    <n v="22260"/>
    <x v="0"/>
    <s v="Widowed"/>
    <s v="Fully Meets"/>
    <n v="2"/>
  </r>
  <r>
    <x v="1611"/>
    <x v="19"/>
    <x v="1"/>
    <s v="Amiya"/>
    <s v="Richardson"/>
    <x v="709"/>
    <x v="568"/>
    <x v="14"/>
    <s v="Jacob Nelson"/>
    <s v="amiya.richardson@bilearner.com"/>
    <x v="2"/>
    <x v="0"/>
    <s v="Part-Time"/>
    <x v="2"/>
    <x v="0"/>
    <x v="4"/>
    <s v="Site cut debate own born six."/>
    <x v="5"/>
    <s v="Field Operations"/>
    <d v="1963-01-07T00:00:00"/>
    <s v="ID"/>
    <n v="95112"/>
    <x v="2"/>
    <s v="Married"/>
    <s v="Fully Meets"/>
    <n v="4"/>
  </r>
  <r>
    <x v="1612"/>
    <x v="3"/>
    <x v="1"/>
    <s v="Raquel"/>
    <s v="Sosa"/>
    <x v="1"/>
    <x v="143"/>
    <x v="14"/>
    <s v="Lisa Green"/>
    <s v="raquel.sosa@bilearner.com"/>
    <x v="1"/>
    <x v="0"/>
    <s v="Part-Time"/>
    <x v="2"/>
    <x v="2"/>
    <x v="3"/>
    <s v="Something service already fish create firm job."/>
    <x v="5"/>
    <s v="Project Management - Eng"/>
    <s v="16-07-1944"/>
    <s v="ID"/>
    <n v="13814"/>
    <x v="0"/>
    <s v="Single"/>
    <s v="Fully Meets"/>
    <n v="5"/>
  </r>
  <r>
    <x v="1613"/>
    <x v="1"/>
    <x v="1"/>
    <s v="Andy"/>
    <s v="Stewart"/>
    <x v="601"/>
    <x v="0"/>
    <x v="14"/>
    <s v="Jose Copeland"/>
    <s v="andy.stewart@bilearner.com"/>
    <x v="8"/>
    <x v="0"/>
    <s v="Part-Time"/>
    <x v="0"/>
    <x v="2"/>
    <x v="0"/>
    <m/>
    <x v="5"/>
    <s v="Field Operations"/>
    <s v="14-03-1987"/>
    <s v="ID"/>
    <n v="29887"/>
    <x v="0"/>
    <s v="Divorced"/>
    <s v="Fully Meets"/>
    <n v="5"/>
  </r>
  <r>
    <x v="1614"/>
    <x v="72"/>
    <x v="0"/>
    <s v="Patrick"/>
    <s v="Padilla"/>
    <x v="1064"/>
    <x v="0"/>
    <x v="8"/>
    <s v="Richard Price"/>
    <s v="patrick.padilla@bilearner.com"/>
    <x v="0"/>
    <x v="0"/>
    <s v="Contract"/>
    <x v="2"/>
    <x v="0"/>
    <x v="0"/>
    <m/>
    <x v="5"/>
    <s v="Finance &amp; Accounting"/>
    <s v="25-05-1962"/>
    <s v="WA"/>
    <n v="69576"/>
    <x v="0"/>
    <s v="Single"/>
    <s v="Fully Meets"/>
    <n v="4"/>
  </r>
  <r>
    <x v="1615"/>
    <x v="0"/>
    <x v="0"/>
    <s v="Destiney"/>
    <s v="Navarro"/>
    <x v="1039"/>
    <x v="569"/>
    <x v="8"/>
    <s v="Gary Ortiz"/>
    <s v="destiney.navarro@bilearner.com"/>
    <x v="9"/>
    <x v="0"/>
    <s v="Full-Time"/>
    <x v="0"/>
    <x v="0"/>
    <x v="1"/>
    <s v="Still box ten network apply."/>
    <x v="5"/>
    <s v="Engineers"/>
    <s v="18-12-1972"/>
    <s v="WA"/>
    <n v="62733"/>
    <x v="0"/>
    <s v="Married"/>
    <s v="Fully Meets"/>
    <n v="1"/>
  </r>
  <r>
    <x v="1616"/>
    <x v="1"/>
    <x v="0"/>
    <s v="Yadira"/>
    <s v="Barron"/>
    <x v="1065"/>
    <x v="141"/>
    <x v="8"/>
    <s v="Tanya Wilson"/>
    <s v="yadira.barron@bilearner.com"/>
    <x v="4"/>
    <x v="0"/>
    <s v="Full-Time"/>
    <x v="1"/>
    <x v="2"/>
    <x v="4"/>
    <s v="Piece manage well onto."/>
    <x v="5"/>
    <s v="Catv"/>
    <s v="26-04-1995"/>
    <s v="WA"/>
    <n v="78047"/>
    <x v="3"/>
    <s v="Single"/>
    <s v="Fully Meets"/>
    <n v="4"/>
  </r>
  <r>
    <x v="1617"/>
    <x v="11"/>
    <x v="0"/>
    <s v="Anika"/>
    <s v="Bender"/>
    <x v="1066"/>
    <x v="0"/>
    <x v="9"/>
    <s v="Linda Lewis"/>
    <s v="anika.bender@bilearner.com"/>
    <x v="6"/>
    <x v="0"/>
    <s v="Part-Time"/>
    <x v="0"/>
    <x v="2"/>
    <x v="0"/>
    <m/>
    <x v="1"/>
    <s v="Wireline Construction"/>
    <s v="20-11-1994"/>
    <s v="MA"/>
    <n v="22491"/>
    <x v="2"/>
    <s v="Married"/>
    <s v="Fully Meets"/>
    <n v="4"/>
  </r>
  <r>
    <x v="1618"/>
    <x v="11"/>
    <x v="1"/>
    <s v="Carlo"/>
    <s v="Giles"/>
    <x v="1067"/>
    <x v="313"/>
    <x v="14"/>
    <s v="Alexandria Brown"/>
    <s v="carlo.giles@bilearner.com"/>
    <x v="2"/>
    <x v="0"/>
    <s v="Contract"/>
    <x v="0"/>
    <x v="1"/>
    <x v="1"/>
    <s v="Use stay among place dinner."/>
    <x v="5"/>
    <s v="Field Operations"/>
    <d v="1946-06-04T00:00:00"/>
    <s v="MA"/>
    <n v="36412"/>
    <x v="3"/>
    <s v="Divorced"/>
    <s v="Fully Meets"/>
    <n v="5"/>
  </r>
  <r>
    <x v="1619"/>
    <x v="11"/>
    <x v="1"/>
    <s v="Kaylin"/>
    <s v="Dillon"/>
    <x v="411"/>
    <x v="0"/>
    <x v="14"/>
    <s v="Sarah Bates"/>
    <s v="kaylin.dillon@bilearner.com"/>
    <x v="1"/>
    <x v="0"/>
    <s v="Full-Time"/>
    <x v="2"/>
    <x v="2"/>
    <x v="0"/>
    <m/>
    <x v="5"/>
    <s v="General - Con"/>
    <d v="1973-02-10T00:00:00"/>
    <s v="MA"/>
    <n v="14776"/>
    <x v="1"/>
    <s v="Married"/>
    <s v="Fully Meets"/>
    <n v="1"/>
  </r>
  <r>
    <x v="1620"/>
    <x v="16"/>
    <x v="1"/>
    <s v="Laura"/>
    <s v="Bullock"/>
    <x v="1068"/>
    <x v="0"/>
    <x v="14"/>
    <s v="Mr. Benjamin Lucas"/>
    <s v="laura.bullock@bilearner.com"/>
    <x v="8"/>
    <x v="0"/>
    <s v="Part-Time"/>
    <x v="2"/>
    <x v="1"/>
    <x v="0"/>
    <m/>
    <x v="5"/>
    <s v="Technology / It"/>
    <d v="1942-06-08T00:00:00"/>
    <s v="AZ"/>
    <n v="57305"/>
    <x v="2"/>
    <s v="Single"/>
    <s v="Fully Meets"/>
    <n v="2"/>
  </r>
  <r>
    <x v="1621"/>
    <x v="9"/>
    <x v="1"/>
    <s v="Mary"/>
    <s v="Moore"/>
    <x v="170"/>
    <x v="0"/>
    <x v="14"/>
    <s v="Sheila Taylor"/>
    <s v="mary.moore@bilearner.com"/>
    <x v="0"/>
    <x v="0"/>
    <s v="Contract"/>
    <x v="2"/>
    <x v="2"/>
    <x v="0"/>
    <m/>
    <x v="5"/>
    <s v="Executive"/>
    <s v="30-09-1991"/>
    <s v="AZ"/>
    <n v="95143"/>
    <x v="1"/>
    <s v="Widowed"/>
    <s v="Fully Meets"/>
    <n v="4"/>
  </r>
  <r>
    <x v="1622"/>
    <x v="25"/>
    <x v="1"/>
    <s v="Harper"/>
    <s v="Clark"/>
    <x v="1069"/>
    <x v="570"/>
    <x v="14"/>
    <s v="Benjamin Cooper"/>
    <s v="harper.clark@bilearner.com"/>
    <x v="9"/>
    <x v="0"/>
    <s v="Contract"/>
    <x v="1"/>
    <x v="2"/>
    <x v="1"/>
    <s v="Game success stock hold sometimes will approach."/>
    <x v="5"/>
    <s v="Field Operations"/>
    <s v="13-07-1953"/>
    <s v="AZ"/>
    <n v="55592"/>
    <x v="1"/>
    <s v="Divorced"/>
    <s v="Fully Meets"/>
    <n v="2"/>
  </r>
  <r>
    <x v="1623"/>
    <x v="7"/>
    <x v="1"/>
    <s v="Charles"/>
    <s v="Howard"/>
    <x v="1070"/>
    <x v="15"/>
    <x v="14"/>
    <s v="Janet Andrews"/>
    <s v="charles.howard@bilearner.com"/>
    <x v="4"/>
    <x v="0"/>
    <s v="Part-Time"/>
    <x v="1"/>
    <x v="1"/>
    <x v="4"/>
    <s v="Simple them do consider grow."/>
    <x v="5"/>
    <s v="Wireline Construction"/>
    <s v="22-07-1984"/>
    <s v="AL"/>
    <n v="12964"/>
    <x v="4"/>
    <s v="Single"/>
    <s v="Fully Meets"/>
    <n v="2"/>
  </r>
  <r>
    <x v="1624"/>
    <x v="19"/>
    <x v="1"/>
    <s v="Jaron"/>
    <s v="Rojas"/>
    <x v="1071"/>
    <x v="162"/>
    <x v="14"/>
    <s v="William Ellis"/>
    <s v="jaron.rojas@bilearner.com"/>
    <x v="6"/>
    <x v="0"/>
    <s v="Full-Time"/>
    <x v="2"/>
    <x v="2"/>
    <x v="4"/>
    <s v="Situation anything economy time relationship."/>
    <x v="5"/>
    <s v="Splicing"/>
    <d v="1943-09-11T00:00:00"/>
    <s v="TN"/>
    <n v="88783"/>
    <x v="1"/>
    <s v="Divorced"/>
    <s v="Fully Meets"/>
    <n v="2"/>
  </r>
  <r>
    <x v="1625"/>
    <x v="16"/>
    <x v="1"/>
    <s v="Jordyn"/>
    <s v="Mcguire"/>
    <x v="512"/>
    <x v="83"/>
    <x v="14"/>
    <s v="Kenneth Perry"/>
    <s v="jordyn.mcguire@bilearner.com"/>
    <x v="5"/>
    <x v="0"/>
    <s v="Full-Time"/>
    <x v="1"/>
    <x v="1"/>
    <x v="3"/>
    <s v="Never whatever loss economic off without cause."/>
    <x v="5"/>
    <s v="Project Management - Con"/>
    <d v="1976-04-09T00:00:00"/>
    <s v="TN"/>
    <n v="11087"/>
    <x v="1"/>
    <s v="Widowed"/>
    <s v="Fully Meets"/>
    <n v="4"/>
  </r>
  <r>
    <x v="1626"/>
    <x v="1"/>
    <x v="1"/>
    <s v="Valentino"/>
    <s v="Myers"/>
    <x v="869"/>
    <x v="391"/>
    <x v="14"/>
    <s v="Michael Taylor"/>
    <s v="valentino.myers@bilearner.com"/>
    <x v="7"/>
    <x v="0"/>
    <s v="Full-Time"/>
    <x v="1"/>
    <x v="0"/>
    <x v="4"/>
    <s v="Key as eye past. Three would affect about."/>
    <x v="5"/>
    <s v="Wireline Construction"/>
    <s v="26-05-1990"/>
    <s v="TN"/>
    <n v="43552"/>
    <x v="4"/>
    <s v="Divorced"/>
    <s v="Fully Meets"/>
    <n v="4"/>
  </r>
  <r>
    <x v="1627"/>
    <x v="9"/>
    <x v="1"/>
    <s v="Charles"/>
    <s v="Coleman"/>
    <x v="818"/>
    <x v="0"/>
    <x v="14"/>
    <s v="Thomas Roberts"/>
    <s v="charles.coleman@bilearner.com"/>
    <x v="0"/>
    <x v="0"/>
    <s v="Part-Time"/>
    <x v="0"/>
    <x v="1"/>
    <x v="0"/>
    <m/>
    <x v="5"/>
    <s v="Sales &amp; Marketing"/>
    <s v="19-11-1991"/>
    <s v="TN"/>
    <n v="33113"/>
    <x v="3"/>
    <s v="Divorced"/>
    <s v="Fully Meets"/>
    <n v="2"/>
  </r>
  <r>
    <x v="1628"/>
    <x v="11"/>
    <x v="1"/>
    <s v="Kamden"/>
    <s v="Cummings"/>
    <x v="771"/>
    <x v="241"/>
    <x v="14"/>
    <s v="Stephen Green"/>
    <s v="kamden.cummings@bilearner.com"/>
    <x v="9"/>
    <x v="0"/>
    <s v="Contract"/>
    <x v="2"/>
    <x v="1"/>
    <x v="4"/>
    <s v="Hot key speak song thus her member."/>
    <x v="5"/>
    <s v="Underground"/>
    <d v="1975-04-02T00:00:00"/>
    <s v="ID"/>
    <n v="12650"/>
    <x v="2"/>
    <s v="Single"/>
    <s v="Fully Meets"/>
    <n v="1"/>
  </r>
  <r>
    <x v="1629"/>
    <x v="11"/>
    <x v="1"/>
    <s v="Kiley"/>
    <s v="Wagner"/>
    <x v="1072"/>
    <x v="238"/>
    <x v="14"/>
    <s v="Andrea Dean"/>
    <s v="kiley.wagner@bilearner.com"/>
    <x v="6"/>
    <x v="0"/>
    <s v="Part-Time"/>
    <x v="2"/>
    <x v="2"/>
    <x v="1"/>
    <s v="Force way bank trade."/>
    <x v="5"/>
    <s v="Field Operations"/>
    <d v="1994-04-11T00:00:00"/>
    <s v="ID"/>
    <n v="34069"/>
    <x v="1"/>
    <s v="Widowed"/>
    <s v="Fully Meets"/>
    <n v="5"/>
  </r>
  <r>
    <x v="1630"/>
    <x v="1"/>
    <x v="0"/>
    <s v="Darien"/>
    <s v="Young"/>
    <x v="177"/>
    <x v="0"/>
    <x v="14"/>
    <s v="Maria Hale"/>
    <s v="darien.young@bilearner.com"/>
    <x v="5"/>
    <x v="0"/>
    <s v="Full-Time"/>
    <x v="1"/>
    <x v="2"/>
    <x v="0"/>
    <m/>
    <x v="5"/>
    <s v="Catv"/>
    <d v="1998-09-04T00:00:00"/>
    <s v="ID"/>
    <n v="50389"/>
    <x v="0"/>
    <s v="Widowed"/>
    <s v="Fully Meets"/>
    <n v="2"/>
  </r>
  <r>
    <x v="1631"/>
    <x v="1"/>
    <x v="0"/>
    <s v="Madeline"/>
    <s v="Suarez"/>
    <x v="664"/>
    <x v="0"/>
    <x v="8"/>
    <s v="Joshua Carpenter"/>
    <s v="madeline.suarez@bilearner.com"/>
    <x v="1"/>
    <x v="0"/>
    <s v="Contract"/>
    <x v="1"/>
    <x v="0"/>
    <x v="0"/>
    <m/>
    <x v="5"/>
    <s v="Field Operations"/>
    <s v="20-10-1975"/>
    <s v="WA"/>
    <n v="92311"/>
    <x v="3"/>
    <s v="Divorced"/>
    <s v="Fully Meets"/>
    <n v="4"/>
  </r>
  <r>
    <x v="1632"/>
    <x v="16"/>
    <x v="0"/>
    <s v="Zain"/>
    <s v="Nolan"/>
    <x v="736"/>
    <x v="0"/>
    <x v="8"/>
    <s v="Steven Hall"/>
    <s v="zain.nolan@bilearner.com"/>
    <x v="8"/>
    <x v="0"/>
    <s v="Part-Time"/>
    <x v="1"/>
    <x v="2"/>
    <x v="0"/>
    <m/>
    <x v="5"/>
    <s v="Project Management - Con"/>
    <d v="1985-09-09T00:00:00"/>
    <s v="WA"/>
    <n v="10525"/>
    <x v="2"/>
    <s v="Single"/>
    <s v="Fully Meets"/>
    <n v="5"/>
  </r>
  <r>
    <x v="1633"/>
    <x v="18"/>
    <x v="0"/>
    <s v="Hezekiah"/>
    <s v="Mcgee"/>
    <x v="1003"/>
    <x v="0"/>
    <x v="8"/>
    <s v="David Clark"/>
    <s v="hezekiah.mcgee@bilearner.com"/>
    <x v="3"/>
    <x v="0"/>
    <s v="Part-Time"/>
    <x v="2"/>
    <x v="1"/>
    <x v="0"/>
    <m/>
    <x v="5"/>
    <s v="Field Operations"/>
    <s v="16-02-1943"/>
    <s v="WA"/>
    <n v="12008"/>
    <x v="1"/>
    <s v="Single"/>
    <s v="Fully Meets"/>
    <n v="4"/>
  </r>
  <r>
    <x v="1634"/>
    <x v="31"/>
    <x v="0"/>
    <s v="Maxim"/>
    <s v="Phillips"/>
    <x v="249"/>
    <x v="571"/>
    <x v="9"/>
    <s v="Lauren Shepard"/>
    <s v="maxim.phillips@bilearner.com"/>
    <x v="4"/>
    <x v="0"/>
    <s v="Full-Time"/>
    <x v="2"/>
    <x v="1"/>
    <x v="2"/>
    <s v="Audience board south. Per state model beat."/>
    <x v="1"/>
    <s v="General - Con"/>
    <s v="26-07-1957"/>
    <s v="MA"/>
    <n v="86499"/>
    <x v="1"/>
    <s v="Divorced"/>
    <s v="Fully Meets"/>
    <n v="1"/>
  </r>
  <r>
    <x v="1635"/>
    <x v="18"/>
    <x v="1"/>
    <s v="Gwendolyn"/>
    <s v="Hogan"/>
    <x v="965"/>
    <x v="572"/>
    <x v="14"/>
    <s v="Jason Hayes"/>
    <s v="gwendolyn.hogan@bilearner.com"/>
    <x v="3"/>
    <x v="0"/>
    <s v="Full-Time"/>
    <x v="2"/>
    <x v="1"/>
    <x v="3"/>
    <s v="Almost across fly recent go."/>
    <x v="5"/>
    <s v="General - Eng"/>
    <s v="20-11-1970"/>
    <s v="MA"/>
    <n v="12113"/>
    <x v="1"/>
    <s v="Married"/>
    <s v="Fully Meets"/>
    <n v="5"/>
  </r>
  <r>
    <x v="1636"/>
    <x v="7"/>
    <x v="1"/>
    <s v="Kaia"/>
    <s v="Hernandez"/>
    <x v="1073"/>
    <x v="0"/>
    <x v="14"/>
    <s v="Troy Bennett"/>
    <s v="kaia.hernandez@bilearner.com"/>
    <x v="2"/>
    <x v="0"/>
    <s v="Contract"/>
    <x v="0"/>
    <x v="1"/>
    <x v="0"/>
    <m/>
    <x v="5"/>
    <s v="Project Management - Con"/>
    <d v="1967-04-10T00:00:00"/>
    <s v="MA"/>
    <n v="39143"/>
    <x v="1"/>
    <s v="Divorced"/>
    <s v="Fully Meets"/>
    <n v="5"/>
  </r>
  <r>
    <x v="1637"/>
    <x v="7"/>
    <x v="1"/>
    <s v="Mathias"/>
    <s v="Tran"/>
    <x v="985"/>
    <x v="360"/>
    <x v="14"/>
    <s v="Michelle Guzman"/>
    <s v="mathias.tran@bilearner.com"/>
    <x v="1"/>
    <x v="0"/>
    <s v="Contract"/>
    <x v="2"/>
    <x v="2"/>
    <x v="2"/>
    <s v="Matter fight attention this strategy."/>
    <x v="5"/>
    <s v="Catv"/>
    <d v="1957-10-01T00:00:00"/>
    <s v="AZ"/>
    <n v="16470"/>
    <x v="1"/>
    <s v="Divorced"/>
    <s v="Fully Meets"/>
    <n v="2"/>
  </r>
  <r>
    <x v="1638"/>
    <x v="16"/>
    <x v="1"/>
    <s v="Simeon"/>
    <s v="Roy"/>
    <x v="490"/>
    <x v="0"/>
    <x v="14"/>
    <s v="Sandra Young"/>
    <s v="simeon.roy@bilearner.com"/>
    <x v="8"/>
    <x v="0"/>
    <s v="Part-Time"/>
    <x v="1"/>
    <x v="1"/>
    <x v="0"/>
    <m/>
    <x v="5"/>
    <s v="Project Management - Con"/>
    <s v="22-09-1975"/>
    <s v="AZ"/>
    <n v="56991"/>
    <x v="1"/>
    <s v="Married"/>
    <s v="Fully Meets"/>
    <n v="2"/>
  </r>
  <r>
    <x v="1639"/>
    <x v="1"/>
    <x v="1"/>
    <s v="Magdalena"/>
    <s v="Whitehead"/>
    <x v="335"/>
    <x v="573"/>
    <x v="14"/>
    <s v="Jacob Perez"/>
    <s v="magdalena.whitehead@bilearner.com"/>
    <x v="0"/>
    <x v="0"/>
    <s v="Contract"/>
    <x v="2"/>
    <x v="2"/>
    <x v="2"/>
    <s v="Company set policy drop become single."/>
    <x v="5"/>
    <s v="Wireline Construction"/>
    <d v="1962-06-11T00:00:00"/>
    <s v="AZ"/>
    <n v="9642"/>
    <x v="0"/>
    <s v="Single"/>
    <s v="Fully Meets"/>
    <n v="4"/>
  </r>
  <r>
    <x v="1640"/>
    <x v="26"/>
    <x v="1"/>
    <s v="Gwendolyn"/>
    <s v="Mccall"/>
    <x v="29"/>
    <x v="268"/>
    <x v="14"/>
    <s v="Lisa Dyer"/>
    <s v="gwendolyn.mccall@bilearner.com"/>
    <x v="9"/>
    <x v="0"/>
    <s v="Full-Time"/>
    <x v="0"/>
    <x v="2"/>
    <x v="2"/>
    <s v="Politics suggest company trade treat region."/>
    <x v="5"/>
    <s v="Aerial"/>
    <s v="20-07-1975"/>
    <s v="AZ"/>
    <n v="23897"/>
    <x v="1"/>
    <s v="Married"/>
    <s v="Fully Meets"/>
    <n v="2"/>
  </r>
  <r>
    <x v="1641"/>
    <x v="11"/>
    <x v="1"/>
    <s v="Demarion"/>
    <s v="Harrington"/>
    <x v="1074"/>
    <x v="155"/>
    <x v="14"/>
    <s v="Rebecca Taylor DVM"/>
    <s v="demarion.harrington@bilearner.com"/>
    <x v="4"/>
    <x v="0"/>
    <s v="Full-Time"/>
    <x v="1"/>
    <x v="2"/>
    <x v="2"/>
    <s v="Significant color always require evening."/>
    <x v="5"/>
    <s v="Field Operations"/>
    <s v="13-06-1951"/>
    <s v="AL"/>
    <n v="65470"/>
    <x v="1"/>
    <s v="Divorced"/>
    <s v="Fully Meets"/>
    <n v="4"/>
  </r>
  <r>
    <x v="1642"/>
    <x v="75"/>
    <x v="1"/>
    <s v="Katelyn"/>
    <s v="Brown"/>
    <x v="1075"/>
    <x v="574"/>
    <x v="14"/>
    <s v="Deborah Stephens"/>
    <s v="katelyn.brown@bilearner.com"/>
    <x v="6"/>
    <x v="0"/>
    <s v="Full-Time"/>
    <x v="0"/>
    <x v="1"/>
    <x v="2"/>
    <s v="Likely debate ever college strategy way can."/>
    <x v="5"/>
    <s v="Wireline Construction"/>
    <s v="24-12-1966"/>
    <s v="TN"/>
    <n v="60277"/>
    <x v="0"/>
    <s v="Divorced"/>
    <s v="Fully Meets"/>
    <n v="5"/>
  </r>
  <r>
    <x v="1643"/>
    <x v="5"/>
    <x v="1"/>
    <s v="Miranda"/>
    <s v="Keith"/>
    <x v="1076"/>
    <x v="575"/>
    <x v="14"/>
    <s v="Patrick Lopez"/>
    <s v="miranda.keith@bilearner.com"/>
    <x v="5"/>
    <x v="0"/>
    <s v="Full-Time"/>
    <x v="1"/>
    <x v="0"/>
    <x v="1"/>
    <s v="Within rise suggest war check happy whom."/>
    <x v="5"/>
    <s v="Aerial"/>
    <s v="23-01-1999"/>
    <s v="TN"/>
    <n v="25859"/>
    <x v="4"/>
    <s v="Single"/>
    <s v="Fully Meets"/>
    <n v="5"/>
  </r>
  <r>
    <x v="1644"/>
    <x v="16"/>
    <x v="1"/>
    <s v="Breanna"/>
    <s v="Kerr"/>
    <x v="1077"/>
    <x v="0"/>
    <x v="14"/>
    <s v="Nicholas Martinez"/>
    <s v="breanna.kerr@bilearner.com"/>
    <x v="7"/>
    <x v="0"/>
    <s v="Contract"/>
    <x v="1"/>
    <x v="1"/>
    <x v="0"/>
    <m/>
    <x v="5"/>
    <s v="Wireline Construction"/>
    <s v="27-06-1947"/>
    <s v="TN"/>
    <n v="22815"/>
    <x v="1"/>
    <s v="Married"/>
    <s v="Fully Meets"/>
    <n v="4"/>
  </r>
  <r>
    <x v="1645"/>
    <x v="16"/>
    <x v="1"/>
    <s v="Saniya"/>
    <s v="Ho"/>
    <x v="99"/>
    <x v="0"/>
    <x v="14"/>
    <s v="Cathy Whitehead"/>
    <s v="saniya.ho@bilearner.com"/>
    <x v="3"/>
    <x v="0"/>
    <s v="Contract"/>
    <x v="0"/>
    <x v="0"/>
    <x v="0"/>
    <m/>
    <x v="5"/>
    <s v="Project Management - Con"/>
    <s v="17-06-2001"/>
    <s v="ID"/>
    <n v="87653"/>
    <x v="0"/>
    <s v="Widowed"/>
    <s v="Fully Meets"/>
    <n v="1"/>
  </r>
  <r>
    <x v="1646"/>
    <x v="2"/>
    <x v="1"/>
    <s v="Rylan"/>
    <s v="Key"/>
    <x v="1078"/>
    <x v="0"/>
    <x v="14"/>
    <s v="Lisa Johnson"/>
    <s v="rylan.key@bilearner.com"/>
    <x v="2"/>
    <x v="0"/>
    <s v="Contract"/>
    <x v="0"/>
    <x v="1"/>
    <x v="0"/>
    <m/>
    <x v="5"/>
    <s v="Project Management - Con"/>
    <d v="1950-03-11T00:00:00"/>
    <s v="ID"/>
    <n v="33659"/>
    <x v="3"/>
    <s v="Single"/>
    <s v="Fully Meets"/>
    <n v="5"/>
  </r>
  <r>
    <x v="1647"/>
    <x v="0"/>
    <x v="1"/>
    <s v="Nathaly"/>
    <s v="Stevens"/>
    <x v="1079"/>
    <x v="0"/>
    <x v="14"/>
    <s v="William Fernandez"/>
    <s v="nathaly.stevens@bilearner.com"/>
    <x v="1"/>
    <x v="0"/>
    <s v="Part-Time"/>
    <x v="0"/>
    <x v="0"/>
    <x v="0"/>
    <m/>
    <x v="5"/>
    <s v="Fielders"/>
    <d v="1994-05-07T00:00:00"/>
    <s v="ID"/>
    <n v="92454"/>
    <x v="4"/>
    <s v="Married"/>
    <s v="Fully Meets"/>
    <n v="2"/>
  </r>
  <r>
    <x v="1648"/>
    <x v="2"/>
    <x v="0"/>
    <s v="Maximus"/>
    <s v="Delgado"/>
    <x v="866"/>
    <x v="56"/>
    <x v="14"/>
    <s v="Leslie Scott"/>
    <s v="maximus.delgado@bilearner.com"/>
    <x v="8"/>
    <x v="0"/>
    <s v="Part-Time"/>
    <x v="0"/>
    <x v="2"/>
    <x v="4"/>
    <s v="Appear reality artist there understand."/>
    <x v="5"/>
    <s v="Project Management - Con"/>
    <s v="21-03-1973"/>
    <s v="NY"/>
    <n v="59871"/>
    <x v="2"/>
    <s v="Widowed"/>
    <s v="Fully Meets"/>
    <n v="4"/>
  </r>
  <r>
    <x v="1649"/>
    <x v="3"/>
    <x v="0"/>
    <s v="Karley"/>
    <s v="Long"/>
    <x v="1080"/>
    <x v="0"/>
    <x v="8"/>
    <s v="Vanessa Donaldson DVM"/>
    <s v="karley.long@bilearner.com"/>
    <x v="0"/>
    <x v="0"/>
    <s v="Part-Time"/>
    <x v="2"/>
    <x v="2"/>
    <x v="0"/>
    <m/>
    <x v="5"/>
    <s v="Project Management - Con"/>
    <s v="15-08-1964"/>
    <s v="WA"/>
    <n v="28100"/>
    <x v="0"/>
    <s v="Single"/>
    <s v="Fully Meets"/>
    <n v="1"/>
  </r>
  <r>
    <x v="1650"/>
    <x v="2"/>
    <x v="0"/>
    <s v="Demarcus"/>
    <s v="Frazier"/>
    <x v="1081"/>
    <x v="0"/>
    <x v="8"/>
    <s v="Steven Saunders"/>
    <s v="demarcus.frazier@bilearner.com"/>
    <x v="9"/>
    <x v="0"/>
    <s v="Contract"/>
    <x v="1"/>
    <x v="2"/>
    <x v="0"/>
    <m/>
    <x v="5"/>
    <s v="Project Management - Con"/>
    <d v="1992-02-03T00:00:00"/>
    <s v="WA"/>
    <n v="30181"/>
    <x v="3"/>
    <s v="Divorced"/>
    <s v="Fully Meets"/>
    <n v="2"/>
  </r>
  <r>
    <x v="1651"/>
    <x v="16"/>
    <x v="0"/>
    <s v="Fernando"/>
    <s v="Richard"/>
    <x v="575"/>
    <x v="397"/>
    <x v="8"/>
    <s v="Virginia Smith"/>
    <s v="fernando.richard@bilearner.com"/>
    <x v="4"/>
    <x v="0"/>
    <s v="Contract"/>
    <x v="1"/>
    <x v="1"/>
    <x v="2"/>
    <s v="Continue personal federal another."/>
    <x v="5"/>
    <s v="General - Sga"/>
    <d v="1954-08-03T00:00:00"/>
    <s v="MA"/>
    <n v="15228"/>
    <x v="4"/>
    <s v="Widowed"/>
    <s v="Fully Meets"/>
    <n v="4"/>
  </r>
  <r>
    <x v="1652"/>
    <x v="15"/>
    <x v="1"/>
    <s v="Keon"/>
    <s v="Gonzalez"/>
    <x v="1082"/>
    <x v="576"/>
    <x v="14"/>
    <s v="Brett Vargas"/>
    <s v="keon.gonzalez@bilearner.com"/>
    <x v="3"/>
    <x v="0"/>
    <s v="Full-Time"/>
    <x v="1"/>
    <x v="0"/>
    <x v="4"/>
    <s v="Garden player quickly body science."/>
    <x v="5"/>
    <s v="Wireline Construction"/>
    <s v="21-04-1944"/>
    <s v="MA"/>
    <n v="25594"/>
    <x v="2"/>
    <s v="Widowed"/>
    <s v="Fully Meets"/>
    <n v="1"/>
  </r>
  <r>
    <x v="1653"/>
    <x v="15"/>
    <x v="1"/>
    <s v="Lauryn"/>
    <s v="Anthony"/>
    <x v="37"/>
    <x v="577"/>
    <x v="14"/>
    <s v="Mark Hernandez"/>
    <s v="lauryn.anthony@bilearner.com"/>
    <x v="2"/>
    <x v="0"/>
    <s v="Full-Time"/>
    <x v="1"/>
    <x v="1"/>
    <x v="3"/>
    <s v="Stay herself cultural pass large."/>
    <x v="5"/>
    <s v="General - Con"/>
    <d v="1955-09-07T00:00:00"/>
    <s v="MA"/>
    <n v="97492"/>
    <x v="0"/>
    <s v="Divorced"/>
    <s v="Fully Meets"/>
    <n v="4"/>
  </r>
  <r>
    <x v="1654"/>
    <x v="16"/>
    <x v="1"/>
    <s v="Amanda"/>
    <s v="Allison"/>
    <x v="1083"/>
    <x v="578"/>
    <x v="14"/>
    <s v="John Wright"/>
    <s v="amanda.allison@bilearner.com"/>
    <x v="1"/>
    <x v="0"/>
    <s v="Contract"/>
    <x v="0"/>
    <x v="0"/>
    <x v="2"/>
    <s v="Mother fine late simply close material yeah."/>
    <x v="5"/>
    <s v="General - Con"/>
    <d v="1964-08-11T00:00:00"/>
    <s v="AZ"/>
    <n v="48881"/>
    <x v="0"/>
    <s v="Divorced"/>
    <s v="Fully Meets"/>
    <n v="2"/>
  </r>
  <r>
    <x v="1655"/>
    <x v="27"/>
    <x v="1"/>
    <s v="Urijah"/>
    <s v="Houston"/>
    <x v="1084"/>
    <x v="579"/>
    <x v="14"/>
    <s v="Tony Moore"/>
    <s v="urijah.houston@bilearner.com"/>
    <x v="8"/>
    <x v="0"/>
    <s v="Part-Time"/>
    <x v="2"/>
    <x v="0"/>
    <x v="2"/>
    <s v="Detail see down common great on especially."/>
    <x v="5"/>
    <s v="Aerial"/>
    <d v="1957-10-02T00:00:00"/>
    <s v="AZ"/>
    <n v="71509"/>
    <x v="3"/>
    <s v="Single"/>
    <s v="Fully Meets"/>
    <n v="4"/>
  </r>
  <r>
    <x v="1656"/>
    <x v="16"/>
    <x v="1"/>
    <s v="Trace"/>
    <s v="Brandt"/>
    <x v="1085"/>
    <x v="580"/>
    <x v="14"/>
    <s v="Jeffrey Hodge"/>
    <s v="trace.brandt@bilearner.com"/>
    <x v="0"/>
    <x v="0"/>
    <s v="Contract"/>
    <x v="2"/>
    <x v="1"/>
    <x v="2"/>
    <s v="Decision decade approach."/>
    <x v="5"/>
    <s v="Isp"/>
    <d v="1995-06-06T00:00:00"/>
    <s v="AZ"/>
    <n v="27097"/>
    <x v="2"/>
    <s v="Widowed"/>
    <s v="Fully Meets"/>
    <n v="2"/>
  </r>
  <r>
    <x v="1657"/>
    <x v="18"/>
    <x v="1"/>
    <s v="Yuliana"/>
    <s v="Levine"/>
    <x v="55"/>
    <x v="144"/>
    <x v="14"/>
    <s v="Emily Simmons"/>
    <s v="yuliana.levine@bilearner.com"/>
    <x v="9"/>
    <x v="0"/>
    <s v="Full-Time"/>
    <x v="0"/>
    <x v="1"/>
    <x v="1"/>
    <s v="Heart certainly computer beat where pull."/>
    <x v="5"/>
    <s v="Engineers"/>
    <s v="28-03-1960"/>
    <s v="AZ"/>
    <n v="74016"/>
    <x v="0"/>
    <s v="Married"/>
    <s v="Fully Meets"/>
    <n v="2"/>
  </r>
  <r>
    <x v="1658"/>
    <x v="4"/>
    <x v="1"/>
    <s v="Bailey"/>
    <s v="Hays"/>
    <x v="1038"/>
    <x v="0"/>
    <x v="14"/>
    <s v="Jessica Gomez"/>
    <s v="bailey.hays@bilearner.com"/>
    <x v="4"/>
    <x v="0"/>
    <s v="Part-Time"/>
    <x v="2"/>
    <x v="1"/>
    <x v="0"/>
    <m/>
    <x v="5"/>
    <s v="General - Con"/>
    <s v="13-07-1990"/>
    <s v="AL"/>
    <n v="71519"/>
    <x v="0"/>
    <s v="Single"/>
    <s v="Fully Meets"/>
    <n v="2"/>
  </r>
  <r>
    <x v="1659"/>
    <x v="10"/>
    <x v="1"/>
    <s v="Sanaa"/>
    <s v="Valenzuela"/>
    <x v="846"/>
    <x v="0"/>
    <x v="14"/>
    <s v="Cheryl Moody"/>
    <s v="sanaa.valenzuela@bilearner.com"/>
    <x v="6"/>
    <x v="0"/>
    <s v="Part-Time"/>
    <x v="1"/>
    <x v="0"/>
    <x v="0"/>
    <m/>
    <x v="5"/>
    <s v="Shop (Fleet)"/>
    <s v="27-10-1959"/>
    <s v="TN"/>
    <n v="33045"/>
    <x v="1"/>
    <s v="Divorced"/>
    <s v="Fully Meets"/>
    <n v="4"/>
  </r>
  <r>
    <x v="1660"/>
    <x v="4"/>
    <x v="1"/>
    <s v="Avah"/>
    <s v="Hayes"/>
    <x v="34"/>
    <x v="0"/>
    <x v="14"/>
    <s v="Patrick Coleman"/>
    <s v="avah.hayes@bilearner.com"/>
    <x v="5"/>
    <x v="0"/>
    <s v="Part-Time"/>
    <x v="0"/>
    <x v="1"/>
    <x v="0"/>
    <m/>
    <x v="5"/>
    <s v="Engineers"/>
    <d v="1970-11-08T00:00:00"/>
    <s v="TN"/>
    <n v="65089"/>
    <x v="0"/>
    <s v="Married"/>
    <s v="Fully Meets"/>
    <n v="2"/>
  </r>
  <r>
    <x v="1661"/>
    <x v="1"/>
    <x v="1"/>
    <s v="Cody"/>
    <s v="Bates"/>
    <x v="1086"/>
    <x v="0"/>
    <x v="14"/>
    <s v="Brittney Young"/>
    <s v="cody.bates@bilearner.com"/>
    <x v="7"/>
    <x v="0"/>
    <s v="Contract"/>
    <x v="0"/>
    <x v="0"/>
    <x v="0"/>
    <m/>
    <x v="5"/>
    <s v="General - Con"/>
    <d v="1945-12-09T00:00:00"/>
    <s v="ID"/>
    <n v="94177"/>
    <x v="1"/>
    <s v="Single"/>
    <s v="Fully Meets"/>
    <n v="2"/>
  </r>
  <r>
    <x v="1662"/>
    <x v="18"/>
    <x v="1"/>
    <s v="Eli"/>
    <s v="Grant"/>
    <x v="1087"/>
    <x v="581"/>
    <x v="14"/>
    <s v="Ryan Ward"/>
    <s v="eli.grant@bilearner.com"/>
    <x v="3"/>
    <x v="0"/>
    <s v="Part-Time"/>
    <x v="2"/>
    <x v="0"/>
    <x v="3"/>
    <s v="Party employee page half young budget."/>
    <x v="5"/>
    <s v="Splicing"/>
    <s v="21-07-1971"/>
    <s v="ID"/>
    <n v="51278"/>
    <x v="3"/>
    <s v="Divorced"/>
    <s v="Fully Meets"/>
    <n v="5"/>
  </r>
  <r>
    <x v="1663"/>
    <x v="16"/>
    <x v="1"/>
    <s v="Felipe"/>
    <s v="Rollins"/>
    <x v="691"/>
    <x v="0"/>
    <x v="14"/>
    <s v="Rose Cunningham"/>
    <s v="felipe.rollins@bilearner.com"/>
    <x v="2"/>
    <x v="0"/>
    <s v="Full-Time"/>
    <x v="1"/>
    <x v="2"/>
    <x v="0"/>
    <m/>
    <x v="5"/>
    <s v="Project Management - Con"/>
    <s v="25-06-1961"/>
    <s v="ID"/>
    <n v="14665"/>
    <x v="3"/>
    <s v="Divorced"/>
    <s v="Fully Meets"/>
    <n v="1"/>
  </r>
  <r>
    <x v="1664"/>
    <x v="27"/>
    <x v="1"/>
    <s v="Abdiel"/>
    <s v="Good"/>
    <x v="1088"/>
    <x v="0"/>
    <x v="14"/>
    <s v="Jessica Harrison"/>
    <s v="abdiel.good@bilearner.com"/>
    <x v="1"/>
    <x v="0"/>
    <s v="Contract"/>
    <x v="0"/>
    <x v="0"/>
    <x v="0"/>
    <m/>
    <x v="5"/>
    <s v="Splicing"/>
    <s v="14-07-1991"/>
    <s v="NY"/>
    <n v="33859"/>
    <x v="3"/>
    <s v="Married"/>
    <s v="Fully Meets"/>
    <n v="4"/>
  </r>
  <r>
    <x v="1665"/>
    <x v="33"/>
    <x v="0"/>
    <s v="Kaylyn"/>
    <s v="Frye"/>
    <x v="930"/>
    <x v="71"/>
    <x v="14"/>
    <s v="Taylor Lopez"/>
    <s v="kaylyn.frye@bilearner.com"/>
    <x v="8"/>
    <x v="0"/>
    <s v="Part-Time"/>
    <x v="1"/>
    <x v="2"/>
    <x v="4"/>
    <s v="Audience run degree that your beyond cell."/>
    <x v="5"/>
    <s v="Yard (Material Handling)"/>
    <s v="19-01-1946"/>
    <s v="WA"/>
    <n v="91544"/>
    <x v="4"/>
    <s v="Single"/>
    <s v="Fully Meets"/>
    <n v="4"/>
  </r>
  <r>
    <x v="1666"/>
    <x v="0"/>
    <x v="0"/>
    <s v="Marisol"/>
    <s v="Alvarez"/>
    <x v="394"/>
    <x v="582"/>
    <x v="8"/>
    <s v="Joshua Brown"/>
    <s v="marisol.alvarez@bilearner.com"/>
    <x v="0"/>
    <x v="0"/>
    <s v="Full-Time"/>
    <x v="2"/>
    <x v="0"/>
    <x v="4"/>
    <s v="Environment state tax sound stop group doctor."/>
    <x v="5"/>
    <s v="Billable Consultants"/>
    <d v="1965-08-10T00:00:00"/>
    <s v="WA"/>
    <n v="9760"/>
    <x v="4"/>
    <s v="Widowed"/>
    <s v="Fully Meets"/>
    <n v="2"/>
  </r>
  <r>
    <x v="1667"/>
    <x v="18"/>
    <x v="0"/>
    <s v="Lane"/>
    <s v="Willis"/>
    <x v="83"/>
    <x v="43"/>
    <x v="8"/>
    <s v="Roger Campbell"/>
    <s v="lane.willis@bilearner.com"/>
    <x v="9"/>
    <x v="0"/>
    <s v="Contract"/>
    <x v="1"/>
    <x v="0"/>
    <x v="3"/>
    <s v="Lot as card response consumer."/>
    <x v="5"/>
    <s v="General - Con"/>
    <d v="1978-12-11T00:00:00"/>
    <s v="MA"/>
    <n v="94176"/>
    <x v="1"/>
    <s v="Married"/>
    <s v="Fully Meets"/>
    <n v="2"/>
  </r>
  <r>
    <x v="1668"/>
    <x v="1"/>
    <x v="0"/>
    <s v="Jade"/>
    <s v="Becker"/>
    <x v="1032"/>
    <x v="0"/>
    <x v="8"/>
    <s v="Jordan Alexander"/>
    <s v="jade.becker@bilearner.com"/>
    <x v="4"/>
    <x v="0"/>
    <s v="Part-Time"/>
    <x v="1"/>
    <x v="2"/>
    <x v="0"/>
    <m/>
    <x v="5"/>
    <s v="Field Operations"/>
    <s v="19-01-1952"/>
    <s v="MA"/>
    <n v="46445"/>
    <x v="0"/>
    <s v="Single"/>
    <s v="Fully Meets"/>
    <n v="1"/>
  </r>
  <r>
    <x v="1669"/>
    <x v="0"/>
    <x v="1"/>
    <s v="Vincent"/>
    <s v="Logan"/>
    <x v="1002"/>
    <x v="0"/>
    <x v="14"/>
    <s v="Alexander Holmes"/>
    <s v="vincent.logan@bilearner.com"/>
    <x v="3"/>
    <x v="0"/>
    <s v="Part-Time"/>
    <x v="0"/>
    <x v="2"/>
    <x v="0"/>
    <m/>
    <x v="5"/>
    <s v="Engineers"/>
    <d v="1994-06-03T00:00:00"/>
    <s v="MA"/>
    <n v="54346"/>
    <x v="4"/>
    <s v="Widowed"/>
    <s v="Fully Meets"/>
    <n v="1"/>
  </r>
  <r>
    <x v="1670"/>
    <x v="2"/>
    <x v="1"/>
    <s v="Nasir"/>
    <s v="Glass"/>
    <x v="1038"/>
    <x v="0"/>
    <x v="14"/>
    <s v="Andrea Whitaker"/>
    <s v="nasir.glass@bilearner.com"/>
    <x v="2"/>
    <x v="0"/>
    <s v="Part-Time"/>
    <x v="1"/>
    <x v="1"/>
    <x v="0"/>
    <m/>
    <x v="5"/>
    <s v="Field Operations"/>
    <s v="23-06-1944"/>
    <s v="MA"/>
    <n v="10712"/>
    <x v="1"/>
    <s v="Widowed"/>
    <s v="Fully Meets"/>
    <n v="5"/>
  </r>
  <r>
    <x v="1671"/>
    <x v="0"/>
    <x v="1"/>
    <s v="Quincy"/>
    <s v="Shannon"/>
    <x v="373"/>
    <x v="466"/>
    <x v="14"/>
    <s v="Carrie Wells"/>
    <s v="quincy.shannon@bilearner.com"/>
    <x v="1"/>
    <x v="0"/>
    <s v="Contract"/>
    <x v="0"/>
    <x v="2"/>
    <x v="1"/>
    <s v="Medical message face development moment because."/>
    <x v="5"/>
    <s v="Fielders"/>
    <s v="23-07-1999"/>
    <s v="AZ"/>
    <n v="3413"/>
    <x v="1"/>
    <s v="Married"/>
    <s v="Fully Meets"/>
    <n v="1"/>
  </r>
  <r>
    <x v="1672"/>
    <x v="27"/>
    <x v="1"/>
    <s v="Alena"/>
    <s v="Walter"/>
    <x v="711"/>
    <x v="0"/>
    <x v="14"/>
    <s v="David Figueroa"/>
    <s v="alena.walter@bilearner.com"/>
    <x v="8"/>
    <x v="0"/>
    <s v="Full-Time"/>
    <x v="2"/>
    <x v="2"/>
    <x v="0"/>
    <m/>
    <x v="5"/>
    <s v="Splicing"/>
    <s v="19-07-1999"/>
    <s v="AZ"/>
    <n v="80938"/>
    <x v="4"/>
    <s v="Single"/>
    <s v="Fully Meets"/>
    <n v="4"/>
  </r>
  <r>
    <x v="1673"/>
    <x v="0"/>
    <x v="1"/>
    <s v="Clay"/>
    <s v="Compton"/>
    <x v="453"/>
    <x v="0"/>
    <x v="14"/>
    <s v="Kevin Parrish"/>
    <s v="clay.compton@bilearner.com"/>
    <x v="0"/>
    <x v="0"/>
    <s v="Part-Time"/>
    <x v="0"/>
    <x v="0"/>
    <x v="0"/>
    <m/>
    <x v="5"/>
    <s v="Fielders"/>
    <s v="16-12-1968"/>
    <s v="AZ"/>
    <n v="31528"/>
    <x v="2"/>
    <s v="Widowed"/>
    <s v="Fully Meets"/>
    <n v="1"/>
  </r>
  <r>
    <x v="1674"/>
    <x v="0"/>
    <x v="1"/>
    <s v="Kayden"/>
    <s v="Fernandez"/>
    <x v="1089"/>
    <x v="473"/>
    <x v="14"/>
    <s v="Monica Miller"/>
    <s v="kayden.fernandez@bilearner.com"/>
    <x v="9"/>
    <x v="0"/>
    <s v="Part-Time"/>
    <x v="1"/>
    <x v="0"/>
    <x v="3"/>
    <s v="Board up meet away firm yet human find."/>
    <x v="5"/>
    <s v="Engineers"/>
    <d v="1946-07-06T00:00:00"/>
    <s v="AL"/>
    <n v="11366"/>
    <x v="3"/>
    <s v="Divorced"/>
    <s v="Fully Meets"/>
    <n v="5"/>
  </r>
  <r>
    <x v="1675"/>
    <x v="0"/>
    <x v="1"/>
    <s v="Bryson"/>
    <s v="Giles"/>
    <x v="867"/>
    <x v="583"/>
    <x v="14"/>
    <s v="Brandi Collins"/>
    <s v="bryson.giles@bilearner.com"/>
    <x v="4"/>
    <x v="0"/>
    <s v="Part-Time"/>
    <x v="1"/>
    <x v="0"/>
    <x v="3"/>
    <s v="Memory theory thank past could."/>
    <x v="5"/>
    <s v="Engineers"/>
    <d v="1972-01-08T00:00:00"/>
    <s v="AL"/>
    <n v="19248"/>
    <x v="1"/>
    <s v="Single"/>
    <s v="Fully Meets"/>
    <n v="2"/>
  </r>
  <r>
    <x v="1676"/>
    <x v="43"/>
    <x v="1"/>
    <s v="Demarcus"/>
    <s v="Small"/>
    <x v="710"/>
    <x v="71"/>
    <x v="14"/>
    <s v="Jimmy Jones"/>
    <s v="demarcus.small@bilearner.com"/>
    <x v="6"/>
    <x v="0"/>
    <s v="Contract"/>
    <x v="2"/>
    <x v="2"/>
    <x v="3"/>
    <s v="Who few sport business various."/>
    <x v="5"/>
    <s v="Splicing"/>
    <s v="13-10-1990"/>
    <s v="TN"/>
    <n v="8371"/>
    <x v="3"/>
    <s v="Divorced"/>
    <s v="Fully Meets"/>
    <n v="1"/>
  </r>
  <r>
    <x v="1677"/>
    <x v="11"/>
    <x v="1"/>
    <s v="Presley"/>
    <s v="Dodson"/>
    <x v="602"/>
    <x v="0"/>
    <x v="14"/>
    <s v="Bruce Roy"/>
    <s v="presley.dodson@bilearner.com"/>
    <x v="5"/>
    <x v="0"/>
    <s v="Full-Time"/>
    <x v="1"/>
    <x v="0"/>
    <x v="0"/>
    <m/>
    <x v="5"/>
    <s v="Field Operations"/>
    <d v="1966-01-05T00:00:00"/>
    <s v="ID"/>
    <n v="90990"/>
    <x v="2"/>
    <s v="Single"/>
    <s v="Fully Meets"/>
    <n v="5"/>
  </r>
  <r>
    <x v="1678"/>
    <x v="1"/>
    <x v="1"/>
    <s v="Christine"/>
    <s v="Giles"/>
    <x v="1090"/>
    <x v="0"/>
    <x v="14"/>
    <s v="Heather Wright"/>
    <s v="christine.giles@bilearner.com"/>
    <x v="7"/>
    <x v="0"/>
    <s v="Contract"/>
    <x v="0"/>
    <x v="0"/>
    <x v="0"/>
    <m/>
    <x v="5"/>
    <s v="General - Con"/>
    <s v="20-10-1951"/>
    <s v="ID"/>
    <n v="80607"/>
    <x v="3"/>
    <s v="Divorced"/>
    <s v="Fully Meets"/>
    <n v="5"/>
  </r>
  <r>
    <x v="1679"/>
    <x v="0"/>
    <x v="1"/>
    <s v="Jasmine"/>
    <s v="Rogers"/>
    <x v="1091"/>
    <x v="584"/>
    <x v="14"/>
    <s v="Joseph Rivas"/>
    <s v="jasmine.rogers@bilearner.com"/>
    <x v="3"/>
    <x v="0"/>
    <s v="Contract"/>
    <x v="0"/>
    <x v="2"/>
    <x v="1"/>
    <s v="Smile most around."/>
    <x v="5"/>
    <s v="Billable Consultants"/>
    <s v="24-01-1948"/>
    <s v="ID"/>
    <n v="30228"/>
    <x v="0"/>
    <s v="Single"/>
    <s v="Fully Meets"/>
    <n v="2"/>
  </r>
  <r>
    <x v="1680"/>
    <x v="18"/>
    <x v="1"/>
    <s v="Jaime"/>
    <s v="Greer"/>
    <x v="167"/>
    <x v="585"/>
    <x v="14"/>
    <s v="Hannah Rose"/>
    <s v="jaime.greer@bilearner.com"/>
    <x v="2"/>
    <x v="0"/>
    <s v="Part-Time"/>
    <x v="1"/>
    <x v="2"/>
    <x v="1"/>
    <s v="Region hit sense national about."/>
    <x v="5"/>
    <s v="Field Operations"/>
    <d v="1984-04-02T00:00:00"/>
    <s v="ID"/>
    <n v="47652"/>
    <x v="0"/>
    <s v="Married"/>
    <s v="Fully Meets"/>
    <n v="1"/>
  </r>
  <r>
    <x v="1681"/>
    <x v="7"/>
    <x v="1"/>
    <s v="Keagan"/>
    <s v="Hutchinson"/>
    <x v="850"/>
    <x v="0"/>
    <x v="14"/>
    <s v="Zachary Ortiz"/>
    <s v="keagan.hutchinson@bilearner.com"/>
    <x v="1"/>
    <x v="0"/>
    <s v="Contract"/>
    <x v="0"/>
    <x v="1"/>
    <x v="0"/>
    <m/>
    <x v="5"/>
    <s v="Field Operations"/>
    <d v="1976-05-06T00:00:00"/>
    <s v="NY"/>
    <n v="73798"/>
    <x v="1"/>
    <s v="Widowed"/>
    <s v="Fully Meets"/>
    <n v="2"/>
  </r>
  <r>
    <x v="1682"/>
    <x v="11"/>
    <x v="0"/>
    <s v="Charlize"/>
    <s v="Ballard"/>
    <x v="1092"/>
    <x v="0"/>
    <x v="14"/>
    <s v="Kimberly Soto"/>
    <s v="charlize.ballard@bilearner.com"/>
    <x v="8"/>
    <x v="0"/>
    <s v="Contract"/>
    <x v="0"/>
    <x v="1"/>
    <x v="0"/>
    <m/>
    <x v="5"/>
    <s v="General - Con"/>
    <s v="14-10-1952"/>
    <s v="WA"/>
    <n v="86439"/>
    <x v="4"/>
    <s v="Divorced"/>
    <s v="Fully Meets"/>
    <n v="4"/>
  </r>
  <r>
    <x v="1683"/>
    <x v="16"/>
    <x v="0"/>
    <s v="Kendrick"/>
    <s v="Pollard"/>
    <x v="10"/>
    <x v="368"/>
    <x v="8"/>
    <s v="Nicholas Huang"/>
    <s v="kendrick.pollard@bilearner.com"/>
    <x v="0"/>
    <x v="0"/>
    <s v="Full-Time"/>
    <x v="1"/>
    <x v="0"/>
    <x v="4"/>
    <s v="Activity pay wall start cause."/>
    <x v="5"/>
    <s v="General - Sga"/>
    <d v="1983-07-10T00:00:00"/>
    <s v="MA"/>
    <n v="60915"/>
    <x v="2"/>
    <s v="Widowed"/>
    <s v="Fully Meets"/>
    <n v="5"/>
  </r>
  <r>
    <x v="1684"/>
    <x v="7"/>
    <x v="0"/>
    <s v="Meadow"/>
    <s v="Reed"/>
    <x v="1085"/>
    <x v="586"/>
    <x v="8"/>
    <s v="Joshua Rosales"/>
    <s v="meadow.reed@bilearner.com"/>
    <x v="9"/>
    <x v="0"/>
    <s v="Full-Time"/>
    <x v="2"/>
    <x v="1"/>
    <x v="3"/>
    <s v="Statement would join music great dark."/>
    <x v="5"/>
    <s v="General - Sga"/>
    <d v="1964-08-08T00:00:00"/>
    <s v="MA"/>
    <n v="9417"/>
    <x v="0"/>
    <s v="Divorced"/>
    <s v="Fully Meets"/>
    <n v="2"/>
  </r>
  <r>
    <x v="1685"/>
    <x v="18"/>
    <x v="1"/>
    <s v="Ryker"/>
    <s v="Hopkins"/>
    <x v="5"/>
    <x v="0"/>
    <x v="14"/>
    <s v="Nicholas Graham"/>
    <s v="ryker.hopkins@bilearner.com"/>
    <x v="3"/>
    <x v="0"/>
    <s v="Contract"/>
    <x v="1"/>
    <x v="0"/>
    <x v="0"/>
    <m/>
    <x v="5"/>
    <s v="Project Management - Con"/>
    <d v="1955-09-05T00:00:00"/>
    <s v="MA"/>
    <n v="56247"/>
    <x v="4"/>
    <s v="Single"/>
    <s v="Fully Meets"/>
    <n v="4"/>
  </r>
  <r>
    <x v="1686"/>
    <x v="0"/>
    <x v="1"/>
    <s v="Bruno"/>
    <s v="Ashley"/>
    <x v="1093"/>
    <x v="0"/>
    <x v="14"/>
    <s v="Christopher Black"/>
    <s v="bruno.ashley@bilearner.com"/>
    <x v="2"/>
    <x v="0"/>
    <s v="Part-Time"/>
    <x v="0"/>
    <x v="2"/>
    <x v="0"/>
    <m/>
    <x v="5"/>
    <s v="Engineers"/>
    <s v="16-03-1945"/>
    <s v="AZ"/>
    <n v="88522"/>
    <x v="2"/>
    <s v="Single"/>
    <s v="Fully Meets"/>
    <n v="2"/>
  </r>
  <r>
    <x v="1687"/>
    <x v="0"/>
    <x v="1"/>
    <s v="Luciana"/>
    <s v="Steele"/>
    <x v="1094"/>
    <x v="0"/>
    <x v="14"/>
    <s v="Edward Lane"/>
    <s v="luciana.steele@bilearner.com"/>
    <x v="1"/>
    <x v="0"/>
    <s v="Contract"/>
    <x v="2"/>
    <x v="2"/>
    <x v="0"/>
    <m/>
    <x v="5"/>
    <s v="Engineers"/>
    <d v="1967-09-02T00:00:00"/>
    <s v="AZ"/>
    <n v="97840"/>
    <x v="0"/>
    <s v="Married"/>
    <s v="Fully Meets"/>
    <n v="1"/>
  </r>
  <r>
    <x v="1688"/>
    <x v="1"/>
    <x v="1"/>
    <s v="Johnathon"/>
    <s v="Serrano"/>
    <x v="471"/>
    <x v="0"/>
    <x v="14"/>
    <s v="David Craig"/>
    <s v="johnathon.serrano@bilearner.com"/>
    <x v="8"/>
    <x v="0"/>
    <s v="Part-Time"/>
    <x v="1"/>
    <x v="0"/>
    <x v="0"/>
    <m/>
    <x v="5"/>
    <s v="Wireline Construction"/>
    <d v="1954-09-05T00:00:00"/>
    <s v="AZ"/>
    <n v="72339"/>
    <x v="4"/>
    <s v="Single"/>
    <s v="Fully Meets"/>
    <n v="1"/>
  </r>
  <r>
    <x v="1689"/>
    <x v="52"/>
    <x v="1"/>
    <s v="Joaquin"/>
    <s v="Cuevas"/>
    <x v="1095"/>
    <x v="587"/>
    <x v="14"/>
    <s v="Elizabeth Garrison"/>
    <s v="joaquin.cuevas@bilearner.com"/>
    <x v="0"/>
    <x v="0"/>
    <s v="Part-Time"/>
    <x v="2"/>
    <x v="0"/>
    <x v="1"/>
    <s v="Author hotel car care special organization."/>
    <x v="5"/>
    <s v="Project Management - Con"/>
    <s v="14-04-1997"/>
    <s v="AZ"/>
    <n v="28406"/>
    <x v="0"/>
    <s v="Married"/>
    <s v="Fully Meets"/>
    <n v="4"/>
  </r>
  <r>
    <x v="1690"/>
    <x v="7"/>
    <x v="1"/>
    <s v="Soren"/>
    <s v="Downs"/>
    <x v="626"/>
    <x v="0"/>
    <x v="14"/>
    <s v="Taylor Huerta"/>
    <s v="soren.downs@bilearner.com"/>
    <x v="9"/>
    <x v="0"/>
    <s v="Part-Time"/>
    <x v="1"/>
    <x v="2"/>
    <x v="0"/>
    <m/>
    <x v="5"/>
    <s v="General - Sga"/>
    <s v="29-11-1972"/>
    <s v="AL"/>
    <n v="85311"/>
    <x v="0"/>
    <s v="Widowed"/>
    <s v="Fully Meets"/>
    <n v="1"/>
  </r>
  <r>
    <x v="1691"/>
    <x v="1"/>
    <x v="1"/>
    <s v="Ralph"/>
    <s v="Stone"/>
    <x v="1096"/>
    <x v="588"/>
    <x v="14"/>
    <s v="Denise Adams"/>
    <s v="ralph.stone@bilearner.com"/>
    <x v="4"/>
    <x v="0"/>
    <s v="Full-Time"/>
    <x v="0"/>
    <x v="2"/>
    <x v="2"/>
    <s v="Hard way effort wear physical. Want between grow."/>
    <x v="5"/>
    <s v="Underground"/>
    <s v="22-11-1997"/>
    <s v="TN"/>
    <n v="97985"/>
    <x v="2"/>
    <s v="Widowed"/>
    <s v="Fully Meets"/>
    <n v="4"/>
  </r>
  <r>
    <x v="1692"/>
    <x v="35"/>
    <x v="1"/>
    <s v="Malcolm"/>
    <s v="Rivas"/>
    <x v="905"/>
    <x v="0"/>
    <x v="14"/>
    <s v="Ryan Flores"/>
    <s v="malcolm.rivas@bilearner.com"/>
    <x v="6"/>
    <x v="0"/>
    <s v="Part-Time"/>
    <x v="1"/>
    <x v="1"/>
    <x v="0"/>
    <m/>
    <x v="5"/>
    <s v="General - Sga"/>
    <s v="26-09-1987"/>
    <s v="TN"/>
    <n v="52988"/>
    <x v="2"/>
    <s v="Married"/>
    <s v="Fully Meets"/>
    <n v="4"/>
  </r>
  <r>
    <x v="1693"/>
    <x v="43"/>
    <x v="1"/>
    <s v="Adam"/>
    <s v="Beltran"/>
    <x v="284"/>
    <x v="397"/>
    <x v="14"/>
    <s v="Mackenzie Cole"/>
    <s v="adam.beltran@bilearner.com"/>
    <x v="5"/>
    <x v="0"/>
    <s v="Full-Time"/>
    <x v="1"/>
    <x v="2"/>
    <x v="1"/>
    <s v="Movie before ability. Seem watch deal center."/>
    <x v="5"/>
    <s v="Engineers"/>
    <s v="15-12-1980"/>
    <s v="ID"/>
    <n v="16500"/>
    <x v="0"/>
    <s v="Widowed"/>
    <s v="Fully Meets"/>
    <n v="4"/>
  </r>
  <r>
    <x v="1694"/>
    <x v="11"/>
    <x v="1"/>
    <s v="Isis"/>
    <s v="Ortega"/>
    <x v="799"/>
    <x v="589"/>
    <x v="14"/>
    <s v="Emily Jones"/>
    <s v="isis.ortega@bilearner.com"/>
    <x v="7"/>
    <x v="0"/>
    <s v="Full-Time"/>
    <x v="0"/>
    <x v="1"/>
    <x v="4"/>
    <s v="Offer performance arrive travel."/>
    <x v="5"/>
    <s v="Underground"/>
    <s v="24-10-1960"/>
    <s v="ID"/>
    <n v="70237"/>
    <x v="4"/>
    <s v="Married"/>
    <s v="Fully Meets"/>
    <n v="2"/>
  </r>
  <r>
    <x v="1695"/>
    <x v="16"/>
    <x v="1"/>
    <s v="Meadow"/>
    <s v="Delgado"/>
    <x v="59"/>
    <x v="191"/>
    <x v="14"/>
    <s v="Chelsea Garcia"/>
    <s v="meadow.delgado@bilearner.com"/>
    <x v="3"/>
    <x v="0"/>
    <s v="Contract"/>
    <x v="0"/>
    <x v="1"/>
    <x v="4"/>
    <s v="Top seem police tree against."/>
    <x v="5"/>
    <s v="Project Management - Con"/>
    <d v="1953-09-03T00:00:00"/>
    <s v="ID"/>
    <n v="18726"/>
    <x v="4"/>
    <s v="Married"/>
    <s v="Fully Meets"/>
    <n v="4"/>
  </r>
  <r>
    <x v="1696"/>
    <x v="11"/>
    <x v="1"/>
    <s v="Benjamin"/>
    <s v="Goodman"/>
    <x v="1097"/>
    <x v="0"/>
    <x v="14"/>
    <s v="Jacob Simmons"/>
    <s v="benjamin.goodman@bilearner.com"/>
    <x v="2"/>
    <x v="0"/>
    <s v="Full-Time"/>
    <x v="0"/>
    <x v="2"/>
    <x v="0"/>
    <m/>
    <x v="5"/>
    <s v="Splicing"/>
    <d v="1964-08-02T00:00:00"/>
    <s v="NY"/>
    <n v="21341"/>
    <x v="2"/>
    <s v="Married"/>
    <s v="Fully Meets"/>
    <n v="1"/>
  </r>
  <r>
    <x v="1697"/>
    <x v="15"/>
    <x v="1"/>
    <s v="Jaycee"/>
    <s v="Alexander"/>
    <x v="1098"/>
    <x v="0"/>
    <x v="14"/>
    <s v="Samuel Phillips"/>
    <s v="jaycee.alexander@bilearner.com"/>
    <x v="1"/>
    <x v="0"/>
    <s v="Contract"/>
    <x v="2"/>
    <x v="2"/>
    <x v="0"/>
    <m/>
    <x v="5"/>
    <s v="Field Operations"/>
    <d v="1969-01-02T00:00:00"/>
    <s v="NY"/>
    <n v="46549"/>
    <x v="3"/>
    <s v="Single"/>
    <s v="Fully Meets"/>
    <n v="4"/>
  </r>
  <r>
    <x v="1698"/>
    <x v="0"/>
    <x v="0"/>
    <s v="Cannon"/>
    <s v="Gray"/>
    <x v="938"/>
    <x v="0"/>
    <x v="14"/>
    <s v="Stephen Burns"/>
    <s v="cannon.gray@bilearner.com"/>
    <x v="8"/>
    <x v="0"/>
    <s v="Contract"/>
    <x v="1"/>
    <x v="1"/>
    <x v="0"/>
    <m/>
    <x v="5"/>
    <s v="Engineers"/>
    <s v="24-08-1985"/>
    <s v="WA"/>
    <n v="8797"/>
    <x v="4"/>
    <s v="Married"/>
    <s v="Fully Meets"/>
    <n v="5"/>
  </r>
  <r>
    <x v="1699"/>
    <x v="16"/>
    <x v="0"/>
    <s v="Brynn"/>
    <s v="Kennedy"/>
    <x v="1099"/>
    <x v="423"/>
    <x v="8"/>
    <s v="Nicholas White"/>
    <s v="brynn.kennedy@bilearner.com"/>
    <x v="0"/>
    <x v="0"/>
    <s v="Full-Time"/>
    <x v="2"/>
    <x v="1"/>
    <x v="3"/>
    <s v="Visit you let sort amount visit."/>
    <x v="5"/>
    <s v="Project Management - Con"/>
    <d v="1992-01-09T00:00:00"/>
    <s v="MA"/>
    <n v="20560"/>
    <x v="4"/>
    <s v="Single"/>
    <s v="Fully Meets"/>
    <n v="4"/>
  </r>
  <r>
    <x v="1700"/>
    <x v="72"/>
    <x v="0"/>
    <s v="Branden"/>
    <s v="Ali"/>
    <x v="987"/>
    <x v="0"/>
    <x v="8"/>
    <s v="Gregory Hill"/>
    <s v="branden.ali@bilearner.com"/>
    <x v="9"/>
    <x v="0"/>
    <s v="Contract"/>
    <x v="0"/>
    <x v="2"/>
    <x v="0"/>
    <m/>
    <x v="5"/>
    <s v="Field Operations"/>
    <d v="1959-06-09T00:00:00"/>
    <s v="MA"/>
    <n v="11623"/>
    <x v="0"/>
    <s v="Married"/>
    <s v="Fully Meets"/>
    <n v="5"/>
  </r>
  <r>
    <x v="1701"/>
    <x v="1"/>
    <x v="1"/>
    <s v="Sophie"/>
    <s v="Carrillo"/>
    <x v="1100"/>
    <x v="0"/>
    <x v="14"/>
    <s v="Anna Henry"/>
    <s v="sophie.carrillo@bilearner.com"/>
    <x v="0"/>
    <x v="0"/>
    <s v="Contract"/>
    <x v="2"/>
    <x v="2"/>
    <x v="0"/>
    <m/>
    <x v="5"/>
    <s v="Aerial"/>
    <s v="18-09-1962"/>
    <s v="MA"/>
    <n v="80318"/>
    <x v="1"/>
    <s v="Married"/>
    <s v="Fully Meets"/>
    <n v="2"/>
  </r>
  <r>
    <x v="1702"/>
    <x v="11"/>
    <x v="1"/>
    <s v="Saul"/>
    <s v="Shaw"/>
    <x v="768"/>
    <x v="0"/>
    <x v="14"/>
    <s v="Jennifer Alvarez"/>
    <s v="saul.shaw@bilearner.com"/>
    <x v="9"/>
    <x v="0"/>
    <s v="Full-Time"/>
    <x v="0"/>
    <x v="0"/>
    <x v="0"/>
    <m/>
    <x v="5"/>
    <s v="General - Con"/>
    <d v="1986-07-04T00:00:00"/>
    <s v="AZ"/>
    <n v="37397"/>
    <x v="4"/>
    <s v="Single"/>
    <s v="Fully Meets"/>
    <n v="5"/>
  </r>
  <r>
    <x v="1703"/>
    <x v="18"/>
    <x v="1"/>
    <s v="Isla"/>
    <s v="Mcdaniel"/>
    <x v="214"/>
    <x v="590"/>
    <x v="14"/>
    <s v="Ashley Larson"/>
    <s v="isla.mcdaniel@bilearner.com"/>
    <x v="6"/>
    <x v="0"/>
    <s v="Part-Time"/>
    <x v="0"/>
    <x v="2"/>
    <x v="2"/>
    <s v="Mention adult treatment old play."/>
    <x v="5"/>
    <s v="Field Operations"/>
    <s v="30-07-1998"/>
    <s v="AZ"/>
    <n v="39020"/>
    <x v="0"/>
    <s v="Widowed"/>
    <s v="Fully Meets"/>
    <n v="4"/>
  </r>
  <r>
    <x v="1704"/>
    <x v="7"/>
    <x v="0"/>
    <s v="Lea"/>
    <s v="Cantu"/>
    <x v="1101"/>
    <x v="0"/>
    <x v="14"/>
    <s v="Donna Hurst"/>
    <s v="lea.cantu@bilearner.com"/>
    <x v="5"/>
    <x v="0"/>
    <s v="Full-Time"/>
    <x v="2"/>
    <x v="1"/>
    <x v="0"/>
    <m/>
    <x v="5"/>
    <s v="General - Con"/>
    <s v="24-10-2000"/>
    <s v="AZ"/>
    <n v="57908"/>
    <x v="3"/>
    <s v="Divorced"/>
    <s v="Fully Meets"/>
    <n v="2"/>
  </r>
  <r>
    <x v="1705"/>
    <x v="76"/>
    <x v="1"/>
    <s v="Yadiel"/>
    <s v="Riggs"/>
    <x v="176"/>
    <x v="591"/>
    <x v="14"/>
    <s v="Eric Byrd"/>
    <s v="yadiel.riggs@bilearner.com"/>
    <x v="1"/>
    <x v="0"/>
    <s v="Part-Time"/>
    <x v="0"/>
    <x v="0"/>
    <x v="1"/>
    <s v="Can last meet shake imagine he."/>
    <x v="5"/>
    <s v="Field Operations"/>
    <s v="24-09-1975"/>
    <s v="NC"/>
    <n v="39922"/>
    <x v="1"/>
    <s v="Widowed"/>
    <s v="Fully Meets"/>
    <n v="2"/>
  </r>
  <r>
    <x v="1706"/>
    <x v="1"/>
    <x v="1"/>
    <s v="Annalise"/>
    <s v="Olsen"/>
    <x v="1102"/>
    <x v="0"/>
    <x v="14"/>
    <s v="Brianna Johnson"/>
    <s v="annalise.olsen@bilearner.com"/>
    <x v="8"/>
    <x v="0"/>
    <s v="Full-Time"/>
    <x v="2"/>
    <x v="0"/>
    <x v="0"/>
    <m/>
    <x v="5"/>
    <s v="General - Con"/>
    <s v="20-08-1992"/>
    <s v="AL"/>
    <n v="95876"/>
    <x v="2"/>
    <s v="Married"/>
    <s v="Fully Meets"/>
    <n v="4"/>
  </r>
  <r>
    <x v="1707"/>
    <x v="1"/>
    <x v="1"/>
    <s v="Theodore"/>
    <s v="Castro"/>
    <x v="1103"/>
    <x v="592"/>
    <x v="14"/>
    <s v="Savannah Oconnell"/>
    <s v="theodore.castro@bilearner.com"/>
    <x v="3"/>
    <x v="0"/>
    <s v="Full-Time"/>
    <x v="1"/>
    <x v="0"/>
    <x v="1"/>
    <s v="After draw carry north federal region recently."/>
    <x v="5"/>
    <s v="General - Con"/>
    <s v="31-07-1965"/>
    <s v="TN"/>
    <n v="47846"/>
    <x v="1"/>
    <s v="Married"/>
    <s v="Fully Meets"/>
    <n v="2"/>
  </r>
  <r>
    <x v="1708"/>
    <x v="31"/>
    <x v="1"/>
    <s v="Emily"/>
    <s v="Freeman"/>
    <x v="1104"/>
    <x v="0"/>
    <x v="14"/>
    <s v="Madison Kemp"/>
    <s v="emily.freeman@bilearner.com"/>
    <x v="4"/>
    <x v="0"/>
    <s v="Full-Time"/>
    <x v="0"/>
    <x v="2"/>
    <x v="0"/>
    <m/>
    <x v="5"/>
    <s v="Field Operations"/>
    <s v="28-01-1985"/>
    <s v="ID"/>
    <n v="62350"/>
    <x v="1"/>
    <s v="Married"/>
    <s v="Fully Meets"/>
    <n v="2"/>
  </r>
  <r>
    <x v="1709"/>
    <x v="16"/>
    <x v="1"/>
    <s v="Madyson"/>
    <s v="Yates"/>
    <x v="851"/>
    <x v="0"/>
    <x v="14"/>
    <s v="Julian Bowen"/>
    <s v="madyson.yates@bilearner.com"/>
    <x v="7"/>
    <x v="0"/>
    <s v="Part-Time"/>
    <x v="1"/>
    <x v="2"/>
    <x v="0"/>
    <m/>
    <x v="5"/>
    <s v="Field Operations"/>
    <s v="14-04-1994"/>
    <s v="ID"/>
    <n v="45874"/>
    <x v="0"/>
    <s v="Single"/>
    <s v="Fully Meets"/>
    <n v="5"/>
  </r>
  <r>
    <x v="1710"/>
    <x v="18"/>
    <x v="1"/>
    <s v="Rachel"/>
    <s v="Bowers"/>
    <x v="1018"/>
    <x v="0"/>
    <x v="14"/>
    <s v="Brittany Dickerson"/>
    <s v="rachel.bowers@bilearner.com"/>
    <x v="2"/>
    <x v="0"/>
    <s v="Contract"/>
    <x v="1"/>
    <x v="1"/>
    <x v="0"/>
    <m/>
    <x v="5"/>
    <s v="Field Operations"/>
    <d v="1973-09-06T00:00:00"/>
    <s v="ID"/>
    <n v="54605"/>
    <x v="0"/>
    <s v="Divorced"/>
    <s v="Fully Meets"/>
    <n v="2"/>
  </r>
  <r>
    <x v="1711"/>
    <x v="1"/>
    <x v="1"/>
    <s v="Helen"/>
    <s v="Humphrey"/>
    <x v="1105"/>
    <x v="0"/>
    <x v="14"/>
    <s v="Richard Henry"/>
    <s v="helen.humphrey@bilearner.com"/>
    <x v="3"/>
    <x v="0"/>
    <s v="Full-Time"/>
    <x v="0"/>
    <x v="2"/>
    <x v="0"/>
    <m/>
    <x v="5"/>
    <s v="General - Con"/>
    <d v="1992-08-07T00:00:00"/>
    <s v="NY"/>
    <n v="42080"/>
    <x v="4"/>
    <s v="Married"/>
    <s v="Fully Meets"/>
    <n v="1"/>
  </r>
  <r>
    <x v="1712"/>
    <x v="1"/>
    <x v="1"/>
    <s v="Abagail"/>
    <s v="Villanueva"/>
    <x v="26"/>
    <x v="0"/>
    <x v="14"/>
    <s v="Whitney Ross"/>
    <s v="abagail.villanueva@bilearner.com"/>
    <x v="2"/>
    <x v="0"/>
    <s v="Full-Time"/>
    <x v="0"/>
    <x v="2"/>
    <x v="0"/>
    <m/>
    <x v="5"/>
    <s v="Aerial"/>
    <d v="1997-09-02T00:00:00"/>
    <s v="NY"/>
    <n v="92148"/>
    <x v="0"/>
    <s v="Married"/>
    <s v="Fully Meets"/>
    <n v="5"/>
  </r>
  <r>
    <x v="1713"/>
    <x v="25"/>
    <x v="1"/>
    <s v="Julie"/>
    <s v="Lloyd"/>
    <x v="864"/>
    <x v="179"/>
    <x v="14"/>
    <s v="Keith Martinez"/>
    <s v="julie.lloyd@bilearner.com"/>
    <x v="1"/>
    <x v="0"/>
    <s v="Part-Time"/>
    <x v="1"/>
    <x v="1"/>
    <x v="3"/>
    <s v="Break price parent seat natural whatever."/>
    <x v="5"/>
    <s v="Field Operations"/>
    <d v="1972-11-07T00:00:00"/>
    <s v="WA"/>
    <n v="3780"/>
    <x v="1"/>
    <s v="Widowed"/>
    <s v="Fully Meets"/>
    <n v="1"/>
  </r>
  <r>
    <x v="1714"/>
    <x v="16"/>
    <x v="0"/>
    <s v="Alejandro"/>
    <s v="Wilkinson"/>
    <x v="418"/>
    <x v="0"/>
    <x v="14"/>
    <s v="Robert Avery"/>
    <s v="alejandro.wilkinson@bilearner.com"/>
    <x v="8"/>
    <x v="0"/>
    <s v="Full-Time"/>
    <x v="2"/>
    <x v="1"/>
    <x v="0"/>
    <m/>
    <x v="5"/>
    <s v="Field Operations"/>
    <s v="18-08-1995"/>
    <s v="WA"/>
    <n v="44669"/>
    <x v="1"/>
    <s v="Divorced"/>
    <s v="Fully Meets"/>
    <n v="4"/>
  </r>
  <r>
    <x v="1715"/>
    <x v="44"/>
    <x v="0"/>
    <s v="Yadiel"/>
    <s v="Mata"/>
    <x v="1106"/>
    <x v="0"/>
    <x v="8"/>
    <s v="Jesse Torres"/>
    <s v="yadiel.mata@bilearner.com"/>
    <x v="0"/>
    <x v="0"/>
    <s v="Contract"/>
    <x v="0"/>
    <x v="1"/>
    <x v="0"/>
    <m/>
    <x v="5"/>
    <s v="Executive"/>
    <s v="21-12-1969"/>
    <s v="MA"/>
    <n v="22894"/>
    <x v="1"/>
    <s v="Widowed"/>
    <s v="Fully Meets"/>
    <n v="2"/>
  </r>
  <r>
    <x v="1716"/>
    <x v="7"/>
    <x v="1"/>
    <s v="Colt"/>
    <s v="Sutton"/>
    <x v="1107"/>
    <x v="0"/>
    <x v="14"/>
    <s v="William Garner"/>
    <s v="colt.sutton@bilearner.com"/>
    <x v="3"/>
    <x v="0"/>
    <s v="Full-Time"/>
    <x v="0"/>
    <x v="1"/>
    <x v="0"/>
    <m/>
    <x v="5"/>
    <s v="Field Operations"/>
    <d v="1995-05-11T00:00:00"/>
    <s v="MA"/>
    <n v="77267"/>
    <x v="0"/>
    <s v="Divorced"/>
    <s v="Fully Meets"/>
    <n v="1"/>
  </r>
  <r>
    <x v="1717"/>
    <x v="11"/>
    <x v="1"/>
    <s v="Madalyn"/>
    <s v="Prince"/>
    <x v="1108"/>
    <x v="0"/>
    <x v="14"/>
    <s v="Matthew Willis"/>
    <s v="madalyn.prince@bilearner.com"/>
    <x v="2"/>
    <x v="0"/>
    <s v="Part-Time"/>
    <x v="0"/>
    <x v="0"/>
    <x v="0"/>
    <m/>
    <x v="5"/>
    <s v="Aerial"/>
    <s v="26-01-1999"/>
    <s v="AZ"/>
    <n v="91638"/>
    <x v="4"/>
    <s v="Married"/>
    <s v="Fully Meets"/>
    <n v="5"/>
  </r>
  <r>
    <x v="1718"/>
    <x v="29"/>
    <x v="1"/>
    <s v="Clara"/>
    <s v="Stewart"/>
    <x v="1109"/>
    <x v="100"/>
    <x v="14"/>
    <s v="Monica Sims"/>
    <s v="clara.stewart@bilearner.com"/>
    <x v="1"/>
    <x v="0"/>
    <s v="Contract"/>
    <x v="1"/>
    <x v="1"/>
    <x v="2"/>
    <s v="Dinner teach cover later."/>
    <x v="5"/>
    <s v="Finance &amp; Accounting"/>
    <d v="1996-11-02T00:00:00"/>
    <s v="AZ"/>
    <n v="35738"/>
    <x v="3"/>
    <s v="Divorced"/>
    <s v="Fully Meets"/>
    <n v="4"/>
  </r>
  <r>
    <x v="1719"/>
    <x v="40"/>
    <x v="0"/>
    <s v="Cheyenne"/>
    <s v="Herman"/>
    <x v="1110"/>
    <x v="279"/>
    <x v="14"/>
    <s v="Kathleen Hickman"/>
    <s v="cheyenne.herman@bilearner.com"/>
    <x v="8"/>
    <x v="0"/>
    <s v="Contract"/>
    <x v="0"/>
    <x v="1"/>
    <x v="4"/>
    <s v="Debate want series success above."/>
    <x v="5"/>
    <s v="Field Operations"/>
    <s v="13-08-1994"/>
    <s v="NC"/>
    <n v="26500"/>
    <x v="1"/>
    <s v="Widowed"/>
    <s v="Fully Meets"/>
    <n v="4"/>
  </r>
  <r>
    <x v="1720"/>
    <x v="16"/>
    <x v="1"/>
    <s v="Emerson"/>
    <s v="Zavala"/>
    <x v="674"/>
    <x v="0"/>
    <x v="14"/>
    <s v="Brendan Melendez"/>
    <s v="emerson.zavala@bilearner.com"/>
    <x v="0"/>
    <x v="0"/>
    <s v="Full-Time"/>
    <x v="0"/>
    <x v="2"/>
    <x v="0"/>
    <m/>
    <x v="5"/>
    <s v="Shop (Fleet)"/>
    <s v="15-11-1981"/>
    <s v="NC"/>
    <n v="6085"/>
    <x v="3"/>
    <s v="Married"/>
    <s v="Fully Meets"/>
    <n v="4"/>
  </r>
  <r>
    <x v="1721"/>
    <x v="18"/>
    <x v="1"/>
    <s v="Sawyer"/>
    <s v="Oneal"/>
    <x v="408"/>
    <x v="0"/>
    <x v="14"/>
    <s v="Wendy Sullivan"/>
    <s v="sawyer.oneal@bilearner.com"/>
    <x v="9"/>
    <x v="0"/>
    <s v="Contract"/>
    <x v="1"/>
    <x v="1"/>
    <x v="0"/>
    <m/>
    <x v="5"/>
    <s v="General - Con"/>
    <d v="1979-02-12T00:00:00"/>
    <s v="AL"/>
    <n v="15704"/>
    <x v="2"/>
    <s v="Single"/>
    <s v="Fully Meets"/>
    <n v="2"/>
  </r>
  <r>
    <x v="1722"/>
    <x v="18"/>
    <x v="1"/>
    <s v="Kyleigh"/>
    <s v="Mathis"/>
    <x v="1111"/>
    <x v="124"/>
    <x v="14"/>
    <s v="Ariel Davis"/>
    <s v="kyleigh.mathis@bilearner.com"/>
    <x v="4"/>
    <x v="0"/>
    <s v="Part-Time"/>
    <x v="1"/>
    <x v="1"/>
    <x v="2"/>
    <s v="Another instead but house six make citizen."/>
    <x v="5"/>
    <s v="Field Operations"/>
    <s v="17-03-1975"/>
    <s v="TN"/>
    <n v="37293"/>
    <x v="2"/>
    <s v="Widowed"/>
    <s v="Fully Meets"/>
    <n v="2"/>
  </r>
  <r>
    <x v="1723"/>
    <x v="1"/>
    <x v="1"/>
    <s v="Maximus"/>
    <s v="Mcdowell"/>
    <x v="676"/>
    <x v="317"/>
    <x v="14"/>
    <s v="Nicholas Robinson"/>
    <s v="maximus.mcdowell@bilearner.com"/>
    <x v="6"/>
    <x v="0"/>
    <s v="Part-Time"/>
    <x v="2"/>
    <x v="1"/>
    <x v="1"/>
    <s v="Game reach not save individual."/>
    <x v="5"/>
    <s v="Catv"/>
    <s v="15-01-1943"/>
    <s v="ID"/>
    <n v="96396"/>
    <x v="4"/>
    <s v="Divorced"/>
    <s v="Fully Meets"/>
    <n v="1"/>
  </r>
  <r>
    <x v="1724"/>
    <x v="11"/>
    <x v="1"/>
    <s v="Dean"/>
    <s v="Little"/>
    <x v="1112"/>
    <x v="0"/>
    <x v="14"/>
    <s v="Elaine Johnson"/>
    <s v="dean.little@bilearner.com"/>
    <x v="5"/>
    <x v="0"/>
    <s v="Contract"/>
    <x v="2"/>
    <x v="2"/>
    <x v="0"/>
    <m/>
    <x v="5"/>
    <s v="Field Operations"/>
    <s v="21-07-1969"/>
    <s v="ID"/>
    <n v="25528"/>
    <x v="2"/>
    <s v="Single"/>
    <s v="Fully Meets"/>
    <n v="4"/>
  </r>
  <r>
    <x v="1725"/>
    <x v="26"/>
    <x v="1"/>
    <s v="Martin"/>
    <s v="Herrera"/>
    <x v="1111"/>
    <x v="152"/>
    <x v="14"/>
    <s v="Rachel White"/>
    <s v="martin.herrera@bilearner.com"/>
    <x v="7"/>
    <x v="0"/>
    <s v="Contract"/>
    <x v="2"/>
    <x v="2"/>
    <x v="4"/>
    <s v="Vote yard sign address lead knowledge front."/>
    <x v="5"/>
    <s v="Wireline Construction"/>
    <s v="23-02-1971"/>
    <s v="NY"/>
    <n v="20036"/>
    <x v="1"/>
    <s v="Single"/>
    <s v="Fully Meets"/>
    <n v="2"/>
  </r>
  <r>
    <x v="1726"/>
    <x v="5"/>
    <x v="1"/>
    <s v="Uriah"/>
    <s v="Briggs"/>
    <x v="1113"/>
    <x v="593"/>
    <x v="14"/>
    <s v="Sheri Valenzuela"/>
    <s v="uriah.briggs@bilearner.com"/>
    <x v="3"/>
    <x v="0"/>
    <s v="Contract"/>
    <x v="1"/>
    <x v="2"/>
    <x v="3"/>
    <s v="Risk hundred social."/>
    <x v="5"/>
    <s v="General - Con"/>
    <d v="1984-12-10T00:00:00"/>
    <s v="NY"/>
    <n v="83448"/>
    <x v="2"/>
    <s v="Divorced"/>
    <s v="Fully Meets"/>
    <n v="5"/>
  </r>
  <r>
    <x v="1727"/>
    <x v="1"/>
    <x v="1"/>
    <s v="Kianna"/>
    <s v="Little"/>
    <x v="942"/>
    <x v="122"/>
    <x v="14"/>
    <s v="Brandon Perez"/>
    <s v="kianna.little@bilearner.com"/>
    <x v="2"/>
    <x v="0"/>
    <s v="Full-Time"/>
    <x v="2"/>
    <x v="2"/>
    <x v="1"/>
    <s v="World area thus attention start."/>
    <x v="5"/>
    <s v="Splicing"/>
    <d v="1956-07-09T00:00:00"/>
    <s v="WA"/>
    <n v="16416"/>
    <x v="3"/>
    <s v="Single"/>
    <s v="Fully Meets"/>
    <n v="2"/>
  </r>
  <r>
    <x v="1728"/>
    <x v="0"/>
    <x v="0"/>
    <s v="David"/>
    <s v="Kirk"/>
    <x v="1114"/>
    <x v="0"/>
    <x v="14"/>
    <s v="Kathryn Kidd DVM"/>
    <s v="david.kirk@bilearner.com"/>
    <x v="1"/>
    <x v="0"/>
    <s v="Part-Time"/>
    <x v="2"/>
    <x v="2"/>
    <x v="0"/>
    <m/>
    <x v="5"/>
    <s v="Engineers"/>
    <d v="1948-10-03T00:00:00"/>
    <s v="WA"/>
    <n v="83077"/>
    <x v="3"/>
    <s v="Divorced"/>
    <s v="Fully Meets"/>
    <n v="2"/>
  </r>
  <r>
    <x v="1729"/>
    <x v="15"/>
    <x v="0"/>
    <s v="Alexandra"/>
    <s v="Bryant"/>
    <x v="1115"/>
    <x v="0"/>
    <x v="14"/>
    <s v="Mario Moran"/>
    <s v="alexandra.bryant@bilearner.com"/>
    <x v="8"/>
    <x v="0"/>
    <s v="Contract"/>
    <x v="2"/>
    <x v="0"/>
    <x v="0"/>
    <m/>
    <x v="5"/>
    <s v="Underground"/>
    <s v="28-07-1967"/>
    <s v="VT"/>
    <n v="23617"/>
    <x v="3"/>
    <s v="Single"/>
    <s v="Fully Meets"/>
    <n v="2"/>
  </r>
  <r>
    <x v="1730"/>
    <x v="18"/>
    <x v="0"/>
    <s v="Denzel"/>
    <s v="Jensen"/>
    <x v="1116"/>
    <x v="0"/>
    <x v="8"/>
    <s v="Brian Allen"/>
    <s v="denzel.jensen@bilearner.com"/>
    <x v="0"/>
    <x v="0"/>
    <s v="Part-Time"/>
    <x v="1"/>
    <x v="2"/>
    <x v="0"/>
    <m/>
    <x v="5"/>
    <s v="General - Con"/>
    <s v="30-12-1949"/>
    <s v="MA"/>
    <n v="24569"/>
    <x v="4"/>
    <s v="Married"/>
    <s v="Fully Meets"/>
    <n v="1"/>
  </r>
  <r>
    <x v="1731"/>
    <x v="32"/>
    <x v="1"/>
    <s v="Fletcher"/>
    <s v="Maxwell"/>
    <x v="1117"/>
    <x v="328"/>
    <x v="14"/>
    <s v="Stephanie Jackson"/>
    <s v="fletcher.maxwell@bilearner.com"/>
    <x v="3"/>
    <x v="0"/>
    <s v="Contract"/>
    <x v="0"/>
    <x v="2"/>
    <x v="4"/>
    <s v="Exactly fear as speech."/>
    <x v="5"/>
    <s v="Shop (Fleet)"/>
    <d v="1989-07-04T00:00:00"/>
    <s v="ME"/>
    <n v="37938"/>
    <x v="0"/>
    <s v="Single"/>
    <s v="Fully Meets"/>
    <n v="2"/>
  </r>
  <r>
    <x v="1732"/>
    <x v="24"/>
    <x v="1"/>
    <s v="Davian"/>
    <s v="Davis"/>
    <x v="912"/>
    <x v="0"/>
    <x v="14"/>
    <s v="Rodney Robinson"/>
    <s v="davian.davis@bilearner.com"/>
    <x v="2"/>
    <x v="0"/>
    <s v="Contract"/>
    <x v="0"/>
    <x v="1"/>
    <x v="0"/>
    <m/>
    <x v="5"/>
    <s v="General - Sga"/>
    <d v="1996-05-01T00:00:00"/>
    <s v="AZ"/>
    <n v="53746"/>
    <x v="0"/>
    <s v="Single"/>
    <s v="Fully Meets"/>
    <n v="5"/>
  </r>
  <r>
    <x v="1733"/>
    <x v="11"/>
    <x v="0"/>
    <s v="Maxim"/>
    <s v="Mooney"/>
    <x v="591"/>
    <x v="0"/>
    <x v="14"/>
    <s v="Alicia Mitchell"/>
    <s v="maxim.mooney@bilearner.com"/>
    <x v="1"/>
    <x v="0"/>
    <s v="Contract"/>
    <x v="1"/>
    <x v="0"/>
    <x v="0"/>
    <m/>
    <x v="5"/>
    <s v="General - Con"/>
    <d v="1948-03-12T00:00:00"/>
    <s v="AZ"/>
    <n v="51967"/>
    <x v="0"/>
    <s v="Married"/>
    <s v="Fully Meets"/>
    <n v="4"/>
  </r>
  <r>
    <x v="1734"/>
    <x v="26"/>
    <x v="0"/>
    <s v="Santiago"/>
    <s v="Rosales"/>
    <x v="775"/>
    <x v="0"/>
    <x v="14"/>
    <s v="Melissa Ray"/>
    <s v="santiago.rosales@bilearner.com"/>
    <x v="8"/>
    <x v="0"/>
    <s v="Contract"/>
    <x v="2"/>
    <x v="0"/>
    <x v="0"/>
    <m/>
    <x v="5"/>
    <s v="Field Operations"/>
    <d v="2001-10-04T00:00:00"/>
    <s v="NC"/>
    <n v="26584"/>
    <x v="1"/>
    <s v="Single"/>
    <s v="Fully Meets"/>
    <n v="2"/>
  </r>
  <r>
    <x v="1735"/>
    <x v="11"/>
    <x v="1"/>
    <s v="Zara"/>
    <s v="Werner"/>
    <x v="530"/>
    <x v="0"/>
    <x v="14"/>
    <s v="Michael Garza"/>
    <s v="zara.werner@bilearner.com"/>
    <x v="0"/>
    <x v="0"/>
    <s v="Contract"/>
    <x v="0"/>
    <x v="2"/>
    <x v="0"/>
    <m/>
    <x v="5"/>
    <s v="General - Con"/>
    <s v="13-02-1963"/>
    <s v="AL"/>
    <n v="2091"/>
    <x v="4"/>
    <s v="Married"/>
    <s v="Fully Meets"/>
    <n v="5"/>
  </r>
  <r>
    <x v="1736"/>
    <x v="18"/>
    <x v="1"/>
    <s v="Darian"/>
    <s v="Hansen"/>
    <x v="1118"/>
    <x v="139"/>
    <x v="14"/>
    <s v="Victoria Padilla"/>
    <s v="darian.hansen@bilearner.com"/>
    <x v="9"/>
    <x v="0"/>
    <s v="Full-Time"/>
    <x v="1"/>
    <x v="1"/>
    <x v="4"/>
    <s v="Music society money product next."/>
    <x v="5"/>
    <s v="General - Con"/>
    <s v="26-05-1972"/>
    <s v="UT"/>
    <n v="84906"/>
    <x v="0"/>
    <s v="Married"/>
    <s v="Fully Meets"/>
    <n v="4"/>
  </r>
  <r>
    <x v="1737"/>
    <x v="11"/>
    <x v="1"/>
    <s v="Kaeden"/>
    <s v="Branch"/>
    <x v="1119"/>
    <x v="594"/>
    <x v="14"/>
    <s v="Spencer Larson"/>
    <s v="kaeden.branch@bilearner.com"/>
    <x v="4"/>
    <x v="0"/>
    <s v="Full-Time"/>
    <x v="1"/>
    <x v="2"/>
    <x v="1"/>
    <s v="Member success us future a song every."/>
    <x v="5"/>
    <s v="Field Operations"/>
    <s v="23-09-1957"/>
    <s v="TN"/>
    <n v="86185"/>
    <x v="3"/>
    <s v="Married"/>
    <s v="Fully Meets"/>
    <n v="5"/>
  </r>
  <r>
    <x v="1738"/>
    <x v="18"/>
    <x v="1"/>
    <s v="Gabriel"/>
    <s v="Swanson"/>
    <x v="472"/>
    <x v="595"/>
    <x v="14"/>
    <s v="Cynthia Martin"/>
    <s v="gabriel.swanson@bilearner.com"/>
    <x v="6"/>
    <x v="0"/>
    <s v="Contract"/>
    <x v="0"/>
    <x v="0"/>
    <x v="3"/>
    <s v="Idea why card study body commercial."/>
    <x v="5"/>
    <s v="General - Con"/>
    <s v="21-09-1944"/>
    <s v="ID"/>
    <n v="82332"/>
    <x v="0"/>
    <s v="Single"/>
    <s v="Fully Meets"/>
    <n v="4"/>
  </r>
  <r>
    <x v="1739"/>
    <x v="36"/>
    <x v="1"/>
    <s v="Madyson"/>
    <s v="Chapman"/>
    <x v="653"/>
    <x v="0"/>
    <x v="14"/>
    <s v="Cody Hughes"/>
    <s v="madyson.chapman@bilearner.com"/>
    <x v="5"/>
    <x v="0"/>
    <s v="Full-Time"/>
    <x v="2"/>
    <x v="0"/>
    <x v="0"/>
    <m/>
    <x v="5"/>
    <s v="General - Sga"/>
    <s v="25-09-1983"/>
    <s v="ID"/>
    <n v="34011"/>
    <x v="0"/>
    <s v="Single"/>
    <s v="Fully Meets"/>
    <n v="1"/>
  </r>
  <r>
    <x v="1740"/>
    <x v="18"/>
    <x v="1"/>
    <s v="Kellen"/>
    <s v="Hill"/>
    <x v="892"/>
    <x v="596"/>
    <x v="14"/>
    <s v="Ronald Mata"/>
    <s v="kellen.hill@bilearner.com"/>
    <x v="7"/>
    <x v="0"/>
    <s v="Full-Time"/>
    <x v="0"/>
    <x v="0"/>
    <x v="3"/>
    <s v="Amount address then peace deep community own six."/>
    <x v="5"/>
    <s v="Wireline Construction"/>
    <s v="27-10-1974"/>
    <s v="NY"/>
    <n v="88627"/>
    <x v="1"/>
    <s v="Divorced"/>
    <s v="Fully Meets"/>
    <n v="4"/>
  </r>
  <r>
    <x v="1741"/>
    <x v="1"/>
    <x v="1"/>
    <s v="Samir"/>
    <s v="Gray"/>
    <x v="44"/>
    <x v="300"/>
    <x v="14"/>
    <s v="Chad Boone"/>
    <s v="samir.gray@bilearner.com"/>
    <x v="3"/>
    <x v="0"/>
    <s v="Full-Time"/>
    <x v="2"/>
    <x v="2"/>
    <x v="4"/>
    <s v="Thing stock near question mouth."/>
    <x v="5"/>
    <s v="Field Operations"/>
    <d v="1991-09-10T00:00:00"/>
    <s v="NH"/>
    <n v="47497"/>
    <x v="1"/>
    <s v="Married"/>
    <s v="Fully Meets"/>
    <n v="2"/>
  </r>
  <r>
    <x v="1742"/>
    <x v="40"/>
    <x v="1"/>
    <s v="Stephanie"/>
    <s v="Hampton"/>
    <x v="1120"/>
    <x v="521"/>
    <x v="14"/>
    <s v="Carmen Wilson"/>
    <s v="stephanie.hampton@bilearner.com"/>
    <x v="2"/>
    <x v="0"/>
    <s v="Full-Time"/>
    <x v="2"/>
    <x v="1"/>
    <x v="2"/>
    <s v="Decade structure outside I world agent treat."/>
    <x v="5"/>
    <s v="Field Operations"/>
    <s v="28-01-1982"/>
    <s v="WA"/>
    <n v="16234"/>
    <x v="0"/>
    <s v="Married"/>
    <s v="Fully Meets"/>
    <n v="4"/>
  </r>
  <r>
    <x v="1743"/>
    <x v="11"/>
    <x v="0"/>
    <s v="Walter"/>
    <s v="Mayo"/>
    <x v="1121"/>
    <x v="0"/>
    <x v="14"/>
    <s v="Paul Hernandez"/>
    <s v="walter.mayo@bilearner.com"/>
    <x v="1"/>
    <x v="0"/>
    <s v="Contract"/>
    <x v="1"/>
    <x v="2"/>
    <x v="0"/>
    <m/>
    <x v="5"/>
    <s v="Field Operations"/>
    <s v="21-07-1954"/>
    <s v="VT"/>
    <n v="25145"/>
    <x v="1"/>
    <s v="Married"/>
    <s v="Fully Meets"/>
    <n v="4"/>
  </r>
  <r>
    <x v="1744"/>
    <x v="43"/>
    <x v="0"/>
    <s v="Harley"/>
    <s v="Greer"/>
    <x v="880"/>
    <x v="0"/>
    <x v="14"/>
    <s v="John Ferguson"/>
    <s v="harley.greer@bilearner.com"/>
    <x v="8"/>
    <x v="0"/>
    <s v="Contract"/>
    <x v="2"/>
    <x v="0"/>
    <x v="0"/>
    <m/>
    <x v="5"/>
    <s v="Executive"/>
    <s v="29-04-2001"/>
    <s v="VA"/>
    <n v="71081"/>
    <x v="3"/>
    <s v="Divorced"/>
    <s v="Fully Meets"/>
    <n v="5"/>
  </r>
  <r>
    <x v="1745"/>
    <x v="7"/>
    <x v="0"/>
    <s v="Misael"/>
    <s v="Pratt"/>
    <x v="1122"/>
    <x v="253"/>
    <x v="8"/>
    <s v="Bailey Case"/>
    <s v="misael.pratt@bilearner.com"/>
    <x v="0"/>
    <x v="1"/>
    <s v="Full-Time"/>
    <x v="0"/>
    <x v="2"/>
    <x v="1"/>
    <s v="Art decade agreement bank."/>
    <x v="5"/>
    <s v="Project Management - Con"/>
    <s v="17-05-1977"/>
    <s v="MA"/>
    <n v="39119"/>
    <x v="3"/>
    <s v="Widowed"/>
    <s v="Fully Meets"/>
    <n v="5"/>
  </r>
  <r>
    <x v="1746"/>
    <x v="5"/>
    <x v="0"/>
    <s v="Sneha"/>
    <s v="Jhaveri"/>
    <x v="1123"/>
    <x v="597"/>
    <x v="3"/>
    <s v="Todd Gonzales"/>
    <s v="sneha.jhaveri@bilearner.com"/>
    <x v="4"/>
    <x v="0"/>
    <s v="Part-Time"/>
    <x v="2"/>
    <x v="0"/>
    <x v="2"/>
    <s v="Few attorney all campaign town reflect behavior."/>
    <x v="2"/>
    <s v="General - Con"/>
    <s v="23-11-1960"/>
    <s v="MA"/>
    <n v="2109"/>
    <x v="3"/>
    <s v="Married"/>
    <s v="Fully Meets"/>
    <n v="4"/>
  </r>
  <r>
    <x v="1747"/>
    <x v="11"/>
    <x v="0"/>
    <s v="Melinda"/>
    <s v="Saar-Beckles"/>
    <x v="1124"/>
    <x v="0"/>
    <x v="3"/>
    <s v="Deanna Kerr"/>
    <s v="melinda.saar-beckles@bilearner.com"/>
    <x v="3"/>
    <x v="0"/>
    <s v="Full-Time"/>
    <x v="1"/>
    <x v="2"/>
    <x v="0"/>
    <m/>
    <x v="2"/>
    <s v="General - Sga"/>
    <s v="15-06-1964"/>
    <s v="MA"/>
    <n v="1801"/>
    <x v="3"/>
    <s v="Widowed"/>
    <s v="Fully Meets"/>
    <n v="1"/>
  </r>
  <r>
    <x v="1748"/>
    <x v="24"/>
    <x v="0"/>
    <s v="Elizabeth"/>
    <s v="Meads"/>
    <x v="1080"/>
    <x v="598"/>
    <x v="3"/>
    <s v="Matthew Wilcox"/>
    <s v="elizabeth.meads@bilearner.com"/>
    <x v="0"/>
    <x v="1"/>
    <s v="Full-Time"/>
    <x v="2"/>
    <x v="0"/>
    <x v="4"/>
    <s v="He PM simply interesting."/>
    <x v="2"/>
    <s v="Technology / It"/>
    <d v="1949-08-04T00:00:00"/>
    <s v="MA"/>
    <n v="1760"/>
    <x v="0"/>
    <s v="Widowed"/>
    <s v="Fully Meets"/>
    <n v="5"/>
  </r>
  <r>
    <x v="1749"/>
    <x v="11"/>
    <x v="1"/>
    <s v="Patrick"/>
    <s v="Moran"/>
    <x v="1125"/>
    <x v="0"/>
    <x v="4"/>
    <s v="Timothy Roman"/>
    <s v="patrick.moran@bilearner.com"/>
    <x v="7"/>
    <x v="0"/>
    <s v="Full-Time"/>
    <x v="2"/>
    <x v="2"/>
    <x v="0"/>
    <m/>
    <x v="2"/>
    <s v="Field Operations"/>
    <d v="1949-03-04T00:00:00"/>
    <s v="MA"/>
    <n v="2127"/>
    <x v="1"/>
    <s v="Divorced"/>
    <s v="Fully Meets"/>
    <n v="4"/>
  </r>
  <r>
    <x v="1750"/>
    <x v="11"/>
    <x v="1"/>
    <s v="Mathew"/>
    <s v="Linden"/>
    <x v="270"/>
    <x v="599"/>
    <x v="4"/>
    <s v="Steven White"/>
    <s v="mathew.linden@bilearner.com"/>
    <x v="1"/>
    <x v="2"/>
    <s v="Full-Time"/>
    <x v="2"/>
    <x v="0"/>
    <x v="4"/>
    <s v="Seek reason commercial method among back war."/>
    <x v="2"/>
    <s v="Field Operations"/>
    <s v="15-04-1967"/>
    <s v="MA"/>
    <n v="1770"/>
    <x v="0"/>
    <s v="Single"/>
    <s v="Fully Meets"/>
    <n v="5"/>
  </r>
  <r>
    <x v="1751"/>
    <x v="13"/>
    <x v="1"/>
    <s v="Adeel"/>
    <s v="Osturnka"/>
    <x v="978"/>
    <x v="556"/>
    <x v="3"/>
    <s v="Laura Rodriguez"/>
    <s v="adeel.osturnka@bilearner.com"/>
    <x v="7"/>
    <x v="0"/>
    <s v="Part-Time"/>
    <x v="0"/>
    <x v="1"/>
    <x v="1"/>
    <s v="Finish something start activity full professor."/>
    <x v="2"/>
    <s v="General - Con"/>
    <s v="28-05-1976"/>
    <s v="MA"/>
    <n v="2478"/>
    <x v="3"/>
    <s v="Divorced"/>
    <s v="Fully Meets"/>
    <n v="4"/>
  </r>
  <r>
    <x v="1752"/>
    <x v="22"/>
    <x v="0"/>
    <s v="Lisa"/>
    <s v="Cornett"/>
    <x v="1056"/>
    <x v="391"/>
    <x v="3"/>
    <s v="Joshua Smith"/>
    <s v="lisa.cornett@bilearner.com"/>
    <x v="9"/>
    <x v="0"/>
    <s v="Contract"/>
    <x v="2"/>
    <x v="0"/>
    <x v="2"/>
    <s v="Traditional stay important save box."/>
    <x v="2"/>
    <s v="Field Operations"/>
    <d v="1984-11-06T00:00:00"/>
    <s v="MA"/>
    <n v="2189"/>
    <x v="0"/>
    <s v="Widowed"/>
    <s v="Fully Meets"/>
    <n v="4"/>
  </r>
  <r>
    <x v="1753"/>
    <x v="0"/>
    <x v="1"/>
    <s v="Louis"/>
    <s v="Punjabhi"/>
    <x v="1126"/>
    <x v="0"/>
    <x v="3"/>
    <s v="Gabriella Copeland"/>
    <s v="louis.punjabhi@bilearner.com"/>
    <x v="4"/>
    <x v="0"/>
    <s v="Full-Time"/>
    <x v="1"/>
    <x v="2"/>
    <x v="0"/>
    <m/>
    <x v="2"/>
    <s v="Engineers"/>
    <d v="1977-05-05T00:00:00"/>
    <s v="MA"/>
    <n v="2109"/>
    <x v="4"/>
    <s v="Married"/>
    <s v="Fully Meets"/>
    <n v="2"/>
  </r>
  <r>
    <x v="1754"/>
    <x v="18"/>
    <x v="1"/>
    <s v="Michael"/>
    <s v="Carey"/>
    <x v="980"/>
    <x v="0"/>
    <x v="3"/>
    <s v="Connor Macdonald"/>
    <s v="michael.carey@bilearner.com"/>
    <x v="6"/>
    <x v="0"/>
    <s v="Contract"/>
    <x v="2"/>
    <x v="1"/>
    <x v="0"/>
    <m/>
    <x v="2"/>
    <s v="General - Con"/>
    <s v="20-11-1955"/>
    <s v="MA"/>
    <n v="1701"/>
    <x v="4"/>
    <s v="Single"/>
    <s v="Fully Meets"/>
    <n v="2"/>
  </r>
  <r>
    <x v="1755"/>
    <x v="19"/>
    <x v="1"/>
    <s v="Earnest"/>
    <s v="Hankard"/>
    <x v="1026"/>
    <x v="0"/>
    <x v="4"/>
    <s v="David Miller"/>
    <s v="earnest.hankard@bilearner.com"/>
    <x v="7"/>
    <x v="0"/>
    <s v="Part-Time"/>
    <x v="0"/>
    <x v="0"/>
    <x v="0"/>
    <m/>
    <x v="2"/>
    <s v="Field Operations"/>
    <s v="21-07-1986"/>
    <s v="MA"/>
    <n v="2155"/>
    <x v="2"/>
    <s v="Divorced"/>
    <s v="Fully Meets"/>
    <n v="2"/>
  </r>
  <r>
    <x v="1756"/>
    <x v="2"/>
    <x v="0"/>
    <s v="Kimberly"/>
    <s v="Beak"/>
    <x v="55"/>
    <x v="50"/>
    <x v="4"/>
    <s v="Joanna Poole"/>
    <s v="kimberly.beak@bilearner.com"/>
    <x v="0"/>
    <x v="3"/>
    <s v="Part-Time"/>
    <x v="1"/>
    <x v="0"/>
    <x v="4"/>
    <s v="Class table south receive democratic."/>
    <x v="2"/>
    <s v="Project Management - Con"/>
    <s v="19-01-1948"/>
    <s v="MA"/>
    <n v="2145"/>
    <x v="3"/>
    <s v="Divorced"/>
    <s v="Fully Meets"/>
    <n v="2"/>
  </r>
  <r>
    <x v="1757"/>
    <x v="5"/>
    <x v="1"/>
    <s v="Jonathan R"/>
    <s v="LeBel"/>
    <x v="168"/>
    <x v="600"/>
    <x v="3"/>
    <s v="James Austin"/>
    <s v="jonathan r.lebel@bilearner.com"/>
    <x v="7"/>
    <x v="4"/>
    <s v="Part-Time"/>
    <x v="0"/>
    <x v="2"/>
    <x v="1"/>
    <s v="Difference require discuss."/>
    <x v="2"/>
    <s v="Wireline Construction"/>
    <d v="1946-12-02T00:00:00"/>
    <s v="MA"/>
    <n v="2050"/>
    <x v="4"/>
    <s v="Divorced"/>
    <s v="Fully Meets"/>
    <n v="2"/>
  </r>
  <r>
    <x v="1758"/>
    <x v="5"/>
    <x v="1"/>
    <s v="Rick"/>
    <s v="Stoica"/>
    <x v="1127"/>
    <x v="0"/>
    <x v="3"/>
    <s v="Mrs. Megan Booker"/>
    <s v="rick.stoica@bilearner.com"/>
    <x v="3"/>
    <x v="0"/>
    <s v="Full-Time"/>
    <x v="2"/>
    <x v="2"/>
    <x v="0"/>
    <m/>
    <x v="2"/>
    <s v="Aerial"/>
    <d v="1989-04-05T00:00:00"/>
    <s v="MA"/>
    <n v="2301"/>
    <x v="2"/>
    <s v="Divorced"/>
    <s v="Fully Meets"/>
    <n v="2"/>
  </r>
  <r>
    <x v="1759"/>
    <x v="0"/>
    <x v="1"/>
    <s v="Adil"/>
    <s v="Sahoo"/>
    <x v="1128"/>
    <x v="23"/>
    <x v="4"/>
    <s v="Alexis Shaw"/>
    <s v="adil.sahoo@bilearner.com"/>
    <x v="0"/>
    <x v="0"/>
    <s v="Part-Time"/>
    <x v="2"/>
    <x v="1"/>
    <x v="2"/>
    <s v="Keep position nature most anything eat blue."/>
    <x v="2"/>
    <s v="Fielders"/>
    <s v="20-07-1969"/>
    <s v="MA"/>
    <n v="2062"/>
    <x v="4"/>
    <s v="Single"/>
    <s v="Fully Meets"/>
    <n v="2"/>
  </r>
  <r>
    <x v="1760"/>
    <x v="11"/>
    <x v="0"/>
    <s v="Barbara"/>
    <s v="Gaul"/>
    <x v="1129"/>
    <x v="188"/>
    <x v="3"/>
    <s v="Austin Klein"/>
    <s v="barbara.gaul@bilearner.com"/>
    <x v="6"/>
    <x v="0"/>
    <s v="Contract"/>
    <x v="1"/>
    <x v="1"/>
    <x v="3"/>
    <s v="Sport information for admit language mention."/>
    <x v="2"/>
    <s v="Wireline Construction"/>
    <d v="1997-07-02T00:00:00"/>
    <s v="MA"/>
    <n v="2121"/>
    <x v="1"/>
    <s v="Married"/>
    <s v="Fully Meets"/>
    <n v="4"/>
  </r>
  <r>
    <x v="1761"/>
    <x v="11"/>
    <x v="0"/>
    <s v="Carla"/>
    <s v="Demita"/>
    <x v="1130"/>
    <x v="601"/>
    <x v="4"/>
    <s v="Cheryl Cole"/>
    <s v="carla.demita@bilearner.com"/>
    <x v="9"/>
    <x v="1"/>
    <s v="Part-Time"/>
    <x v="0"/>
    <x v="1"/>
    <x v="3"/>
    <s v="Stock avoid company tend tell success."/>
    <x v="2"/>
    <s v="Field Operations"/>
    <d v="1944-09-12T00:00:00"/>
    <s v="MA"/>
    <n v="2343"/>
    <x v="1"/>
    <s v="Single"/>
    <s v="Fully Meets"/>
    <n v="4"/>
  </r>
  <r>
    <x v="1762"/>
    <x v="36"/>
    <x v="0"/>
    <s v="Paula"/>
    <s v="Gross"/>
    <x v="966"/>
    <x v="0"/>
    <x v="3"/>
    <s v="Katelyn Coleman"/>
    <s v="paula.gross@bilearner.com"/>
    <x v="1"/>
    <x v="0"/>
    <s v="Part-Time"/>
    <x v="1"/>
    <x v="2"/>
    <x v="0"/>
    <m/>
    <x v="2"/>
    <s v="Field Operations"/>
    <s v="18-05-1991"/>
    <s v="MA"/>
    <n v="2176"/>
    <x v="3"/>
    <s v="Single"/>
    <s v="Fully Meets"/>
    <n v="2"/>
  </r>
  <r>
    <x v="1763"/>
    <x v="0"/>
    <x v="1"/>
    <s v="Francesco A"/>
    <s v="Barone"/>
    <x v="1131"/>
    <x v="371"/>
    <x v="3"/>
    <s v="Ronald Sims"/>
    <s v="francesco a.barone@bilearner.com"/>
    <x v="2"/>
    <x v="0"/>
    <s v="Part-Time"/>
    <x v="1"/>
    <x v="2"/>
    <x v="1"/>
    <s v="President clearly teach recently care."/>
    <x v="2"/>
    <s v="Engineers"/>
    <s v="24-03-1993"/>
    <s v="MA"/>
    <n v="1810"/>
    <x v="0"/>
    <s v="Single"/>
    <s v="Fully Meets"/>
    <n v="2"/>
  </r>
  <r>
    <x v="1764"/>
    <x v="4"/>
    <x v="1"/>
    <s v="Rex"/>
    <s v="England"/>
    <x v="816"/>
    <x v="0"/>
    <x v="3"/>
    <s v="Richard Long"/>
    <s v="rex.england@bilearner.com"/>
    <x v="8"/>
    <x v="0"/>
    <s v="Full-Time"/>
    <x v="1"/>
    <x v="2"/>
    <x v="0"/>
    <m/>
    <x v="2"/>
    <s v="Wireline Construction"/>
    <d v="1967-09-07T00:00:00"/>
    <s v="MA"/>
    <n v="2045"/>
    <x v="0"/>
    <s v="Widowed"/>
    <s v="Fully Meets"/>
    <n v="4"/>
  </r>
  <r>
    <x v="1765"/>
    <x v="0"/>
    <x v="0"/>
    <s v="Trina"/>
    <s v="Hendrickson"/>
    <x v="884"/>
    <x v="292"/>
    <x v="4"/>
    <s v="Kaitlyn Hale"/>
    <s v="trina.hendrickson@bilearner.com"/>
    <x v="6"/>
    <x v="1"/>
    <s v="Part-Time"/>
    <x v="0"/>
    <x v="2"/>
    <x v="1"/>
    <s v="Look area spend. Deal animal main interesting."/>
    <x v="2"/>
    <s v="Engineers"/>
    <s v="28-06-1957"/>
    <s v="MA"/>
    <n v="2021"/>
    <x v="3"/>
    <s v="Married"/>
    <s v="Fully Meets"/>
    <n v="2"/>
  </r>
  <r>
    <x v="1766"/>
    <x v="18"/>
    <x v="0"/>
    <s v="Colleen"/>
    <s v="Volk"/>
    <x v="1132"/>
    <x v="0"/>
    <x v="3"/>
    <s v="Joseph Carr"/>
    <s v="colleen.volk@bilearner.com"/>
    <x v="0"/>
    <x v="0"/>
    <s v="Full-Time"/>
    <x v="0"/>
    <x v="2"/>
    <x v="0"/>
    <m/>
    <x v="2"/>
    <s v="Field Operations"/>
    <s v="15-01-1949"/>
    <s v="MA"/>
    <n v="2747"/>
    <x v="1"/>
    <s v="Divorced"/>
    <s v="Fully Meets"/>
    <n v="2"/>
  </r>
  <r>
    <x v="1767"/>
    <x v="15"/>
    <x v="1"/>
    <s v="Jean"/>
    <s v="Engdahl"/>
    <x v="945"/>
    <x v="0"/>
    <x v="3"/>
    <s v="Deborah Schultz"/>
    <s v="jean.engdahl@bilearner.com"/>
    <x v="2"/>
    <x v="0"/>
    <s v="Part-Time"/>
    <x v="2"/>
    <x v="1"/>
    <x v="0"/>
    <m/>
    <x v="2"/>
    <s v="Underground"/>
    <s v="20-02-1981"/>
    <s v="MA"/>
    <n v="2026"/>
    <x v="1"/>
    <s v="Married"/>
    <s v="Fully Meets"/>
    <n v="2"/>
  </r>
  <r>
    <x v="1768"/>
    <x v="1"/>
    <x v="1"/>
    <s v="Paris"/>
    <s v="Blake"/>
    <x v="324"/>
    <x v="0"/>
    <x v="3"/>
    <s v="Robert Brooks"/>
    <s v="paris.blake@bilearner.com"/>
    <x v="1"/>
    <x v="0"/>
    <s v="Contract"/>
    <x v="0"/>
    <x v="0"/>
    <x v="0"/>
    <m/>
    <x v="2"/>
    <s v="Aerial"/>
    <s v="31-08-1950"/>
    <s v="MA"/>
    <n v="95073"/>
    <x v="4"/>
    <s v="Widowed"/>
    <s v="Fully Meets"/>
    <n v="4"/>
  </r>
  <r>
    <x v="1769"/>
    <x v="11"/>
    <x v="1"/>
    <s v="Neveah"/>
    <s v="Bird"/>
    <x v="1133"/>
    <x v="0"/>
    <x v="3"/>
    <s v="Richard Davis"/>
    <s v="neveah.bird@bilearner.com"/>
    <x v="8"/>
    <x v="0"/>
    <s v="Part-Time"/>
    <x v="0"/>
    <x v="0"/>
    <x v="0"/>
    <m/>
    <x v="2"/>
    <s v="Field Operations"/>
    <s v="19-11-1945"/>
    <s v="MA"/>
    <n v="65497"/>
    <x v="0"/>
    <s v="Divorced"/>
    <s v="Fully Meets"/>
    <n v="5"/>
  </r>
  <r>
    <x v="1770"/>
    <x v="11"/>
    <x v="1"/>
    <s v="Tia"/>
    <s v="Potter"/>
    <x v="1134"/>
    <x v="602"/>
    <x v="3"/>
    <s v="Tonya Moreno"/>
    <s v="tia.potter@bilearner.com"/>
    <x v="0"/>
    <x v="4"/>
    <s v="Full-Time"/>
    <x v="0"/>
    <x v="1"/>
    <x v="4"/>
    <s v="Talk into between trip final."/>
    <x v="2"/>
    <s v="Wireline Construction"/>
    <d v="1950-10-03T00:00:00"/>
    <s v="MA"/>
    <n v="37659"/>
    <x v="4"/>
    <s v="Divorced"/>
    <s v="Fully Meets"/>
    <n v="5"/>
  </r>
  <r>
    <x v="1771"/>
    <x v="11"/>
    <x v="1"/>
    <s v="Alexandra"/>
    <s v="Bean"/>
    <x v="605"/>
    <x v="0"/>
    <x v="3"/>
    <s v="Francis York"/>
    <s v="alexandra.bean@bilearner.com"/>
    <x v="9"/>
    <x v="0"/>
    <s v="Full-Time"/>
    <x v="0"/>
    <x v="1"/>
    <x v="0"/>
    <m/>
    <x v="2"/>
    <s v="Wireline Construction"/>
    <s v="15-04-1973"/>
    <s v="MA"/>
    <n v="74626"/>
    <x v="4"/>
    <s v="Married"/>
    <s v="Fully Meets"/>
    <n v="1"/>
  </r>
  <r>
    <x v="1772"/>
    <x v="11"/>
    <x v="1"/>
    <s v="Tony"/>
    <s v="Grimes"/>
    <x v="832"/>
    <x v="0"/>
    <x v="3"/>
    <s v="Misty Cole"/>
    <s v="tony.grimes@bilearner.com"/>
    <x v="4"/>
    <x v="0"/>
    <s v="Full-Time"/>
    <x v="2"/>
    <x v="2"/>
    <x v="0"/>
    <m/>
    <x v="2"/>
    <s v="Splicing"/>
    <s v="20-06-1964"/>
    <s v="MA"/>
    <n v="10950"/>
    <x v="2"/>
    <s v="Widowed"/>
    <s v="Fully Meets"/>
    <n v="2"/>
  </r>
  <r>
    <x v="1773"/>
    <x v="11"/>
    <x v="1"/>
    <s v="Macy"/>
    <s v="Nielsen"/>
    <x v="614"/>
    <x v="0"/>
    <x v="3"/>
    <s v="Kenneth Perry"/>
    <s v="macy.nielsen@bilearner.com"/>
    <x v="6"/>
    <x v="0"/>
    <s v="Full-Time"/>
    <x v="2"/>
    <x v="0"/>
    <x v="0"/>
    <m/>
    <x v="2"/>
    <s v="Field Operations"/>
    <d v="1993-05-06T00:00:00"/>
    <s v="MA"/>
    <n v="85907"/>
    <x v="4"/>
    <s v="Divorced"/>
    <s v="Fully Meets"/>
    <n v="5"/>
  </r>
  <r>
    <x v="1774"/>
    <x v="25"/>
    <x v="0"/>
    <s v="Toby"/>
    <s v="Yates"/>
    <x v="1135"/>
    <x v="0"/>
    <x v="3"/>
    <s v="Andrew Wilkinson"/>
    <s v="toby.yates@bilearner.com"/>
    <x v="5"/>
    <x v="0"/>
    <s v="Part-Time"/>
    <x v="2"/>
    <x v="1"/>
    <x v="0"/>
    <m/>
    <x v="2"/>
    <s v="Field Operations"/>
    <s v="19-02-1966"/>
    <s v="MA"/>
    <n v="50944"/>
    <x v="2"/>
    <s v="Single"/>
    <s v="Fully Meets"/>
    <n v="2"/>
  </r>
  <r>
    <x v="1775"/>
    <x v="0"/>
    <x v="1"/>
    <s v="Karlee"/>
    <s v="Davies"/>
    <x v="1136"/>
    <x v="0"/>
    <x v="3"/>
    <s v="Debbie Pearson"/>
    <s v="karlee.davies@bilearner.com"/>
    <x v="7"/>
    <x v="0"/>
    <s v="Full-Time"/>
    <x v="2"/>
    <x v="0"/>
    <x v="0"/>
    <m/>
    <x v="2"/>
    <s v="General - Eng"/>
    <d v="1975-06-02T00:00:00"/>
    <s v="MA"/>
    <n v="67113"/>
    <x v="2"/>
    <s v="Single"/>
    <s v="Fully Meets"/>
    <n v="4"/>
  </r>
  <r>
    <x v="1776"/>
    <x v="11"/>
    <x v="1"/>
    <s v="Hector"/>
    <s v="Escobar"/>
    <x v="996"/>
    <x v="603"/>
    <x v="3"/>
    <s v="Frank Wilkinson"/>
    <s v="hector.escobar@bilearner.com"/>
    <x v="3"/>
    <x v="0"/>
    <s v="Part-Time"/>
    <x v="2"/>
    <x v="2"/>
    <x v="2"/>
    <s v="Vote growth sound wide art."/>
    <x v="2"/>
    <s v="General - Con"/>
    <s v="31-07-1944"/>
    <s v="MA"/>
    <n v="37852"/>
    <x v="3"/>
    <s v="Single"/>
    <s v="Fully Meets"/>
    <n v="5"/>
  </r>
  <r>
    <x v="1777"/>
    <x v="1"/>
    <x v="1"/>
    <s v="Javon"/>
    <s v="Mckenzie"/>
    <x v="591"/>
    <x v="0"/>
    <x v="3"/>
    <s v="Raymond Burton"/>
    <s v="javon.mckenzie@bilearner.com"/>
    <x v="2"/>
    <x v="0"/>
    <s v="Part-Time"/>
    <x v="1"/>
    <x v="1"/>
    <x v="0"/>
    <m/>
    <x v="2"/>
    <s v="Wireless"/>
    <s v="28-02-1955"/>
    <s v="MA"/>
    <n v="33896"/>
    <x v="1"/>
    <s v="Divorced"/>
    <s v="Fully Meets"/>
    <n v="5"/>
  </r>
  <r>
    <x v="1778"/>
    <x v="11"/>
    <x v="1"/>
    <s v="Lilly"/>
    <s v="Huynh"/>
    <x v="1115"/>
    <x v="540"/>
    <x v="3"/>
    <s v="Adam Murphy"/>
    <s v="lilly.huynh@bilearner.com"/>
    <x v="1"/>
    <x v="0"/>
    <s v="Contract"/>
    <x v="0"/>
    <x v="0"/>
    <x v="3"/>
    <s v="Exist how dog information accept around PM."/>
    <x v="2"/>
    <s v="Field Operations"/>
    <s v="16-07-1957"/>
    <s v="MA"/>
    <n v="88158"/>
    <x v="3"/>
    <s v="Married"/>
    <s v="Fully Meets"/>
    <n v="2"/>
  </r>
  <r>
    <x v="1779"/>
    <x v="1"/>
    <x v="1"/>
    <s v="Anika"/>
    <s v="Robbins"/>
    <x v="888"/>
    <x v="50"/>
    <x v="3"/>
    <s v="Kimberly Stout"/>
    <s v="anika.robbins@bilearner.com"/>
    <x v="8"/>
    <x v="0"/>
    <s v="Contract"/>
    <x v="2"/>
    <x v="0"/>
    <x v="4"/>
    <s v="Chance ever laugh sign indicate."/>
    <x v="2"/>
    <s v="General - Con"/>
    <s v="26-04-1951"/>
    <s v="MA"/>
    <n v="18034"/>
    <x v="2"/>
    <s v="Married"/>
    <s v="Fully Meets"/>
    <n v="4"/>
  </r>
  <r>
    <x v="1780"/>
    <x v="15"/>
    <x v="1"/>
    <s v="Ishaan"/>
    <s v="Robinson"/>
    <x v="126"/>
    <x v="604"/>
    <x v="3"/>
    <s v="Jonathan Hale"/>
    <s v="ishaan.robinson@bilearner.com"/>
    <x v="0"/>
    <x v="1"/>
    <s v="Contract"/>
    <x v="0"/>
    <x v="0"/>
    <x v="4"/>
    <s v="Indicate less quality put listen nation."/>
    <x v="2"/>
    <s v="Field Operations"/>
    <s v="22-10-1969"/>
    <s v="MA"/>
    <n v="47540"/>
    <x v="1"/>
    <s v="Divorced"/>
    <s v="Fully Meets"/>
    <n v="4"/>
  </r>
  <r>
    <x v="1781"/>
    <x v="11"/>
    <x v="0"/>
    <s v="Paola"/>
    <s v="Macdonald"/>
    <x v="1137"/>
    <x v="0"/>
    <x v="3"/>
    <s v="Robert Schmitt DDS"/>
    <s v="paola.macdonald@bilearner.com"/>
    <x v="9"/>
    <x v="0"/>
    <s v="Full-Time"/>
    <x v="1"/>
    <x v="1"/>
    <x v="0"/>
    <m/>
    <x v="2"/>
    <s v="General - Con"/>
    <s v="18-06-1987"/>
    <s v="MA"/>
    <n v="14142"/>
    <x v="0"/>
    <s v="Single"/>
    <s v="Fully Meets"/>
    <n v="2"/>
  </r>
  <r>
    <x v="1782"/>
    <x v="18"/>
    <x v="1"/>
    <s v="Lorelei"/>
    <s v="Sellers"/>
    <x v="1070"/>
    <x v="224"/>
    <x v="4"/>
    <s v="Jamie Parker"/>
    <s v="lorelei.sellers@bilearner.com"/>
    <x v="4"/>
    <x v="0"/>
    <s v="Part-Time"/>
    <x v="0"/>
    <x v="1"/>
    <x v="3"/>
    <s v="Like open news car seem garden people."/>
    <x v="2"/>
    <s v="Wireline Construction"/>
    <s v="21-10-1977"/>
    <s v="MA"/>
    <n v="68300"/>
    <x v="2"/>
    <s v="Married"/>
    <s v="Fully Meets"/>
    <n v="1"/>
  </r>
  <r>
    <x v="1783"/>
    <x v="1"/>
    <x v="1"/>
    <s v="Gillian"/>
    <s v="Riddle"/>
    <x v="810"/>
    <x v="605"/>
    <x v="4"/>
    <s v="Lauren Thomas"/>
    <s v="gillian.riddle@bilearner.com"/>
    <x v="7"/>
    <x v="0"/>
    <s v="Contract"/>
    <x v="2"/>
    <x v="2"/>
    <x v="1"/>
    <s v="Base item do role debate perform."/>
    <x v="2"/>
    <s v="Field Operations"/>
    <d v="1981-08-03T00:00:00"/>
    <s v="MA"/>
    <n v="85699"/>
    <x v="2"/>
    <s v="Divorced"/>
    <s v="Fully Meets"/>
    <n v="2"/>
  </r>
  <r>
    <x v="1784"/>
    <x v="40"/>
    <x v="1"/>
    <s v="Atticus"/>
    <s v="White"/>
    <x v="65"/>
    <x v="0"/>
    <x v="4"/>
    <s v="Pamela Taylor"/>
    <s v="atticus.white@bilearner.com"/>
    <x v="2"/>
    <x v="0"/>
    <s v="Full-Time"/>
    <x v="1"/>
    <x v="2"/>
    <x v="0"/>
    <m/>
    <x v="2"/>
    <s v="Field Operations"/>
    <d v="1967-06-07T00:00:00"/>
    <s v="MA"/>
    <n v="96368"/>
    <x v="3"/>
    <s v="Widowed"/>
    <s v="Fully Meets"/>
    <n v="4"/>
  </r>
  <r>
    <x v="1785"/>
    <x v="11"/>
    <x v="0"/>
    <s v="Virginia"/>
    <s v="Nunez"/>
    <x v="827"/>
    <x v="0"/>
    <x v="4"/>
    <s v="Phyllis Cox"/>
    <s v="virginia.nunez@bilearner.com"/>
    <x v="3"/>
    <x v="0"/>
    <s v="Contract"/>
    <x v="0"/>
    <x v="2"/>
    <x v="0"/>
    <m/>
    <x v="2"/>
    <s v="Field Operations"/>
    <s v="13-07-2000"/>
    <s v="MA"/>
    <n v="33987"/>
    <x v="1"/>
    <s v="Widowed"/>
    <s v="Fully Meets"/>
    <n v="1"/>
  </r>
  <r>
    <x v="1786"/>
    <x v="43"/>
    <x v="0"/>
    <s v="Caden"/>
    <s v="Taylor"/>
    <x v="1138"/>
    <x v="0"/>
    <x v="4"/>
    <s v="Jonathan Williams"/>
    <s v="caden.taylor@bilearner.com"/>
    <x v="2"/>
    <x v="0"/>
    <s v="Contract"/>
    <x v="0"/>
    <x v="2"/>
    <x v="0"/>
    <m/>
    <x v="2"/>
    <s v="Executive"/>
    <d v="1948-10-12T00:00:00"/>
    <s v="MA"/>
    <n v="93541"/>
    <x v="2"/>
    <s v="Divorced"/>
    <s v="Fully Meets"/>
    <n v="4"/>
  </r>
  <r>
    <x v="1787"/>
    <x v="7"/>
    <x v="0"/>
    <s v="Brooks"/>
    <s v="Leach"/>
    <x v="696"/>
    <x v="397"/>
    <x v="4"/>
    <s v="Edward Navarro"/>
    <s v="brooks.leach@bilearner.com"/>
    <x v="1"/>
    <x v="1"/>
    <s v="Contract"/>
    <x v="1"/>
    <x v="2"/>
    <x v="1"/>
    <s v="Program deal run."/>
    <x v="2"/>
    <s v="Project Management - Con"/>
    <d v="1949-07-02T00:00:00"/>
    <s v="MA"/>
    <n v="87242"/>
    <x v="0"/>
    <s v="Widowed"/>
    <s v="Fully Meets"/>
    <n v="1"/>
  </r>
  <r>
    <x v="1788"/>
    <x v="16"/>
    <x v="1"/>
    <s v="Isabel"/>
    <s v="Wyatt"/>
    <x v="1139"/>
    <x v="606"/>
    <x v="3"/>
    <s v="Matthew Craig"/>
    <s v="isabel.wyatt@bilearner.com"/>
    <x v="9"/>
    <x v="0"/>
    <s v="Contract"/>
    <x v="2"/>
    <x v="1"/>
    <x v="4"/>
    <s v="Great parent relate growth summer."/>
    <x v="2"/>
    <s v="Wireless"/>
    <d v="1942-04-06T00:00:00"/>
    <s v="MA"/>
    <n v="31575"/>
    <x v="1"/>
    <s v="Divorced"/>
    <s v="Fully Meets"/>
    <n v="4"/>
  </r>
  <r>
    <x v="1789"/>
    <x v="11"/>
    <x v="1"/>
    <s v="Angelo"/>
    <s v="Henry"/>
    <x v="436"/>
    <x v="607"/>
    <x v="3"/>
    <s v="Warren Pollard"/>
    <s v="angelo.henry@bilearner.com"/>
    <x v="6"/>
    <x v="0"/>
    <s v="Contract"/>
    <x v="2"/>
    <x v="0"/>
    <x v="1"/>
    <s v="Above fight animal support beautiful."/>
    <x v="2"/>
    <s v="Catv"/>
    <d v="1959-08-08T00:00:00"/>
    <s v="MA"/>
    <n v="64694"/>
    <x v="3"/>
    <s v="Widowed"/>
    <s v="Fully Meets"/>
    <n v="4"/>
  </r>
  <r>
    <x v="1790"/>
    <x v="19"/>
    <x v="1"/>
    <s v="Joselyn"/>
    <s v="Moss"/>
    <x v="178"/>
    <x v="608"/>
    <x v="3"/>
    <s v="Felicia Smith"/>
    <s v="joselyn.moss@bilearner.com"/>
    <x v="5"/>
    <x v="0"/>
    <s v="Contract"/>
    <x v="2"/>
    <x v="1"/>
    <x v="1"/>
    <s v="Better design cause yet history decide."/>
    <x v="2"/>
    <s v="Field Operations"/>
    <s v="28-10-1946"/>
    <s v="MA"/>
    <n v="43706"/>
    <x v="2"/>
    <s v="Widowed"/>
    <s v="Fully Meets"/>
    <n v="2"/>
  </r>
  <r>
    <x v="1791"/>
    <x v="18"/>
    <x v="1"/>
    <s v="Diamond"/>
    <s v="Mcclain"/>
    <x v="1140"/>
    <x v="0"/>
    <x v="3"/>
    <s v="Robert Nguyen"/>
    <s v="diamond.mcclain@bilearner.com"/>
    <x v="1"/>
    <x v="0"/>
    <s v="Part-Time"/>
    <x v="0"/>
    <x v="1"/>
    <x v="0"/>
    <m/>
    <x v="2"/>
    <s v="Engineers"/>
    <d v="1953-10-05T00:00:00"/>
    <s v="MA"/>
    <n v="19908"/>
    <x v="0"/>
    <s v="Single"/>
    <s v="Fully Meets"/>
    <n v="1"/>
  </r>
  <r>
    <x v="1792"/>
    <x v="7"/>
    <x v="1"/>
    <s v="Eden"/>
    <s v="Dalton"/>
    <x v="1141"/>
    <x v="0"/>
    <x v="3"/>
    <s v="Jesse Hall"/>
    <s v="eden.dalton@bilearner.com"/>
    <x v="8"/>
    <x v="0"/>
    <s v="Full-Time"/>
    <x v="0"/>
    <x v="2"/>
    <x v="0"/>
    <m/>
    <x v="2"/>
    <s v="Yard (Material Handling)"/>
    <s v="19-08-1981"/>
    <s v="MA"/>
    <n v="1901"/>
    <x v="0"/>
    <s v="Divorced"/>
    <s v="Fully Meets"/>
    <n v="1"/>
  </r>
  <r>
    <x v="1793"/>
    <x v="11"/>
    <x v="1"/>
    <s v="Emely"/>
    <s v="Parks"/>
    <x v="64"/>
    <x v="0"/>
    <x v="3"/>
    <s v="George Palmer Jr."/>
    <s v="emely.parks@bilearner.com"/>
    <x v="3"/>
    <x v="0"/>
    <s v="Contract"/>
    <x v="2"/>
    <x v="1"/>
    <x v="0"/>
    <m/>
    <x v="2"/>
    <s v="Field Operations"/>
    <s v="16-05-1976"/>
    <s v="MA"/>
    <n v="1877"/>
    <x v="3"/>
    <s v="Single"/>
    <s v="Fully Meets"/>
    <n v="5"/>
  </r>
  <r>
    <x v="1794"/>
    <x v="39"/>
    <x v="0"/>
    <s v="Corinne"/>
    <s v="Hopkins"/>
    <x v="109"/>
    <x v="609"/>
    <x v="3"/>
    <s v="Casey Garner"/>
    <s v="corinne.hopkins@bilearner.com"/>
    <x v="4"/>
    <x v="0"/>
    <s v="Part-Time"/>
    <x v="1"/>
    <x v="1"/>
    <x v="2"/>
    <s v="Defense pressure according more mind bed number."/>
    <x v="2"/>
    <s v="General - Eng"/>
    <s v="26-01-1949"/>
    <s v="MA"/>
    <n v="74746"/>
    <x v="1"/>
    <s v="Single"/>
    <s v="Fully Meets"/>
    <n v="4"/>
  </r>
  <r>
    <x v="1795"/>
    <x v="23"/>
    <x v="0"/>
    <s v="Destiny"/>
    <s v="Blake"/>
    <x v="20"/>
    <x v="495"/>
    <x v="3"/>
    <s v="Megan Harrison"/>
    <s v="destiny.blake@bilearner.com"/>
    <x v="7"/>
    <x v="0"/>
    <s v="Contract"/>
    <x v="0"/>
    <x v="2"/>
    <x v="2"/>
    <s v="Risk management money field."/>
    <x v="2"/>
    <s v="Engineers"/>
    <d v="1991-01-09T00:00:00"/>
    <s v="MA"/>
    <n v="96469"/>
    <x v="1"/>
    <s v="Married"/>
    <s v="Fully Meets"/>
    <n v="1"/>
  </r>
  <r>
    <x v="1796"/>
    <x v="5"/>
    <x v="1"/>
    <s v="Zaria"/>
    <s v="Kidd"/>
    <x v="602"/>
    <x v="0"/>
    <x v="3"/>
    <s v="Sierra Thompson"/>
    <s v="zaria.kidd@bilearner.com"/>
    <x v="2"/>
    <x v="0"/>
    <s v="Contract"/>
    <x v="0"/>
    <x v="1"/>
    <x v="0"/>
    <m/>
    <x v="2"/>
    <s v="Aerial"/>
    <s v="13-11-1964"/>
    <s v="MA"/>
    <n v="24994"/>
    <x v="4"/>
    <s v="Married"/>
    <s v="Exceeds"/>
    <n v="1"/>
  </r>
  <r>
    <x v="1797"/>
    <x v="59"/>
    <x v="1"/>
    <s v="Adam"/>
    <s v="Ingram"/>
    <x v="97"/>
    <x v="0"/>
    <x v="3"/>
    <s v="Donna Sullivan"/>
    <s v="adam.ingram@bilearner.com"/>
    <x v="0"/>
    <x v="0"/>
    <s v="Contract"/>
    <x v="0"/>
    <x v="0"/>
    <x v="0"/>
    <m/>
    <x v="2"/>
    <s v="Engineers"/>
    <s v="17-05-1969"/>
    <s v="MA"/>
    <n v="89805"/>
    <x v="1"/>
    <s v="Divorced"/>
    <s v="Fully Meets"/>
    <n v="2"/>
  </r>
  <r>
    <x v="1798"/>
    <x v="0"/>
    <x v="1"/>
    <s v="Makenna"/>
    <s v="Foster"/>
    <x v="1142"/>
    <x v="610"/>
    <x v="3"/>
    <s v="Timothy Pratt"/>
    <s v="makenna.foster@bilearner.com"/>
    <x v="9"/>
    <x v="0"/>
    <s v="Part-Time"/>
    <x v="0"/>
    <x v="0"/>
    <x v="3"/>
    <s v="Opportunity upon apply and world."/>
    <x v="2"/>
    <s v="Engineers"/>
    <s v="21-02-1988"/>
    <s v="MA"/>
    <n v="54859"/>
    <x v="2"/>
    <s v="Divorced"/>
    <s v="Fully Meets"/>
    <n v="2"/>
  </r>
  <r>
    <x v="1799"/>
    <x v="1"/>
    <x v="1"/>
    <s v="Nayeli"/>
    <s v="Keith"/>
    <x v="1143"/>
    <x v="0"/>
    <x v="3"/>
    <s v="Kathryn Wolf"/>
    <s v="nayeli.keith@bilearner.com"/>
    <x v="6"/>
    <x v="0"/>
    <s v="Contract"/>
    <x v="2"/>
    <x v="1"/>
    <x v="0"/>
    <m/>
    <x v="2"/>
    <s v="General - Con"/>
    <d v="1948-10-07T00:00:00"/>
    <s v="MA"/>
    <n v="69497"/>
    <x v="0"/>
    <s v="Married"/>
    <s v="Fully Meets"/>
    <n v="1"/>
  </r>
  <r>
    <x v="1800"/>
    <x v="25"/>
    <x v="1"/>
    <s v="Devon"/>
    <s v="Shannon"/>
    <x v="266"/>
    <x v="0"/>
    <x v="3"/>
    <s v="Kiara Herman"/>
    <s v="devon.shannon@bilearner.com"/>
    <x v="5"/>
    <x v="0"/>
    <s v="Full-Time"/>
    <x v="1"/>
    <x v="1"/>
    <x v="0"/>
    <m/>
    <x v="2"/>
    <s v="Field Operations"/>
    <s v="28-09-1995"/>
    <s v="MA"/>
    <n v="97933"/>
    <x v="2"/>
    <s v="Divorced"/>
    <s v="Fully Meets"/>
    <n v="5"/>
  </r>
  <r>
    <x v="1801"/>
    <x v="18"/>
    <x v="0"/>
    <s v="Lucy"/>
    <s v="Harrington"/>
    <x v="1144"/>
    <x v="0"/>
    <x v="3"/>
    <s v="Meghan Morrison DDS"/>
    <s v="lucy.harrington@bilearner.com"/>
    <x v="1"/>
    <x v="0"/>
    <s v="Contract"/>
    <x v="1"/>
    <x v="0"/>
    <x v="0"/>
    <m/>
    <x v="2"/>
    <s v="General - Con"/>
    <d v="1977-11-08T00:00:00"/>
    <s v="MA"/>
    <n v="56662"/>
    <x v="2"/>
    <s v="Married"/>
    <s v="Fully Meets"/>
    <n v="4"/>
  </r>
  <r>
    <x v="1802"/>
    <x v="1"/>
    <x v="0"/>
    <s v="Rebecca"/>
    <s v="Francis"/>
    <x v="942"/>
    <x v="0"/>
    <x v="3"/>
    <s v="Brittany Fisher"/>
    <s v="rebecca.francis@bilearner.com"/>
    <x v="8"/>
    <x v="0"/>
    <s v="Part-Time"/>
    <x v="2"/>
    <x v="0"/>
    <x v="0"/>
    <m/>
    <x v="2"/>
    <s v="General - Con"/>
    <d v="1965-03-09T00:00:00"/>
    <s v="MA"/>
    <n v="13566"/>
    <x v="1"/>
    <s v="Married"/>
    <s v="Fully Meets"/>
    <n v="5"/>
  </r>
  <r>
    <x v="1803"/>
    <x v="2"/>
    <x v="1"/>
    <s v="Salma"/>
    <s v="Frederick"/>
    <x v="1145"/>
    <x v="0"/>
    <x v="4"/>
    <s v="Scott Brady"/>
    <s v="salma.frederick@bilearner.com"/>
    <x v="4"/>
    <x v="0"/>
    <s v="Part-Time"/>
    <x v="2"/>
    <x v="2"/>
    <x v="0"/>
    <m/>
    <x v="2"/>
    <s v="Project Management - Con"/>
    <d v="1953-01-03T00:00:00"/>
    <s v="MA"/>
    <n v="4554"/>
    <x v="3"/>
    <s v="Married"/>
    <s v="Fully Meets"/>
    <n v="4"/>
  </r>
  <r>
    <x v="1804"/>
    <x v="22"/>
    <x v="1"/>
    <s v="Avery"/>
    <s v="Vance"/>
    <x v="30"/>
    <x v="0"/>
    <x v="4"/>
    <s v="Charlotte Clark"/>
    <s v="avery.vance@bilearner.com"/>
    <x v="7"/>
    <x v="0"/>
    <s v="Full-Time"/>
    <x v="1"/>
    <x v="0"/>
    <x v="0"/>
    <m/>
    <x v="2"/>
    <s v="Field Operations"/>
    <s v="30-07-1988"/>
    <s v="MA"/>
    <n v="19835"/>
    <x v="2"/>
    <s v="Widowed"/>
    <s v="Fully Meets"/>
    <n v="1"/>
  </r>
  <r>
    <x v="1805"/>
    <x v="7"/>
    <x v="0"/>
    <s v="Stephany"/>
    <s v="Jenkins"/>
    <x v="746"/>
    <x v="0"/>
    <x v="4"/>
    <s v="Rebecca Stanley"/>
    <s v="stephany.jenkins@bilearner.com"/>
    <x v="2"/>
    <x v="0"/>
    <s v="Full-Time"/>
    <x v="0"/>
    <x v="0"/>
    <x v="0"/>
    <m/>
    <x v="2"/>
    <s v="Catv"/>
    <s v="22-06-1962"/>
    <s v="MA"/>
    <n v="47920"/>
    <x v="1"/>
    <s v="Divorced"/>
    <s v="Fully Meets"/>
    <n v="2"/>
  </r>
  <r>
    <x v="1806"/>
    <x v="22"/>
    <x v="0"/>
    <s v="Brian"/>
    <s v="Kelly"/>
    <x v="34"/>
    <x v="303"/>
    <x v="4"/>
    <s v="Scott Brown"/>
    <s v="brian.kelly@bilearner.com"/>
    <x v="0"/>
    <x v="1"/>
    <s v="Part-Time"/>
    <x v="0"/>
    <x v="0"/>
    <x v="1"/>
    <s v="Standard stuff girl site."/>
    <x v="2"/>
    <s v="Wireline Construction"/>
    <s v="17-04-1977"/>
    <s v="MA"/>
    <n v="55399"/>
    <x v="2"/>
    <s v="Married"/>
    <s v="Fully Meets"/>
    <n v="2"/>
  </r>
  <r>
    <x v="1807"/>
    <x v="0"/>
    <x v="0"/>
    <s v="Keagan"/>
    <s v="Villa"/>
    <x v="1146"/>
    <x v="0"/>
    <x v="4"/>
    <s v="Sharon Fox"/>
    <s v="keagan.villa@bilearner.com"/>
    <x v="9"/>
    <x v="0"/>
    <s v="Part-Time"/>
    <x v="2"/>
    <x v="1"/>
    <x v="0"/>
    <m/>
    <x v="2"/>
    <s v="Billable Consultants"/>
    <s v="25-12-1993"/>
    <s v="MA"/>
    <n v="35224"/>
    <x v="1"/>
    <s v="Divorced"/>
    <s v="Fully Meets"/>
    <n v="4"/>
  </r>
  <r>
    <x v="1808"/>
    <x v="27"/>
    <x v="1"/>
    <s v="Kendra"/>
    <s v="Foley"/>
    <x v="720"/>
    <x v="0"/>
    <x v="3"/>
    <s v="Robert Powers"/>
    <s v="kendra.foley@bilearner.com"/>
    <x v="2"/>
    <x v="0"/>
    <s v="Full-Time"/>
    <x v="1"/>
    <x v="0"/>
    <x v="0"/>
    <m/>
    <x v="2"/>
    <s v="Splicing"/>
    <s v="24-02-1964"/>
    <s v="MA"/>
    <n v="39078"/>
    <x v="3"/>
    <s v="Single"/>
    <s v="Fully Meets"/>
    <n v="2"/>
  </r>
  <r>
    <x v="1809"/>
    <x v="11"/>
    <x v="1"/>
    <s v="Jabari"/>
    <s v="Stanton"/>
    <x v="1090"/>
    <x v="191"/>
    <x v="3"/>
    <s v="Debra Phillips"/>
    <s v="jabari.stanton@bilearner.com"/>
    <x v="1"/>
    <x v="0"/>
    <s v="Full-Time"/>
    <x v="0"/>
    <x v="0"/>
    <x v="3"/>
    <s v="Less boy reflect quickly health respond million."/>
    <x v="2"/>
    <s v="Field Operations"/>
    <d v="1959-10-04T00:00:00"/>
    <s v="MA"/>
    <n v="72285"/>
    <x v="4"/>
    <s v="Married"/>
    <s v="Fully Meets"/>
    <n v="4"/>
  </r>
  <r>
    <x v="1810"/>
    <x v="11"/>
    <x v="1"/>
    <s v="Phoenix"/>
    <s v="Farley"/>
    <x v="1147"/>
    <x v="611"/>
    <x v="3"/>
    <s v="David Holt"/>
    <s v="phoenix.farley@bilearner.com"/>
    <x v="8"/>
    <x v="0"/>
    <s v="Part-Time"/>
    <x v="0"/>
    <x v="2"/>
    <x v="2"/>
    <s v="Material owner together travel so conference."/>
    <x v="2"/>
    <s v="Field Operations"/>
    <d v="1996-04-01T00:00:00"/>
    <s v="MA"/>
    <n v="82960"/>
    <x v="3"/>
    <s v="Widowed"/>
    <s v="Fully Meets"/>
    <n v="2"/>
  </r>
  <r>
    <x v="1811"/>
    <x v="16"/>
    <x v="1"/>
    <s v="Aurora"/>
    <s v="Bass"/>
    <x v="609"/>
    <x v="437"/>
    <x v="3"/>
    <s v="Lisa Ingram"/>
    <s v="aurora.bass@bilearner.com"/>
    <x v="0"/>
    <x v="4"/>
    <s v="Part-Time"/>
    <x v="2"/>
    <x v="1"/>
    <x v="3"/>
    <s v="Now should knowledge the turn toward natural."/>
    <x v="2"/>
    <s v="General - Eng"/>
    <s v="16-05-1946"/>
    <s v="MA"/>
    <n v="44272"/>
    <x v="2"/>
    <s v="Divorced"/>
    <s v="Fully Meets"/>
    <n v="4"/>
  </r>
  <r>
    <x v="1812"/>
    <x v="9"/>
    <x v="1"/>
    <s v="Enrique"/>
    <s v="Parks"/>
    <x v="282"/>
    <x v="0"/>
    <x v="3"/>
    <s v="Mr. Ryan Griffin"/>
    <s v="enrique.parks@bilearner.com"/>
    <x v="9"/>
    <x v="0"/>
    <s v="Contract"/>
    <x v="2"/>
    <x v="2"/>
    <x v="0"/>
    <m/>
    <x v="2"/>
    <s v="Wireline Construction"/>
    <s v="27-08-1973"/>
    <s v="MA"/>
    <n v="56124"/>
    <x v="4"/>
    <s v="Single"/>
    <s v="Fully Meets"/>
    <n v="1"/>
  </r>
  <r>
    <x v="1813"/>
    <x v="18"/>
    <x v="1"/>
    <s v="Kylie"/>
    <s v="Cox"/>
    <x v="880"/>
    <x v="0"/>
    <x v="3"/>
    <s v="Michelle Woodard"/>
    <s v="kylie.cox@bilearner.com"/>
    <x v="4"/>
    <x v="0"/>
    <s v="Part-Time"/>
    <x v="0"/>
    <x v="1"/>
    <x v="0"/>
    <m/>
    <x v="2"/>
    <s v="Field Operations"/>
    <s v="28-09-1975"/>
    <s v="MA"/>
    <n v="19550"/>
    <x v="3"/>
    <s v="Single"/>
    <s v="Fully Meets"/>
    <n v="2"/>
  </r>
  <r>
    <x v="1814"/>
    <x v="16"/>
    <x v="0"/>
    <s v="Luke"/>
    <s v="Burke"/>
    <x v="1148"/>
    <x v="0"/>
    <x v="3"/>
    <s v="David Smith"/>
    <s v="luke.burke@bilearner.com"/>
    <x v="6"/>
    <x v="0"/>
    <s v="Contract"/>
    <x v="1"/>
    <x v="0"/>
    <x v="0"/>
    <m/>
    <x v="2"/>
    <s v="Project Management - Con"/>
    <s v="29-07-1978"/>
    <s v="MA"/>
    <n v="62651"/>
    <x v="1"/>
    <s v="Single"/>
    <s v="Fully Meets"/>
    <n v="4"/>
  </r>
  <r>
    <x v="1815"/>
    <x v="27"/>
    <x v="0"/>
    <s v="Ricardo"/>
    <s v="Mcdonald"/>
    <x v="690"/>
    <x v="0"/>
    <x v="3"/>
    <s v="Jennifer Hernandez"/>
    <s v="ricardo.mcdonald@bilearner.com"/>
    <x v="5"/>
    <x v="0"/>
    <s v="Full-Time"/>
    <x v="1"/>
    <x v="1"/>
    <x v="0"/>
    <m/>
    <x v="2"/>
    <s v="General - Con"/>
    <d v="1992-04-12T00:00:00"/>
    <s v="MA"/>
    <n v="15802"/>
    <x v="0"/>
    <s v="Married"/>
    <s v="Fully Meets"/>
    <n v="5"/>
  </r>
  <r>
    <x v="1816"/>
    <x v="11"/>
    <x v="1"/>
    <s v="Camila"/>
    <s v="Hodges"/>
    <x v="1149"/>
    <x v="0"/>
    <x v="3"/>
    <s v="Theresa Davis"/>
    <s v="camila.hodges@bilearner.com"/>
    <x v="7"/>
    <x v="0"/>
    <s v="Contract"/>
    <x v="0"/>
    <x v="0"/>
    <x v="0"/>
    <m/>
    <x v="2"/>
    <s v="Field Operations"/>
    <d v="1998-12-09T00:00:00"/>
    <s v="MA"/>
    <n v="79678"/>
    <x v="2"/>
    <s v="Widowed"/>
    <s v="Fully Meets"/>
    <n v="4"/>
  </r>
  <r>
    <x v="1817"/>
    <x v="0"/>
    <x v="1"/>
    <s v="Tripp"/>
    <s v="Sanders"/>
    <x v="327"/>
    <x v="224"/>
    <x v="3"/>
    <s v="Dr. Wendy Lopez"/>
    <s v="tripp.sanders@bilearner.com"/>
    <x v="3"/>
    <x v="0"/>
    <s v="Part-Time"/>
    <x v="2"/>
    <x v="1"/>
    <x v="1"/>
    <s v="Traditional force look heart talk plan."/>
    <x v="2"/>
    <s v="Fielders"/>
    <s v="19-01-1964"/>
    <s v="MA"/>
    <n v="9992"/>
    <x v="3"/>
    <s v="Single"/>
    <s v="Exceeds"/>
    <n v="2"/>
  </r>
  <r>
    <x v="1818"/>
    <x v="13"/>
    <x v="1"/>
    <s v="Davin"/>
    <s v="Wade"/>
    <x v="1150"/>
    <x v="0"/>
    <x v="3"/>
    <s v="Heidi Williams"/>
    <s v="davin.wade@bilearner.com"/>
    <x v="2"/>
    <x v="0"/>
    <s v="Full-Time"/>
    <x v="1"/>
    <x v="0"/>
    <x v="0"/>
    <m/>
    <x v="2"/>
    <s v="General - Con"/>
    <d v="2000-03-02T00:00:00"/>
    <s v="MA"/>
    <n v="74805"/>
    <x v="2"/>
    <s v="Widowed"/>
    <s v="Fully Meets"/>
    <n v="4"/>
  </r>
  <r>
    <x v="1819"/>
    <x v="11"/>
    <x v="1"/>
    <s v="Pierce"/>
    <s v="Bender"/>
    <x v="1027"/>
    <x v="0"/>
    <x v="3"/>
    <s v="Eric Soto"/>
    <s v="pierce.bender@bilearner.com"/>
    <x v="1"/>
    <x v="0"/>
    <s v="Full-Time"/>
    <x v="1"/>
    <x v="1"/>
    <x v="0"/>
    <m/>
    <x v="2"/>
    <s v="Wireline Construction"/>
    <d v="1979-09-07T00:00:00"/>
    <s v="MA"/>
    <n v="42750"/>
    <x v="3"/>
    <s v="Divorced"/>
    <s v="Fully Meets"/>
    <n v="2"/>
  </r>
  <r>
    <x v="1820"/>
    <x v="18"/>
    <x v="1"/>
    <s v="Marin"/>
    <s v="Mosley"/>
    <x v="108"/>
    <x v="76"/>
    <x v="3"/>
    <s v="Alfred Sanders"/>
    <s v="marin.mosley@bilearner.com"/>
    <x v="8"/>
    <x v="0"/>
    <s v="Full-Time"/>
    <x v="2"/>
    <x v="1"/>
    <x v="4"/>
    <s v="Medical painting rich whole here."/>
    <x v="2"/>
    <s v="Field Operations"/>
    <s v="22-09-1998"/>
    <s v="MA"/>
    <n v="36681"/>
    <x v="3"/>
    <s v="Single"/>
    <s v="Fully Meets"/>
    <n v="2"/>
  </r>
  <r>
    <x v="1821"/>
    <x v="5"/>
    <x v="0"/>
    <s v="Barrett"/>
    <s v="Sosa"/>
    <x v="1151"/>
    <x v="0"/>
    <x v="3"/>
    <s v="Jerome Adams"/>
    <s v="barrett.sosa@bilearner.com"/>
    <x v="0"/>
    <x v="0"/>
    <s v="Part-Time"/>
    <x v="2"/>
    <x v="0"/>
    <x v="0"/>
    <m/>
    <x v="2"/>
    <s v="Aerial"/>
    <s v="15-03-1959"/>
    <s v="MA"/>
    <n v="87892"/>
    <x v="2"/>
    <s v="Divorced"/>
    <s v="Fully Meets"/>
    <n v="4"/>
  </r>
  <r>
    <x v="1822"/>
    <x v="15"/>
    <x v="0"/>
    <s v="Eliezer"/>
    <s v="Briggs"/>
    <x v="376"/>
    <x v="0"/>
    <x v="3"/>
    <s v="Ariel Graham"/>
    <s v="eliezer.briggs@bilearner.com"/>
    <x v="9"/>
    <x v="0"/>
    <s v="Contract"/>
    <x v="2"/>
    <x v="0"/>
    <x v="0"/>
    <m/>
    <x v="2"/>
    <s v="General - Con"/>
    <d v="1985-07-12T00:00:00"/>
    <s v="MA"/>
    <n v="59827"/>
    <x v="2"/>
    <s v="Divorced"/>
    <s v="Fully Meets"/>
    <n v="2"/>
  </r>
  <r>
    <x v="1823"/>
    <x v="11"/>
    <x v="1"/>
    <s v="Talan"/>
    <s v="Garrett"/>
    <x v="1141"/>
    <x v="0"/>
    <x v="4"/>
    <s v="Melinda Shaw"/>
    <s v="talan.garrett@bilearner.com"/>
    <x v="6"/>
    <x v="0"/>
    <s v="Part-Time"/>
    <x v="0"/>
    <x v="2"/>
    <x v="0"/>
    <m/>
    <x v="2"/>
    <s v="Wireline Construction"/>
    <s v="25-12-1962"/>
    <s v="MA"/>
    <n v="3624"/>
    <x v="3"/>
    <s v="Widowed"/>
    <s v="Fully Meets"/>
    <n v="5"/>
  </r>
  <r>
    <x v="1824"/>
    <x v="3"/>
    <x v="1"/>
    <s v="Van"/>
    <s v="Griffin"/>
    <x v="385"/>
    <x v="0"/>
    <x v="4"/>
    <s v="Elizabeth Brown"/>
    <s v="van.griffin@bilearner.com"/>
    <x v="5"/>
    <x v="0"/>
    <s v="Full-Time"/>
    <x v="1"/>
    <x v="1"/>
    <x v="0"/>
    <m/>
    <x v="2"/>
    <s v="Project Management - Eng"/>
    <s v="29-12-1982"/>
    <s v="MA"/>
    <n v="80760"/>
    <x v="3"/>
    <s v="Widowed"/>
    <s v="Fully Meets"/>
    <n v="4"/>
  </r>
  <r>
    <x v="1825"/>
    <x v="18"/>
    <x v="0"/>
    <s v="Roger"/>
    <s v="Kaufman"/>
    <x v="999"/>
    <x v="482"/>
    <x v="4"/>
    <s v="Jennifer Farmer"/>
    <s v="roger.kaufman@bilearner.com"/>
    <x v="7"/>
    <x v="2"/>
    <s v="Contract"/>
    <x v="2"/>
    <x v="2"/>
    <x v="1"/>
    <s v="Prepare simply play edge."/>
    <x v="2"/>
    <s v="General - Con"/>
    <s v="13-04-1954"/>
    <s v="MA"/>
    <n v="96266"/>
    <x v="3"/>
    <s v="Married"/>
    <s v="Fully Meets"/>
    <n v="5"/>
  </r>
  <r>
    <x v="1826"/>
    <x v="22"/>
    <x v="0"/>
    <s v="Ignacio"/>
    <s v="Mcintyre"/>
    <x v="956"/>
    <x v="388"/>
    <x v="4"/>
    <s v="Bruce Barber"/>
    <s v="ignacio.mcintyre@bilearner.com"/>
    <x v="3"/>
    <x v="1"/>
    <s v="Full-Time"/>
    <x v="0"/>
    <x v="2"/>
    <x v="1"/>
    <s v="Decision fill total."/>
    <x v="2"/>
    <s v="Field Operations"/>
    <d v="1980-09-08T00:00:00"/>
    <s v="MA"/>
    <n v="23357"/>
    <x v="4"/>
    <s v="Married"/>
    <s v="Fully Meets"/>
    <n v="4"/>
  </r>
  <r>
    <x v="1827"/>
    <x v="18"/>
    <x v="0"/>
    <s v="Jaydon"/>
    <s v="Lambert"/>
    <x v="1152"/>
    <x v="612"/>
    <x v="4"/>
    <s v="Dennis Foster"/>
    <s v="jaydon.lambert@bilearner.com"/>
    <x v="2"/>
    <x v="1"/>
    <s v="Full-Time"/>
    <x v="0"/>
    <x v="1"/>
    <x v="4"/>
    <s v="Camera parent choose add edge product keep."/>
    <x v="2"/>
    <s v="Field Operations"/>
    <d v="1944-11-05T00:00:00"/>
    <s v="MA"/>
    <n v="95784"/>
    <x v="0"/>
    <s v="Single"/>
    <s v="Fully Meets"/>
    <n v="2"/>
  </r>
  <r>
    <x v="1828"/>
    <x v="43"/>
    <x v="1"/>
    <s v="Serenity"/>
    <s v="Carlson"/>
    <x v="1073"/>
    <x v="0"/>
    <x v="3"/>
    <s v="Ryan Kelly"/>
    <s v="serenity.carlson@bilearner.com"/>
    <x v="2"/>
    <x v="0"/>
    <s v="Part-Time"/>
    <x v="2"/>
    <x v="0"/>
    <x v="0"/>
    <m/>
    <x v="2"/>
    <s v="Engineers"/>
    <s v="14-04-1947"/>
    <s v="MA"/>
    <n v="11197"/>
    <x v="4"/>
    <s v="Single"/>
    <s v="Fully Meets"/>
    <n v="2"/>
  </r>
  <r>
    <x v="1829"/>
    <x v="4"/>
    <x v="1"/>
    <s v="Leslie"/>
    <s v="Maynard"/>
    <x v="972"/>
    <x v="209"/>
    <x v="3"/>
    <s v="Nathan Johnson"/>
    <s v="leslie.maynard@bilearner.com"/>
    <x v="1"/>
    <x v="0"/>
    <s v="Full-Time"/>
    <x v="2"/>
    <x v="0"/>
    <x v="3"/>
    <s v="Big author those five today."/>
    <x v="2"/>
    <s v="General - Eng"/>
    <s v="26-05-1994"/>
    <s v="MA"/>
    <n v="62490"/>
    <x v="2"/>
    <s v="Married"/>
    <s v="Fully Meets"/>
    <n v="1"/>
  </r>
  <r>
    <x v="1830"/>
    <x v="5"/>
    <x v="1"/>
    <s v="Craig"/>
    <s v="Sherman"/>
    <x v="1153"/>
    <x v="0"/>
    <x v="3"/>
    <s v="Philip Morris"/>
    <s v="craig.sherman@bilearner.com"/>
    <x v="8"/>
    <x v="0"/>
    <s v="Full-Time"/>
    <x v="1"/>
    <x v="2"/>
    <x v="0"/>
    <m/>
    <x v="2"/>
    <s v="Aerial"/>
    <s v="29-04-1952"/>
    <s v="MA"/>
    <n v="20276"/>
    <x v="2"/>
    <s v="Widowed"/>
    <s v="Fully Meets"/>
    <n v="2"/>
  </r>
  <r>
    <x v="1831"/>
    <x v="11"/>
    <x v="1"/>
    <s v="Lilyana"/>
    <s v="Huffman"/>
    <x v="565"/>
    <x v="0"/>
    <x v="3"/>
    <s v="Felicia Gomez"/>
    <s v="lilyana.huffman@bilearner.com"/>
    <x v="0"/>
    <x v="0"/>
    <s v="Contract"/>
    <x v="1"/>
    <x v="2"/>
    <x v="0"/>
    <m/>
    <x v="2"/>
    <s v="Field Operations"/>
    <d v="1975-03-01T00:00:00"/>
    <s v="MA"/>
    <n v="31155"/>
    <x v="2"/>
    <s v="Married"/>
    <s v="Fully Meets"/>
    <n v="5"/>
  </r>
  <r>
    <x v="1832"/>
    <x v="11"/>
    <x v="1"/>
    <s v="Jacey"/>
    <s v="Reeves"/>
    <x v="1154"/>
    <x v="0"/>
    <x v="3"/>
    <s v="Sandy Wilson"/>
    <s v="jacey.reeves@bilearner.com"/>
    <x v="9"/>
    <x v="0"/>
    <s v="Contract"/>
    <x v="0"/>
    <x v="2"/>
    <x v="0"/>
    <m/>
    <x v="2"/>
    <s v="General - Con"/>
    <s v="25-03-1989"/>
    <s v="MA"/>
    <n v="11072"/>
    <x v="1"/>
    <s v="Married"/>
    <s v="Fully Meets"/>
    <n v="2"/>
  </r>
  <r>
    <x v="1833"/>
    <x v="18"/>
    <x v="0"/>
    <s v="Madyson"/>
    <s v="Silva"/>
    <x v="1155"/>
    <x v="613"/>
    <x v="3"/>
    <s v="Bonnie Bell"/>
    <s v="madyson.silva@bilearner.com"/>
    <x v="4"/>
    <x v="0"/>
    <s v="Full-Time"/>
    <x v="0"/>
    <x v="2"/>
    <x v="1"/>
    <s v="Be minute last meet former. Rich her account top."/>
    <x v="2"/>
    <s v="General - Con"/>
    <s v="16-11-1943"/>
    <s v="MA"/>
    <n v="95191"/>
    <x v="1"/>
    <s v="Divorced"/>
    <s v="Fully Meets"/>
    <n v="5"/>
  </r>
  <r>
    <x v="1834"/>
    <x v="3"/>
    <x v="0"/>
    <s v="Liberty"/>
    <s v="Poole"/>
    <x v="1156"/>
    <x v="30"/>
    <x v="3"/>
    <s v="Jonathan Stephens"/>
    <s v="liberty.poole@bilearner.com"/>
    <x v="6"/>
    <x v="0"/>
    <s v="Contract"/>
    <x v="1"/>
    <x v="0"/>
    <x v="3"/>
    <s v="Need either go."/>
    <x v="2"/>
    <s v="Engineers"/>
    <d v="1995-11-04T00:00:00"/>
    <s v="MA"/>
    <n v="81501"/>
    <x v="2"/>
    <s v="Divorced"/>
    <s v="Fully Meets"/>
    <n v="5"/>
  </r>
  <r>
    <x v="1835"/>
    <x v="5"/>
    <x v="0"/>
    <s v="Antonio"/>
    <s v="Romero"/>
    <x v="888"/>
    <x v="0"/>
    <x v="3"/>
    <s v="Michael Horton"/>
    <s v="antonio.romero@bilearner.com"/>
    <x v="5"/>
    <x v="0"/>
    <s v="Contract"/>
    <x v="1"/>
    <x v="0"/>
    <x v="0"/>
    <m/>
    <x v="2"/>
    <s v="Catv"/>
    <d v="1988-07-10T00:00:00"/>
    <s v="MA"/>
    <n v="8731"/>
    <x v="0"/>
    <s v="Divorced"/>
    <s v="Fully Meets"/>
    <n v="2"/>
  </r>
  <r>
    <x v="1836"/>
    <x v="29"/>
    <x v="1"/>
    <s v="Jaylen"/>
    <s v="Butler"/>
    <x v="1157"/>
    <x v="439"/>
    <x v="3"/>
    <s v="Eric Young"/>
    <s v="jaylen.butler@bilearner.com"/>
    <x v="7"/>
    <x v="0"/>
    <s v="Part-Time"/>
    <x v="1"/>
    <x v="1"/>
    <x v="1"/>
    <s v="Administration field require."/>
    <x v="2"/>
    <s v="Splicing"/>
    <d v="1944-10-07T00:00:00"/>
    <s v="MA"/>
    <n v="32946"/>
    <x v="1"/>
    <s v="Single"/>
    <s v="Fully Meets"/>
    <n v="4"/>
  </r>
  <r>
    <x v="1837"/>
    <x v="43"/>
    <x v="1"/>
    <s v="Gloria"/>
    <s v="Marks"/>
    <x v="264"/>
    <x v="614"/>
    <x v="3"/>
    <s v="Michele Young"/>
    <s v="gloria.marks@bilearner.com"/>
    <x v="3"/>
    <x v="0"/>
    <s v="Part-Time"/>
    <x v="0"/>
    <x v="1"/>
    <x v="2"/>
    <s v="Bag physical goal will way against either."/>
    <x v="2"/>
    <s v="General - Sga"/>
    <s v="13-05-1945"/>
    <s v="MA"/>
    <n v="93005"/>
    <x v="0"/>
    <s v="Single"/>
    <s v="Fully Meets"/>
    <n v="5"/>
  </r>
  <r>
    <x v="1838"/>
    <x v="1"/>
    <x v="1"/>
    <s v="Jaylee"/>
    <s v="Cunningham"/>
    <x v="952"/>
    <x v="615"/>
    <x v="3"/>
    <s v="Karen Espinoza"/>
    <s v="jaylee.cunningham@bilearner.com"/>
    <x v="2"/>
    <x v="0"/>
    <s v="Part-Time"/>
    <x v="1"/>
    <x v="0"/>
    <x v="2"/>
    <s v="Information step name three choose."/>
    <x v="2"/>
    <s v="General - Con"/>
    <d v="1969-06-09T00:00:00"/>
    <s v="MA"/>
    <n v="72072"/>
    <x v="0"/>
    <s v="Married"/>
    <s v="Fully Meets"/>
    <n v="1"/>
  </r>
  <r>
    <x v="1839"/>
    <x v="0"/>
    <x v="1"/>
    <s v="Jordon"/>
    <s v="Wyatt"/>
    <x v="1158"/>
    <x v="162"/>
    <x v="3"/>
    <s v="Yvonne Reilly"/>
    <s v="jordon.wyatt@bilearner.com"/>
    <x v="1"/>
    <x v="0"/>
    <s v="Contract"/>
    <x v="2"/>
    <x v="0"/>
    <x v="2"/>
    <s v="From continue left eye."/>
    <x v="2"/>
    <s v="Fielders"/>
    <s v="29-04-2000"/>
    <s v="MA"/>
    <n v="74671"/>
    <x v="3"/>
    <s v="Divorced"/>
    <s v="Fully Meets"/>
    <n v="2"/>
  </r>
  <r>
    <x v="1840"/>
    <x v="1"/>
    <x v="1"/>
    <s v="Darien"/>
    <s v="Doyle"/>
    <x v="650"/>
    <x v="0"/>
    <x v="3"/>
    <s v="David Ball"/>
    <s v="darien.doyle@bilearner.com"/>
    <x v="8"/>
    <x v="0"/>
    <s v="Contract"/>
    <x v="2"/>
    <x v="1"/>
    <x v="0"/>
    <m/>
    <x v="2"/>
    <s v="General - Con"/>
    <s v="14-10-1961"/>
    <s v="MA"/>
    <n v="6774"/>
    <x v="3"/>
    <s v="Married"/>
    <s v="Fully Meets"/>
    <n v="5"/>
  </r>
  <r>
    <x v="1841"/>
    <x v="11"/>
    <x v="0"/>
    <s v="Ryan"/>
    <s v="Rollins"/>
    <x v="1159"/>
    <x v="79"/>
    <x v="3"/>
    <s v="Dr. Terry Young"/>
    <s v="ryan.rollins@bilearner.com"/>
    <x v="0"/>
    <x v="1"/>
    <s v="Part-Time"/>
    <x v="2"/>
    <x v="1"/>
    <x v="2"/>
    <s v="Region easy at much couple week on."/>
    <x v="2"/>
    <s v="General - Con"/>
    <s v="16-07-1965"/>
    <s v="MA"/>
    <n v="90492"/>
    <x v="0"/>
    <s v="Widowed"/>
    <s v="Fully Meets"/>
    <n v="1"/>
  </r>
  <r>
    <x v="1842"/>
    <x v="18"/>
    <x v="1"/>
    <s v="Manuel"/>
    <s v="Haley"/>
    <x v="351"/>
    <x v="0"/>
    <x v="4"/>
    <s v="Raymond Johnson"/>
    <s v="manuel.haley@bilearner.com"/>
    <x v="4"/>
    <x v="0"/>
    <s v="Full-Time"/>
    <x v="1"/>
    <x v="1"/>
    <x v="0"/>
    <m/>
    <x v="2"/>
    <s v="General - Con"/>
    <d v="1942-02-12T00:00:00"/>
    <s v="MA"/>
    <n v="31013"/>
    <x v="0"/>
    <s v="Married"/>
    <s v="Fully Meets"/>
    <n v="1"/>
  </r>
  <r>
    <x v="1843"/>
    <x v="18"/>
    <x v="1"/>
    <s v="Litzy"/>
    <s v="Lloyd"/>
    <x v="1160"/>
    <x v="193"/>
    <x v="4"/>
    <s v="Anthony Saunders"/>
    <s v="litzy.lloyd@bilearner.com"/>
    <x v="7"/>
    <x v="2"/>
    <s v="Contract"/>
    <x v="0"/>
    <x v="0"/>
    <x v="4"/>
    <s v="Process firm life from final medical."/>
    <x v="2"/>
    <s v="Engineers"/>
    <d v="1942-07-09T00:00:00"/>
    <s v="MA"/>
    <n v="31828"/>
    <x v="1"/>
    <s v="Widowed"/>
    <s v="Fully Meets"/>
    <n v="5"/>
  </r>
  <r>
    <x v="1844"/>
    <x v="1"/>
    <x v="0"/>
    <s v="Jett"/>
    <s v="York"/>
    <x v="1161"/>
    <x v="0"/>
    <x v="4"/>
    <s v="Nancy Newman"/>
    <s v="jett.york@bilearner.com"/>
    <x v="2"/>
    <x v="0"/>
    <s v="Full-Time"/>
    <x v="2"/>
    <x v="0"/>
    <x v="0"/>
    <m/>
    <x v="2"/>
    <s v="General - Con"/>
    <s v="18-06-1979"/>
    <s v="MA"/>
    <n v="60312"/>
    <x v="2"/>
    <s v="Single"/>
    <s v="Fully Meets"/>
    <n v="4"/>
  </r>
  <r>
    <x v="1845"/>
    <x v="18"/>
    <x v="0"/>
    <s v="Natalia"/>
    <s v="Bush"/>
    <x v="1162"/>
    <x v="302"/>
    <x v="4"/>
    <s v="Robin Jones"/>
    <s v="natalia.bush@bilearner.com"/>
    <x v="0"/>
    <x v="1"/>
    <s v="Contract"/>
    <x v="1"/>
    <x v="2"/>
    <x v="3"/>
    <s v="Million the fire begin truth language."/>
    <x v="2"/>
    <s v="Wireless"/>
    <d v="1955-02-09T00:00:00"/>
    <s v="MA"/>
    <n v="31642"/>
    <x v="2"/>
    <s v="Divorced"/>
    <s v="Fully Meets"/>
    <n v="5"/>
  </r>
  <r>
    <x v="1846"/>
    <x v="11"/>
    <x v="0"/>
    <s v="Mallory"/>
    <s v="Carey"/>
    <x v="72"/>
    <x v="616"/>
    <x v="4"/>
    <s v="Jessica Saunders"/>
    <s v="mallory.carey@bilearner.com"/>
    <x v="9"/>
    <x v="3"/>
    <s v="Part-Time"/>
    <x v="1"/>
    <x v="2"/>
    <x v="1"/>
    <s v="Oil at Mr hotel. Same recently leg officer."/>
    <x v="2"/>
    <s v="Underground"/>
    <s v="26-06-1966"/>
    <s v="MA"/>
    <n v="81717"/>
    <x v="0"/>
    <s v="Married"/>
    <s v="Fully Meets"/>
    <n v="2"/>
  </r>
  <r>
    <x v="1847"/>
    <x v="3"/>
    <x v="1"/>
    <s v="Pierre"/>
    <s v="Tate"/>
    <x v="786"/>
    <x v="587"/>
    <x v="3"/>
    <s v="Willie Compton"/>
    <s v="pierre.tate@bilearner.com"/>
    <x v="0"/>
    <x v="4"/>
    <s v="Full-Time"/>
    <x v="0"/>
    <x v="1"/>
    <x v="1"/>
    <s v="Perhaps system its answer small."/>
    <x v="2"/>
    <s v="Project Management - Con"/>
    <s v="28-01-1946"/>
    <s v="MA"/>
    <n v="59518"/>
    <x v="2"/>
    <s v="Single"/>
    <s v="Exceeds"/>
    <n v="1"/>
  </r>
  <r>
    <x v="1848"/>
    <x v="18"/>
    <x v="1"/>
    <s v="Shannon"/>
    <s v="Hurst"/>
    <x v="1155"/>
    <x v="0"/>
    <x v="3"/>
    <s v="Andrew Thomas"/>
    <s v="shannon.hurst@bilearner.com"/>
    <x v="9"/>
    <x v="0"/>
    <s v="Part-Time"/>
    <x v="1"/>
    <x v="2"/>
    <x v="0"/>
    <m/>
    <x v="2"/>
    <s v="General - Con"/>
    <s v="27-07-1949"/>
    <s v="MA"/>
    <n v="4583"/>
    <x v="3"/>
    <s v="Single"/>
    <s v="Fully Meets"/>
    <n v="5"/>
  </r>
  <r>
    <x v="1849"/>
    <x v="18"/>
    <x v="1"/>
    <s v="Carleigh"/>
    <s v="Schultz"/>
    <x v="1163"/>
    <x v="219"/>
    <x v="3"/>
    <s v="Victoria Williams"/>
    <s v="carleigh.schultz@bilearner.com"/>
    <x v="6"/>
    <x v="0"/>
    <s v="Full-Time"/>
    <x v="1"/>
    <x v="0"/>
    <x v="4"/>
    <s v="Stand until high true effort kid."/>
    <x v="2"/>
    <s v="General - Con"/>
    <s v="29-07-1972"/>
    <s v="MA"/>
    <n v="6816"/>
    <x v="3"/>
    <s v="Divorced"/>
    <s v="Exceeds"/>
    <n v="1"/>
  </r>
  <r>
    <x v="1850"/>
    <x v="36"/>
    <x v="1"/>
    <s v="Rihanna"/>
    <s v="Briggs"/>
    <x v="1016"/>
    <x v="0"/>
    <x v="3"/>
    <s v="Stephanie Gonzalez"/>
    <s v="rihanna.briggs@bilearner.com"/>
    <x v="5"/>
    <x v="0"/>
    <s v="Full-Time"/>
    <x v="2"/>
    <x v="0"/>
    <x v="0"/>
    <m/>
    <x v="2"/>
    <s v="Field Operations"/>
    <d v="1967-05-03T00:00:00"/>
    <s v="MA"/>
    <n v="26839"/>
    <x v="0"/>
    <s v="Divorced"/>
    <s v="Fully Meets"/>
    <n v="4"/>
  </r>
  <r>
    <x v="1851"/>
    <x v="11"/>
    <x v="1"/>
    <s v="Eden"/>
    <s v="Levy"/>
    <x v="130"/>
    <x v="0"/>
    <x v="3"/>
    <s v="Brianna Butler"/>
    <s v="eden.levy@bilearner.com"/>
    <x v="1"/>
    <x v="0"/>
    <s v="Part-Time"/>
    <x v="1"/>
    <x v="1"/>
    <x v="0"/>
    <m/>
    <x v="2"/>
    <s v="Field Operations"/>
    <s v="20-11-1946"/>
    <s v="MA"/>
    <n v="87984"/>
    <x v="4"/>
    <s v="Widowed"/>
    <s v="Fully Meets"/>
    <n v="1"/>
  </r>
  <r>
    <x v="1852"/>
    <x v="15"/>
    <x v="1"/>
    <s v="Nathanial"/>
    <s v="Davis"/>
    <x v="1073"/>
    <x v="527"/>
    <x v="3"/>
    <s v="Donald Hamilton"/>
    <s v="nathanial.davis@bilearner.com"/>
    <x v="8"/>
    <x v="4"/>
    <s v="Contract"/>
    <x v="2"/>
    <x v="0"/>
    <x v="2"/>
    <s v="Population let responsibility."/>
    <x v="2"/>
    <s v="General - Con"/>
    <d v="1994-06-04T00:00:00"/>
    <s v="MA"/>
    <n v="70147"/>
    <x v="4"/>
    <s v="Widowed"/>
    <s v="Needs Improvement"/>
    <n v="5"/>
  </r>
  <r>
    <x v="1853"/>
    <x v="55"/>
    <x v="0"/>
    <s v="Eileen"/>
    <s v="Beard"/>
    <x v="1083"/>
    <x v="135"/>
    <x v="3"/>
    <s v="Amber Adams"/>
    <s v="eileen.beard@bilearner.com"/>
    <x v="3"/>
    <x v="0"/>
    <s v="Part-Time"/>
    <x v="0"/>
    <x v="2"/>
    <x v="3"/>
    <s v="Serious ball together lot body tonight artist."/>
    <x v="2"/>
    <s v="Executive"/>
    <s v="18-12-1945"/>
    <s v="MA"/>
    <n v="76409"/>
    <x v="3"/>
    <s v="Married"/>
    <s v="Needs Improvement"/>
    <n v="2"/>
  </r>
  <r>
    <x v="1854"/>
    <x v="8"/>
    <x v="0"/>
    <s v="Kale"/>
    <s v="Potter"/>
    <x v="1164"/>
    <x v="0"/>
    <x v="3"/>
    <s v="Michael Armstrong"/>
    <s v="kale.potter@bilearner.com"/>
    <x v="4"/>
    <x v="0"/>
    <s v="Part-Time"/>
    <x v="1"/>
    <x v="2"/>
    <x v="0"/>
    <m/>
    <x v="2"/>
    <s v="Field Operations"/>
    <s v="18-02-1979"/>
    <s v="MA"/>
    <n v="75727"/>
    <x v="0"/>
    <s v="Single"/>
    <s v="Needs Improvement"/>
    <n v="4"/>
  </r>
  <r>
    <x v="1855"/>
    <x v="43"/>
    <x v="0"/>
    <s v="Sage"/>
    <s v="Boyer"/>
    <x v="1165"/>
    <x v="0"/>
    <x v="3"/>
    <s v="Thomas Lewis"/>
    <s v="sage.boyer@bilearner.com"/>
    <x v="7"/>
    <x v="0"/>
    <s v="Full-Time"/>
    <x v="0"/>
    <x v="1"/>
    <x v="0"/>
    <m/>
    <x v="2"/>
    <s v="Sales &amp; Marketing"/>
    <s v="16-08-1952"/>
    <s v="MA"/>
    <n v="14553"/>
    <x v="2"/>
    <s v="Married"/>
    <s v="Needs Improvement"/>
    <n v="5"/>
  </r>
  <r>
    <x v="1856"/>
    <x v="11"/>
    <x v="1"/>
    <s v="Dane"/>
    <s v="Owens"/>
    <x v="826"/>
    <x v="617"/>
    <x v="3"/>
    <s v="Christina Young"/>
    <s v="dane.owens@bilearner.com"/>
    <x v="2"/>
    <x v="0"/>
    <s v="Full-Time"/>
    <x v="0"/>
    <x v="0"/>
    <x v="1"/>
    <s v="Create research source close."/>
    <x v="2"/>
    <s v="General - Con"/>
    <d v="1974-01-11T00:00:00"/>
    <s v="MA"/>
    <n v="93847"/>
    <x v="2"/>
    <s v="Single"/>
    <s v="Fully Meets"/>
    <n v="2"/>
  </r>
  <r>
    <x v="1857"/>
    <x v="0"/>
    <x v="1"/>
    <s v="Colin"/>
    <s v="Simpson"/>
    <x v="79"/>
    <x v="436"/>
    <x v="3"/>
    <s v="Kayla Chavez"/>
    <s v="colin.simpson@bilearner.com"/>
    <x v="0"/>
    <x v="0"/>
    <s v="Full-Time"/>
    <x v="1"/>
    <x v="1"/>
    <x v="4"/>
    <s v="According foot decade argue poor hair."/>
    <x v="2"/>
    <s v="Engineers"/>
    <s v="14-01-1974"/>
    <s v="MA"/>
    <n v="22983"/>
    <x v="4"/>
    <s v="Married"/>
    <s v="Fully Meets"/>
    <n v="5"/>
  </r>
  <r>
    <x v="1858"/>
    <x v="0"/>
    <x v="1"/>
    <s v="Rachel"/>
    <s v="Buckley"/>
    <x v="1166"/>
    <x v="0"/>
    <x v="3"/>
    <s v="Tracey Turner"/>
    <s v="rachel.buckley@bilearner.com"/>
    <x v="9"/>
    <x v="0"/>
    <s v="Full-Time"/>
    <x v="1"/>
    <x v="0"/>
    <x v="0"/>
    <m/>
    <x v="2"/>
    <s v="Field Operations"/>
    <d v="1945-07-03T00:00:00"/>
    <s v="MA"/>
    <n v="36227"/>
    <x v="4"/>
    <s v="Divorced"/>
    <s v="Needs Improvement"/>
    <n v="2"/>
  </r>
  <r>
    <x v="1859"/>
    <x v="11"/>
    <x v="1"/>
    <s v="Maria"/>
    <s v="Cameron"/>
    <x v="902"/>
    <x v="249"/>
    <x v="3"/>
    <s v="Michelle Murphy"/>
    <s v="maria.cameron@bilearner.com"/>
    <x v="6"/>
    <x v="0"/>
    <s v="Part-Time"/>
    <x v="1"/>
    <x v="0"/>
    <x v="2"/>
    <s v="Look dark travel herself election college what."/>
    <x v="2"/>
    <s v="General - Con"/>
    <s v="31-10-1961"/>
    <s v="MA"/>
    <n v="54190"/>
    <x v="0"/>
    <s v="Married"/>
    <s v="Fully Meets"/>
    <n v="2"/>
  </r>
  <r>
    <x v="1860"/>
    <x v="18"/>
    <x v="1"/>
    <s v="Judith"/>
    <s v="Savage"/>
    <x v="640"/>
    <x v="0"/>
    <x v="3"/>
    <s v="Sharon Jones"/>
    <s v="judith.savage@bilearner.com"/>
    <x v="5"/>
    <x v="0"/>
    <s v="Full-Time"/>
    <x v="1"/>
    <x v="2"/>
    <x v="0"/>
    <m/>
    <x v="2"/>
    <s v="General - Con"/>
    <s v="13-07-1986"/>
    <s v="MA"/>
    <n v="31403"/>
    <x v="2"/>
    <s v="Widowed"/>
    <s v="Fully Meets"/>
    <n v="2"/>
  </r>
  <r>
    <x v="1861"/>
    <x v="0"/>
    <x v="1"/>
    <s v="Randall"/>
    <s v="West"/>
    <x v="273"/>
    <x v="533"/>
    <x v="4"/>
    <s v="Tony Spears"/>
    <s v="randall.west@bilearner.com"/>
    <x v="4"/>
    <x v="0"/>
    <s v="Part-Time"/>
    <x v="2"/>
    <x v="0"/>
    <x v="2"/>
    <s v="Explain threat effort exist send sort dog."/>
    <x v="2"/>
    <s v="Engineers"/>
    <s v="14-07-1943"/>
    <s v="MA"/>
    <n v="13985"/>
    <x v="4"/>
    <s v="Single"/>
    <s v="Fully Meets"/>
    <n v="4"/>
  </r>
  <r>
    <x v="1862"/>
    <x v="2"/>
    <x v="1"/>
    <s v="Caitlin"/>
    <s v="Palmer"/>
    <x v="1167"/>
    <x v="0"/>
    <x v="4"/>
    <s v="April Sutton"/>
    <s v="caitlin.palmer@bilearner.com"/>
    <x v="6"/>
    <x v="0"/>
    <s v="Full-Time"/>
    <x v="2"/>
    <x v="1"/>
    <x v="0"/>
    <m/>
    <x v="2"/>
    <s v="Yard (Material Handling)"/>
    <d v="1943-09-12T00:00:00"/>
    <s v="MA"/>
    <n v="14407"/>
    <x v="4"/>
    <s v="Widowed"/>
    <s v="Needs Improvement"/>
    <n v="4"/>
  </r>
  <r>
    <x v="1863"/>
    <x v="18"/>
    <x v="1"/>
    <s v="Luke"/>
    <s v="Heath"/>
    <x v="448"/>
    <x v="0"/>
    <x v="4"/>
    <s v="Jeffrey Robinson"/>
    <s v="luke.heath@bilearner.com"/>
    <x v="5"/>
    <x v="0"/>
    <s v="Part-Time"/>
    <x v="2"/>
    <x v="2"/>
    <x v="0"/>
    <m/>
    <x v="2"/>
    <s v="Field Operations"/>
    <s v="26-12-1995"/>
    <s v="MA"/>
    <n v="37065"/>
    <x v="1"/>
    <s v="Single"/>
    <s v="Fully Meets"/>
    <n v="2"/>
  </r>
  <r>
    <x v="1864"/>
    <x v="1"/>
    <x v="0"/>
    <s v="Esperanza"/>
    <s v="Horne"/>
    <x v="901"/>
    <x v="618"/>
    <x v="4"/>
    <s v="Jeremy Frey"/>
    <s v="esperanza.horne@bilearner.com"/>
    <x v="7"/>
    <x v="1"/>
    <s v="Part-Time"/>
    <x v="1"/>
    <x v="0"/>
    <x v="2"/>
    <s v="This fly moment arm realize weight partner."/>
    <x v="2"/>
    <s v="General - Con"/>
    <s v="27-08-1969"/>
    <s v="MA"/>
    <n v="26583"/>
    <x v="2"/>
    <s v="Divorced"/>
    <s v="Fully Meets"/>
    <n v="1"/>
  </r>
  <r>
    <x v="1865"/>
    <x v="19"/>
    <x v="0"/>
    <s v="Jadon"/>
    <s v="Mata"/>
    <x v="119"/>
    <x v="0"/>
    <x v="4"/>
    <s v="Danielle Rangel"/>
    <s v="jadon.mata@bilearner.com"/>
    <x v="0"/>
    <x v="0"/>
    <s v="Part-Time"/>
    <x v="1"/>
    <x v="1"/>
    <x v="0"/>
    <m/>
    <x v="2"/>
    <s v="Field Operations"/>
    <d v="1951-07-09T00:00:00"/>
    <s v="MA"/>
    <n v="49151"/>
    <x v="3"/>
    <s v="Single"/>
    <s v="Fully Meets"/>
    <n v="2"/>
  </r>
  <r>
    <x v="1866"/>
    <x v="16"/>
    <x v="0"/>
    <s v="Gillian"/>
    <s v="Hawkins"/>
    <x v="1168"/>
    <x v="0"/>
    <x v="4"/>
    <s v="Matthew Payne"/>
    <s v="gillian.hawkins@bilearner.com"/>
    <x v="9"/>
    <x v="0"/>
    <s v="Part-Time"/>
    <x v="0"/>
    <x v="1"/>
    <x v="0"/>
    <m/>
    <x v="2"/>
    <s v="Technology / It"/>
    <s v="15-06-1994"/>
    <s v="MA"/>
    <n v="75033"/>
    <x v="2"/>
    <s v="Single"/>
    <s v="Fully Meets"/>
    <n v="2"/>
  </r>
  <r>
    <x v="1867"/>
    <x v="9"/>
    <x v="1"/>
    <s v="Lisa"/>
    <s v="Griffin"/>
    <x v="776"/>
    <x v="0"/>
    <x v="3"/>
    <s v="Christopher Clark"/>
    <s v="lisa.griffin@bilearner.com"/>
    <x v="7"/>
    <x v="0"/>
    <s v="Full-Time"/>
    <x v="0"/>
    <x v="1"/>
    <x v="0"/>
    <m/>
    <x v="2"/>
    <s v="Executive"/>
    <s v="25-05-1946"/>
    <s v="MA"/>
    <n v="64530"/>
    <x v="0"/>
    <s v="Married"/>
    <s v="Fully Meets"/>
    <n v="5"/>
  </r>
  <r>
    <x v="1868"/>
    <x v="5"/>
    <x v="1"/>
    <s v="Nelson"/>
    <s v="Carpenter"/>
    <x v="483"/>
    <x v="0"/>
    <x v="3"/>
    <s v="Emily Williamson"/>
    <s v="nelson.carpenter@bilearner.com"/>
    <x v="3"/>
    <x v="0"/>
    <s v="Contract"/>
    <x v="0"/>
    <x v="2"/>
    <x v="0"/>
    <m/>
    <x v="2"/>
    <s v="Aerial"/>
    <s v="22-03-1943"/>
    <s v="MA"/>
    <n v="53404"/>
    <x v="0"/>
    <s v="Widowed"/>
    <s v="Fully Meets"/>
    <n v="2"/>
  </r>
  <r>
    <x v="1869"/>
    <x v="9"/>
    <x v="1"/>
    <s v="Sanai"/>
    <s v="Sweeney"/>
    <x v="666"/>
    <x v="269"/>
    <x v="3"/>
    <s v="David Mccormick"/>
    <s v="sanai.sweeney@bilearner.com"/>
    <x v="2"/>
    <x v="0"/>
    <s v="Part-Time"/>
    <x v="2"/>
    <x v="0"/>
    <x v="4"/>
    <s v="Professor anyone example never."/>
    <x v="2"/>
    <s v="Sales &amp; Marketing"/>
    <d v="1950-08-09T00:00:00"/>
    <s v="MA"/>
    <n v="32806"/>
    <x v="0"/>
    <s v="Married"/>
    <s v="Fully Meets"/>
    <n v="4"/>
  </r>
  <r>
    <x v="1870"/>
    <x v="3"/>
    <x v="1"/>
    <s v="Tania"/>
    <s v="Taylor"/>
    <x v="234"/>
    <x v="325"/>
    <x v="3"/>
    <s v="Christina Smith"/>
    <s v="tania.taylor@bilearner.com"/>
    <x v="1"/>
    <x v="0"/>
    <s v="Contract"/>
    <x v="0"/>
    <x v="0"/>
    <x v="3"/>
    <s v="Nothing it prepare imagine big."/>
    <x v="2"/>
    <s v="Catv"/>
    <s v="27-04-1953"/>
    <s v="MA"/>
    <n v="46150"/>
    <x v="3"/>
    <s v="Divorced"/>
    <s v="Fully Meets"/>
    <n v="5"/>
  </r>
  <r>
    <x v="1871"/>
    <x v="15"/>
    <x v="1"/>
    <s v="Greta"/>
    <s v="Horne"/>
    <x v="598"/>
    <x v="462"/>
    <x v="3"/>
    <s v="Steven Myers"/>
    <s v="greta.horne@bilearner.com"/>
    <x v="8"/>
    <x v="0"/>
    <s v="Contract"/>
    <x v="2"/>
    <x v="2"/>
    <x v="2"/>
    <s v="Certain nation hot sense enjoy."/>
    <x v="2"/>
    <s v="Wireline Construction"/>
    <d v="1967-03-12T00:00:00"/>
    <s v="MA"/>
    <n v="97145"/>
    <x v="3"/>
    <s v="Married"/>
    <s v="Fully Meets"/>
    <n v="2"/>
  </r>
  <r>
    <x v="1872"/>
    <x v="7"/>
    <x v="1"/>
    <s v="Jordyn"/>
    <s v="Snyder"/>
    <x v="713"/>
    <x v="0"/>
    <x v="3"/>
    <s v="Scott Brown"/>
    <s v="jordyn.snyder@bilearner.com"/>
    <x v="0"/>
    <x v="0"/>
    <s v="Part-Time"/>
    <x v="0"/>
    <x v="2"/>
    <x v="0"/>
    <m/>
    <x v="2"/>
    <s v="Field Operations"/>
    <d v="1998-12-09T00:00:00"/>
    <s v="MA"/>
    <n v="92640"/>
    <x v="3"/>
    <s v="Divorced"/>
    <s v="Fully Meets"/>
    <n v="4"/>
  </r>
  <r>
    <x v="1873"/>
    <x v="0"/>
    <x v="1"/>
    <s v="Alex"/>
    <s v="Collins"/>
    <x v="1169"/>
    <x v="0"/>
    <x v="3"/>
    <s v="Tracy Scott"/>
    <s v="alex.collins@bilearner.com"/>
    <x v="9"/>
    <x v="0"/>
    <s v="Part-Time"/>
    <x v="0"/>
    <x v="2"/>
    <x v="0"/>
    <m/>
    <x v="2"/>
    <s v="Fielders"/>
    <d v="1953-12-12T00:00:00"/>
    <s v="MA"/>
    <n v="26011"/>
    <x v="2"/>
    <s v="Divorced"/>
    <s v="Fully Meets"/>
    <n v="1"/>
  </r>
  <r>
    <x v="1874"/>
    <x v="4"/>
    <x v="0"/>
    <s v="Harley"/>
    <s v="Walker"/>
    <x v="1091"/>
    <x v="619"/>
    <x v="3"/>
    <s v="Wanda Murray"/>
    <s v="harley.walker@bilearner.com"/>
    <x v="4"/>
    <x v="0"/>
    <s v="Full-Time"/>
    <x v="1"/>
    <x v="1"/>
    <x v="1"/>
    <s v="Keep many else little argue full the."/>
    <x v="2"/>
    <s v="General - Con"/>
    <d v="1981-03-06T00:00:00"/>
    <s v="MA"/>
    <n v="60773"/>
    <x v="0"/>
    <s v="Divorced"/>
    <s v="Fully Meets"/>
    <n v="4"/>
  </r>
  <r>
    <x v="1875"/>
    <x v="48"/>
    <x v="0"/>
    <s v="Luka"/>
    <s v="Novak"/>
    <x v="517"/>
    <x v="0"/>
    <x v="3"/>
    <s v="Kim Berry"/>
    <s v="luka.novak@bilearner.com"/>
    <x v="6"/>
    <x v="0"/>
    <s v="Part-Time"/>
    <x v="0"/>
    <x v="1"/>
    <x v="0"/>
    <m/>
    <x v="2"/>
    <s v="Field Operations"/>
    <d v="1957-09-04T00:00:00"/>
    <s v="MA"/>
    <n v="91201"/>
    <x v="1"/>
    <s v="Divorced"/>
    <s v="Fully Meets"/>
    <n v="4"/>
  </r>
  <r>
    <x v="1876"/>
    <x v="16"/>
    <x v="0"/>
    <s v="Skylar"/>
    <s v="Riggs"/>
    <x v="208"/>
    <x v="114"/>
    <x v="3"/>
    <s v="Emily Jennings"/>
    <s v="skylar.riggs@bilearner.com"/>
    <x v="5"/>
    <x v="0"/>
    <s v="Contract"/>
    <x v="2"/>
    <x v="0"/>
    <x v="3"/>
    <s v="Food fire property exist southern audience."/>
    <x v="2"/>
    <s v="Project Management - Con"/>
    <s v="28-12-1944"/>
    <s v="MA"/>
    <n v="51590"/>
    <x v="1"/>
    <s v="Widowed"/>
    <s v="Fully Meets"/>
    <n v="2"/>
  </r>
  <r>
    <x v="1877"/>
    <x v="58"/>
    <x v="1"/>
    <s v="Shania"/>
    <s v="Barrera"/>
    <x v="1170"/>
    <x v="620"/>
    <x v="3"/>
    <s v="Michael Hopkins"/>
    <s v="shania.barrera@bilearner.com"/>
    <x v="7"/>
    <x v="0"/>
    <s v="Part-Time"/>
    <x v="0"/>
    <x v="0"/>
    <x v="3"/>
    <s v="Back worker why young worry human."/>
    <x v="2"/>
    <s v="General - Sga"/>
    <d v="1957-11-08T00:00:00"/>
    <s v="MA"/>
    <n v="26501"/>
    <x v="0"/>
    <s v="Married"/>
    <s v="Fully Meets"/>
    <n v="2"/>
  </r>
  <r>
    <x v="1878"/>
    <x v="9"/>
    <x v="1"/>
    <s v="Trystan"/>
    <s v="Fernandez"/>
    <x v="168"/>
    <x v="0"/>
    <x v="3"/>
    <s v="Cory Freeman"/>
    <s v="trystan.fernandez@bilearner.com"/>
    <x v="3"/>
    <x v="0"/>
    <s v="Full-Time"/>
    <x v="0"/>
    <x v="2"/>
    <x v="0"/>
    <m/>
    <x v="2"/>
    <s v="Executive"/>
    <s v="15-11-1962"/>
    <s v="MA"/>
    <n v="97759"/>
    <x v="0"/>
    <s v="Married"/>
    <s v="Fully Meets"/>
    <n v="2"/>
  </r>
  <r>
    <x v="1879"/>
    <x v="47"/>
    <x v="0"/>
    <s v="Aimee"/>
    <s v="Berg"/>
    <x v="844"/>
    <x v="621"/>
    <x v="3"/>
    <s v="Rodney Grant"/>
    <s v="aimee.berg@bilearner.com"/>
    <x v="2"/>
    <x v="0"/>
    <s v="Contract"/>
    <x v="0"/>
    <x v="1"/>
    <x v="4"/>
    <s v="Produce seek result he political alone form."/>
    <x v="2"/>
    <s v="General - Con"/>
    <s v="21-08-2000"/>
    <s v="MA"/>
    <n v="89647"/>
    <x v="0"/>
    <s v="Single"/>
    <s v="Fully Meets"/>
    <n v="4"/>
  </r>
  <r>
    <x v="1880"/>
    <x v="11"/>
    <x v="1"/>
    <s v="Kyson"/>
    <s v="Scott"/>
    <x v="1171"/>
    <x v="0"/>
    <x v="3"/>
    <s v="Marcus Lloyd"/>
    <s v="kyson.scott@bilearner.com"/>
    <x v="1"/>
    <x v="0"/>
    <s v="Contract"/>
    <x v="2"/>
    <x v="2"/>
    <x v="0"/>
    <m/>
    <x v="2"/>
    <s v="Field Operations"/>
    <s v="22-04-1956"/>
    <s v="MA"/>
    <n v="19510"/>
    <x v="1"/>
    <s v="Divorced"/>
    <s v="Fully Meets"/>
    <n v="4"/>
  </r>
  <r>
    <x v="1881"/>
    <x v="63"/>
    <x v="1"/>
    <s v="Lamar"/>
    <s v="Kirk"/>
    <x v="655"/>
    <x v="622"/>
    <x v="3"/>
    <s v="Peter Norton"/>
    <s v="lamar.kirk@bilearner.com"/>
    <x v="8"/>
    <x v="1"/>
    <s v="Part-Time"/>
    <x v="2"/>
    <x v="2"/>
    <x v="4"/>
    <s v="Since step style stage sound it."/>
    <x v="2"/>
    <s v="Shop (Fleet)"/>
    <s v="29-11-1978"/>
    <s v="MA"/>
    <n v="85827"/>
    <x v="1"/>
    <s v="Widowed"/>
    <s v="Fully Meets"/>
    <n v="4"/>
  </r>
  <r>
    <x v="1882"/>
    <x v="15"/>
    <x v="1"/>
    <s v="Slade"/>
    <s v="Lynn"/>
    <x v="1172"/>
    <x v="0"/>
    <x v="4"/>
    <s v="Ashley Pearson"/>
    <s v="slade.lynn@bilearner.com"/>
    <x v="9"/>
    <x v="0"/>
    <s v="Part-Time"/>
    <x v="1"/>
    <x v="2"/>
    <x v="0"/>
    <m/>
    <x v="2"/>
    <s v="General - Con"/>
    <d v="1960-02-07T00:00:00"/>
    <s v="MA"/>
    <n v="74091"/>
    <x v="3"/>
    <s v="Married"/>
    <s v="Fully Meets"/>
    <n v="4"/>
  </r>
  <r>
    <x v="1883"/>
    <x v="18"/>
    <x v="1"/>
    <s v="Riley"/>
    <s v="Leon"/>
    <x v="439"/>
    <x v="0"/>
    <x v="4"/>
    <s v="Larry Lewis"/>
    <s v="riley.leon@bilearner.com"/>
    <x v="4"/>
    <x v="0"/>
    <s v="Part-Time"/>
    <x v="0"/>
    <x v="0"/>
    <x v="0"/>
    <m/>
    <x v="2"/>
    <s v="Wireline Construction"/>
    <s v="14-09-1979"/>
    <s v="MA"/>
    <n v="76359"/>
    <x v="4"/>
    <s v="Married"/>
    <s v="Fully Meets"/>
    <n v="2"/>
  </r>
  <r>
    <x v="1884"/>
    <x v="26"/>
    <x v="1"/>
    <s v="Humberto"/>
    <s v="Yoder"/>
    <x v="924"/>
    <x v="574"/>
    <x v="4"/>
    <s v="Kelli Blair"/>
    <s v="humberto.yoder@bilearner.com"/>
    <x v="6"/>
    <x v="2"/>
    <s v="Full-Time"/>
    <x v="2"/>
    <x v="0"/>
    <x v="2"/>
    <s v="Partner fact hand bag management woman."/>
    <x v="2"/>
    <s v="Field Operations"/>
    <s v="27-01-1977"/>
    <s v="MA"/>
    <n v="61247"/>
    <x v="1"/>
    <s v="Single"/>
    <s v="Fully Meets"/>
    <n v="1"/>
  </r>
  <r>
    <x v="1885"/>
    <x v="7"/>
    <x v="1"/>
    <s v="Michelle"/>
    <s v="Pearson"/>
    <x v="974"/>
    <x v="0"/>
    <x v="4"/>
    <s v="Terry Bautista"/>
    <s v="michelle.pearson@bilearner.com"/>
    <x v="5"/>
    <x v="0"/>
    <s v="Contract"/>
    <x v="0"/>
    <x v="1"/>
    <x v="0"/>
    <m/>
    <x v="2"/>
    <s v="Field Operations"/>
    <s v="30-10-1983"/>
    <s v="MA"/>
    <n v="93231"/>
    <x v="1"/>
    <s v="Married"/>
    <s v="Fully Meets"/>
    <n v="2"/>
  </r>
  <r>
    <x v="1886"/>
    <x v="32"/>
    <x v="0"/>
    <s v="Natalya"/>
    <s v="Reyes"/>
    <x v="841"/>
    <x v="623"/>
    <x v="4"/>
    <s v="Dylan Allen"/>
    <s v="natalya.reyes@bilearner.com"/>
    <x v="7"/>
    <x v="1"/>
    <s v="Full-Time"/>
    <x v="0"/>
    <x v="1"/>
    <x v="2"/>
    <s v="Kind thank nothing say cold stop bill science."/>
    <x v="2"/>
    <s v="Shop (Fleet)"/>
    <s v="27-04-1987"/>
    <s v="MA"/>
    <n v="22862"/>
    <x v="0"/>
    <s v="Married"/>
    <s v="Fully Meets"/>
    <n v="5"/>
  </r>
  <r>
    <x v="1887"/>
    <x v="1"/>
    <x v="0"/>
    <s v="Celia"/>
    <s v="Mcpherson"/>
    <x v="1173"/>
    <x v="8"/>
    <x v="4"/>
    <s v="Thomas Reed"/>
    <s v="celia.mcpherson@bilearner.com"/>
    <x v="3"/>
    <x v="3"/>
    <s v="Contract"/>
    <x v="0"/>
    <x v="1"/>
    <x v="4"/>
    <s v="Stock usually public summer expert."/>
    <x v="2"/>
    <s v="Wireless"/>
    <s v="26-04-1983"/>
    <s v="MA"/>
    <n v="74469"/>
    <x v="2"/>
    <s v="Widowed"/>
    <s v="Fully Meets"/>
    <n v="5"/>
  </r>
  <r>
    <x v="1888"/>
    <x v="0"/>
    <x v="0"/>
    <s v="Matias"/>
    <s v="Barton"/>
    <x v="1174"/>
    <x v="369"/>
    <x v="4"/>
    <s v="Brian Castillo"/>
    <s v="matias.barton@bilearner.com"/>
    <x v="2"/>
    <x v="3"/>
    <s v="Part-Time"/>
    <x v="0"/>
    <x v="1"/>
    <x v="3"/>
    <s v="Such minute might federal college."/>
    <x v="2"/>
    <s v="Fielders"/>
    <s v="25-10-1988"/>
    <s v="MA"/>
    <n v="53693"/>
    <x v="3"/>
    <s v="Single"/>
    <s v="Fully Meets"/>
    <n v="1"/>
  </r>
  <r>
    <x v="1889"/>
    <x v="43"/>
    <x v="1"/>
    <s v="Caitlyn"/>
    <s v="Vaughan"/>
    <x v="1175"/>
    <x v="0"/>
    <x v="3"/>
    <s v="Christopher Ball"/>
    <s v="caitlyn.vaughan@bilearner.com"/>
    <x v="7"/>
    <x v="0"/>
    <s v="Full-Time"/>
    <x v="0"/>
    <x v="2"/>
    <x v="0"/>
    <m/>
    <x v="2"/>
    <s v="General - Sga"/>
    <s v="20-07-1988"/>
    <s v="MA"/>
    <n v="89622"/>
    <x v="0"/>
    <s v="Single"/>
    <s v="Fully Meets"/>
    <n v="2"/>
  </r>
  <r>
    <x v="1890"/>
    <x v="11"/>
    <x v="1"/>
    <s v="Addyson"/>
    <s v="Pollard"/>
    <x v="302"/>
    <x v="152"/>
    <x v="3"/>
    <s v="Andrew Bass"/>
    <s v="addyson.pollard@bilearner.com"/>
    <x v="3"/>
    <x v="0"/>
    <s v="Contract"/>
    <x v="0"/>
    <x v="1"/>
    <x v="3"/>
    <s v="House gun series live environmental."/>
    <x v="2"/>
    <s v="Wireline Construction"/>
    <s v="16-08-1995"/>
    <s v="MA"/>
    <n v="7700"/>
    <x v="0"/>
    <s v="Widowed"/>
    <s v="Fully Meets"/>
    <n v="1"/>
  </r>
  <r>
    <x v="1891"/>
    <x v="5"/>
    <x v="1"/>
    <s v="Laila"/>
    <s v="Wiggins"/>
    <x v="260"/>
    <x v="332"/>
    <x v="3"/>
    <s v="Gregory Lee"/>
    <s v="laila.wiggins@bilearner.com"/>
    <x v="2"/>
    <x v="0"/>
    <s v="Contract"/>
    <x v="0"/>
    <x v="2"/>
    <x v="3"/>
    <s v="Sure truth clear father experience can."/>
    <x v="2"/>
    <s v="Catv"/>
    <d v="1960-06-12T00:00:00"/>
    <s v="MA"/>
    <n v="26250"/>
    <x v="3"/>
    <s v="Divorced"/>
    <s v="Fully Meets"/>
    <n v="2"/>
  </r>
  <r>
    <x v="1892"/>
    <x v="1"/>
    <x v="1"/>
    <s v="Terrance"/>
    <s v="Wiggins"/>
    <x v="1176"/>
    <x v="0"/>
    <x v="3"/>
    <s v="Tasha Porter"/>
    <s v="terrance.wiggins@bilearner.com"/>
    <x v="1"/>
    <x v="0"/>
    <s v="Full-Time"/>
    <x v="0"/>
    <x v="1"/>
    <x v="0"/>
    <m/>
    <x v="2"/>
    <s v="Field Operations"/>
    <s v="25-01-1945"/>
    <s v="MA"/>
    <n v="73855"/>
    <x v="2"/>
    <s v="Divorced"/>
    <s v="Fully Meets"/>
    <n v="2"/>
  </r>
  <r>
    <x v="1893"/>
    <x v="1"/>
    <x v="1"/>
    <s v="Aliza"/>
    <s v="Pace"/>
    <x v="776"/>
    <x v="0"/>
    <x v="3"/>
    <s v="Michael Jenkins"/>
    <s v="aliza.pace@bilearner.com"/>
    <x v="8"/>
    <x v="0"/>
    <s v="Part-Time"/>
    <x v="2"/>
    <x v="2"/>
    <x v="0"/>
    <m/>
    <x v="2"/>
    <s v="Field Operations"/>
    <s v="22-07-1949"/>
    <s v="MA"/>
    <n v="34327"/>
    <x v="2"/>
    <s v="Single"/>
    <s v="Fully Meets"/>
    <n v="4"/>
  </r>
  <r>
    <x v="1894"/>
    <x v="40"/>
    <x v="1"/>
    <s v="Mauricio"/>
    <s v="Stein"/>
    <x v="364"/>
    <x v="526"/>
    <x v="3"/>
    <s v="Darlene Chambers"/>
    <s v="mauricio.stein@bilearner.com"/>
    <x v="0"/>
    <x v="4"/>
    <s v="Full-Time"/>
    <x v="0"/>
    <x v="1"/>
    <x v="2"/>
    <s v="Baby growth reality western director."/>
    <x v="2"/>
    <s v="Field Operations"/>
    <d v="1998-11-04T00:00:00"/>
    <s v="MA"/>
    <n v="9647"/>
    <x v="1"/>
    <s v="Married"/>
    <s v="Fully Meets"/>
    <n v="2"/>
  </r>
  <r>
    <x v="1895"/>
    <x v="11"/>
    <x v="1"/>
    <s v="Gia"/>
    <s v="Winters"/>
    <x v="852"/>
    <x v="0"/>
    <x v="3"/>
    <s v="Stephanie Hill"/>
    <s v="gia.winters@bilearner.com"/>
    <x v="9"/>
    <x v="0"/>
    <s v="Full-Time"/>
    <x v="2"/>
    <x v="0"/>
    <x v="0"/>
    <m/>
    <x v="2"/>
    <s v="Field Operations"/>
    <s v="28-11-1979"/>
    <s v="MA"/>
    <n v="68059"/>
    <x v="4"/>
    <s v="Divorced"/>
    <s v="Fully Meets"/>
    <n v="4"/>
  </r>
  <r>
    <x v="1896"/>
    <x v="10"/>
    <x v="0"/>
    <s v="Aidyn"/>
    <s v="Cuevas"/>
    <x v="215"/>
    <x v="335"/>
    <x v="3"/>
    <s v="Melissa Young"/>
    <s v="aidyn.cuevas@bilearner.com"/>
    <x v="4"/>
    <x v="0"/>
    <s v="Full-Time"/>
    <x v="1"/>
    <x v="0"/>
    <x v="2"/>
    <s v="Theory war statement international anyone."/>
    <x v="2"/>
    <s v="Field Operations"/>
    <d v="1963-10-06T00:00:00"/>
    <s v="MA"/>
    <n v="48860"/>
    <x v="3"/>
    <s v="Widowed"/>
    <s v="Fully Meets"/>
    <n v="4"/>
  </r>
  <r>
    <x v="1897"/>
    <x v="2"/>
    <x v="0"/>
    <s v="Angel"/>
    <s v="Santos"/>
    <x v="1177"/>
    <x v="0"/>
    <x v="3"/>
    <s v="Kenneth Vaughn"/>
    <s v="angel.santos@bilearner.com"/>
    <x v="6"/>
    <x v="0"/>
    <s v="Contract"/>
    <x v="0"/>
    <x v="2"/>
    <x v="0"/>
    <m/>
    <x v="2"/>
    <s v="Field Operations"/>
    <d v="1987-09-01T00:00:00"/>
    <s v="MA"/>
    <n v="53945"/>
    <x v="4"/>
    <s v="Single"/>
    <s v="Fully Meets"/>
    <n v="4"/>
  </r>
  <r>
    <x v="1898"/>
    <x v="2"/>
    <x v="1"/>
    <s v="Johnathan"/>
    <s v="Huerta"/>
    <x v="1178"/>
    <x v="624"/>
    <x v="3"/>
    <s v="Mercedes Cervantes"/>
    <s v="johnathan.huerta@bilearner.com"/>
    <x v="5"/>
    <x v="0"/>
    <s v="Part-Time"/>
    <x v="2"/>
    <x v="0"/>
    <x v="3"/>
    <s v="May evidence race million response need I."/>
    <x v="2"/>
    <s v="Project Management - Con"/>
    <s v="29-04-1992"/>
    <s v="MA"/>
    <n v="26846"/>
    <x v="4"/>
    <s v="Single"/>
    <s v="Fully Meets"/>
    <n v="5"/>
  </r>
  <r>
    <x v="1899"/>
    <x v="31"/>
    <x v="1"/>
    <s v="Katelyn"/>
    <s v="Garner"/>
    <x v="305"/>
    <x v="62"/>
    <x v="3"/>
    <s v="Christine Owens"/>
    <s v="katelyn.garner@bilearner.com"/>
    <x v="7"/>
    <x v="0"/>
    <s v="Part-Time"/>
    <x v="2"/>
    <x v="1"/>
    <x v="3"/>
    <s v="Bar poor finish culture movie despite."/>
    <x v="2"/>
    <s v="General - Con"/>
    <d v="1952-01-10T00:00:00"/>
    <s v="MA"/>
    <n v="32806"/>
    <x v="2"/>
    <s v="Widowed"/>
    <s v="Exceeds"/>
    <n v="2"/>
  </r>
  <r>
    <x v="1900"/>
    <x v="1"/>
    <x v="0"/>
    <s v="Deshawn"/>
    <s v="Ayers"/>
    <x v="1179"/>
    <x v="625"/>
    <x v="3"/>
    <s v="Yesenia Hawkins"/>
    <s v="deshawn.ayers@bilearner.com"/>
    <x v="3"/>
    <x v="0"/>
    <s v="Part-Time"/>
    <x v="0"/>
    <x v="0"/>
    <x v="1"/>
    <s v="Although allow describe school meet argue office."/>
    <x v="2"/>
    <s v="Wireline Construction"/>
    <s v="21-12-1991"/>
    <s v="MA"/>
    <n v="52065"/>
    <x v="2"/>
    <s v="Single"/>
    <s v="Fully Meets"/>
    <n v="4"/>
  </r>
  <r>
    <x v="1901"/>
    <x v="11"/>
    <x v="0"/>
    <s v="Siena"/>
    <s v="Meadows"/>
    <x v="1180"/>
    <x v="0"/>
    <x v="3"/>
    <s v="Rebekah Jordan"/>
    <s v="siena.meadows@bilearner.com"/>
    <x v="2"/>
    <x v="0"/>
    <s v="Part-Time"/>
    <x v="2"/>
    <x v="0"/>
    <x v="0"/>
    <m/>
    <x v="2"/>
    <s v="Field Operations"/>
    <d v="1961-11-03T00:00:00"/>
    <s v="MA"/>
    <n v="34499"/>
    <x v="0"/>
    <s v="Widowed"/>
    <s v="Fully Meets"/>
    <n v="1"/>
  </r>
  <r>
    <x v="1902"/>
    <x v="0"/>
    <x v="1"/>
    <s v="Presley"/>
    <s v="Padilla"/>
    <x v="1181"/>
    <x v="137"/>
    <x v="3"/>
    <s v="Christine Johnson"/>
    <s v="presley.padilla@bilearner.com"/>
    <x v="1"/>
    <x v="0"/>
    <s v="Part-Time"/>
    <x v="0"/>
    <x v="2"/>
    <x v="3"/>
    <s v="Record your institution south stop play."/>
    <x v="2"/>
    <s v="Engineers"/>
    <s v="26-02-1998"/>
    <s v="MA"/>
    <n v="14416"/>
    <x v="1"/>
    <s v="Single"/>
    <s v="Needs Improvement"/>
    <n v="5"/>
  </r>
  <r>
    <x v="1903"/>
    <x v="18"/>
    <x v="0"/>
    <s v="Marquis"/>
    <s v="Atkinson"/>
    <x v="1182"/>
    <x v="374"/>
    <x v="3"/>
    <s v="William Livingston"/>
    <s v="marquis.atkinson@bilearner.com"/>
    <x v="8"/>
    <x v="1"/>
    <s v="Full-Time"/>
    <x v="0"/>
    <x v="0"/>
    <x v="4"/>
    <s v="Feel individual dog in sort product."/>
    <x v="2"/>
    <s v="Project Management - Con"/>
    <d v="1946-05-10T00:00:00"/>
    <s v="MA"/>
    <n v="84227"/>
    <x v="4"/>
    <s v="Widowed"/>
    <s v="Exceeds"/>
    <n v="4"/>
  </r>
  <r>
    <x v="1904"/>
    <x v="77"/>
    <x v="1"/>
    <s v="Gillian"/>
    <s v="Williams"/>
    <x v="18"/>
    <x v="0"/>
    <x v="4"/>
    <s v="Stacy Schmidt"/>
    <s v="gillian.williams@bilearner.com"/>
    <x v="8"/>
    <x v="0"/>
    <s v="Full-Time"/>
    <x v="1"/>
    <x v="2"/>
    <x v="0"/>
    <m/>
    <x v="2"/>
    <s v="Yard (Material Handling)"/>
    <d v="1973-05-12T00:00:00"/>
    <s v="MA"/>
    <n v="96294"/>
    <x v="1"/>
    <s v="Divorced"/>
    <s v="Fully Meets"/>
    <n v="1"/>
  </r>
  <r>
    <x v="1905"/>
    <x v="18"/>
    <x v="1"/>
    <s v="Anabel"/>
    <s v="Hanna"/>
    <x v="1155"/>
    <x v="0"/>
    <x v="4"/>
    <s v="Anthony Mcguire"/>
    <s v="anabel.hanna@bilearner.com"/>
    <x v="3"/>
    <x v="0"/>
    <s v="Contract"/>
    <x v="2"/>
    <x v="0"/>
    <x v="0"/>
    <m/>
    <x v="2"/>
    <s v="Field Operations"/>
    <d v="1979-11-02T00:00:00"/>
    <s v="MA"/>
    <n v="87232"/>
    <x v="1"/>
    <s v="Divorced"/>
    <s v="Needs Improvement"/>
    <n v="5"/>
  </r>
  <r>
    <x v="1906"/>
    <x v="7"/>
    <x v="1"/>
    <s v="Celeste"/>
    <s v="Branch"/>
    <x v="236"/>
    <x v="0"/>
    <x v="4"/>
    <s v="Timothy Clark"/>
    <s v="celeste.branch@bilearner.com"/>
    <x v="4"/>
    <x v="0"/>
    <s v="Full-Time"/>
    <x v="1"/>
    <x v="0"/>
    <x v="0"/>
    <m/>
    <x v="2"/>
    <s v="Yard (Material Handling)"/>
    <d v="1962-04-03T00:00:00"/>
    <s v="MA"/>
    <n v="38430"/>
    <x v="2"/>
    <s v="Widowed"/>
    <s v="Needs Improvement"/>
    <n v="4"/>
  </r>
  <r>
    <x v="1907"/>
    <x v="2"/>
    <x v="1"/>
    <s v="Shyanne"/>
    <s v="Cooper"/>
    <x v="1183"/>
    <x v="0"/>
    <x v="4"/>
    <s v="Katherine Banks"/>
    <s v="shyanne.cooper@bilearner.com"/>
    <x v="7"/>
    <x v="0"/>
    <s v="Contract"/>
    <x v="1"/>
    <x v="1"/>
    <x v="0"/>
    <m/>
    <x v="2"/>
    <s v="Project Management - Con"/>
    <d v="1980-06-04T00:00:00"/>
    <s v="MA"/>
    <n v="49657"/>
    <x v="1"/>
    <s v="Single"/>
    <s v="Exceeds"/>
    <n v="1"/>
  </r>
  <r>
    <x v="1908"/>
    <x v="11"/>
    <x v="0"/>
    <s v="Nancy"/>
    <s v="Barrett"/>
    <x v="69"/>
    <x v="0"/>
    <x v="4"/>
    <s v="Michael Kim"/>
    <s v="nancy.barrett@bilearner.com"/>
    <x v="2"/>
    <x v="0"/>
    <s v="Full-Time"/>
    <x v="1"/>
    <x v="0"/>
    <x v="0"/>
    <m/>
    <x v="2"/>
    <s v="Field Operations"/>
    <d v="1941-02-10T00:00:00"/>
    <s v="MA"/>
    <n v="45022"/>
    <x v="3"/>
    <s v="Single"/>
    <s v="Needs Improvement"/>
    <n v="1"/>
  </r>
  <r>
    <x v="1909"/>
    <x v="11"/>
    <x v="0"/>
    <s v="Ronan"/>
    <s v="Burke"/>
    <x v="241"/>
    <x v="0"/>
    <x v="4"/>
    <s v="Elizabeth Jones"/>
    <s v="ronan.burke@bilearner.com"/>
    <x v="0"/>
    <x v="0"/>
    <s v="Part-Time"/>
    <x v="0"/>
    <x v="2"/>
    <x v="0"/>
    <m/>
    <x v="2"/>
    <s v="Field Operations"/>
    <d v="1946-10-01T00:00:00"/>
    <s v="MA"/>
    <n v="89600"/>
    <x v="2"/>
    <s v="Divorced"/>
    <s v="Exceeds"/>
    <n v="1"/>
  </r>
  <r>
    <x v="1910"/>
    <x v="4"/>
    <x v="1"/>
    <s v="Estrella"/>
    <s v="Ho"/>
    <x v="715"/>
    <x v="0"/>
    <x v="3"/>
    <s v="Kenneth Moore"/>
    <s v="estrella.ho@bilearner.com"/>
    <x v="7"/>
    <x v="0"/>
    <s v="Part-Time"/>
    <x v="0"/>
    <x v="2"/>
    <x v="0"/>
    <m/>
    <x v="2"/>
    <s v="Finance &amp; Accounting"/>
    <s v="17-12-1952"/>
    <s v="MA"/>
    <n v="3468"/>
    <x v="1"/>
    <s v="Divorced"/>
    <s v="Exceeds"/>
    <n v="2"/>
  </r>
  <r>
    <x v="1911"/>
    <x v="52"/>
    <x v="1"/>
    <s v="Conor"/>
    <s v="Petty"/>
    <x v="241"/>
    <x v="0"/>
    <x v="3"/>
    <s v="William Nichols"/>
    <s v="conor.petty@bilearner.com"/>
    <x v="3"/>
    <x v="0"/>
    <s v="Full-Time"/>
    <x v="1"/>
    <x v="1"/>
    <x v="0"/>
    <m/>
    <x v="2"/>
    <s v="Project Management - Con"/>
    <s v="30-05-1962"/>
    <s v="MA"/>
    <n v="72466"/>
    <x v="0"/>
    <s v="Widowed"/>
    <s v="Needs Improvement"/>
    <n v="4"/>
  </r>
  <r>
    <x v="1912"/>
    <x v="27"/>
    <x v="1"/>
    <s v="Cheyanne"/>
    <s v="Munoz"/>
    <x v="204"/>
    <x v="0"/>
    <x v="3"/>
    <s v="Jessica Brown"/>
    <s v="cheyanne.munoz@bilearner.com"/>
    <x v="2"/>
    <x v="0"/>
    <s v="Full-Time"/>
    <x v="2"/>
    <x v="0"/>
    <x v="0"/>
    <m/>
    <x v="2"/>
    <s v="Splicing"/>
    <s v="15-10-1950"/>
    <s v="MA"/>
    <n v="70198"/>
    <x v="3"/>
    <s v="Divorced"/>
    <s v="Needs Improvement"/>
    <n v="2"/>
  </r>
  <r>
    <x v="1913"/>
    <x v="11"/>
    <x v="1"/>
    <s v="Jaycee"/>
    <s v="Osborn"/>
    <x v="1184"/>
    <x v="55"/>
    <x v="3"/>
    <s v="Thomas Frederick"/>
    <s v="jaycee.osborn@bilearner.com"/>
    <x v="1"/>
    <x v="0"/>
    <s v="Full-Time"/>
    <x v="1"/>
    <x v="0"/>
    <x v="4"/>
    <s v="Become cell want page fight."/>
    <x v="2"/>
    <s v="Splicing"/>
    <d v="1972-02-12T00:00:00"/>
    <s v="MA"/>
    <n v="56864"/>
    <x v="3"/>
    <s v="Widowed"/>
    <s v="Exceeds"/>
    <n v="2"/>
  </r>
  <r>
    <x v="1914"/>
    <x v="18"/>
    <x v="1"/>
    <s v="Jordyn"/>
    <s v="Patel"/>
    <x v="567"/>
    <x v="336"/>
    <x v="3"/>
    <s v="James Smith"/>
    <s v="jordyn.patel@bilearner.com"/>
    <x v="8"/>
    <x v="4"/>
    <s v="Full-Time"/>
    <x v="2"/>
    <x v="0"/>
    <x v="1"/>
    <s v="Or tax believe thank cell."/>
    <x v="2"/>
    <s v="Field Operations"/>
    <d v="1992-03-09T00:00:00"/>
    <s v="MA"/>
    <n v="14468"/>
    <x v="1"/>
    <s v="Widowed"/>
    <s v="Exceeds"/>
    <n v="1"/>
  </r>
  <r>
    <x v="1915"/>
    <x v="24"/>
    <x v="1"/>
    <s v="Michael"/>
    <s v="Acosta"/>
    <x v="868"/>
    <x v="626"/>
    <x v="3"/>
    <s v="Crystal Jones"/>
    <s v="michael.acosta@bilearner.com"/>
    <x v="0"/>
    <x v="4"/>
    <s v="Part-Time"/>
    <x v="1"/>
    <x v="1"/>
    <x v="3"/>
    <s v="Ask audience become still building."/>
    <x v="2"/>
    <s v="General - Sga"/>
    <s v="27-01-1953"/>
    <s v="MA"/>
    <n v="92604"/>
    <x v="2"/>
    <s v="Single"/>
    <s v="Needs Improvement"/>
    <n v="2"/>
  </r>
  <r>
    <x v="1916"/>
    <x v="18"/>
    <x v="1"/>
    <s v="Janiah"/>
    <s v="Ball"/>
    <x v="1185"/>
    <x v="0"/>
    <x v="3"/>
    <s v="Amy Pearson"/>
    <s v="janiah.ball@bilearner.com"/>
    <x v="9"/>
    <x v="0"/>
    <s v="Contract"/>
    <x v="0"/>
    <x v="0"/>
    <x v="0"/>
    <m/>
    <x v="2"/>
    <s v="Field Operations"/>
    <s v="25-12-1991"/>
    <s v="MA"/>
    <n v="79382"/>
    <x v="4"/>
    <s v="Widowed"/>
    <s v="Exceeds"/>
    <n v="4"/>
  </r>
  <r>
    <x v="1917"/>
    <x v="5"/>
    <x v="0"/>
    <s v="Brice"/>
    <s v="Medina"/>
    <x v="1032"/>
    <x v="278"/>
    <x v="3"/>
    <s v="Emma Wilson"/>
    <s v="brice.medina@bilearner.com"/>
    <x v="4"/>
    <x v="0"/>
    <s v="Part-Time"/>
    <x v="2"/>
    <x v="2"/>
    <x v="4"/>
    <s v="Organization walk against question."/>
    <x v="2"/>
    <s v="Field Operations"/>
    <d v="1979-08-05T00:00:00"/>
    <s v="MA"/>
    <n v="2719"/>
    <x v="0"/>
    <s v="Widowed"/>
    <s v="Exceeds"/>
    <n v="4"/>
  </r>
  <r>
    <x v="1918"/>
    <x v="4"/>
    <x v="0"/>
    <s v="Ismael"/>
    <s v="Bowers"/>
    <x v="316"/>
    <x v="0"/>
    <x v="3"/>
    <s v="Mark Adkins"/>
    <s v="ismael.bowers@bilearner.com"/>
    <x v="6"/>
    <x v="0"/>
    <s v="Full-Time"/>
    <x v="0"/>
    <x v="0"/>
    <x v="0"/>
    <m/>
    <x v="2"/>
    <s v="Field Operations"/>
    <d v="1988-07-11T00:00:00"/>
    <s v="MA"/>
    <n v="29718"/>
    <x v="2"/>
    <s v="Single"/>
    <s v="Needs Improvement"/>
    <n v="5"/>
  </r>
  <r>
    <x v="1919"/>
    <x v="18"/>
    <x v="1"/>
    <s v="Caden"/>
    <s v="Silva"/>
    <x v="1061"/>
    <x v="0"/>
    <x v="3"/>
    <s v="Gregory Palmer"/>
    <s v="caden.silva@bilearner.com"/>
    <x v="5"/>
    <x v="0"/>
    <s v="Full-Time"/>
    <x v="0"/>
    <x v="0"/>
    <x v="0"/>
    <m/>
    <x v="2"/>
    <s v="Field Operations"/>
    <d v="1959-11-02T00:00:00"/>
    <s v="MA"/>
    <n v="80589"/>
    <x v="3"/>
    <s v="Single"/>
    <s v="Exceeds"/>
    <n v="5"/>
  </r>
  <r>
    <x v="1920"/>
    <x v="5"/>
    <x v="0"/>
    <s v="Yadira"/>
    <s v="Dean"/>
    <x v="1186"/>
    <x v="627"/>
    <x v="3"/>
    <s v="Stephanie Perez"/>
    <s v="yadira.dean@bilearner.com"/>
    <x v="7"/>
    <x v="0"/>
    <s v="Full-Time"/>
    <x v="2"/>
    <x v="0"/>
    <x v="4"/>
    <s v="Unit develop chance scene court."/>
    <x v="2"/>
    <s v="Aerial"/>
    <d v="1957-08-08T00:00:00"/>
    <s v="MA"/>
    <n v="66834"/>
    <x v="1"/>
    <s v="Divorced"/>
    <s v="Exceeds"/>
    <n v="2"/>
  </r>
  <r>
    <x v="1921"/>
    <x v="11"/>
    <x v="0"/>
    <s v="Miles"/>
    <s v="Roberts"/>
    <x v="18"/>
    <x v="504"/>
    <x v="3"/>
    <s v="Carolyn Campbell"/>
    <s v="miles.roberts@bilearner.com"/>
    <x v="0"/>
    <x v="0"/>
    <s v="Part-Time"/>
    <x v="2"/>
    <x v="2"/>
    <x v="1"/>
    <s v="Rest hard air. Left me ready nature test mission."/>
    <x v="2"/>
    <s v="General - Con"/>
    <s v="25-04-1993"/>
    <s v="MA"/>
    <n v="69281"/>
    <x v="4"/>
    <s v="Married"/>
    <s v="Exceeds"/>
    <n v="5"/>
  </r>
  <r>
    <x v="1922"/>
    <x v="18"/>
    <x v="0"/>
    <s v="Joel"/>
    <s v="Spence"/>
    <x v="201"/>
    <x v="297"/>
    <x v="3"/>
    <s v="Norma Parker"/>
    <s v="joel.spence@bilearner.com"/>
    <x v="9"/>
    <x v="0"/>
    <s v="Part-Time"/>
    <x v="0"/>
    <x v="0"/>
    <x v="2"/>
    <s v="Test you set carry human kind."/>
    <x v="2"/>
    <s v="Field Operations"/>
    <d v="1980-01-07T00:00:00"/>
    <s v="MA"/>
    <n v="79321"/>
    <x v="2"/>
    <s v="Married"/>
    <s v="Needs Improvement"/>
    <n v="4"/>
  </r>
  <r>
    <x v="1923"/>
    <x v="1"/>
    <x v="1"/>
    <s v="Kole"/>
    <s v="Garrison"/>
    <x v="221"/>
    <x v="304"/>
    <x v="3"/>
    <s v="Anna Ashley"/>
    <s v="kole.garrison@bilearner.com"/>
    <x v="6"/>
    <x v="1"/>
    <s v="Contract"/>
    <x v="2"/>
    <x v="0"/>
    <x v="4"/>
    <s v="Wrong practice hold serve image."/>
    <x v="2"/>
    <s v="Field Operations"/>
    <s v="15-05-1979"/>
    <s v="MA"/>
    <n v="84575"/>
    <x v="1"/>
    <s v="Married"/>
    <s v="Exceeds"/>
    <n v="5"/>
  </r>
  <r>
    <x v="1924"/>
    <x v="24"/>
    <x v="1"/>
    <s v="Kaylin"/>
    <s v="Andersen"/>
    <x v="1187"/>
    <x v="628"/>
    <x v="4"/>
    <s v="Monica Jackson"/>
    <s v="kaylin.andersen@bilearner.com"/>
    <x v="9"/>
    <x v="0"/>
    <s v="Part-Time"/>
    <x v="2"/>
    <x v="1"/>
    <x v="1"/>
    <s v="New arm manage."/>
    <x v="2"/>
    <s v="General - Sga"/>
    <s v="18-09-1972"/>
    <s v="MA"/>
    <n v="65881"/>
    <x v="4"/>
    <s v="Divorced"/>
    <s v="Exceeds"/>
    <n v="4"/>
  </r>
  <r>
    <x v="1925"/>
    <x v="22"/>
    <x v="1"/>
    <s v="Yareli"/>
    <s v="Valdez"/>
    <x v="645"/>
    <x v="335"/>
    <x v="4"/>
    <s v="Sandy Jones"/>
    <s v="yareli.valdez@bilearner.com"/>
    <x v="4"/>
    <x v="2"/>
    <s v="Part-Time"/>
    <x v="2"/>
    <x v="1"/>
    <x v="2"/>
    <s v="Official minute everyone level thing economic."/>
    <x v="2"/>
    <s v="Field Operations"/>
    <d v="1999-08-12T00:00:00"/>
    <s v="MA"/>
    <n v="27671"/>
    <x v="0"/>
    <s v="Widowed"/>
    <s v="Needs Improvement"/>
    <n v="5"/>
  </r>
  <r>
    <x v="1926"/>
    <x v="7"/>
    <x v="1"/>
    <s v="Rubi"/>
    <s v="Sanford"/>
    <x v="784"/>
    <x v="193"/>
    <x v="4"/>
    <s v="Thomas Williams"/>
    <s v="rubi.sanford@bilearner.com"/>
    <x v="6"/>
    <x v="2"/>
    <s v="Part-Time"/>
    <x v="0"/>
    <x v="0"/>
    <x v="2"/>
    <s v="Create news use."/>
    <x v="2"/>
    <s v="General - Sga"/>
    <s v="18-02-1982"/>
    <s v="MA"/>
    <n v="53549"/>
    <x v="0"/>
    <s v="Divorced"/>
    <s v="Exceeds"/>
    <n v="1"/>
  </r>
  <r>
    <x v="1927"/>
    <x v="5"/>
    <x v="0"/>
    <s v="Jayden"/>
    <s v="Bolton"/>
    <x v="1188"/>
    <x v="0"/>
    <x v="4"/>
    <s v="Jeffrey Garcia"/>
    <s v="jayden.bolton@bilearner.com"/>
    <x v="5"/>
    <x v="0"/>
    <s v="Full-Time"/>
    <x v="2"/>
    <x v="0"/>
    <x v="0"/>
    <m/>
    <x v="2"/>
    <s v="General - Con"/>
    <d v="1972-12-04T00:00:00"/>
    <s v="MA"/>
    <n v="49168"/>
    <x v="3"/>
    <s v="Divorced"/>
    <s v="Fully Meets"/>
    <n v="5"/>
  </r>
  <r>
    <x v="1928"/>
    <x v="11"/>
    <x v="0"/>
    <s v="Izabella"/>
    <s v="Watson"/>
    <x v="1189"/>
    <x v="418"/>
    <x v="4"/>
    <s v="Richard Reynolds"/>
    <s v="izabella.watson@bilearner.com"/>
    <x v="7"/>
    <x v="1"/>
    <s v="Full-Time"/>
    <x v="2"/>
    <x v="1"/>
    <x v="2"/>
    <s v="According if detail quality difficult."/>
    <x v="2"/>
    <s v="Field Operations"/>
    <d v="1986-05-06T00:00:00"/>
    <s v="MA"/>
    <n v="70404"/>
    <x v="2"/>
    <s v="Widowed"/>
    <s v="Needs Improvement"/>
    <n v="2"/>
  </r>
  <r>
    <x v="1929"/>
    <x v="7"/>
    <x v="0"/>
    <s v="Jon"/>
    <s v="Galvan"/>
    <x v="124"/>
    <x v="0"/>
    <x v="4"/>
    <s v="Victoria Andersen"/>
    <s v="jon.galvan@bilearner.com"/>
    <x v="3"/>
    <x v="0"/>
    <s v="Part-Time"/>
    <x v="0"/>
    <x v="2"/>
    <x v="0"/>
    <m/>
    <x v="2"/>
    <s v="Wireless"/>
    <s v="20-03-1999"/>
    <s v="MA"/>
    <n v="13746"/>
    <x v="0"/>
    <s v="Widowed"/>
    <s v="Exceeds"/>
    <n v="2"/>
  </r>
  <r>
    <x v="1930"/>
    <x v="18"/>
    <x v="1"/>
    <s v="Halle"/>
    <s v="Chan"/>
    <x v="444"/>
    <x v="629"/>
    <x v="3"/>
    <s v="Sarah Cortez"/>
    <s v="halle.chan@bilearner.com"/>
    <x v="5"/>
    <x v="4"/>
    <s v="Full-Time"/>
    <x v="2"/>
    <x v="1"/>
    <x v="4"/>
    <s v="Sell first fill vote against."/>
    <x v="2"/>
    <s v="Field Operations"/>
    <d v="1969-11-07T00:00:00"/>
    <s v="MA"/>
    <n v="12946"/>
    <x v="3"/>
    <s v="Single"/>
    <s v="Exceeds"/>
    <n v="2"/>
  </r>
  <r>
    <x v="1931"/>
    <x v="29"/>
    <x v="1"/>
    <s v="Braeden"/>
    <s v="Moss"/>
    <x v="1018"/>
    <x v="545"/>
    <x v="3"/>
    <s v="Lynn Beasley DVM"/>
    <s v="braeden.moss@bilearner.com"/>
    <x v="7"/>
    <x v="4"/>
    <s v="Part-Time"/>
    <x v="0"/>
    <x v="2"/>
    <x v="1"/>
    <s v="Democrat stage daughter any own whom."/>
    <x v="2"/>
    <s v="Finance &amp; Accounting"/>
    <s v="13-01-1948"/>
    <s v="MA"/>
    <n v="6449"/>
    <x v="3"/>
    <s v="Widowed"/>
    <s v="Fully Meets"/>
    <n v="4"/>
  </r>
  <r>
    <x v="1932"/>
    <x v="11"/>
    <x v="1"/>
    <s v="Fernando"/>
    <s v="Mcdowell"/>
    <x v="1190"/>
    <x v="0"/>
    <x v="3"/>
    <s v="Brandon Walter"/>
    <s v="fernando.mcdowell@bilearner.com"/>
    <x v="3"/>
    <x v="0"/>
    <s v="Full-Time"/>
    <x v="0"/>
    <x v="0"/>
    <x v="0"/>
    <m/>
    <x v="2"/>
    <s v="Wireline Construction"/>
    <s v="13-03-1949"/>
    <s v="MA"/>
    <n v="52150"/>
    <x v="2"/>
    <s v="Single"/>
    <s v="Needs Improvement"/>
    <n v="1"/>
  </r>
  <r>
    <x v="1933"/>
    <x v="11"/>
    <x v="1"/>
    <s v="Triston"/>
    <s v="Ewing"/>
    <x v="441"/>
    <x v="243"/>
    <x v="3"/>
    <s v="Diana Stewart"/>
    <s v="triston.ewing@bilearner.com"/>
    <x v="2"/>
    <x v="0"/>
    <s v="Contract"/>
    <x v="2"/>
    <x v="1"/>
    <x v="3"/>
    <s v="Ball total direction school."/>
    <x v="2"/>
    <s v="Field Operations"/>
    <s v="14-11-1963"/>
    <s v="MA"/>
    <n v="63659"/>
    <x v="1"/>
    <s v="Widowed"/>
    <s v="Fully Meets"/>
    <n v="2"/>
  </r>
  <r>
    <x v="1934"/>
    <x v="26"/>
    <x v="1"/>
    <s v="Pablo"/>
    <s v="Yates"/>
    <x v="1191"/>
    <x v="466"/>
    <x v="3"/>
    <s v="Christopher Martin"/>
    <s v="pablo.yates@bilearner.com"/>
    <x v="1"/>
    <x v="0"/>
    <s v="Contract"/>
    <x v="2"/>
    <x v="0"/>
    <x v="1"/>
    <s v="History record itself my customer mention tree."/>
    <x v="2"/>
    <s v="Wireline Construction"/>
    <d v="1995-09-12T00:00:00"/>
    <s v="MA"/>
    <n v="6131"/>
    <x v="2"/>
    <s v="Divorced"/>
    <s v="Fully Meets"/>
    <n v="5"/>
  </r>
  <r>
    <x v="1935"/>
    <x v="5"/>
    <x v="1"/>
    <s v="Jordan"/>
    <s v="Hayes"/>
    <x v="845"/>
    <x v="0"/>
    <x v="3"/>
    <s v="James Cole"/>
    <s v="jordan.hayes@bilearner.com"/>
    <x v="8"/>
    <x v="0"/>
    <s v="Contract"/>
    <x v="1"/>
    <x v="0"/>
    <x v="0"/>
    <m/>
    <x v="2"/>
    <s v="General - Con"/>
    <s v="15-09-1984"/>
    <s v="MA"/>
    <n v="80724"/>
    <x v="1"/>
    <s v="Married"/>
    <s v="Needs Improvement"/>
    <n v="1"/>
  </r>
  <r>
    <x v="1936"/>
    <x v="7"/>
    <x v="1"/>
    <s v="Kianna"/>
    <s v="Wilkerson"/>
    <x v="1096"/>
    <x v="0"/>
    <x v="3"/>
    <s v="Amy Dominguez"/>
    <s v="kianna.wilkerson@bilearner.com"/>
    <x v="0"/>
    <x v="0"/>
    <s v="Contract"/>
    <x v="0"/>
    <x v="1"/>
    <x v="0"/>
    <m/>
    <x v="2"/>
    <s v="Yard (Material Handling)"/>
    <s v="23-07-1952"/>
    <s v="MA"/>
    <n v="53421"/>
    <x v="0"/>
    <s v="Married"/>
    <s v="Needs Improvement"/>
    <n v="2"/>
  </r>
  <r>
    <x v="1937"/>
    <x v="5"/>
    <x v="1"/>
    <s v="Paul"/>
    <s v="Steele"/>
    <x v="1192"/>
    <x v="29"/>
    <x v="3"/>
    <s v="Kenneth Powell"/>
    <s v="paul.steele@bilearner.com"/>
    <x v="9"/>
    <x v="0"/>
    <s v="Full-Time"/>
    <x v="1"/>
    <x v="2"/>
    <x v="1"/>
    <s v="Enter fear pass wish."/>
    <x v="2"/>
    <s v="Aerial"/>
    <d v="1972-11-12T00:00:00"/>
    <s v="MA"/>
    <n v="43780"/>
    <x v="2"/>
    <s v="Married"/>
    <s v="Needs Improvement"/>
    <n v="1"/>
  </r>
  <r>
    <x v="1938"/>
    <x v="4"/>
    <x v="0"/>
    <s v="Jason"/>
    <s v="Moyer"/>
    <x v="1193"/>
    <x v="498"/>
    <x v="3"/>
    <s v="Timothy Kidd"/>
    <s v="jason.moyer@bilearner.com"/>
    <x v="4"/>
    <x v="0"/>
    <s v="Contract"/>
    <x v="2"/>
    <x v="2"/>
    <x v="3"/>
    <s v="Themselves huge Republican well feel land."/>
    <x v="2"/>
    <s v="General - Eng"/>
    <s v="23-07-1980"/>
    <s v="MA"/>
    <n v="40426"/>
    <x v="3"/>
    <s v="Single"/>
    <s v="Needs Improvement"/>
    <n v="2"/>
  </r>
  <r>
    <x v="1939"/>
    <x v="7"/>
    <x v="0"/>
    <s v="Larissa"/>
    <s v="Taylor"/>
    <x v="1194"/>
    <x v="290"/>
    <x v="3"/>
    <s v="Dawn Stark"/>
    <s v="larissa.taylor@bilearner.com"/>
    <x v="6"/>
    <x v="0"/>
    <s v="Contract"/>
    <x v="0"/>
    <x v="0"/>
    <x v="3"/>
    <s v="Maintain all base produce."/>
    <x v="2"/>
    <s v="Yard (Material Handling)"/>
    <d v="1972-05-12T00:00:00"/>
    <s v="MA"/>
    <n v="2982"/>
    <x v="0"/>
    <s v="Single"/>
    <s v="Needs Improvement"/>
    <n v="5"/>
  </r>
  <r>
    <x v="1940"/>
    <x v="0"/>
    <x v="1"/>
    <s v="Aryanna"/>
    <s v="Larson"/>
    <x v="73"/>
    <x v="265"/>
    <x v="3"/>
    <s v="Lisa Griffin"/>
    <s v="aryanna.larson@bilearner.com"/>
    <x v="5"/>
    <x v="0"/>
    <s v="Part-Time"/>
    <x v="2"/>
    <x v="2"/>
    <x v="1"/>
    <s v="Least future seem head identify crime stock."/>
    <x v="2"/>
    <s v="Engineers"/>
    <s v="26-04-1994"/>
    <s v="MA"/>
    <n v="16333"/>
    <x v="3"/>
    <s v="Divorced"/>
    <s v="Needs Improvement"/>
    <n v="2"/>
  </r>
  <r>
    <x v="1941"/>
    <x v="18"/>
    <x v="0"/>
    <s v="Eliana"/>
    <s v="Hammond"/>
    <x v="47"/>
    <x v="630"/>
    <x v="3"/>
    <s v="Susan Herrera"/>
    <s v="eliana.hammond@bilearner.com"/>
    <x v="7"/>
    <x v="0"/>
    <s v="Full-Time"/>
    <x v="1"/>
    <x v="0"/>
    <x v="4"/>
    <s v="Answer today entire deep."/>
    <x v="2"/>
    <s v="General - Sga"/>
    <d v="1949-01-03T00:00:00"/>
    <s v="MA"/>
    <n v="21328"/>
    <x v="0"/>
    <s v="Widowed"/>
    <s v="Needs Improvement"/>
    <n v="2"/>
  </r>
  <r>
    <x v="1942"/>
    <x v="11"/>
    <x v="0"/>
    <s v="Adrien"/>
    <s v="Krause"/>
    <x v="1195"/>
    <x v="0"/>
    <x v="3"/>
    <s v="Julie Larson"/>
    <s v="adrien.krause@bilearner.com"/>
    <x v="3"/>
    <x v="0"/>
    <s v="Full-Time"/>
    <x v="2"/>
    <x v="0"/>
    <x v="0"/>
    <m/>
    <x v="2"/>
    <s v="General - Sga"/>
    <s v="14-02-1963"/>
    <s v="MA"/>
    <n v="26651"/>
    <x v="4"/>
    <s v="Single"/>
    <s v="Needs Improvement"/>
    <n v="2"/>
  </r>
  <r>
    <x v="1943"/>
    <x v="0"/>
    <x v="0"/>
    <s v="Annie"/>
    <s v="Galloway"/>
    <x v="1196"/>
    <x v="0"/>
    <x v="3"/>
    <s v="Ryan Johnson"/>
    <s v="annie.galloway@bilearner.com"/>
    <x v="2"/>
    <x v="0"/>
    <s v="Part-Time"/>
    <x v="1"/>
    <x v="0"/>
    <x v="0"/>
    <m/>
    <x v="2"/>
    <s v="General - Eng"/>
    <d v="1952-08-04T00:00:00"/>
    <s v="MA"/>
    <n v="62663"/>
    <x v="4"/>
    <s v="Widowed"/>
    <s v="Needs Improvement"/>
    <n v="1"/>
  </r>
  <r>
    <x v="1944"/>
    <x v="1"/>
    <x v="1"/>
    <s v="Kamryn"/>
    <s v="Mckinney"/>
    <x v="1197"/>
    <x v="8"/>
    <x v="3"/>
    <s v="Emily King"/>
    <s v="kamryn.mckinney@bilearner.com"/>
    <x v="1"/>
    <x v="1"/>
    <s v="Full-Time"/>
    <x v="2"/>
    <x v="1"/>
    <x v="2"/>
    <s v="Hand ready detail same seek know toward."/>
    <x v="2"/>
    <s v="Aerial"/>
    <s v="21-08-1976"/>
    <s v="MA"/>
    <n v="26477"/>
    <x v="2"/>
    <s v="Widowed"/>
    <s v="Needs Improvement"/>
    <n v="4"/>
  </r>
  <r>
    <x v="1945"/>
    <x v="18"/>
    <x v="1"/>
    <s v="Dahlia"/>
    <s v="Waller"/>
    <x v="965"/>
    <x v="0"/>
    <x v="4"/>
    <s v="Gloria Taylor"/>
    <s v="dahlia.waller@bilearner.com"/>
    <x v="0"/>
    <x v="0"/>
    <s v="Contract"/>
    <x v="0"/>
    <x v="2"/>
    <x v="0"/>
    <m/>
    <x v="2"/>
    <s v="Splicing"/>
    <s v="29-06-1984"/>
    <s v="MA"/>
    <n v="8439"/>
    <x v="0"/>
    <s v="Divorced"/>
    <s v="Needs Improvement"/>
    <n v="2"/>
  </r>
  <r>
    <x v="1946"/>
    <x v="1"/>
    <x v="1"/>
    <s v="Alonzo"/>
    <s v="Bradley"/>
    <x v="1198"/>
    <x v="0"/>
    <x v="4"/>
    <s v="Mr. David Dudley"/>
    <s v="alonzo.bradley@bilearner.com"/>
    <x v="9"/>
    <x v="0"/>
    <s v="Part-Time"/>
    <x v="1"/>
    <x v="1"/>
    <x v="0"/>
    <m/>
    <x v="2"/>
    <s v="Wireline Construction"/>
    <s v="18-08-1958"/>
    <s v="MA"/>
    <n v="11214"/>
    <x v="1"/>
    <s v="Divorced"/>
    <s v="Fully Meets"/>
    <n v="1"/>
  </r>
  <r>
    <x v="1947"/>
    <x v="16"/>
    <x v="1"/>
    <s v="Harley"/>
    <s v="Soto"/>
    <x v="1060"/>
    <x v="631"/>
    <x v="4"/>
    <s v="Aaron Erickson"/>
    <s v="harley.soto@bilearner.com"/>
    <x v="4"/>
    <x v="2"/>
    <s v="Contract"/>
    <x v="2"/>
    <x v="1"/>
    <x v="1"/>
    <s v="Dog together state."/>
    <x v="2"/>
    <s v="Shop (Fleet)"/>
    <s v="29-10-1999"/>
    <s v="MA"/>
    <n v="10150"/>
    <x v="4"/>
    <s v="Single"/>
    <s v="Needs Improvement"/>
    <n v="2"/>
  </r>
  <r>
    <x v="1948"/>
    <x v="27"/>
    <x v="0"/>
    <s v="Belen"/>
    <s v="Vasquez"/>
    <x v="1199"/>
    <x v="519"/>
    <x v="4"/>
    <s v="Roy Mora"/>
    <s v="belen.vasquez@bilearner.com"/>
    <x v="6"/>
    <x v="2"/>
    <s v="Contract"/>
    <x v="0"/>
    <x v="1"/>
    <x v="2"/>
    <s v="Single media enjoy test ask effect air."/>
    <x v="2"/>
    <s v="Splicing"/>
    <d v="1957-04-11T00:00:00"/>
    <s v="MA"/>
    <n v="92718"/>
    <x v="3"/>
    <s v="Single"/>
    <s v="Fully Meets"/>
    <n v="4"/>
  </r>
  <r>
    <x v="1949"/>
    <x v="16"/>
    <x v="0"/>
    <s v="Charlize"/>
    <s v="Rocha"/>
    <x v="1068"/>
    <x v="632"/>
    <x v="4"/>
    <s v="James Chapman"/>
    <s v="charlize.rocha@bilearner.com"/>
    <x v="5"/>
    <x v="1"/>
    <s v="Part-Time"/>
    <x v="1"/>
    <x v="1"/>
    <x v="1"/>
    <s v="Past value city attorney could onto bed."/>
    <x v="2"/>
    <s v="People Services"/>
    <d v="1943-04-01T00:00:00"/>
    <s v="MA"/>
    <n v="75308"/>
    <x v="2"/>
    <s v="Married"/>
    <s v="Needs Improvement"/>
    <n v="4"/>
  </r>
  <r>
    <x v="1950"/>
    <x v="1"/>
    <x v="0"/>
    <s v="Aleena"/>
    <s v="David"/>
    <x v="1200"/>
    <x v="0"/>
    <x v="4"/>
    <s v="Louis Griffith"/>
    <s v="aleena.david@bilearner.com"/>
    <x v="7"/>
    <x v="0"/>
    <s v="Full-Time"/>
    <x v="1"/>
    <x v="0"/>
    <x v="0"/>
    <m/>
    <x v="2"/>
    <s v="General - Con"/>
    <d v="1943-05-10T00:00:00"/>
    <s v="MA"/>
    <n v="16532"/>
    <x v="0"/>
    <s v="Widowed"/>
    <s v="Fully Meets"/>
    <n v="2"/>
  </r>
  <r>
    <x v="1951"/>
    <x v="18"/>
    <x v="0"/>
    <s v="Bridger"/>
    <s v="Alvarado"/>
    <x v="642"/>
    <x v="0"/>
    <x v="4"/>
    <s v="Michael Powell"/>
    <s v="bridger.alvarado@bilearner.com"/>
    <x v="3"/>
    <x v="0"/>
    <s v="Contract"/>
    <x v="1"/>
    <x v="2"/>
    <x v="0"/>
    <m/>
    <x v="2"/>
    <s v="General - Eng"/>
    <s v="26-04-1952"/>
    <s v="MA"/>
    <n v="16292"/>
    <x v="0"/>
    <s v="Widowed"/>
    <s v="Fully Meets"/>
    <n v="4"/>
  </r>
  <r>
    <x v="1952"/>
    <x v="18"/>
    <x v="1"/>
    <s v="Cannon"/>
    <s v="Morgan"/>
    <x v="1201"/>
    <x v="0"/>
    <x v="3"/>
    <s v="Nicole Henderson"/>
    <s v="cannon.morgan@bilearner.com"/>
    <x v="7"/>
    <x v="0"/>
    <s v="Full-Time"/>
    <x v="2"/>
    <x v="2"/>
    <x v="0"/>
    <m/>
    <x v="2"/>
    <s v="Field Operations"/>
    <s v="19-03-1957"/>
    <s v="MA"/>
    <n v="95723"/>
    <x v="4"/>
    <s v="Widowed"/>
    <s v="Fully Meets"/>
    <n v="5"/>
  </r>
  <r>
    <x v="1953"/>
    <x v="2"/>
    <x v="0"/>
    <s v="Weston"/>
    <s v="Ramsey"/>
    <x v="151"/>
    <x v="633"/>
    <x v="3"/>
    <s v="Ryan Larson"/>
    <s v="weston.ramsey@bilearner.com"/>
    <x v="2"/>
    <x v="0"/>
    <s v="Part-Time"/>
    <x v="2"/>
    <x v="0"/>
    <x v="2"/>
    <s v="While still tend."/>
    <x v="2"/>
    <s v="Field Operations"/>
    <d v="1955-10-08T00:00:00"/>
    <s v="MA"/>
    <n v="10422"/>
    <x v="0"/>
    <s v="Widowed"/>
    <s v="Fully Meets"/>
    <n v="2"/>
  </r>
  <r>
    <x v="1954"/>
    <x v="18"/>
    <x v="1"/>
    <s v="Adison"/>
    <s v="Ray"/>
    <x v="1016"/>
    <x v="199"/>
    <x v="3"/>
    <s v="Carly Rogers"/>
    <s v="adison.ray@bilearner.com"/>
    <x v="3"/>
    <x v="0"/>
    <s v="Full-Time"/>
    <x v="0"/>
    <x v="0"/>
    <x v="4"/>
    <s v="Loss factor protect pressure fight thank prevent."/>
    <x v="2"/>
    <s v="General - Con"/>
    <s v="14-06-1959"/>
    <s v="MA"/>
    <n v="17669"/>
    <x v="4"/>
    <s v="Married"/>
    <s v="Fully Meets"/>
    <n v="1"/>
  </r>
  <r>
    <x v="1955"/>
    <x v="3"/>
    <x v="1"/>
    <s v="Aarav"/>
    <s v="Espinoza"/>
    <x v="39"/>
    <x v="0"/>
    <x v="3"/>
    <s v="David Ali"/>
    <s v="aarav.espinoza@bilearner.com"/>
    <x v="2"/>
    <x v="0"/>
    <s v="Part-Time"/>
    <x v="1"/>
    <x v="2"/>
    <x v="0"/>
    <m/>
    <x v="2"/>
    <s v="Engineers"/>
    <s v="15-12-1999"/>
    <s v="MA"/>
    <n v="51029"/>
    <x v="3"/>
    <s v="Widowed"/>
    <s v="Fully Meets"/>
    <n v="2"/>
  </r>
  <r>
    <x v="1956"/>
    <x v="1"/>
    <x v="1"/>
    <s v="Destiney"/>
    <s v="Barry"/>
    <x v="159"/>
    <x v="0"/>
    <x v="3"/>
    <s v="Katherine Blanchard"/>
    <s v="destiney.barry@bilearner.com"/>
    <x v="1"/>
    <x v="0"/>
    <s v="Part-Time"/>
    <x v="2"/>
    <x v="1"/>
    <x v="0"/>
    <m/>
    <x v="2"/>
    <s v="Field Operations"/>
    <s v="13-01-1960"/>
    <s v="MA"/>
    <n v="58080"/>
    <x v="3"/>
    <s v="Single"/>
    <s v="Fully Meets"/>
    <n v="1"/>
  </r>
  <r>
    <x v="1957"/>
    <x v="28"/>
    <x v="1"/>
    <s v="Ulises"/>
    <s v="Herring"/>
    <x v="1006"/>
    <x v="0"/>
    <x v="3"/>
    <s v="Dennis Simpson"/>
    <s v="ulises.herring@bilearner.com"/>
    <x v="8"/>
    <x v="0"/>
    <s v="Contract"/>
    <x v="1"/>
    <x v="2"/>
    <x v="0"/>
    <m/>
    <x v="2"/>
    <s v="People Services"/>
    <d v="1945-09-04T00:00:00"/>
    <s v="MA"/>
    <n v="8328"/>
    <x v="0"/>
    <s v="Divorced"/>
    <s v="Fully Meets"/>
    <n v="4"/>
  </r>
  <r>
    <x v="1958"/>
    <x v="5"/>
    <x v="1"/>
    <s v="Marquis"/>
    <s v="Cardenas"/>
    <x v="948"/>
    <x v="332"/>
    <x v="3"/>
    <s v="Mr. Justin Moore"/>
    <s v="marquis.cardenas@bilearner.com"/>
    <x v="0"/>
    <x v="4"/>
    <s v="Part-Time"/>
    <x v="0"/>
    <x v="1"/>
    <x v="3"/>
    <s v="Account between environmental section group."/>
    <x v="2"/>
    <s v="Aerial"/>
    <s v="30-08-1942"/>
    <s v="MA"/>
    <n v="1015"/>
    <x v="3"/>
    <s v="Widowed"/>
    <s v="Fully Meets"/>
    <n v="2"/>
  </r>
  <r>
    <x v="1959"/>
    <x v="18"/>
    <x v="0"/>
    <s v="Miya"/>
    <s v="Cruz"/>
    <x v="1202"/>
    <x v="489"/>
    <x v="3"/>
    <s v="Brett Davies"/>
    <s v="miya.cruz@bilearner.com"/>
    <x v="9"/>
    <x v="0"/>
    <s v="Full-Time"/>
    <x v="1"/>
    <x v="0"/>
    <x v="3"/>
    <s v="Vote respond prove return left strategy do blue."/>
    <x v="2"/>
    <s v="General - Con"/>
    <s v="21-09-1976"/>
    <s v="MA"/>
    <n v="30280"/>
    <x v="2"/>
    <s v="Divorced"/>
    <s v="Fully Meets"/>
    <n v="2"/>
  </r>
  <r>
    <x v="1960"/>
    <x v="11"/>
    <x v="0"/>
    <s v="Erin"/>
    <s v="Floyd"/>
    <x v="1203"/>
    <x v="491"/>
    <x v="3"/>
    <s v="Susan Hahn"/>
    <s v="erin.floyd@bilearner.com"/>
    <x v="4"/>
    <x v="0"/>
    <s v="Full-Time"/>
    <x v="0"/>
    <x v="2"/>
    <x v="2"/>
    <s v="Production several care various seek."/>
    <x v="2"/>
    <s v="Field Operations"/>
    <s v="20-12-1977"/>
    <s v="MA"/>
    <n v="24889"/>
    <x v="1"/>
    <s v="Divorced"/>
    <s v="Fully Meets"/>
    <n v="2"/>
  </r>
  <r>
    <x v="1961"/>
    <x v="18"/>
    <x v="0"/>
    <s v="Gerald"/>
    <s v="Johnston"/>
    <x v="1204"/>
    <x v="0"/>
    <x v="3"/>
    <s v="Olivia Cooper"/>
    <s v="gerald.johnston@bilearner.com"/>
    <x v="6"/>
    <x v="0"/>
    <s v="Full-Time"/>
    <x v="0"/>
    <x v="2"/>
    <x v="0"/>
    <m/>
    <x v="2"/>
    <s v="Engineers"/>
    <d v="1982-03-10T00:00:00"/>
    <s v="MA"/>
    <n v="2798"/>
    <x v="3"/>
    <s v="Single"/>
    <s v="Fully Meets"/>
    <n v="1"/>
  </r>
  <r>
    <x v="1962"/>
    <x v="22"/>
    <x v="1"/>
    <s v="Kendrick"/>
    <s v="Snyder"/>
    <x v="552"/>
    <x v="0"/>
    <x v="3"/>
    <s v="Dr. Victoria Perry"/>
    <s v="kendrick.snyder@bilearner.com"/>
    <x v="5"/>
    <x v="0"/>
    <s v="Full-Time"/>
    <x v="2"/>
    <x v="2"/>
    <x v="0"/>
    <m/>
    <x v="2"/>
    <s v="Field Operations"/>
    <d v="1975-04-09T00:00:00"/>
    <s v="MA"/>
    <n v="1654"/>
    <x v="4"/>
    <s v="Married"/>
    <s v="Fully Meets"/>
    <n v="2"/>
  </r>
  <r>
    <x v="1963"/>
    <x v="19"/>
    <x v="0"/>
    <s v="Alyssa"/>
    <s v="Proctor"/>
    <x v="128"/>
    <x v="0"/>
    <x v="3"/>
    <s v="Elizabeth Fields"/>
    <s v="alyssa.proctor@bilearner.com"/>
    <x v="7"/>
    <x v="0"/>
    <s v="Part-Time"/>
    <x v="2"/>
    <x v="2"/>
    <x v="0"/>
    <m/>
    <x v="2"/>
    <s v="Field Operations"/>
    <d v="1958-02-06T00:00:00"/>
    <s v="MA"/>
    <n v="88998"/>
    <x v="4"/>
    <s v="Divorced"/>
    <s v="Fully Meets"/>
    <n v="2"/>
  </r>
  <r>
    <x v="1964"/>
    <x v="19"/>
    <x v="0"/>
    <s v="Manuel"/>
    <s v="Stout"/>
    <x v="314"/>
    <x v="466"/>
    <x v="3"/>
    <s v="Gabriella Wilson"/>
    <s v="manuel.stout@bilearner.com"/>
    <x v="3"/>
    <x v="0"/>
    <s v="Contract"/>
    <x v="2"/>
    <x v="1"/>
    <x v="1"/>
    <s v="Why development even."/>
    <x v="2"/>
    <s v="Field Operations"/>
    <d v="1957-04-01T00:00:00"/>
    <s v="MA"/>
    <n v="90813"/>
    <x v="3"/>
    <s v="Divorced"/>
    <s v="Fully Meets"/>
    <n v="1"/>
  </r>
  <r>
    <x v="1965"/>
    <x v="11"/>
    <x v="1"/>
    <s v="Joanna"/>
    <s v="Bradley"/>
    <x v="1205"/>
    <x v="335"/>
    <x v="3"/>
    <s v="Eric Houston"/>
    <s v="joanna.bradley@bilearner.com"/>
    <x v="2"/>
    <x v="0"/>
    <s v="Full-Time"/>
    <x v="0"/>
    <x v="1"/>
    <x v="2"/>
    <s v="Practice school PM her help open tough."/>
    <x v="2"/>
    <s v="Aerial"/>
    <s v="23-04-1961"/>
    <s v="MA"/>
    <n v="24429"/>
    <x v="2"/>
    <s v="Divorced"/>
    <s v="Fully Meets"/>
    <n v="4"/>
  </r>
  <r>
    <x v="1966"/>
    <x v="24"/>
    <x v="0"/>
    <s v="Sade"/>
    <s v="Smith"/>
    <x v="155"/>
    <x v="608"/>
    <x v="3"/>
    <s v="Paul Gonzalez"/>
    <s v="sade.smith@bilearner.com"/>
    <x v="1"/>
    <x v="0"/>
    <s v="Full-Time"/>
    <x v="0"/>
    <x v="0"/>
    <x v="4"/>
    <s v="Defense Democrat threat professional month."/>
    <x v="2"/>
    <s v="Field Operations"/>
    <d v="1983-06-12T00:00:00"/>
    <s v="MA"/>
    <n v="2130"/>
    <x v="4"/>
    <s v="Married"/>
    <s v="Fully Meets"/>
    <n v="4"/>
  </r>
  <r>
    <x v="1967"/>
    <x v="18"/>
    <x v="0"/>
    <s v="Lowan M"/>
    <s v="Biden"/>
    <x v="897"/>
    <x v="0"/>
    <x v="3"/>
    <s v="Taylor Grant"/>
    <s v="lowan m.biden@bilearner.com"/>
    <x v="9"/>
    <x v="0"/>
    <s v="Part-Time"/>
    <x v="2"/>
    <x v="1"/>
    <x v="0"/>
    <m/>
    <x v="2"/>
    <s v="General - Con"/>
    <d v="1981-05-06T00:00:00"/>
    <s v="MA"/>
    <n v="2027"/>
    <x v="0"/>
    <s v="Single"/>
    <s v="Fully Meets"/>
    <n v="4"/>
  </r>
  <r>
    <x v="1968"/>
    <x v="11"/>
    <x v="0"/>
    <s v="Lauren"/>
    <s v="Peters"/>
    <x v="866"/>
    <x v="174"/>
    <x v="4"/>
    <s v="Alexandra Riley"/>
    <s v="lauren.peters@bilearner.com"/>
    <x v="2"/>
    <x v="1"/>
    <s v="Contract"/>
    <x v="0"/>
    <x v="0"/>
    <x v="2"/>
    <s v="Because country common Republican perhaps garden."/>
    <x v="2"/>
    <s v="General - Con"/>
    <s v="28-12-1987"/>
    <s v="MA"/>
    <n v="1886"/>
    <x v="3"/>
    <s v="Married"/>
    <s v="Fully Meets"/>
    <n v="2"/>
  </r>
  <r>
    <x v="1969"/>
    <x v="8"/>
    <x v="0"/>
    <s v="Shenice"/>
    <s v="Gold"/>
    <x v="1053"/>
    <x v="76"/>
    <x v="3"/>
    <s v="Jennifer Munoz"/>
    <s v="shenice.gold@bilearner.com"/>
    <x v="5"/>
    <x v="0"/>
    <s v="Full-Time"/>
    <x v="2"/>
    <x v="1"/>
    <x v="2"/>
    <s v="Control head ground agreement check ever."/>
    <x v="2"/>
    <s v="General - Con"/>
    <s v="30-04-1982"/>
    <s v="MA"/>
    <n v="2451"/>
    <x v="3"/>
    <s v="Widowed"/>
    <s v="Fully Meets"/>
    <n v="5"/>
  </r>
  <r>
    <x v="1970"/>
    <x v="27"/>
    <x v="0"/>
    <s v="Brigit"/>
    <s v="McCarthy"/>
    <x v="1206"/>
    <x v="531"/>
    <x v="4"/>
    <s v="Ian Jenkins"/>
    <s v="brigit.mccarthy@bilearner.com"/>
    <x v="7"/>
    <x v="0"/>
    <s v="Contract"/>
    <x v="1"/>
    <x v="1"/>
    <x v="1"/>
    <s v="Sea marriage improve."/>
    <x v="2"/>
    <s v="Aerial"/>
    <d v="1996-07-10T00:00:00"/>
    <s v="MA"/>
    <n v="2149"/>
    <x v="2"/>
    <s v="Divorced"/>
    <s v="Fully Meets"/>
    <n v="1"/>
  </r>
  <r>
    <x v="1971"/>
    <x v="11"/>
    <x v="0"/>
    <s v="Cherly"/>
    <s v="Robinson"/>
    <x v="385"/>
    <x v="0"/>
    <x v="3"/>
    <s v="Summer Figueroa"/>
    <s v="cherly.robinson@bilearner.com"/>
    <x v="7"/>
    <x v="0"/>
    <s v="Full-Time"/>
    <x v="2"/>
    <x v="0"/>
    <x v="0"/>
    <m/>
    <x v="2"/>
    <s v="General - Con"/>
    <d v="1948-03-04T00:00:00"/>
    <s v="MA"/>
    <n v="1460"/>
    <x v="4"/>
    <s v="Widowed"/>
    <s v="Fully Meets"/>
    <n v="1"/>
  </r>
  <r>
    <x v="1972"/>
    <x v="13"/>
    <x v="0"/>
    <s v="Jacquelyn"/>
    <s v="Williams"/>
    <x v="658"/>
    <x v="0"/>
    <x v="3"/>
    <s v="Julia Poole"/>
    <s v="jacquelyn.williams@bilearner.com"/>
    <x v="4"/>
    <x v="0"/>
    <s v="Part-Time"/>
    <x v="1"/>
    <x v="0"/>
    <x v="0"/>
    <m/>
    <x v="2"/>
    <s v="General - Con"/>
    <s v="14-06-1951"/>
    <s v="MA"/>
    <n v="2109"/>
    <x v="4"/>
    <s v="Married"/>
    <s v="Fully Meets"/>
    <n v="5"/>
  </r>
  <r>
    <x v="1973"/>
    <x v="11"/>
    <x v="0"/>
    <s v="Kayla"/>
    <s v="Peterson"/>
    <x v="1207"/>
    <x v="0"/>
    <x v="3"/>
    <s v="Dawn Soto"/>
    <s v="kayla.peterson@bilearner.com"/>
    <x v="4"/>
    <x v="0"/>
    <s v="Full-Time"/>
    <x v="1"/>
    <x v="0"/>
    <x v="0"/>
    <m/>
    <x v="2"/>
    <s v="Field Operations"/>
    <d v="1945-06-02T00:00:00"/>
    <s v="MA"/>
    <n v="1749"/>
    <x v="0"/>
    <s v="Single"/>
    <s v="Fully Meets"/>
    <n v="5"/>
  </r>
  <r>
    <x v="1974"/>
    <x v="0"/>
    <x v="1"/>
    <s v="Bradley J"/>
    <s v="Knapp"/>
    <x v="762"/>
    <x v="634"/>
    <x v="3"/>
    <s v="Kayla Reyes"/>
    <s v="bradley j.knapp@bilearner.com"/>
    <x v="2"/>
    <x v="0"/>
    <s v="Full-Time"/>
    <x v="0"/>
    <x v="1"/>
    <x v="2"/>
    <s v="Work around personal cover reflect including."/>
    <x v="2"/>
    <s v="Billable Consultants"/>
    <s v="17-06-1948"/>
    <s v="MA"/>
    <n v="1721"/>
    <x v="1"/>
    <s v="Married"/>
    <s v="Fully Meets"/>
    <n v="4"/>
  </r>
  <r>
    <x v="1975"/>
    <x v="11"/>
    <x v="1"/>
    <s v="Richard"/>
    <s v="Newman"/>
    <x v="1208"/>
    <x v="620"/>
    <x v="3"/>
    <s v="Jesse Bell"/>
    <s v="richard.newman@bilearner.com"/>
    <x v="7"/>
    <x v="2"/>
    <s v="Full-Time"/>
    <x v="0"/>
    <x v="1"/>
    <x v="1"/>
    <s v="Can end hear discuss."/>
    <x v="2"/>
    <s v="Field Operations"/>
    <s v="19-01-1992"/>
    <s v="MA"/>
    <n v="2136"/>
    <x v="3"/>
    <s v="Divorced"/>
    <s v="Fully Meets"/>
    <n v="1"/>
  </r>
  <r>
    <x v="1976"/>
    <x v="7"/>
    <x v="1"/>
    <s v="Benjamin"/>
    <s v="Burkett"/>
    <x v="508"/>
    <x v="0"/>
    <x v="4"/>
    <s v="Phillip Hoffman"/>
    <s v="benjamin.burkett@bilearner.com"/>
    <x v="1"/>
    <x v="0"/>
    <s v="Part-Time"/>
    <x v="0"/>
    <x v="1"/>
    <x v="0"/>
    <m/>
    <x v="2"/>
    <s v="Yard (Material Handling)"/>
    <d v="1987-10-12T00:00:00"/>
    <s v="MA"/>
    <n v="1890"/>
    <x v="0"/>
    <s v="Divorced"/>
    <s v="Fully Meets"/>
    <n v="2"/>
  </r>
  <r>
    <x v="1977"/>
    <x v="7"/>
    <x v="1"/>
    <s v="Sam"/>
    <s v="Athwal"/>
    <x v="1209"/>
    <x v="0"/>
    <x v="3"/>
    <s v="Jeremy Taylor"/>
    <s v="sam.athwal@bilearner.com"/>
    <x v="9"/>
    <x v="0"/>
    <s v="Full-Time"/>
    <x v="1"/>
    <x v="0"/>
    <x v="0"/>
    <m/>
    <x v="2"/>
    <s v="Yard (Material Handling)"/>
    <d v="1981-11-09T00:00:00"/>
    <s v="MA"/>
    <n v="2199"/>
    <x v="3"/>
    <s v="Divorced"/>
    <s v="Fully Meets"/>
    <n v="4"/>
  </r>
  <r>
    <x v="1978"/>
    <x v="11"/>
    <x v="0"/>
    <s v="Lauren"/>
    <s v="Mahoney"/>
    <x v="439"/>
    <x v="0"/>
    <x v="3"/>
    <s v="Jeremy Lucas"/>
    <s v="lauren.mahoney@bilearner.com"/>
    <x v="8"/>
    <x v="0"/>
    <s v="Full-Time"/>
    <x v="0"/>
    <x v="1"/>
    <x v="0"/>
    <m/>
    <x v="2"/>
    <s v="Field Operations"/>
    <s v="16-06-2001"/>
    <s v="MA"/>
    <n v="2189"/>
    <x v="4"/>
    <s v="Widowed"/>
    <s v="Fully Meets"/>
    <n v="2"/>
  </r>
  <r>
    <x v="1979"/>
    <x v="18"/>
    <x v="0"/>
    <s v="Theresa"/>
    <s v="Tinto"/>
    <x v="917"/>
    <x v="0"/>
    <x v="3"/>
    <s v="Donna Mills"/>
    <s v="theresa.tinto@bilearner.com"/>
    <x v="4"/>
    <x v="0"/>
    <s v="Part-Time"/>
    <x v="0"/>
    <x v="1"/>
    <x v="0"/>
    <m/>
    <x v="2"/>
    <s v="General - Con"/>
    <d v="1957-09-09T00:00:00"/>
    <s v="MA"/>
    <n v="1876"/>
    <x v="3"/>
    <s v="Divorced"/>
    <s v="Fully Meets"/>
    <n v="2"/>
  </r>
  <r>
    <x v="1980"/>
    <x v="1"/>
    <x v="0"/>
    <s v="Caroline"/>
    <s v="Cierpiszewski"/>
    <x v="218"/>
    <x v="226"/>
    <x v="3"/>
    <s v="Travis Andrade"/>
    <s v="caroline.cierpiszewski@bilearner.com"/>
    <x v="7"/>
    <x v="0"/>
    <s v="Part-Time"/>
    <x v="2"/>
    <x v="2"/>
    <x v="2"/>
    <s v="Truth young just behind social."/>
    <x v="2"/>
    <s v="Aerial"/>
    <s v="25-12-1979"/>
    <s v="MA"/>
    <n v="2044"/>
    <x v="0"/>
    <s v="Single"/>
    <s v="Fully Meets"/>
    <n v="1"/>
  </r>
  <r>
    <x v="1981"/>
    <x v="18"/>
    <x v="0"/>
    <s v="Tanya"/>
    <s v="Foreman"/>
    <x v="1210"/>
    <x v="0"/>
    <x v="4"/>
    <s v="Kathy Hart"/>
    <s v="tanya.foreman@bilearner.com"/>
    <x v="2"/>
    <x v="0"/>
    <s v="Full-Time"/>
    <x v="2"/>
    <x v="1"/>
    <x v="0"/>
    <m/>
    <x v="2"/>
    <s v="Field Operations"/>
    <s v="24-01-1952"/>
    <s v="MA"/>
    <n v="2170"/>
    <x v="4"/>
    <s v="Married"/>
    <s v="Fully Meets"/>
    <n v="2"/>
  </r>
  <r>
    <x v="1982"/>
    <x v="5"/>
    <x v="1"/>
    <s v="Roger"/>
    <s v="Walker"/>
    <x v="896"/>
    <x v="0"/>
    <x v="4"/>
    <s v="Jeremy Alexander"/>
    <s v="roger.walker@bilearner.com"/>
    <x v="8"/>
    <x v="0"/>
    <s v="Full-Time"/>
    <x v="1"/>
    <x v="1"/>
    <x v="0"/>
    <m/>
    <x v="2"/>
    <s v="Splicing"/>
    <s v="15-04-1962"/>
    <s v="MA"/>
    <n v="2459"/>
    <x v="3"/>
    <s v="Widowed"/>
    <s v="Fully Meets"/>
    <n v="2"/>
  </r>
  <r>
    <x v="1983"/>
    <x v="0"/>
    <x v="0"/>
    <s v="Tayana"/>
    <s v="Jeannite"/>
    <x v="1211"/>
    <x v="635"/>
    <x v="4"/>
    <s v="Patricia Lowe"/>
    <s v="tayana.jeannite@bilearner.com"/>
    <x v="3"/>
    <x v="0"/>
    <s v="Contract"/>
    <x v="2"/>
    <x v="1"/>
    <x v="2"/>
    <s v="Skill door others out marriage cut."/>
    <x v="2"/>
    <s v="Engineers"/>
    <d v="1975-03-04T00:00:00"/>
    <s v="MA"/>
    <n v="1821"/>
    <x v="0"/>
    <s v="Divorced"/>
    <s v="Fully Meets"/>
    <n v="5"/>
  </r>
  <r>
    <x v="1984"/>
    <x v="7"/>
    <x v="1"/>
    <s v="Anthony"/>
    <s v="Heitzman"/>
    <x v="1212"/>
    <x v="636"/>
    <x v="3"/>
    <s v="Catherine Rodriguez"/>
    <s v="anthony.heitzman@bilearner.com"/>
    <x v="4"/>
    <x v="0"/>
    <s v="Contract"/>
    <x v="0"/>
    <x v="0"/>
    <x v="4"/>
    <s v="During administration billion."/>
    <x v="2"/>
    <s v="General - Sga"/>
    <s v="17-09-1970"/>
    <s v="MA"/>
    <n v="2149"/>
    <x v="3"/>
    <s v="Married"/>
    <s v="Fully Meets"/>
    <n v="1"/>
  </r>
  <r>
    <x v="1985"/>
    <x v="2"/>
    <x v="0"/>
    <s v="Violeta"/>
    <s v="Ferreira"/>
    <x v="623"/>
    <x v="0"/>
    <x v="3"/>
    <s v="Melinda Davidson"/>
    <s v="violeta.ferreira@bilearner.com"/>
    <x v="1"/>
    <x v="0"/>
    <s v="Full-Time"/>
    <x v="2"/>
    <x v="1"/>
    <x v="0"/>
    <m/>
    <x v="2"/>
    <s v="General - Eng"/>
    <d v="1971-11-01T00:00:00"/>
    <s v="MA"/>
    <n v="2176"/>
    <x v="1"/>
    <s v="Single"/>
    <s v="Fully Meets"/>
    <n v="1"/>
  </r>
  <r>
    <x v="1986"/>
    <x v="63"/>
    <x v="1"/>
    <s v="Geoff"/>
    <s v="Dickinson"/>
    <x v="35"/>
    <x v="0"/>
    <x v="3"/>
    <s v="Nicholas Smith"/>
    <s v="geoff.dickinson@bilearner.com"/>
    <x v="7"/>
    <x v="0"/>
    <s v="Contract"/>
    <x v="2"/>
    <x v="2"/>
    <x v="0"/>
    <m/>
    <x v="2"/>
    <s v="Shop (Fleet)"/>
    <s v="20-02-1966"/>
    <s v="MA"/>
    <n v="2180"/>
    <x v="4"/>
    <s v="Single"/>
    <s v="Fully Meets"/>
    <n v="4"/>
  </r>
  <r>
    <x v="1987"/>
    <x v="5"/>
    <x v="1"/>
    <s v="Justice"/>
    <s v="Gentry"/>
    <x v="65"/>
    <x v="441"/>
    <x v="3"/>
    <s v="Monica Cochran"/>
    <s v="justice.gentry@bilearner.com"/>
    <x v="5"/>
    <x v="0"/>
    <s v="Full-Time"/>
    <x v="0"/>
    <x v="0"/>
    <x v="3"/>
    <s v="Amount particular answer show."/>
    <x v="2"/>
    <s v="General - Con"/>
    <s v="18-01-1972"/>
    <s v="MA"/>
    <n v="85255"/>
    <x v="3"/>
    <s v="Married"/>
    <s v="Fully Meets"/>
    <n v="1"/>
  </r>
  <r>
    <x v="1988"/>
    <x v="3"/>
    <x v="0"/>
    <s v="Kason"/>
    <s v="Kramer"/>
    <x v="1213"/>
    <x v="0"/>
    <x v="3"/>
    <s v="Brenda Duncan"/>
    <s v="kason.kramer@bilearner.com"/>
    <x v="7"/>
    <x v="0"/>
    <s v="Contract"/>
    <x v="2"/>
    <x v="1"/>
    <x v="0"/>
    <m/>
    <x v="2"/>
    <s v="Engineers"/>
    <s v="26-05-1942"/>
    <s v="MA"/>
    <n v="75699"/>
    <x v="3"/>
    <s v="Widowed"/>
    <s v="Fully Meets"/>
    <n v="4"/>
  </r>
  <r>
    <x v="1989"/>
    <x v="11"/>
    <x v="0"/>
    <s v="Alfredo"/>
    <s v="Perry"/>
    <x v="316"/>
    <x v="0"/>
    <x v="3"/>
    <s v="Wesley Pearson"/>
    <s v="alfredo.perry@bilearner.com"/>
    <x v="3"/>
    <x v="0"/>
    <s v="Full-Time"/>
    <x v="1"/>
    <x v="0"/>
    <x v="0"/>
    <m/>
    <x v="2"/>
    <s v="General - Con"/>
    <s v="28-05-1999"/>
    <s v="MA"/>
    <n v="64116"/>
    <x v="2"/>
    <s v="Single"/>
    <s v="Fully Meets"/>
    <n v="2"/>
  </r>
  <r>
    <x v="1990"/>
    <x v="18"/>
    <x v="0"/>
    <s v="Skyler"/>
    <s v="Drake"/>
    <x v="605"/>
    <x v="0"/>
    <x v="3"/>
    <s v="Daniel Rowe"/>
    <s v="skyler.drake@bilearner.com"/>
    <x v="2"/>
    <x v="0"/>
    <s v="Contract"/>
    <x v="0"/>
    <x v="2"/>
    <x v="0"/>
    <m/>
    <x v="2"/>
    <s v="General - Con"/>
    <s v="17-03-1999"/>
    <s v="MA"/>
    <n v="5676"/>
    <x v="2"/>
    <s v="Single"/>
    <s v="Exceeds"/>
    <n v="2"/>
  </r>
  <r>
    <x v="1991"/>
    <x v="11"/>
    <x v="0"/>
    <s v="Moshe"/>
    <s v="Copeland"/>
    <x v="798"/>
    <x v="179"/>
    <x v="3"/>
    <s v="Brittney Stone"/>
    <s v="moshe.copeland@bilearner.com"/>
    <x v="1"/>
    <x v="0"/>
    <s v="Full-Time"/>
    <x v="0"/>
    <x v="0"/>
    <x v="3"/>
    <s v="Example see table the."/>
    <x v="2"/>
    <s v="Field Operations"/>
    <s v="18-10-1973"/>
    <s v="MA"/>
    <n v="59966"/>
    <x v="1"/>
    <s v="Married"/>
    <s v="Fully Meets"/>
    <n v="4"/>
  </r>
  <r>
    <x v="1992"/>
    <x v="18"/>
    <x v="1"/>
    <s v="Harley"/>
    <s v="Nunez"/>
    <x v="951"/>
    <x v="182"/>
    <x v="3"/>
    <s v="Pamela Suarez"/>
    <s v="harley.nunez@bilearner.com"/>
    <x v="8"/>
    <x v="0"/>
    <s v="Full-Time"/>
    <x v="0"/>
    <x v="2"/>
    <x v="1"/>
    <s v="Risk test morning lawyer."/>
    <x v="2"/>
    <s v="General - Con"/>
    <d v="1946-07-01T00:00:00"/>
    <s v="MA"/>
    <n v="81311"/>
    <x v="2"/>
    <s v="Widowed"/>
    <s v="Fully Meets"/>
    <n v="4"/>
  </r>
  <r>
    <x v="1993"/>
    <x v="0"/>
    <x v="1"/>
    <s v="Sammy"/>
    <s v="Walter"/>
    <x v="527"/>
    <x v="0"/>
    <x v="3"/>
    <s v="Tiffany Smith"/>
    <s v="sammy.walter@bilearner.com"/>
    <x v="0"/>
    <x v="0"/>
    <s v="Part-Time"/>
    <x v="2"/>
    <x v="1"/>
    <x v="0"/>
    <m/>
    <x v="2"/>
    <s v="Engineers"/>
    <d v="1953-10-05T00:00:00"/>
    <s v="MA"/>
    <n v="14098"/>
    <x v="4"/>
    <s v="Married"/>
    <s v="Fully Meets"/>
    <n v="4"/>
  </r>
  <r>
    <x v="1994"/>
    <x v="18"/>
    <x v="1"/>
    <s v="Ronnie"/>
    <s v="Haas"/>
    <x v="1214"/>
    <x v="637"/>
    <x v="3"/>
    <s v="Jason Huber"/>
    <s v="ronnie.haas@bilearner.com"/>
    <x v="9"/>
    <x v="0"/>
    <s v="Full-Time"/>
    <x v="0"/>
    <x v="2"/>
    <x v="3"/>
    <s v="Training party upon."/>
    <x v="2"/>
    <s v="General - Con"/>
    <s v="17-10-1954"/>
    <s v="MA"/>
    <n v="43823"/>
    <x v="4"/>
    <s v="Single"/>
    <s v="Needs Improvement"/>
    <n v="4"/>
  </r>
  <r>
    <x v="1995"/>
    <x v="31"/>
    <x v="0"/>
    <s v="Kira"/>
    <s v="Robertson"/>
    <x v="1074"/>
    <x v="515"/>
    <x v="3"/>
    <s v="Zachary Hill"/>
    <s v="kira.robertson@bilearner.com"/>
    <x v="4"/>
    <x v="0"/>
    <s v="Contract"/>
    <x v="2"/>
    <x v="1"/>
    <x v="1"/>
    <s v="Tv fact life everybody picture case."/>
    <x v="2"/>
    <s v="General - Con"/>
    <s v="30-09-1989"/>
    <s v="MA"/>
    <n v="30175"/>
    <x v="4"/>
    <s v="Widowed"/>
    <s v="Fully Meets"/>
    <n v="4"/>
  </r>
  <r>
    <x v="1996"/>
    <x v="15"/>
    <x v="0"/>
    <s v="Jaqueline"/>
    <s v="Ford"/>
    <x v="1169"/>
    <x v="0"/>
    <x v="3"/>
    <s v="Danny Young"/>
    <s v="jaqueline.ford@bilearner.com"/>
    <x v="6"/>
    <x v="0"/>
    <s v="Contract"/>
    <x v="2"/>
    <x v="0"/>
    <x v="0"/>
    <m/>
    <x v="2"/>
    <s v="General - Con"/>
    <s v="30-06-1985"/>
    <s v="MA"/>
    <n v="14649"/>
    <x v="4"/>
    <s v="Married"/>
    <s v="Fully Meets"/>
    <n v="2"/>
  </r>
  <r>
    <x v="1997"/>
    <x v="26"/>
    <x v="1"/>
    <s v="Trace"/>
    <s v="Cherry"/>
    <x v="575"/>
    <x v="0"/>
    <x v="3"/>
    <s v="Kenneth Huff"/>
    <s v="trace.cherry@bilearner.com"/>
    <x v="5"/>
    <x v="0"/>
    <s v="Contract"/>
    <x v="1"/>
    <x v="0"/>
    <x v="0"/>
    <m/>
    <x v="2"/>
    <s v="General - Con"/>
    <d v="1968-02-06T00:00:00"/>
    <s v="MA"/>
    <n v="19677"/>
    <x v="2"/>
    <s v="Widowed"/>
    <s v="Needs Improvement"/>
    <n v="1"/>
  </r>
  <r>
    <x v="1998"/>
    <x v="3"/>
    <x v="1"/>
    <s v="Travis"/>
    <s v="Cardenas"/>
    <x v="1215"/>
    <x v="638"/>
    <x v="3"/>
    <s v="Charles Brock"/>
    <s v="travis.cardenas@bilearner.com"/>
    <x v="7"/>
    <x v="0"/>
    <s v="Contract"/>
    <x v="2"/>
    <x v="0"/>
    <x v="2"/>
    <s v="Dream return commercial. Gas will interview."/>
    <x v="2"/>
    <s v="Field Operations"/>
    <s v="16-03-1970"/>
    <s v="MA"/>
    <n v="3588"/>
    <x v="1"/>
    <s v="Divorced"/>
    <s v="Fully Meets"/>
    <n v="2"/>
  </r>
  <r>
    <x v="1999"/>
    <x v="18"/>
    <x v="1"/>
    <s v="Reyna"/>
    <s v="Hicks"/>
    <x v="919"/>
    <x v="0"/>
    <x v="3"/>
    <s v="Lori Morton"/>
    <s v="reyna.hicks@bilearner.com"/>
    <x v="3"/>
    <x v="0"/>
    <s v="Contract"/>
    <x v="2"/>
    <x v="2"/>
    <x v="0"/>
    <m/>
    <x v="2"/>
    <s v="Isp"/>
    <s v="27-09-1973"/>
    <s v="MA"/>
    <n v="52789"/>
    <x v="4"/>
    <s v="Single"/>
    <s v="Fully Meets"/>
    <n v="1"/>
  </r>
  <r>
    <x v="2000"/>
    <x v="11"/>
    <x v="1"/>
    <s v="Trent"/>
    <s v="Sandoval"/>
    <x v="393"/>
    <x v="639"/>
    <x v="3"/>
    <s v="Thomas Nguyen"/>
    <s v="trent.sandoval@bilearner.com"/>
    <x v="2"/>
    <x v="0"/>
    <s v="Full-Time"/>
    <x v="1"/>
    <x v="0"/>
    <x v="4"/>
    <s v="Pick memory station mother process election."/>
    <x v="2"/>
    <s v="General - Con"/>
    <s v="15-10-1942"/>
    <s v="MA"/>
    <n v="5140"/>
    <x v="1"/>
    <s v="Widowed"/>
    <s v="Fully Meets"/>
    <n v="5"/>
  </r>
  <r>
    <x v="2001"/>
    <x v="11"/>
    <x v="0"/>
    <s v="Reginald"/>
    <s v="Dougherty"/>
    <x v="222"/>
    <x v="0"/>
    <x v="4"/>
    <s v="Miss Angel Elliott"/>
    <s v="reginald.dougherty@bilearner.com"/>
    <x v="0"/>
    <x v="0"/>
    <s v="Full-Time"/>
    <x v="0"/>
    <x v="0"/>
    <x v="0"/>
    <m/>
    <x v="2"/>
    <s v="General - Con"/>
    <s v="16-05-1991"/>
    <s v="MA"/>
    <n v="55498"/>
    <x v="2"/>
    <s v="Widowed"/>
    <s v="Fully Meets"/>
    <n v="2"/>
  </r>
  <r>
    <x v="2002"/>
    <x v="26"/>
    <x v="0"/>
    <s v="Paul"/>
    <s v="Greer"/>
    <x v="66"/>
    <x v="0"/>
    <x v="4"/>
    <s v="Dwayne Johnson"/>
    <s v="paul.greer@bilearner.com"/>
    <x v="9"/>
    <x v="0"/>
    <s v="Full-Time"/>
    <x v="0"/>
    <x v="0"/>
    <x v="0"/>
    <m/>
    <x v="2"/>
    <s v="Field Operations"/>
    <s v="31-08-1990"/>
    <s v="MA"/>
    <n v="40722"/>
    <x v="4"/>
    <s v="Single"/>
    <s v="Fully Meets"/>
    <n v="5"/>
  </r>
  <r>
    <x v="2003"/>
    <x v="11"/>
    <x v="0"/>
    <s v="Tiara"/>
    <s v="Velez"/>
    <x v="0"/>
    <x v="590"/>
    <x v="4"/>
    <s v="Lisa Walters"/>
    <s v="tiara.velez@bilearner.com"/>
    <x v="6"/>
    <x v="0"/>
    <s v="Full-Time"/>
    <x v="2"/>
    <x v="2"/>
    <x v="4"/>
    <s v="Most since article thousand."/>
    <x v="2"/>
    <s v="General - Con"/>
    <s v="24-01-1996"/>
    <s v="MA"/>
    <n v="77466"/>
    <x v="1"/>
    <s v="Divorced"/>
    <s v="Fully Meets"/>
    <n v="5"/>
  </r>
  <r>
    <x v="2004"/>
    <x v="18"/>
    <x v="0"/>
    <s v="Mareli"/>
    <s v="Wilson"/>
    <x v="173"/>
    <x v="0"/>
    <x v="4"/>
    <s v="Brandon Coleman"/>
    <s v="mareli.wilson@bilearner.com"/>
    <x v="5"/>
    <x v="0"/>
    <s v="Contract"/>
    <x v="1"/>
    <x v="0"/>
    <x v="0"/>
    <m/>
    <x v="2"/>
    <s v="General - Con"/>
    <s v="20-01-1943"/>
    <s v="MA"/>
    <n v="57657"/>
    <x v="3"/>
    <s v="Widowed"/>
    <s v="Fully Meets"/>
    <n v="2"/>
  </r>
  <r>
    <x v="2005"/>
    <x v="11"/>
    <x v="0"/>
    <s v="Efrain"/>
    <s v="Underwood"/>
    <x v="701"/>
    <x v="0"/>
    <x v="4"/>
    <s v="Michael Smith"/>
    <s v="efrain.underwood@bilearner.com"/>
    <x v="1"/>
    <x v="0"/>
    <s v="Part-Time"/>
    <x v="1"/>
    <x v="2"/>
    <x v="0"/>
    <m/>
    <x v="2"/>
    <s v="Field Operations"/>
    <s v="26-07-1968"/>
    <s v="MA"/>
    <n v="88958"/>
    <x v="1"/>
    <s v="Single"/>
    <s v="Fully Meets"/>
    <n v="1"/>
  </r>
  <r>
    <x v="2006"/>
    <x v="18"/>
    <x v="0"/>
    <s v="Madeline"/>
    <s v="Powell"/>
    <x v="158"/>
    <x v="60"/>
    <x v="4"/>
    <s v="Gabriela Boyd"/>
    <s v="madeline.powell@bilearner.com"/>
    <x v="8"/>
    <x v="0"/>
    <s v="Part-Time"/>
    <x v="0"/>
    <x v="2"/>
    <x v="3"/>
    <s v="Stock professor pattern turn attention news."/>
    <x v="2"/>
    <s v="General - Con"/>
    <s v="13-10-1949"/>
    <s v="MA"/>
    <n v="22812"/>
    <x v="0"/>
    <s v="Married"/>
    <s v="Fully Meets"/>
    <n v="2"/>
  </r>
  <r>
    <x v="2007"/>
    <x v="36"/>
    <x v="0"/>
    <s v="Alfred"/>
    <s v="Goodman"/>
    <x v="1061"/>
    <x v="513"/>
    <x v="4"/>
    <s v="Kevin Robertson"/>
    <s v="alfred.goodman@bilearner.com"/>
    <x v="3"/>
    <x v="0"/>
    <s v="Full-Time"/>
    <x v="0"/>
    <x v="2"/>
    <x v="1"/>
    <s v="Stuff campaign any huge you kid cup."/>
    <x v="2"/>
    <s v="General - Sga"/>
    <d v="1977-06-03T00:00:00"/>
    <s v="MA"/>
    <n v="96960"/>
    <x v="0"/>
    <s v="Widowed"/>
    <s v="Fully Meets"/>
    <n v="4"/>
  </r>
  <r>
    <x v="2008"/>
    <x v="0"/>
    <x v="1"/>
    <s v="Aracely"/>
    <s v="Kelly"/>
    <x v="1216"/>
    <x v="640"/>
    <x v="3"/>
    <s v="Tony Moyer"/>
    <s v="aracely.kelly@bilearner.com"/>
    <x v="6"/>
    <x v="0"/>
    <s v="Part-Time"/>
    <x v="1"/>
    <x v="0"/>
    <x v="3"/>
    <s v="Avoid so despite. Risk bill cause school off."/>
    <x v="2"/>
    <s v="Billable Consultants"/>
    <d v="1997-01-05T00:00:00"/>
    <s v="MA"/>
    <n v="14887"/>
    <x v="2"/>
    <s v="Married"/>
    <s v="Fully Meets"/>
    <n v="2"/>
  </r>
  <r>
    <x v="2009"/>
    <x v="13"/>
    <x v="1"/>
    <s v="Morgan"/>
    <s v="Velazquez"/>
    <x v="604"/>
    <x v="641"/>
    <x v="3"/>
    <s v="Heidi Ruiz"/>
    <s v="morgan.velazquez@bilearner.com"/>
    <x v="5"/>
    <x v="2"/>
    <s v="Part-Time"/>
    <x v="1"/>
    <x v="1"/>
    <x v="4"/>
    <s v="Billion provide season another."/>
    <x v="2"/>
    <s v="General - Con"/>
    <s v="15-03-1947"/>
    <s v="MA"/>
    <n v="33080"/>
    <x v="4"/>
    <s v="Married"/>
    <s v="Fully Meets"/>
    <n v="1"/>
  </r>
  <r>
    <x v="2010"/>
    <x v="0"/>
    <x v="0"/>
    <s v="Isla"/>
    <s v="Becker"/>
    <x v="606"/>
    <x v="6"/>
    <x v="3"/>
    <s v="Valerie Gallagher"/>
    <s v="isla.becker@bilearner.com"/>
    <x v="7"/>
    <x v="2"/>
    <s v="Part-Time"/>
    <x v="0"/>
    <x v="2"/>
    <x v="1"/>
    <s v="Affect organization we organization well sense."/>
    <x v="2"/>
    <s v="Engineers"/>
    <d v="1954-11-02T00:00:00"/>
    <s v="MA"/>
    <n v="51348"/>
    <x v="3"/>
    <s v="Widowed"/>
    <s v="Fully Meets"/>
    <n v="5"/>
  </r>
  <r>
    <x v="2011"/>
    <x v="16"/>
    <x v="0"/>
    <s v="Scott"/>
    <s v="Sanford"/>
    <x v="1105"/>
    <x v="642"/>
    <x v="3"/>
    <s v="Walter Sanchez"/>
    <s v="scott.sanford@bilearner.com"/>
    <x v="0"/>
    <x v="2"/>
    <s v="Contract"/>
    <x v="0"/>
    <x v="1"/>
    <x v="4"/>
    <s v="Room force them drop catch. Consumer why rock."/>
    <x v="2"/>
    <s v="General - Sga"/>
    <s v="28-05-1950"/>
    <s v="MA"/>
    <n v="3143"/>
    <x v="1"/>
    <s v="Single"/>
    <s v="Exceeds"/>
    <n v="1"/>
  </r>
  <r>
    <x v="2012"/>
    <x v="27"/>
    <x v="0"/>
    <s v="Deja"/>
    <s v="Ritter"/>
    <x v="60"/>
    <x v="0"/>
    <x v="3"/>
    <s v="Misty Preston"/>
    <s v="deja.ritter@bilearner.com"/>
    <x v="9"/>
    <x v="0"/>
    <s v="Full-Time"/>
    <x v="1"/>
    <x v="2"/>
    <x v="0"/>
    <m/>
    <x v="2"/>
    <s v="Splicing"/>
    <s v="25-03-1982"/>
    <s v="MA"/>
    <n v="35422"/>
    <x v="1"/>
    <s v="Widowed"/>
    <s v="PIP"/>
    <n v="1"/>
  </r>
  <r>
    <x v="2013"/>
    <x v="13"/>
    <x v="1"/>
    <s v="Amelia"/>
    <s v="Gamble"/>
    <x v="495"/>
    <x v="643"/>
    <x v="3"/>
    <s v="Danielle Long"/>
    <s v="amelia.gamble@bilearner.com"/>
    <x v="6"/>
    <x v="0"/>
    <s v="Contract"/>
    <x v="2"/>
    <x v="1"/>
    <x v="3"/>
    <s v="Bring guy religious week second technology."/>
    <x v="2"/>
    <s v="Field Operations"/>
    <s v="17-07-1967"/>
    <s v="MA"/>
    <n v="81914"/>
    <x v="3"/>
    <s v="Single"/>
    <s v="PIP"/>
    <n v="2"/>
  </r>
  <r>
    <x v="2014"/>
    <x v="8"/>
    <x v="1"/>
    <s v="Pranav"/>
    <s v="Middleton"/>
    <x v="591"/>
    <x v="0"/>
    <x v="3"/>
    <s v="Michael Hendricks"/>
    <s v="pranav.middleton@bilearner.com"/>
    <x v="5"/>
    <x v="0"/>
    <s v="Part-Time"/>
    <x v="1"/>
    <x v="0"/>
    <x v="0"/>
    <m/>
    <x v="2"/>
    <s v="General - Sga"/>
    <s v="14-06-1976"/>
    <s v="MA"/>
    <n v="56005"/>
    <x v="3"/>
    <s v="Single"/>
    <s v="PIP"/>
    <n v="2"/>
  </r>
  <r>
    <x v="2015"/>
    <x v="21"/>
    <x v="1"/>
    <s v="Moshe"/>
    <s v="Hunter"/>
    <x v="1217"/>
    <x v="0"/>
    <x v="3"/>
    <s v="Ashley Hill"/>
    <s v="moshe.hunter@bilearner.com"/>
    <x v="1"/>
    <x v="0"/>
    <s v="Part-Time"/>
    <x v="0"/>
    <x v="0"/>
    <x v="0"/>
    <m/>
    <x v="2"/>
    <s v="Finance &amp; Accounting"/>
    <d v="2000-02-07T00:00:00"/>
    <s v="MA"/>
    <n v="19295"/>
    <x v="0"/>
    <s v="Widowed"/>
    <s v="PIP"/>
    <n v="4"/>
  </r>
  <r>
    <x v="2016"/>
    <x v="11"/>
    <x v="0"/>
    <s v="Arjun"/>
    <s v="Gibson"/>
    <x v="994"/>
    <x v="50"/>
    <x v="3"/>
    <s v="Douglas Washington"/>
    <s v="arjun.gibson@bilearner.com"/>
    <x v="8"/>
    <x v="0"/>
    <s v="Full-Time"/>
    <x v="2"/>
    <x v="2"/>
    <x v="2"/>
    <s v="Money few season own goal social."/>
    <x v="2"/>
    <s v="Field Operations"/>
    <d v="1994-12-12T00:00:00"/>
    <s v="MA"/>
    <n v="89360"/>
    <x v="4"/>
    <s v="Divorced"/>
    <s v="PIP"/>
    <n v="5"/>
  </r>
  <r>
    <x v="2017"/>
    <x v="16"/>
    <x v="0"/>
    <s v="Alaina"/>
    <s v="Jenkins"/>
    <x v="287"/>
    <x v="151"/>
    <x v="3"/>
    <s v="John Jordan"/>
    <s v="alaina.jenkins@bilearner.com"/>
    <x v="3"/>
    <x v="0"/>
    <s v="Contract"/>
    <x v="1"/>
    <x v="0"/>
    <x v="4"/>
    <s v="Thank person level north none analysis its."/>
    <x v="2"/>
    <s v="Project Management - Con"/>
    <s v="13-06-1974"/>
    <s v="MA"/>
    <n v="77355"/>
    <x v="0"/>
    <s v="Widowed"/>
    <s v="PIP"/>
    <n v="2"/>
  </r>
  <r>
    <x v="2018"/>
    <x v="4"/>
    <x v="0"/>
    <s v="Elyse"/>
    <s v="Morrow"/>
    <x v="1075"/>
    <x v="398"/>
    <x v="3"/>
    <s v="Thomas Humphrey"/>
    <s v="elyse.morrow@bilearner.com"/>
    <x v="4"/>
    <x v="0"/>
    <s v="Contract"/>
    <x v="2"/>
    <x v="2"/>
    <x v="2"/>
    <s v="Create budget ground foot action note may."/>
    <x v="2"/>
    <s v="Finance &amp; Accounting"/>
    <s v="21-09-1979"/>
    <s v="MA"/>
    <n v="26467"/>
    <x v="1"/>
    <s v="Married"/>
    <s v="PIP"/>
    <n v="2"/>
  </r>
  <r>
    <x v="2019"/>
    <x v="18"/>
    <x v="1"/>
    <s v="Lincoln"/>
    <s v="Brady"/>
    <x v="1218"/>
    <x v="0"/>
    <x v="3"/>
    <s v="Paula Perez"/>
    <s v="lincoln.brady@bilearner.com"/>
    <x v="7"/>
    <x v="0"/>
    <s v="Part-Time"/>
    <x v="1"/>
    <x v="0"/>
    <x v="0"/>
    <m/>
    <x v="2"/>
    <s v="General - Con"/>
    <d v="1944-07-01T00:00:00"/>
    <s v="MA"/>
    <n v="8903"/>
    <x v="0"/>
    <s v="Widowed"/>
    <s v="PIP"/>
    <n v="2"/>
  </r>
  <r>
    <x v="2020"/>
    <x v="4"/>
    <x v="1"/>
    <s v="Allisson"/>
    <s v="Braun"/>
    <x v="1194"/>
    <x v="0"/>
    <x v="3"/>
    <s v="Scott Torres"/>
    <s v="allisson.braun@bilearner.com"/>
    <x v="2"/>
    <x v="0"/>
    <s v="Contract"/>
    <x v="0"/>
    <x v="1"/>
    <x v="0"/>
    <m/>
    <x v="2"/>
    <s v="Wireline Construction"/>
    <s v="14-05-1987"/>
    <s v="MA"/>
    <n v="95247"/>
    <x v="4"/>
    <s v="Single"/>
    <s v="PIP"/>
    <n v="2"/>
  </r>
  <r>
    <x v="2021"/>
    <x v="11"/>
    <x v="1"/>
    <s v="Leonel"/>
    <s v="Chang"/>
    <x v="58"/>
    <x v="644"/>
    <x v="3"/>
    <s v="Miguel Rodgers"/>
    <s v="leonel.chang@bilearner.com"/>
    <x v="0"/>
    <x v="0"/>
    <s v="Full-Time"/>
    <x v="1"/>
    <x v="2"/>
    <x v="4"/>
    <s v="In business challenge rock environment."/>
    <x v="2"/>
    <s v="Splicing"/>
    <s v="16-07-1976"/>
    <s v="MA"/>
    <n v="23955"/>
    <x v="4"/>
    <s v="Married"/>
    <s v="PIP"/>
    <n v="1"/>
  </r>
  <r>
    <x v="2022"/>
    <x v="18"/>
    <x v="0"/>
    <s v="Marshall"/>
    <s v="Lucas"/>
    <x v="1219"/>
    <x v="53"/>
    <x v="4"/>
    <s v="Grant Brooks"/>
    <s v="marshall.lucas@bilearner.com"/>
    <x v="7"/>
    <x v="1"/>
    <s v="Contract"/>
    <x v="2"/>
    <x v="0"/>
    <x v="4"/>
    <s v="Personal themselves institution record."/>
    <x v="2"/>
    <s v="General - Con"/>
    <s v="30-01-1958"/>
    <s v="MA"/>
    <n v="46410"/>
    <x v="0"/>
    <s v="Widowed"/>
    <s v="PIP"/>
    <n v="2"/>
  </r>
  <r>
    <x v="2023"/>
    <x v="7"/>
    <x v="0"/>
    <s v="Haiden"/>
    <s v="Scott"/>
    <x v="1009"/>
    <x v="0"/>
    <x v="4"/>
    <s v="Kristina Jackson"/>
    <s v="haiden.scott@bilearner.com"/>
    <x v="0"/>
    <x v="0"/>
    <s v="Contract"/>
    <x v="0"/>
    <x v="2"/>
    <x v="0"/>
    <m/>
    <x v="2"/>
    <s v="Project Management - Con"/>
    <s v="28-03-1962"/>
    <s v="MA"/>
    <n v="51804"/>
    <x v="3"/>
    <s v="Widowed"/>
    <s v="Fully Meets"/>
    <n v="2"/>
  </r>
  <r>
    <x v="2024"/>
    <x v="18"/>
    <x v="0"/>
    <s v="Kyan"/>
    <s v="Miranda"/>
    <x v="226"/>
    <x v="0"/>
    <x v="4"/>
    <s v="Melissa Stuart"/>
    <s v="kyan.miranda@bilearner.com"/>
    <x v="9"/>
    <x v="0"/>
    <s v="Contract"/>
    <x v="1"/>
    <x v="1"/>
    <x v="0"/>
    <m/>
    <x v="2"/>
    <s v="Project Management - Con"/>
    <s v="29-03-1999"/>
    <s v="MA"/>
    <n v="10677"/>
    <x v="0"/>
    <s v="Married"/>
    <s v="Fully Meets"/>
    <n v="1"/>
  </r>
  <r>
    <x v="2025"/>
    <x v="5"/>
    <x v="0"/>
    <s v="Ayanna"/>
    <s v="Garrison"/>
    <x v="146"/>
    <x v="0"/>
    <x v="4"/>
    <s v="Deborah Lopez"/>
    <s v="ayanna.garrison@bilearner.com"/>
    <x v="6"/>
    <x v="0"/>
    <s v="Contract"/>
    <x v="1"/>
    <x v="0"/>
    <x v="0"/>
    <m/>
    <x v="2"/>
    <s v="Project Management - Con"/>
    <d v="1943-05-08T00:00:00"/>
    <s v="MA"/>
    <n v="80801"/>
    <x v="1"/>
    <s v="Divorced"/>
    <s v="Fully Meets"/>
    <n v="2"/>
  </r>
  <r>
    <x v="2026"/>
    <x v="4"/>
    <x v="0"/>
    <s v="Alan"/>
    <s v="Woods"/>
    <x v="86"/>
    <x v="15"/>
    <x v="4"/>
    <s v="Erin George"/>
    <s v="alan.woods@bilearner.com"/>
    <x v="5"/>
    <x v="0"/>
    <s v="Part-Time"/>
    <x v="0"/>
    <x v="2"/>
    <x v="2"/>
    <s v="Me who grow similar realize."/>
    <x v="2"/>
    <s v="General - Eng"/>
    <d v="1943-08-05T00:00:00"/>
    <s v="MA"/>
    <n v="7984"/>
    <x v="2"/>
    <s v="Single"/>
    <s v="Fully Meets"/>
    <n v="5"/>
  </r>
  <r>
    <x v="2027"/>
    <x v="0"/>
    <x v="0"/>
    <s v="Teagan"/>
    <s v="Phelps"/>
    <x v="135"/>
    <x v="645"/>
    <x v="4"/>
    <s v="Brian Green"/>
    <s v="teagan.phelps@bilearner.com"/>
    <x v="1"/>
    <x v="1"/>
    <s v="Contract"/>
    <x v="2"/>
    <x v="1"/>
    <x v="3"/>
    <s v="Whether give voice pull make."/>
    <x v="2"/>
    <s v="Engineers"/>
    <d v="2000-02-05T00:00:00"/>
    <s v="MA"/>
    <n v="32254"/>
    <x v="1"/>
    <s v="Married"/>
    <s v="Fully Meets"/>
    <n v="2"/>
  </r>
  <r>
    <x v="2028"/>
    <x v="8"/>
    <x v="0"/>
    <s v="Malachi"/>
    <s v="Burnett"/>
    <x v="441"/>
    <x v="209"/>
    <x v="4"/>
    <s v="Tommy Lee"/>
    <s v="malachi.burnett@bilearner.com"/>
    <x v="8"/>
    <x v="0"/>
    <s v="Contract"/>
    <x v="1"/>
    <x v="2"/>
    <x v="2"/>
    <s v="Fire necessary sing first traditional."/>
    <x v="2"/>
    <s v="Finance &amp; Accounting"/>
    <s v="14-06-1959"/>
    <s v="MA"/>
    <n v="5819"/>
    <x v="1"/>
    <s v="Widowed"/>
    <s v="Fully Meets"/>
    <n v="4"/>
  </r>
  <r>
    <x v="2029"/>
    <x v="11"/>
    <x v="0"/>
    <s v="Kadin"/>
    <s v="Mcdowell"/>
    <x v="1220"/>
    <x v="434"/>
    <x v="4"/>
    <s v="Kevin Davis"/>
    <s v="kadin.mcdowell@bilearner.com"/>
    <x v="3"/>
    <x v="0"/>
    <s v="Full-Time"/>
    <x v="1"/>
    <x v="0"/>
    <x v="2"/>
    <s v="Left she before though finally."/>
    <x v="2"/>
    <s v="Wireline Construction"/>
    <d v="1953-10-08T00:00:00"/>
    <s v="MA"/>
    <n v="51064"/>
    <x v="2"/>
    <s v="Single"/>
    <s v="Fully Meets"/>
    <n v="1"/>
  </r>
  <r>
    <x v="2030"/>
    <x v="7"/>
    <x v="1"/>
    <s v="Reed"/>
    <s v="Brandt"/>
    <x v="574"/>
    <x v="197"/>
    <x v="3"/>
    <s v="Jamie Anderson"/>
    <s v="reed.brandt@bilearner.com"/>
    <x v="4"/>
    <x v="0"/>
    <s v="Contract"/>
    <x v="2"/>
    <x v="1"/>
    <x v="3"/>
    <s v="Enough final gun case."/>
    <x v="2"/>
    <s v="Project Management - Con"/>
    <s v="13-07-1960"/>
    <s v="MA"/>
    <n v="88435"/>
    <x v="1"/>
    <s v="Married"/>
    <s v="Fully Meets"/>
    <n v="1"/>
  </r>
  <r>
    <x v="2031"/>
    <x v="7"/>
    <x v="1"/>
    <s v="Cristofer"/>
    <s v="Schwartz"/>
    <x v="847"/>
    <x v="646"/>
    <x v="3"/>
    <s v="Maria Hall"/>
    <s v="cristofer.schwartz@bilearner.com"/>
    <x v="6"/>
    <x v="2"/>
    <s v="Part-Time"/>
    <x v="0"/>
    <x v="2"/>
    <x v="2"/>
    <s v="Market effect Mrs owner."/>
    <x v="2"/>
    <s v="General - Con"/>
    <d v="1941-10-11T00:00:00"/>
    <s v="MA"/>
    <n v="48042"/>
    <x v="1"/>
    <s v="Married"/>
    <s v="Fully Meets"/>
    <n v="2"/>
  </r>
  <r>
    <x v="2032"/>
    <x v="52"/>
    <x v="1"/>
    <s v="Jaelynn"/>
    <s v="Salazar"/>
    <x v="1221"/>
    <x v="647"/>
    <x v="3"/>
    <s v="Bryan Clark"/>
    <s v="jaelynn.salazar@bilearner.com"/>
    <x v="5"/>
    <x v="2"/>
    <s v="Contract"/>
    <x v="1"/>
    <x v="0"/>
    <x v="2"/>
    <s v="Stay word behavior financial."/>
    <x v="2"/>
    <s v="Engineers"/>
    <s v="17-03-1946"/>
    <s v="MA"/>
    <n v="54212"/>
    <x v="2"/>
    <s v="Divorced"/>
    <s v="Fully Meets"/>
    <n v="2"/>
  </r>
  <r>
    <x v="2033"/>
    <x v="1"/>
    <x v="0"/>
    <s v="Macie"/>
    <s v="Hayes"/>
    <x v="239"/>
    <x v="0"/>
    <x v="3"/>
    <s v="Brandy Rivera"/>
    <s v="macie.hayes@bilearner.com"/>
    <x v="7"/>
    <x v="0"/>
    <s v="Full-Time"/>
    <x v="2"/>
    <x v="1"/>
    <x v="0"/>
    <m/>
    <x v="2"/>
    <s v="Field Operations"/>
    <d v="1967-04-05T00:00:00"/>
    <s v="MA"/>
    <n v="26202"/>
    <x v="2"/>
    <s v="Single"/>
    <s v="Fully Meets"/>
    <n v="2"/>
  </r>
  <r>
    <x v="2034"/>
    <x v="43"/>
    <x v="0"/>
    <s v="Rodney"/>
    <s v="Snow"/>
    <x v="1222"/>
    <x v="0"/>
    <x v="3"/>
    <s v="Kenneth Parker"/>
    <s v="rodney.snow@bilearner.com"/>
    <x v="3"/>
    <x v="0"/>
    <s v="Contract"/>
    <x v="1"/>
    <x v="1"/>
    <x v="0"/>
    <m/>
    <x v="2"/>
    <s v="Engineers"/>
    <s v="14-09-1950"/>
    <s v="MA"/>
    <n v="33464"/>
    <x v="4"/>
    <s v="Divorced"/>
    <s v="Fully Meets"/>
    <n v="1"/>
  </r>
  <r>
    <x v="2035"/>
    <x v="24"/>
    <x v="0"/>
    <s v="Reece"/>
    <s v="Potts"/>
    <x v="1223"/>
    <x v="0"/>
    <x v="3"/>
    <s v="Barbara Perkins"/>
    <s v="reece.potts@bilearner.com"/>
    <x v="2"/>
    <x v="0"/>
    <s v="Full-Time"/>
    <x v="2"/>
    <x v="1"/>
    <x v="0"/>
    <m/>
    <x v="2"/>
    <s v="Technology / It"/>
    <s v="28-06-1957"/>
    <s v="MA"/>
    <n v="94333"/>
    <x v="2"/>
    <s v="Widowed"/>
    <s v="Fully Meets"/>
    <n v="2"/>
  </r>
  <r>
    <x v="2036"/>
    <x v="43"/>
    <x v="1"/>
    <s v="Catalina"/>
    <s v="Eaton"/>
    <x v="512"/>
    <x v="0"/>
    <x v="3"/>
    <s v="Lindsey Martin"/>
    <s v="catalina.eaton@bilearner.com"/>
    <x v="1"/>
    <x v="0"/>
    <s v="Full-Time"/>
    <x v="1"/>
    <x v="2"/>
    <x v="0"/>
    <m/>
    <x v="2"/>
    <s v="Field Operations"/>
    <d v="1989-06-10T00:00:00"/>
    <s v="MA"/>
    <n v="38200"/>
    <x v="1"/>
    <s v="Married"/>
    <s v="Fully Meets"/>
    <n v="4"/>
  </r>
  <r>
    <x v="2037"/>
    <x v="11"/>
    <x v="1"/>
    <s v="Heidi"/>
    <s v="Manning"/>
    <x v="1224"/>
    <x v="648"/>
    <x v="3"/>
    <s v="David Stark"/>
    <s v="heidi.manning@bilearner.com"/>
    <x v="8"/>
    <x v="0"/>
    <s v="Part-Time"/>
    <x v="2"/>
    <x v="1"/>
    <x v="1"/>
    <s v="Enough note majority positive catch trip."/>
    <x v="2"/>
    <s v="Field Operations"/>
    <s v="20-08-1955"/>
    <s v="MA"/>
    <n v="76217"/>
    <x v="2"/>
    <s v="Divorced"/>
    <s v="Fully Meets"/>
    <n v="2"/>
  </r>
  <r>
    <x v="2038"/>
    <x v="7"/>
    <x v="0"/>
    <s v="Marquis"/>
    <s v="Johns"/>
    <x v="561"/>
    <x v="0"/>
    <x v="3"/>
    <s v="Evan Hernandez"/>
    <s v="marquis.johns@bilearner.com"/>
    <x v="0"/>
    <x v="0"/>
    <s v="Contract"/>
    <x v="2"/>
    <x v="1"/>
    <x v="0"/>
    <m/>
    <x v="2"/>
    <s v="Project Management - Con"/>
    <s v="24-03-1966"/>
    <s v="MA"/>
    <n v="91829"/>
    <x v="4"/>
    <s v="Single"/>
    <s v="Fully Meets"/>
    <n v="5"/>
  </r>
  <r>
    <x v="2039"/>
    <x v="26"/>
    <x v="0"/>
    <s v="Areli"/>
    <s v="Torres"/>
    <x v="722"/>
    <x v="0"/>
    <x v="3"/>
    <s v="Caleb Floyd Jr."/>
    <s v="areli.torres@bilearner.com"/>
    <x v="9"/>
    <x v="0"/>
    <s v="Full-Time"/>
    <x v="0"/>
    <x v="2"/>
    <x v="0"/>
    <m/>
    <x v="2"/>
    <s v="Field Operations"/>
    <d v="1984-01-02T00:00:00"/>
    <s v="MA"/>
    <n v="31946"/>
    <x v="2"/>
    <s v="Divorced"/>
    <s v="Fully Meets"/>
    <n v="5"/>
  </r>
  <r>
    <x v="2040"/>
    <x v="11"/>
    <x v="0"/>
    <s v="Rey"/>
    <s v="Morton"/>
    <x v="1225"/>
    <x v="0"/>
    <x v="3"/>
    <s v="Brandon Atkinson"/>
    <s v="rey.morton@bilearner.com"/>
    <x v="4"/>
    <x v="0"/>
    <s v="Contract"/>
    <x v="1"/>
    <x v="2"/>
    <x v="0"/>
    <m/>
    <x v="2"/>
    <s v="General - Con"/>
    <s v="22-04-2000"/>
    <s v="MA"/>
    <n v="2308"/>
    <x v="2"/>
    <s v="Single"/>
    <s v="Fully Meets"/>
    <n v="2"/>
  </r>
  <r>
    <x v="2041"/>
    <x v="0"/>
    <x v="0"/>
    <s v="Deven"/>
    <s v="Gillespie"/>
    <x v="511"/>
    <x v="62"/>
    <x v="3"/>
    <s v="Alisha Ramirez"/>
    <s v="deven.gillespie@bilearner.com"/>
    <x v="6"/>
    <x v="0"/>
    <s v="Contract"/>
    <x v="2"/>
    <x v="1"/>
    <x v="3"/>
    <s v="Man fall nature back church."/>
    <x v="2"/>
    <s v="Fielders"/>
    <s v="24-06-1961"/>
    <s v="MA"/>
    <n v="44194"/>
    <x v="2"/>
    <s v="Widowed"/>
    <s v="Exceeds"/>
    <n v="4"/>
  </r>
  <r>
    <x v="2042"/>
    <x v="7"/>
    <x v="1"/>
    <s v="Rowan"/>
    <s v="Gilbert"/>
    <x v="765"/>
    <x v="0"/>
    <x v="3"/>
    <s v="Caroline Duffy"/>
    <s v="rowan.gilbert@bilearner.com"/>
    <x v="5"/>
    <x v="0"/>
    <s v="Contract"/>
    <x v="1"/>
    <x v="2"/>
    <x v="0"/>
    <m/>
    <x v="2"/>
    <s v="Catv"/>
    <d v="1963-06-03T00:00:00"/>
    <s v="MA"/>
    <n v="48124"/>
    <x v="0"/>
    <s v="Widowed"/>
    <s v="Exceeds"/>
    <n v="2"/>
  </r>
  <r>
    <x v="2043"/>
    <x v="11"/>
    <x v="1"/>
    <s v="Cullen"/>
    <s v="Ruiz"/>
    <x v="199"/>
    <x v="649"/>
    <x v="3"/>
    <s v="Charles Dean"/>
    <s v="cullen.ruiz@bilearner.com"/>
    <x v="7"/>
    <x v="0"/>
    <s v="Contract"/>
    <x v="2"/>
    <x v="0"/>
    <x v="4"/>
    <s v="Structure play my piece partner them."/>
    <x v="2"/>
    <s v="General - Con"/>
    <s v="27-02-1966"/>
    <s v="MA"/>
    <n v="16165"/>
    <x v="2"/>
    <s v="Single"/>
    <s v="Exceeds"/>
    <n v="2"/>
  </r>
  <r>
    <x v="2044"/>
    <x v="0"/>
    <x v="1"/>
    <s v="Kamron"/>
    <s v="Goodwin"/>
    <x v="7"/>
    <x v="0"/>
    <x v="3"/>
    <s v="Nicholas Duncan"/>
    <s v="kamron.goodwin@bilearner.com"/>
    <x v="3"/>
    <x v="0"/>
    <s v="Full-Time"/>
    <x v="1"/>
    <x v="1"/>
    <x v="0"/>
    <m/>
    <x v="2"/>
    <s v="General - Eng"/>
    <d v="1968-10-02T00:00:00"/>
    <s v="MA"/>
    <n v="64494"/>
    <x v="4"/>
    <s v="Single"/>
    <s v="Exceeds"/>
    <n v="2"/>
  </r>
  <r>
    <x v="2045"/>
    <x v="7"/>
    <x v="0"/>
    <s v="Claudia"/>
    <s v="Melton"/>
    <x v="787"/>
    <x v="437"/>
    <x v="4"/>
    <s v="Anna Davidson"/>
    <s v="claudia.melton@bilearner.com"/>
    <x v="7"/>
    <x v="1"/>
    <s v="Part-Time"/>
    <x v="0"/>
    <x v="2"/>
    <x v="3"/>
    <s v="Organization north interview simply return."/>
    <x v="2"/>
    <s v="Wireline Construction"/>
    <d v="1983-05-06T00:00:00"/>
    <s v="MA"/>
    <n v="85307"/>
    <x v="4"/>
    <s v="Single"/>
    <s v="Exceeds"/>
    <n v="4"/>
  </r>
  <r>
    <x v="2046"/>
    <x v="4"/>
    <x v="0"/>
    <s v="Francesca"/>
    <s v="Lowe"/>
    <x v="521"/>
    <x v="0"/>
    <x v="4"/>
    <s v="Micheal Merritt"/>
    <s v="francesca.lowe@bilearner.com"/>
    <x v="3"/>
    <x v="0"/>
    <s v="Full-Time"/>
    <x v="1"/>
    <x v="2"/>
    <x v="0"/>
    <m/>
    <x v="2"/>
    <s v="Engineers"/>
    <d v="1965-03-10T00:00:00"/>
    <s v="MA"/>
    <n v="33237"/>
    <x v="2"/>
    <s v="Married"/>
    <s v="Exceeds"/>
    <n v="5"/>
  </r>
  <r>
    <x v="2047"/>
    <x v="62"/>
    <x v="0"/>
    <s v="Violet"/>
    <s v="Horn"/>
    <x v="644"/>
    <x v="0"/>
    <x v="4"/>
    <s v="Jeffrey Espinoza"/>
    <s v="violet.horn@bilearner.com"/>
    <x v="2"/>
    <x v="0"/>
    <s v="Contract"/>
    <x v="2"/>
    <x v="0"/>
    <x v="0"/>
    <m/>
    <x v="2"/>
    <s v="Isp"/>
    <s v="13-03-1978"/>
    <s v="MA"/>
    <n v="34381"/>
    <x v="2"/>
    <s v="Married"/>
    <s v="Fully Meets"/>
    <n v="2"/>
  </r>
  <r>
    <x v="2048"/>
    <x v="11"/>
    <x v="0"/>
    <s v="Carlie"/>
    <s v="Wagner"/>
    <x v="967"/>
    <x v="193"/>
    <x v="4"/>
    <s v="Joshua Diaz"/>
    <s v="carlie.wagner@bilearner.com"/>
    <x v="1"/>
    <x v="0"/>
    <s v="Part-Time"/>
    <x v="0"/>
    <x v="1"/>
    <x v="1"/>
    <s v="Congress foot television team."/>
    <x v="2"/>
    <s v="General - Con"/>
    <d v="1948-12-05T00:00:00"/>
    <s v="MA"/>
    <n v="96062"/>
    <x v="1"/>
    <s v="Married"/>
    <s v="Fully Meets"/>
    <n v="4"/>
  </r>
  <r>
    <x v="2049"/>
    <x v="27"/>
    <x v="0"/>
    <s v="Harmony"/>
    <s v="Pruitt"/>
    <x v="1226"/>
    <x v="0"/>
    <x v="4"/>
    <s v="Joshua Hunt"/>
    <s v="harmony.pruitt@bilearner.com"/>
    <x v="8"/>
    <x v="0"/>
    <s v="Contract"/>
    <x v="1"/>
    <x v="2"/>
    <x v="0"/>
    <m/>
    <x v="2"/>
    <s v="Splicing"/>
    <s v="22-09-1970"/>
    <s v="MA"/>
    <n v="78746"/>
    <x v="2"/>
    <s v="Single"/>
    <s v="Fully Meets"/>
    <n v="4"/>
  </r>
  <r>
    <x v="2050"/>
    <x v="5"/>
    <x v="0"/>
    <s v="Briley"/>
    <s v="Huerta"/>
    <x v="1227"/>
    <x v="46"/>
    <x v="4"/>
    <s v="Alex Holt"/>
    <s v="briley.huerta@bilearner.com"/>
    <x v="0"/>
    <x v="1"/>
    <s v="Contract"/>
    <x v="2"/>
    <x v="1"/>
    <x v="2"/>
    <s v="Onto site natural situation wear."/>
    <x v="2"/>
    <s v="Underground"/>
    <s v="13-02-1972"/>
    <s v="MA"/>
    <n v="96336"/>
    <x v="1"/>
    <s v="Widowed"/>
    <s v="Fully Meets"/>
    <n v="5"/>
  </r>
  <r>
    <x v="2051"/>
    <x v="34"/>
    <x v="0"/>
    <s v="Ean"/>
    <s v="Barajas"/>
    <x v="1228"/>
    <x v="77"/>
    <x v="4"/>
    <s v="Ralph Delgado"/>
    <s v="ean.barajas@bilearner.com"/>
    <x v="9"/>
    <x v="0"/>
    <s v="Full-Time"/>
    <x v="0"/>
    <x v="2"/>
    <x v="1"/>
    <s v="Than me read environment hour goal memory."/>
    <x v="2"/>
    <s v="General - Sga"/>
    <d v="1948-09-06T00:00:00"/>
    <s v="MA"/>
    <n v="60154"/>
    <x v="2"/>
    <s v="Single"/>
    <s v="Fully Meets"/>
    <n v="5"/>
  </r>
  <r>
    <x v="2052"/>
    <x v="5"/>
    <x v="0"/>
    <s v="Dayana"/>
    <s v="Gregory"/>
    <x v="1229"/>
    <x v="453"/>
    <x v="4"/>
    <s v="Rodney Burch"/>
    <s v="dayana.gregory@bilearner.com"/>
    <x v="4"/>
    <x v="0"/>
    <s v="Part-Time"/>
    <x v="0"/>
    <x v="2"/>
    <x v="3"/>
    <s v="Chance summer fear usually."/>
    <x v="2"/>
    <s v="General - Con"/>
    <d v="1958-04-01T00:00:00"/>
    <s v="MA"/>
    <n v="34734"/>
    <x v="1"/>
    <s v="Widowed"/>
    <s v="Fully Meets"/>
    <n v="2"/>
  </r>
  <r>
    <x v="2053"/>
    <x v="11"/>
    <x v="1"/>
    <s v="Zaniyah"/>
    <s v="Mccarthy"/>
    <x v="995"/>
    <x v="0"/>
    <x v="3"/>
    <s v="Joseph Norris"/>
    <s v="zaniyah.mccarthy@bilearner.com"/>
    <x v="4"/>
    <x v="0"/>
    <s v="Contract"/>
    <x v="1"/>
    <x v="2"/>
    <x v="0"/>
    <m/>
    <x v="2"/>
    <s v="Field Operations"/>
    <s v="26-10-1949"/>
    <s v="MA"/>
    <n v="59668"/>
    <x v="2"/>
    <s v="Married"/>
    <s v="Fully Meets"/>
    <n v="1"/>
  </r>
  <r>
    <x v="2054"/>
    <x v="18"/>
    <x v="1"/>
    <s v="Matthias"/>
    <s v="Simon"/>
    <x v="1230"/>
    <x v="158"/>
    <x v="3"/>
    <s v="Anthony Guerrero"/>
    <s v="matthias.simon@bilearner.com"/>
    <x v="6"/>
    <x v="2"/>
    <s v="Part-Time"/>
    <x v="0"/>
    <x v="0"/>
    <x v="4"/>
    <s v="Politics plant at far trade sense."/>
    <x v="2"/>
    <s v="Field Operations"/>
    <d v="1987-04-11T00:00:00"/>
    <s v="MA"/>
    <n v="83604"/>
    <x v="4"/>
    <s v="Divorced"/>
    <s v="Fully Meets"/>
    <n v="2"/>
  </r>
  <r>
    <x v="2055"/>
    <x v="16"/>
    <x v="0"/>
    <s v="Lyric"/>
    <s v="Butler"/>
    <x v="1231"/>
    <x v="0"/>
    <x v="3"/>
    <s v="Brittany Johnson"/>
    <s v="lyric.butler@bilearner.com"/>
    <x v="5"/>
    <x v="0"/>
    <s v="Part-Time"/>
    <x v="0"/>
    <x v="1"/>
    <x v="0"/>
    <m/>
    <x v="2"/>
    <s v="Wireless"/>
    <s v="29-10-1943"/>
    <s v="MA"/>
    <n v="56056"/>
    <x v="4"/>
    <s v="Divorced"/>
    <s v="Fully Meets"/>
    <n v="5"/>
  </r>
  <r>
    <x v="2056"/>
    <x v="11"/>
    <x v="0"/>
    <s v="Bridger"/>
    <s v="Duran"/>
    <x v="738"/>
    <x v="437"/>
    <x v="3"/>
    <s v="Richard Contreras"/>
    <s v="bridger.duran@bilearner.com"/>
    <x v="7"/>
    <x v="2"/>
    <s v="Full-Time"/>
    <x v="0"/>
    <x v="1"/>
    <x v="4"/>
    <s v="Social operation specific personal matter beyond."/>
    <x v="2"/>
    <s v="General - Con"/>
    <d v="1988-01-02T00:00:00"/>
    <s v="MA"/>
    <n v="58387"/>
    <x v="0"/>
    <s v="Divorced"/>
    <s v="Fully Meets"/>
    <n v="4"/>
  </r>
  <r>
    <x v="2057"/>
    <x v="2"/>
    <x v="1"/>
    <s v="Amirah"/>
    <s v="Cline"/>
    <x v="1232"/>
    <x v="650"/>
    <x v="3"/>
    <s v="Shelia Goodwin"/>
    <s v="amirah.cline@bilearner.com"/>
    <x v="3"/>
    <x v="2"/>
    <s v="Part-Time"/>
    <x v="0"/>
    <x v="1"/>
    <x v="1"/>
    <s v="Loss sense above charge part describe."/>
    <x v="2"/>
    <s v="Yard (Material Handling)"/>
    <s v="19-08-1965"/>
    <s v="MA"/>
    <n v="93290"/>
    <x v="1"/>
    <s v="Divorced"/>
    <s v="Fully Meets"/>
    <n v="1"/>
  </r>
  <r>
    <x v="2058"/>
    <x v="2"/>
    <x v="0"/>
    <s v="Izaiah"/>
    <s v="Gallagher"/>
    <x v="318"/>
    <x v="0"/>
    <x v="3"/>
    <s v="James Walker"/>
    <s v="izaiah.gallagher@bilearner.com"/>
    <x v="2"/>
    <x v="0"/>
    <s v="Part-Time"/>
    <x v="0"/>
    <x v="1"/>
    <x v="0"/>
    <m/>
    <x v="2"/>
    <s v="Project Management - Con"/>
    <d v="1972-05-08T00:00:00"/>
    <s v="MA"/>
    <n v="73253"/>
    <x v="2"/>
    <s v="Widowed"/>
    <s v="Fully Meets"/>
    <n v="1"/>
  </r>
  <r>
    <x v="2059"/>
    <x v="2"/>
    <x v="1"/>
    <s v="Marcelo"/>
    <s v="Galvan"/>
    <x v="1233"/>
    <x v="0"/>
    <x v="3"/>
    <s v="Patrick Martinez"/>
    <s v="marcelo.galvan@bilearner.com"/>
    <x v="1"/>
    <x v="0"/>
    <s v="Part-Time"/>
    <x v="0"/>
    <x v="0"/>
    <x v="0"/>
    <m/>
    <x v="2"/>
    <s v="Yard (Material Handling)"/>
    <d v="1951-03-01T00:00:00"/>
    <s v="MA"/>
    <n v="13893"/>
    <x v="1"/>
    <s v="Widowed"/>
    <s v="Fully Meets"/>
    <n v="2"/>
  </r>
  <r>
    <x v="2060"/>
    <x v="1"/>
    <x v="1"/>
    <s v="Kaylynn"/>
    <s v="Odom"/>
    <x v="1234"/>
    <x v="97"/>
    <x v="3"/>
    <s v="Brandon Hernandez"/>
    <s v="kaylynn.odom@bilearner.com"/>
    <x v="8"/>
    <x v="0"/>
    <s v="Part-Time"/>
    <x v="1"/>
    <x v="2"/>
    <x v="3"/>
    <s v="Sister thought loss hotel eight realize."/>
    <x v="2"/>
    <s v="Wireline Construction"/>
    <s v="26-09-1956"/>
    <s v="MA"/>
    <n v="51434"/>
    <x v="4"/>
    <s v="Married"/>
    <s v="Fully Meets"/>
    <n v="4"/>
  </r>
  <r>
    <x v="2061"/>
    <x v="7"/>
    <x v="0"/>
    <s v="Oliver"/>
    <s v="Dalton"/>
    <x v="1102"/>
    <x v="0"/>
    <x v="3"/>
    <s v="Courtney Poole"/>
    <s v="oliver.dalton@bilearner.com"/>
    <x v="0"/>
    <x v="0"/>
    <s v="Part-Time"/>
    <x v="0"/>
    <x v="1"/>
    <x v="0"/>
    <m/>
    <x v="2"/>
    <s v="General - Con"/>
    <s v="16-11-1987"/>
    <s v="MA"/>
    <n v="71004"/>
    <x v="1"/>
    <s v="Divorced"/>
    <s v="Fully Meets"/>
    <n v="1"/>
  </r>
  <r>
    <x v="2062"/>
    <x v="7"/>
    <x v="0"/>
    <s v="Patience"/>
    <s v="Henry"/>
    <x v="1136"/>
    <x v="55"/>
    <x v="3"/>
    <s v="Deborah Diaz"/>
    <s v="patience.henry@bilearner.com"/>
    <x v="9"/>
    <x v="0"/>
    <s v="Contract"/>
    <x v="2"/>
    <x v="0"/>
    <x v="2"/>
    <s v="Much try remember natural."/>
    <x v="2"/>
    <s v="Field Operations"/>
    <s v="21-10-1983"/>
    <s v="MA"/>
    <n v="46847"/>
    <x v="4"/>
    <s v="Widowed"/>
    <s v="Fully Meets"/>
    <n v="5"/>
  </r>
  <r>
    <x v="2063"/>
    <x v="11"/>
    <x v="0"/>
    <s v="London"/>
    <s v="Pennington"/>
    <x v="814"/>
    <x v="0"/>
    <x v="3"/>
    <s v="Meagan Gaines"/>
    <s v="london.pennington@bilearner.com"/>
    <x v="4"/>
    <x v="0"/>
    <s v="Contract"/>
    <x v="0"/>
    <x v="2"/>
    <x v="0"/>
    <m/>
    <x v="2"/>
    <s v="Field Operations"/>
    <s v="23-08-1962"/>
    <s v="MA"/>
    <n v="76345"/>
    <x v="4"/>
    <s v="Divorced"/>
    <s v="Fully Meets"/>
    <n v="4"/>
  </r>
  <r>
    <x v="2064"/>
    <x v="25"/>
    <x v="0"/>
    <s v="Anna"/>
    <s v="Salazar"/>
    <x v="950"/>
    <x v="651"/>
    <x v="3"/>
    <s v="Thomas Jackson"/>
    <s v="anna.salazar@bilearner.com"/>
    <x v="6"/>
    <x v="0"/>
    <s v="Part-Time"/>
    <x v="0"/>
    <x v="1"/>
    <x v="3"/>
    <s v="Scientist up policy save I."/>
    <x v="2"/>
    <s v="Field Operations"/>
    <d v="1976-07-10T00:00:00"/>
    <s v="MA"/>
    <n v="15364"/>
    <x v="0"/>
    <s v="Divorced"/>
    <s v="Fully Meets"/>
    <n v="4"/>
  </r>
  <r>
    <x v="2065"/>
    <x v="15"/>
    <x v="1"/>
    <s v="Vicente"/>
    <s v="Davis"/>
    <x v="1235"/>
    <x v="49"/>
    <x v="3"/>
    <s v="Jamie Pope"/>
    <s v="vicente.davis@bilearner.com"/>
    <x v="5"/>
    <x v="0"/>
    <s v="Full-Time"/>
    <x v="2"/>
    <x v="2"/>
    <x v="4"/>
    <s v="Purpose feel summer nature small choose can."/>
    <x v="2"/>
    <s v="Field Operations"/>
    <d v="1967-12-04T00:00:00"/>
    <s v="MA"/>
    <n v="2005"/>
    <x v="3"/>
    <s v="Divorced"/>
    <s v="Fully Meets"/>
    <n v="1"/>
  </r>
  <r>
    <x v="2066"/>
    <x v="18"/>
    <x v="1"/>
    <s v="Annabel"/>
    <s v="Lewis"/>
    <x v="1201"/>
    <x v="0"/>
    <x v="3"/>
    <s v="Joseph Lane"/>
    <s v="annabel.lewis@bilearner.com"/>
    <x v="7"/>
    <x v="0"/>
    <s v="Part-Time"/>
    <x v="2"/>
    <x v="0"/>
    <x v="0"/>
    <m/>
    <x v="2"/>
    <s v="Field Operations"/>
    <s v="21-03-1982"/>
    <s v="MA"/>
    <n v="50527"/>
    <x v="3"/>
    <s v="Single"/>
    <s v="Fully Meets"/>
    <n v="4"/>
  </r>
  <r>
    <x v="2067"/>
    <x v="35"/>
    <x v="1"/>
    <s v="Alana"/>
    <s v="Nunez"/>
    <x v="1236"/>
    <x v="652"/>
    <x v="3"/>
    <s v="Rose Johnson"/>
    <s v="alana.nunez@bilearner.com"/>
    <x v="3"/>
    <x v="4"/>
    <s v="Full-Time"/>
    <x v="0"/>
    <x v="1"/>
    <x v="3"/>
    <s v="Seat type month."/>
    <x v="2"/>
    <s v="Finance &amp; Accounting"/>
    <d v="1947-02-05T00:00:00"/>
    <s v="MA"/>
    <n v="21620"/>
    <x v="1"/>
    <s v="Single"/>
    <s v="Fully Meets"/>
    <n v="5"/>
  </r>
  <r>
    <x v="2068"/>
    <x v="8"/>
    <x v="0"/>
    <s v="Jaylen"/>
    <s v="Donaldson"/>
    <x v="966"/>
    <x v="653"/>
    <x v="4"/>
    <s v="David Hicks"/>
    <s v="jaylen.donaldson@bilearner.com"/>
    <x v="2"/>
    <x v="0"/>
    <s v="Full-Time"/>
    <x v="0"/>
    <x v="1"/>
    <x v="1"/>
    <s v="Determine building society soldier."/>
    <x v="2"/>
    <s v="General - Con"/>
    <s v="14-02-1999"/>
    <s v="MA"/>
    <n v="92533"/>
    <x v="2"/>
    <s v="Married"/>
    <s v="Fully Meets"/>
    <n v="4"/>
  </r>
  <r>
    <x v="2069"/>
    <x v="11"/>
    <x v="0"/>
    <s v="Malakai"/>
    <s v="Shelton"/>
    <x v="856"/>
    <x v="654"/>
    <x v="4"/>
    <s v="Geoffrey Curtis"/>
    <s v="malakai.shelton@bilearner.com"/>
    <x v="0"/>
    <x v="0"/>
    <s v="Full-Time"/>
    <x v="1"/>
    <x v="1"/>
    <x v="1"/>
    <s v="Television new fire board need list admit."/>
    <x v="2"/>
    <s v="Wireline Construction"/>
    <d v="1972-05-05T00:00:00"/>
    <s v="MA"/>
    <n v="7528"/>
    <x v="2"/>
    <s v="Divorced"/>
    <s v="Fully Meets"/>
    <n v="1"/>
  </r>
  <r>
    <x v="2070"/>
    <x v="5"/>
    <x v="0"/>
    <s v="Erick"/>
    <s v="Wood"/>
    <x v="1207"/>
    <x v="64"/>
    <x v="4"/>
    <s v="Holly Miller"/>
    <s v="erick.wood@bilearner.com"/>
    <x v="9"/>
    <x v="0"/>
    <s v="Full-Time"/>
    <x v="2"/>
    <x v="0"/>
    <x v="2"/>
    <s v="Former think again effort."/>
    <x v="2"/>
    <s v="General - Con"/>
    <s v="26-01-1956"/>
    <s v="MA"/>
    <n v="34566"/>
    <x v="0"/>
    <s v="Married"/>
    <s v="Fully Meets"/>
    <n v="2"/>
  </r>
  <r>
    <x v="2071"/>
    <x v="1"/>
    <x v="0"/>
    <s v="Daniel"/>
    <s v="Frye"/>
    <x v="1158"/>
    <x v="280"/>
    <x v="4"/>
    <s v="Ronald Shepherd DDS"/>
    <s v="daniel.frye@bilearner.com"/>
    <x v="6"/>
    <x v="0"/>
    <s v="Full-Time"/>
    <x v="2"/>
    <x v="0"/>
    <x v="1"/>
    <s v="Future piece pull art."/>
    <x v="2"/>
    <s v="Wireless"/>
    <s v="15-02-1986"/>
    <s v="MA"/>
    <n v="48363"/>
    <x v="1"/>
    <s v="Divorced"/>
    <s v="Fully Meets"/>
    <n v="1"/>
  </r>
  <r>
    <x v="2072"/>
    <x v="11"/>
    <x v="0"/>
    <s v="Jayvon"/>
    <s v="Simpson"/>
    <x v="948"/>
    <x v="270"/>
    <x v="4"/>
    <s v="Jeremy Ray"/>
    <s v="jayvon.simpson@bilearner.com"/>
    <x v="5"/>
    <x v="1"/>
    <s v="Contract"/>
    <x v="0"/>
    <x v="0"/>
    <x v="4"/>
    <s v="Guy beat specific act as ability speak."/>
    <x v="2"/>
    <s v="General - Con"/>
    <s v="26-04-1987"/>
    <s v="MA"/>
    <n v="27147"/>
    <x v="0"/>
    <s v="Single"/>
    <s v="Fully Meets"/>
    <n v="4"/>
  </r>
  <r>
    <x v="2073"/>
    <x v="27"/>
    <x v="0"/>
    <s v="Bryant"/>
    <s v="Singleton"/>
    <x v="1237"/>
    <x v="655"/>
    <x v="4"/>
    <s v="Barbara Clark"/>
    <s v="bryant.singleton@bilearner.com"/>
    <x v="1"/>
    <x v="1"/>
    <s v="Contract"/>
    <x v="0"/>
    <x v="2"/>
    <x v="3"/>
    <s v="Free town various cup. Animal may team hit."/>
    <x v="2"/>
    <s v="Splicing"/>
    <d v="1963-04-10T00:00:00"/>
    <s v="MA"/>
    <n v="79280"/>
    <x v="3"/>
    <s v="Single"/>
    <s v="Fully Meets"/>
    <n v="1"/>
  </r>
  <r>
    <x v="2074"/>
    <x v="0"/>
    <x v="0"/>
    <s v="Adam"/>
    <s v="Meza"/>
    <x v="1003"/>
    <x v="0"/>
    <x v="4"/>
    <s v="Joshua Peters"/>
    <s v="adam.meza@bilearner.com"/>
    <x v="8"/>
    <x v="0"/>
    <s v="Full-Time"/>
    <x v="2"/>
    <x v="0"/>
    <x v="0"/>
    <m/>
    <x v="2"/>
    <s v="Fielders"/>
    <d v="1969-09-01T00:00:00"/>
    <s v="MA"/>
    <n v="18316"/>
    <x v="4"/>
    <s v="Single"/>
    <s v="Fully Meets"/>
    <n v="5"/>
  </r>
  <r>
    <x v="2075"/>
    <x v="1"/>
    <x v="1"/>
    <s v="Omari"/>
    <s v="Keller"/>
    <x v="1158"/>
    <x v="0"/>
    <x v="4"/>
    <s v="Daniel Smith"/>
    <s v="omari.keller@bilearner.com"/>
    <x v="3"/>
    <x v="0"/>
    <s v="Part-Time"/>
    <x v="1"/>
    <x v="2"/>
    <x v="0"/>
    <m/>
    <x v="2"/>
    <s v="General - Con"/>
    <s v="26-05-1998"/>
    <s v="MA"/>
    <n v="3738"/>
    <x v="2"/>
    <s v="Married"/>
    <s v="Fully Meets"/>
    <n v="5"/>
  </r>
  <r>
    <x v="2076"/>
    <x v="8"/>
    <x v="1"/>
    <s v="Asher"/>
    <s v="Miles"/>
    <x v="505"/>
    <x v="145"/>
    <x v="3"/>
    <s v="Audrey Hamilton"/>
    <s v="asher.miles@bilearner.com"/>
    <x v="9"/>
    <x v="0"/>
    <s v="Contract"/>
    <x v="0"/>
    <x v="1"/>
    <x v="1"/>
    <s v="Describe hospital executive top sing."/>
    <x v="2"/>
    <s v="General - Con"/>
    <s v="16-08-1958"/>
    <s v="MA"/>
    <n v="16185"/>
    <x v="3"/>
    <s v="Married"/>
    <s v="Fully Meets"/>
    <n v="1"/>
  </r>
  <r>
    <x v="2077"/>
    <x v="1"/>
    <x v="1"/>
    <s v="Makaila"/>
    <s v="Baxter"/>
    <x v="610"/>
    <x v="656"/>
    <x v="3"/>
    <s v="Aaron Andrews"/>
    <s v="makaila.baxter@bilearner.com"/>
    <x v="4"/>
    <x v="0"/>
    <s v="Contract"/>
    <x v="2"/>
    <x v="0"/>
    <x v="2"/>
    <s v="Particularly trouble sister."/>
    <x v="2"/>
    <s v="General - Con"/>
    <s v="14-04-1960"/>
    <s v="MA"/>
    <n v="10871"/>
    <x v="0"/>
    <s v="Widowed"/>
    <s v="Fully Meets"/>
    <n v="1"/>
  </r>
  <r>
    <x v="2078"/>
    <x v="0"/>
    <x v="0"/>
    <s v="Tommy"/>
    <s v="Carter"/>
    <x v="209"/>
    <x v="177"/>
    <x v="3"/>
    <s v="David Moore"/>
    <s v="tommy.carter@bilearner.com"/>
    <x v="6"/>
    <x v="2"/>
    <s v="Part-Time"/>
    <x v="2"/>
    <x v="0"/>
    <x v="4"/>
    <s v="Nice hundred government."/>
    <x v="2"/>
    <s v="Aerial"/>
    <d v="1973-09-07T00:00:00"/>
    <s v="MA"/>
    <n v="54361"/>
    <x v="0"/>
    <s v="Single"/>
    <s v="Fully Meets"/>
    <n v="4"/>
  </r>
  <r>
    <x v="2079"/>
    <x v="5"/>
    <x v="0"/>
    <s v="Zavier"/>
    <s v="Reese"/>
    <x v="1238"/>
    <x v="603"/>
    <x v="3"/>
    <s v="Brittany Ray"/>
    <s v="zavier.reese@bilearner.com"/>
    <x v="5"/>
    <x v="2"/>
    <s v="Contract"/>
    <x v="2"/>
    <x v="0"/>
    <x v="2"/>
    <s v="Design laugh top music policy."/>
    <x v="2"/>
    <s v="General - Con"/>
    <s v="19-06-1999"/>
    <s v="MA"/>
    <n v="82524"/>
    <x v="3"/>
    <s v="Widowed"/>
    <s v="Fully Meets"/>
    <n v="2"/>
  </r>
  <r>
    <x v="2080"/>
    <x v="72"/>
    <x v="1"/>
    <s v="Colt"/>
    <s v="Kemp"/>
    <x v="1239"/>
    <x v="0"/>
    <x v="3"/>
    <s v="Jonathan Jones"/>
    <s v="colt.kemp@bilearner.com"/>
    <x v="7"/>
    <x v="0"/>
    <s v="Part-Time"/>
    <x v="1"/>
    <x v="0"/>
    <x v="0"/>
    <m/>
    <x v="2"/>
    <s v="Finance &amp; Accounting"/>
    <s v="17-03-1980"/>
    <s v="MA"/>
    <n v="18410"/>
    <x v="2"/>
    <s v="Widowed"/>
    <s v="Fully Meets"/>
    <n v="2"/>
  </r>
  <r>
    <x v="2081"/>
    <x v="16"/>
    <x v="0"/>
    <s v="Marco"/>
    <s v="Robles"/>
    <x v="1240"/>
    <x v="0"/>
    <x v="3"/>
    <s v="Brian Jennings"/>
    <s v="marco.robles@bilearner.com"/>
    <x v="3"/>
    <x v="0"/>
    <s v="Part-Time"/>
    <x v="0"/>
    <x v="0"/>
    <x v="0"/>
    <m/>
    <x v="2"/>
    <s v="Field Operations"/>
    <d v="1988-04-10T00:00:00"/>
    <s v="MA"/>
    <n v="53176"/>
    <x v="4"/>
    <s v="Single"/>
    <s v="Fully Meets"/>
    <n v="1"/>
  </r>
  <r>
    <x v="2082"/>
    <x v="11"/>
    <x v="1"/>
    <s v="Nick"/>
    <s v="Palmer"/>
    <x v="990"/>
    <x v="0"/>
    <x v="3"/>
    <s v="Sandra Reed"/>
    <s v="nick.palmer@bilearner.com"/>
    <x v="2"/>
    <x v="0"/>
    <s v="Contract"/>
    <x v="1"/>
    <x v="2"/>
    <x v="0"/>
    <m/>
    <x v="2"/>
    <s v="Aerial"/>
    <s v="24-05-1967"/>
    <s v="MA"/>
    <n v="55790"/>
    <x v="1"/>
    <s v="Widowed"/>
    <s v="Fully Meets"/>
    <n v="2"/>
  </r>
  <r>
    <x v="2083"/>
    <x v="8"/>
    <x v="1"/>
    <s v="Mekhi"/>
    <s v="Hopkins"/>
    <x v="222"/>
    <x v="657"/>
    <x v="3"/>
    <s v="Erica Davis"/>
    <s v="mekhi.hopkins@bilearner.com"/>
    <x v="1"/>
    <x v="0"/>
    <s v="Part-Time"/>
    <x v="0"/>
    <x v="1"/>
    <x v="2"/>
    <s v="Stage mission never one happen somebody single."/>
    <x v="2"/>
    <s v="General - Con"/>
    <s v="29-06-1996"/>
    <s v="MA"/>
    <n v="64716"/>
    <x v="0"/>
    <s v="Widowed"/>
    <s v="Fully Meets"/>
    <n v="4"/>
  </r>
  <r>
    <x v="2084"/>
    <x v="15"/>
    <x v="0"/>
    <s v="Eileen"/>
    <s v="Oneal"/>
    <x v="1233"/>
    <x v="0"/>
    <x v="3"/>
    <s v="Sara Mckay"/>
    <s v="eileen.oneal@bilearner.com"/>
    <x v="8"/>
    <x v="0"/>
    <s v="Full-Time"/>
    <x v="1"/>
    <x v="2"/>
    <x v="0"/>
    <m/>
    <x v="2"/>
    <s v="Field Operations"/>
    <d v="1963-04-03T00:00:00"/>
    <s v="MA"/>
    <n v="21299"/>
    <x v="1"/>
    <s v="Single"/>
    <s v="Fully Meets"/>
    <n v="2"/>
  </r>
  <r>
    <x v="2085"/>
    <x v="1"/>
    <x v="0"/>
    <s v="Alani"/>
    <s v="Cooley"/>
    <x v="1241"/>
    <x v="97"/>
    <x v="3"/>
    <s v="Julie Donovan"/>
    <s v="alani.cooley@bilearner.com"/>
    <x v="0"/>
    <x v="0"/>
    <s v="Part-Time"/>
    <x v="2"/>
    <x v="1"/>
    <x v="4"/>
    <s v="Huge degree pull hit."/>
    <x v="2"/>
    <s v="Aerial"/>
    <s v="29-03-1987"/>
    <s v="MA"/>
    <n v="51176"/>
    <x v="1"/>
    <s v="Divorced"/>
    <s v="Fully Meets"/>
    <n v="1"/>
  </r>
  <r>
    <x v="2086"/>
    <x v="2"/>
    <x v="0"/>
    <s v="Corinne"/>
    <s v="Campos"/>
    <x v="498"/>
    <x v="0"/>
    <x v="3"/>
    <s v="Duane Kelly"/>
    <s v="corinne.campos@bilearner.com"/>
    <x v="9"/>
    <x v="0"/>
    <s v="Contract"/>
    <x v="2"/>
    <x v="0"/>
    <x v="0"/>
    <m/>
    <x v="2"/>
    <s v="Project Management - Con"/>
    <d v="1948-08-02T00:00:00"/>
    <s v="MA"/>
    <n v="51274"/>
    <x v="0"/>
    <s v="Married"/>
    <s v="Fully Meets"/>
    <n v="4"/>
  </r>
  <r>
    <x v="2087"/>
    <x v="18"/>
    <x v="0"/>
    <s v="Heaven"/>
    <s v="Nelson"/>
    <x v="1242"/>
    <x v="0"/>
    <x v="3"/>
    <s v="Amy Boyd"/>
    <s v="heaven.nelson@bilearner.com"/>
    <x v="4"/>
    <x v="0"/>
    <s v="Part-Time"/>
    <x v="2"/>
    <x v="0"/>
    <x v="0"/>
    <m/>
    <x v="2"/>
    <s v="Field Operations"/>
    <s v="20-03-1944"/>
    <s v="MA"/>
    <n v="52777"/>
    <x v="4"/>
    <s v="Married"/>
    <s v="Fully Meets"/>
    <n v="5"/>
  </r>
  <r>
    <x v="2088"/>
    <x v="11"/>
    <x v="0"/>
    <s v="Baylee"/>
    <s v="Castaneda"/>
    <x v="820"/>
    <x v="193"/>
    <x v="3"/>
    <s v="Laura Mayo"/>
    <s v="baylee.castaneda@bilearner.com"/>
    <x v="6"/>
    <x v="0"/>
    <s v="Contract"/>
    <x v="0"/>
    <x v="1"/>
    <x v="2"/>
    <s v="Suffer very particular rather."/>
    <x v="2"/>
    <s v="Field Operations"/>
    <s v="16-05-1963"/>
    <s v="MA"/>
    <n v="51728"/>
    <x v="0"/>
    <s v="Single"/>
    <s v="Fully Meets"/>
    <n v="4"/>
  </r>
  <r>
    <x v="2089"/>
    <x v="1"/>
    <x v="1"/>
    <s v="Morgan"/>
    <s v="Roth"/>
    <x v="2"/>
    <x v="0"/>
    <x v="3"/>
    <s v="Brittany Rios"/>
    <s v="morgan.roth@bilearner.com"/>
    <x v="5"/>
    <x v="0"/>
    <s v="Part-Time"/>
    <x v="2"/>
    <x v="0"/>
    <x v="0"/>
    <m/>
    <x v="2"/>
    <s v="Field Operations"/>
    <s v="14-02-1957"/>
    <s v="MA"/>
    <n v="54485"/>
    <x v="0"/>
    <s v="Married"/>
    <s v="Fully Meets"/>
    <n v="5"/>
  </r>
  <r>
    <x v="2090"/>
    <x v="18"/>
    <x v="1"/>
    <s v="Kali"/>
    <s v="Hensley"/>
    <x v="855"/>
    <x v="658"/>
    <x v="3"/>
    <s v="Charles Cruz"/>
    <s v="kali.hensley@bilearner.com"/>
    <x v="7"/>
    <x v="4"/>
    <s v="Contract"/>
    <x v="2"/>
    <x v="0"/>
    <x v="1"/>
    <s v="Describe current question quite coach."/>
    <x v="2"/>
    <s v="Billable Consultants"/>
    <d v="1958-06-03T00:00:00"/>
    <s v="MA"/>
    <n v="6649"/>
    <x v="2"/>
    <s v="Single"/>
    <s v="Fully Meets"/>
    <n v="5"/>
  </r>
  <r>
    <x v="2091"/>
    <x v="5"/>
    <x v="0"/>
    <s v="Beckett"/>
    <s v="Sandoval"/>
    <x v="1243"/>
    <x v="62"/>
    <x v="4"/>
    <s v="Carolyn Stewart"/>
    <s v="beckett.sandoval@bilearner.com"/>
    <x v="7"/>
    <x v="0"/>
    <s v="Contract"/>
    <x v="0"/>
    <x v="2"/>
    <x v="2"/>
    <s v="Recently agreement subject individual increase."/>
    <x v="2"/>
    <s v="Field Operations"/>
    <d v="1979-10-12T00:00:00"/>
    <s v="MA"/>
    <n v="48374"/>
    <x v="4"/>
    <s v="Married"/>
    <s v="Fully Meets"/>
    <n v="2"/>
  </r>
  <r>
    <x v="2092"/>
    <x v="49"/>
    <x v="0"/>
    <s v="Isabell"/>
    <s v="Meadows"/>
    <x v="862"/>
    <x v="659"/>
    <x v="4"/>
    <s v="Daniel Hinton"/>
    <s v="isabell.meadows@bilearner.com"/>
    <x v="3"/>
    <x v="0"/>
    <s v="Full-Time"/>
    <x v="2"/>
    <x v="2"/>
    <x v="2"/>
    <s v="Majority wide enjoy how."/>
    <x v="2"/>
    <s v="Splicing"/>
    <s v="21-09-1976"/>
    <s v="MA"/>
    <n v="31227"/>
    <x v="1"/>
    <s v="Divorced"/>
    <s v="Fully Meets"/>
    <n v="2"/>
  </r>
  <r>
    <x v="2093"/>
    <x v="0"/>
    <x v="0"/>
    <s v="Jordin"/>
    <s v="Alexander"/>
    <x v="507"/>
    <x v="660"/>
    <x v="4"/>
    <s v="Joshua Foster"/>
    <s v="jordin.alexander@bilearner.com"/>
    <x v="2"/>
    <x v="0"/>
    <s v="Contract"/>
    <x v="1"/>
    <x v="2"/>
    <x v="2"/>
    <s v="Improve himself side."/>
    <x v="2"/>
    <s v="Engineers"/>
    <s v="18-10-1963"/>
    <s v="MA"/>
    <n v="84169"/>
    <x v="4"/>
    <s v="Widowed"/>
    <s v="Fully Meets"/>
    <n v="1"/>
  </r>
  <r>
    <x v="2094"/>
    <x v="4"/>
    <x v="0"/>
    <s v="Frederick"/>
    <s v="Carney"/>
    <x v="1037"/>
    <x v="0"/>
    <x v="4"/>
    <s v="Summer Dickerson"/>
    <s v="frederick.carney@bilearner.com"/>
    <x v="1"/>
    <x v="0"/>
    <s v="Contract"/>
    <x v="0"/>
    <x v="0"/>
    <x v="0"/>
    <m/>
    <x v="2"/>
    <s v="Field Operations"/>
    <d v="1943-11-03T00:00:00"/>
    <s v="MA"/>
    <n v="69905"/>
    <x v="4"/>
    <s v="Divorced"/>
    <s v="Fully Meets"/>
    <n v="4"/>
  </r>
  <r>
    <x v="2095"/>
    <x v="18"/>
    <x v="0"/>
    <s v="Baron"/>
    <s v="Lindsey"/>
    <x v="1244"/>
    <x v="231"/>
    <x v="4"/>
    <s v="Mr. Joseph Ashley"/>
    <s v="baron.lindsey@bilearner.com"/>
    <x v="8"/>
    <x v="1"/>
    <s v="Contract"/>
    <x v="2"/>
    <x v="0"/>
    <x v="1"/>
    <s v="Industry notice cup early."/>
    <x v="2"/>
    <s v="Engineers"/>
    <d v="1974-07-09T00:00:00"/>
    <s v="MA"/>
    <n v="59014"/>
    <x v="3"/>
    <s v="Single"/>
    <s v="Fully Meets"/>
    <n v="5"/>
  </r>
  <r>
    <x v="2096"/>
    <x v="24"/>
    <x v="0"/>
    <s v="Rigoberto"/>
    <s v="Gentry"/>
    <x v="1245"/>
    <x v="661"/>
    <x v="4"/>
    <s v="Bethany Gaines"/>
    <s v="rigoberto.gentry@bilearner.com"/>
    <x v="0"/>
    <x v="1"/>
    <s v="Part-Time"/>
    <x v="1"/>
    <x v="1"/>
    <x v="4"/>
    <s v="More best if page."/>
    <x v="2"/>
    <s v="Project Management - Con"/>
    <d v="1961-11-06T00:00:00"/>
    <s v="MA"/>
    <n v="97514"/>
    <x v="2"/>
    <s v="Married"/>
    <s v="Fully Meets"/>
    <n v="4"/>
  </r>
  <r>
    <x v="2097"/>
    <x v="18"/>
    <x v="1"/>
    <s v="Rayne"/>
    <s v="Chambers"/>
    <x v="103"/>
    <x v="0"/>
    <x v="4"/>
    <s v="Melvin Dean"/>
    <s v="rayne.chambers@bilearner.com"/>
    <x v="9"/>
    <x v="0"/>
    <s v="Full-Time"/>
    <x v="0"/>
    <x v="2"/>
    <x v="0"/>
    <m/>
    <x v="2"/>
    <s v="Fielders"/>
    <d v="1944-09-06T00:00:00"/>
    <s v="MA"/>
    <n v="20436"/>
    <x v="0"/>
    <s v="Widowed"/>
    <s v="Fully Meets"/>
    <n v="4"/>
  </r>
  <r>
    <x v="2098"/>
    <x v="0"/>
    <x v="1"/>
    <s v="Laila"/>
    <s v="Simmons"/>
    <x v="483"/>
    <x v="0"/>
    <x v="3"/>
    <s v="Zachary Smith"/>
    <s v="laila.simmons@bilearner.com"/>
    <x v="9"/>
    <x v="0"/>
    <s v="Full-Time"/>
    <x v="0"/>
    <x v="1"/>
    <x v="0"/>
    <m/>
    <x v="2"/>
    <s v="Fielders"/>
    <d v="1965-02-09T00:00:00"/>
    <s v="MA"/>
    <n v="44977"/>
    <x v="0"/>
    <s v="Divorced"/>
    <s v="Exceeds"/>
    <n v="4"/>
  </r>
  <r>
    <x v="2099"/>
    <x v="11"/>
    <x v="0"/>
    <s v="Carsen"/>
    <s v="Schmidt"/>
    <x v="6"/>
    <x v="662"/>
    <x v="3"/>
    <s v="Kevin Davis"/>
    <s v="carsen.schmidt@bilearner.com"/>
    <x v="4"/>
    <x v="0"/>
    <s v="Contract"/>
    <x v="2"/>
    <x v="1"/>
    <x v="4"/>
    <s v="Production senior put."/>
    <x v="2"/>
    <s v="General - Con"/>
    <d v="1950-08-06T00:00:00"/>
    <s v="MA"/>
    <n v="58513"/>
    <x v="2"/>
    <s v="Single"/>
    <s v="Fully Meets"/>
    <n v="5"/>
  </r>
  <r>
    <x v="2100"/>
    <x v="18"/>
    <x v="0"/>
    <s v="Bethany"/>
    <s v="Mckay"/>
    <x v="338"/>
    <x v="0"/>
    <x v="3"/>
    <s v="Erica Harper"/>
    <s v="bethany.mckay@bilearner.com"/>
    <x v="6"/>
    <x v="0"/>
    <s v="Full-Time"/>
    <x v="2"/>
    <x v="2"/>
    <x v="0"/>
    <m/>
    <x v="2"/>
    <s v="General - Con"/>
    <d v="1961-09-03T00:00:00"/>
    <s v="MA"/>
    <n v="79029"/>
    <x v="1"/>
    <s v="Single"/>
    <s v="Fully Meets"/>
    <n v="2"/>
  </r>
  <r>
    <x v="2101"/>
    <x v="11"/>
    <x v="1"/>
    <s v="Eden"/>
    <s v="Robles"/>
    <x v="386"/>
    <x v="31"/>
    <x v="3"/>
    <s v="Stephanie Frost"/>
    <s v="eden.robles@bilearner.com"/>
    <x v="5"/>
    <x v="2"/>
    <s v="Full-Time"/>
    <x v="1"/>
    <x v="0"/>
    <x v="3"/>
    <s v="Size shake far example."/>
    <x v="2"/>
    <s v="Field Operations"/>
    <d v="1992-10-10T00:00:00"/>
    <s v="MA"/>
    <n v="11092"/>
    <x v="0"/>
    <s v="Widowed"/>
    <s v="Exceeds"/>
    <n v="2"/>
  </r>
  <r>
    <x v="2102"/>
    <x v="7"/>
    <x v="1"/>
    <s v="Abel"/>
    <s v="Snow"/>
    <x v="1246"/>
    <x v="646"/>
    <x v="3"/>
    <s v="Bryan Ortega DVM"/>
    <s v="abel.snow@bilearner.com"/>
    <x v="7"/>
    <x v="2"/>
    <s v="Full-Time"/>
    <x v="0"/>
    <x v="0"/>
    <x v="1"/>
    <s v="Rather make power."/>
    <x v="2"/>
    <s v="Field Operations"/>
    <s v="16-01-1960"/>
    <s v="MA"/>
    <n v="87665"/>
    <x v="1"/>
    <s v="Single"/>
    <s v="Fully Meets"/>
    <n v="4"/>
  </r>
  <r>
    <x v="2103"/>
    <x v="18"/>
    <x v="0"/>
    <s v="Ashton"/>
    <s v="Winters"/>
    <x v="1247"/>
    <x v="0"/>
    <x v="3"/>
    <s v="Matthew Smith"/>
    <s v="ashton.winters@bilearner.com"/>
    <x v="3"/>
    <x v="0"/>
    <s v="Contract"/>
    <x v="1"/>
    <x v="0"/>
    <x v="0"/>
    <m/>
    <x v="2"/>
    <s v="General - Con"/>
    <s v="14-01-1944"/>
    <s v="MA"/>
    <n v="71716"/>
    <x v="0"/>
    <s v="Married"/>
    <s v="Fully Meets"/>
    <n v="2"/>
  </r>
  <r>
    <x v="2104"/>
    <x v="0"/>
    <x v="1"/>
    <s v="Josie"/>
    <s v="Melton"/>
    <x v="1248"/>
    <x v="264"/>
    <x v="3"/>
    <s v="Scott Stone"/>
    <s v="josie.melton@bilearner.com"/>
    <x v="2"/>
    <x v="0"/>
    <s v="Full-Time"/>
    <x v="2"/>
    <x v="1"/>
    <x v="3"/>
    <s v="Figure kind agent send even west."/>
    <x v="2"/>
    <s v="Fielders"/>
    <d v="1943-12-05T00:00:00"/>
    <s v="MA"/>
    <n v="86764"/>
    <x v="0"/>
    <s v="Married"/>
    <s v="Fully Meets"/>
    <n v="1"/>
  </r>
  <r>
    <x v="2105"/>
    <x v="78"/>
    <x v="1"/>
    <s v="Bruno"/>
    <s v="Jimenez"/>
    <x v="1249"/>
    <x v="0"/>
    <x v="3"/>
    <s v="Frances Martinez"/>
    <s v="bruno.jimenez@bilearner.com"/>
    <x v="1"/>
    <x v="0"/>
    <s v="Part-Time"/>
    <x v="0"/>
    <x v="1"/>
    <x v="0"/>
    <m/>
    <x v="2"/>
    <s v="Field Operations"/>
    <s v="30-03-2000"/>
    <s v="MA"/>
    <n v="33599"/>
    <x v="3"/>
    <s v="Divorced"/>
    <s v="Fully Meets"/>
    <n v="4"/>
  </r>
  <r>
    <x v="2106"/>
    <x v="15"/>
    <x v="0"/>
    <s v="Elijah"/>
    <s v="Barr"/>
    <x v="1093"/>
    <x v="66"/>
    <x v="3"/>
    <s v="Heather Adams"/>
    <s v="elijah.barr@bilearner.com"/>
    <x v="8"/>
    <x v="0"/>
    <s v="Full-Time"/>
    <x v="0"/>
    <x v="1"/>
    <x v="2"/>
    <s v="Figure enjoy sell work discuss former."/>
    <x v="2"/>
    <s v="Wireline Construction"/>
    <s v="26-12-1971"/>
    <s v="MA"/>
    <n v="5797"/>
    <x v="0"/>
    <s v="Widowed"/>
    <s v="Fully Meets"/>
    <n v="4"/>
  </r>
  <r>
    <x v="2107"/>
    <x v="11"/>
    <x v="0"/>
    <s v="Oswaldo"/>
    <s v="Hanson"/>
    <x v="1250"/>
    <x v="663"/>
    <x v="3"/>
    <s v="Julie Hernandez"/>
    <s v="oswaldo.hanson@bilearner.com"/>
    <x v="0"/>
    <x v="0"/>
    <s v="Full-Time"/>
    <x v="2"/>
    <x v="1"/>
    <x v="4"/>
    <s v="Perform leader research again term."/>
    <x v="2"/>
    <s v="General - Con"/>
    <d v="1945-05-07T00:00:00"/>
    <s v="MA"/>
    <n v="91007"/>
    <x v="3"/>
    <s v="Married"/>
    <s v="Fully Meets"/>
    <n v="2"/>
  </r>
  <r>
    <x v="2108"/>
    <x v="0"/>
    <x v="0"/>
    <s v="Samara"/>
    <s v="Roberson"/>
    <x v="1251"/>
    <x v="0"/>
    <x v="3"/>
    <s v="Timothy Myers"/>
    <s v="samara.roberson@bilearner.com"/>
    <x v="9"/>
    <x v="0"/>
    <s v="Full-Time"/>
    <x v="0"/>
    <x v="1"/>
    <x v="0"/>
    <m/>
    <x v="2"/>
    <s v="Fielders"/>
    <s v="25-04-1999"/>
    <s v="MA"/>
    <n v="93749"/>
    <x v="2"/>
    <s v="Married"/>
    <s v="PIP"/>
    <n v="2"/>
  </r>
  <r>
    <x v="2109"/>
    <x v="62"/>
    <x v="0"/>
    <s v="Luis"/>
    <s v="Frazier"/>
    <x v="1252"/>
    <x v="0"/>
    <x v="3"/>
    <s v="Anna Walters"/>
    <s v="luis.frazier@bilearner.com"/>
    <x v="4"/>
    <x v="0"/>
    <s v="Contract"/>
    <x v="1"/>
    <x v="2"/>
    <x v="0"/>
    <m/>
    <x v="2"/>
    <s v="Wireline Construction"/>
    <d v="1956-11-02T00:00:00"/>
    <s v="MA"/>
    <n v="51909"/>
    <x v="3"/>
    <s v="Single"/>
    <s v="Fully Meets"/>
    <n v="2"/>
  </r>
  <r>
    <x v="2110"/>
    <x v="18"/>
    <x v="0"/>
    <s v="Jaquan"/>
    <s v="Hancock"/>
    <x v="176"/>
    <x v="0"/>
    <x v="3"/>
    <s v="Ebony Adkins"/>
    <s v="jaquan.hancock@bilearner.com"/>
    <x v="6"/>
    <x v="0"/>
    <s v="Part-Time"/>
    <x v="2"/>
    <x v="1"/>
    <x v="0"/>
    <m/>
    <x v="2"/>
    <s v="Field Operations"/>
    <d v="1958-07-05T00:00:00"/>
    <s v="MA"/>
    <n v="71638"/>
    <x v="4"/>
    <s v="Divorced"/>
    <s v="Fully Meets"/>
    <n v="1"/>
  </r>
  <r>
    <x v="2111"/>
    <x v="10"/>
    <x v="1"/>
    <s v="Emanuel"/>
    <s v="George"/>
    <x v="1167"/>
    <x v="664"/>
    <x v="3"/>
    <s v="Molly Guerrero"/>
    <s v="emanuel.george@bilearner.com"/>
    <x v="5"/>
    <x v="4"/>
    <s v="Part-Time"/>
    <x v="2"/>
    <x v="2"/>
    <x v="1"/>
    <s v="Past agreement focus back."/>
    <x v="2"/>
    <s v="Shop (Fleet)"/>
    <s v="15-11-1946"/>
    <s v="MA"/>
    <n v="85416"/>
    <x v="1"/>
    <s v="Single"/>
    <s v="Fully Meets"/>
    <n v="4"/>
  </r>
  <r>
    <x v="2112"/>
    <x v="2"/>
    <x v="0"/>
    <s v="Giselle"/>
    <s v="Calderon"/>
    <x v="1253"/>
    <x v="665"/>
    <x v="4"/>
    <s v="Donna Duffy"/>
    <s v="giselle.calderon@bilearner.com"/>
    <x v="7"/>
    <x v="0"/>
    <s v="Contract"/>
    <x v="1"/>
    <x v="2"/>
    <x v="2"/>
    <s v="Stock indeed about brother campaign."/>
    <x v="2"/>
    <s v="Project Management - Con"/>
    <d v="1981-02-07T00:00:00"/>
    <s v="MA"/>
    <n v="96092"/>
    <x v="2"/>
    <s v="Divorced"/>
    <s v="Fully Meets"/>
    <n v="4"/>
  </r>
  <r>
    <x v="2113"/>
    <x v="18"/>
    <x v="0"/>
    <s v="Cullen"/>
    <s v="French"/>
    <x v="1254"/>
    <x v="0"/>
    <x v="4"/>
    <s v="Corey Barry"/>
    <s v="cullen.french@bilearner.com"/>
    <x v="3"/>
    <x v="0"/>
    <s v="Contract"/>
    <x v="1"/>
    <x v="2"/>
    <x v="0"/>
    <m/>
    <x v="2"/>
    <s v="Isp"/>
    <d v="1957-06-07T00:00:00"/>
    <s v="MA"/>
    <n v="46346"/>
    <x v="1"/>
    <s v="Divorced"/>
    <s v="Fully Meets"/>
    <n v="2"/>
  </r>
  <r>
    <x v="2114"/>
    <x v="7"/>
    <x v="0"/>
    <s v="Braiden"/>
    <s v="Kirby"/>
    <x v="1255"/>
    <x v="365"/>
    <x v="4"/>
    <s v="Paul Brewer"/>
    <s v="braiden.kirby@bilearner.com"/>
    <x v="2"/>
    <x v="0"/>
    <s v="Contract"/>
    <x v="0"/>
    <x v="1"/>
    <x v="2"/>
    <s v="Decide statement future ball."/>
    <x v="2"/>
    <s v="Project Management - Con"/>
    <d v="1964-01-01T00:00:00"/>
    <s v="MA"/>
    <n v="10137"/>
    <x v="3"/>
    <s v="Divorced"/>
    <s v="Fully Meets"/>
    <n v="4"/>
  </r>
  <r>
    <x v="2115"/>
    <x v="5"/>
    <x v="0"/>
    <s v="Johnathan"/>
    <s v="Harmon"/>
    <x v="411"/>
    <x v="0"/>
    <x v="4"/>
    <s v="Steven Brown"/>
    <s v="johnathan.harmon@bilearner.com"/>
    <x v="1"/>
    <x v="0"/>
    <s v="Part-Time"/>
    <x v="2"/>
    <x v="1"/>
    <x v="0"/>
    <m/>
    <x v="2"/>
    <s v="Field Operations"/>
    <s v="24-10-1981"/>
    <s v="MA"/>
    <n v="97547"/>
    <x v="3"/>
    <s v="Married"/>
    <s v="Fully Meets"/>
    <n v="5"/>
  </r>
  <r>
    <x v="2116"/>
    <x v="5"/>
    <x v="0"/>
    <s v="Camren"/>
    <s v="Bridges"/>
    <x v="1256"/>
    <x v="0"/>
    <x v="4"/>
    <s v="Kyle Anderson"/>
    <s v="camren.bridges@bilearner.com"/>
    <x v="8"/>
    <x v="0"/>
    <s v="Part-Time"/>
    <x v="1"/>
    <x v="0"/>
    <x v="0"/>
    <m/>
    <x v="2"/>
    <s v="General - Sga"/>
    <s v="14-12-1941"/>
    <s v="MA"/>
    <n v="48509"/>
    <x v="2"/>
    <s v="Married"/>
    <s v="Fully Meets"/>
    <n v="2"/>
  </r>
  <r>
    <x v="2117"/>
    <x v="18"/>
    <x v="0"/>
    <s v="Jeramiah"/>
    <s v="Chandler"/>
    <x v="1257"/>
    <x v="464"/>
    <x v="4"/>
    <s v="Dr. Anna Hayes DVM"/>
    <s v="jeramiah.chandler@bilearner.com"/>
    <x v="0"/>
    <x v="1"/>
    <s v="Part-Time"/>
    <x v="0"/>
    <x v="2"/>
    <x v="2"/>
    <s v="Pay avoid seem unit might month run."/>
    <x v="2"/>
    <s v="Catv"/>
    <s v="14-12-1956"/>
    <s v="MA"/>
    <n v="48848"/>
    <x v="0"/>
    <s v="Divorced"/>
    <s v="Fully Meets"/>
    <n v="2"/>
  </r>
  <r>
    <x v="2118"/>
    <x v="11"/>
    <x v="1"/>
    <s v="Dana"/>
    <s v="Stevenson"/>
    <x v="1188"/>
    <x v="0"/>
    <x v="3"/>
    <s v="Thomas Bautista"/>
    <s v="dana.stevenson@bilearner.com"/>
    <x v="1"/>
    <x v="0"/>
    <s v="Part-Time"/>
    <x v="1"/>
    <x v="0"/>
    <x v="0"/>
    <m/>
    <x v="2"/>
    <s v="General - Con"/>
    <d v="1993-05-06T00:00:00"/>
    <s v="MA"/>
    <n v="71016"/>
    <x v="4"/>
    <s v="Single"/>
    <s v="Fully Meets"/>
    <n v="5"/>
  </r>
  <r>
    <x v="2119"/>
    <x v="5"/>
    <x v="0"/>
    <s v="Angelique"/>
    <s v="Hogan"/>
    <x v="137"/>
    <x v="368"/>
    <x v="3"/>
    <s v="Andrew Davis"/>
    <s v="angelique.hogan@bilearner.com"/>
    <x v="8"/>
    <x v="0"/>
    <s v="Part-Time"/>
    <x v="0"/>
    <x v="2"/>
    <x v="3"/>
    <s v="Event TV few much continue success."/>
    <x v="2"/>
    <s v="Aerial"/>
    <d v="1946-03-02T00:00:00"/>
    <s v="MA"/>
    <n v="28645"/>
    <x v="1"/>
    <s v="Widowed"/>
    <s v="Fully Meets"/>
    <n v="4"/>
  </r>
  <r>
    <x v="2120"/>
    <x v="3"/>
    <x v="0"/>
    <s v="Moriah"/>
    <s v="Dodson"/>
    <x v="723"/>
    <x v="368"/>
    <x v="3"/>
    <s v="Rachel Chaney"/>
    <s v="moriah.dodson@bilearner.com"/>
    <x v="3"/>
    <x v="0"/>
    <s v="Part-Time"/>
    <x v="1"/>
    <x v="2"/>
    <x v="4"/>
    <s v="Resource collection house seek sound wind."/>
    <x v="2"/>
    <s v="Project Management - Con"/>
    <s v="17-10-1949"/>
    <s v="MA"/>
    <n v="58015"/>
    <x v="0"/>
    <s v="Single"/>
    <s v="Fully Meets"/>
    <n v="4"/>
  </r>
  <r>
    <x v="2121"/>
    <x v="3"/>
    <x v="0"/>
    <s v="Connor"/>
    <s v="Bray"/>
    <x v="1258"/>
    <x v="311"/>
    <x v="3"/>
    <s v="Rachel Barr MD"/>
    <s v="connor.bray@bilearner.com"/>
    <x v="4"/>
    <x v="2"/>
    <s v="Contract"/>
    <x v="1"/>
    <x v="0"/>
    <x v="2"/>
    <s v="Professional military easy so."/>
    <x v="2"/>
    <s v="Project Management - Con"/>
    <s v="23-09-1946"/>
    <s v="MA"/>
    <n v="18652"/>
    <x v="2"/>
    <s v="Single"/>
    <s v="Fully Meets"/>
    <n v="5"/>
  </r>
  <r>
    <x v="2122"/>
    <x v="3"/>
    <x v="1"/>
    <s v="Zaiden"/>
    <s v="Leblanc"/>
    <x v="1255"/>
    <x v="0"/>
    <x v="3"/>
    <s v="Michael Hays"/>
    <s v="zaiden.leblanc@bilearner.com"/>
    <x v="7"/>
    <x v="0"/>
    <s v="Full-Time"/>
    <x v="1"/>
    <x v="0"/>
    <x v="0"/>
    <m/>
    <x v="2"/>
    <s v="Splicing"/>
    <d v="1951-03-05T00:00:00"/>
    <s v="MA"/>
    <n v="94273"/>
    <x v="3"/>
    <s v="Married"/>
    <s v="Fully Meets"/>
    <n v="4"/>
  </r>
  <r>
    <x v="2123"/>
    <x v="18"/>
    <x v="0"/>
    <s v="Taliyah"/>
    <s v="Yang"/>
    <x v="727"/>
    <x v="666"/>
    <x v="3"/>
    <s v="Kristi Cox"/>
    <s v="taliyah.yang@bilearner.com"/>
    <x v="2"/>
    <x v="2"/>
    <s v="Full-Time"/>
    <x v="2"/>
    <x v="0"/>
    <x v="3"/>
    <s v="Star idea alone."/>
    <x v="2"/>
    <s v="Engineers"/>
    <s v="28-08-1991"/>
    <s v="MA"/>
    <n v="97060"/>
    <x v="2"/>
    <s v="Single"/>
    <s v="Fully Meets"/>
    <n v="5"/>
  </r>
  <r>
    <x v="2124"/>
    <x v="11"/>
    <x v="1"/>
    <s v="Boston"/>
    <s v="Cochran"/>
    <x v="97"/>
    <x v="667"/>
    <x v="3"/>
    <s v="Tracey Wu"/>
    <s v="boston.cochran@bilearner.com"/>
    <x v="3"/>
    <x v="2"/>
    <s v="Part-Time"/>
    <x v="1"/>
    <x v="0"/>
    <x v="3"/>
    <s v="Magazine matter a teach."/>
    <x v="2"/>
    <s v="Aerial"/>
    <d v="1992-08-09T00:00:00"/>
    <s v="MA"/>
    <n v="10433"/>
    <x v="0"/>
    <s v="Divorced"/>
    <s v="Fully Meets"/>
    <n v="4"/>
  </r>
  <r>
    <x v="2125"/>
    <x v="2"/>
    <x v="1"/>
    <s v="Amelia"/>
    <s v="Mueller"/>
    <x v="188"/>
    <x v="0"/>
    <x v="3"/>
    <s v="Samuel Frye"/>
    <s v="amelia.mueller@bilearner.com"/>
    <x v="2"/>
    <x v="0"/>
    <s v="Contract"/>
    <x v="1"/>
    <x v="2"/>
    <x v="0"/>
    <m/>
    <x v="2"/>
    <s v="Project Management - Con"/>
    <d v="1978-02-07T00:00:00"/>
    <s v="MA"/>
    <n v="35212"/>
    <x v="0"/>
    <s v="Divorced"/>
    <s v="Fully Meets"/>
    <n v="2"/>
  </r>
  <r>
    <x v="2126"/>
    <x v="7"/>
    <x v="1"/>
    <s v="Lillianna"/>
    <s v="Hull"/>
    <x v="928"/>
    <x v="668"/>
    <x v="3"/>
    <s v="Stacey Robles"/>
    <s v="lillianna.hull@bilearner.com"/>
    <x v="1"/>
    <x v="0"/>
    <s v="Part-Time"/>
    <x v="0"/>
    <x v="0"/>
    <x v="3"/>
    <s v="Enjoy relationship page billion."/>
    <x v="2"/>
    <s v="Project Management - Con"/>
    <s v="26-10-1991"/>
    <s v="MA"/>
    <n v="3213"/>
    <x v="2"/>
    <s v="Married"/>
    <s v="Fully Meets"/>
    <n v="2"/>
  </r>
  <r>
    <x v="2127"/>
    <x v="18"/>
    <x v="0"/>
    <s v="Laci"/>
    <s v="Frederick"/>
    <x v="647"/>
    <x v="0"/>
    <x v="3"/>
    <s v="James Flynn"/>
    <s v="laci.frederick@bilearner.com"/>
    <x v="8"/>
    <x v="0"/>
    <s v="Part-Time"/>
    <x v="0"/>
    <x v="1"/>
    <x v="0"/>
    <m/>
    <x v="2"/>
    <s v="Field Operations"/>
    <s v="15-04-1974"/>
    <s v="MA"/>
    <n v="7259"/>
    <x v="0"/>
    <s v="Widowed"/>
    <s v="Fully Meets"/>
    <n v="2"/>
  </r>
  <r>
    <x v="2128"/>
    <x v="11"/>
    <x v="0"/>
    <s v="Jayda"/>
    <s v="Chapman"/>
    <x v="1259"/>
    <x v="0"/>
    <x v="3"/>
    <s v="Douglas Jacobson"/>
    <s v="jayda.chapman@bilearner.com"/>
    <x v="0"/>
    <x v="0"/>
    <s v="Full-Time"/>
    <x v="0"/>
    <x v="0"/>
    <x v="0"/>
    <m/>
    <x v="2"/>
    <s v="Underground"/>
    <d v="1985-11-07T00:00:00"/>
    <s v="MA"/>
    <n v="11631"/>
    <x v="0"/>
    <s v="Widowed"/>
    <s v="Fully Meets"/>
    <n v="5"/>
  </r>
  <r>
    <x v="2129"/>
    <x v="16"/>
    <x v="0"/>
    <s v="Kennedy"/>
    <s v="Beard"/>
    <x v="1260"/>
    <x v="315"/>
    <x v="3"/>
    <s v="Scott Dawson"/>
    <s v="kennedy.beard@bilearner.com"/>
    <x v="9"/>
    <x v="0"/>
    <s v="Part-Time"/>
    <x v="0"/>
    <x v="1"/>
    <x v="2"/>
    <s v="Read nice continue itself attack happen."/>
    <x v="2"/>
    <s v="Wireline Construction"/>
    <d v="1981-09-05T00:00:00"/>
    <s v="MA"/>
    <n v="73890"/>
    <x v="0"/>
    <s v="Widowed"/>
    <s v="Fully Meets"/>
    <n v="5"/>
  </r>
  <r>
    <x v="2130"/>
    <x v="11"/>
    <x v="0"/>
    <s v="Alma"/>
    <s v="Hanna"/>
    <x v="268"/>
    <x v="188"/>
    <x v="3"/>
    <s v="Patricia Potter"/>
    <s v="alma.hanna@bilearner.com"/>
    <x v="4"/>
    <x v="0"/>
    <s v="Contract"/>
    <x v="1"/>
    <x v="1"/>
    <x v="3"/>
    <s v="Tell its wind child more though."/>
    <x v="2"/>
    <s v="Wireline Construction"/>
    <s v="28-01-1954"/>
    <s v="MA"/>
    <n v="28053"/>
    <x v="3"/>
    <s v="Single"/>
    <s v="Fully Meets"/>
    <n v="2"/>
  </r>
  <r>
    <x v="2131"/>
    <x v="11"/>
    <x v="0"/>
    <s v="Ximena"/>
    <s v="Suarez"/>
    <x v="1261"/>
    <x v="669"/>
    <x v="3"/>
    <s v="Brian Gregory"/>
    <s v="ximena.suarez@bilearner.com"/>
    <x v="6"/>
    <x v="0"/>
    <s v="Full-Time"/>
    <x v="0"/>
    <x v="2"/>
    <x v="1"/>
    <s v="Program personal mean life source reach."/>
    <x v="2"/>
    <s v="Field Operations"/>
    <s v="20-09-1979"/>
    <s v="MA"/>
    <n v="12694"/>
    <x v="1"/>
    <s v="Divorced"/>
    <s v="Fully Meets"/>
    <n v="4"/>
  </r>
  <r>
    <x v="2132"/>
    <x v="2"/>
    <x v="1"/>
    <s v="Aydin"/>
    <s v="Dixon"/>
    <x v="367"/>
    <x v="344"/>
    <x v="3"/>
    <s v="Jackie Davis"/>
    <s v="aydin.dixon@bilearner.com"/>
    <x v="5"/>
    <x v="4"/>
    <s v="Contract"/>
    <x v="1"/>
    <x v="0"/>
    <x v="3"/>
    <s v="Example trip behavior himself young."/>
    <x v="2"/>
    <s v="Project Management - Con"/>
    <s v="23-10-1958"/>
    <s v="MA"/>
    <n v="83481"/>
    <x v="2"/>
    <s v="Married"/>
    <s v="Fully Meets"/>
    <n v="5"/>
  </r>
  <r>
    <x v="2133"/>
    <x v="0"/>
    <x v="0"/>
    <s v="Heidi"/>
    <s v="Joyce"/>
    <x v="830"/>
    <x v="482"/>
    <x v="4"/>
    <s v="Keith George"/>
    <s v="heidi.joyce@bilearner.com"/>
    <x v="7"/>
    <x v="0"/>
    <s v="Part-Time"/>
    <x v="1"/>
    <x v="2"/>
    <x v="2"/>
    <s v="Avoid that school central member."/>
    <x v="2"/>
    <s v="Fielders"/>
    <s v="15-04-1947"/>
    <s v="MA"/>
    <n v="2140"/>
    <x v="3"/>
    <s v="Married"/>
    <s v="Exceeds"/>
    <n v="5"/>
  </r>
  <r>
    <x v="2134"/>
    <x v="4"/>
    <x v="0"/>
    <s v="Elle"/>
    <s v="Spears"/>
    <x v="1262"/>
    <x v="670"/>
    <x v="4"/>
    <s v="Jennifer Smith"/>
    <s v="elle.spears@bilearner.com"/>
    <x v="0"/>
    <x v="0"/>
    <s v="Part-Time"/>
    <x v="0"/>
    <x v="1"/>
    <x v="1"/>
    <s v="Food information day art PM leader."/>
    <x v="2"/>
    <s v="Project Management - Con"/>
    <s v="25-04-1993"/>
    <s v="MA"/>
    <n v="9790"/>
    <x v="2"/>
    <s v="Single"/>
    <s v="Fully Meets"/>
    <n v="4"/>
  </r>
  <r>
    <x v="2135"/>
    <x v="1"/>
    <x v="0"/>
    <s v="Cesar"/>
    <s v="Anderson"/>
    <x v="1073"/>
    <x v="0"/>
    <x v="4"/>
    <s v="Timothy Brown"/>
    <s v="cesar.anderson@bilearner.com"/>
    <x v="9"/>
    <x v="0"/>
    <s v="Full-Time"/>
    <x v="2"/>
    <x v="2"/>
    <x v="0"/>
    <m/>
    <x v="2"/>
    <s v="Project Management - Con"/>
    <s v="17-05-1997"/>
    <s v="MA"/>
    <n v="52077"/>
    <x v="3"/>
    <s v="Married"/>
    <s v="Fully Meets"/>
    <n v="4"/>
  </r>
  <r>
    <x v="2136"/>
    <x v="11"/>
    <x v="0"/>
    <s v="Dean"/>
    <s v="Mckenzie"/>
    <x v="1263"/>
    <x v="608"/>
    <x v="4"/>
    <s v="Justin Wells"/>
    <s v="dean.mckenzie@bilearner.com"/>
    <x v="6"/>
    <x v="1"/>
    <s v="Contract"/>
    <x v="2"/>
    <x v="1"/>
    <x v="1"/>
    <s v="Easy film last fact discuss. Enough worker wall."/>
    <x v="2"/>
    <s v="Field Operations"/>
    <d v="1995-03-06T00:00:00"/>
    <s v="MA"/>
    <n v="50624"/>
    <x v="4"/>
    <s v="Single"/>
    <s v="Fully Meets"/>
    <n v="2"/>
  </r>
  <r>
    <x v="2137"/>
    <x v="11"/>
    <x v="0"/>
    <s v="Isabell"/>
    <s v="Wu"/>
    <x v="1013"/>
    <x v="186"/>
    <x v="4"/>
    <s v="Rachel Crawford"/>
    <s v="isabell.wu@bilearner.com"/>
    <x v="5"/>
    <x v="1"/>
    <s v="Contract"/>
    <x v="0"/>
    <x v="2"/>
    <x v="2"/>
    <s v="Week campaign later realize magazine."/>
    <x v="2"/>
    <s v="Field Operations"/>
    <d v="1987-07-04T00:00:00"/>
    <s v="MA"/>
    <n v="83438"/>
    <x v="0"/>
    <s v="Single"/>
    <s v="Fully Meets"/>
    <n v="4"/>
  </r>
  <r>
    <x v="2138"/>
    <x v="18"/>
    <x v="0"/>
    <s v="Kenny"/>
    <s v="Blanchard"/>
    <x v="1042"/>
    <x v="0"/>
    <x v="4"/>
    <s v="Jasmine Williamson"/>
    <s v="kenny.blanchard@bilearner.com"/>
    <x v="1"/>
    <x v="0"/>
    <s v="Part-Time"/>
    <x v="0"/>
    <x v="1"/>
    <x v="0"/>
    <m/>
    <x v="2"/>
    <s v="Field Operations"/>
    <d v="1971-11-08T00:00:00"/>
    <s v="MA"/>
    <n v="29416"/>
    <x v="1"/>
    <s v="Single"/>
    <s v="Fully Meets"/>
    <n v="4"/>
  </r>
  <r>
    <x v="2139"/>
    <x v="11"/>
    <x v="1"/>
    <s v="Evie"/>
    <s v="Beard"/>
    <x v="1264"/>
    <x v="0"/>
    <x v="3"/>
    <s v="Andrew Smith"/>
    <s v="evie.beard@bilearner.com"/>
    <x v="8"/>
    <x v="0"/>
    <s v="Contract"/>
    <x v="1"/>
    <x v="2"/>
    <x v="0"/>
    <m/>
    <x v="2"/>
    <s v="Catv"/>
    <d v="1990-02-04T00:00:00"/>
    <s v="MA"/>
    <n v="89284"/>
    <x v="3"/>
    <s v="Widowed"/>
    <s v="Fully Meets"/>
    <n v="5"/>
  </r>
  <r>
    <x v="2140"/>
    <x v="1"/>
    <x v="1"/>
    <s v="Aliya"/>
    <s v="Morton"/>
    <x v="365"/>
    <x v="0"/>
    <x v="3"/>
    <s v="Jennifer Reeves"/>
    <s v="aliya.morton@bilearner.com"/>
    <x v="0"/>
    <x v="0"/>
    <s v="Full-Time"/>
    <x v="2"/>
    <x v="1"/>
    <x v="0"/>
    <m/>
    <x v="2"/>
    <s v="Field Operations"/>
    <d v="1970-10-07T00:00:00"/>
    <s v="MA"/>
    <n v="9420"/>
    <x v="0"/>
    <s v="Married"/>
    <s v="Exceeds"/>
    <n v="2"/>
  </r>
  <r>
    <x v="2141"/>
    <x v="13"/>
    <x v="0"/>
    <s v="Ingrid"/>
    <s v="Wilkins"/>
    <x v="1265"/>
    <x v="0"/>
    <x v="3"/>
    <s v="Theresa Foster"/>
    <s v="ingrid.wilkins@bilearner.com"/>
    <x v="9"/>
    <x v="0"/>
    <s v="Full-Time"/>
    <x v="2"/>
    <x v="0"/>
    <x v="0"/>
    <m/>
    <x v="2"/>
    <s v="General - Con"/>
    <s v="20-07-1949"/>
    <s v="MA"/>
    <n v="49701"/>
    <x v="2"/>
    <s v="Single"/>
    <s v="Fully Meets"/>
    <n v="4"/>
  </r>
  <r>
    <x v="2142"/>
    <x v="5"/>
    <x v="0"/>
    <s v="Morgan"/>
    <s v="Elliott"/>
    <x v="228"/>
    <x v="0"/>
    <x v="3"/>
    <s v="Emily Carter"/>
    <s v="morgan.elliott@bilearner.com"/>
    <x v="4"/>
    <x v="0"/>
    <s v="Full-Time"/>
    <x v="0"/>
    <x v="1"/>
    <x v="0"/>
    <m/>
    <x v="2"/>
    <s v="Aerial"/>
    <s v="25-06-1947"/>
    <s v="MA"/>
    <n v="32652"/>
    <x v="0"/>
    <s v="Widowed"/>
    <s v="Fully Meets"/>
    <n v="2"/>
  </r>
  <r>
    <x v="2143"/>
    <x v="0"/>
    <x v="1"/>
    <s v="Shannon"/>
    <s v="Lambert"/>
    <x v="1000"/>
    <x v="0"/>
    <x v="3"/>
    <s v="Debra Perez"/>
    <s v="shannon.lambert@bilearner.com"/>
    <x v="6"/>
    <x v="0"/>
    <s v="Contract"/>
    <x v="1"/>
    <x v="0"/>
    <x v="0"/>
    <m/>
    <x v="2"/>
    <s v="Engineers"/>
    <s v="19-09-1956"/>
    <s v="MA"/>
    <n v="4496"/>
    <x v="3"/>
    <s v="Married"/>
    <s v="Exceeds"/>
    <n v="2"/>
  </r>
  <r>
    <x v="2144"/>
    <x v="19"/>
    <x v="1"/>
    <s v="Prince"/>
    <s v="Petty"/>
    <x v="1019"/>
    <x v="671"/>
    <x v="3"/>
    <s v="James Ware"/>
    <s v="prince.petty@bilearner.com"/>
    <x v="5"/>
    <x v="2"/>
    <s v="Part-Time"/>
    <x v="1"/>
    <x v="1"/>
    <x v="4"/>
    <s v="Reveal real paper peace usually fly know century."/>
    <x v="2"/>
    <s v="Field Operations"/>
    <s v="30-10-1995"/>
    <s v="MA"/>
    <n v="59765"/>
    <x v="1"/>
    <s v="Divorced"/>
    <s v="Fully Meets"/>
    <n v="2"/>
  </r>
  <r>
    <x v="2145"/>
    <x v="2"/>
    <x v="0"/>
    <s v="Abril"/>
    <s v="Joseph"/>
    <x v="1266"/>
    <x v="0"/>
    <x v="3"/>
    <s v="Gregory Hall"/>
    <s v="abril.joseph@bilearner.com"/>
    <x v="7"/>
    <x v="0"/>
    <s v="Part-Time"/>
    <x v="1"/>
    <x v="1"/>
    <x v="0"/>
    <m/>
    <x v="2"/>
    <s v="Project Management - Con"/>
    <s v="18-10-1978"/>
    <s v="MA"/>
    <n v="19021"/>
    <x v="2"/>
    <s v="Widowed"/>
    <s v="Fully Meets"/>
    <n v="4"/>
  </r>
  <r>
    <x v="2146"/>
    <x v="0"/>
    <x v="1"/>
    <s v="Bobby"/>
    <s v="Levy"/>
    <x v="94"/>
    <x v="15"/>
    <x v="3"/>
    <s v="Donna Yang"/>
    <s v="bobby.levy@bilearner.com"/>
    <x v="3"/>
    <x v="0"/>
    <s v="Contract"/>
    <x v="2"/>
    <x v="1"/>
    <x v="1"/>
    <s v="Member cost town create against decision."/>
    <x v="2"/>
    <s v="General - Sga"/>
    <s v="23-04-1999"/>
    <s v="MA"/>
    <n v="48709"/>
    <x v="3"/>
    <s v="Divorced"/>
    <s v="Fully Meets"/>
    <n v="5"/>
  </r>
  <r>
    <x v="2147"/>
    <x v="1"/>
    <x v="1"/>
    <s v="Gustavo"/>
    <s v="Durham"/>
    <x v="1267"/>
    <x v="672"/>
    <x v="3"/>
    <s v="Adrienne Barnett"/>
    <s v="gustavo.durham@bilearner.com"/>
    <x v="2"/>
    <x v="0"/>
    <s v="Full-Time"/>
    <x v="1"/>
    <x v="1"/>
    <x v="2"/>
    <s v="Draw health deal."/>
    <x v="2"/>
    <s v="Aerial"/>
    <d v="1950-01-03T00:00:00"/>
    <s v="MA"/>
    <n v="76147"/>
    <x v="2"/>
    <s v="Single"/>
    <s v="Exceeds"/>
    <n v="2"/>
  </r>
  <r>
    <x v="2148"/>
    <x v="11"/>
    <x v="0"/>
    <s v="Teagan"/>
    <s v="Stevens"/>
    <x v="1268"/>
    <x v="101"/>
    <x v="3"/>
    <s v="Yvonne Bush"/>
    <s v="teagan.stevens@bilearner.com"/>
    <x v="1"/>
    <x v="0"/>
    <s v="Full-Time"/>
    <x v="0"/>
    <x v="0"/>
    <x v="2"/>
    <s v="Policy upon tend join individual direction yard."/>
    <x v="2"/>
    <s v="Field Operations"/>
    <s v="27-09-1983"/>
    <s v="MA"/>
    <n v="19987"/>
    <x v="0"/>
    <s v="Single"/>
    <s v="Exceeds"/>
    <n v="2"/>
  </r>
  <r>
    <x v="2149"/>
    <x v="1"/>
    <x v="0"/>
    <s v="Neil"/>
    <s v="Patton"/>
    <x v="201"/>
    <x v="0"/>
    <x v="3"/>
    <s v="Mark Silva"/>
    <s v="neil.patton@bilearner.com"/>
    <x v="8"/>
    <x v="0"/>
    <s v="Full-Time"/>
    <x v="1"/>
    <x v="0"/>
    <x v="0"/>
    <m/>
    <x v="2"/>
    <s v="Aerial"/>
    <d v="1955-02-08T00:00:00"/>
    <s v="MA"/>
    <n v="11927"/>
    <x v="1"/>
    <s v="Widowed"/>
    <s v="Fully Meets"/>
    <n v="2"/>
  </r>
  <r>
    <x v="2150"/>
    <x v="0"/>
    <x v="0"/>
    <s v="Khalil"/>
    <s v="Guzman"/>
    <x v="439"/>
    <x v="0"/>
    <x v="3"/>
    <s v="Melissa Wheeler DDS"/>
    <s v="khalil.guzman@bilearner.com"/>
    <x v="0"/>
    <x v="0"/>
    <s v="Part-Time"/>
    <x v="1"/>
    <x v="1"/>
    <x v="0"/>
    <m/>
    <x v="2"/>
    <s v="Field Operations"/>
    <s v="15-11-1965"/>
    <s v="MA"/>
    <n v="81158"/>
    <x v="2"/>
    <s v="Widowed"/>
    <s v="Exceeds"/>
    <n v="4"/>
  </r>
  <r>
    <x v="2151"/>
    <x v="11"/>
    <x v="0"/>
    <s v="Alaina"/>
    <s v="Mayo"/>
    <x v="1220"/>
    <x v="673"/>
    <x v="3"/>
    <s v="Mr. Tony Collier"/>
    <s v="alaina.mayo@bilearner.com"/>
    <x v="9"/>
    <x v="0"/>
    <s v="Contract"/>
    <x v="1"/>
    <x v="1"/>
    <x v="2"/>
    <s v="Through would building generation pay investment."/>
    <x v="2"/>
    <s v="Field Operations"/>
    <s v="29-12-1953"/>
    <s v="MA"/>
    <n v="27163"/>
    <x v="0"/>
    <s v="Widowed"/>
    <s v="Exceeds"/>
    <n v="5"/>
  </r>
  <r>
    <x v="2152"/>
    <x v="18"/>
    <x v="0"/>
    <s v="Jagger"/>
    <s v="Morgan"/>
    <x v="46"/>
    <x v="674"/>
    <x v="3"/>
    <s v="Kathleen Johnson"/>
    <s v="jagger.morgan@bilearner.com"/>
    <x v="4"/>
    <x v="0"/>
    <s v="Part-Time"/>
    <x v="0"/>
    <x v="2"/>
    <x v="4"/>
    <s v="Seven trip current difference baby."/>
    <x v="2"/>
    <s v="Field Operations"/>
    <s v="13-12-1994"/>
    <s v="MA"/>
    <n v="96230"/>
    <x v="4"/>
    <s v="Single"/>
    <s v="Fully Meets"/>
    <n v="4"/>
  </r>
  <r>
    <x v="2153"/>
    <x v="0"/>
    <x v="0"/>
    <s v="Donavan"/>
    <s v="Kennedy"/>
    <x v="382"/>
    <x v="0"/>
    <x v="3"/>
    <s v="Julia Davis"/>
    <s v="donavan.kennedy@bilearner.com"/>
    <x v="6"/>
    <x v="0"/>
    <s v="Full-Time"/>
    <x v="2"/>
    <x v="1"/>
    <x v="0"/>
    <m/>
    <x v="2"/>
    <s v="Engineers"/>
    <s v="21-05-1949"/>
    <s v="MA"/>
    <n v="75205"/>
    <x v="0"/>
    <s v="Single"/>
    <s v="Fully Meets"/>
    <n v="2"/>
  </r>
  <r>
    <x v="2154"/>
    <x v="5"/>
    <x v="1"/>
    <s v="Amy"/>
    <s v="Frederick"/>
    <x v="1269"/>
    <x v="623"/>
    <x v="3"/>
    <s v="Amanda Carter"/>
    <s v="amy.frederick@bilearner.com"/>
    <x v="5"/>
    <x v="4"/>
    <s v="Contract"/>
    <x v="2"/>
    <x v="1"/>
    <x v="2"/>
    <s v="Interest sit production sit director think."/>
    <x v="2"/>
    <s v="General - Con"/>
    <s v="14-03-1951"/>
    <s v="MA"/>
    <n v="56136"/>
    <x v="0"/>
    <s v="Married"/>
    <s v="Fully Meets"/>
    <n v="2"/>
  </r>
  <r>
    <x v="2155"/>
    <x v="5"/>
    <x v="0"/>
    <s v="Pierce"/>
    <s v="Charles"/>
    <x v="267"/>
    <x v="675"/>
    <x v="4"/>
    <s v="Jenny Ray"/>
    <s v="pierce.charles@bilearner.com"/>
    <x v="5"/>
    <x v="1"/>
    <s v="Contract"/>
    <x v="2"/>
    <x v="0"/>
    <x v="2"/>
    <s v="Else feel no individual."/>
    <x v="2"/>
    <s v="General - Con"/>
    <s v="16-07-1962"/>
    <s v="MA"/>
    <n v="65327"/>
    <x v="0"/>
    <s v="Married"/>
    <s v="Fully Meets"/>
    <n v="5"/>
  </r>
  <r>
    <x v="2156"/>
    <x v="0"/>
    <x v="0"/>
    <s v="Deegan"/>
    <s v="Pham"/>
    <x v="1145"/>
    <x v="676"/>
    <x v="4"/>
    <s v="Kimberly Collier"/>
    <s v="deegan.pham@bilearner.com"/>
    <x v="7"/>
    <x v="0"/>
    <s v="Contract"/>
    <x v="0"/>
    <x v="2"/>
    <x v="2"/>
    <s v="Capital series something again ever."/>
    <x v="2"/>
    <s v="Billable Consultants"/>
    <s v="16-03-1984"/>
    <s v="MA"/>
    <n v="25266"/>
    <x v="2"/>
    <s v="Divorced"/>
    <s v="Exceeds"/>
    <n v="5"/>
  </r>
  <r>
    <x v="2157"/>
    <x v="43"/>
    <x v="0"/>
    <s v="Seth"/>
    <s v="Oneill"/>
    <x v="612"/>
    <x v="144"/>
    <x v="4"/>
    <s v="Michael Hendricks"/>
    <s v="seth.oneill@bilearner.com"/>
    <x v="3"/>
    <x v="0"/>
    <s v="Part-Time"/>
    <x v="0"/>
    <x v="2"/>
    <x v="4"/>
    <s v="More next spring around television million media."/>
    <x v="2"/>
    <s v="General - Sga"/>
    <s v="21-01-1976"/>
    <s v="MA"/>
    <n v="35824"/>
    <x v="3"/>
    <s v="Divorced"/>
    <s v="Exceeds"/>
    <n v="2"/>
  </r>
  <r>
    <x v="2158"/>
    <x v="26"/>
    <x v="0"/>
    <s v="Mollie"/>
    <s v="Woodward"/>
    <x v="1270"/>
    <x v="677"/>
    <x v="4"/>
    <s v="Lindsay White"/>
    <s v="mollie.woodward@bilearner.com"/>
    <x v="2"/>
    <x v="0"/>
    <s v="Full-Time"/>
    <x v="2"/>
    <x v="0"/>
    <x v="2"/>
    <s v="Allow decide education consider early such."/>
    <x v="2"/>
    <s v="Field Operations"/>
    <s v="29-05-1978"/>
    <s v="MA"/>
    <n v="24940"/>
    <x v="1"/>
    <s v="Married"/>
    <s v="Fully Meets"/>
    <n v="4"/>
  </r>
  <r>
    <x v="2159"/>
    <x v="27"/>
    <x v="0"/>
    <s v="Baylee"/>
    <s v="Warner"/>
    <x v="1271"/>
    <x v="0"/>
    <x v="4"/>
    <s v="Madeline Henderson"/>
    <s v="baylee.warner@bilearner.com"/>
    <x v="1"/>
    <x v="0"/>
    <s v="Full-Time"/>
    <x v="0"/>
    <x v="0"/>
    <x v="0"/>
    <m/>
    <x v="2"/>
    <s v="Splicing"/>
    <s v="18-04-1951"/>
    <s v="MA"/>
    <n v="69293"/>
    <x v="4"/>
    <s v="Single"/>
    <s v="Exceeds"/>
    <n v="4"/>
  </r>
  <r>
    <x v="2160"/>
    <x v="11"/>
    <x v="0"/>
    <s v="Celeste"/>
    <s v="Allison"/>
    <x v="1272"/>
    <x v="336"/>
    <x v="4"/>
    <s v="Erin Maxwell"/>
    <s v="celeste.allison@bilearner.com"/>
    <x v="8"/>
    <x v="1"/>
    <s v="Full-Time"/>
    <x v="1"/>
    <x v="2"/>
    <x v="1"/>
    <s v="Material thousand usually."/>
    <x v="2"/>
    <s v="General - Con"/>
    <s v="17-04-1983"/>
    <s v="MA"/>
    <n v="9346"/>
    <x v="0"/>
    <s v="Divorced"/>
    <s v="Fully Meets"/>
    <n v="1"/>
  </r>
  <r>
    <x v="2161"/>
    <x v="16"/>
    <x v="1"/>
    <s v="Camryn"/>
    <s v="Clark"/>
    <x v="76"/>
    <x v="86"/>
    <x v="4"/>
    <s v="Kaitlin Thomas MD"/>
    <s v="camryn.clark@bilearner.com"/>
    <x v="0"/>
    <x v="0"/>
    <s v="Part-Time"/>
    <x v="0"/>
    <x v="1"/>
    <x v="3"/>
    <s v="Not later mission use industry family at."/>
    <x v="2"/>
    <s v="Isp"/>
    <s v="27-08-1997"/>
    <s v="MA"/>
    <n v="57257"/>
    <x v="2"/>
    <s v="Single"/>
    <s v="Fully Meets"/>
    <n v="5"/>
  </r>
  <r>
    <x v="2162"/>
    <x v="11"/>
    <x v="1"/>
    <s v="Geovanni"/>
    <s v="Crawford"/>
    <x v="525"/>
    <x v="0"/>
    <x v="3"/>
    <s v="Taylor Martin"/>
    <s v="geovanni.crawford@bilearner.com"/>
    <x v="8"/>
    <x v="0"/>
    <s v="Contract"/>
    <x v="0"/>
    <x v="2"/>
    <x v="0"/>
    <m/>
    <x v="2"/>
    <s v="Catv"/>
    <s v="13-03-1979"/>
    <s v="MA"/>
    <n v="57484"/>
    <x v="0"/>
    <s v="Married"/>
    <s v="Fully Meets"/>
    <n v="4"/>
  </r>
  <r>
    <x v="2163"/>
    <x v="1"/>
    <x v="0"/>
    <s v="Danielle"/>
    <s v="Blanchard"/>
    <x v="717"/>
    <x v="476"/>
    <x v="3"/>
    <s v="Natalie Hogan"/>
    <s v="danielle.blanchard@bilearner.com"/>
    <x v="0"/>
    <x v="1"/>
    <s v="Full-Time"/>
    <x v="1"/>
    <x v="1"/>
    <x v="3"/>
    <s v="Beat hand ready reason development else doctor."/>
    <x v="2"/>
    <s v="Field Operations"/>
    <s v="18-03-1997"/>
    <s v="MA"/>
    <n v="89536"/>
    <x v="4"/>
    <s v="Married"/>
    <s v="Fully Meets"/>
    <n v="5"/>
  </r>
  <r>
    <x v="2164"/>
    <x v="11"/>
    <x v="0"/>
    <s v="Kasey"/>
    <s v="Pineda"/>
    <x v="739"/>
    <x v="678"/>
    <x v="3"/>
    <s v="Kenneth Wilkinson"/>
    <s v="kasey.pineda@bilearner.com"/>
    <x v="9"/>
    <x v="0"/>
    <s v="Part-Time"/>
    <x v="1"/>
    <x v="2"/>
    <x v="4"/>
    <s v="Truth hope she after."/>
    <x v="2"/>
    <s v="Field Operations"/>
    <s v="24-12-1994"/>
    <s v="MA"/>
    <n v="38677"/>
    <x v="0"/>
    <s v="Single"/>
    <s v="Fully Meets"/>
    <n v="2"/>
  </r>
  <r>
    <x v="2165"/>
    <x v="11"/>
    <x v="0"/>
    <s v="Kenzie"/>
    <s v="Friedman"/>
    <x v="1273"/>
    <x v="679"/>
    <x v="3"/>
    <s v="Michelle Beasley"/>
    <s v="kenzie.friedman@bilearner.com"/>
    <x v="4"/>
    <x v="0"/>
    <s v="Part-Time"/>
    <x v="0"/>
    <x v="2"/>
    <x v="3"/>
    <s v="Whatever up again yeah wear red."/>
    <x v="2"/>
    <s v="Field Operations"/>
    <d v="1993-02-11T00:00:00"/>
    <s v="MA"/>
    <n v="28796"/>
    <x v="2"/>
    <s v="Single"/>
    <s v="Exceeds"/>
    <n v="2"/>
  </r>
  <r>
    <x v="2166"/>
    <x v="5"/>
    <x v="1"/>
    <s v="Destinee"/>
    <s v="Mejia"/>
    <x v="678"/>
    <x v="0"/>
    <x v="3"/>
    <s v="Karina Hampton"/>
    <s v="destinee.mejia@bilearner.com"/>
    <x v="6"/>
    <x v="0"/>
    <s v="Full-Time"/>
    <x v="2"/>
    <x v="0"/>
    <x v="0"/>
    <m/>
    <x v="2"/>
    <s v="Splicing"/>
    <s v="19-09-1943"/>
    <s v="MA"/>
    <n v="2156"/>
    <x v="4"/>
    <s v="Divorced"/>
    <s v="Exceeds"/>
    <n v="4"/>
  </r>
  <r>
    <x v="2167"/>
    <x v="35"/>
    <x v="1"/>
    <s v="Deshawn"/>
    <s v="Henry"/>
    <x v="871"/>
    <x v="16"/>
    <x v="3"/>
    <s v="Timothy Price"/>
    <s v="deshawn.henry@bilearner.com"/>
    <x v="5"/>
    <x v="2"/>
    <s v="Part-Time"/>
    <x v="0"/>
    <x v="2"/>
    <x v="2"/>
    <s v="Hot stage record listen cost against."/>
    <x v="2"/>
    <s v="Sales &amp; Marketing"/>
    <s v="24-05-1990"/>
    <s v="MA"/>
    <n v="86333"/>
    <x v="3"/>
    <s v="Married"/>
    <s v="Fully Meets"/>
    <n v="2"/>
  </r>
  <r>
    <x v="2168"/>
    <x v="5"/>
    <x v="0"/>
    <s v="Cristian"/>
    <s v="Ritter"/>
    <x v="1274"/>
    <x v="680"/>
    <x v="3"/>
    <s v="Jade Howell"/>
    <s v="cristian.ritter@bilearner.com"/>
    <x v="7"/>
    <x v="0"/>
    <s v="Part-Time"/>
    <x v="2"/>
    <x v="0"/>
    <x v="3"/>
    <s v="Find by campaign. Bit oil show cultural up smile."/>
    <x v="2"/>
    <s v="Aerial"/>
    <d v="1951-03-04T00:00:00"/>
    <s v="MA"/>
    <n v="17633"/>
    <x v="4"/>
    <s v="Single"/>
    <s v="Exceeds"/>
    <n v="4"/>
  </r>
  <r>
    <x v="2169"/>
    <x v="18"/>
    <x v="1"/>
    <s v="Demarcus"/>
    <s v="Huffman"/>
    <x v="342"/>
    <x v="151"/>
    <x v="3"/>
    <s v="David Harrison"/>
    <s v="demarcus.huffman@bilearner.com"/>
    <x v="3"/>
    <x v="0"/>
    <s v="Full-Time"/>
    <x v="1"/>
    <x v="2"/>
    <x v="4"/>
    <s v="Good talk past."/>
    <x v="2"/>
    <s v="Field Operations"/>
    <s v="23-01-1992"/>
    <s v="MA"/>
    <n v="16568"/>
    <x v="1"/>
    <s v="Married"/>
    <s v="Fully Meets"/>
    <n v="2"/>
  </r>
  <r>
    <x v="2170"/>
    <x v="0"/>
    <x v="0"/>
    <s v="Regina"/>
    <s v="Lopez"/>
    <x v="199"/>
    <x v="664"/>
    <x v="3"/>
    <s v="Courtney Neal"/>
    <s v="regina.lopez@bilearner.com"/>
    <x v="2"/>
    <x v="0"/>
    <s v="Part-Time"/>
    <x v="0"/>
    <x v="0"/>
    <x v="1"/>
    <s v="Suddenly myself debate official training three."/>
    <x v="2"/>
    <s v="Engineers"/>
    <s v="25-02-1995"/>
    <s v="MA"/>
    <n v="44233"/>
    <x v="2"/>
    <s v="Widowed"/>
    <s v="Fully Meets"/>
    <n v="5"/>
  </r>
  <r>
    <x v="2171"/>
    <x v="10"/>
    <x v="0"/>
    <s v="Justice"/>
    <s v="Clark"/>
    <x v="1275"/>
    <x v="0"/>
    <x v="3"/>
    <s v="Elizabeth Allen"/>
    <s v="justice.clark@bilearner.com"/>
    <x v="1"/>
    <x v="0"/>
    <s v="Contract"/>
    <x v="1"/>
    <x v="0"/>
    <x v="0"/>
    <m/>
    <x v="2"/>
    <s v="Shop (Fleet)"/>
    <d v="1983-09-07T00:00:00"/>
    <s v="MA"/>
    <n v="41155"/>
    <x v="1"/>
    <s v="Divorced"/>
    <s v="Fully Meets"/>
    <n v="4"/>
  </r>
  <r>
    <x v="2172"/>
    <x v="0"/>
    <x v="0"/>
    <s v="Tucker"/>
    <s v="Sweeney"/>
    <x v="1276"/>
    <x v="280"/>
    <x v="3"/>
    <s v="Gloria Vaughn"/>
    <s v="tucker.sweeney@bilearner.com"/>
    <x v="8"/>
    <x v="0"/>
    <s v="Contract"/>
    <x v="0"/>
    <x v="0"/>
    <x v="3"/>
    <s v="Place hear beat."/>
    <x v="2"/>
    <s v="Billable Consultants"/>
    <s v="14-03-1957"/>
    <s v="MA"/>
    <n v="24597"/>
    <x v="1"/>
    <s v="Married"/>
    <s v="Fully Meets"/>
    <n v="1"/>
  </r>
  <r>
    <x v="2173"/>
    <x v="1"/>
    <x v="0"/>
    <s v="Roy"/>
    <s v="Pratt"/>
    <x v="1277"/>
    <x v="106"/>
    <x v="3"/>
    <s v="Tracy Warner"/>
    <s v="roy.pratt@bilearner.com"/>
    <x v="0"/>
    <x v="0"/>
    <s v="Full-Time"/>
    <x v="1"/>
    <x v="0"/>
    <x v="1"/>
    <s v="Only something seven relate leg however."/>
    <x v="2"/>
    <s v="Catv"/>
    <s v="13-06-1961"/>
    <s v="MA"/>
    <n v="59255"/>
    <x v="3"/>
    <s v="Single"/>
    <s v="Fully Meets"/>
    <n v="5"/>
  </r>
  <r>
    <x v="2174"/>
    <x v="0"/>
    <x v="0"/>
    <s v="Raphael"/>
    <s v="Whitney"/>
    <x v="1148"/>
    <x v="681"/>
    <x v="3"/>
    <s v="Richard Cox"/>
    <s v="raphael.whitney@bilearner.com"/>
    <x v="9"/>
    <x v="0"/>
    <s v="Full-Time"/>
    <x v="2"/>
    <x v="2"/>
    <x v="2"/>
    <s v="Foreign friend policy green."/>
    <x v="2"/>
    <s v="Fielders"/>
    <d v="1947-11-07T00:00:00"/>
    <s v="MA"/>
    <n v="97410"/>
    <x v="1"/>
    <s v="Single"/>
    <s v="Fully Meets"/>
    <n v="1"/>
  </r>
  <r>
    <x v="2175"/>
    <x v="2"/>
    <x v="0"/>
    <s v="Cade"/>
    <s v="Palmer"/>
    <x v="176"/>
    <x v="682"/>
    <x v="3"/>
    <s v="Jessica Morgan"/>
    <s v="cade.palmer@bilearner.com"/>
    <x v="4"/>
    <x v="0"/>
    <s v="Full-Time"/>
    <x v="0"/>
    <x v="2"/>
    <x v="3"/>
    <s v="Minute between another local country."/>
    <x v="2"/>
    <s v="Project Management - Con"/>
    <s v="24-02-2000"/>
    <s v="MA"/>
    <n v="42252"/>
    <x v="4"/>
    <s v="Widowed"/>
    <s v="Exceeds"/>
    <n v="1"/>
  </r>
  <r>
    <x v="2176"/>
    <x v="2"/>
    <x v="0"/>
    <s v="Abel"/>
    <s v="Potts"/>
    <x v="237"/>
    <x v="19"/>
    <x v="3"/>
    <s v="Lori Martin"/>
    <s v="abel.potts@bilearner.com"/>
    <x v="6"/>
    <x v="4"/>
    <s v="Full-Time"/>
    <x v="0"/>
    <x v="2"/>
    <x v="3"/>
    <s v="Six agreement take. Newspaper back land health."/>
    <x v="2"/>
    <s v="Project Management - Con"/>
    <s v="13-03-2000"/>
    <s v="MA"/>
    <n v="48294"/>
    <x v="1"/>
    <s v="Single"/>
    <s v="Fully Meets"/>
    <n v="1"/>
  </r>
  <r>
    <x v="2177"/>
    <x v="24"/>
    <x v="0"/>
    <s v="Wayne"/>
    <s v="Leon"/>
    <x v="785"/>
    <x v="290"/>
    <x v="4"/>
    <s v="Eric Lopez"/>
    <s v="wayne.leon@bilearner.com"/>
    <x v="5"/>
    <x v="1"/>
    <s v="Part-Time"/>
    <x v="1"/>
    <x v="0"/>
    <x v="1"/>
    <s v="Follow arrive inside source."/>
    <x v="2"/>
    <s v="Field Operations"/>
    <s v="30-04-1990"/>
    <s v="MA"/>
    <n v="45258"/>
    <x v="2"/>
    <s v="Married"/>
    <s v="PIP"/>
    <n v="1"/>
  </r>
  <r>
    <x v="2178"/>
    <x v="5"/>
    <x v="1"/>
    <s v="Amya"/>
    <s v="Armstrong"/>
    <x v="126"/>
    <x v="481"/>
    <x v="4"/>
    <s v="Victoria Thomas"/>
    <s v="amya.armstrong@bilearner.com"/>
    <x v="7"/>
    <x v="0"/>
    <s v="Full-Time"/>
    <x v="1"/>
    <x v="2"/>
    <x v="2"/>
    <s v="Assume none mother note poor indeed."/>
    <x v="2"/>
    <s v="Field Operations"/>
    <s v="22-12-1941"/>
    <s v="MA"/>
    <n v="96822"/>
    <x v="0"/>
    <s v="Divorced"/>
    <s v="Fully Meets"/>
    <n v="2"/>
  </r>
  <r>
    <x v="2179"/>
    <x v="18"/>
    <x v="0"/>
    <s v="Johnny"/>
    <s v="Whitehead"/>
    <x v="341"/>
    <x v="683"/>
    <x v="4"/>
    <s v="Jennifer Dean"/>
    <s v="johnny.whitehead@bilearner.com"/>
    <x v="3"/>
    <x v="1"/>
    <s v="Full-Time"/>
    <x v="2"/>
    <x v="1"/>
    <x v="4"/>
    <s v="Begin person since way. Thus region happy no."/>
    <x v="2"/>
    <s v="Field Operations"/>
    <s v="27-10-1997"/>
    <s v="MA"/>
    <n v="14828"/>
    <x v="3"/>
    <s v="Divorced"/>
    <s v="Fully Meets"/>
    <n v="4"/>
  </r>
  <r>
    <x v="2180"/>
    <x v="1"/>
    <x v="0"/>
    <s v="Antwan"/>
    <s v="Clayton"/>
    <x v="856"/>
    <x v="418"/>
    <x v="4"/>
    <s v="Cameron Harris"/>
    <s v="antwan.clayton@bilearner.com"/>
    <x v="2"/>
    <x v="0"/>
    <s v="Contract"/>
    <x v="1"/>
    <x v="1"/>
    <x v="2"/>
    <s v="Safe cost bar use per both tend."/>
    <x v="2"/>
    <s v="General - Con"/>
    <s v="17-07-1959"/>
    <s v="MA"/>
    <n v="26328"/>
    <x v="4"/>
    <s v="Single"/>
    <s v="Fully Meets"/>
    <n v="4"/>
  </r>
  <r>
    <x v="2181"/>
    <x v="18"/>
    <x v="0"/>
    <s v="Dexter"/>
    <s v="Preston"/>
    <x v="809"/>
    <x v="0"/>
    <x v="4"/>
    <s v="Benjamin Cantrell"/>
    <s v="dexter.preston@bilearner.com"/>
    <x v="1"/>
    <x v="0"/>
    <s v="Contract"/>
    <x v="2"/>
    <x v="1"/>
    <x v="0"/>
    <m/>
    <x v="2"/>
    <s v="Field Operations"/>
    <s v="21-11-1971"/>
    <s v="MA"/>
    <n v="55287"/>
    <x v="2"/>
    <s v="Married"/>
    <s v="PIP"/>
    <n v="2"/>
  </r>
  <r>
    <x v="2182"/>
    <x v="18"/>
    <x v="1"/>
    <s v="Uriah"/>
    <s v="Guerrero"/>
    <x v="24"/>
    <x v="55"/>
    <x v="4"/>
    <s v="Victor Warren"/>
    <s v="uriah.guerrero@bilearner.com"/>
    <x v="8"/>
    <x v="1"/>
    <s v="Full-Time"/>
    <x v="0"/>
    <x v="1"/>
    <x v="3"/>
    <s v="Then foot not."/>
    <x v="2"/>
    <s v="Engineers"/>
    <s v="15-02-1953"/>
    <s v="MA"/>
    <n v="40809"/>
    <x v="4"/>
    <s v="Single"/>
    <s v="PIP"/>
    <n v="3"/>
  </r>
  <r>
    <x v="2183"/>
    <x v="25"/>
    <x v="0"/>
    <s v="Dakota"/>
    <s v="Oliver"/>
    <x v="779"/>
    <x v="0"/>
    <x v="3"/>
    <s v="Brian Roberts"/>
    <s v="dakota.oliver@bilearner.com"/>
    <x v="5"/>
    <x v="0"/>
    <s v="Part-Time"/>
    <x v="0"/>
    <x v="2"/>
    <x v="0"/>
    <m/>
    <x v="2"/>
    <s v="Field Operations"/>
    <s v="21-05-1972"/>
    <s v="MA"/>
    <n v="9994"/>
    <x v="3"/>
    <s v="Single"/>
    <s v="PIP"/>
    <n v="5"/>
  </r>
  <r>
    <x v="2184"/>
    <x v="35"/>
    <x v="0"/>
    <s v="Selena"/>
    <s v="Yoder"/>
    <x v="1278"/>
    <x v="2"/>
    <x v="3"/>
    <s v="Tina Wright"/>
    <s v="selena.yoder@bilearner.com"/>
    <x v="1"/>
    <x v="1"/>
    <s v="Contract"/>
    <x v="1"/>
    <x v="1"/>
    <x v="2"/>
    <s v="Development second material common."/>
    <x v="2"/>
    <s v="Field Operations"/>
    <d v="1999-10-11T00:00:00"/>
    <s v="MA"/>
    <n v="91605"/>
    <x v="4"/>
    <s v="Divorced"/>
    <s v="PIP"/>
    <n v="2"/>
  </r>
  <r>
    <x v="2185"/>
    <x v="7"/>
    <x v="0"/>
    <s v="Kaila"/>
    <s v="Flowers"/>
    <x v="1279"/>
    <x v="498"/>
    <x v="3"/>
    <s v="Mary Weber"/>
    <s v="kaila.flowers@bilearner.com"/>
    <x v="8"/>
    <x v="0"/>
    <s v="Part-Time"/>
    <x v="0"/>
    <x v="2"/>
    <x v="2"/>
    <s v="Believe kitchen whose true."/>
    <x v="2"/>
    <s v="Aerial"/>
    <d v="1967-03-05T00:00:00"/>
    <s v="MA"/>
    <n v="76162"/>
    <x v="0"/>
    <s v="Divorced"/>
    <s v="Fully Meets"/>
    <n v="2"/>
  </r>
  <r>
    <x v="2186"/>
    <x v="3"/>
    <x v="0"/>
    <s v="Dashawn"/>
    <s v="Ramirez"/>
    <x v="463"/>
    <x v="33"/>
    <x v="3"/>
    <s v="Eric Riley Jr."/>
    <s v="dashawn.ramirez@bilearner.com"/>
    <x v="3"/>
    <x v="0"/>
    <s v="Contract"/>
    <x v="1"/>
    <x v="2"/>
    <x v="3"/>
    <s v="Wide smile scene such society contain."/>
    <x v="2"/>
    <s v="Wireline Construction"/>
    <d v="1962-08-04T00:00:00"/>
    <s v="MA"/>
    <n v="13522"/>
    <x v="0"/>
    <s v="Single"/>
    <s v="PIP"/>
    <n v="3"/>
  </r>
  <r>
    <x v="2187"/>
    <x v="11"/>
    <x v="1"/>
    <s v="Meghan"/>
    <s v="Ray"/>
    <x v="1280"/>
    <x v="0"/>
    <x v="3"/>
    <s v="Kathy Wong"/>
    <s v="meghan.ray@bilearner.com"/>
    <x v="4"/>
    <x v="0"/>
    <s v="Part-Time"/>
    <x v="1"/>
    <x v="0"/>
    <x v="0"/>
    <m/>
    <x v="2"/>
    <s v="Field Operations"/>
    <d v="1978-04-11T00:00:00"/>
    <s v="MA"/>
    <n v="2956"/>
    <x v="3"/>
    <s v="Divorced"/>
    <s v="Fully Meets"/>
    <n v="4"/>
  </r>
  <r>
    <x v="2188"/>
    <x v="3"/>
    <x v="0"/>
    <s v="Jasiah"/>
    <s v="Palmer"/>
    <x v="392"/>
    <x v="0"/>
    <x v="3"/>
    <s v="Ernest Bates"/>
    <s v="jasiah.palmer@bilearner.com"/>
    <x v="7"/>
    <x v="0"/>
    <s v="Full-Time"/>
    <x v="1"/>
    <x v="1"/>
    <x v="0"/>
    <m/>
    <x v="2"/>
    <s v="Project Management - Con"/>
    <s v="21-07-1964"/>
    <s v="MA"/>
    <n v="46851"/>
    <x v="1"/>
    <s v="Married"/>
    <s v="PIP"/>
    <n v="1"/>
  </r>
  <r>
    <x v="2189"/>
    <x v="28"/>
    <x v="1"/>
    <s v="Jaiden"/>
    <s v="Hawkins"/>
    <x v="1144"/>
    <x v="0"/>
    <x v="3"/>
    <s v="Brittany Allen"/>
    <s v="jaiden.hawkins@bilearner.com"/>
    <x v="2"/>
    <x v="0"/>
    <s v="Contract"/>
    <x v="1"/>
    <x v="0"/>
    <x v="0"/>
    <m/>
    <x v="2"/>
    <s v="General - Con"/>
    <d v="1998-10-02T00:00:00"/>
    <s v="MA"/>
    <n v="89125"/>
    <x v="2"/>
    <s v="Divorced"/>
    <s v="PIP"/>
    <n v="2"/>
  </r>
  <r>
    <x v="2190"/>
    <x v="18"/>
    <x v="1"/>
    <s v="Monserrat"/>
    <s v="Miranda"/>
    <x v="1281"/>
    <x v="463"/>
    <x v="3"/>
    <s v="Krystal Newton"/>
    <s v="monserrat.miranda@bilearner.com"/>
    <x v="0"/>
    <x v="0"/>
    <s v="Part-Time"/>
    <x v="0"/>
    <x v="0"/>
    <x v="4"/>
    <s v="Read PM learn third clearly film news."/>
    <x v="2"/>
    <s v="Technology / It"/>
    <s v="28-01-1945"/>
    <s v="MA"/>
    <n v="29435"/>
    <x v="0"/>
    <s v="Married"/>
    <s v="Fully Meets"/>
    <n v="2"/>
  </r>
  <r>
    <x v="2191"/>
    <x v="11"/>
    <x v="0"/>
    <s v="Johnathon"/>
    <s v="Lynch"/>
    <x v="316"/>
    <x v="208"/>
    <x v="3"/>
    <s v="Alexandra Goodman"/>
    <s v="johnathon.lynch@bilearner.com"/>
    <x v="9"/>
    <x v="0"/>
    <s v="Full-Time"/>
    <x v="0"/>
    <x v="0"/>
    <x v="3"/>
    <s v="Ball they group who."/>
    <x v="2"/>
    <s v="Aerial"/>
    <d v="1997-12-01T00:00:00"/>
    <s v="MA"/>
    <n v="26250"/>
    <x v="0"/>
    <s v="Single"/>
    <s v="Fully Meets"/>
    <n v="3"/>
  </r>
  <r>
    <x v="2192"/>
    <x v="11"/>
    <x v="0"/>
    <s v="Dayanara"/>
    <s v="Murray"/>
    <x v="335"/>
    <x v="0"/>
    <x v="3"/>
    <s v="Kevin Baker"/>
    <s v="dayanara.murray@bilearner.com"/>
    <x v="6"/>
    <x v="0"/>
    <s v="Full-Time"/>
    <x v="1"/>
    <x v="1"/>
    <x v="0"/>
    <m/>
    <x v="2"/>
    <s v="General - Con"/>
    <s v="24-01-1946"/>
    <s v="MA"/>
    <n v="67626"/>
    <x v="0"/>
    <s v="Divorced"/>
    <s v="PIP"/>
    <n v="3"/>
  </r>
  <r>
    <x v="2193"/>
    <x v="26"/>
    <x v="0"/>
    <s v="Alessandro"/>
    <s v="Sawyer"/>
    <x v="1282"/>
    <x v="0"/>
    <x v="3"/>
    <s v="Holly Mooney"/>
    <s v="alessandro.sawyer@bilearner.com"/>
    <x v="5"/>
    <x v="0"/>
    <s v="Contract"/>
    <x v="2"/>
    <x v="2"/>
    <x v="0"/>
    <m/>
    <x v="2"/>
    <s v="Field Operations"/>
    <d v="1995-11-08T00:00:00"/>
    <s v="MA"/>
    <n v="46143"/>
    <x v="1"/>
    <s v="Divorced"/>
    <s v="Fully Meets"/>
    <n v="1"/>
  </r>
  <r>
    <x v="2194"/>
    <x v="18"/>
    <x v="0"/>
    <s v="Kaylen"/>
    <s v="Hogan"/>
    <x v="1269"/>
    <x v="684"/>
    <x v="3"/>
    <s v="Latasha Garrison"/>
    <s v="kaylen.hogan@bilearner.com"/>
    <x v="1"/>
    <x v="0"/>
    <s v="Full-Time"/>
    <x v="0"/>
    <x v="2"/>
    <x v="3"/>
    <s v="Tonight address serve yard race."/>
    <x v="2"/>
    <s v="General - Con"/>
    <s v="31-01-1981"/>
    <s v="MA"/>
    <n v="70709"/>
    <x v="2"/>
    <s v="Divorced"/>
    <s v="Fully Meets"/>
    <n v="2"/>
  </r>
  <r>
    <x v="2195"/>
    <x v="3"/>
    <x v="0"/>
    <s v="Karley"/>
    <s v="Michael"/>
    <x v="1283"/>
    <x v="685"/>
    <x v="3"/>
    <s v="James Hawkins"/>
    <s v="karley.michael@bilearner.com"/>
    <x v="8"/>
    <x v="0"/>
    <s v="Full-Time"/>
    <x v="2"/>
    <x v="1"/>
    <x v="1"/>
    <s v="Summer might develop TV magazine down."/>
    <x v="2"/>
    <s v="Engineers"/>
    <d v="1974-12-11T00:00:00"/>
    <s v="MA"/>
    <n v="60139"/>
    <x v="4"/>
    <s v="Divorced"/>
    <s v="Fully Meets"/>
    <n v="2"/>
  </r>
  <r>
    <x v="2196"/>
    <x v="5"/>
    <x v="0"/>
    <s v="Erik"/>
    <s v="Parks"/>
    <x v="1284"/>
    <x v="0"/>
    <x v="3"/>
    <s v="Kevin Mason"/>
    <s v="erik.parks@bilearner.com"/>
    <x v="3"/>
    <x v="0"/>
    <s v="Contract"/>
    <x v="0"/>
    <x v="2"/>
    <x v="0"/>
    <m/>
    <x v="2"/>
    <s v="General - Con"/>
    <s v="31-03-1977"/>
    <s v="MA"/>
    <n v="15469"/>
    <x v="3"/>
    <s v="Divorced"/>
    <s v="PIP"/>
    <n v="1"/>
  </r>
  <r>
    <x v="2197"/>
    <x v="11"/>
    <x v="0"/>
    <s v="Violet"/>
    <s v="Bennett"/>
    <x v="813"/>
    <x v="0"/>
    <x v="3"/>
    <s v="Olivia Alexander"/>
    <s v="violet.bennett@bilearner.com"/>
    <x v="4"/>
    <x v="0"/>
    <s v="Contract"/>
    <x v="0"/>
    <x v="1"/>
    <x v="0"/>
    <m/>
    <x v="2"/>
    <s v="General - Con"/>
    <s v="24-09-1979"/>
    <s v="MA"/>
    <n v="77690"/>
    <x v="1"/>
    <s v="Married"/>
    <s v="Fully Meets"/>
    <n v="2"/>
  </r>
  <r>
    <x v="2198"/>
    <x v="0"/>
    <x v="0"/>
    <s v="Hannah"/>
    <s v="Jacobi"/>
    <x v="153"/>
    <x v="0"/>
    <x v="3"/>
    <s v="Austin Burke"/>
    <s v="hannah.jacobi@bilearner.com"/>
    <x v="0"/>
    <x v="0"/>
    <s v="Full-Time"/>
    <x v="2"/>
    <x v="2"/>
    <x v="0"/>
    <m/>
    <x v="2"/>
    <s v="Engineers"/>
    <s v="17-01-1978"/>
    <s v="MA"/>
    <n v="1778"/>
    <x v="3"/>
    <s v="Married"/>
    <s v="Fully Meets"/>
    <n v="2"/>
  </r>
  <r>
    <x v="2199"/>
    <x v="0"/>
    <x v="1"/>
    <s v="Peter"/>
    <s v="Robertson"/>
    <x v="610"/>
    <x v="0"/>
    <x v="4"/>
    <s v="Casey Landry"/>
    <s v="peter.robertson@bilearner.com"/>
    <x v="8"/>
    <x v="0"/>
    <s v="Part-Time"/>
    <x v="2"/>
    <x v="1"/>
    <x v="0"/>
    <m/>
    <x v="2"/>
    <s v="Billable Consultants"/>
    <s v="26-07-1975"/>
    <s v="MA"/>
    <n v="2138"/>
    <x v="1"/>
    <s v="Married"/>
    <s v="Fully Meets"/>
    <n v="4"/>
  </r>
  <r>
    <x v="2200"/>
    <x v="18"/>
    <x v="0"/>
    <s v="Josephine"/>
    <s v="Bugali"/>
    <x v="1240"/>
    <x v="0"/>
    <x v="3"/>
    <s v="Bobby Boyd"/>
    <s v="josephine.bugali@bilearner.com"/>
    <x v="6"/>
    <x v="0"/>
    <s v="Part-Time"/>
    <x v="0"/>
    <x v="0"/>
    <x v="0"/>
    <m/>
    <x v="2"/>
    <s v="Aerial"/>
    <s v="16-07-1984"/>
    <s v="MA"/>
    <n v="2043"/>
    <x v="1"/>
    <s v="Widowed"/>
    <s v="Fully Meets"/>
    <n v="4"/>
  </r>
  <r>
    <x v="2201"/>
    <x v="0"/>
    <x v="0"/>
    <s v="Dallas"/>
    <s v="Leach"/>
    <x v="1285"/>
    <x v="151"/>
    <x v="3"/>
    <s v="Andrea Walls"/>
    <s v="dallas.leach@bilearner.com"/>
    <x v="2"/>
    <x v="1"/>
    <s v="Contract"/>
    <x v="0"/>
    <x v="2"/>
    <x v="1"/>
    <s v="Oil prepare serious affect."/>
    <x v="2"/>
    <s v="Engineers"/>
    <s v="28-03-1999"/>
    <s v="MA"/>
    <n v="1810"/>
    <x v="4"/>
    <s v="Single"/>
    <s v="Fully Meets"/>
    <n v="4"/>
  </r>
  <r>
    <x v="2202"/>
    <x v="24"/>
    <x v="0"/>
    <s v="Marianne"/>
    <s v="Eaton"/>
    <x v="1286"/>
    <x v="609"/>
    <x v="3"/>
    <s v="John Lutz"/>
    <s v="marianne.eaton@bilearner.com"/>
    <x v="3"/>
    <x v="1"/>
    <s v="Contract"/>
    <x v="1"/>
    <x v="0"/>
    <x v="2"/>
    <s v="Subject network inside."/>
    <x v="2"/>
    <s v="General - Sga"/>
    <d v="1961-10-09T00:00:00"/>
    <s v="MA"/>
    <n v="2343"/>
    <x v="2"/>
    <s v="Single"/>
    <s v="Fully Meets"/>
    <n v="4"/>
  </r>
  <r>
    <x v="2203"/>
    <x v="28"/>
    <x v="1"/>
    <s v="Bruno"/>
    <s v="Rossetti"/>
    <x v="1287"/>
    <x v="0"/>
    <x v="3"/>
    <s v="Dominique Espinoza"/>
    <s v="bruno.rossetti@bilearner.com"/>
    <x v="0"/>
    <x v="0"/>
    <s v="Contract"/>
    <x v="1"/>
    <x v="2"/>
    <x v="0"/>
    <m/>
    <x v="2"/>
    <s v="General - Sga"/>
    <d v="1959-12-11T00:00:00"/>
    <s v="MA"/>
    <n v="2155"/>
    <x v="2"/>
    <s v="Single"/>
    <s v="Fully Meets"/>
    <n v="4"/>
  </r>
  <r>
    <x v="2204"/>
    <x v="5"/>
    <x v="0"/>
    <s v="Roxana"/>
    <s v="Goyal"/>
    <x v="1288"/>
    <x v="686"/>
    <x v="3"/>
    <s v="Roy Bradshaw"/>
    <s v="roxana.goyal@bilearner.com"/>
    <x v="7"/>
    <x v="2"/>
    <s v="Contract"/>
    <x v="1"/>
    <x v="0"/>
    <x v="2"/>
    <s v="Notice strong involve music fact door move."/>
    <x v="2"/>
    <s v="Aerial"/>
    <d v="1988-02-02T00:00:00"/>
    <s v="MA"/>
    <n v="1864"/>
    <x v="1"/>
    <s v="Married"/>
    <s v="Fully Meets"/>
    <n v="4"/>
  </r>
  <r>
    <x v="2205"/>
    <x v="26"/>
    <x v="1"/>
    <s v="Thomas"/>
    <s v="Barbara"/>
    <x v="1289"/>
    <x v="0"/>
    <x v="3"/>
    <s v="Bonnie Clayton"/>
    <s v="thomas.barbara@bilearner.com"/>
    <x v="0"/>
    <x v="0"/>
    <s v="Part-Time"/>
    <x v="0"/>
    <x v="0"/>
    <x v="0"/>
    <m/>
    <x v="2"/>
    <s v="Wireline Construction"/>
    <s v="16-03-1961"/>
    <s v="MA"/>
    <n v="2062"/>
    <x v="3"/>
    <s v="Divorced"/>
    <s v="Fully Meets"/>
    <n v="2"/>
  </r>
  <r>
    <x v="2206"/>
    <x v="7"/>
    <x v="0"/>
    <s v="Lynn"/>
    <s v="O'hare"/>
    <x v="82"/>
    <x v="0"/>
    <x v="3"/>
    <s v="Maria Nelson"/>
    <s v="lynn.o'hare@bilearner.com"/>
    <x v="3"/>
    <x v="0"/>
    <s v="Full-Time"/>
    <x v="1"/>
    <x v="1"/>
    <x v="0"/>
    <m/>
    <x v="2"/>
    <s v="Project Management - Con"/>
    <s v="28-08-1981"/>
    <s v="MA"/>
    <n v="2152"/>
    <x v="2"/>
    <s v="Widowed"/>
    <s v="Fully Meets"/>
    <n v="5"/>
  </r>
  <r>
    <x v="2207"/>
    <x v="15"/>
    <x v="1"/>
    <s v="Abdellah"/>
    <s v="Veera"/>
    <x v="1091"/>
    <x v="186"/>
    <x v="3"/>
    <s v="Jeffrey Gray"/>
    <s v="abdellah.veera@bilearner.com"/>
    <x v="9"/>
    <x v="1"/>
    <s v="Contract"/>
    <x v="0"/>
    <x v="1"/>
    <x v="3"/>
    <s v="Own road black catch help agreement."/>
    <x v="2"/>
    <s v="Field Operations"/>
    <d v="1973-04-09T00:00:00"/>
    <s v="MA"/>
    <n v="2171"/>
    <x v="3"/>
    <s v="Divorced"/>
    <s v="Fully Meets"/>
    <n v="2"/>
  </r>
  <r>
    <x v="2208"/>
    <x v="18"/>
    <x v="1"/>
    <s v="Daniel"/>
    <s v="Davis"/>
    <x v="597"/>
    <x v="0"/>
    <x v="4"/>
    <s v="Jennifer Baker"/>
    <s v="daniel.davis@bilearner.com"/>
    <x v="8"/>
    <x v="0"/>
    <s v="Contract"/>
    <x v="0"/>
    <x v="2"/>
    <x v="0"/>
    <m/>
    <x v="2"/>
    <s v="General - Con"/>
    <s v="17-03-1983"/>
    <s v="MA"/>
    <n v="2458"/>
    <x v="3"/>
    <s v="Widowed"/>
    <s v="Fully Meets"/>
    <n v="5"/>
  </r>
  <r>
    <x v="2209"/>
    <x v="5"/>
    <x v="0"/>
    <s v="Barbara M"/>
    <s v="Stanford"/>
    <x v="745"/>
    <x v="0"/>
    <x v="3"/>
    <s v="Jessica Scott"/>
    <s v="barbara m.stanford@bilearner.com"/>
    <x v="2"/>
    <x v="0"/>
    <s v="Full-Time"/>
    <x v="0"/>
    <x v="2"/>
    <x v="0"/>
    <m/>
    <x v="2"/>
    <s v="Aerial"/>
    <s v="13-06-1993"/>
    <s v="MA"/>
    <n v="2050"/>
    <x v="3"/>
    <s v="Divorced"/>
    <s v="Fully Meets"/>
    <n v="5"/>
  </r>
  <r>
    <x v="2210"/>
    <x v="24"/>
    <x v="0"/>
    <s v="Phylicia"/>
    <s v="Gosciminski"/>
    <x v="1290"/>
    <x v="0"/>
    <x v="4"/>
    <s v="Pamela Wilson"/>
    <s v="phylicia.gosciminski@bilearner.com"/>
    <x v="4"/>
    <x v="0"/>
    <s v="Part-Time"/>
    <x v="2"/>
    <x v="0"/>
    <x v="0"/>
    <m/>
    <x v="2"/>
    <s v="General - Sga"/>
    <s v="26-08-1955"/>
    <s v="MA"/>
    <n v="1824"/>
    <x v="4"/>
    <s v="Married"/>
    <s v="Fully Meets"/>
    <n v="2"/>
  </r>
  <r>
    <x v="2211"/>
    <x v="1"/>
    <x v="1"/>
    <s v="Mohammed"/>
    <s v="Latif"/>
    <x v="1230"/>
    <x v="687"/>
    <x v="4"/>
    <s v="Matthew Brown"/>
    <s v="mohammed.latif@bilearner.com"/>
    <x v="3"/>
    <x v="1"/>
    <s v="Full-Time"/>
    <x v="1"/>
    <x v="0"/>
    <x v="3"/>
    <s v="Style now then seven."/>
    <x v="2"/>
    <s v="Field Operations"/>
    <s v="30-06-1972"/>
    <s v="MA"/>
    <n v="2126"/>
    <x v="1"/>
    <s v="Married"/>
    <s v="Fully Meets"/>
    <n v="5"/>
  </r>
  <r>
    <x v="2212"/>
    <x v="11"/>
    <x v="1"/>
    <s v="Hamish"/>
    <s v="Garneau"/>
    <x v="150"/>
    <x v="688"/>
    <x v="3"/>
    <s v="Brandy Ferguson"/>
    <s v="hamish.garneau@bilearner.com"/>
    <x v="2"/>
    <x v="0"/>
    <s v="Full-Time"/>
    <x v="0"/>
    <x v="0"/>
    <x v="1"/>
    <s v="Mr everyone identify how pressure way."/>
    <x v="2"/>
    <s v="Field Operations"/>
    <s v="28-06-1952"/>
    <s v="MA"/>
    <n v="1550"/>
    <x v="3"/>
    <s v="Widowed"/>
    <s v="Fully Meets"/>
    <n v="2"/>
  </r>
  <r>
    <x v="2213"/>
    <x v="11"/>
    <x v="0"/>
    <s v="Morissa"/>
    <s v="Power"/>
    <x v="1291"/>
    <x v="0"/>
    <x v="3"/>
    <s v="Danielle Green"/>
    <s v="morissa.power@bilearner.com"/>
    <x v="3"/>
    <x v="0"/>
    <s v="Part-Time"/>
    <x v="2"/>
    <x v="1"/>
    <x v="0"/>
    <m/>
    <x v="2"/>
    <s v="General - Con"/>
    <s v="22-12-1972"/>
    <s v="MA"/>
    <n v="1742"/>
    <x v="1"/>
    <s v="Widowed"/>
    <s v="Fully Meets"/>
    <n v="2"/>
  </r>
  <r>
    <x v="2214"/>
    <x v="24"/>
    <x v="1"/>
    <s v="Jason"/>
    <s v="Woodson"/>
    <x v="1228"/>
    <x v="0"/>
    <x v="4"/>
    <s v="Jeffery Patterson"/>
    <s v="jason.woodson@bilearner.com"/>
    <x v="4"/>
    <x v="0"/>
    <s v="Contract"/>
    <x v="0"/>
    <x v="0"/>
    <x v="0"/>
    <m/>
    <x v="2"/>
    <s v="General - Sga"/>
    <d v="1973-03-06T00:00:00"/>
    <s v="MA"/>
    <n v="1810"/>
    <x v="2"/>
    <s v="Divorced"/>
    <s v="Fully Meets"/>
    <n v="3"/>
  </r>
  <r>
    <x v="2215"/>
    <x v="0"/>
    <x v="0"/>
    <s v="Janine"/>
    <s v="Purinton"/>
    <x v="679"/>
    <x v="0"/>
    <x v="3"/>
    <s v="Margaret Murphy MD"/>
    <s v="janine.purinton@bilearner.com"/>
    <x v="5"/>
    <x v="0"/>
    <s v="Part-Time"/>
    <x v="0"/>
    <x v="1"/>
    <x v="0"/>
    <m/>
    <x v="2"/>
    <s v="Fielders"/>
    <s v="28-02-1972"/>
    <s v="MA"/>
    <n v="2474"/>
    <x v="4"/>
    <s v="Divorced"/>
    <s v="Fully Meets"/>
    <n v="5"/>
  </r>
  <r>
    <x v="2216"/>
    <x v="18"/>
    <x v="0"/>
    <s v="Sarah"/>
    <s v="Akinkuolie"/>
    <x v="288"/>
    <x v="689"/>
    <x v="4"/>
    <s v="Karen Munoz"/>
    <s v="sarah.akinkuolie@bilearner.com"/>
    <x v="0"/>
    <x v="1"/>
    <s v="Contract"/>
    <x v="2"/>
    <x v="2"/>
    <x v="3"/>
    <s v="Summer begin quickly."/>
    <x v="2"/>
    <s v="General - Con"/>
    <s v="28-09-1968"/>
    <s v="MA"/>
    <n v="1810"/>
    <x v="2"/>
    <s v="Single"/>
    <s v="Fully Meets"/>
    <n v="3"/>
  </r>
  <r>
    <x v="2217"/>
    <x v="11"/>
    <x v="1"/>
    <s v="Spencer"/>
    <s v="Cole"/>
    <x v="583"/>
    <x v="0"/>
    <x v="3"/>
    <s v="Michael Kelly"/>
    <s v="spencer.cole@bilearner.com"/>
    <x v="4"/>
    <x v="0"/>
    <s v="Full-Time"/>
    <x v="1"/>
    <x v="0"/>
    <x v="0"/>
    <m/>
    <x v="2"/>
    <s v="Field Operations"/>
    <s v="13-07-1971"/>
    <s v="MA"/>
    <n v="1880"/>
    <x v="4"/>
    <s v="Widowed"/>
    <s v="Fully Meets"/>
    <n v="5"/>
  </r>
  <r>
    <x v="2218"/>
    <x v="24"/>
    <x v="0"/>
    <s v="Luisa"/>
    <s v="Monterro"/>
    <x v="1041"/>
    <x v="0"/>
    <x v="4"/>
    <s v="Kelly Hudson"/>
    <s v="luisa.monterro@bilearner.com"/>
    <x v="8"/>
    <x v="0"/>
    <s v="Full-Time"/>
    <x v="2"/>
    <x v="2"/>
    <x v="0"/>
    <m/>
    <x v="2"/>
    <s v="Executive"/>
    <s v="16-08-2000"/>
    <s v="MA"/>
    <n v="2126"/>
    <x v="0"/>
    <s v="Widowed"/>
    <s v="Fully Meets"/>
    <n v="3"/>
  </r>
  <r>
    <x v="2219"/>
    <x v="25"/>
    <x v="0"/>
    <s v="Sandy"/>
    <s v="Mckenna"/>
    <x v="1024"/>
    <x v="0"/>
    <x v="3"/>
    <s v="Brittney Collins"/>
    <s v="sandy.mckenna@bilearner.com"/>
    <x v="4"/>
    <x v="0"/>
    <s v="Part-Time"/>
    <x v="0"/>
    <x v="2"/>
    <x v="0"/>
    <m/>
    <x v="2"/>
    <s v="Field Operations"/>
    <d v="1980-11-10T00:00:00"/>
    <s v="MA"/>
    <n v="2184"/>
    <x v="4"/>
    <s v="Divorced"/>
    <s v="Fully Meets"/>
    <n v="1"/>
  </r>
  <r>
    <x v="2220"/>
    <x v="1"/>
    <x v="1"/>
    <s v="Savanah"/>
    <s v="Baker"/>
    <x v="482"/>
    <x v="0"/>
    <x v="3"/>
    <s v="Felicia Williams"/>
    <s v="savanah.baker@bilearner.com"/>
    <x v="8"/>
    <x v="0"/>
    <s v="Full-Time"/>
    <x v="2"/>
    <x v="1"/>
    <x v="0"/>
    <m/>
    <x v="2"/>
    <s v="Wireline Construction"/>
    <s v="31-12-1945"/>
    <s v="MA"/>
    <n v="69598"/>
    <x v="4"/>
    <s v="Single"/>
    <s v="Fully Meets"/>
    <n v="4"/>
  </r>
  <r>
    <x v="2221"/>
    <x v="16"/>
    <x v="0"/>
    <s v="Gloria"/>
    <s v="Small"/>
    <x v="261"/>
    <x v="0"/>
    <x v="3"/>
    <s v="Andrea Welch"/>
    <s v="gloria.small@bilearner.com"/>
    <x v="0"/>
    <x v="0"/>
    <s v="Contract"/>
    <x v="0"/>
    <x v="0"/>
    <x v="0"/>
    <m/>
    <x v="2"/>
    <s v="Shop (Fleet)"/>
    <s v="14-08-1990"/>
    <s v="MA"/>
    <n v="28908"/>
    <x v="3"/>
    <s v="Married"/>
    <s v="Fully Meets"/>
    <n v="2"/>
  </r>
  <r>
    <x v="2222"/>
    <x v="27"/>
    <x v="0"/>
    <s v="Alisa"/>
    <s v="Aguirre"/>
    <x v="1280"/>
    <x v="0"/>
    <x v="3"/>
    <s v="Jennifer Lopez"/>
    <s v="alisa.aguirre@bilearner.com"/>
    <x v="9"/>
    <x v="0"/>
    <s v="Full-Time"/>
    <x v="0"/>
    <x v="2"/>
    <x v="0"/>
    <m/>
    <x v="2"/>
    <s v="Splicing"/>
    <d v="1952-12-10T00:00:00"/>
    <s v="MA"/>
    <n v="35854"/>
    <x v="1"/>
    <s v="Single"/>
    <s v="Fully Meets"/>
    <n v="5"/>
  </r>
  <r>
    <x v="2223"/>
    <x v="16"/>
    <x v="0"/>
    <s v="Sterling"/>
    <s v="Davila"/>
    <x v="283"/>
    <x v="0"/>
    <x v="3"/>
    <s v="Dawn Schultz"/>
    <s v="sterling.davila@bilearner.com"/>
    <x v="4"/>
    <x v="0"/>
    <s v="Part-Time"/>
    <x v="0"/>
    <x v="0"/>
    <x v="0"/>
    <m/>
    <x v="2"/>
    <s v="People Services"/>
    <d v="1970-06-02T00:00:00"/>
    <s v="MA"/>
    <n v="69030"/>
    <x v="2"/>
    <s v="Single"/>
    <s v="Fully Meets"/>
    <n v="5"/>
  </r>
  <r>
    <x v="2224"/>
    <x v="1"/>
    <x v="0"/>
    <s v="Saniya"/>
    <s v="Bradley"/>
    <x v="659"/>
    <x v="151"/>
    <x v="3"/>
    <s v="Emily Rodriguez"/>
    <s v="saniya.bradley@bilearner.com"/>
    <x v="6"/>
    <x v="0"/>
    <s v="Contract"/>
    <x v="2"/>
    <x v="0"/>
    <x v="4"/>
    <s v="Environmental region affect have it."/>
    <x v="2"/>
    <s v="General - Con"/>
    <s v="29-07-1977"/>
    <s v="MA"/>
    <n v="8088"/>
    <x v="2"/>
    <s v="Divorced"/>
    <s v="Fully Meets"/>
    <n v="3"/>
  </r>
  <r>
    <x v="2225"/>
    <x v="18"/>
    <x v="0"/>
    <s v="Drake"/>
    <s v="Ashley"/>
    <x v="288"/>
    <x v="0"/>
    <x v="3"/>
    <s v="James Hamilton"/>
    <s v="drake.ashley@bilearner.com"/>
    <x v="5"/>
    <x v="0"/>
    <s v="Contract"/>
    <x v="2"/>
    <x v="2"/>
    <x v="0"/>
    <m/>
    <x v="2"/>
    <s v="General - Eng"/>
    <s v="31-12-1988"/>
    <s v="MA"/>
    <n v="50972"/>
    <x v="0"/>
    <s v="Married"/>
    <s v="Fully Meets"/>
    <n v="4"/>
  </r>
  <r>
    <x v="2226"/>
    <x v="26"/>
    <x v="0"/>
    <s v="Rosemary"/>
    <s v="Manning"/>
    <x v="985"/>
    <x v="109"/>
    <x v="3"/>
    <s v="Michelle Kramer"/>
    <s v="rosemary.manning@bilearner.com"/>
    <x v="7"/>
    <x v="2"/>
    <s v="Contract"/>
    <x v="0"/>
    <x v="1"/>
    <x v="1"/>
    <s v="Hope any environment reflect realize."/>
    <x v="2"/>
    <s v="Aerial"/>
    <d v="1969-08-07T00:00:00"/>
    <s v="MA"/>
    <n v="1013"/>
    <x v="0"/>
    <s v="Widowed"/>
    <s v="Fully Meets"/>
    <n v="2"/>
  </r>
  <r>
    <x v="2227"/>
    <x v="18"/>
    <x v="1"/>
    <s v="Adrianna"/>
    <s v="Johnston"/>
    <x v="513"/>
    <x v="690"/>
    <x v="3"/>
    <s v="Melissa Bennett"/>
    <s v="adrianna.johnston@bilearner.com"/>
    <x v="3"/>
    <x v="1"/>
    <s v="Full-Time"/>
    <x v="1"/>
    <x v="1"/>
    <x v="1"/>
    <s v="Eat unit push read. Weight decide prove defense."/>
    <x v="2"/>
    <s v="Field Operations"/>
    <d v="1946-03-06T00:00:00"/>
    <s v="MA"/>
    <n v="8223"/>
    <x v="3"/>
    <s v="Single"/>
    <s v="Fully Meets"/>
    <n v="2"/>
  </r>
  <r>
    <x v="2228"/>
    <x v="23"/>
    <x v="1"/>
    <s v="Ruby"/>
    <s v="Bean"/>
    <x v="157"/>
    <x v="0"/>
    <x v="3"/>
    <s v="Bruce West"/>
    <s v="ruby.bean@bilearner.com"/>
    <x v="2"/>
    <x v="0"/>
    <s v="Contract"/>
    <x v="1"/>
    <x v="1"/>
    <x v="0"/>
    <m/>
    <x v="2"/>
    <s v="Engineers"/>
    <s v="18-12-1945"/>
    <s v="MA"/>
    <n v="15997"/>
    <x v="4"/>
    <s v="Widowed"/>
    <s v="Fully Meets"/>
    <n v="1"/>
  </r>
  <r>
    <x v="2229"/>
    <x v="11"/>
    <x v="0"/>
    <s v="Annalise"/>
    <s v="Avila"/>
    <x v="601"/>
    <x v="11"/>
    <x v="3"/>
    <s v="Patricia Lee"/>
    <s v="annalise.avila@bilearner.com"/>
    <x v="1"/>
    <x v="2"/>
    <s v="Full-Time"/>
    <x v="1"/>
    <x v="2"/>
    <x v="3"/>
    <s v="Condition whole however senior water."/>
    <x v="2"/>
    <s v="Field Operations"/>
    <s v="20-04-1991"/>
    <s v="MA"/>
    <n v="55412"/>
    <x v="2"/>
    <s v="Single"/>
    <s v="Fully Meets"/>
    <n v="1"/>
  </r>
  <r>
    <x v="2230"/>
    <x v="32"/>
    <x v="0"/>
    <s v="Carley"/>
    <s v="Irwin"/>
    <x v="496"/>
    <x v="0"/>
    <x v="3"/>
    <s v="Peter Smith"/>
    <s v="carley.irwin@bilearner.com"/>
    <x v="8"/>
    <x v="0"/>
    <s v="Full-Time"/>
    <x v="1"/>
    <x v="0"/>
    <x v="0"/>
    <m/>
    <x v="2"/>
    <s v="Shop (Fleet)"/>
    <s v="14-05-1997"/>
    <s v="MA"/>
    <n v="97872"/>
    <x v="2"/>
    <s v="Divorced"/>
    <s v="Exceeds"/>
    <n v="2"/>
  </r>
  <r>
    <x v="2231"/>
    <x v="11"/>
    <x v="1"/>
    <s v="Makenzie"/>
    <s v="Mercer"/>
    <x v="1292"/>
    <x v="691"/>
    <x v="3"/>
    <s v="Carlos Miller"/>
    <s v="makenzie.mercer@bilearner.com"/>
    <x v="0"/>
    <x v="2"/>
    <s v="Part-Time"/>
    <x v="2"/>
    <x v="1"/>
    <x v="3"/>
    <s v="Write arrive produce since."/>
    <x v="2"/>
    <s v="General - Con"/>
    <s v="18-11-1974"/>
    <s v="MA"/>
    <n v="26785"/>
    <x v="4"/>
    <s v="Divorced"/>
    <s v="Fully Meets"/>
    <n v="1"/>
  </r>
  <r>
    <x v="2232"/>
    <x v="0"/>
    <x v="1"/>
    <s v="Julia"/>
    <s v="Vargas"/>
    <x v="372"/>
    <x v="692"/>
    <x v="3"/>
    <s v="Jim Mccormick"/>
    <s v="julia.vargas@bilearner.com"/>
    <x v="9"/>
    <x v="2"/>
    <s v="Contract"/>
    <x v="1"/>
    <x v="0"/>
    <x v="2"/>
    <s v="Fact order police ability another pretty add."/>
    <x v="2"/>
    <s v="Engineers"/>
    <d v="1969-08-02T00:00:00"/>
    <s v="MA"/>
    <n v="14249"/>
    <x v="1"/>
    <s v="Widowed"/>
    <s v="Fully Meets"/>
    <n v="2"/>
  </r>
  <r>
    <x v="2233"/>
    <x v="28"/>
    <x v="1"/>
    <s v="Parker"/>
    <s v="Harrison"/>
    <x v="702"/>
    <x v="0"/>
    <x v="3"/>
    <s v="Catherine Harris"/>
    <s v="parker.harrison@bilearner.com"/>
    <x v="4"/>
    <x v="0"/>
    <s v="Part-Time"/>
    <x v="2"/>
    <x v="1"/>
    <x v="0"/>
    <m/>
    <x v="2"/>
    <s v="General - Con"/>
    <s v="25-04-1959"/>
    <s v="MA"/>
    <n v="52819"/>
    <x v="0"/>
    <s v="Widowed"/>
    <s v="Fully Meets"/>
    <n v="3"/>
  </r>
  <r>
    <x v="2234"/>
    <x v="0"/>
    <x v="1"/>
    <s v="Emmett"/>
    <s v="York"/>
    <x v="687"/>
    <x v="618"/>
    <x v="3"/>
    <s v="Jeffrey Webb"/>
    <s v="emmett.york@bilearner.com"/>
    <x v="6"/>
    <x v="0"/>
    <s v="Contract"/>
    <x v="1"/>
    <x v="1"/>
    <x v="3"/>
    <s v="Without option agent show term."/>
    <x v="2"/>
    <s v="Engineers"/>
    <d v="1963-01-08T00:00:00"/>
    <s v="MA"/>
    <n v="62173"/>
    <x v="3"/>
    <s v="Married"/>
    <s v="Fully Meets"/>
    <n v="2"/>
  </r>
  <r>
    <x v="2235"/>
    <x v="79"/>
    <x v="0"/>
    <s v="Landin"/>
    <s v="Walton"/>
    <x v="1293"/>
    <x v="693"/>
    <x v="4"/>
    <s v="James Williamson"/>
    <s v="landin.walton@bilearner.com"/>
    <x v="1"/>
    <x v="0"/>
    <s v="Contract"/>
    <x v="1"/>
    <x v="2"/>
    <x v="1"/>
    <s v="Stuff painting partner my."/>
    <x v="2"/>
    <s v="People Services"/>
    <d v="1979-04-06T00:00:00"/>
    <s v="MA"/>
    <n v="8702"/>
    <x v="1"/>
    <s v="Married"/>
    <s v="Fully Meets"/>
    <n v="5"/>
  </r>
  <r>
    <x v="2236"/>
    <x v="39"/>
    <x v="1"/>
    <s v="Landon"/>
    <s v="Mayo"/>
    <x v="964"/>
    <x v="0"/>
    <x v="4"/>
    <s v="Samantha David"/>
    <s v="landon.mayo@bilearner.com"/>
    <x v="8"/>
    <x v="0"/>
    <s v="Contract"/>
    <x v="2"/>
    <x v="1"/>
    <x v="0"/>
    <m/>
    <x v="2"/>
    <s v="General - Eng"/>
    <d v="1987-08-12T00:00:00"/>
    <s v="MA"/>
    <n v="69369"/>
    <x v="2"/>
    <s v="Married"/>
    <s v="Fully Meets"/>
    <n v="4"/>
  </r>
  <r>
    <x v="2237"/>
    <x v="9"/>
    <x v="1"/>
    <s v="Abby"/>
    <s v="Estes"/>
    <x v="926"/>
    <x v="124"/>
    <x v="4"/>
    <s v="Anne Gomez"/>
    <s v="abby.estes@bilearner.com"/>
    <x v="3"/>
    <x v="1"/>
    <s v="Contract"/>
    <x v="0"/>
    <x v="0"/>
    <x v="2"/>
    <s v="Organization above size discuss office."/>
    <x v="2"/>
    <s v="Wireline Construction"/>
    <d v="2000-04-09T00:00:00"/>
    <s v="MA"/>
    <n v="39455"/>
    <x v="4"/>
    <s v="Divorced"/>
    <s v="Fully Meets"/>
    <n v="4"/>
  </r>
  <r>
    <x v="2238"/>
    <x v="15"/>
    <x v="1"/>
    <s v="Rachael"/>
    <s v="Pena"/>
    <x v="1216"/>
    <x v="0"/>
    <x v="4"/>
    <s v="Brenda Chandler"/>
    <s v="rachael.pena@bilearner.com"/>
    <x v="4"/>
    <x v="0"/>
    <s v="Part-Time"/>
    <x v="1"/>
    <x v="1"/>
    <x v="0"/>
    <m/>
    <x v="2"/>
    <s v="Field Operations"/>
    <s v="19-07-1992"/>
    <s v="MA"/>
    <n v="74781"/>
    <x v="0"/>
    <s v="Single"/>
    <s v="Fully Meets"/>
    <n v="3"/>
  </r>
  <r>
    <x v="2239"/>
    <x v="32"/>
    <x v="0"/>
    <s v="Kyan"/>
    <s v="Fritz"/>
    <x v="894"/>
    <x v="694"/>
    <x v="4"/>
    <s v="Taylor Kim"/>
    <s v="kyan.fritz@bilearner.com"/>
    <x v="7"/>
    <x v="1"/>
    <s v="Full-Time"/>
    <x v="1"/>
    <x v="1"/>
    <x v="2"/>
    <s v="Kid decision small fire year eat."/>
    <x v="2"/>
    <s v="Shop (Fleet)"/>
    <d v="1980-05-03T00:00:00"/>
    <s v="MA"/>
    <n v="60148"/>
    <x v="1"/>
    <s v="Married"/>
    <s v="Fully Meets"/>
    <n v="2"/>
  </r>
  <r>
    <x v="2240"/>
    <x v="24"/>
    <x v="0"/>
    <s v="Lana"/>
    <s v="Vega"/>
    <x v="1294"/>
    <x v="0"/>
    <x v="4"/>
    <s v="Jessica Lawson"/>
    <s v="lana.vega@bilearner.com"/>
    <x v="2"/>
    <x v="0"/>
    <s v="Part-Time"/>
    <x v="2"/>
    <x v="2"/>
    <x v="0"/>
    <m/>
    <x v="2"/>
    <s v="General - Sga"/>
    <d v="1947-11-12T00:00:00"/>
    <s v="MA"/>
    <n v="56978"/>
    <x v="2"/>
    <s v="Divorced"/>
    <s v="Fully Meets"/>
    <n v="1"/>
  </r>
  <r>
    <x v="2241"/>
    <x v="5"/>
    <x v="1"/>
    <s v="Alma"/>
    <s v="Fischer"/>
    <x v="1085"/>
    <x v="396"/>
    <x v="3"/>
    <s v="Krista Hernandez"/>
    <s v="alma.fischer@bilearner.com"/>
    <x v="1"/>
    <x v="1"/>
    <s v="Contract"/>
    <x v="1"/>
    <x v="2"/>
    <x v="3"/>
    <s v="If data from box movement bad service."/>
    <x v="2"/>
    <s v="Aerial"/>
    <s v="13-04-1955"/>
    <s v="MA"/>
    <n v="46927"/>
    <x v="3"/>
    <s v="Single"/>
    <s v="Fully Meets"/>
    <n v="3"/>
  </r>
  <r>
    <x v="2242"/>
    <x v="18"/>
    <x v="1"/>
    <s v="Harley"/>
    <s v="Peterson"/>
    <x v="959"/>
    <x v="0"/>
    <x v="3"/>
    <s v="Danielle Collins"/>
    <s v="harley.peterson@bilearner.com"/>
    <x v="8"/>
    <x v="0"/>
    <s v="Full-Time"/>
    <x v="1"/>
    <x v="2"/>
    <x v="0"/>
    <m/>
    <x v="2"/>
    <s v="Splicing"/>
    <d v="1955-08-02T00:00:00"/>
    <s v="MA"/>
    <n v="63497"/>
    <x v="3"/>
    <s v="Married"/>
    <s v="Fully Meets"/>
    <n v="2"/>
  </r>
  <r>
    <x v="2243"/>
    <x v="10"/>
    <x v="0"/>
    <s v="Kade"/>
    <s v="Stokes"/>
    <x v="1153"/>
    <x v="0"/>
    <x v="3"/>
    <s v="Mary Hines"/>
    <s v="kade.stokes@bilearner.com"/>
    <x v="0"/>
    <x v="0"/>
    <s v="Part-Time"/>
    <x v="1"/>
    <x v="1"/>
    <x v="0"/>
    <m/>
    <x v="2"/>
    <s v="Shop (Fleet)"/>
    <s v="17-12-1948"/>
    <s v="MA"/>
    <n v="67772"/>
    <x v="0"/>
    <s v="Divorced"/>
    <s v="Fully Meets"/>
    <n v="2"/>
  </r>
  <r>
    <x v="2244"/>
    <x v="11"/>
    <x v="0"/>
    <s v="Leonel"/>
    <s v="Tanner"/>
    <x v="341"/>
    <x v="695"/>
    <x v="3"/>
    <s v="Mrs. Vickie Barber"/>
    <s v="leonel.tanner@bilearner.com"/>
    <x v="9"/>
    <x v="4"/>
    <s v="Full-Time"/>
    <x v="0"/>
    <x v="2"/>
    <x v="2"/>
    <s v="Fly draw gun true deal sure."/>
    <x v="2"/>
    <s v="Field Operations"/>
    <d v="1948-10-04T00:00:00"/>
    <s v="MA"/>
    <n v="62905"/>
    <x v="0"/>
    <s v="Married"/>
    <s v="Fully Meets"/>
    <n v="1"/>
  </r>
  <r>
    <x v="2245"/>
    <x v="45"/>
    <x v="0"/>
    <s v="Natalia"/>
    <s v="Burns"/>
    <x v="1295"/>
    <x v="506"/>
    <x v="3"/>
    <s v="Barry Hernandez"/>
    <s v="natalia.burns@bilearner.com"/>
    <x v="4"/>
    <x v="4"/>
    <s v="Part-Time"/>
    <x v="1"/>
    <x v="0"/>
    <x v="4"/>
    <s v="With picture sport this after."/>
    <x v="2"/>
    <s v="Safety"/>
    <s v="15-04-1988"/>
    <s v="MA"/>
    <n v="16673"/>
    <x v="2"/>
    <s v="Married"/>
    <s v="Fully Meets"/>
    <n v="4"/>
  </r>
  <r>
    <x v="2246"/>
    <x v="15"/>
    <x v="0"/>
    <s v="Hailee"/>
    <s v="Raymond"/>
    <x v="1082"/>
    <x v="423"/>
    <x v="3"/>
    <s v="Glenn Kelly"/>
    <s v="hailee.raymond@bilearner.com"/>
    <x v="6"/>
    <x v="0"/>
    <s v="Full-Time"/>
    <x v="1"/>
    <x v="0"/>
    <x v="3"/>
    <s v="Much already above care than."/>
    <x v="2"/>
    <s v="General - Con"/>
    <s v="18-07-1943"/>
    <s v="MA"/>
    <n v="85847"/>
    <x v="0"/>
    <s v="Single"/>
    <s v="Fully Meets"/>
    <n v="3"/>
  </r>
  <r>
    <x v="2247"/>
    <x v="75"/>
    <x v="0"/>
    <s v="Micah"/>
    <s v="Douglas"/>
    <x v="715"/>
    <x v="251"/>
    <x v="3"/>
    <s v="Amy Reeves"/>
    <s v="micah.douglas@bilearner.com"/>
    <x v="5"/>
    <x v="0"/>
    <s v="Contract"/>
    <x v="2"/>
    <x v="0"/>
    <x v="3"/>
    <s v="Approach together husband better."/>
    <x v="2"/>
    <s v="General - Con"/>
    <s v="18-03-1967"/>
    <s v="MA"/>
    <n v="27168"/>
    <x v="3"/>
    <s v="Single"/>
    <s v="Fully Meets"/>
    <n v="5"/>
  </r>
  <r>
    <x v="2248"/>
    <x v="11"/>
    <x v="1"/>
    <s v="Kaley"/>
    <s v="Pollard"/>
    <x v="830"/>
    <x v="0"/>
    <x v="3"/>
    <s v="Mark Rodriguez"/>
    <s v="kaley.pollard@bilearner.com"/>
    <x v="7"/>
    <x v="0"/>
    <s v="Contract"/>
    <x v="1"/>
    <x v="0"/>
    <x v="0"/>
    <m/>
    <x v="2"/>
    <s v="Underground"/>
    <s v="18-01-1948"/>
    <s v="MA"/>
    <n v="26745"/>
    <x v="0"/>
    <s v="Single"/>
    <s v="Fully Meets"/>
    <n v="3"/>
  </r>
  <r>
    <x v="2249"/>
    <x v="7"/>
    <x v="1"/>
    <s v="Seth"/>
    <s v="Fletcher"/>
    <x v="1282"/>
    <x v="0"/>
    <x v="3"/>
    <s v="Shawn Wallace"/>
    <s v="seth.fletcher@bilearner.com"/>
    <x v="3"/>
    <x v="0"/>
    <s v="Full-Time"/>
    <x v="2"/>
    <x v="2"/>
    <x v="0"/>
    <m/>
    <x v="2"/>
    <s v="Project Management - Con"/>
    <d v="1997-11-06T00:00:00"/>
    <s v="MA"/>
    <n v="25590"/>
    <x v="1"/>
    <s v="Married"/>
    <s v="Fully Meets"/>
    <n v="2"/>
  </r>
  <r>
    <x v="2250"/>
    <x v="11"/>
    <x v="1"/>
    <s v="Elliana"/>
    <s v="Thomas"/>
    <x v="246"/>
    <x v="696"/>
    <x v="3"/>
    <s v="Natalie Cox"/>
    <s v="elliana.thomas@bilearner.com"/>
    <x v="2"/>
    <x v="1"/>
    <s v="Contract"/>
    <x v="0"/>
    <x v="0"/>
    <x v="3"/>
    <s v="Any record environment."/>
    <x v="2"/>
    <s v="Field Operations"/>
    <d v="1956-12-04T00:00:00"/>
    <s v="MA"/>
    <n v="36234"/>
    <x v="2"/>
    <s v="Divorced"/>
    <s v="Fully Meets"/>
    <n v="5"/>
  </r>
  <r>
    <x v="2251"/>
    <x v="10"/>
    <x v="0"/>
    <s v="Edward"/>
    <s v="Chung"/>
    <x v="1296"/>
    <x v="0"/>
    <x v="3"/>
    <s v="Sarah Cannon"/>
    <s v="edward.chung@bilearner.com"/>
    <x v="1"/>
    <x v="0"/>
    <s v="Full-Time"/>
    <x v="0"/>
    <x v="0"/>
    <x v="0"/>
    <m/>
    <x v="2"/>
    <s v="Shop (Fleet)"/>
    <d v="1993-02-11T00:00:00"/>
    <s v="MA"/>
    <n v="29287"/>
    <x v="0"/>
    <s v="Divorced"/>
    <s v="PIP"/>
    <n v="4"/>
  </r>
  <r>
    <x v="2252"/>
    <x v="18"/>
    <x v="0"/>
    <s v="Tessa"/>
    <s v="Estes"/>
    <x v="757"/>
    <x v="697"/>
    <x v="3"/>
    <s v="Terrance Pitts"/>
    <s v="tessa.estes@bilearner.com"/>
    <x v="8"/>
    <x v="2"/>
    <s v="Part-Time"/>
    <x v="0"/>
    <x v="0"/>
    <x v="1"/>
    <s v="Star candidate seven television teacher all many."/>
    <x v="2"/>
    <s v="Field Operations"/>
    <s v="15-05-1993"/>
    <s v="MA"/>
    <n v="46895"/>
    <x v="2"/>
    <s v="Single"/>
    <s v="Fully Meets"/>
    <n v="2"/>
  </r>
  <r>
    <x v="2253"/>
    <x v="28"/>
    <x v="1"/>
    <s v="Charlie"/>
    <s v="Carson"/>
    <x v="837"/>
    <x v="474"/>
    <x v="3"/>
    <s v="Samantha Gilbert"/>
    <s v="charlie.carson@bilearner.com"/>
    <x v="0"/>
    <x v="2"/>
    <s v="Full-Time"/>
    <x v="2"/>
    <x v="1"/>
    <x v="2"/>
    <s v="Save interest factor training."/>
    <x v="2"/>
    <s v="General - Sga"/>
    <s v="20-08-1989"/>
    <s v="MA"/>
    <n v="25093"/>
    <x v="4"/>
    <s v="Widowed"/>
    <s v="Fully Meets"/>
    <n v="3"/>
  </r>
  <r>
    <x v="2254"/>
    <x v="33"/>
    <x v="1"/>
    <s v="Lawson"/>
    <s v="Zuniga"/>
    <x v="400"/>
    <x v="0"/>
    <x v="3"/>
    <s v="Natalie Lang"/>
    <s v="lawson.zuniga@bilearner.com"/>
    <x v="9"/>
    <x v="0"/>
    <s v="Contract"/>
    <x v="1"/>
    <x v="0"/>
    <x v="0"/>
    <m/>
    <x v="2"/>
    <s v="Yard (Material Handling)"/>
    <d v="1961-06-05T00:00:00"/>
    <s v="MA"/>
    <n v="65332"/>
    <x v="4"/>
    <s v="Widowed"/>
    <s v="Fully Meets"/>
    <n v="3"/>
  </r>
  <r>
    <x v="2255"/>
    <x v="13"/>
    <x v="1"/>
    <s v="Coleman"/>
    <s v="Huffman"/>
    <x v="105"/>
    <x v="0"/>
    <x v="3"/>
    <s v="Kelsey Calhoun DDS"/>
    <s v="coleman.huffman@bilearner.com"/>
    <x v="4"/>
    <x v="0"/>
    <s v="Part-Time"/>
    <x v="2"/>
    <x v="0"/>
    <x v="0"/>
    <m/>
    <x v="2"/>
    <s v="General - Con"/>
    <s v="15-11-1954"/>
    <s v="MA"/>
    <n v="4750"/>
    <x v="0"/>
    <s v="Divorced"/>
    <s v="Fully Meets"/>
    <n v="5"/>
  </r>
  <r>
    <x v="2256"/>
    <x v="11"/>
    <x v="0"/>
    <s v="Sanaa"/>
    <s v="Reilly"/>
    <x v="1036"/>
    <x v="0"/>
    <x v="4"/>
    <s v="Jeffrey Terry"/>
    <s v="sanaa.reilly@bilearner.com"/>
    <x v="8"/>
    <x v="0"/>
    <s v="Full-Time"/>
    <x v="0"/>
    <x v="2"/>
    <x v="0"/>
    <m/>
    <x v="2"/>
    <s v="Wireline Construction"/>
    <d v="1986-10-04T00:00:00"/>
    <s v="MA"/>
    <n v="89893"/>
    <x v="4"/>
    <s v="Single"/>
    <s v="Fully Meets"/>
    <n v="3"/>
  </r>
  <r>
    <x v="2257"/>
    <x v="1"/>
    <x v="1"/>
    <s v="Slade"/>
    <s v="Randolph"/>
    <x v="203"/>
    <x v="0"/>
    <x v="4"/>
    <s v="David Vargas"/>
    <s v="slade.randolph@bilearner.com"/>
    <x v="0"/>
    <x v="0"/>
    <s v="Part-Time"/>
    <x v="2"/>
    <x v="1"/>
    <x v="0"/>
    <m/>
    <x v="2"/>
    <s v="Aerial"/>
    <s v="23-05-1971"/>
    <s v="MA"/>
    <n v="27959"/>
    <x v="2"/>
    <s v="Single"/>
    <s v="Fully Meets"/>
    <n v="2"/>
  </r>
  <r>
    <x v="2258"/>
    <x v="25"/>
    <x v="1"/>
    <s v="Dania"/>
    <s v="Hale"/>
    <x v="836"/>
    <x v="479"/>
    <x v="4"/>
    <s v="Matthew York"/>
    <s v="dania.hale@bilearner.com"/>
    <x v="9"/>
    <x v="1"/>
    <s v="Full-Time"/>
    <x v="2"/>
    <x v="2"/>
    <x v="3"/>
    <s v="Trouble hot lead article guess travel."/>
    <x v="2"/>
    <s v="Field Operations"/>
    <s v="25-11-1946"/>
    <s v="MA"/>
    <n v="71536"/>
    <x v="3"/>
    <s v="Single"/>
    <s v="Fully Meets"/>
    <n v="2"/>
  </r>
  <r>
    <x v="2259"/>
    <x v="27"/>
    <x v="1"/>
    <s v="Roland"/>
    <s v="Orozco"/>
    <x v="1292"/>
    <x v="0"/>
    <x v="4"/>
    <s v="Michael Mathews"/>
    <s v="roland.orozco@bilearner.com"/>
    <x v="4"/>
    <x v="0"/>
    <s v="Contract"/>
    <x v="2"/>
    <x v="1"/>
    <x v="0"/>
    <m/>
    <x v="2"/>
    <s v="General - Con"/>
    <s v="17-06-1992"/>
    <s v="MA"/>
    <n v="86352"/>
    <x v="3"/>
    <s v="Single"/>
    <s v="Fully Meets"/>
    <n v="3"/>
  </r>
  <r>
    <x v="2260"/>
    <x v="4"/>
    <x v="1"/>
    <s v="Kaylen"/>
    <s v="Fisher"/>
    <x v="403"/>
    <x v="608"/>
    <x v="4"/>
    <s v="Philip Jackson"/>
    <s v="kaylen.fisher@bilearner.com"/>
    <x v="6"/>
    <x v="2"/>
    <s v="Part-Time"/>
    <x v="2"/>
    <x v="1"/>
    <x v="1"/>
    <s v="Cause data speech tough garden body good."/>
    <x v="2"/>
    <s v="Field Operations"/>
    <d v="1948-01-03T00:00:00"/>
    <s v="MA"/>
    <n v="18868"/>
    <x v="3"/>
    <s v="Widowed"/>
    <s v="Fully Meets"/>
    <n v="4"/>
  </r>
  <r>
    <x v="2261"/>
    <x v="11"/>
    <x v="0"/>
    <s v="Kasey"/>
    <s v="Preston"/>
    <x v="700"/>
    <x v="0"/>
    <x v="4"/>
    <s v="Samantha Williams"/>
    <s v="kasey.preston@bilearner.com"/>
    <x v="5"/>
    <x v="0"/>
    <s v="Full-Time"/>
    <x v="0"/>
    <x v="2"/>
    <x v="0"/>
    <m/>
    <x v="2"/>
    <s v="Catv"/>
    <s v="27-01-1984"/>
    <s v="MA"/>
    <n v="69534"/>
    <x v="0"/>
    <s v="Divorced"/>
    <s v="PIP"/>
    <n v="4"/>
  </r>
  <r>
    <x v="2262"/>
    <x v="39"/>
    <x v="1"/>
    <s v="Cruz"/>
    <s v="Davila"/>
    <x v="1297"/>
    <x v="383"/>
    <x v="3"/>
    <s v="Renee Jones DVM"/>
    <s v="cruz.davila@bilearner.com"/>
    <x v="1"/>
    <x v="1"/>
    <s v="Full-Time"/>
    <x v="0"/>
    <x v="0"/>
    <x v="1"/>
    <s v="Measure question others smile oil."/>
    <x v="2"/>
    <s v="Engineers"/>
    <s v="14-04-1990"/>
    <s v="MA"/>
    <n v="41746"/>
    <x v="1"/>
    <s v="Single"/>
    <s v="PIP"/>
    <n v="2"/>
  </r>
  <r>
    <x v="2263"/>
    <x v="0"/>
    <x v="1"/>
    <s v="Alani"/>
    <s v="Phillips"/>
    <x v="1092"/>
    <x v="29"/>
    <x v="3"/>
    <s v="Jim Melton"/>
    <s v="alani.phillips@bilearner.com"/>
    <x v="8"/>
    <x v="4"/>
    <s v="Part-Time"/>
    <x v="1"/>
    <x v="0"/>
    <x v="1"/>
    <s v="Attorney control write American."/>
    <x v="2"/>
    <s v="General - Eng"/>
    <d v="1950-09-06T00:00:00"/>
    <s v="MA"/>
    <n v="16282"/>
    <x v="1"/>
    <s v="Married"/>
    <s v="Fully Meets"/>
    <n v="5"/>
  </r>
  <r>
    <x v="2264"/>
    <x v="26"/>
    <x v="0"/>
    <s v="Giovanni"/>
    <s v="Klein"/>
    <x v="1084"/>
    <x v="0"/>
    <x v="3"/>
    <s v="Anna Hogan"/>
    <s v="giovanni.klein@bilearner.com"/>
    <x v="0"/>
    <x v="0"/>
    <s v="Part-Time"/>
    <x v="1"/>
    <x v="2"/>
    <x v="0"/>
    <m/>
    <x v="2"/>
    <s v="Aerial"/>
    <s v="23-01-1993"/>
    <s v="MA"/>
    <n v="26076"/>
    <x v="1"/>
    <s v="Single"/>
    <s v="Fully Meets"/>
    <n v="1"/>
  </r>
  <r>
    <x v="2265"/>
    <x v="11"/>
    <x v="0"/>
    <s v="Max"/>
    <s v="Mahoney"/>
    <x v="1298"/>
    <x v="0"/>
    <x v="3"/>
    <s v="Andrew Garcia"/>
    <s v="max.mahoney@bilearner.com"/>
    <x v="9"/>
    <x v="0"/>
    <s v="Contract"/>
    <x v="0"/>
    <x v="2"/>
    <x v="0"/>
    <m/>
    <x v="2"/>
    <s v="Wireline Construction"/>
    <s v="23-08-1996"/>
    <s v="MA"/>
    <n v="22339"/>
    <x v="0"/>
    <s v="Married"/>
    <s v="Fully Meets"/>
    <n v="2"/>
  </r>
  <r>
    <x v="2266"/>
    <x v="11"/>
    <x v="0"/>
    <s v="Perla"/>
    <s v="Terry"/>
    <x v="1204"/>
    <x v="698"/>
    <x v="3"/>
    <s v="Lindsey Aguilar"/>
    <s v="perla.terry@bilearner.com"/>
    <x v="4"/>
    <x v="0"/>
    <s v="Contract"/>
    <x v="1"/>
    <x v="0"/>
    <x v="2"/>
    <s v="Smile wife newspaper attorney dog discuss write."/>
    <x v="2"/>
    <s v="Splicing"/>
    <d v="1963-07-11T00:00:00"/>
    <s v="MA"/>
    <n v="52402"/>
    <x v="4"/>
    <s v="Single"/>
    <s v="Fully Meets"/>
    <n v="5"/>
  </r>
  <r>
    <x v="2267"/>
    <x v="22"/>
    <x v="0"/>
    <s v="Makai"/>
    <s v="Ochoa"/>
    <x v="1299"/>
    <x v="0"/>
    <x v="3"/>
    <s v="Terry Andrade"/>
    <s v="makai.ochoa@bilearner.com"/>
    <x v="6"/>
    <x v="0"/>
    <s v="Contract"/>
    <x v="0"/>
    <x v="1"/>
    <x v="0"/>
    <m/>
    <x v="2"/>
    <s v="Field Operations"/>
    <s v="21-08-1962"/>
    <s v="MA"/>
    <n v="43825"/>
    <x v="1"/>
    <s v="Single"/>
    <s v="Fully Meets"/>
    <n v="2"/>
  </r>
  <r>
    <x v="2268"/>
    <x v="11"/>
    <x v="1"/>
    <s v="Caiden"/>
    <s v="Hogan"/>
    <x v="1300"/>
    <x v="0"/>
    <x v="3"/>
    <s v="Amanda Ball"/>
    <s v="caiden.hogan@bilearner.com"/>
    <x v="5"/>
    <x v="0"/>
    <s v="Full-Time"/>
    <x v="1"/>
    <x v="1"/>
    <x v="0"/>
    <m/>
    <x v="2"/>
    <s v="Field Operations"/>
    <d v="2000-08-04T00:00:00"/>
    <s v="MA"/>
    <n v="92624"/>
    <x v="1"/>
    <s v="Married"/>
    <s v="Fully Meets"/>
    <n v="1"/>
  </r>
  <r>
    <x v="2269"/>
    <x v="18"/>
    <x v="1"/>
    <s v="Brandon"/>
    <s v="Dickerson"/>
    <x v="1045"/>
    <x v="0"/>
    <x v="3"/>
    <s v="Christina Nguyen"/>
    <s v="brandon.dickerson@bilearner.com"/>
    <x v="7"/>
    <x v="0"/>
    <s v="Full-Time"/>
    <x v="2"/>
    <x v="2"/>
    <x v="0"/>
    <m/>
    <x v="2"/>
    <s v="Splicing"/>
    <d v="1958-09-04T00:00:00"/>
    <s v="MA"/>
    <n v="88948"/>
    <x v="1"/>
    <s v="Single"/>
    <s v="Fully Meets"/>
    <n v="2"/>
  </r>
  <r>
    <x v="2270"/>
    <x v="0"/>
    <x v="1"/>
    <s v="Taryn"/>
    <s v="Snow"/>
    <x v="368"/>
    <x v="64"/>
    <x v="3"/>
    <s v="Kenneth Bender"/>
    <s v="taryn.snow@bilearner.com"/>
    <x v="3"/>
    <x v="1"/>
    <s v="Contract"/>
    <x v="2"/>
    <x v="0"/>
    <x v="1"/>
    <s v="Talk it thousand score least try sound."/>
    <x v="2"/>
    <s v="Engineers"/>
    <s v="29-04-1970"/>
    <s v="MA"/>
    <n v="72709"/>
    <x v="1"/>
    <s v="Divorced"/>
    <s v="Fully Meets"/>
    <n v="3"/>
  </r>
  <r>
    <x v="2271"/>
    <x v="13"/>
    <x v="1"/>
    <s v="Monserrat"/>
    <s v="Cooke"/>
    <x v="509"/>
    <x v="0"/>
    <x v="3"/>
    <s v="Natasha Mathews"/>
    <s v="monserrat.cooke@bilearner.com"/>
    <x v="2"/>
    <x v="0"/>
    <s v="Contract"/>
    <x v="1"/>
    <x v="0"/>
    <x v="0"/>
    <m/>
    <x v="2"/>
    <s v="Aerial"/>
    <s v="22-08-1959"/>
    <s v="MA"/>
    <n v="38780"/>
    <x v="4"/>
    <s v="Widowed"/>
    <s v="Fully Meets"/>
    <n v="3"/>
  </r>
  <r>
    <x v="2272"/>
    <x v="2"/>
    <x v="0"/>
    <s v="Zaria"/>
    <s v="Mcintosh"/>
    <x v="4"/>
    <x v="0"/>
    <x v="3"/>
    <s v="Tonya Jones"/>
    <s v="zaria.mcintosh@bilearner.com"/>
    <x v="1"/>
    <x v="0"/>
    <s v="Full-Time"/>
    <x v="0"/>
    <x v="1"/>
    <x v="0"/>
    <m/>
    <x v="2"/>
    <s v="People Services"/>
    <d v="1998-08-12T00:00:00"/>
    <s v="MA"/>
    <n v="24573"/>
    <x v="1"/>
    <s v="Divorced"/>
    <s v="Fully Meets"/>
    <n v="4"/>
  </r>
  <r>
    <x v="2273"/>
    <x v="1"/>
    <x v="0"/>
    <s v="Arely"/>
    <s v="May"/>
    <x v="478"/>
    <x v="699"/>
    <x v="3"/>
    <s v="Anthony Bass"/>
    <s v="arely.may@bilearner.com"/>
    <x v="8"/>
    <x v="2"/>
    <s v="Part-Time"/>
    <x v="2"/>
    <x v="2"/>
    <x v="4"/>
    <s v="History force myself."/>
    <x v="2"/>
    <s v="Aerial"/>
    <s v="28-06-1965"/>
    <s v="MA"/>
    <n v="30214"/>
    <x v="4"/>
    <s v="Divorced"/>
    <s v="PIP"/>
    <n v="3"/>
  </r>
  <r>
    <x v="2274"/>
    <x v="1"/>
    <x v="1"/>
    <s v="Gina"/>
    <s v="Kent"/>
    <x v="1073"/>
    <x v="0"/>
    <x v="3"/>
    <s v="Erin Lloyd"/>
    <s v="gina.kent@bilearner.com"/>
    <x v="0"/>
    <x v="0"/>
    <s v="Part-Time"/>
    <x v="2"/>
    <x v="1"/>
    <x v="0"/>
    <m/>
    <x v="2"/>
    <s v="General - Con"/>
    <s v="31-12-1991"/>
    <s v="MA"/>
    <n v="66377"/>
    <x v="4"/>
    <s v="Divorced"/>
    <s v="PIP"/>
    <n v="3"/>
  </r>
  <r>
    <x v="2275"/>
    <x v="3"/>
    <x v="1"/>
    <s v="Catherine"/>
    <s v="Anthony"/>
    <x v="1301"/>
    <x v="0"/>
    <x v="3"/>
    <s v="Joshua Lee"/>
    <s v="catherine.anthony@bilearner.com"/>
    <x v="9"/>
    <x v="0"/>
    <s v="Contract"/>
    <x v="0"/>
    <x v="1"/>
    <x v="0"/>
    <m/>
    <x v="2"/>
    <s v="Engineers"/>
    <s v="20-11-1996"/>
    <s v="MA"/>
    <n v="83059"/>
    <x v="1"/>
    <s v="Divorced"/>
    <s v="Fully Meets"/>
    <n v="2"/>
  </r>
  <r>
    <x v="2276"/>
    <x v="1"/>
    <x v="0"/>
    <s v="Wade"/>
    <s v="Beltran"/>
    <x v="1302"/>
    <x v="229"/>
    <x v="4"/>
    <s v="Darlene Garcia"/>
    <s v="wade.beltran@bilearner.com"/>
    <x v="1"/>
    <x v="0"/>
    <s v="Part-Time"/>
    <x v="2"/>
    <x v="1"/>
    <x v="4"/>
    <s v="Personal fear indeed rest also."/>
    <x v="2"/>
    <s v="Aerial"/>
    <s v="21-05-1980"/>
    <s v="MA"/>
    <n v="86836"/>
    <x v="3"/>
    <s v="Married"/>
    <s v="Fully Meets"/>
    <n v="5"/>
  </r>
  <r>
    <x v="2277"/>
    <x v="11"/>
    <x v="0"/>
    <s v="Mina"/>
    <s v="Bryant"/>
    <x v="721"/>
    <x v="700"/>
    <x v="4"/>
    <s v="Angela Griffin MD"/>
    <s v="mina.bryant@bilearner.com"/>
    <x v="8"/>
    <x v="0"/>
    <s v="Contract"/>
    <x v="0"/>
    <x v="0"/>
    <x v="4"/>
    <s v="Take nice into true side job."/>
    <x v="2"/>
    <s v="Field Operations"/>
    <s v="15-11-1944"/>
    <s v="MA"/>
    <n v="4862"/>
    <x v="0"/>
    <s v="Married"/>
    <s v="Fully Meets"/>
    <n v="4"/>
  </r>
  <r>
    <x v="2278"/>
    <x v="3"/>
    <x v="1"/>
    <s v="Jonas"/>
    <s v="Everett"/>
    <x v="1303"/>
    <x v="701"/>
    <x v="4"/>
    <s v="Katrina Davis"/>
    <s v="jonas.everett@bilearner.com"/>
    <x v="0"/>
    <x v="0"/>
    <s v="Full-Time"/>
    <x v="0"/>
    <x v="2"/>
    <x v="1"/>
    <s v="Market public task none past spend."/>
    <x v="2"/>
    <s v="Engineers"/>
    <s v="31-01-1994"/>
    <s v="MA"/>
    <n v="53530"/>
    <x v="0"/>
    <s v="Married"/>
    <s v="Fully Meets"/>
    <n v="5"/>
  </r>
  <r>
    <x v="2279"/>
    <x v="16"/>
    <x v="1"/>
    <s v="Makaila"/>
    <s v="Pham"/>
    <x v="1304"/>
    <x v="646"/>
    <x v="4"/>
    <s v="Tamara Bailey"/>
    <s v="makaila.pham@bilearner.com"/>
    <x v="9"/>
    <x v="1"/>
    <s v="Part-Time"/>
    <x v="0"/>
    <x v="1"/>
    <x v="1"/>
    <s v="Fast light home sign build not."/>
    <x v="2"/>
    <s v="Project Management - Con"/>
    <d v="1983-09-07T00:00:00"/>
    <s v="MA"/>
    <n v="59596"/>
    <x v="4"/>
    <s v="Divorced"/>
    <s v="Fully Meets"/>
    <n v="5"/>
  </r>
  <r>
    <x v="2280"/>
    <x v="11"/>
    <x v="1"/>
    <s v="Gloria"/>
    <s v="Rose"/>
    <x v="1305"/>
    <x v="0"/>
    <x v="4"/>
    <s v="Thomas Jones"/>
    <s v="gloria.rose@bilearner.com"/>
    <x v="4"/>
    <x v="0"/>
    <s v="Contract"/>
    <x v="2"/>
    <x v="2"/>
    <x v="0"/>
    <m/>
    <x v="2"/>
    <s v="General - Con"/>
    <s v="23-07-1954"/>
    <s v="MA"/>
    <n v="65633"/>
    <x v="3"/>
    <s v="Divorced"/>
    <s v="Fully Meets"/>
    <n v="5"/>
  </r>
  <r>
    <x v="2281"/>
    <x v="5"/>
    <x v="0"/>
    <s v="Rebekah"/>
    <s v="Carpenter"/>
    <x v="225"/>
    <x v="0"/>
    <x v="4"/>
    <s v="Stephanie Lewis"/>
    <s v="rebekah.carpenter@bilearner.com"/>
    <x v="6"/>
    <x v="0"/>
    <s v="Full-Time"/>
    <x v="2"/>
    <x v="2"/>
    <x v="0"/>
    <m/>
    <x v="2"/>
    <s v="Wireline Construction"/>
    <s v="23-06-1978"/>
    <s v="MA"/>
    <n v="54457"/>
    <x v="1"/>
    <s v="Married"/>
    <s v="Fully Meets"/>
    <n v="3"/>
  </r>
  <r>
    <x v="2282"/>
    <x v="5"/>
    <x v="0"/>
    <s v="Iris"/>
    <s v="Reynolds"/>
    <x v="396"/>
    <x v="0"/>
    <x v="4"/>
    <s v="Vanessa Garrison"/>
    <s v="iris.reynolds@bilearner.com"/>
    <x v="5"/>
    <x v="0"/>
    <s v="Contract"/>
    <x v="2"/>
    <x v="0"/>
    <x v="0"/>
    <m/>
    <x v="2"/>
    <s v="Wireline Construction"/>
    <s v="13-08-1988"/>
    <s v="MA"/>
    <n v="16989"/>
    <x v="3"/>
    <s v="Married"/>
    <s v="Fully Meets"/>
    <n v="3"/>
  </r>
  <r>
    <x v="2283"/>
    <x v="18"/>
    <x v="1"/>
    <s v="Kennedi"/>
    <s v="Howell"/>
    <x v="425"/>
    <x v="444"/>
    <x v="3"/>
    <s v="Jonathan Franco"/>
    <s v="kennedi.howell@bilearner.com"/>
    <x v="6"/>
    <x v="1"/>
    <s v="Contract"/>
    <x v="0"/>
    <x v="0"/>
    <x v="3"/>
    <s v="Order protect raise exist by behind dream memory."/>
    <x v="2"/>
    <s v="Fielders"/>
    <s v="17-10-1948"/>
    <s v="MA"/>
    <n v="22735"/>
    <x v="4"/>
    <s v="Divorced"/>
    <s v="Fully Meets"/>
    <n v="2"/>
  </r>
  <r>
    <x v="2284"/>
    <x v="11"/>
    <x v="1"/>
    <s v="Rashad"/>
    <s v="Sutton"/>
    <x v="1306"/>
    <x v="145"/>
    <x v="3"/>
    <s v="Mark Mills"/>
    <s v="rashad.sutton@bilearner.com"/>
    <x v="5"/>
    <x v="4"/>
    <s v="Contract"/>
    <x v="2"/>
    <x v="0"/>
    <x v="4"/>
    <s v="Know blue difficult let black choice require."/>
    <x v="2"/>
    <s v="Wireline Construction"/>
    <s v="15-01-1954"/>
    <s v="MA"/>
    <n v="81424"/>
    <x v="4"/>
    <s v="Single"/>
    <s v="PIP"/>
    <n v="4"/>
  </r>
  <r>
    <x v="2285"/>
    <x v="3"/>
    <x v="0"/>
    <s v="Regan"/>
    <s v="Conrad"/>
    <x v="535"/>
    <x v="0"/>
    <x v="3"/>
    <s v="Kristina Hawkins"/>
    <s v="regan.conrad@bilearner.com"/>
    <x v="1"/>
    <x v="0"/>
    <s v="Full-Time"/>
    <x v="1"/>
    <x v="1"/>
    <x v="0"/>
    <m/>
    <x v="2"/>
    <s v="Project Management - Con"/>
    <s v="15-08-1970"/>
    <s v="MA"/>
    <n v="70949"/>
    <x v="2"/>
    <s v="Divorced"/>
    <s v="PIP"/>
    <n v="3"/>
  </r>
  <r>
    <x v="2286"/>
    <x v="11"/>
    <x v="0"/>
    <s v="Litzy"/>
    <s v="Arias"/>
    <x v="1307"/>
    <x v="0"/>
    <x v="3"/>
    <s v="Bobby Parker"/>
    <s v="litzy.arias@bilearner.com"/>
    <x v="8"/>
    <x v="0"/>
    <s v="Part-Time"/>
    <x v="0"/>
    <x v="1"/>
    <x v="0"/>
    <m/>
    <x v="2"/>
    <s v="General - Con"/>
    <d v="1979-10-06T00:00:00"/>
    <s v="MA"/>
    <n v="44442"/>
    <x v="1"/>
    <s v="Divorced"/>
    <s v="Fully Meets"/>
    <n v="1"/>
  </r>
  <r>
    <x v="2287"/>
    <x v="1"/>
    <x v="0"/>
    <s v="Eden"/>
    <s v="Silva"/>
    <x v="1308"/>
    <x v="0"/>
    <x v="3"/>
    <s v="Mark Bolton"/>
    <s v="eden.silva@bilearner.com"/>
    <x v="3"/>
    <x v="0"/>
    <s v="Full-Time"/>
    <x v="0"/>
    <x v="1"/>
    <x v="0"/>
    <m/>
    <x v="2"/>
    <s v="Field Operations"/>
    <s v="16-12-1967"/>
    <s v="MA"/>
    <n v="92307"/>
    <x v="2"/>
    <s v="Divorced"/>
    <s v="Fully Meets"/>
    <n v="2"/>
  </r>
  <r>
    <x v="2288"/>
    <x v="26"/>
    <x v="0"/>
    <s v="Kinley"/>
    <s v="Serrano"/>
    <x v="877"/>
    <x v="0"/>
    <x v="3"/>
    <s v="Mr. Aaron Mcclain"/>
    <s v="kinley.serrano@bilearner.com"/>
    <x v="4"/>
    <x v="0"/>
    <s v="Contract"/>
    <x v="0"/>
    <x v="2"/>
    <x v="0"/>
    <m/>
    <x v="2"/>
    <s v="General - Con"/>
    <d v="1980-06-11T00:00:00"/>
    <s v="MA"/>
    <n v="87752"/>
    <x v="2"/>
    <s v="Divorced"/>
    <s v="Fully Meets"/>
    <n v="4"/>
  </r>
  <r>
    <x v="2289"/>
    <x v="10"/>
    <x v="1"/>
    <s v="Jaiden"/>
    <s v="Middleton"/>
    <x v="715"/>
    <x v="0"/>
    <x v="3"/>
    <s v="Jeffery Baker"/>
    <s v="jaiden.middleton@bilearner.com"/>
    <x v="7"/>
    <x v="0"/>
    <s v="Part-Time"/>
    <x v="0"/>
    <x v="2"/>
    <x v="0"/>
    <m/>
    <x v="2"/>
    <s v="Field Operations"/>
    <d v="1995-07-12T00:00:00"/>
    <s v="MA"/>
    <n v="60198"/>
    <x v="4"/>
    <s v="Single"/>
    <s v="Fully Meets"/>
    <n v="3"/>
  </r>
  <r>
    <x v="2290"/>
    <x v="13"/>
    <x v="1"/>
    <s v="Shamar"/>
    <s v="Serrano"/>
    <x v="1272"/>
    <x v="0"/>
    <x v="3"/>
    <s v="Dustin Hoffman"/>
    <s v="shamar.serrano@bilearner.com"/>
    <x v="2"/>
    <x v="0"/>
    <s v="Contract"/>
    <x v="1"/>
    <x v="2"/>
    <x v="0"/>
    <m/>
    <x v="2"/>
    <s v="General - Con"/>
    <d v="1957-09-08T00:00:00"/>
    <s v="MA"/>
    <n v="50905"/>
    <x v="3"/>
    <s v="Married"/>
    <s v="Fully Meets"/>
    <n v="2"/>
  </r>
  <r>
    <x v="2291"/>
    <x v="0"/>
    <x v="1"/>
    <s v="Nadia"/>
    <s v="Romero"/>
    <x v="1309"/>
    <x v="702"/>
    <x v="3"/>
    <s v="Connor Wallace"/>
    <s v="nadia.romero@bilearner.com"/>
    <x v="3"/>
    <x v="1"/>
    <s v="Part-Time"/>
    <x v="1"/>
    <x v="0"/>
    <x v="4"/>
    <s v="Four read some later whether lose system."/>
    <x v="2"/>
    <s v="Field Operations"/>
    <s v="13-05-1946"/>
    <s v="MA"/>
    <n v="2769"/>
    <x v="1"/>
    <s v="Single"/>
    <s v="Fully Meets"/>
    <n v="4"/>
  </r>
  <r>
    <x v="2292"/>
    <x v="18"/>
    <x v="0"/>
    <s v="Lillianna"/>
    <s v="Hill"/>
    <x v="387"/>
    <x v="503"/>
    <x v="3"/>
    <s v="Cindy Ruiz"/>
    <s v="lillianna.hill@bilearner.com"/>
    <x v="2"/>
    <x v="1"/>
    <s v="Contract"/>
    <x v="1"/>
    <x v="2"/>
    <x v="4"/>
    <s v="Toward make herself high red writer week."/>
    <x v="2"/>
    <s v="General - Con"/>
    <d v="1967-01-09T00:00:00"/>
    <s v="MA"/>
    <n v="90732"/>
    <x v="0"/>
    <s v="Married"/>
    <s v="Fully Meets"/>
    <n v="3"/>
  </r>
  <r>
    <x v="2293"/>
    <x v="5"/>
    <x v="0"/>
    <s v="Brent"/>
    <s v="Henry"/>
    <x v="1125"/>
    <x v="356"/>
    <x v="3"/>
    <s v="Regina Dickerson"/>
    <s v="brent.henry@bilearner.com"/>
    <x v="1"/>
    <x v="2"/>
    <s v="Full-Time"/>
    <x v="0"/>
    <x v="1"/>
    <x v="4"/>
    <s v="New begin remember understand."/>
    <x v="2"/>
    <s v="Aerial"/>
    <d v="1965-06-06T00:00:00"/>
    <s v="MA"/>
    <n v="12076"/>
    <x v="4"/>
    <s v="Divorced"/>
    <s v="Fully Meets"/>
    <n v="3"/>
  </r>
  <r>
    <x v="2294"/>
    <x v="26"/>
    <x v="0"/>
    <s v="Emmanuel"/>
    <s v="Perkins"/>
    <x v="604"/>
    <x v="0"/>
    <x v="3"/>
    <s v="Joshua Wilson"/>
    <s v="emmanuel.perkins@bilearner.com"/>
    <x v="8"/>
    <x v="0"/>
    <s v="Part-Time"/>
    <x v="1"/>
    <x v="2"/>
    <x v="0"/>
    <m/>
    <x v="2"/>
    <s v="Aerial"/>
    <s v="18-11-1954"/>
    <s v="MA"/>
    <n v="27767"/>
    <x v="0"/>
    <s v="Divorced"/>
    <s v="Fully Meets"/>
    <n v="5"/>
  </r>
  <r>
    <x v="2295"/>
    <x v="1"/>
    <x v="1"/>
    <s v="Isis"/>
    <s v="Brooks"/>
    <x v="1310"/>
    <x v="703"/>
    <x v="3"/>
    <s v="Michael Palmer"/>
    <s v="isis.brooks@bilearner.com"/>
    <x v="0"/>
    <x v="2"/>
    <s v="Part-Time"/>
    <x v="1"/>
    <x v="2"/>
    <x v="2"/>
    <s v="Maybe despite performance rather evidence."/>
    <x v="2"/>
    <s v="Field Operations"/>
    <d v="1947-07-10T00:00:00"/>
    <s v="MA"/>
    <n v="24886"/>
    <x v="2"/>
    <s v="Married"/>
    <s v="PIP"/>
    <n v="2"/>
  </r>
  <r>
    <x v="2296"/>
    <x v="0"/>
    <x v="1"/>
    <s v="Axel"/>
    <s v="Dunlap"/>
    <x v="1025"/>
    <x v="704"/>
    <x v="3"/>
    <s v="Bryan Beasley"/>
    <s v="axel.dunlap@bilearner.com"/>
    <x v="9"/>
    <x v="2"/>
    <s v="Contract"/>
    <x v="0"/>
    <x v="1"/>
    <x v="4"/>
    <s v="Stock true summer together social."/>
    <x v="2"/>
    <s v="Field Operations"/>
    <d v="1955-12-10T00:00:00"/>
    <s v="MA"/>
    <n v="25813"/>
    <x v="0"/>
    <s v="Married"/>
    <s v="Fully Meets"/>
    <n v="4"/>
  </r>
  <r>
    <x v="2297"/>
    <x v="18"/>
    <x v="0"/>
    <s v="Tatum"/>
    <s v="Petty"/>
    <x v="1036"/>
    <x v="705"/>
    <x v="4"/>
    <s v="Sarah Escobar"/>
    <s v="tatum.petty@bilearner.com"/>
    <x v="6"/>
    <x v="0"/>
    <s v="Full-Time"/>
    <x v="0"/>
    <x v="2"/>
    <x v="1"/>
    <s v="Great unit evidence run."/>
    <x v="2"/>
    <s v="Field Operations"/>
    <d v="1996-10-03T00:00:00"/>
    <s v="MA"/>
    <n v="88404"/>
    <x v="3"/>
    <s v="Widowed"/>
    <s v="Fully Meets"/>
    <n v="5"/>
  </r>
  <r>
    <x v="2298"/>
    <x v="7"/>
    <x v="1"/>
    <s v="Devyn"/>
    <s v="Pace"/>
    <x v="1311"/>
    <x v="0"/>
    <x v="4"/>
    <s v="Tabitha Cunningham"/>
    <s v="devyn.pace@bilearner.com"/>
    <x v="5"/>
    <x v="0"/>
    <s v="Part-Time"/>
    <x v="0"/>
    <x v="2"/>
    <x v="0"/>
    <m/>
    <x v="2"/>
    <s v="Wireline Construction"/>
    <d v="1975-10-06T00:00:00"/>
    <s v="MA"/>
    <n v="51576"/>
    <x v="2"/>
    <s v="Widowed"/>
    <s v="Fully Meets"/>
    <n v="4"/>
  </r>
  <r>
    <x v="2299"/>
    <x v="18"/>
    <x v="1"/>
    <s v="Rosemary"/>
    <s v="Becker"/>
    <x v="1282"/>
    <x v="706"/>
    <x v="4"/>
    <s v="Mr. Gregory Mullins MD"/>
    <s v="rosemary.becker@bilearner.com"/>
    <x v="1"/>
    <x v="0"/>
    <s v="Full-Time"/>
    <x v="2"/>
    <x v="0"/>
    <x v="3"/>
    <s v="Artist message call such."/>
    <x v="2"/>
    <s v="Field Operations"/>
    <s v="27-11-1946"/>
    <s v="MA"/>
    <n v="73771"/>
    <x v="2"/>
    <s v="Married"/>
    <s v="Fully Meets"/>
    <n v="2"/>
  </r>
  <r>
    <x v="2300"/>
    <x v="36"/>
    <x v="1"/>
    <s v="Amiah"/>
    <s v="Sweeney"/>
    <x v="440"/>
    <x v="707"/>
    <x v="4"/>
    <s v="Michael Clark"/>
    <s v="amiah.sweeney@bilearner.com"/>
    <x v="8"/>
    <x v="1"/>
    <s v="Contract"/>
    <x v="2"/>
    <x v="2"/>
    <x v="4"/>
    <s v="On crime student tough note."/>
    <x v="2"/>
    <s v="Field Operations"/>
    <s v="27-08-1997"/>
    <s v="MA"/>
    <n v="65436"/>
    <x v="0"/>
    <s v="Divorced"/>
    <s v="Fully Meets"/>
    <n v="1"/>
  </r>
  <r>
    <x v="2301"/>
    <x v="5"/>
    <x v="0"/>
    <s v="Maya"/>
    <s v="Mccoy"/>
    <x v="341"/>
    <x v="236"/>
    <x v="4"/>
    <s v="Shawn Johnson"/>
    <s v="maya.mccoy@bilearner.com"/>
    <x v="3"/>
    <x v="2"/>
    <s v="Full-Time"/>
    <x v="0"/>
    <x v="0"/>
    <x v="4"/>
    <s v="Year ever end drive."/>
    <x v="2"/>
    <s v="General - Con"/>
    <s v="25-07-1943"/>
    <s v="MA"/>
    <n v="77353"/>
    <x v="3"/>
    <s v="Married"/>
    <s v="Fully Meets"/>
    <n v="4"/>
  </r>
  <r>
    <x v="2302"/>
    <x v="11"/>
    <x v="0"/>
    <s v="Ty"/>
    <s v="Page"/>
    <x v="1312"/>
    <x v="0"/>
    <x v="4"/>
    <s v="Kathy York"/>
    <s v="ty.page@bilearner.com"/>
    <x v="4"/>
    <x v="0"/>
    <s v="Full-Time"/>
    <x v="0"/>
    <x v="0"/>
    <x v="0"/>
    <m/>
    <x v="2"/>
    <s v="Field Operations"/>
    <d v="1981-11-11T00:00:00"/>
    <s v="MA"/>
    <n v="49310"/>
    <x v="0"/>
    <s v="Single"/>
    <s v="Fully Meets"/>
    <n v="3"/>
  </r>
  <r>
    <x v="2303"/>
    <x v="1"/>
    <x v="0"/>
    <s v="Destiney"/>
    <s v="Kirby"/>
    <x v="1313"/>
    <x v="0"/>
    <x v="4"/>
    <s v="Cynthia Morgan"/>
    <s v="destiney.kirby@bilearner.com"/>
    <x v="7"/>
    <x v="0"/>
    <s v="Part-Time"/>
    <x v="0"/>
    <x v="1"/>
    <x v="0"/>
    <m/>
    <x v="2"/>
    <s v="Wireline Construction"/>
    <d v="1984-07-12T00:00:00"/>
    <s v="MA"/>
    <n v="71443"/>
    <x v="4"/>
    <s v="Single"/>
    <s v="Fully Meets"/>
    <n v="4"/>
  </r>
  <r>
    <x v="2304"/>
    <x v="2"/>
    <x v="0"/>
    <s v="Jace"/>
    <s v="Galloway"/>
    <x v="1314"/>
    <x v="324"/>
    <x v="3"/>
    <s v="Alex Lopez"/>
    <s v="jace.galloway@bilearner.com"/>
    <x v="2"/>
    <x v="1"/>
    <s v="Contract"/>
    <x v="1"/>
    <x v="0"/>
    <x v="1"/>
    <s v="Billion approach middle behind national describe."/>
    <x v="2"/>
    <s v="Project Management - Con"/>
    <d v="1992-09-07T00:00:00"/>
    <s v="MA"/>
    <n v="18362"/>
    <x v="4"/>
    <s v="Widowed"/>
    <s v="Fully Meets"/>
    <n v="4"/>
  </r>
  <r>
    <x v="2305"/>
    <x v="11"/>
    <x v="1"/>
    <s v="Justice"/>
    <s v="Guerra"/>
    <x v="1315"/>
    <x v="148"/>
    <x v="3"/>
    <s v="Angela Terry"/>
    <s v="justice.guerra@bilearner.com"/>
    <x v="1"/>
    <x v="1"/>
    <s v="Full-Time"/>
    <x v="0"/>
    <x v="1"/>
    <x v="2"/>
    <s v="Reason common from ready."/>
    <x v="2"/>
    <s v="Field Operations"/>
    <s v="31-03-1992"/>
    <s v="MA"/>
    <n v="78658"/>
    <x v="2"/>
    <s v="Married"/>
    <s v="PIP"/>
    <n v="4"/>
  </r>
  <r>
    <x v="2306"/>
    <x v="9"/>
    <x v="1"/>
    <s v="Quincy"/>
    <s v="Cardenas"/>
    <x v="1259"/>
    <x v="0"/>
    <x v="3"/>
    <s v="Henry Armstrong Jr."/>
    <s v="quincy.cardenas@bilearner.com"/>
    <x v="8"/>
    <x v="0"/>
    <s v="Full-Time"/>
    <x v="1"/>
    <x v="2"/>
    <x v="0"/>
    <m/>
    <x v="2"/>
    <s v="Executive"/>
    <s v="18-10-1978"/>
    <s v="MA"/>
    <n v="96247"/>
    <x v="1"/>
    <s v="Married"/>
    <s v="Fully Meets"/>
    <n v="4"/>
  </r>
  <r>
    <x v="2307"/>
    <x v="4"/>
    <x v="0"/>
    <s v="Alyvia"/>
    <s v="Mitchell"/>
    <x v="1072"/>
    <x v="0"/>
    <x v="3"/>
    <s v="Mary Kent"/>
    <s v="alyvia.mitchell@bilearner.com"/>
    <x v="0"/>
    <x v="0"/>
    <s v="Contract"/>
    <x v="1"/>
    <x v="1"/>
    <x v="0"/>
    <m/>
    <x v="2"/>
    <s v="General - Sga"/>
    <s v="22-11-1998"/>
    <s v="MA"/>
    <n v="70865"/>
    <x v="0"/>
    <s v="Married"/>
    <s v="Fully Meets"/>
    <n v="3"/>
  </r>
  <r>
    <x v="2308"/>
    <x v="35"/>
    <x v="0"/>
    <s v="Lillie"/>
    <s v="Potter"/>
    <x v="1316"/>
    <x v="0"/>
    <x v="3"/>
    <s v="Kelly Brown"/>
    <s v="lillie.potter@bilearner.com"/>
    <x v="9"/>
    <x v="0"/>
    <s v="Part-Time"/>
    <x v="2"/>
    <x v="0"/>
    <x v="0"/>
    <m/>
    <x v="2"/>
    <s v="Finance &amp; Accounting"/>
    <s v="17-04-2000"/>
    <s v="MA"/>
    <n v="24730"/>
    <x v="2"/>
    <s v="Single"/>
    <s v="Fully Meets"/>
    <n v="1"/>
  </r>
  <r>
    <x v="2309"/>
    <x v="9"/>
    <x v="0"/>
    <s v="George"/>
    <s v="Fritz"/>
    <x v="1317"/>
    <x v="178"/>
    <x v="3"/>
    <s v="Sheryl Austin"/>
    <s v="george.fritz@bilearner.com"/>
    <x v="4"/>
    <x v="0"/>
    <s v="Part-Time"/>
    <x v="2"/>
    <x v="0"/>
    <x v="4"/>
    <s v="Course appear wait police car."/>
    <x v="2"/>
    <s v="Executive"/>
    <s v="25-07-1975"/>
    <s v="MA"/>
    <n v="53426"/>
    <x v="1"/>
    <s v="Married"/>
    <s v="Fully Meets"/>
    <n v="3"/>
  </r>
  <r>
    <x v="2310"/>
    <x v="3"/>
    <x v="0"/>
    <s v="William"/>
    <s v="Avila"/>
    <x v="1318"/>
    <x v="653"/>
    <x v="3"/>
    <s v="Christina Kennedy"/>
    <s v="william.avila@bilearner.com"/>
    <x v="6"/>
    <x v="0"/>
    <s v="Contract"/>
    <x v="0"/>
    <x v="1"/>
    <x v="4"/>
    <s v="Ready image offer. According and reveal land."/>
    <x v="2"/>
    <s v="Field Operations"/>
    <d v="1974-12-03T00:00:00"/>
    <s v="MA"/>
    <n v="15819"/>
    <x v="0"/>
    <s v="Widowed"/>
    <s v="Fully Meets"/>
    <n v="4"/>
  </r>
  <r>
    <x v="2311"/>
    <x v="0"/>
    <x v="1"/>
    <s v="Saniya"/>
    <s v="Mosley"/>
    <x v="1059"/>
    <x v="0"/>
    <x v="3"/>
    <s v="Sara Grimes"/>
    <s v="saniya.mosley@bilearner.com"/>
    <x v="5"/>
    <x v="0"/>
    <s v="Part-Time"/>
    <x v="1"/>
    <x v="1"/>
    <x v="0"/>
    <m/>
    <x v="2"/>
    <s v="Engineers"/>
    <s v="30-04-1946"/>
    <s v="MA"/>
    <n v="27839"/>
    <x v="3"/>
    <s v="Married"/>
    <s v="Fully Meets"/>
    <n v="4"/>
  </r>
  <r>
    <x v="2312"/>
    <x v="35"/>
    <x v="1"/>
    <s v="Aimee"/>
    <s v="Davila"/>
    <x v="289"/>
    <x v="0"/>
    <x v="3"/>
    <s v="Teresa George"/>
    <s v="aimee.davila@bilearner.com"/>
    <x v="7"/>
    <x v="0"/>
    <s v="Full-Time"/>
    <x v="2"/>
    <x v="2"/>
    <x v="0"/>
    <m/>
    <x v="2"/>
    <s v="Wireline Construction"/>
    <s v="16-02-1976"/>
    <s v="MA"/>
    <n v="36560"/>
    <x v="3"/>
    <s v="Married"/>
    <s v="Fully Meets"/>
    <n v="3"/>
  </r>
  <r>
    <x v="2313"/>
    <x v="3"/>
    <x v="1"/>
    <s v="German"/>
    <s v="Hobbs"/>
    <x v="529"/>
    <x v="0"/>
    <x v="3"/>
    <s v="Shelly Turner"/>
    <s v="german.hobbs@bilearner.com"/>
    <x v="3"/>
    <x v="0"/>
    <s v="Part-Time"/>
    <x v="0"/>
    <x v="1"/>
    <x v="0"/>
    <m/>
    <x v="2"/>
    <s v="General - Eng"/>
    <s v="24-09-1955"/>
    <s v="MA"/>
    <n v="19525"/>
    <x v="4"/>
    <s v="Widowed"/>
    <s v="Fully Meets"/>
    <n v="4"/>
  </r>
  <r>
    <x v="2314"/>
    <x v="31"/>
    <x v="0"/>
    <s v="Amy"/>
    <s v="Pace"/>
    <x v="67"/>
    <x v="708"/>
    <x v="3"/>
    <s v="Crystal Richmond"/>
    <s v="amy.pace@bilearner.com"/>
    <x v="2"/>
    <x v="1"/>
    <s v="Full-Time"/>
    <x v="1"/>
    <x v="1"/>
    <x v="1"/>
    <s v="Director include student."/>
    <x v="2"/>
    <s v="Field Operations"/>
    <s v="15-04-1957"/>
    <s v="MA"/>
    <n v="85181"/>
    <x v="4"/>
    <s v="Widowed"/>
    <s v="Fully Meets"/>
    <n v="3"/>
  </r>
  <r>
    <x v="2315"/>
    <x v="5"/>
    <x v="0"/>
    <s v="Bronson"/>
    <s v="Houston"/>
    <x v="1319"/>
    <x v="340"/>
    <x v="3"/>
    <s v="Theresa Holmes"/>
    <s v="bronson.houston@bilearner.com"/>
    <x v="1"/>
    <x v="2"/>
    <s v="Part-Time"/>
    <x v="1"/>
    <x v="2"/>
    <x v="4"/>
    <s v="Movement beat thing attorney benefit mention I."/>
    <x v="2"/>
    <s v="Catv"/>
    <d v="1975-11-11T00:00:00"/>
    <s v="MA"/>
    <n v="37802"/>
    <x v="3"/>
    <s v="Widowed"/>
    <s v="Fully Meets"/>
    <n v="3"/>
  </r>
  <r>
    <x v="2316"/>
    <x v="14"/>
    <x v="0"/>
    <s v="Shyann"/>
    <s v="Hurst"/>
    <x v="144"/>
    <x v="0"/>
    <x v="3"/>
    <s v="Amanda Weiss"/>
    <s v="shyann.hurst@bilearner.com"/>
    <x v="8"/>
    <x v="0"/>
    <s v="Part-Time"/>
    <x v="1"/>
    <x v="2"/>
    <x v="0"/>
    <m/>
    <x v="2"/>
    <s v="Finance &amp; Accounting"/>
    <d v="1983-08-04T00:00:00"/>
    <s v="MA"/>
    <n v="90537"/>
    <x v="4"/>
    <s v="Single"/>
    <s v="Fully Meets"/>
    <n v="3"/>
  </r>
  <r>
    <x v="2317"/>
    <x v="24"/>
    <x v="1"/>
    <s v="Maddison"/>
    <s v="Dixon"/>
    <x v="1112"/>
    <x v="175"/>
    <x v="3"/>
    <s v="Thomas Figueroa"/>
    <s v="maddison.dixon@bilearner.com"/>
    <x v="0"/>
    <x v="2"/>
    <s v="Part-Time"/>
    <x v="0"/>
    <x v="2"/>
    <x v="3"/>
    <s v="Make oil new effort begin. Smile work dinner."/>
    <x v="2"/>
    <s v="People Services"/>
    <d v="1996-08-12T00:00:00"/>
    <s v="MA"/>
    <n v="61532"/>
    <x v="2"/>
    <s v="Divorced"/>
    <s v="Fully Meets"/>
    <n v="3"/>
  </r>
  <r>
    <x v="2318"/>
    <x v="11"/>
    <x v="0"/>
    <s v="Madelynn"/>
    <s v="Murillo"/>
    <x v="780"/>
    <x v="0"/>
    <x v="4"/>
    <s v="Bradley Snyder"/>
    <s v="madelynn.murillo@bilearner.com"/>
    <x v="1"/>
    <x v="0"/>
    <s v="Full-Time"/>
    <x v="2"/>
    <x v="1"/>
    <x v="0"/>
    <m/>
    <x v="2"/>
    <s v="Field Operations"/>
    <s v="25-01-1963"/>
    <s v="MA"/>
    <n v="34874"/>
    <x v="3"/>
    <s v="Married"/>
    <s v="Fully Meets"/>
    <n v="3"/>
  </r>
  <r>
    <x v="2319"/>
    <x v="1"/>
    <x v="1"/>
    <s v="Zachery"/>
    <s v="Moreno"/>
    <x v="1320"/>
    <x v="0"/>
    <x v="4"/>
    <s v="Dennis Richards"/>
    <s v="zachery.moreno@bilearner.com"/>
    <x v="8"/>
    <x v="0"/>
    <s v="Part-Time"/>
    <x v="0"/>
    <x v="0"/>
    <x v="0"/>
    <m/>
    <x v="2"/>
    <s v="General - Con"/>
    <d v="1969-06-07T00:00:00"/>
    <s v="MA"/>
    <n v="31303"/>
    <x v="4"/>
    <s v="Divorced"/>
    <s v="Fully Meets"/>
    <n v="5"/>
  </r>
  <r>
    <x v="2320"/>
    <x v="18"/>
    <x v="1"/>
    <s v="Tatum"/>
    <s v="Terrell"/>
    <x v="1321"/>
    <x v="0"/>
    <x v="4"/>
    <s v="Eric Aguilar"/>
    <s v="tatum.terrell@bilearner.com"/>
    <x v="0"/>
    <x v="0"/>
    <s v="Contract"/>
    <x v="2"/>
    <x v="2"/>
    <x v="0"/>
    <m/>
    <x v="2"/>
    <s v="Engineers"/>
    <d v="1986-11-01T00:00:00"/>
    <s v="MA"/>
    <n v="37576"/>
    <x v="2"/>
    <s v="Single"/>
    <s v="Fully Meets"/>
    <n v="2"/>
  </r>
  <r>
    <x v="2321"/>
    <x v="5"/>
    <x v="1"/>
    <s v="Roland"/>
    <s v="Berg"/>
    <x v="677"/>
    <x v="709"/>
    <x v="4"/>
    <s v="Kathleen Bowen"/>
    <s v="roland.berg@bilearner.com"/>
    <x v="9"/>
    <x v="1"/>
    <s v="Part-Time"/>
    <x v="2"/>
    <x v="2"/>
    <x v="2"/>
    <s v="Different down happen near impact."/>
    <x v="2"/>
    <s v="Aerial"/>
    <d v="1943-09-10T00:00:00"/>
    <s v="MA"/>
    <n v="25557"/>
    <x v="2"/>
    <s v="Single"/>
    <s v="Fully Meets"/>
    <n v="4"/>
  </r>
  <r>
    <x v="2322"/>
    <x v="11"/>
    <x v="0"/>
    <s v="Lilliana"/>
    <s v="Cowan"/>
    <x v="269"/>
    <x v="11"/>
    <x v="4"/>
    <s v="Chloe Berg"/>
    <s v="lilliana.cowan@bilearner.com"/>
    <x v="4"/>
    <x v="2"/>
    <s v="Full-Time"/>
    <x v="1"/>
    <x v="1"/>
    <x v="2"/>
    <s v="Expect serious occur forward again."/>
    <x v="2"/>
    <s v="Project Management - Con"/>
    <d v="1962-04-06T00:00:00"/>
    <s v="MA"/>
    <n v="27946"/>
    <x v="0"/>
    <s v="Married"/>
    <s v="Fully Meets"/>
    <n v="4"/>
  </r>
  <r>
    <x v="2323"/>
    <x v="27"/>
    <x v="0"/>
    <s v="Beatrice"/>
    <s v="Vance"/>
    <x v="1322"/>
    <x v="710"/>
    <x v="4"/>
    <s v="Anna Martinez"/>
    <s v="beatrice.vance@bilearner.com"/>
    <x v="6"/>
    <x v="2"/>
    <s v="Part-Time"/>
    <x v="0"/>
    <x v="0"/>
    <x v="1"/>
    <s v="Teach human market real upon."/>
    <x v="2"/>
    <s v="Splicing"/>
    <d v="1952-04-11T00:00:00"/>
    <s v="MA"/>
    <n v="11516"/>
    <x v="0"/>
    <s v="Divorced"/>
    <s v="PIP"/>
    <n v="3"/>
  </r>
  <r>
    <x v="2324"/>
    <x v="18"/>
    <x v="0"/>
    <s v="Andrea"/>
    <s v="Khan"/>
    <x v="1323"/>
    <x v="674"/>
    <x v="4"/>
    <s v="Christopher Blankenship"/>
    <s v="andrea.khan@bilearner.com"/>
    <x v="5"/>
    <x v="1"/>
    <s v="Contract"/>
    <x v="0"/>
    <x v="0"/>
    <x v="1"/>
    <s v="Few space energy down natural."/>
    <x v="2"/>
    <s v="Field Operations"/>
    <s v="14-10-1993"/>
    <s v="MA"/>
    <n v="19512"/>
    <x v="2"/>
    <s v="Single"/>
    <s v="Fully Meets"/>
    <n v="3"/>
  </r>
  <r>
    <x v="2325"/>
    <x v="11"/>
    <x v="1"/>
    <s v="Keagan"/>
    <s v="Vaughan"/>
    <x v="537"/>
    <x v="0"/>
    <x v="3"/>
    <s v="Jackson Baird"/>
    <s v="keagan.vaughan@bilearner.com"/>
    <x v="3"/>
    <x v="0"/>
    <s v="Contract"/>
    <x v="0"/>
    <x v="1"/>
    <x v="0"/>
    <m/>
    <x v="2"/>
    <s v="General - Con"/>
    <d v="1941-03-09T00:00:00"/>
    <s v="MA"/>
    <n v="20146"/>
    <x v="3"/>
    <s v="Divorced"/>
    <s v="Fully Meets"/>
    <n v="3"/>
  </r>
  <r>
    <x v="2326"/>
    <x v="18"/>
    <x v="0"/>
    <s v="Selah"/>
    <s v="Ibarra"/>
    <x v="1324"/>
    <x v="0"/>
    <x v="3"/>
    <s v="Randy Wright"/>
    <s v="selah.ibarra@bilearner.com"/>
    <x v="2"/>
    <x v="0"/>
    <s v="Contract"/>
    <x v="1"/>
    <x v="2"/>
    <x v="0"/>
    <m/>
    <x v="2"/>
    <s v="Fielders"/>
    <s v="27-04-1979"/>
    <s v="MA"/>
    <n v="91044"/>
    <x v="3"/>
    <s v="Widowed"/>
    <s v="Fully Meets"/>
    <n v="1"/>
  </r>
  <r>
    <x v="2327"/>
    <x v="0"/>
    <x v="1"/>
    <s v="Braylen"/>
    <s v="Cruz"/>
    <x v="1122"/>
    <x v="711"/>
    <x v="3"/>
    <s v="Pamela Carter"/>
    <s v="braylen.cruz@bilearner.com"/>
    <x v="1"/>
    <x v="1"/>
    <s v="Part-Time"/>
    <x v="0"/>
    <x v="2"/>
    <x v="3"/>
    <s v="Room that ahead sound work short right."/>
    <x v="2"/>
    <s v="Engineers"/>
    <d v="1961-06-02T00:00:00"/>
    <s v="MA"/>
    <n v="24046"/>
    <x v="2"/>
    <s v="Married"/>
    <s v="Fully Meets"/>
    <n v="3"/>
  </r>
  <r>
    <x v="2328"/>
    <x v="2"/>
    <x v="1"/>
    <s v="Gabriel"/>
    <s v="Smith"/>
    <x v="1122"/>
    <x v="0"/>
    <x v="3"/>
    <s v="Robert Rogers"/>
    <s v="gabriel.smith@bilearner.com"/>
    <x v="8"/>
    <x v="0"/>
    <s v="Part-Time"/>
    <x v="2"/>
    <x v="2"/>
    <x v="0"/>
    <m/>
    <x v="2"/>
    <s v="General - Sga"/>
    <d v="1978-08-10T00:00:00"/>
    <s v="MA"/>
    <n v="90483"/>
    <x v="3"/>
    <s v="Divorced"/>
    <s v="Fully Meets"/>
    <n v="4"/>
  </r>
  <r>
    <x v="2329"/>
    <x v="0"/>
    <x v="0"/>
    <s v="Esther"/>
    <s v="Willis"/>
    <x v="476"/>
    <x v="0"/>
    <x v="3"/>
    <s v="Michele Black"/>
    <s v="esther.willis@bilearner.com"/>
    <x v="0"/>
    <x v="0"/>
    <s v="Part-Time"/>
    <x v="1"/>
    <x v="0"/>
    <x v="0"/>
    <m/>
    <x v="2"/>
    <s v="Fielders"/>
    <s v="19-03-1976"/>
    <s v="MA"/>
    <n v="83923"/>
    <x v="2"/>
    <s v="Divorced"/>
    <s v="Fully Meets"/>
    <n v="4"/>
  </r>
  <r>
    <x v="2330"/>
    <x v="18"/>
    <x v="0"/>
    <s v="Sydney"/>
    <s v="Chang"/>
    <x v="1325"/>
    <x v="293"/>
    <x v="3"/>
    <s v="Stephanie Pierce"/>
    <s v="sydney.chang@bilearner.com"/>
    <x v="9"/>
    <x v="0"/>
    <s v="Full-Time"/>
    <x v="0"/>
    <x v="0"/>
    <x v="2"/>
    <s v="Hair language song. Account father send talk."/>
    <x v="2"/>
    <s v="Field Operations"/>
    <d v="1963-06-11T00:00:00"/>
    <s v="MA"/>
    <n v="6014"/>
    <x v="4"/>
    <s v="Single"/>
    <s v="Fully Meets"/>
    <n v="2"/>
  </r>
  <r>
    <x v="2331"/>
    <x v="22"/>
    <x v="0"/>
    <s v="Will"/>
    <s v="Morse"/>
    <x v="169"/>
    <x v="0"/>
    <x v="3"/>
    <s v="Rebecca Moreno"/>
    <s v="will.morse@bilearner.com"/>
    <x v="4"/>
    <x v="0"/>
    <s v="Part-Time"/>
    <x v="2"/>
    <x v="1"/>
    <x v="0"/>
    <m/>
    <x v="2"/>
    <s v="Wireline Construction"/>
    <d v="1961-06-03T00:00:00"/>
    <s v="MA"/>
    <n v="34868"/>
    <x v="4"/>
    <s v="Widowed"/>
    <s v="Fully Meets"/>
    <n v="3"/>
  </r>
  <r>
    <x v="2332"/>
    <x v="4"/>
    <x v="1"/>
    <s v="Yael"/>
    <s v="Sexton"/>
    <x v="734"/>
    <x v="0"/>
    <x v="3"/>
    <s v="Jason Brady"/>
    <s v="yael.sexton@bilearner.com"/>
    <x v="6"/>
    <x v="0"/>
    <s v="Contract"/>
    <x v="2"/>
    <x v="1"/>
    <x v="0"/>
    <m/>
    <x v="2"/>
    <s v="Field Operations"/>
    <s v="29-10-1992"/>
    <s v="MA"/>
    <n v="45740"/>
    <x v="3"/>
    <s v="Single"/>
    <s v="Fully Meets"/>
    <n v="3"/>
  </r>
  <r>
    <x v="2333"/>
    <x v="39"/>
    <x v="1"/>
    <s v="Brendon"/>
    <s v="Ryan"/>
    <x v="612"/>
    <x v="0"/>
    <x v="3"/>
    <s v="Jonathan Miller"/>
    <s v="brendon.ryan@bilearner.com"/>
    <x v="5"/>
    <x v="0"/>
    <s v="Part-Time"/>
    <x v="2"/>
    <x v="0"/>
    <x v="0"/>
    <m/>
    <x v="2"/>
    <s v="Project Management - Con"/>
    <s v="19-05-1989"/>
    <s v="MA"/>
    <n v="46494"/>
    <x v="2"/>
    <s v="Single"/>
    <s v="Fully Meets"/>
    <n v="3"/>
  </r>
  <r>
    <x v="2334"/>
    <x v="19"/>
    <x v="1"/>
    <s v="Abbigail"/>
    <s v="Solis"/>
    <x v="1326"/>
    <x v="712"/>
    <x v="3"/>
    <s v="Mary Rivera"/>
    <s v="abbigail.solis@bilearner.com"/>
    <x v="7"/>
    <x v="1"/>
    <s v="Part-Time"/>
    <x v="2"/>
    <x v="1"/>
    <x v="3"/>
    <s v="Certainly those above eye ball."/>
    <x v="2"/>
    <s v="Field Operations"/>
    <d v="1992-07-04T00:00:00"/>
    <s v="MA"/>
    <n v="38014"/>
    <x v="4"/>
    <s v="Divorced"/>
    <s v="Fully Meets"/>
    <n v="3"/>
  </r>
  <r>
    <x v="2335"/>
    <x v="2"/>
    <x v="1"/>
    <s v="Sincere"/>
    <s v="Preston"/>
    <x v="1327"/>
    <x v="539"/>
    <x v="3"/>
    <s v="Eric Huber"/>
    <s v="sincere.preston@bilearner.com"/>
    <x v="3"/>
    <x v="1"/>
    <s v="Contract"/>
    <x v="0"/>
    <x v="0"/>
    <x v="4"/>
    <s v="Take most future."/>
    <x v="2"/>
    <s v="General - Con"/>
    <s v="21-06-1979"/>
    <s v="MA"/>
    <n v="75099"/>
    <x v="1"/>
    <s v="Divorced"/>
    <s v="Fully Meets"/>
    <n v="3"/>
  </r>
  <r>
    <x v="2336"/>
    <x v="3"/>
    <x v="0"/>
    <s v="Jorge"/>
    <s v="Pineda"/>
    <x v="1328"/>
    <x v="0"/>
    <x v="3"/>
    <s v="Michael Avery"/>
    <s v="jorge.pineda@bilearner.com"/>
    <x v="2"/>
    <x v="0"/>
    <s v="Full-Time"/>
    <x v="0"/>
    <x v="0"/>
    <x v="0"/>
    <m/>
    <x v="2"/>
    <s v="Engineers"/>
    <s v="29-01-1973"/>
    <s v="MA"/>
    <n v="12948"/>
    <x v="0"/>
    <s v="Single"/>
    <s v="Fully Meets"/>
    <n v="3"/>
  </r>
  <r>
    <x v="2337"/>
    <x v="11"/>
    <x v="0"/>
    <s v="Aspen"/>
    <s v="Underwood"/>
    <x v="1329"/>
    <x v="0"/>
    <x v="3"/>
    <s v="David Spears"/>
    <s v="aspen.underwood@bilearner.com"/>
    <x v="1"/>
    <x v="0"/>
    <s v="Contract"/>
    <x v="1"/>
    <x v="1"/>
    <x v="0"/>
    <m/>
    <x v="2"/>
    <s v="General - Con"/>
    <d v="1950-05-03T00:00:00"/>
    <s v="MA"/>
    <n v="67665"/>
    <x v="3"/>
    <s v="Divorced"/>
    <s v="Fully Meets"/>
    <n v="3"/>
  </r>
  <r>
    <x v="2338"/>
    <x v="0"/>
    <x v="1"/>
    <s v="Alyson"/>
    <s v="Hickman"/>
    <x v="1330"/>
    <x v="0"/>
    <x v="3"/>
    <s v="Matthew Lyons"/>
    <s v="alyson.hickman@bilearner.com"/>
    <x v="8"/>
    <x v="0"/>
    <s v="Part-Time"/>
    <x v="1"/>
    <x v="0"/>
    <x v="0"/>
    <m/>
    <x v="2"/>
    <s v="Technology / It"/>
    <d v="1951-11-12T00:00:00"/>
    <s v="MA"/>
    <n v="50557"/>
    <x v="3"/>
    <s v="Divorced"/>
    <s v="Fully Meets"/>
    <n v="5"/>
  </r>
  <r>
    <x v="2339"/>
    <x v="18"/>
    <x v="1"/>
    <s v="Mina"/>
    <s v="Hancock"/>
    <x v="789"/>
    <x v="0"/>
    <x v="3"/>
    <s v="Jamie Murray"/>
    <s v="mina.hancock@bilearner.com"/>
    <x v="0"/>
    <x v="0"/>
    <s v="Part-Time"/>
    <x v="0"/>
    <x v="2"/>
    <x v="0"/>
    <m/>
    <x v="2"/>
    <s v="General - Con"/>
    <d v="1961-10-05T00:00:00"/>
    <s v="MA"/>
    <n v="87065"/>
    <x v="2"/>
    <s v="Married"/>
    <s v="Fully Meets"/>
    <n v="3"/>
  </r>
  <r>
    <x v="2340"/>
    <x v="27"/>
    <x v="0"/>
    <s v="Konner"/>
    <s v="Sheppard"/>
    <x v="1331"/>
    <x v="547"/>
    <x v="4"/>
    <s v="Paul Watson"/>
    <s v="konner.sheppard@bilearner.com"/>
    <x v="2"/>
    <x v="0"/>
    <s v="Full-Time"/>
    <x v="1"/>
    <x v="1"/>
    <x v="1"/>
    <s v="A parent bit rich. Reflect north sometimes card."/>
    <x v="2"/>
    <s v="General - Con"/>
    <s v="28-01-1955"/>
    <s v="MA"/>
    <n v="78768"/>
    <x v="2"/>
    <s v="Single"/>
    <s v="Fully Meets"/>
    <n v="1"/>
  </r>
  <r>
    <x v="2341"/>
    <x v="5"/>
    <x v="1"/>
    <s v="London"/>
    <s v="Nunez"/>
    <x v="1120"/>
    <x v="0"/>
    <x v="4"/>
    <s v="Mrs. Danielle Sanchez"/>
    <s v="london.nunez@bilearner.com"/>
    <x v="1"/>
    <x v="0"/>
    <s v="Full-Time"/>
    <x v="1"/>
    <x v="0"/>
    <x v="0"/>
    <m/>
    <x v="2"/>
    <s v="Aerial"/>
    <s v="17-02-2000"/>
    <s v="MA"/>
    <n v="35072"/>
    <x v="4"/>
    <s v="Widowed"/>
    <s v="Fully Meets"/>
    <n v="2"/>
  </r>
  <r>
    <x v="2342"/>
    <x v="10"/>
    <x v="1"/>
    <s v="Seth"/>
    <s v="Huff"/>
    <x v="1332"/>
    <x v="249"/>
    <x v="4"/>
    <s v="Kari Walker"/>
    <s v="seth.huff@bilearner.com"/>
    <x v="8"/>
    <x v="0"/>
    <s v="Part-Time"/>
    <x v="0"/>
    <x v="2"/>
    <x v="4"/>
    <s v="Do onto consumer sign. War instead effect role."/>
    <x v="2"/>
    <s v="Field Operations"/>
    <s v="25-11-1965"/>
    <s v="MA"/>
    <n v="87930"/>
    <x v="3"/>
    <s v="Married"/>
    <s v="Fully Meets"/>
    <n v="4"/>
  </r>
  <r>
    <x v="2343"/>
    <x v="5"/>
    <x v="1"/>
    <s v="Justine"/>
    <s v="Villanueva"/>
    <x v="1279"/>
    <x v="0"/>
    <x v="4"/>
    <s v="Samantha Green"/>
    <s v="justine.villanueva@bilearner.com"/>
    <x v="0"/>
    <x v="0"/>
    <s v="Contract"/>
    <x v="2"/>
    <x v="1"/>
    <x v="0"/>
    <m/>
    <x v="2"/>
    <s v="General - Con"/>
    <d v="1958-12-03T00:00:00"/>
    <s v="MA"/>
    <n v="71735"/>
    <x v="2"/>
    <s v="Married"/>
    <s v="Fully Meets"/>
    <n v="3"/>
  </r>
  <r>
    <x v="2344"/>
    <x v="43"/>
    <x v="1"/>
    <s v="Moshe"/>
    <s v="Anderson"/>
    <x v="1129"/>
    <x v="713"/>
    <x v="4"/>
    <s v="Michael Spencer"/>
    <s v="moshe.anderson@bilearner.com"/>
    <x v="9"/>
    <x v="1"/>
    <s v="Full-Time"/>
    <x v="1"/>
    <x v="0"/>
    <x v="4"/>
    <s v="We give end nation but. Other measure across."/>
    <x v="2"/>
    <s v="Project Management - Con"/>
    <d v="1981-09-04T00:00:00"/>
    <s v="MA"/>
    <n v="66521"/>
    <x v="1"/>
    <s v="Single"/>
    <s v="Fully Meets"/>
    <n v="4"/>
  </r>
  <r>
    <x v="2345"/>
    <x v="5"/>
    <x v="0"/>
    <s v="Kadyn"/>
    <s v="Bush"/>
    <x v="374"/>
    <x v="714"/>
    <x v="4"/>
    <s v="Juan Cooper"/>
    <s v="kadyn.bush@bilearner.com"/>
    <x v="4"/>
    <x v="2"/>
    <s v="Part-Time"/>
    <x v="2"/>
    <x v="1"/>
    <x v="1"/>
    <s v="Shoulder build catch commercial."/>
    <x v="2"/>
    <s v="Yard (Material Handling)"/>
    <d v="1957-07-04T00:00:00"/>
    <s v="MA"/>
    <n v="47048"/>
    <x v="4"/>
    <s v="Divorced"/>
    <s v="Fully Meets"/>
    <n v="2"/>
  </r>
  <r>
    <x v="2346"/>
    <x v="15"/>
    <x v="0"/>
    <s v="Ahmed"/>
    <s v="Lindsey"/>
    <x v="1086"/>
    <x v="715"/>
    <x v="4"/>
    <s v="John Taylor"/>
    <s v="ahmed.lindsey@bilearner.com"/>
    <x v="6"/>
    <x v="2"/>
    <s v="Contract"/>
    <x v="1"/>
    <x v="1"/>
    <x v="3"/>
    <s v="Family defense six believe drug action although."/>
    <x v="2"/>
    <s v="Catv"/>
    <s v="22-08-1962"/>
    <s v="MA"/>
    <n v="17960"/>
    <x v="3"/>
    <s v="Divorced"/>
    <s v="Fully Meets"/>
    <n v="3"/>
  </r>
  <r>
    <x v="2347"/>
    <x v="11"/>
    <x v="0"/>
    <s v="Ryder"/>
    <s v="Bray"/>
    <x v="1045"/>
    <x v="0"/>
    <x v="4"/>
    <s v="Michael Austin"/>
    <s v="ryder.bray@bilearner.com"/>
    <x v="5"/>
    <x v="0"/>
    <s v="Part-Time"/>
    <x v="0"/>
    <x v="0"/>
    <x v="0"/>
    <m/>
    <x v="2"/>
    <s v="General - Con"/>
    <d v="1987-01-12T00:00:00"/>
    <s v="MA"/>
    <n v="42857"/>
    <x v="1"/>
    <s v="Widowed"/>
    <s v="Fully Meets"/>
    <n v="2"/>
  </r>
  <r>
    <x v="2348"/>
    <x v="39"/>
    <x v="1"/>
    <s v="Taylor"/>
    <s v="Bonilla"/>
    <x v="723"/>
    <x v="0"/>
    <x v="3"/>
    <s v="Sara Figueroa"/>
    <s v="taylor.bonilla@bilearner.com"/>
    <x v="2"/>
    <x v="0"/>
    <s v="Contract"/>
    <x v="0"/>
    <x v="2"/>
    <x v="0"/>
    <m/>
    <x v="2"/>
    <s v="General - Eng"/>
    <s v="27-02-1959"/>
    <s v="MA"/>
    <n v="85935"/>
    <x v="3"/>
    <s v="Divorced"/>
    <s v="Fully Meets"/>
    <n v="3"/>
  </r>
  <r>
    <x v="2349"/>
    <x v="18"/>
    <x v="0"/>
    <s v="Jalen"/>
    <s v="Richmond"/>
    <x v="59"/>
    <x v="0"/>
    <x v="3"/>
    <s v="Samantha Butler"/>
    <s v="jalen.richmond@bilearner.com"/>
    <x v="0"/>
    <x v="0"/>
    <s v="Full-Time"/>
    <x v="2"/>
    <x v="0"/>
    <x v="0"/>
    <m/>
    <x v="2"/>
    <s v="Project Management - Con"/>
    <d v="1973-07-01T00:00:00"/>
    <s v="MA"/>
    <n v="41824"/>
    <x v="3"/>
    <s v="Divorced"/>
    <s v="Fully Meets"/>
    <n v="5"/>
  </r>
  <r>
    <x v="2350"/>
    <x v="77"/>
    <x v="1"/>
    <s v="Kayden"/>
    <s v="Hill"/>
    <x v="1333"/>
    <x v="716"/>
    <x v="3"/>
    <s v="Amanda White"/>
    <s v="kayden.hill@bilearner.com"/>
    <x v="9"/>
    <x v="1"/>
    <s v="Contract"/>
    <x v="1"/>
    <x v="0"/>
    <x v="1"/>
    <s v="Black truth campaign player child control firm."/>
    <x v="2"/>
    <s v="Shop (Fleet)"/>
    <d v="1974-08-09T00:00:00"/>
    <s v="MA"/>
    <n v="57006"/>
    <x v="3"/>
    <s v="Married"/>
    <s v="Fully Meets"/>
    <n v="2"/>
  </r>
  <r>
    <x v="2351"/>
    <x v="26"/>
    <x v="1"/>
    <s v="Aubree"/>
    <s v="Mooney"/>
    <x v="1334"/>
    <x v="0"/>
    <x v="3"/>
    <s v="Sarah Walker"/>
    <s v="aubree.mooney@bilearner.com"/>
    <x v="6"/>
    <x v="0"/>
    <s v="Part-Time"/>
    <x v="2"/>
    <x v="2"/>
    <x v="0"/>
    <m/>
    <x v="2"/>
    <s v="Field Operations"/>
    <d v="1986-05-04T00:00:00"/>
    <s v="MA"/>
    <n v="82003"/>
    <x v="4"/>
    <s v="Single"/>
    <s v="Fully Meets"/>
    <n v="3"/>
  </r>
  <r>
    <x v="2352"/>
    <x v="5"/>
    <x v="0"/>
    <s v="Haven"/>
    <s v="Donaldson"/>
    <x v="1335"/>
    <x v="0"/>
    <x v="3"/>
    <s v="Brent Davis"/>
    <s v="haven.donaldson@bilearner.com"/>
    <x v="5"/>
    <x v="0"/>
    <s v="Contract"/>
    <x v="2"/>
    <x v="0"/>
    <x v="0"/>
    <m/>
    <x v="2"/>
    <s v="General - Con"/>
    <d v="1978-11-06T00:00:00"/>
    <s v="MA"/>
    <n v="62032"/>
    <x v="3"/>
    <s v="Married"/>
    <s v="Fully Meets"/>
    <n v="3"/>
  </r>
  <r>
    <x v="2353"/>
    <x v="11"/>
    <x v="0"/>
    <s v="Neil"/>
    <s v="Dunn"/>
    <x v="870"/>
    <x v="631"/>
    <x v="3"/>
    <s v="Michael Brown"/>
    <s v="neil.dunn@bilearner.com"/>
    <x v="1"/>
    <x v="0"/>
    <s v="Part-Time"/>
    <x v="0"/>
    <x v="1"/>
    <x v="4"/>
    <s v="Hundred still nearly stand risk treat."/>
    <x v="2"/>
    <s v="Field Operations"/>
    <s v="21-04-1961"/>
    <s v="MA"/>
    <n v="14400"/>
    <x v="1"/>
    <s v="Single"/>
    <s v="Fully Meets"/>
    <n v="3"/>
  </r>
  <r>
    <x v="2354"/>
    <x v="18"/>
    <x v="0"/>
    <s v="Darryl"/>
    <s v="Ponce"/>
    <x v="87"/>
    <x v="247"/>
    <x v="3"/>
    <s v="Elizabeth Scott"/>
    <s v="darryl.ponce@bilearner.com"/>
    <x v="8"/>
    <x v="0"/>
    <s v="Contract"/>
    <x v="2"/>
    <x v="0"/>
    <x v="3"/>
    <s v="Near fine four help likely. Because wrong nor."/>
    <x v="2"/>
    <s v="Aerial"/>
    <s v="23-02-1991"/>
    <s v="MA"/>
    <n v="34876"/>
    <x v="2"/>
    <s v="Divorced"/>
    <s v="Fully Meets"/>
    <n v="5"/>
  </r>
  <r>
    <x v="2355"/>
    <x v="18"/>
    <x v="0"/>
    <s v="Cade"/>
    <s v="Heath"/>
    <x v="1336"/>
    <x v="0"/>
    <x v="3"/>
    <s v="Marco Stephenson"/>
    <s v="cade.heath@bilearner.com"/>
    <x v="3"/>
    <x v="0"/>
    <s v="Full-Time"/>
    <x v="1"/>
    <x v="0"/>
    <x v="0"/>
    <m/>
    <x v="2"/>
    <s v="General - Eng"/>
    <s v="14-08-1991"/>
    <s v="MA"/>
    <n v="34856"/>
    <x v="1"/>
    <s v="Married"/>
    <s v="Needs Improvement"/>
    <n v="3"/>
  </r>
  <r>
    <x v="2356"/>
    <x v="43"/>
    <x v="1"/>
    <s v="Sidney"/>
    <s v="Hooper"/>
    <x v="1337"/>
    <x v="0"/>
    <x v="3"/>
    <s v="Kevin Fitzgerald"/>
    <s v="sidney.hooper@bilearner.com"/>
    <x v="4"/>
    <x v="0"/>
    <s v="Full-Time"/>
    <x v="2"/>
    <x v="1"/>
    <x v="0"/>
    <m/>
    <x v="2"/>
    <s v="Engineers"/>
    <d v="1942-09-08T00:00:00"/>
    <s v="MA"/>
    <n v="78039"/>
    <x v="1"/>
    <s v="Married"/>
    <s v="Exceeds"/>
    <n v="1"/>
  </r>
  <r>
    <x v="2357"/>
    <x v="11"/>
    <x v="1"/>
    <s v="Johnathan"/>
    <s v="Mayo"/>
    <x v="388"/>
    <x v="621"/>
    <x v="3"/>
    <s v="Jerry Williams"/>
    <s v="johnathan.mayo@bilearner.com"/>
    <x v="7"/>
    <x v="2"/>
    <s v="Full-Time"/>
    <x v="0"/>
    <x v="0"/>
    <x v="2"/>
    <s v="Style up reality per."/>
    <x v="2"/>
    <s v="Field Operations"/>
    <s v="24-01-2000"/>
    <s v="MA"/>
    <n v="67062"/>
    <x v="0"/>
    <s v="Divorced"/>
    <s v="Fully Meets"/>
    <n v="3"/>
  </r>
  <r>
    <x v="2358"/>
    <x v="11"/>
    <x v="1"/>
    <s v="Anika"/>
    <s v="Arroyo"/>
    <x v="1089"/>
    <x v="0"/>
    <x v="3"/>
    <s v="James Ward"/>
    <s v="anika.arroyo@bilearner.com"/>
    <x v="2"/>
    <x v="0"/>
    <s v="Full-Time"/>
    <x v="1"/>
    <x v="1"/>
    <x v="0"/>
    <m/>
    <x v="2"/>
    <s v="Field Operations"/>
    <d v="1980-08-02T00:00:00"/>
    <s v="MA"/>
    <n v="30982"/>
    <x v="3"/>
    <s v="Married"/>
    <s v="Exceeds"/>
    <n v="3"/>
  </r>
  <r>
    <x v="2359"/>
    <x v="45"/>
    <x v="0"/>
    <s v="Fatima"/>
    <s v="Kemp"/>
    <x v="1338"/>
    <x v="0"/>
    <x v="3"/>
    <s v="Patrick Wood"/>
    <s v="fatima.kemp@bilearner.com"/>
    <x v="0"/>
    <x v="0"/>
    <s v="Part-Time"/>
    <x v="0"/>
    <x v="0"/>
    <x v="0"/>
    <m/>
    <x v="2"/>
    <s v="General - Con"/>
    <s v="20-05-1974"/>
    <s v="MA"/>
    <n v="4369"/>
    <x v="1"/>
    <s v="Married"/>
    <s v="Exceeds"/>
    <n v="2"/>
  </r>
  <r>
    <x v="2360"/>
    <x v="18"/>
    <x v="0"/>
    <s v="Lilianna"/>
    <s v="Conway"/>
    <x v="173"/>
    <x v="717"/>
    <x v="3"/>
    <s v="Patrick Hart"/>
    <s v="lilianna.conway@bilearner.com"/>
    <x v="9"/>
    <x v="1"/>
    <s v="Part-Time"/>
    <x v="2"/>
    <x v="1"/>
    <x v="2"/>
    <s v="Situation election visit author five."/>
    <x v="2"/>
    <s v="General - Con"/>
    <d v="1943-04-10T00:00:00"/>
    <s v="MA"/>
    <n v="65806"/>
    <x v="4"/>
    <s v="Single"/>
    <s v="Exceeds"/>
    <n v="3"/>
  </r>
  <r>
    <x v="2361"/>
    <x v="11"/>
    <x v="0"/>
    <s v="Tony"/>
    <s v="Cooke"/>
    <x v="317"/>
    <x v="0"/>
    <x v="3"/>
    <s v="Linda Gonzales"/>
    <s v="tony.cooke@bilearner.com"/>
    <x v="6"/>
    <x v="0"/>
    <s v="Full-Time"/>
    <x v="1"/>
    <x v="1"/>
    <x v="0"/>
    <m/>
    <x v="2"/>
    <s v="Field Operations"/>
    <d v="1967-10-11T00:00:00"/>
    <s v="MA"/>
    <n v="90552"/>
    <x v="1"/>
    <s v="Widowed"/>
    <s v="Exceeds"/>
    <n v="1"/>
  </r>
  <r>
    <x v="2362"/>
    <x v="11"/>
    <x v="1"/>
    <s v="Trevor"/>
    <s v="Barry"/>
    <x v="62"/>
    <x v="0"/>
    <x v="3"/>
    <s v="Jack Branch"/>
    <s v="trevor.barry@bilearner.com"/>
    <x v="5"/>
    <x v="0"/>
    <s v="Part-Time"/>
    <x v="0"/>
    <x v="1"/>
    <x v="0"/>
    <m/>
    <x v="2"/>
    <s v="Field Operations"/>
    <s v="26-07-1957"/>
    <s v="MA"/>
    <n v="31018"/>
    <x v="0"/>
    <s v="Married"/>
    <s v="Exceeds"/>
    <n v="5"/>
  </r>
  <r>
    <x v="2363"/>
    <x v="18"/>
    <x v="0"/>
    <s v="Marisa"/>
    <s v="Frank"/>
    <x v="427"/>
    <x v="228"/>
    <x v="4"/>
    <s v="Courtney Chambers"/>
    <s v="marisa.frank@bilearner.com"/>
    <x v="2"/>
    <x v="0"/>
    <s v="Part-Time"/>
    <x v="0"/>
    <x v="1"/>
    <x v="4"/>
    <s v="Court catch management cold total among."/>
    <x v="2"/>
    <s v="Engineers"/>
    <d v="1960-05-06T00:00:00"/>
    <s v="MA"/>
    <n v="42754"/>
    <x v="3"/>
    <s v="Single"/>
    <s v="Exceeds"/>
    <n v="3"/>
  </r>
  <r>
    <x v="2364"/>
    <x v="11"/>
    <x v="1"/>
    <s v="Shania"/>
    <s v="Flores"/>
    <x v="591"/>
    <x v="0"/>
    <x v="4"/>
    <s v="Andre Pacheco"/>
    <s v="shania.flores@bilearner.com"/>
    <x v="1"/>
    <x v="0"/>
    <s v="Contract"/>
    <x v="2"/>
    <x v="1"/>
    <x v="0"/>
    <m/>
    <x v="2"/>
    <s v="Project Management - Con"/>
    <s v="27-06-1948"/>
    <s v="MA"/>
    <n v="24571"/>
    <x v="1"/>
    <s v="Divorced"/>
    <s v="Fully Meets"/>
    <n v="3"/>
  </r>
  <r>
    <x v="2365"/>
    <x v="3"/>
    <x v="1"/>
    <s v="Andre"/>
    <s v="Allison"/>
    <x v="288"/>
    <x v="718"/>
    <x v="4"/>
    <s v="Angela Fowler"/>
    <s v="andre.allison@bilearner.com"/>
    <x v="8"/>
    <x v="1"/>
    <s v="Contract"/>
    <x v="1"/>
    <x v="2"/>
    <x v="2"/>
    <s v="Modern a study speak. Front choose central which."/>
    <x v="2"/>
    <s v="General - Con"/>
    <s v="14-05-1976"/>
    <s v="MA"/>
    <n v="74701"/>
    <x v="0"/>
    <s v="Widowed"/>
    <s v="Exceeds"/>
    <n v="4"/>
  </r>
  <r>
    <x v="2366"/>
    <x v="11"/>
    <x v="1"/>
    <s v="Destiny"/>
    <s v="Bright"/>
    <x v="344"/>
    <x v="719"/>
    <x v="4"/>
    <s v="Patricia Doyle"/>
    <s v="destiny.bright@bilearner.com"/>
    <x v="0"/>
    <x v="1"/>
    <s v="Full-Time"/>
    <x v="2"/>
    <x v="2"/>
    <x v="4"/>
    <s v="Tell heavy degree no early."/>
    <x v="2"/>
    <s v="Field Operations"/>
    <s v="16-10-1962"/>
    <s v="MA"/>
    <n v="35065"/>
    <x v="4"/>
    <s v="Single"/>
    <s v="Exceeds"/>
    <n v="2"/>
  </r>
  <r>
    <x v="2367"/>
    <x v="62"/>
    <x v="1"/>
    <s v="Karli"/>
    <s v="Parks"/>
    <x v="761"/>
    <x v="347"/>
    <x v="4"/>
    <s v="Benjamin Cook"/>
    <s v="karli.parks@bilearner.com"/>
    <x v="9"/>
    <x v="2"/>
    <s v="Part-Time"/>
    <x v="2"/>
    <x v="0"/>
    <x v="4"/>
    <s v="These these by when here attorney special."/>
    <x v="2"/>
    <s v="Field Operations"/>
    <d v="1990-07-02T00:00:00"/>
    <s v="MA"/>
    <n v="61176"/>
    <x v="0"/>
    <s v="Married"/>
    <s v="Exceeds"/>
    <n v="5"/>
  </r>
  <r>
    <x v="2368"/>
    <x v="31"/>
    <x v="0"/>
    <s v="Mylie"/>
    <s v="Callahan"/>
    <x v="953"/>
    <x v="720"/>
    <x v="4"/>
    <s v="Jeff Cabrera"/>
    <s v="mylie.callahan@bilearner.com"/>
    <x v="4"/>
    <x v="2"/>
    <s v="Part-Time"/>
    <x v="0"/>
    <x v="1"/>
    <x v="3"/>
    <s v="Teacher contain heart continue pay form short."/>
    <x v="2"/>
    <s v="General - Con"/>
    <s v="29-08-1950"/>
    <s v="MA"/>
    <n v="22374"/>
    <x v="4"/>
    <s v="Single"/>
    <s v="Exceeds"/>
    <n v="2"/>
  </r>
  <r>
    <x v="2369"/>
    <x v="11"/>
    <x v="0"/>
    <s v="Jadiel"/>
    <s v="Dickson"/>
    <x v="1109"/>
    <x v="0"/>
    <x v="4"/>
    <s v="Chris Burke"/>
    <s v="jadiel.dickson@bilearner.com"/>
    <x v="6"/>
    <x v="0"/>
    <s v="Contract"/>
    <x v="1"/>
    <x v="1"/>
    <x v="0"/>
    <m/>
    <x v="2"/>
    <s v="General - Con"/>
    <s v="27-08-1958"/>
    <s v="MA"/>
    <n v="57215"/>
    <x v="1"/>
    <s v="Widowed"/>
    <s v="Exceeds"/>
    <n v="3"/>
  </r>
  <r>
    <x v="2370"/>
    <x v="16"/>
    <x v="0"/>
    <s v="Aliya"/>
    <s v="Moss"/>
    <x v="755"/>
    <x v="199"/>
    <x v="4"/>
    <s v="Keith Rasmussen"/>
    <s v="aliya.moss@bilearner.com"/>
    <x v="5"/>
    <x v="1"/>
    <s v="Full-Time"/>
    <x v="0"/>
    <x v="2"/>
    <x v="3"/>
    <s v="Feel pattern require stand."/>
    <x v="2"/>
    <s v="Wireless"/>
    <s v="22-11-1970"/>
    <s v="MA"/>
    <n v="5985"/>
    <x v="3"/>
    <s v="Married"/>
    <s v="Exceeds"/>
    <n v="3"/>
  </r>
  <r>
    <x v="2371"/>
    <x v="16"/>
    <x v="0"/>
    <s v="Kylie"/>
    <s v="Roman"/>
    <x v="990"/>
    <x v="381"/>
    <x v="3"/>
    <s v="Tammy Small"/>
    <s v="kylie.roman@bilearner.com"/>
    <x v="7"/>
    <x v="1"/>
    <s v="Contract"/>
    <x v="1"/>
    <x v="0"/>
    <x v="1"/>
    <s v="Try statement audience too material film."/>
    <x v="2"/>
    <s v="Project Management - Con"/>
    <s v="27-05-1992"/>
    <s v="MA"/>
    <n v="94040"/>
    <x v="1"/>
    <s v="Divorced"/>
    <s v="Fully Meets"/>
    <n v="4"/>
  </r>
  <r>
    <x v="2372"/>
    <x v="1"/>
    <x v="1"/>
    <s v="Karter"/>
    <s v="Thornton"/>
    <x v="1186"/>
    <x v="0"/>
    <x v="3"/>
    <s v="Phillip Little"/>
    <s v="karter.thornton@bilearner.com"/>
    <x v="3"/>
    <x v="0"/>
    <s v="Contract"/>
    <x v="0"/>
    <x v="1"/>
    <x v="0"/>
    <m/>
    <x v="2"/>
    <s v="Aerial"/>
    <d v="1989-06-02T00:00:00"/>
    <s v="MA"/>
    <n v="35546"/>
    <x v="4"/>
    <s v="Married"/>
    <s v="Exceeds"/>
    <n v="2"/>
  </r>
  <r>
    <x v="2373"/>
    <x v="11"/>
    <x v="1"/>
    <s v="Ronald"/>
    <s v="Bullock"/>
    <x v="1315"/>
    <x v="721"/>
    <x v="3"/>
    <s v="Thomas Rios"/>
    <s v="ronald.bullock@bilearner.com"/>
    <x v="2"/>
    <x v="1"/>
    <s v="Part-Time"/>
    <x v="0"/>
    <x v="1"/>
    <x v="1"/>
    <s v="Data imagine bill possible want."/>
    <x v="2"/>
    <s v="Field Operations"/>
    <d v="1999-04-12T00:00:00"/>
    <s v="MA"/>
    <n v="33903"/>
    <x v="3"/>
    <s v="Divorced"/>
    <s v="Exceeds"/>
    <n v="4"/>
  </r>
  <r>
    <x v="2374"/>
    <x v="23"/>
    <x v="0"/>
    <s v="Sharon"/>
    <s v="Beltran"/>
    <x v="1339"/>
    <x v="722"/>
    <x v="3"/>
    <s v="Kathy Kelley"/>
    <s v="sharon.beltran@bilearner.com"/>
    <x v="1"/>
    <x v="1"/>
    <s v="Full-Time"/>
    <x v="2"/>
    <x v="2"/>
    <x v="2"/>
    <s v="Theory majority born with."/>
    <x v="2"/>
    <s v="Engineers"/>
    <s v="20-09-1999"/>
    <s v="MA"/>
    <n v="58194"/>
    <x v="0"/>
    <s v="Divorced"/>
    <s v="Exceeds"/>
    <n v="3"/>
  </r>
  <r>
    <x v="2375"/>
    <x v="18"/>
    <x v="0"/>
    <s v="Maren"/>
    <s v="Anderson"/>
    <x v="1246"/>
    <x v="0"/>
    <x v="3"/>
    <s v="Christopher Sexton"/>
    <s v="maren.anderson@bilearner.com"/>
    <x v="8"/>
    <x v="0"/>
    <s v="Part-Time"/>
    <x v="2"/>
    <x v="1"/>
    <x v="0"/>
    <m/>
    <x v="2"/>
    <s v="Field Operations"/>
    <d v="1986-11-11T00:00:00"/>
    <s v="MA"/>
    <n v="7445"/>
    <x v="1"/>
    <s v="Single"/>
    <s v="Exceeds"/>
    <n v="5"/>
  </r>
  <r>
    <x v="2376"/>
    <x v="1"/>
    <x v="0"/>
    <s v="Cruz"/>
    <s v="Ashley"/>
    <x v="76"/>
    <x v="433"/>
    <x v="3"/>
    <s v="Evan Schultz"/>
    <s v="cruz.ashley@bilearner.com"/>
    <x v="0"/>
    <x v="0"/>
    <s v="Part-Time"/>
    <x v="0"/>
    <x v="1"/>
    <x v="3"/>
    <s v="Tough very bad spend feeling college require."/>
    <x v="2"/>
    <s v="Splicing"/>
    <d v="1989-06-09T00:00:00"/>
    <s v="MA"/>
    <n v="52336"/>
    <x v="1"/>
    <s v="Widowed"/>
    <s v="Exceeds"/>
    <n v="4"/>
  </r>
  <r>
    <x v="2377"/>
    <x v="18"/>
    <x v="0"/>
    <s v="Enzo"/>
    <s v="Carney"/>
    <x v="657"/>
    <x v="0"/>
    <x v="3"/>
    <s v="Joshua Burton"/>
    <s v="enzo.carney@bilearner.com"/>
    <x v="9"/>
    <x v="0"/>
    <s v="Contract"/>
    <x v="2"/>
    <x v="1"/>
    <x v="0"/>
    <m/>
    <x v="2"/>
    <s v="General - Con"/>
    <d v="1993-04-09T00:00:00"/>
    <s v="MA"/>
    <n v="53521"/>
    <x v="2"/>
    <s v="Single"/>
    <s v="Exceeds"/>
    <n v="3"/>
  </r>
  <r>
    <x v="2378"/>
    <x v="65"/>
    <x v="0"/>
    <s v="Marquis"/>
    <s v="Joseph"/>
    <x v="955"/>
    <x v="52"/>
    <x v="3"/>
    <s v="Walter Henry"/>
    <s v="marquis.joseph@bilearner.com"/>
    <x v="4"/>
    <x v="2"/>
    <s v="Contract"/>
    <x v="1"/>
    <x v="0"/>
    <x v="2"/>
    <s v="American community truth."/>
    <x v="2"/>
    <s v="Technology / It"/>
    <s v="23-06-1973"/>
    <s v="MA"/>
    <n v="48347"/>
    <x v="3"/>
    <s v="Married"/>
    <s v="Exceeds"/>
    <n v="4"/>
  </r>
  <r>
    <x v="2379"/>
    <x v="18"/>
    <x v="1"/>
    <s v="Victor"/>
    <s v="Ibarra"/>
    <x v="81"/>
    <x v="0"/>
    <x v="3"/>
    <s v="Jonathan Richards"/>
    <s v="victor.ibarra@bilearner.com"/>
    <x v="6"/>
    <x v="0"/>
    <s v="Full-Time"/>
    <x v="1"/>
    <x v="1"/>
    <x v="0"/>
    <m/>
    <x v="2"/>
    <s v="Field Operations"/>
    <s v="19-12-1984"/>
    <s v="MA"/>
    <n v="9268"/>
    <x v="0"/>
    <s v="Widowed"/>
    <s v="Exceeds"/>
    <n v="1"/>
  </r>
  <r>
    <x v="2380"/>
    <x v="1"/>
    <x v="1"/>
    <s v="Annabelle"/>
    <s v="Marquez"/>
    <x v="755"/>
    <x v="0"/>
    <x v="3"/>
    <s v="Kevin Escobar"/>
    <s v="annabelle.marquez@bilearner.com"/>
    <x v="5"/>
    <x v="0"/>
    <s v="Contract"/>
    <x v="1"/>
    <x v="0"/>
    <x v="0"/>
    <m/>
    <x v="2"/>
    <s v="Field Operations"/>
    <s v="29-11-1954"/>
    <s v="MA"/>
    <n v="20032"/>
    <x v="2"/>
    <s v="Single"/>
    <s v="Exceeds"/>
    <n v="3"/>
  </r>
  <r>
    <x v="2381"/>
    <x v="24"/>
    <x v="1"/>
    <s v="Romeo"/>
    <s v="Gordon"/>
    <x v="1336"/>
    <x v="0"/>
    <x v="3"/>
    <s v="Thomas Elliott"/>
    <s v="romeo.gordon@bilearner.com"/>
    <x v="7"/>
    <x v="0"/>
    <s v="Part-Time"/>
    <x v="1"/>
    <x v="1"/>
    <x v="0"/>
    <m/>
    <x v="2"/>
    <s v="Field Operations"/>
    <s v="20-05-1970"/>
    <s v="MA"/>
    <n v="59153"/>
    <x v="4"/>
    <s v="Divorced"/>
    <s v="Exceeds"/>
    <n v="5"/>
  </r>
  <r>
    <x v="2382"/>
    <x v="27"/>
    <x v="0"/>
    <s v="Aimee"/>
    <s v="Hughes"/>
    <x v="1288"/>
    <x v="723"/>
    <x v="3"/>
    <s v="Jose Brown"/>
    <s v="aimee.hughes@bilearner.com"/>
    <x v="3"/>
    <x v="1"/>
    <s v="Part-Time"/>
    <x v="1"/>
    <x v="0"/>
    <x v="3"/>
    <s v="Foot apply stay treatment local good issue."/>
    <x v="2"/>
    <s v="General - Con"/>
    <d v="1985-01-04T00:00:00"/>
    <s v="MA"/>
    <n v="20389"/>
    <x v="3"/>
    <s v="Divorced"/>
    <s v="Exceeds"/>
    <n v="2"/>
  </r>
  <r>
    <x v="2383"/>
    <x v="15"/>
    <x v="0"/>
    <s v="Dennis"/>
    <s v="Hays"/>
    <x v="428"/>
    <x v="0"/>
    <x v="3"/>
    <s v="Rachel Rice"/>
    <s v="dennis.hays@bilearner.com"/>
    <x v="2"/>
    <x v="0"/>
    <s v="Full-Time"/>
    <x v="1"/>
    <x v="2"/>
    <x v="0"/>
    <m/>
    <x v="2"/>
    <s v="Field Operations"/>
    <s v="18-07-1991"/>
    <s v="MA"/>
    <n v="26286"/>
    <x v="3"/>
    <s v="Married"/>
    <s v="Fully Meets"/>
    <n v="3"/>
  </r>
  <r>
    <x v="2384"/>
    <x v="18"/>
    <x v="0"/>
    <s v="Kelly"/>
    <s v="Fritz"/>
    <x v="786"/>
    <x v="0"/>
    <x v="3"/>
    <s v="Cory Lopez"/>
    <s v="kelly.fritz@bilearner.com"/>
    <x v="1"/>
    <x v="0"/>
    <s v="Part-Time"/>
    <x v="0"/>
    <x v="2"/>
    <x v="0"/>
    <m/>
    <x v="2"/>
    <s v="General - Con"/>
    <d v="1978-10-07T00:00:00"/>
    <s v="MA"/>
    <n v="85739"/>
    <x v="4"/>
    <s v="Divorced"/>
    <s v="Fully Meets"/>
    <n v="3"/>
  </r>
  <r>
    <x v="2385"/>
    <x v="11"/>
    <x v="0"/>
    <s v="Darnell"/>
    <s v="Shelton"/>
    <x v="1017"/>
    <x v="724"/>
    <x v="4"/>
    <s v="Alec Phillips"/>
    <s v="darnell.shelton@bilearner.com"/>
    <x v="2"/>
    <x v="0"/>
    <s v="Contract"/>
    <x v="1"/>
    <x v="1"/>
    <x v="2"/>
    <s v="He four soldier employee central term."/>
    <x v="2"/>
    <s v="General - Con"/>
    <s v="18-02-1995"/>
    <s v="MA"/>
    <n v="45331"/>
    <x v="3"/>
    <s v="Widowed"/>
    <s v="Fully Meets"/>
    <n v="2"/>
  </r>
  <r>
    <x v="2386"/>
    <x v="7"/>
    <x v="1"/>
    <s v="Sabrina"/>
    <s v="Holt"/>
    <x v="1271"/>
    <x v="0"/>
    <x v="4"/>
    <s v="David Hernandez"/>
    <s v="sabrina.holt@bilearner.com"/>
    <x v="1"/>
    <x v="0"/>
    <s v="Full-Time"/>
    <x v="1"/>
    <x v="2"/>
    <x v="0"/>
    <m/>
    <x v="2"/>
    <s v="General - Sga"/>
    <s v="19-07-1965"/>
    <s v="MA"/>
    <n v="46093"/>
    <x v="4"/>
    <s v="Widowed"/>
    <s v="Fully Meets"/>
    <n v="3"/>
  </r>
  <r>
    <x v="2387"/>
    <x v="18"/>
    <x v="1"/>
    <s v="Zoie"/>
    <s v="Logan"/>
    <x v="987"/>
    <x v="0"/>
    <x v="4"/>
    <s v="Heidi Terry"/>
    <s v="zoie.logan@bilearner.com"/>
    <x v="8"/>
    <x v="0"/>
    <s v="Part-Time"/>
    <x v="0"/>
    <x v="1"/>
    <x v="0"/>
    <m/>
    <x v="2"/>
    <s v="Fielders"/>
    <s v="17-09-1990"/>
    <s v="MA"/>
    <n v="48911"/>
    <x v="0"/>
    <s v="Divorced"/>
    <s v="Fully Meets"/>
    <n v="1"/>
  </r>
  <r>
    <x v="2388"/>
    <x v="11"/>
    <x v="1"/>
    <s v="Finley"/>
    <s v="Medina"/>
    <x v="1340"/>
    <x v="0"/>
    <x v="4"/>
    <s v="Travis Griffith"/>
    <s v="finley.medina@bilearner.com"/>
    <x v="0"/>
    <x v="0"/>
    <s v="Full-Time"/>
    <x v="1"/>
    <x v="1"/>
    <x v="0"/>
    <m/>
    <x v="2"/>
    <s v="Field Operations"/>
    <s v="25-06-1943"/>
    <s v="MA"/>
    <n v="18226"/>
    <x v="1"/>
    <s v="Married"/>
    <s v="Fully Meets"/>
    <n v="1"/>
  </r>
  <r>
    <x v="2389"/>
    <x v="0"/>
    <x v="0"/>
    <s v="Lizeth"/>
    <s v="Middleton"/>
    <x v="978"/>
    <x v="39"/>
    <x v="4"/>
    <s v="Joanna Nguyen"/>
    <s v="lizeth.middleton@bilearner.com"/>
    <x v="9"/>
    <x v="2"/>
    <s v="Part-Time"/>
    <x v="2"/>
    <x v="1"/>
    <x v="2"/>
    <s v="North next animal laugh threat no."/>
    <x v="2"/>
    <s v="Billable Consultants"/>
    <d v="1969-10-01T00:00:00"/>
    <s v="MA"/>
    <n v="90024"/>
    <x v="3"/>
    <s v="Married"/>
    <s v="Fully Meets"/>
    <n v="1"/>
  </r>
  <r>
    <x v="2390"/>
    <x v="3"/>
    <x v="0"/>
    <s v="Odin"/>
    <s v="Camacho"/>
    <x v="1341"/>
    <x v="0"/>
    <x v="4"/>
    <s v="Amanda Young"/>
    <s v="odin.camacho@bilearner.com"/>
    <x v="4"/>
    <x v="0"/>
    <s v="Part-Time"/>
    <x v="1"/>
    <x v="2"/>
    <x v="0"/>
    <m/>
    <x v="2"/>
    <s v="General - Sga"/>
    <d v="1991-04-11T00:00:00"/>
    <s v="MA"/>
    <n v="2225"/>
    <x v="0"/>
    <s v="Divorced"/>
    <s v="Fully Meets"/>
    <n v="3"/>
  </r>
  <r>
    <x v="2391"/>
    <x v="18"/>
    <x v="0"/>
    <s v="Dakota"/>
    <s v="Lowery"/>
    <x v="1112"/>
    <x v="725"/>
    <x v="4"/>
    <s v="Sean Walsh"/>
    <s v="dakota.lowery@bilearner.com"/>
    <x v="6"/>
    <x v="1"/>
    <s v="Full-Time"/>
    <x v="2"/>
    <x v="2"/>
    <x v="2"/>
    <s v="Keep particular pass understand set."/>
    <x v="2"/>
    <s v="General - Con"/>
    <s v="29-02-1988"/>
    <s v="MA"/>
    <n v="14864"/>
    <x v="4"/>
    <s v="Single"/>
    <s v="Fully Meets"/>
    <n v="2"/>
  </r>
  <r>
    <x v="2392"/>
    <x v="13"/>
    <x v="0"/>
    <s v="Skyla"/>
    <s v="Santiago"/>
    <x v="1342"/>
    <x v="0"/>
    <x v="3"/>
    <s v="Jerry Gilbert"/>
    <s v="skyla.santiago@bilearner.com"/>
    <x v="0"/>
    <x v="0"/>
    <s v="Contract"/>
    <x v="2"/>
    <x v="2"/>
    <x v="0"/>
    <m/>
    <x v="2"/>
    <s v="General - Con"/>
    <d v="1942-04-06T00:00:00"/>
    <s v="MA"/>
    <n v="33532"/>
    <x v="3"/>
    <s v="Married"/>
    <s v="Needs Improvement"/>
    <n v="3"/>
  </r>
  <r>
    <x v="2393"/>
    <x v="18"/>
    <x v="1"/>
    <s v="Harley"/>
    <s v="Beard"/>
    <x v="496"/>
    <x v="0"/>
    <x v="3"/>
    <s v="Meghan Green"/>
    <s v="harley.beard@bilearner.com"/>
    <x v="2"/>
    <x v="0"/>
    <s v="Contract"/>
    <x v="2"/>
    <x v="1"/>
    <x v="0"/>
    <m/>
    <x v="2"/>
    <s v="Field Operations"/>
    <d v="1949-03-06T00:00:00"/>
    <s v="MA"/>
    <n v="37566"/>
    <x v="0"/>
    <s v="Divorced"/>
    <s v="Fully Meets"/>
    <n v="2"/>
  </r>
  <r>
    <x v="2394"/>
    <x v="22"/>
    <x v="0"/>
    <s v="Summer"/>
    <s v="Barber"/>
    <x v="648"/>
    <x v="726"/>
    <x v="3"/>
    <s v="Penny Campbell DDS"/>
    <s v="summer.barber@bilearner.com"/>
    <x v="7"/>
    <x v="1"/>
    <s v="Part-Time"/>
    <x v="0"/>
    <x v="0"/>
    <x v="3"/>
    <s v="Without production religious."/>
    <x v="2"/>
    <s v="Field Operations"/>
    <d v="1975-09-02T00:00:00"/>
    <s v="MA"/>
    <n v="88306"/>
    <x v="4"/>
    <s v="Widowed"/>
    <s v="Needs Improvement"/>
    <n v="3"/>
  </r>
  <r>
    <x v="2395"/>
    <x v="1"/>
    <x v="0"/>
    <s v="Stephen"/>
    <s v="Mcmillan"/>
    <x v="1343"/>
    <x v="508"/>
    <x v="3"/>
    <s v="Stephanie Petty"/>
    <s v="stephen.mcmillan@bilearner.com"/>
    <x v="4"/>
    <x v="1"/>
    <s v="Part-Time"/>
    <x v="2"/>
    <x v="2"/>
    <x v="2"/>
    <s v="That truth loss energy respond whole case stop."/>
    <x v="2"/>
    <s v="General - Con"/>
    <s v="30-11-1949"/>
    <s v="MA"/>
    <n v="49024"/>
    <x v="1"/>
    <s v="Married"/>
    <s v="Fully Meets"/>
    <n v="4"/>
  </r>
  <r>
    <x v="2396"/>
    <x v="19"/>
    <x v="0"/>
    <s v="Rylan"/>
    <s v="Garrison"/>
    <x v="73"/>
    <x v="0"/>
    <x v="3"/>
    <s v="Alyssa Moore"/>
    <s v="rylan.garrison@bilearner.com"/>
    <x v="3"/>
    <x v="0"/>
    <s v="Part-Time"/>
    <x v="0"/>
    <x v="0"/>
    <x v="0"/>
    <m/>
    <x v="2"/>
    <s v="Field Operations"/>
    <s v="27-09-1949"/>
    <s v="MA"/>
    <n v="41302"/>
    <x v="1"/>
    <s v="Single"/>
    <s v="Fully Meets"/>
    <n v="3"/>
  </r>
  <r>
    <x v="2397"/>
    <x v="18"/>
    <x v="0"/>
    <s v="Kyler"/>
    <s v="Cherry"/>
    <x v="522"/>
    <x v="279"/>
    <x v="3"/>
    <s v="Danielle Hanson"/>
    <s v="kyler.cherry@bilearner.com"/>
    <x v="8"/>
    <x v="0"/>
    <s v="Part-Time"/>
    <x v="0"/>
    <x v="2"/>
    <x v="4"/>
    <s v="Foot station left people foot."/>
    <x v="2"/>
    <s v="General - Con"/>
    <d v="1956-11-12T00:00:00"/>
    <s v="MA"/>
    <n v="63776"/>
    <x v="4"/>
    <s v="Single"/>
    <s v="Fully Meets"/>
    <n v="3"/>
  </r>
  <r>
    <x v="2398"/>
    <x v="5"/>
    <x v="0"/>
    <s v="Corinne"/>
    <s v="Reeves"/>
    <x v="460"/>
    <x v="166"/>
    <x v="3"/>
    <s v="Paige Savage"/>
    <s v="corinne.reeves@bilearner.com"/>
    <x v="1"/>
    <x v="0"/>
    <s v="Full-Time"/>
    <x v="2"/>
    <x v="2"/>
    <x v="1"/>
    <s v="Central weight analysis great."/>
    <x v="2"/>
    <s v="Aerial"/>
    <s v="25-02-1984"/>
    <s v="MA"/>
    <n v="16715"/>
    <x v="2"/>
    <s v="Widowed"/>
    <s v="Fully Meets"/>
    <n v="2"/>
  </r>
  <r>
    <x v="2399"/>
    <x v="10"/>
    <x v="0"/>
    <s v="Lorenzo"/>
    <s v="Short"/>
    <x v="531"/>
    <x v="0"/>
    <x v="3"/>
    <s v="Samantha Thomas"/>
    <s v="lorenzo.short@bilearner.com"/>
    <x v="5"/>
    <x v="0"/>
    <s v="Full-Time"/>
    <x v="1"/>
    <x v="1"/>
    <x v="0"/>
    <m/>
    <x v="2"/>
    <s v="Shop (Fleet)"/>
    <d v="1970-04-06T00:00:00"/>
    <s v="MA"/>
    <n v="90974"/>
    <x v="0"/>
    <s v="Divorced"/>
    <s v="Fully Meets"/>
    <n v="1"/>
  </r>
  <r>
    <x v="2400"/>
    <x v="11"/>
    <x v="1"/>
    <s v="Taniya"/>
    <s v="Kane"/>
    <x v="766"/>
    <x v="442"/>
    <x v="3"/>
    <s v="Scott Powell"/>
    <s v="taniya.kane@bilearner.com"/>
    <x v="6"/>
    <x v="2"/>
    <s v="Contract"/>
    <x v="0"/>
    <x v="2"/>
    <x v="1"/>
    <s v="Think large why many."/>
    <x v="2"/>
    <s v="Field Operations"/>
    <d v="1973-11-04T00:00:00"/>
    <s v="MA"/>
    <n v="3403"/>
    <x v="3"/>
    <s v="Married"/>
    <s v="Fully Meets"/>
    <n v="1"/>
  </r>
  <r>
    <x v="2401"/>
    <x v="0"/>
    <x v="1"/>
    <s v="Nevaeh"/>
    <s v="Mcmillan"/>
    <x v="177"/>
    <x v="727"/>
    <x v="3"/>
    <s v="Laura Wong"/>
    <s v="nevaeh.mcmillan@bilearner.com"/>
    <x v="9"/>
    <x v="1"/>
    <s v="Part-Time"/>
    <x v="1"/>
    <x v="2"/>
    <x v="2"/>
    <s v="Impact voice participant school baby."/>
    <x v="2"/>
    <s v="Field Operations"/>
    <s v="30-11-1971"/>
    <s v="MA"/>
    <n v="22662"/>
    <x v="0"/>
    <s v="Single"/>
    <s v="Fully Meets"/>
    <n v="3"/>
  </r>
  <r>
    <x v="2402"/>
    <x v="11"/>
    <x v="0"/>
    <s v="Dillon"/>
    <s v="Larson"/>
    <x v="72"/>
    <x v="728"/>
    <x v="3"/>
    <s v="Erin Allen"/>
    <s v="dillon.larson@bilearner.com"/>
    <x v="0"/>
    <x v="1"/>
    <s v="Contract"/>
    <x v="0"/>
    <x v="2"/>
    <x v="4"/>
    <s v="According crime none method effort."/>
    <x v="2"/>
    <s v="Field Operations"/>
    <d v="1975-03-09T00:00:00"/>
    <s v="MA"/>
    <n v="66066"/>
    <x v="1"/>
    <s v="Married"/>
    <s v="Exceeds"/>
    <n v="3"/>
  </r>
  <r>
    <x v="2403"/>
    <x v="19"/>
    <x v="0"/>
    <s v="Willie"/>
    <s v="Howe"/>
    <x v="643"/>
    <x v="66"/>
    <x v="3"/>
    <s v="Ivan Bryant"/>
    <s v="willie.howe@bilearner.com"/>
    <x v="3"/>
    <x v="2"/>
    <s v="Part-Time"/>
    <x v="1"/>
    <x v="2"/>
    <x v="1"/>
    <s v="Few success street."/>
    <x v="2"/>
    <s v="Field Operations"/>
    <s v="20-01-1985"/>
    <s v="MA"/>
    <n v="58775"/>
    <x v="4"/>
    <s v="Divorced"/>
    <s v="Fully Meets"/>
    <n v="2"/>
  </r>
  <r>
    <x v="2404"/>
    <x v="0"/>
    <x v="0"/>
    <s v="Selina"/>
    <s v="Jefferson"/>
    <x v="1341"/>
    <x v="465"/>
    <x v="3"/>
    <s v="Karen Lin"/>
    <s v="selina.jefferson@bilearner.com"/>
    <x v="2"/>
    <x v="2"/>
    <s v="Contract"/>
    <x v="2"/>
    <x v="2"/>
    <x v="2"/>
    <s v="Often about size today."/>
    <x v="2"/>
    <s v="Field Operations"/>
    <d v="1979-02-03T00:00:00"/>
    <s v="MA"/>
    <n v="12351"/>
    <x v="2"/>
    <s v="Single"/>
    <s v="Fully Meets"/>
    <n v="1"/>
  </r>
  <r>
    <x v="2405"/>
    <x v="28"/>
    <x v="0"/>
    <s v="Serenity"/>
    <s v="Montgomery"/>
    <x v="714"/>
    <x v="200"/>
    <x v="3"/>
    <s v="Tina Munoz"/>
    <s v="serenity.montgomery@bilearner.com"/>
    <x v="1"/>
    <x v="1"/>
    <s v="Contract"/>
    <x v="1"/>
    <x v="1"/>
    <x v="1"/>
    <s v="Politics in foreign up start."/>
    <x v="2"/>
    <s v="Finance &amp; Accounting"/>
    <s v="17-05-1955"/>
    <s v="MA"/>
    <n v="24805"/>
    <x v="4"/>
    <s v="Single"/>
    <s v="Fully Meets"/>
    <n v="5"/>
  </r>
  <r>
    <x v="2406"/>
    <x v="36"/>
    <x v="0"/>
    <s v="Kamila"/>
    <s v="Sanders"/>
    <x v="807"/>
    <x v="89"/>
    <x v="4"/>
    <s v="Aaron Stewart"/>
    <s v="kamila.sanders@bilearner.com"/>
    <x v="2"/>
    <x v="0"/>
    <s v="Part-Time"/>
    <x v="1"/>
    <x v="1"/>
    <x v="2"/>
    <s v="Maintain behavior project parent particular game."/>
    <x v="2"/>
    <s v="Field Operations"/>
    <s v="26-02-1953"/>
    <s v="MA"/>
    <n v="18000"/>
    <x v="1"/>
    <s v="Single"/>
    <s v="Fully Meets"/>
    <n v="5"/>
  </r>
  <r>
    <x v="2407"/>
    <x v="7"/>
    <x v="1"/>
    <s v="Rose"/>
    <s v="Mcguire"/>
    <x v="885"/>
    <x v="581"/>
    <x v="4"/>
    <s v="Nicole Holland"/>
    <s v="rose.mcguire@bilearner.com"/>
    <x v="1"/>
    <x v="1"/>
    <s v="Contract"/>
    <x v="2"/>
    <x v="2"/>
    <x v="3"/>
    <s v="Ball while speak. Issue free represent city."/>
    <x v="2"/>
    <s v="Field Operations"/>
    <d v="1965-07-01T00:00:00"/>
    <s v="MA"/>
    <n v="67579"/>
    <x v="1"/>
    <s v="Divorced"/>
    <s v="Fully Meets"/>
    <n v="3"/>
  </r>
  <r>
    <x v="2408"/>
    <x v="11"/>
    <x v="1"/>
    <s v="Brenton"/>
    <s v="Zavala"/>
    <x v="1344"/>
    <x v="178"/>
    <x v="4"/>
    <s v="Jonathan Brown"/>
    <s v="brenton.zavala@bilearner.com"/>
    <x v="8"/>
    <x v="0"/>
    <s v="Contract"/>
    <x v="2"/>
    <x v="2"/>
    <x v="3"/>
    <s v="Century risk machine pay car region."/>
    <x v="2"/>
    <s v="Yard (Material Handling)"/>
    <s v="15-03-1943"/>
    <s v="MA"/>
    <n v="82704"/>
    <x v="1"/>
    <s v="Divorced"/>
    <s v="Fully Meets"/>
    <n v="4"/>
  </r>
  <r>
    <x v="2409"/>
    <x v="16"/>
    <x v="1"/>
    <s v="Laci"/>
    <s v="Klein"/>
    <x v="937"/>
    <x v="0"/>
    <x v="4"/>
    <s v="Kyle Hicks"/>
    <s v="laci.klein@bilearner.com"/>
    <x v="0"/>
    <x v="0"/>
    <s v="Contract"/>
    <x v="1"/>
    <x v="1"/>
    <x v="0"/>
    <m/>
    <x v="2"/>
    <s v="People Services"/>
    <d v="1980-07-07T00:00:00"/>
    <s v="MA"/>
    <n v="41572"/>
    <x v="3"/>
    <s v="Widowed"/>
    <s v="Fully Meets"/>
    <n v="3"/>
  </r>
  <r>
    <x v="2410"/>
    <x v="4"/>
    <x v="0"/>
    <s v="Brenda"/>
    <s v="Boone"/>
    <x v="1163"/>
    <x v="0"/>
    <x v="4"/>
    <s v="Howard Ryan"/>
    <s v="brenda.boone@bilearner.com"/>
    <x v="9"/>
    <x v="0"/>
    <s v="Full-Time"/>
    <x v="2"/>
    <x v="0"/>
    <x v="0"/>
    <m/>
    <x v="2"/>
    <s v="General - Eng"/>
    <s v="20-03-1949"/>
    <s v="MA"/>
    <n v="24028"/>
    <x v="1"/>
    <s v="Single"/>
    <s v="Fully Meets"/>
    <n v="2"/>
  </r>
  <r>
    <x v="2411"/>
    <x v="10"/>
    <x v="0"/>
    <s v="Andrea"/>
    <s v="Walters"/>
    <x v="254"/>
    <x v="0"/>
    <x v="4"/>
    <s v="David Abbott"/>
    <s v="andrea.walters@bilearner.com"/>
    <x v="4"/>
    <x v="0"/>
    <s v="Part-Time"/>
    <x v="0"/>
    <x v="2"/>
    <x v="0"/>
    <m/>
    <x v="2"/>
    <s v="Shop (Fleet)"/>
    <s v="20-03-1991"/>
    <s v="MA"/>
    <n v="68155"/>
    <x v="2"/>
    <s v="Divorced"/>
    <s v="Exceeds"/>
    <n v="3"/>
  </r>
  <r>
    <x v="2412"/>
    <x v="11"/>
    <x v="0"/>
    <s v="Jovanny"/>
    <s v="Matthews"/>
    <x v="1017"/>
    <x v="0"/>
    <x v="4"/>
    <s v="Jackson Ward"/>
    <s v="jovanny.matthews@bilearner.com"/>
    <x v="6"/>
    <x v="0"/>
    <s v="Contract"/>
    <x v="2"/>
    <x v="1"/>
    <x v="0"/>
    <m/>
    <x v="2"/>
    <s v="Field Operations"/>
    <s v="15-12-1962"/>
    <s v="MA"/>
    <n v="74549"/>
    <x v="2"/>
    <s v="Single"/>
    <s v="Fully Meets"/>
    <n v="5"/>
  </r>
  <r>
    <x v="2413"/>
    <x v="1"/>
    <x v="0"/>
    <s v="Hunter"/>
    <s v="Silva"/>
    <x v="1345"/>
    <x v="0"/>
    <x v="3"/>
    <s v="Brandi Clark"/>
    <s v="hunter.silva@bilearner.com"/>
    <x v="5"/>
    <x v="0"/>
    <s v="Contract"/>
    <x v="1"/>
    <x v="1"/>
    <x v="0"/>
    <m/>
    <x v="2"/>
    <s v="General - Con"/>
    <d v="1998-04-05T00:00:00"/>
    <s v="MA"/>
    <n v="44418"/>
    <x v="3"/>
    <s v="Married"/>
    <s v="Exceeds"/>
    <n v="3"/>
  </r>
  <r>
    <x v="2414"/>
    <x v="22"/>
    <x v="1"/>
    <s v="Julien"/>
    <s v="Cisneros"/>
    <x v="1346"/>
    <x v="729"/>
    <x v="3"/>
    <s v="Jerry Johnson"/>
    <s v="julien.cisneros@bilearner.com"/>
    <x v="7"/>
    <x v="1"/>
    <s v="Full-Time"/>
    <x v="0"/>
    <x v="0"/>
    <x v="4"/>
    <s v="Lay focus soldier federal short."/>
    <x v="2"/>
    <s v="Splicing"/>
    <s v="14-10-1974"/>
    <s v="MA"/>
    <n v="23971"/>
    <x v="3"/>
    <s v="Widowed"/>
    <s v="Fully Meets"/>
    <n v="3"/>
  </r>
  <r>
    <x v="2415"/>
    <x v="43"/>
    <x v="1"/>
    <s v="Aron"/>
    <s v="Waters"/>
    <x v="834"/>
    <x v="0"/>
    <x v="3"/>
    <s v="Amanda Fisher"/>
    <s v="aron.waters@bilearner.com"/>
    <x v="0"/>
    <x v="0"/>
    <s v="Full-Time"/>
    <x v="2"/>
    <x v="0"/>
    <x v="0"/>
    <m/>
    <x v="2"/>
    <s v="Finance &amp; Accounting"/>
    <s v="18-12-1992"/>
    <s v="MA"/>
    <n v="46381"/>
    <x v="1"/>
    <s v="Married"/>
    <s v="Fully Meets"/>
    <n v="2"/>
  </r>
  <r>
    <x v="2416"/>
    <x v="27"/>
    <x v="0"/>
    <s v="Brayden"/>
    <s v="Singh"/>
    <x v="10"/>
    <x v="0"/>
    <x v="3"/>
    <s v="Clayton Davis"/>
    <s v="brayden.singh@bilearner.com"/>
    <x v="9"/>
    <x v="0"/>
    <s v="Part-Time"/>
    <x v="0"/>
    <x v="0"/>
    <x v="0"/>
    <m/>
    <x v="2"/>
    <s v="Splicing"/>
    <s v="26-09-2000"/>
    <s v="MA"/>
    <n v="71282"/>
    <x v="4"/>
    <s v="Widowed"/>
    <s v="Fully Meets"/>
    <n v="1"/>
  </r>
  <r>
    <x v="2417"/>
    <x v="2"/>
    <x v="0"/>
    <s v="Karma"/>
    <s v="Palmer"/>
    <x v="18"/>
    <x v="0"/>
    <x v="3"/>
    <s v="Nicholas Price"/>
    <s v="karma.palmer@bilearner.com"/>
    <x v="6"/>
    <x v="0"/>
    <s v="Part-Time"/>
    <x v="2"/>
    <x v="1"/>
    <x v="0"/>
    <m/>
    <x v="2"/>
    <s v="General - Con"/>
    <d v="1996-12-08T00:00:00"/>
    <s v="MA"/>
    <n v="40277"/>
    <x v="1"/>
    <s v="Widowed"/>
    <s v="Fully Meets"/>
    <n v="4"/>
  </r>
  <r>
    <x v="2418"/>
    <x v="1"/>
    <x v="0"/>
    <s v="Stanley"/>
    <s v="Reyes"/>
    <x v="1162"/>
    <x v="0"/>
    <x v="3"/>
    <s v="Miss Sandra Mckinney"/>
    <s v="stanley.reyes@bilearner.com"/>
    <x v="5"/>
    <x v="0"/>
    <s v="Contract"/>
    <x v="1"/>
    <x v="1"/>
    <x v="0"/>
    <m/>
    <x v="2"/>
    <s v="General - Con"/>
    <d v="1952-05-12T00:00:00"/>
    <s v="MA"/>
    <n v="39578"/>
    <x v="0"/>
    <s v="Divorced"/>
    <s v="Fully Meets"/>
    <n v="2"/>
  </r>
  <r>
    <x v="2419"/>
    <x v="11"/>
    <x v="0"/>
    <s v="Levi"/>
    <s v="Hayden"/>
    <x v="287"/>
    <x v="415"/>
    <x v="3"/>
    <s v="Lynn Smith"/>
    <s v="levi.hayden@bilearner.com"/>
    <x v="1"/>
    <x v="0"/>
    <s v="Contract"/>
    <x v="0"/>
    <x v="2"/>
    <x v="2"/>
    <s v="Reason stock professional clear allow two town."/>
    <x v="2"/>
    <s v="Field Operations"/>
    <d v="1944-10-08T00:00:00"/>
    <s v="MA"/>
    <n v="18079"/>
    <x v="4"/>
    <s v="Married"/>
    <s v="Fully Meets"/>
    <n v="2"/>
  </r>
  <r>
    <x v="2420"/>
    <x v="1"/>
    <x v="0"/>
    <s v="Brenden"/>
    <s v="Leach"/>
    <x v="836"/>
    <x v="560"/>
    <x v="3"/>
    <s v="Donna Lawson"/>
    <s v="brenden.leach@bilearner.com"/>
    <x v="8"/>
    <x v="0"/>
    <s v="Part-Time"/>
    <x v="0"/>
    <x v="0"/>
    <x v="4"/>
    <s v="Man the newspaper performance."/>
    <x v="2"/>
    <s v="Wireless"/>
    <d v="1959-11-06T00:00:00"/>
    <s v="MA"/>
    <n v="57340"/>
    <x v="4"/>
    <s v="Divorced"/>
    <s v="Fully Meets"/>
    <n v="1"/>
  </r>
  <r>
    <x v="2421"/>
    <x v="6"/>
    <x v="0"/>
    <s v="Jakobe"/>
    <s v="Erickson"/>
    <x v="1347"/>
    <x v="592"/>
    <x v="3"/>
    <s v="Bethany Carter"/>
    <s v="jakobe.erickson@bilearner.com"/>
    <x v="3"/>
    <x v="2"/>
    <s v="Part-Time"/>
    <x v="1"/>
    <x v="0"/>
    <x v="4"/>
    <s v="In forget fast."/>
    <x v="2"/>
    <s v="Engineers"/>
    <s v="23-06-1998"/>
    <s v="MA"/>
    <n v="44500"/>
    <x v="4"/>
    <s v="Widowed"/>
    <s v="Fully Meets"/>
    <n v="3"/>
  </r>
  <r>
    <x v="2422"/>
    <x v="0"/>
    <x v="1"/>
    <s v="Adyson"/>
    <s v="Strickland"/>
    <x v="471"/>
    <x v="0"/>
    <x v="3"/>
    <s v="Caroline Harris"/>
    <s v="adyson.strickland@bilearner.com"/>
    <x v="4"/>
    <x v="0"/>
    <s v="Part-Time"/>
    <x v="0"/>
    <x v="2"/>
    <x v="0"/>
    <m/>
    <x v="2"/>
    <s v="Engineers"/>
    <d v="2001-10-06T00:00:00"/>
    <s v="MA"/>
    <n v="35444"/>
    <x v="0"/>
    <s v="Widowed"/>
    <s v="Fully Meets"/>
    <n v="3"/>
  </r>
  <r>
    <x v="2423"/>
    <x v="11"/>
    <x v="1"/>
    <s v="Annabel"/>
    <s v="Wilkins"/>
    <x v="1348"/>
    <x v="730"/>
    <x v="3"/>
    <s v="Mr. James Castillo"/>
    <s v="annabel.wilkins@bilearner.com"/>
    <x v="7"/>
    <x v="1"/>
    <s v="Contract"/>
    <x v="2"/>
    <x v="1"/>
    <x v="1"/>
    <s v="Smile high bar white spend forget choice near."/>
    <x v="2"/>
    <s v="Wireline Construction"/>
    <s v="27-01-1997"/>
    <s v="MA"/>
    <n v="6608"/>
    <x v="2"/>
    <s v="Single"/>
    <s v="Fully Meets"/>
    <n v="2"/>
  </r>
  <r>
    <x v="2424"/>
    <x v="1"/>
    <x v="0"/>
    <s v="Kendra"/>
    <s v="Braun"/>
    <x v="1349"/>
    <x v="68"/>
    <x v="3"/>
    <s v="Michael Woods"/>
    <s v="kendra.braun@bilearner.com"/>
    <x v="2"/>
    <x v="1"/>
    <s v="Contract"/>
    <x v="2"/>
    <x v="2"/>
    <x v="3"/>
    <s v="Fine expect election either turn."/>
    <x v="2"/>
    <s v="Aerial"/>
    <s v="28-05-1954"/>
    <s v="MA"/>
    <n v="3807"/>
    <x v="3"/>
    <s v="Divorced"/>
    <s v="Fully Meets"/>
    <n v="2"/>
  </r>
  <r>
    <x v="2425"/>
    <x v="48"/>
    <x v="0"/>
    <s v="Chace"/>
    <s v="Kerr"/>
    <x v="188"/>
    <x v="0"/>
    <x v="3"/>
    <s v="Javier Mccall"/>
    <s v="chace.kerr@bilearner.com"/>
    <x v="0"/>
    <x v="0"/>
    <s v="Full-Time"/>
    <x v="2"/>
    <x v="1"/>
    <x v="0"/>
    <m/>
    <x v="2"/>
    <s v="Field Operations"/>
    <d v="1990-11-09T00:00:00"/>
    <s v="MA"/>
    <n v="57487"/>
    <x v="2"/>
    <s v="Married"/>
    <s v="Fully Meets"/>
    <n v="2"/>
  </r>
  <r>
    <x v="2426"/>
    <x v="21"/>
    <x v="0"/>
    <s v="Uriah"/>
    <s v="Bridges"/>
    <x v="1041"/>
    <x v="0"/>
    <x v="3"/>
    <s v="Peter Oneill"/>
    <s v="uriah.bridges@bilearner.com"/>
    <x v="9"/>
    <x v="0"/>
    <s v="Contract"/>
    <x v="1"/>
    <x v="1"/>
    <x v="0"/>
    <m/>
    <x v="2"/>
    <s v="Finance &amp; Accounting"/>
    <d v="1969-07-10T00:00:00"/>
    <s v="MA"/>
    <n v="34904"/>
    <x v="2"/>
    <s v="Widowed"/>
    <s v="Fully Meets"/>
    <n v="4"/>
  </r>
  <r>
    <x v="2427"/>
    <x v="49"/>
    <x v="1"/>
    <s v="Paula"/>
    <s v="Small"/>
    <x v="1350"/>
    <x v="0"/>
    <x v="3"/>
    <s v="Renee Mccormick"/>
    <s v="paula.small@bilearner.com"/>
    <x v="6"/>
    <x v="0"/>
    <s v="Contract"/>
    <x v="0"/>
    <x v="0"/>
    <x v="0"/>
    <m/>
    <x v="2"/>
    <s v="Aerial"/>
    <s v="30-08-1965"/>
    <s v="MA"/>
    <n v="6593"/>
    <x v="3"/>
    <s v="Widowed"/>
    <s v="Fully Meets"/>
    <n v="3"/>
  </r>
  <r>
    <x v="2428"/>
    <x v="35"/>
    <x v="1"/>
    <s v="Edward"/>
    <s v="Buck"/>
    <x v="1114"/>
    <x v="0"/>
    <x v="14"/>
    <s v="Crystal Walker"/>
    <s v="edward.buck@bilearner.com"/>
    <x v="8"/>
    <x v="0"/>
    <s v="Full-Time"/>
    <x v="2"/>
    <x v="0"/>
    <x v="0"/>
    <m/>
    <x v="5"/>
    <s v="General - Sga"/>
    <d v="1991-06-10T00:00:00"/>
    <s v="MA"/>
    <n v="2330"/>
    <x v="3"/>
    <s v="Widowed"/>
    <s v="Fully Meets"/>
    <n v="4"/>
  </r>
  <r>
    <x v="2429"/>
    <x v="8"/>
    <x v="1"/>
    <s v="Michael"/>
    <s v="Riordan"/>
    <x v="1093"/>
    <x v="0"/>
    <x v="14"/>
    <s v="Rebekah Wright"/>
    <s v="michael.riordan@bilearner.com"/>
    <x v="9"/>
    <x v="0"/>
    <s v="Contract"/>
    <x v="0"/>
    <x v="2"/>
    <x v="0"/>
    <m/>
    <x v="5"/>
    <s v="Finance &amp; Accounting"/>
    <d v="1998-04-04T00:00:00"/>
    <s v="ND"/>
    <n v="58782"/>
    <x v="4"/>
    <s v="Single"/>
    <s v="Fully Meets"/>
    <n v="2"/>
  </r>
  <r>
    <x v="2430"/>
    <x v="11"/>
    <x v="0"/>
    <s v="Jasmine"/>
    <s v="Onque"/>
    <x v="862"/>
    <x v="0"/>
    <x v="14"/>
    <s v="Jason Kim"/>
    <s v="jasmine.onque@bilearner.com"/>
    <x v="7"/>
    <x v="0"/>
    <s v="Contract"/>
    <x v="0"/>
    <x v="1"/>
    <x v="0"/>
    <m/>
    <x v="5"/>
    <s v="General - Con"/>
    <s v="29-08-1969"/>
    <s v="FL"/>
    <n v="33174"/>
    <x v="4"/>
    <s v="Married"/>
    <s v="Fully Meets"/>
    <n v="3"/>
  </r>
  <r>
    <x v="2431"/>
    <x v="22"/>
    <x v="1"/>
    <s v="Maruk"/>
    <s v="Fraval"/>
    <x v="913"/>
    <x v="0"/>
    <x v="14"/>
    <s v="Sheri Campos"/>
    <s v="maruk.fraval@bilearner.com"/>
    <x v="0"/>
    <x v="0"/>
    <s v="Contract"/>
    <x v="2"/>
    <x v="2"/>
    <x v="0"/>
    <m/>
    <x v="5"/>
    <s v="Field Operations"/>
    <d v="1949-03-04T00:00:00"/>
    <s v="CT"/>
    <n v="6050"/>
    <x v="0"/>
    <s v="Married"/>
    <s v="Fully Meets"/>
    <n v="3"/>
  </r>
  <r>
    <x v="2432"/>
    <x v="18"/>
    <x v="0"/>
    <s v="Latia"/>
    <s v="Costa"/>
    <x v="724"/>
    <x v="106"/>
    <x v="14"/>
    <s v="Jacob Braun"/>
    <s v="latia.costa@bilearner.com"/>
    <x v="2"/>
    <x v="0"/>
    <s v="Full-Time"/>
    <x v="2"/>
    <x v="1"/>
    <x v="1"/>
    <s v="Me see picture nature degree benefit."/>
    <x v="5"/>
    <s v="General - Eng"/>
    <d v="1942-01-07T00:00:00"/>
    <s v="CA"/>
    <n v="90007"/>
    <x v="3"/>
    <s v="Divorced"/>
    <s v="Exceeds"/>
    <n v="4"/>
  </r>
  <r>
    <x v="2433"/>
    <x v="0"/>
    <x v="0"/>
    <s v="Sharlene"/>
    <s v="Terry"/>
    <x v="1351"/>
    <x v="713"/>
    <x v="14"/>
    <s v="Tracy Marquez"/>
    <s v="sharlene.terry@bilearner.com"/>
    <x v="9"/>
    <x v="0"/>
    <s v="Contract"/>
    <x v="1"/>
    <x v="2"/>
    <x v="1"/>
    <s v="Blue community type skill story."/>
    <x v="5"/>
    <s v="Engineers"/>
    <d v="1957-07-03T00:00:00"/>
    <s v="OR"/>
    <n v="97756"/>
    <x v="2"/>
    <s v="Divorced"/>
    <s v="Fully Meets"/>
    <n v="2"/>
  </r>
  <r>
    <x v="2434"/>
    <x v="57"/>
    <x v="1"/>
    <s v="Jac"/>
    <s v="McKinzie"/>
    <x v="1123"/>
    <x v="0"/>
    <x v="14"/>
    <s v="Sharon Becker"/>
    <s v="jac.mckinzie@bilearner.com"/>
    <x v="1"/>
    <x v="0"/>
    <s v="Contract"/>
    <x v="2"/>
    <x v="0"/>
    <x v="0"/>
    <m/>
    <x v="5"/>
    <s v="Executive"/>
    <s v="15-05-1974"/>
    <s v="TX"/>
    <n v="78789"/>
    <x v="0"/>
    <s v="Widowed"/>
    <s v="Exceeds"/>
    <n v="3"/>
  </r>
  <r>
    <x v="2435"/>
    <x v="0"/>
    <x v="1"/>
    <s v="Joseph"/>
    <s v="Martins"/>
    <x v="1352"/>
    <x v="113"/>
    <x v="14"/>
    <s v="George Jenkins"/>
    <s v="joseph.martins@bilearner.com"/>
    <x v="0"/>
    <x v="0"/>
    <s v="Part-Time"/>
    <x v="2"/>
    <x v="1"/>
    <x v="3"/>
    <s v="Summer personal bag."/>
    <x v="5"/>
    <s v="Engineers"/>
    <d v="1949-11-11T00:00:00"/>
    <s v="TX"/>
    <n v="78207"/>
    <x v="1"/>
    <s v="Widowed"/>
    <s v="Fully Meets"/>
    <n v="5"/>
  </r>
  <r>
    <x v="2436"/>
    <x v="18"/>
    <x v="0"/>
    <s v="Myriam"/>
    <s v="Givens"/>
    <x v="392"/>
    <x v="0"/>
    <x v="14"/>
    <s v="Troy White"/>
    <s v="myriam.givens@bilearner.com"/>
    <x v="4"/>
    <x v="0"/>
    <s v="Contract"/>
    <x v="2"/>
    <x v="1"/>
    <x v="0"/>
    <m/>
    <x v="5"/>
    <s v="Field Operations"/>
    <s v="26-01-1964"/>
    <s v="IN"/>
    <n v="46204"/>
    <x v="4"/>
    <s v="Single"/>
    <s v="Fully Meets"/>
    <n v="5"/>
  </r>
  <r>
    <x v="2437"/>
    <x v="18"/>
    <x v="0"/>
    <s v="Dheepa"/>
    <s v="Nguyen"/>
    <x v="135"/>
    <x v="731"/>
    <x v="14"/>
    <s v="Brian Miller"/>
    <s v="dheepa.nguyen@bilearner.com"/>
    <x v="5"/>
    <x v="0"/>
    <s v="Full-Time"/>
    <x v="1"/>
    <x v="1"/>
    <x v="4"/>
    <s v="Alone once than. More condition pay far."/>
    <x v="5"/>
    <s v="General - Con"/>
    <d v="1948-06-04T00:00:00"/>
    <s v="GA"/>
    <n v="30428"/>
    <x v="1"/>
    <s v="Married"/>
    <s v="Fully Meets"/>
    <n v="3"/>
  </r>
  <r>
    <x v="2438"/>
    <x v="27"/>
    <x v="1"/>
    <s v="Bartholemew"/>
    <s v="Khemmich"/>
    <x v="594"/>
    <x v="732"/>
    <x v="14"/>
    <s v="Charles Parks"/>
    <s v="bartholemew.khemmich@bilearner.com"/>
    <x v="6"/>
    <x v="0"/>
    <s v="Full-Time"/>
    <x v="0"/>
    <x v="1"/>
    <x v="1"/>
    <s v="Foot in theory minute recognize test."/>
    <x v="5"/>
    <s v="Splicing"/>
    <s v="24-11-1981"/>
    <s v="CO"/>
    <n v="80820"/>
    <x v="4"/>
    <s v="Single"/>
    <s v="Fully Meets"/>
    <n v="3"/>
  </r>
  <r>
    <x v="2439"/>
    <x v="72"/>
    <x v="0"/>
    <s v="Xana"/>
    <s v="Potts"/>
    <x v="1353"/>
    <x v="733"/>
    <x v="14"/>
    <s v="Gregory Walker"/>
    <s v="xana.potts@bilearner.com"/>
    <x v="9"/>
    <x v="0"/>
    <s v="Contract"/>
    <x v="0"/>
    <x v="2"/>
    <x v="3"/>
    <s v="Degree wish science when thing week old."/>
    <x v="5"/>
    <s v="Finance &amp; Accounting"/>
    <d v="1951-06-11T00:00:00"/>
    <s v="KY"/>
    <n v="40220"/>
    <x v="2"/>
    <s v="Divorced"/>
    <s v="Fully Meets"/>
    <n v="3"/>
  </r>
  <r>
    <x v="2440"/>
    <x v="5"/>
    <x v="1"/>
    <s v="Prater"/>
    <s v="Jeremy"/>
    <x v="1354"/>
    <x v="0"/>
    <x v="14"/>
    <s v="Tyler Lewis"/>
    <s v="prater.jeremy@bilearner.com"/>
    <x v="0"/>
    <x v="0"/>
    <s v="Part-Time"/>
    <x v="0"/>
    <x v="0"/>
    <x v="0"/>
    <m/>
    <x v="5"/>
    <s v="General - Con"/>
    <s v="21-11-1989"/>
    <s v="NV"/>
    <n v="89139"/>
    <x v="1"/>
    <s v="Widowed"/>
    <s v="Exceeds"/>
    <n v="4"/>
  </r>
  <r>
    <x v="2441"/>
    <x v="11"/>
    <x v="1"/>
    <s v="Kaylah"/>
    <s v="Moon"/>
    <x v="1355"/>
    <x v="734"/>
    <x v="14"/>
    <s v="Ashley Scott"/>
    <s v="kaylah.moon@bilearner.com"/>
    <x v="3"/>
    <x v="0"/>
    <s v="Full-Time"/>
    <x v="0"/>
    <x v="2"/>
    <x v="4"/>
    <s v="Fear particular method stage."/>
    <x v="4"/>
    <s v="Field Operations"/>
    <s v="24-11-1952"/>
    <s v="MA"/>
    <n v="2810"/>
    <x v="0"/>
    <s v="Single"/>
    <s v="Exceeds"/>
    <n v="2"/>
  </r>
  <r>
    <x v="2442"/>
    <x v="2"/>
    <x v="1"/>
    <s v="Kristen"/>
    <s v="Tate"/>
    <x v="1343"/>
    <x v="735"/>
    <x v="14"/>
    <s v="Lauren Jones"/>
    <s v="kristen.tate@bilearner.com"/>
    <x v="2"/>
    <x v="0"/>
    <s v="Full-Time"/>
    <x v="1"/>
    <x v="0"/>
    <x v="2"/>
    <s v="Wall body wonder successful."/>
    <x v="4"/>
    <s v="Project Management - Con"/>
    <d v="1994-08-04T00:00:00"/>
    <s v="KY"/>
    <n v="2621"/>
    <x v="1"/>
    <s v="Widowed"/>
    <s v="Fully Meets"/>
    <n v="3"/>
  </r>
  <r>
    <x v="2443"/>
    <x v="43"/>
    <x v="1"/>
    <s v="Bobby"/>
    <s v="Rodgers"/>
    <x v="1356"/>
    <x v="736"/>
    <x v="14"/>
    <s v="Matthew Jackson"/>
    <s v="bobby.rodgers@bilearner.com"/>
    <x v="1"/>
    <x v="0"/>
    <s v="Contract"/>
    <x v="0"/>
    <x v="0"/>
    <x v="2"/>
    <s v="Visit foot nearly radio treatment."/>
    <x v="5"/>
    <s v="Engineers"/>
    <s v="15-11-1983"/>
    <s v="KY"/>
    <n v="44553"/>
    <x v="4"/>
    <s v="Widowed"/>
    <s v="Fully Meets"/>
    <n v="3"/>
  </r>
  <r>
    <x v="2444"/>
    <x v="7"/>
    <x v="0"/>
    <s v="Reid"/>
    <s v="Park"/>
    <x v="473"/>
    <x v="0"/>
    <x v="14"/>
    <s v="Michelle Mitchell"/>
    <s v="reid.park@bilearner.com"/>
    <x v="8"/>
    <x v="0"/>
    <s v="Contract"/>
    <x v="1"/>
    <x v="2"/>
    <x v="0"/>
    <m/>
    <x v="5"/>
    <s v="Project Management - Con"/>
    <d v="1985-07-12T00:00:00"/>
    <s v="KY"/>
    <n v="5360"/>
    <x v="4"/>
    <s v="Married"/>
    <s v="Exceeds"/>
    <n v="4"/>
  </r>
  <r>
    <x v="2445"/>
    <x v="19"/>
    <x v="0"/>
    <s v="Hector"/>
    <s v="Dalton"/>
    <x v="1357"/>
    <x v="0"/>
    <x v="14"/>
    <s v="Sydney French"/>
    <s v="hector.dalton@bilearner.com"/>
    <x v="0"/>
    <x v="0"/>
    <s v="Part-Time"/>
    <x v="0"/>
    <x v="0"/>
    <x v="0"/>
    <m/>
    <x v="5"/>
    <s v="Field Operations"/>
    <d v="1996-01-05T00:00:00"/>
    <s v="TX"/>
    <n v="16325"/>
    <x v="2"/>
    <s v="Divorced"/>
    <s v="Exceeds"/>
    <n v="2"/>
  </r>
  <r>
    <x v="2446"/>
    <x v="18"/>
    <x v="0"/>
    <s v="Mariela"/>
    <s v="Schultz"/>
    <x v="1107"/>
    <x v="247"/>
    <x v="14"/>
    <s v="Michelle Evans MD"/>
    <s v="mariela.schultz@bilearner.com"/>
    <x v="9"/>
    <x v="3"/>
    <s v="Part-Time"/>
    <x v="1"/>
    <x v="0"/>
    <x v="1"/>
    <s v="Unit pass office southern break one."/>
    <x v="5"/>
    <s v="General - Con"/>
    <s v="17-02-1964"/>
    <s v="TX"/>
    <n v="43481"/>
    <x v="1"/>
    <s v="Widowed"/>
    <s v="Fully Meets"/>
    <n v="3"/>
  </r>
  <r>
    <x v="2447"/>
    <x v="14"/>
    <x v="1"/>
    <s v="Angela"/>
    <s v="Molina"/>
    <x v="194"/>
    <x v="737"/>
    <x v="14"/>
    <s v="Patricia Cook"/>
    <s v="angela.molina@bilearner.com"/>
    <x v="4"/>
    <x v="3"/>
    <s v="Full-Time"/>
    <x v="0"/>
    <x v="1"/>
    <x v="4"/>
    <s v="List class mind."/>
    <x v="5"/>
    <s v="Engineers"/>
    <d v="1958-12-05T00:00:00"/>
    <s v="TX"/>
    <n v="50705"/>
    <x v="1"/>
    <s v="Widowed"/>
    <s v="Fully Meets"/>
    <n v="3"/>
  </r>
  <r>
    <x v="2448"/>
    <x v="18"/>
    <x v="1"/>
    <s v="Gerald"/>
    <s v="Preston"/>
    <x v="949"/>
    <x v="58"/>
    <x v="14"/>
    <s v="Ashley Reeves"/>
    <s v="gerald.preston@bilearner.com"/>
    <x v="6"/>
    <x v="3"/>
    <s v="Contract"/>
    <x v="2"/>
    <x v="1"/>
    <x v="1"/>
    <s v="Price third parent evening."/>
    <x v="5"/>
    <s v="General - Eng"/>
    <s v="18-09-1992"/>
    <s v="CO"/>
    <n v="5168"/>
    <x v="0"/>
    <s v="Single"/>
    <s v="Fully Meets"/>
    <n v="5"/>
  </r>
  <r>
    <x v="2449"/>
    <x v="15"/>
    <x v="1"/>
    <s v="Reilly"/>
    <s v="Moyer"/>
    <x v="304"/>
    <x v="59"/>
    <x v="14"/>
    <s v="Stanley Harvey"/>
    <s v="reilly.moyer@bilearner.com"/>
    <x v="5"/>
    <x v="0"/>
    <s v="Contract"/>
    <x v="1"/>
    <x v="1"/>
    <x v="3"/>
    <s v="Cause military a sense. Doctor property may."/>
    <x v="5"/>
    <s v="Field Operations"/>
    <d v="1994-11-08T00:00:00"/>
    <s v="CO"/>
    <n v="11765"/>
    <x v="4"/>
    <s v="Single"/>
    <s v="Exceeds"/>
    <n v="2"/>
  </r>
  <r>
    <x v="2450"/>
    <x v="18"/>
    <x v="1"/>
    <s v="Carlee"/>
    <s v="French"/>
    <x v="472"/>
    <x v="66"/>
    <x v="14"/>
    <s v="Michael Bradshaw"/>
    <s v="carlee.french@bilearner.com"/>
    <x v="7"/>
    <x v="0"/>
    <s v="Contract"/>
    <x v="1"/>
    <x v="2"/>
    <x v="2"/>
    <s v="Station another son positive."/>
    <x v="5"/>
    <s v="General - Con"/>
    <s v="15-01-1968"/>
    <s v="CO"/>
    <n v="71071"/>
    <x v="4"/>
    <s v="Divorced"/>
    <s v="Exceeds"/>
    <n v="3"/>
  </r>
  <r>
    <x v="2451"/>
    <x v="1"/>
    <x v="1"/>
    <s v="Jaydon"/>
    <s v="Blackburn"/>
    <x v="1033"/>
    <x v="0"/>
    <x v="14"/>
    <s v="Debbie Crosby"/>
    <s v="jaydon.blackburn@bilearner.com"/>
    <x v="3"/>
    <x v="0"/>
    <s v="Part-Time"/>
    <x v="0"/>
    <x v="0"/>
    <x v="0"/>
    <m/>
    <x v="5"/>
    <s v="General - Con"/>
    <d v="1947-07-01T00:00:00"/>
    <s v="IN"/>
    <n v="12122"/>
    <x v="0"/>
    <s v="Divorced"/>
    <s v="Fully Meets"/>
    <n v="2"/>
  </r>
  <r>
    <x v="2452"/>
    <x v="0"/>
    <x v="1"/>
    <s v="Bridger"/>
    <s v="Carter"/>
    <x v="635"/>
    <x v="0"/>
    <x v="14"/>
    <s v="Elizabeth Taylor"/>
    <s v="bridger.carter@bilearner.com"/>
    <x v="2"/>
    <x v="0"/>
    <s v="Contract"/>
    <x v="1"/>
    <x v="0"/>
    <x v="0"/>
    <m/>
    <x v="5"/>
    <s v="Fielders"/>
    <d v="1982-07-04T00:00:00"/>
    <s v="MA"/>
    <n v="87065"/>
    <x v="2"/>
    <s v="Widowed"/>
    <s v="Fully Meets"/>
    <n v="4"/>
  </r>
  <r>
    <x v="2453"/>
    <x v="1"/>
    <x v="1"/>
    <s v="Leon"/>
    <s v="Beard"/>
    <x v="1358"/>
    <x v="0"/>
    <x v="14"/>
    <s v="Brian Dunlap"/>
    <s v="leon.beard@bilearner.com"/>
    <x v="3"/>
    <x v="0"/>
    <s v="Full-Time"/>
    <x v="1"/>
    <x v="2"/>
    <x v="0"/>
    <m/>
    <x v="4"/>
    <s v="General - Con"/>
    <s v="29-01-1970"/>
    <s v="KY"/>
    <n v="10415"/>
    <x v="3"/>
    <s v="Married"/>
    <s v="Needs Improvement"/>
    <n v="4"/>
  </r>
  <r>
    <x v="2454"/>
    <x v="16"/>
    <x v="1"/>
    <s v="Charity"/>
    <s v="Miranda"/>
    <x v="1359"/>
    <x v="321"/>
    <x v="14"/>
    <s v="Daniel Rodriguez"/>
    <s v="charity.miranda@bilearner.com"/>
    <x v="2"/>
    <x v="0"/>
    <s v="Full-Time"/>
    <x v="1"/>
    <x v="1"/>
    <x v="3"/>
    <s v="Pm local take example fund. Small heavy listen."/>
    <x v="5"/>
    <s v="Project Management - Eng"/>
    <s v="18-01-1999"/>
    <s v="KY"/>
    <n v="3763"/>
    <x v="4"/>
    <s v="Widowed"/>
    <s v="Exceeds"/>
    <n v="4"/>
  </r>
  <r>
    <x v="2455"/>
    <x v="18"/>
    <x v="0"/>
    <s v="Axel"/>
    <s v="Howe"/>
    <x v="1030"/>
    <x v="0"/>
    <x v="14"/>
    <s v="Martin Hammond"/>
    <s v="axel.howe@bilearner.com"/>
    <x v="1"/>
    <x v="0"/>
    <s v="Full-Time"/>
    <x v="0"/>
    <x v="1"/>
    <x v="0"/>
    <m/>
    <x v="5"/>
    <s v="Field Operations"/>
    <s v="25-09-1946"/>
    <s v="KY"/>
    <n v="79623"/>
    <x v="0"/>
    <s v="Divorced"/>
    <s v="Fully Meets"/>
    <n v="3"/>
  </r>
  <r>
    <x v="2456"/>
    <x v="18"/>
    <x v="0"/>
    <s v="Milton"/>
    <s v="Wall"/>
    <x v="417"/>
    <x v="0"/>
    <x v="14"/>
    <s v="Sara Bell"/>
    <s v="milton.wall@bilearner.com"/>
    <x v="8"/>
    <x v="0"/>
    <s v="Full-Time"/>
    <x v="2"/>
    <x v="1"/>
    <x v="0"/>
    <m/>
    <x v="5"/>
    <s v="Engineers"/>
    <s v="23-08-1947"/>
    <s v="KY"/>
    <n v="69189"/>
    <x v="2"/>
    <s v="Divorced"/>
    <s v="Needs Improvement"/>
    <n v="3"/>
  </r>
  <r>
    <x v="2457"/>
    <x v="11"/>
    <x v="0"/>
    <s v="Cory"/>
    <s v="Robinson"/>
    <x v="492"/>
    <x v="391"/>
    <x v="14"/>
    <s v="Elizabeth Anderson"/>
    <s v="cory.robinson@bilearner.com"/>
    <x v="0"/>
    <x v="3"/>
    <s v="Contract"/>
    <x v="0"/>
    <x v="2"/>
    <x v="2"/>
    <s v="Several young whether that expert."/>
    <x v="5"/>
    <s v="Field Operations"/>
    <d v="1996-12-08T00:00:00"/>
    <s v="TX"/>
    <n v="5194"/>
    <x v="3"/>
    <s v="Single"/>
    <s v="Needs Improvement"/>
    <n v="3"/>
  </r>
  <r>
    <x v="2458"/>
    <x v="27"/>
    <x v="1"/>
    <s v="Saniya"/>
    <s v="Yu"/>
    <x v="1360"/>
    <x v="309"/>
    <x v="14"/>
    <s v="Erin Bailey"/>
    <s v="saniya.yu@bilearner.com"/>
    <x v="9"/>
    <x v="3"/>
    <s v="Part-Time"/>
    <x v="0"/>
    <x v="2"/>
    <x v="4"/>
    <s v="Science end approach democratic treatment."/>
    <x v="5"/>
    <s v="General - Con"/>
    <d v="1944-09-02T00:00:00"/>
    <s v="TX"/>
    <n v="8779"/>
    <x v="0"/>
    <s v="Widowed"/>
    <s v="Exceeds"/>
    <n v="2"/>
  </r>
  <r>
    <x v="2459"/>
    <x v="5"/>
    <x v="1"/>
    <s v="Alisa"/>
    <s v="James"/>
    <x v="956"/>
    <x v="0"/>
    <x v="14"/>
    <s v="Dennis Henderson"/>
    <s v="alisa.james@bilearner.com"/>
    <x v="4"/>
    <x v="0"/>
    <s v="Full-Time"/>
    <x v="0"/>
    <x v="2"/>
    <x v="0"/>
    <m/>
    <x v="5"/>
    <s v="Aerial"/>
    <d v="1944-10-02T00:00:00"/>
    <s v="TX"/>
    <n v="74682"/>
    <x v="1"/>
    <s v="Married"/>
    <s v="Fully Meets"/>
    <n v="3"/>
  </r>
  <r>
    <x v="2460"/>
    <x v="1"/>
    <x v="1"/>
    <s v="Lincoln"/>
    <s v="Compton"/>
    <x v="267"/>
    <x v="234"/>
    <x v="14"/>
    <s v="Tammy Conner"/>
    <s v="lincoln.compton@bilearner.com"/>
    <x v="6"/>
    <x v="3"/>
    <s v="Full-Time"/>
    <x v="1"/>
    <x v="0"/>
    <x v="3"/>
    <s v="Base scene central unit per argue. Might last of."/>
    <x v="5"/>
    <s v="General - Con"/>
    <s v="29-12-1997"/>
    <s v="CO"/>
    <n v="78046"/>
    <x v="3"/>
    <s v="Married"/>
    <s v="Needs Improvement"/>
    <n v="1"/>
  </r>
  <r>
    <x v="2461"/>
    <x v="2"/>
    <x v="1"/>
    <s v="Aliana"/>
    <s v="Nolan"/>
    <x v="965"/>
    <x v="686"/>
    <x v="14"/>
    <s v="Brianna Mathews"/>
    <s v="aliana.nolan@bilearner.com"/>
    <x v="5"/>
    <x v="0"/>
    <s v="Contract"/>
    <x v="0"/>
    <x v="2"/>
    <x v="1"/>
    <s v="Yourself book budget product."/>
    <x v="5"/>
    <s v="Field Operations"/>
    <d v="1942-09-08T00:00:00"/>
    <s v="CO"/>
    <n v="27270"/>
    <x v="3"/>
    <s v="Divorced"/>
    <s v="Needs Improvement"/>
    <n v="3"/>
  </r>
  <r>
    <x v="2462"/>
    <x v="25"/>
    <x v="1"/>
    <s v="Kayden"/>
    <s v="Dodson"/>
    <x v="1361"/>
    <x v="567"/>
    <x v="14"/>
    <s v="Jessica Peters"/>
    <s v="kayden.dodson@bilearner.com"/>
    <x v="7"/>
    <x v="0"/>
    <s v="Part-Time"/>
    <x v="0"/>
    <x v="1"/>
    <x v="4"/>
    <s v="Paper can score else investment."/>
    <x v="5"/>
    <s v="Field Operations"/>
    <s v="21-06-1951"/>
    <s v="IN"/>
    <n v="12703"/>
    <x v="3"/>
    <s v="Single"/>
    <s v="Fully Meets"/>
    <n v="1"/>
  </r>
  <r>
    <x v="2463"/>
    <x v="10"/>
    <x v="1"/>
    <s v="James"/>
    <s v="Duke"/>
    <x v="14"/>
    <x v="738"/>
    <x v="14"/>
    <s v="Mark Harris"/>
    <s v="james.duke@bilearner.com"/>
    <x v="3"/>
    <x v="0"/>
    <s v="Contract"/>
    <x v="2"/>
    <x v="2"/>
    <x v="1"/>
    <s v="Stuff different color how."/>
    <x v="5"/>
    <s v="Shop (Fleet)"/>
    <s v="17-06-1998"/>
    <s v="MA"/>
    <n v="66835"/>
    <x v="0"/>
    <s v="Widowed"/>
    <s v="Needs Improvement"/>
    <n v="5"/>
  </r>
  <r>
    <x v="2464"/>
    <x v="13"/>
    <x v="1"/>
    <s v="Willow"/>
    <s v="Stuart"/>
    <x v="1362"/>
    <x v="0"/>
    <x v="14"/>
    <s v="Elizabeth Tapia"/>
    <s v="willow.stuart@bilearner.com"/>
    <x v="2"/>
    <x v="0"/>
    <s v="Full-Time"/>
    <x v="2"/>
    <x v="2"/>
    <x v="0"/>
    <m/>
    <x v="5"/>
    <s v="General - Con"/>
    <d v="1962-07-01T00:00:00"/>
    <s v="MA"/>
    <n v="66150"/>
    <x v="1"/>
    <s v="Divorced"/>
    <s v="Needs Improvement"/>
    <n v="3"/>
  </r>
  <r>
    <x v="2465"/>
    <x v="7"/>
    <x v="1"/>
    <s v="Clayton"/>
    <s v="Walker"/>
    <x v="888"/>
    <x v="221"/>
    <x v="14"/>
    <s v="Jon Holden"/>
    <s v="clayton.walker@bilearner.com"/>
    <x v="3"/>
    <x v="0"/>
    <s v="Part-Time"/>
    <x v="1"/>
    <x v="2"/>
    <x v="4"/>
    <s v="Sign figure employee card education."/>
    <x v="4"/>
    <s v="Aerial"/>
    <s v="26-01-1979"/>
    <s v="KY"/>
    <n v="64288"/>
    <x v="4"/>
    <s v="Married"/>
    <s v="Exceeds"/>
    <n v="4"/>
  </r>
  <r>
    <x v="2466"/>
    <x v="0"/>
    <x v="0"/>
    <s v="Celia"/>
    <s v="Curtis"/>
    <x v="434"/>
    <x v="0"/>
    <x v="14"/>
    <s v="Michael Odonnell"/>
    <s v="celia.curtis@bilearner.com"/>
    <x v="2"/>
    <x v="0"/>
    <s v="Contract"/>
    <x v="0"/>
    <x v="0"/>
    <x v="0"/>
    <m/>
    <x v="5"/>
    <s v="Fielders"/>
    <s v="14-05-1987"/>
    <s v="KY"/>
    <n v="94333"/>
    <x v="1"/>
    <s v="Divorced"/>
    <s v="Exceeds"/>
    <n v="1"/>
  </r>
  <r>
    <x v="2467"/>
    <x v="1"/>
    <x v="0"/>
    <s v="Valentin"/>
    <s v="Reilly"/>
    <x v="795"/>
    <x v="0"/>
    <x v="14"/>
    <s v="Andres Parker"/>
    <s v="valentin.reilly@bilearner.com"/>
    <x v="1"/>
    <x v="0"/>
    <s v="Contract"/>
    <x v="2"/>
    <x v="1"/>
    <x v="0"/>
    <m/>
    <x v="5"/>
    <s v="Wireline Construction"/>
    <s v="26-04-1998"/>
    <s v="KY"/>
    <n v="45453"/>
    <x v="0"/>
    <s v="Single"/>
    <s v="Fully Meets"/>
    <n v="4"/>
  </r>
  <r>
    <x v="2468"/>
    <x v="22"/>
    <x v="0"/>
    <s v="Ryland"/>
    <s v="Shepherd"/>
    <x v="732"/>
    <x v="39"/>
    <x v="14"/>
    <s v="James Berry"/>
    <s v="ryland.shepherd@bilearner.com"/>
    <x v="8"/>
    <x v="3"/>
    <s v="Contract"/>
    <x v="2"/>
    <x v="2"/>
    <x v="3"/>
    <s v="Right cut matter arrive difference."/>
    <x v="5"/>
    <s v="Field Operations"/>
    <s v="21-02-1945"/>
    <s v="TX"/>
    <n v="81905"/>
    <x v="1"/>
    <s v="Divorced"/>
    <s v="Needs Improvement"/>
    <n v="3"/>
  </r>
  <r>
    <x v="2469"/>
    <x v="18"/>
    <x v="0"/>
    <s v="Esteban"/>
    <s v="Gilbert"/>
    <x v="768"/>
    <x v="739"/>
    <x v="14"/>
    <s v="Gail Ali"/>
    <s v="esteban.gilbert@bilearner.com"/>
    <x v="0"/>
    <x v="3"/>
    <s v="Contract"/>
    <x v="1"/>
    <x v="0"/>
    <x v="4"/>
    <s v="Speak professor statement result."/>
    <x v="5"/>
    <s v="Field Operations"/>
    <s v="31-05-1997"/>
    <s v="TX"/>
    <n v="12491"/>
    <x v="0"/>
    <s v="Married"/>
    <s v="Needs Improvement"/>
    <n v="3"/>
  </r>
  <r>
    <x v="2470"/>
    <x v="1"/>
    <x v="1"/>
    <s v="Jonathan"/>
    <s v="Adkins"/>
    <x v="299"/>
    <x v="0"/>
    <x v="14"/>
    <s v="John Marshall"/>
    <s v="jonathan.adkins@bilearner.com"/>
    <x v="9"/>
    <x v="0"/>
    <s v="Part-Time"/>
    <x v="1"/>
    <x v="1"/>
    <x v="0"/>
    <m/>
    <x v="5"/>
    <s v="Field Operations"/>
    <d v="1967-03-01T00:00:00"/>
    <s v="TX"/>
    <n v="64350"/>
    <x v="1"/>
    <s v="Married"/>
    <s v="Fully Meets"/>
    <n v="4"/>
  </r>
  <r>
    <x v="2471"/>
    <x v="43"/>
    <x v="1"/>
    <s v="Nevaeh"/>
    <s v="Soto"/>
    <x v="1363"/>
    <x v="0"/>
    <x v="14"/>
    <s v="Jessica Chang"/>
    <s v="nevaeh.soto@bilearner.com"/>
    <x v="4"/>
    <x v="0"/>
    <s v="Contract"/>
    <x v="1"/>
    <x v="2"/>
    <x v="0"/>
    <m/>
    <x v="5"/>
    <s v="Project Management - Con"/>
    <d v="1982-12-01T00:00:00"/>
    <s v="TX"/>
    <n v="74124"/>
    <x v="4"/>
    <s v="Married"/>
    <s v="Exceeds"/>
    <n v="4"/>
  </r>
  <r>
    <x v="2472"/>
    <x v="16"/>
    <x v="1"/>
    <s v="Chaim"/>
    <s v="Mata"/>
    <x v="1364"/>
    <x v="0"/>
    <x v="14"/>
    <s v="Desiree Vang"/>
    <s v="chaim.mata@bilearner.com"/>
    <x v="6"/>
    <x v="0"/>
    <s v="Part-Time"/>
    <x v="0"/>
    <x v="1"/>
    <x v="0"/>
    <m/>
    <x v="5"/>
    <s v="Shop (Fleet)"/>
    <d v="1950-01-10T00:00:00"/>
    <s v="CO"/>
    <n v="33379"/>
    <x v="3"/>
    <s v="Widowed"/>
    <s v="Exceeds"/>
    <n v="2"/>
  </r>
  <r>
    <x v="2473"/>
    <x v="11"/>
    <x v="1"/>
    <s v="Arely"/>
    <s v="Patton"/>
    <x v="433"/>
    <x v="0"/>
    <x v="14"/>
    <s v="Andrew Goodman"/>
    <s v="arely.patton@bilearner.com"/>
    <x v="5"/>
    <x v="0"/>
    <s v="Full-Time"/>
    <x v="0"/>
    <x v="1"/>
    <x v="0"/>
    <m/>
    <x v="5"/>
    <s v="Catv"/>
    <s v="16-12-1965"/>
    <s v="CO"/>
    <n v="34481"/>
    <x v="4"/>
    <s v="Divorced"/>
    <s v="Fully Meets"/>
    <n v="2"/>
  </r>
  <r>
    <x v="2474"/>
    <x v="1"/>
    <x v="1"/>
    <s v="Vance"/>
    <s v="Trujillo"/>
    <x v="531"/>
    <x v="740"/>
    <x v="14"/>
    <s v="Rebecca Simpson"/>
    <s v="vance.trujillo@bilearner.com"/>
    <x v="7"/>
    <x v="0"/>
    <s v="Full-Time"/>
    <x v="1"/>
    <x v="1"/>
    <x v="3"/>
    <s v="Expert challenge education air none money wide."/>
    <x v="5"/>
    <s v="General - Con"/>
    <s v="25-12-1957"/>
    <s v="IN"/>
    <n v="90406"/>
    <x v="1"/>
    <s v="Widowed"/>
    <s v="Fully Meets"/>
    <n v="2"/>
  </r>
  <r>
    <x v="2475"/>
    <x v="0"/>
    <x v="1"/>
    <s v="Charlie"/>
    <s v="Koch"/>
    <x v="1365"/>
    <x v="504"/>
    <x v="14"/>
    <s v="Samantha Cardenas"/>
    <s v="charlie.koch@bilearner.com"/>
    <x v="3"/>
    <x v="0"/>
    <s v="Part-Time"/>
    <x v="0"/>
    <x v="1"/>
    <x v="2"/>
    <s v="Buy become improve guess business know."/>
    <x v="5"/>
    <s v="Fielders"/>
    <s v="20-06-1945"/>
    <s v="MA"/>
    <n v="95774"/>
    <x v="1"/>
    <s v="Divorced"/>
    <s v="Needs Improvement"/>
    <n v="2"/>
  </r>
  <r>
    <x v="2476"/>
    <x v="11"/>
    <x v="0"/>
    <s v="Sonny"/>
    <s v="Horne"/>
    <x v="545"/>
    <x v="0"/>
    <x v="14"/>
    <s v="Nancy Johnson"/>
    <s v="sonny.horne@bilearner.com"/>
    <x v="3"/>
    <x v="0"/>
    <s v="Part-Time"/>
    <x v="0"/>
    <x v="2"/>
    <x v="0"/>
    <m/>
    <x v="4"/>
    <s v="Aerial"/>
    <d v="1969-03-12T00:00:00"/>
    <s v="KY"/>
    <n v="16058"/>
    <x v="1"/>
    <s v="Widowed"/>
    <s v="Needs Improvement"/>
    <n v="2"/>
  </r>
  <r>
    <x v="2477"/>
    <x v="26"/>
    <x v="0"/>
    <s v="Thomas"/>
    <s v="Chandler"/>
    <x v="1366"/>
    <x v="741"/>
    <x v="14"/>
    <s v="Richard Hodges"/>
    <s v="thomas.chandler@bilearner.com"/>
    <x v="2"/>
    <x v="0"/>
    <s v="Full-Time"/>
    <x v="1"/>
    <x v="1"/>
    <x v="3"/>
    <s v="Read family dark scene scene guess."/>
    <x v="5"/>
    <s v="Wireline Construction"/>
    <d v="1957-10-10T00:00:00"/>
    <s v="KY"/>
    <n v="45149"/>
    <x v="3"/>
    <s v="Married"/>
    <s v="Fully Meets"/>
    <n v="2"/>
  </r>
  <r>
    <x v="2478"/>
    <x v="18"/>
    <x v="0"/>
    <s v="Sarai"/>
    <s v="Stone"/>
    <x v="1083"/>
    <x v="214"/>
    <x v="14"/>
    <s v="Madison Wilson"/>
    <s v="sarai.stone@bilearner.com"/>
    <x v="1"/>
    <x v="0"/>
    <s v="Contract"/>
    <x v="0"/>
    <x v="0"/>
    <x v="1"/>
    <s v="Somebody great could yet."/>
    <x v="5"/>
    <s v="Project Management - Con"/>
    <s v="17-05-1962"/>
    <s v="TX"/>
    <n v="96336"/>
    <x v="3"/>
    <s v="Widowed"/>
    <s v="Fully Meets"/>
    <n v="2"/>
  </r>
  <r>
    <x v="2479"/>
    <x v="7"/>
    <x v="0"/>
    <s v="Jerimiah"/>
    <s v="Harmon"/>
    <x v="1367"/>
    <x v="219"/>
    <x v="14"/>
    <s v="Eric King"/>
    <s v="jerimiah.harmon@bilearner.com"/>
    <x v="8"/>
    <x v="3"/>
    <s v="Full-Time"/>
    <x v="1"/>
    <x v="1"/>
    <x v="4"/>
    <s v="View vote contain within fight cup party war."/>
    <x v="5"/>
    <s v="Catv"/>
    <d v="1946-09-08T00:00:00"/>
    <s v="TX"/>
    <n v="75671"/>
    <x v="0"/>
    <s v="Widowed"/>
    <s v="Fully Meets"/>
    <n v="1"/>
  </r>
  <r>
    <x v="2480"/>
    <x v="27"/>
    <x v="1"/>
    <s v="Leland"/>
    <s v="Allen"/>
    <x v="428"/>
    <x v="742"/>
    <x v="14"/>
    <s v="Brandon Harris"/>
    <s v="leland.allen@bilearner.com"/>
    <x v="0"/>
    <x v="3"/>
    <s v="Full-Time"/>
    <x v="1"/>
    <x v="0"/>
    <x v="2"/>
    <s v="Buy house certain wrong research chair."/>
    <x v="5"/>
    <s v="Wireline Construction"/>
    <d v="1965-11-12T00:00:00"/>
    <s v="TX"/>
    <n v="61149"/>
    <x v="4"/>
    <s v="Widowed"/>
    <s v="Fully Meets"/>
    <n v="4"/>
  </r>
  <r>
    <x v="2481"/>
    <x v="5"/>
    <x v="1"/>
    <s v="Cristal"/>
    <s v="Bolton"/>
    <x v="28"/>
    <x v="743"/>
    <x v="14"/>
    <s v="Matthew Flores"/>
    <s v="cristal.bolton@bilearner.com"/>
    <x v="9"/>
    <x v="3"/>
    <s v="Full-Time"/>
    <x v="0"/>
    <x v="1"/>
    <x v="3"/>
    <s v="Miss onto none our discussion year."/>
    <x v="5"/>
    <s v="Catv"/>
    <d v="1990-11-02T00:00:00"/>
    <s v="TX"/>
    <n v="57302"/>
    <x v="1"/>
    <s v="Divorced"/>
    <s v="Needs Improvement"/>
    <n v="2"/>
  </r>
  <r>
    <x v="2482"/>
    <x v="2"/>
    <x v="1"/>
    <s v="Jaslene"/>
    <s v="Harding"/>
    <x v="263"/>
    <x v="0"/>
    <x v="14"/>
    <s v="Krystal Hamilton"/>
    <s v="jaslene.harding@bilearner.com"/>
    <x v="4"/>
    <x v="0"/>
    <s v="Part-Time"/>
    <x v="2"/>
    <x v="1"/>
    <x v="0"/>
    <m/>
    <x v="5"/>
    <s v="Project Management - Con"/>
    <s v="19-06-1964"/>
    <s v="CO"/>
    <n v="42605"/>
    <x v="1"/>
    <s v="Widowed"/>
    <s v="Fully Meets"/>
    <n v="1"/>
  </r>
  <r>
    <x v="2483"/>
    <x v="6"/>
    <x v="1"/>
    <s v="Albert"/>
    <s v="Gonzalez"/>
    <x v="357"/>
    <x v="0"/>
    <x v="14"/>
    <s v="Amber Hernandez"/>
    <s v="albert.gonzalez@bilearner.com"/>
    <x v="6"/>
    <x v="0"/>
    <s v="Part-Time"/>
    <x v="2"/>
    <x v="2"/>
    <x v="0"/>
    <m/>
    <x v="5"/>
    <s v="General - Con"/>
    <s v="18-07-1995"/>
    <s v="CO"/>
    <n v="64036"/>
    <x v="4"/>
    <s v="Single"/>
    <s v="Fully Meets"/>
    <n v="4"/>
  </r>
  <r>
    <x v="2484"/>
    <x v="11"/>
    <x v="1"/>
    <s v="Jaiden"/>
    <s v="Johnson"/>
    <x v="1368"/>
    <x v="0"/>
    <x v="14"/>
    <s v="Patricia Smith"/>
    <s v="jaiden.johnson@bilearner.com"/>
    <x v="5"/>
    <x v="0"/>
    <s v="Contract"/>
    <x v="1"/>
    <x v="2"/>
    <x v="0"/>
    <m/>
    <x v="5"/>
    <s v="Field Operations"/>
    <s v="22-08-1994"/>
    <s v="CO"/>
    <n v="23173"/>
    <x v="2"/>
    <s v="Widowed"/>
    <s v="Fully Meets"/>
    <n v="5"/>
  </r>
  <r>
    <x v="2485"/>
    <x v="0"/>
    <x v="1"/>
    <s v="Brendon"/>
    <s v="Mcconnell"/>
    <x v="1369"/>
    <x v="476"/>
    <x v="14"/>
    <s v="Victoria Krause"/>
    <s v="brendon.mcconnell@bilearner.com"/>
    <x v="7"/>
    <x v="0"/>
    <s v="Part-Time"/>
    <x v="1"/>
    <x v="1"/>
    <x v="1"/>
    <s v="Nature finish modern push former American."/>
    <x v="5"/>
    <s v="Fielders"/>
    <s v="14-11-1990"/>
    <s v="IN"/>
    <n v="19665"/>
    <x v="4"/>
    <s v="Widowed"/>
    <s v="Fully Meets"/>
    <n v="4"/>
  </r>
  <r>
    <x v="2486"/>
    <x v="24"/>
    <x v="0"/>
    <s v="Kimora"/>
    <s v="Parsons"/>
    <x v="424"/>
    <x v="0"/>
    <x v="14"/>
    <s v="Jesse Hunt"/>
    <s v="kimora.parsons@bilearner.com"/>
    <x v="0"/>
    <x v="0"/>
    <s v="Contract"/>
    <x v="2"/>
    <x v="0"/>
    <x v="0"/>
    <m/>
    <x v="5"/>
    <s v="General - Sga"/>
    <d v="1994-01-02T00:00:00"/>
    <s v="KY"/>
    <n v="41161"/>
    <x v="4"/>
    <s v="Divorced"/>
    <s v="Fully Meets"/>
    <n v="4"/>
  </r>
  <r>
    <x v="2487"/>
    <x v="5"/>
    <x v="0"/>
    <s v="Willie"/>
    <s v="Patterson"/>
    <x v="1346"/>
    <x v="0"/>
    <x v="14"/>
    <s v="Shane Jones"/>
    <s v="willie.patterson@bilearner.com"/>
    <x v="9"/>
    <x v="0"/>
    <s v="Contract"/>
    <x v="2"/>
    <x v="2"/>
    <x v="0"/>
    <m/>
    <x v="5"/>
    <s v="Wireline Construction"/>
    <d v="1997-12-11T00:00:00"/>
    <s v="KY"/>
    <n v="52499"/>
    <x v="1"/>
    <s v="Single"/>
    <s v="Fully Meets"/>
    <n v="2"/>
  </r>
  <r>
    <x v="2488"/>
    <x v="11"/>
    <x v="0"/>
    <s v="Devyn"/>
    <s v="Powers"/>
    <x v="215"/>
    <x v="0"/>
    <x v="14"/>
    <s v="Jessica Murphy"/>
    <s v="devyn.powers@bilearner.com"/>
    <x v="6"/>
    <x v="0"/>
    <s v="Part-Time"/>
    <x v="0"/>
    <x v="1"/>
    <x v="0"/>
    <m/>
    <x v="5"/>
    <s v="Field Operations"/>
    <d v="1953-02-05T00:00:00"/>
    <s v="TX"/>
    <n v="25634"/>
    <x v="0"/>
    <s v="Divorced"/>
    <s v="Fully Meets"/>
    <n v="2"/>
  </r>
  <r>
    <x v="2489"/>
    <x v="43"/>
    <x v="0"/>
    <s v="Weston"/>
    <s v="Preston"/>
    <x v="1232"/>
    <x v="0"/>
    <x v="14"/>
    <s v="Crystal Wallace"/>
    <s v="weston.preston@bilearner.com"/>
    <x v="5"/>
    <x v="0"/>
    <s v="Part-Time"/>
    <x v="0"/>
    <x v="0"/>
    <x v="0"/>
    <m/>
    <x v="5"/>
    <s v="General - Sga"/>
    <d v="1991-10-07T00:00:00"/>
    <s v="TX"/>
    <n v="37965"/>
    <x v="3"/>
    <s v="Divorced"/>
    <s v="Fully Meets"/>
    <n v="2"/>
  </r>
  <r>
    <x v="2490"/>
    <x v="22"/>
    <x v="1"/>
    <s v="Lennon"/>
    <s v="Buchanan"/>
    <x v="210"/>
    <x v="0"/>
    <x v="14"/>
    <s v="Tina Nelson"/>
    <s v="lennon.buchanan@bilearner.com"/>
    <x v="1"/>
    <x v="0"/>
    <s v="Contract"/>
    <x v="2"/>
    <x v="2"/>
    <x v="0"/>
    <m/>
    <x v="5"/>
    <s v="Field Operations"/>
    <d v="1973-02-06T00:00:00"/>
    <s v="TX"/>
    <n v="39504"/>
    <x v="2"/>
    <s v="Widowed"/>
    <s v="Fully Meets"/>
    <n v="5"/>
  </r>
  <r>
    <x v="2491"/>
    <x v="8"/>
    <x v="1"/>
    <s v="Vicente"/>
    <s v="Merritt"/>
    <x v="557"/>
    <x v="0"/>
    <x v="14"/>
    <s v="Ashley Smith"/>
    <s v="vicente.merritt@bilearner.com"/>
    <x v="8"/>
    <x v="0"/>
    <s v="Full-Time"/>
    <x v="1"/>
    <x v="2"/>
    <x v="0"/>
    <m/>
    <x v="5"/>
    <s v="General - Con"/>
    <d v="1993-08-01T00:00:00"/>
    <s v="CO"/>
    <n v="31676"/>
    <x v="1"/>
    <s v="Married"/>
    <s v="Fully Meets"/>
    <n v="1"/>
  </r>
  <r>
    <x v="2492"/>
    <x v="3"/>
    <x v="1"/>
    <s v="Hugo"/>
    <s v="Clay"/>
    <x v="613"/>
    <x v="0"/>
    <x v="14"/>
    <s v="Eric Taylor"/>
    <s v="hugo.clay@bilearner.com"/>
    <x v="3"/>
    <x v="0"/>
    <s v="Full-Time"/>
    <x v="1"/>
    <x v="2"/>
    <x v="0"/>
    <m/>
    <x v="5"/>
    <s v="Project Management - Con"/>
    <s v="17-04-1984"/>
    <s v="CO"/>
    <n v="28784"/>
    <x v="1"/>
    <s v="Widowed"/>
    <s v="Fully Meets"/>
    <n v="5"/>
  </r>
  <r>
    <x v="2493"/>
    <x v="18"/>
    <x v="1"/>
    <s v="Cohen"/>
    <s v="Raymond"/>
    <x v="1370"/>
    <x v="0"/>
    <x v="14"/>
    <s v="Jacob Snyder"/>
    <s v="cohen.raymond@bilearner.com"/>
    <x v="4"/>
    <x v="0"/>
    <s v="Contract"/>
    <x v="2"/>
    <x v="2"/>
    <x v="0"/>
    <m/>
    <x v="5"/>
    <s v="General - Con"/>
    <d v="1994-08-02T00:00:00"/>
    <s v="CO"/>
    <n v="90983"/>
    <x v="0"/>
    <s v="Single"/>
    <s v="Fully Meets"/>
    <n v="4"/>
  </r>
  <r>
    <x v="2494"/>
    <x v="11"/>
    <x v="1"/>
    <s v="Tia"/>
    <s v="Ellis"/>
    <x v="1299"/>
    <x v="491"/>
    <x v="14"/>
    <s v="Daniel Cabrera"/>
    <s v="tia.ellis@bilearner.com"/>
    <x v="7"/>
    <x v="0"/>
    <s v="Part-Time"/>
    <x v="2"/>
    <x v="1"/>
    <x v="4"/>
    <s v="Night company image able suggest."/>
    <x v="5"/>
    <s v="Wireline Construction"/>
    <s v="27-01-1993"/>
    <s v="IN"/>
    <n v="1115"/>
    <x v="4"/>
    <s v="Married"/>
    <s v="Fully Meets"/>
    <n v="4"/>
  </r>
  <r>
    <x v="2495"/>
    <x v="24"/>
    <x v="1"/>
    <s v="Aspen"/>
    <s v="Bentley"/>
    <x v="455"/>
    <x v="0"/>
    <x v="14"/>
    <s v="Barbara Garcia"/>
    <s v="aspen.bentley@bilearner.com"/>
    <x v="2"/>
    <x v="0"/>
    <s v="Contract"/>
    <x v="0"/>
    <x v="0"/>
    <x v="0"/>
    <m/>
    <x v="5"/>
    <s v="General - Sga"/>
    <s v="19-09-1964"/>
    <s v="CA"/>
    <n v="72233"/>
    <x v="4"/>
    <s v="Widowed"/>
    <s v="Fully Meets"/>
    <n v="5"/>
  </r>
  <r>
    <x v="2496"/>
    <x v="5"/>
    <x v="0"/>
    <s v="Graham"/>
    <s v="Rodriguez"/>
    <x v="1115"/>
    <x v="0"/>
    <x v="14"/>
    <s v="Kendra Murray"/>
    <s v="graham.rodriguez@bilearner.com"/>
    <x v="7"/>
    <x v="0"/>
    <s v="Part-Time"/>
    <x v="1"/>
    <x v="1"/>
    <x v="0"/>
    <m/>
    <x v="5"/>
    <s v="Project Management - Con"/>
    <s v="18-02-1981"/>
    <s v="OR"/>
    <n v="58210"/>
    <x v="3"/>
    <s v="Widowed"/>
    <s v="Fully Meets"/>
    <n v="1"/>
  </r>
  <r>
    <x v="2497"/>
    <x v="11"/>
    <x v="0"/>
    <s v="Joel"/>
    <s v="Mcmillan"/>
    <x v="1158"/>
    <x v="529"/>
    <x v="14"/>
    <s v="Peter Harvey"/>
    <s v="joel.mcmillan@bilearner.com"/>
    <x v="3"/>
    <x v="0"/>
    <s v="Full-Time"/>
    <x v="0"/>
    <x v="2"/>
    <x v="2"/>
    <s v="About allow article. For gas player magazine."/>
    <x v="5"/>
    <s v="General - Sga"/>
    <s v="17-10-1998"/>
    <s v="KY"/>
    <n v="36087"/>
    <x v="2"/>
    <s v="Widowed"/>
    <s v="Fully Meets"/>
    <n v="2"/>
  </r>
  <r>
    <x v="2498"/>
    <x v="18"/>
    <x v="0"/>
    <s v="Maci"/>
    <s v="Frost"/>
    <x v="233"/>
    <x v="744"/>
    <x v="14"/>
    <s v="Patrick Daniel"/>
    <s v="maci.frost@bilearner.com"/>
    <x v="2"/>
    <x v="0"/>
    <s v="Part-Time"/>
    <x v="1"/>
    <x v="1"/>
    <x v="1"/>
    <s v="Seem hand dog. Us six beyond place fund well."/>
    <x v="5"/>
    <s v="Field Operations"/>
    <s v="16-01-1971"/>
    <s v="KY"/>
    <n v="61457"/>
    <x v="1"/>
    <s v="Widowed"/>
    <s v="Fully Meets"/>
    <n v="5"/>
  </r>
  <r>
    <x v="2499"/>
    <x v="10"/>
    <x v="0"/>
    <s v="Nevaeh"/>
    <s v="Lucas"/>
    <x v="207"/>
    <x v="454"/>
    <x v="14"/>
    <s v="Bryan Douglas"/>
    <s v="nevaeh.lucas@bilearner.com"/>
    <x v="1"/>
    <x v="0"/>
    <s v="Full-Time"/>
    <x v="2"/>
    <x v="0"/>
    <x v="2"/>
    <s v="Game hour boy not write somebody owner."/>
    <x v="5"/>
    <s v="Shop (Fleet)"/>
    <s v="25-02-2000"/>
    <s v="TX"/>
    <n v="80424"/>
    <x v="2"/>
    <s v="Divorced"/>
    <s v="Fully Meets"/>
    <n v="1"/>
  </r>
  <r>
    <x v="2500"/>
    <x v="18"/>
    <x v="1"/>
    <s v="Garrett"/>
    <s v="Zimmerman"/>
    <x v="1371"/>
    <x v="745"/>
    <x v="14"/>
    <s v="Destiny Hopkins"/>
    <s v="garrett.zimmerman@bilearner.com"/>
    <x v="8"/>
    <x v="3"/>
    <s v="Part-Time"/>
    <x v="0"/>
    <x v="0"/>
    <x v="4"/>
    <s v="Worker medical commercial participant tough leg."/>
    <x v="5"/>
    <s v="General - Con"/>
    <s v="19-04-1959"/>
    <s v="TX"/>
    <n v="6240"/>
    <x v="4"/>
    <s v="Widowed"/>
    <s v="Fully Meets"/>
    <n v="4"/>
  </r>
  <r>
    <x v="2501"/>
    <x v="76"/>
    <x v="1"/>
    <s v="Eugene"/>
    <s v="Marks"/>
    <x v="194"/>
    <x v="0"/>
    <x v="14"/>
    <s v="Angela Morris"/>
    <s v="eugene.marks@bilearner.com"/>
    <x v="0"/>
    <x v="0"/>
    <s v="Full-Time"/>
    <x v="1"/>
    <x v="1"/>
    <x v="0"/>
    <m/>
    <x v="5"/>
    <s v="Splicing"/>
    <s v="29-06-1976"/>
    <s v="TX"/>
    <n v="49914"/>
    <x v="2"/>
    <s v="Married"/>
    <s v="Fully Meets"/>
    <n v="1"/>
  </r>
  <r>
    <x v="2502"/>
    <x v="16"/>
    <x v="1"/>
    <s v="Geovanni"/>
    <s v="Pugh"/>
    <x v="1372"/>
    <x v="0"/>
    <x v="14"/>
    <s v="Erica Franklin"/>
    <s v="geovanni.pugh@bilearner.com"/>
    <x v="9"/>
    <x v="0"/>
    <s v="Part-Time"/>
    <x v="0"/>
    <x v="1"/>
    <x v="0"/>
    <m/>
    <x v="5"/>
    <s v="Project Management - Con"/>
    <s v="27-07-1951"/>
    <s v="CO"/>
    <n v="71319"/>
    <x v="4"/>
    <s v="Single"/>
    <s v="Fully Meets"/>
    <n v="4"/>
  </r>
  <r>
    <x v="2503"/>
    <x v="11"/>
    <x v="1"/>
    <s v="Javon"/>
    <s v="Kelley"/>
    <x v="1373"/>
    <x v="0"/>
    <x v="14"/>
    <s v="Gabriela Orr"/>
    <s v="javon.kelley@bilearner.com"/>
    <x v="4"/>
    <x v="0"/>
    <s v="Full-Time"/>
    <x v="2"/>
    <x v="0"/>
    <x v="0"/>
    <m/>
    <x v="5"/>
    <s v="General - Con"/>
    <s v="23-08-1980"/>
    <s v="CO"/>
    <n v="27992"/>
    <x v="3"/>
    <s v="Married"/>
    <s v="Fully Meets"/>
    <n v="2"/>
  </r>
  <r>
    <x v="2504"/>
    <x v="26"/>
    <x v="1"/>
    <s v="Amaya"/>
    <s v="Hicks"/>
    <x v="1233"/>
    <x v="0"/>
    <x v="14"/>
    <s v="Michael Wilkins"/>
    <s v="amaya.hicks@bilearner.com"/>
    <x v="6"/>
    <x v="0"/>
    <s v="Contract"/>
    <x v="2"/>
    <x v="1"/>
    <x v="0"/>
    <m/>
    <x v="5"/>
    <s v="Field Operations"/>
    <s v="24-07-1943"/>
    <s v="IN"/>
    <n v="72324"/>
    <x v="3"/>
    <s v="Widowed"/>
    <s v="Fully Meets"/>
    <n v="1"/>
  </r>
  <r>
    <x v="2505"/>
    <x v="18"/>
    <x v="1"/>
    <s v="Laila"/>
    <s v="Woodard"/>
    <x v="1374"/>
    <x v="29"/>
    <x v="14"/>
    <s v="Jordan Vega"/>
    <s v="laila.woodard@bilearner.com"/>
    <x v="5"/>
    <x v="0"/>
    <s v="Full-Time"/>
    <x v="2"/>
    <x v="1"/>
    <x v="2"/>
    <s v="Fund nor half early miss follow."/>
    <x v="5"/>
    <s v="Field Operations"/>
    <d v="1988-06-07T00:00:00"/>
    <s v="IN"/>
    <n v="38740"/>
    <x v="4"/>
    <s v="Married"/>
    <s v="Fully Meets"/>
    <n v="2"/>
  </r>
  <r>
    <x v="2506"/>
    <x v="16"/>
    <x v="1"/>
    <s v="Ivan"/>
    <s v="Huff"/>
    <x v="50"/>
    <x v="578"/>
    <x v="14"/>
    <s v="John Miller"/>
    <s v="ivan.huff@bilearner.com"/>
    <x v="7"/>
    <x v="0"/>
    <s v="Full-Time"/>
    <x v="0"/>
    <x v="2"/>
    <x v="4"/>
    <s v="Line later deal stand sometimes too mind."/>
    <x v="5"/>
    <s v="Project Management - Con"/>
    <s v="24-03-1973"/>
    <s v="CA"/>
    <n v="9437"/>
    <x v="2"/>
    <s v="Single"/>
    <s v="Fully Meets"/>
    <n v="4"/>
  </r>
  <r>
    <x v="2507"/>
    <x v="11"/>
    <x v="1"/>
    <s v="Aidan"/>
    <s v="Harding"/>
    <x v="1323"/>
    <x v="0"/>
    <x v="14"/>
    <s v="Trevor Adkins"/>
    <s v="aidan.harding@bilearner.com"/>
    <x v="9"/>
    <x v="0"/>
    <s v="Full-Time"/>
    <x v="2"/>
    <x v="0"/>
    <x v="0"/>
    <m/>
    <x v="5"/>
    <s v="Aerial"/>
    <s v="26-05-1942"/>
    <s v="OR"/>
    <n v="9385"/>
    <x v="1"/>
    <s v="Single"/>
    <s v="Fully Meets"/>
    <n v="5"/>
  </r>
  <r>
    <x v="2508"/>
    <x v="80"/>
    <x v="0"/>
    <s v="Cruz"/>
    <s v="Boyer"/>
    <x v="762"/>
    <x v="0"/>
    <x v="14"/>
    <s v="Marcus Hunt"/>
    <s v="cruz.boyer@bilearner.com"/>
    <x v="0"/>
    <x v="0"/>
    <s v="Part-Time"/>
    <x v="1"/>
    <x v="2"/>
    <x v="0"/>
    <m/>
    <x v="5"/>
    <s v="General - Sga"/>
    <d v="1977-04-11T00:00:00"/>
    <s v="KY"/>
    <n v="75993"/>
    <x v="0"/>
    <s v="Married"/>
    <s v="Fully Meets"/>
    <n v="2"/>
  </r>
  <r>
    <x v="2509"/>
    <x v="11"/>
    <x v="0"/>
    <s v="Raven"/>
    <s v="Koch"/>
    <x v="1226"/>
    <x v="0"/>
    <x v="14"/>
    <s v="Jennifer King"/>
    <s v="raven.koch@bilearner.com"/>
    <x v="3"/>
    <x v="0"/>
    <s v="Part-Time"/>
    <x v="0"/>
    <x v="2"/>
    <x v="0"/>
    <m/>
    <x v="5"/>
    <s v="General - Con"/>
    <s v="17-10-1956"/>
    <s v="KY"/>
    <n v="65329"/>
    <x v="3"/>
    <s v="Married"/>
    <s v="Fully Meets"/>
    <n v="2"/>
  </r>
  <r>
    <x v="2510"/>
    <x v="43"/>
    <x v="0"/>
    <s v="Karli"/>
    <s v="Barker"/>
    <x v="667"/>
    <x v="559"/>
    <x v="14"/>
    <s v="Shawn Dudley"/>
    <s v="karli.barker@bilearner.com"/>
    <x v="2"/>
    <x v="0"/>
    <s v="Part-Time"/>
    <x v="2"/>
    <x v="2"/>
    <x v="3"/>
    <s v="Tell paper every."/>
    <x v="5"/>
    <s v="Finance &amp; Accounting"/>
    <s v="18-02-1997"/>
    <s v="KY"/>
    <n v="41111"/>
    <x v="1"/>
    <s v="Divorced"/>
    <s v="Fully Meets"/>
    <n v="4"/>
  </r>
  <r>
    <x v="2511"/>
    <x v="2"/>
    <x v="0"/>
    <s v="Tyrone"/>
    <s v="Sosa"/>
    <x v="1375"/>
    <x v="529"/>
    <x v="14"/>
    <s v="Lindsay Chang"/>
    <s v="tyrone.sosa@bilearner.com"/>
    <x v="1"/>
    <x v="3"/>
    <s v="Contract"/>
    <x v="1"/>
    <x v="1"/>
    <x v="2"/>
    <s v="Why sport must page bad."/>
    <x v="5"/>
    <s v="Yard (Material Handling)"/>
    <s v="25-10-1996"/>
    <s v="TX"/>
    <n v="58860"/>
    <x v="0"/>
    <s v="Single"/>
    <s v="Fully Meets"/>
    <n v="2"/>
  </r>
  <r>
    <x v="2512"/>
    <x v="11"/>
    <x v="1"/>
    <s v="Damaris"/>
    <s v="Cisneros"/>
    <x v="1376"/>
    <x v="391"/>
    <x v="14"/>
    <s v="Sharon Ruiz"/>
    <s v="damaris.cisneros@bilearner.com"/>
    <x v="8"/>
    <x v="3"/>
    <s v="Contract"/>
    <x v="1"/>
    <x v="1"/>
    <x v="1"/>
    <s v="Something sense information final building."/>
    <x v="5"/>
    <s v="General - Con"/>
    <s v="13-11-1959"/>
    <s v="TX"/>
    <n v="93051"/>
    <x v="4"/>
    <s v="Married"/>
    <s v="Fully Meets"/>
    <n v="5"/>
  </r>
  <r>
    <x v="2513"/>
    <x v="16"/>
    <x v="1"/>
    <s v="Alexus"/>
    <s v="Estes"/>
    <x v="1054"/>
    <x v="0"/>
    <x v="14"/>
    <s v="April Randolph"/>
    <s v="alexus.estes@bilearner.com"/>
    <x v="0"/>
    <x v="0"/>
    <s v="Full-Time"/>
    <x v="2"/>
    <x v="0"/>
    <x v="0"/>
    <m/>
    <x v="5"/>
    <s v="Wireline Construction"/>
    <d v="1958-03-01T00:00:00"/>
    <s v="TX"/>
    <n v="17419"/>
    <x v="1"/>
    <s v="Married"/>
    <s v="Fully Meets"/>
    <n v="1"/>
  </r>
  <r>
    <x v="2514"/>
    <x v="72"/>
    <x v="1"/>
    <s v="Kinsley"/>
    <s v="Flowers"/>
    <x v="788"/>
    <x v="388"/>
    <x v="14"/>
    <s v="Mary Reilly"/>
    <s v="kinsley.flowers@bilearner.com"/>
    <x v="9"/>
    <x v="3"/>
    <s v="Part-Time"/>
    <x v="0"/>
    <x v="0"/>
    <x v="4"/>
    <s v="School see rest firm I."/>
    <x v="5"/>
    <s v="Finance &amp; Accounting"/>
    <s v="29-04-1997"/>
    <s v="CO"/>
    <n v="59593"/>
    <x v="2"/>
    <s v="Single"/>
    <s v="Fully Meets"/>
    <n v="4"/>
  </r>
  <r>
    <x v="2515"/>
    <x v="2"/>
    <x v="1"/>
    <s v="Deborah"/>
    <s v="Love"/>
    <x v="474"/>
    <x v="537"/>
    <x v="14"/>
    <s v="Eric Goodman"/>
    <s v="deborah.love@bilearner.com"/>
    <x v="4"/>
    <x v="0"/>
    <s v="Contract"/>
    <x v="2"/>
    <x v="0"/>
    <x v="4"/>
    <s v="Source doctor rock group this."/>
    <x v="5"/>
    <s v="Project Management - Con"/>
    <s v="25-06-1988"/>
    <s v="CO"/>
    <n v="96350"/>
    <x v="1"/>
    <s v="Divorced"/>
    <s v="Fully Meets"/>
    <n v="5"/>
  </r>
  <r>
    <x v="2516"/>
    <x v="27"/>
    <x v="1"/>
    <s v="Milagros"/>
    <s v="Francis"/>
    <x v="956"/>
    <x v="0"/>
    <x v="14"/>
    <s v="Caleb Schneider"/>
    <s v="milagros.francis@bilearner.com"/>
    <x v="6"/>
    <x v="0"/>
    <s v="Part-Time"/>
    <x v="0"/>
    <x v="0"/>
    <x v="0"/>
    <m/>
    <x v="5"/>
    <s v="Splicing"/>
    <d v="1942-04-01T00:00:00"/>
    <s v="IN"/>
    <n v="44469"/>
    <x v="3"/>
    <s v="Widowed"/>
    <s v="Fully Meets"/>
    <n v="4"/>
  </r>
  <r>
    <x v="2517"/>
    <x v="2"/>
    <x v="0"/>
    <s v="Roberto"/>
    <s v="Michael"/>
    <x v="260"/>
    <x v="746"/>
    <x v="14"/>
    <s v="Cheryl Henry"/>
    <s v="roberto.michael@bilearner.com"/>
    <x v="5"/>
    <x v="0"/>
    <s v="Contract"/>
    <x v="2"/>
    <x v="0"/>
    <x v="1"/>
    <s v="Little imagine career he produce program."/>
    <x v="5"/>
    <s v="General - Eng"/>
    <s v="24-05-1969"/>
    <s v="CA"/>
    <n v="13249"/>
    <x v="3"/>
    <s v="Married"/>
    <s v="Fully Meets"/>
    <n v="2"/>
  </r>
  <r>
    <x v="2518"/>
    <x v="26"/>
    <x v="1"/>
    <s v="Elaine"/>
    <s v="Ewing"/>
    <x v="1377"/>
    <x v="344"/>
    <x v="14"/>
    <s v="Dan Hernandez"/>
    <s v="elaine.ewing@bilearner.com"/>
    <x v="7"/>
    <x v="0"/>
    <s v="Part-Time"/>
    <x v="1"/>
    <x v="1"/>
    <x v="3"/>
    <s v="Your very trip successful memory to while out."/>
    <x v="5"/>
    <s v="Aerial"/>
    <s v="28-03-1951"/>
    <s v="CA"/>
    <n v="17123"/>
    <x v="3"/>
    <s v="Widowed"/>
    <s v="Fully Meets"/>
    <n v="2"/>
  </r>
  <r>
    <x v="2519"/>
    <x v="16"/>
    <x v="0"/>
    <s v="Caiden"/>
    <s v="Munoz"/>
    <x v="959"/>
    <x v="371"/>
    <x v="14"/>
    <s v="Teresa Daniel"/>
    <s v="caiden.munoz@bilearner.com"/>
    <x v="7"/>
    <x v="0"/>
    <s v="Full-Time"/>
    <x v="1"/>
    <x v="1"/>
    <x v="1"/>
    <s v="Red some option."/>
    <x v="5"/>
    <s v="Project Management - Con"/>
    <d v="1963-01-03T00:00:00"/>
    <s v="ND"/>
    <n v="18983"/>
    <x v="0"/>
    <s v="Divorced"/>
    <s v="Fully Meets"/>
    <n v="1"/>
  </r>
  <r>
    <x v="2520"/>
    <x v="76"/>
    <x v="0"/>
    <s v="Jocelyn"/>
    <s v="Bradford"/>
    <x v="123"/>
    <x v="0"/>
    <x v="14"/>
    <s v="Melissa Decker"/>
    <s v="jocelyn.bradford@bilearner.com"/>
    <x v="2"/>
    <x v="0"/>
    <s v="Contract"/>
    <x v="1"/>
    <x v="0"/>
    <x v="0"/>
    <m/>
    <x v="5"/>
    <s v="General - Con"/>
    <s v="16-04-1949"/>
    <s v="KY"/>
    <n v="51795"/>
    <x v="1"/>
    <s v="Divorced"/>
    <s v="Fully Meets"/>
    <n v="4"/>
  </r>
  <r>
    <x v="2521"/>
    <x v="27"/>
    <x v="0"/>
    <s v="Marques"/>
    <s v="Armstrong"/>
    <x v="512"/>
    <x v="0"/>
    <x v="14"/>
    <s v="Michael Nguyen"/>
    <s v="marques.armstrong@bilearner.com"/>
    <x v="0"/>
    <x v="0"/>
    <s v="Full-Time"/>
    <x v="1"/>
    <x v="0"/>
    <x v="0"/>
    <m/>
    <x v="5"/>
    <s v="Splicing"/>
    <d v="1983-12-10T00:00:00"/>
    <s v="KY"/>
    <n v="34369"/>
    <x v="4"/>
    <s v="Single"/>
    <s v="Fully Meets"/>
    <n v="1"/>
  </r>
  <r>
    <x v="2522"/>
    <x v="11"/>
    <x v="0"/>
    <s v="Rohan"/>
    <s v="Chapman"/>
    <x v="1378"/>
    <x v="256"/>
    <x v="14"/>
    <s v="Tony Mcconnell"/>
    <s v="rohan.chapman@bilearner.com"/>
    <x v="9"/>
    <x v="0"/>
    <s v="Full-Time"/>
    <x v="0"/>
    <x v="1"/>
    <x v="3"/>
    <s v="Theory grow future week house."/>
    <x v="5"/>
    <s v="General - Con"/>
    <s v="19-12-1978"/>
    <s v="KY"/>
    <n v="23092"/>
    <x v="4"/>
    <s v="Single"/>
    <s v="Fully Meets"/>
    <n v="2"/>
  </r>
  <r>
    <x v="2523"/>
    <x v="11"/>
    <x v="1"/>
    <s v="Emmanuel"/>
    <s v="Franklin"/>
    <x v="1379"/>
    <x v="394"/>
    <x v="14"/>
    <s v="Adam Gibson"/>
    <s v="emmanuel.franklin@bilearner.com"/>
    <x v="6"/>
    <x v="3"/>
    <s v="Contract"/>
    <x v="2"/>
    <x v="2"/>
    <x v="3"/>
    <s v="Inside week also so."/>
    <x v="5"/>
    <s v="Field Operations"/>
    <d v="1999-11-11T00:00:00"/>
    <s v="TX"/>
    <n v="6074"/>
    <x v="1"/>
    <s v="Divorced"/>
    <s v="Fully Meets"/>
    <n v="2"/>
  </r>
  <r>
    <x v="2524"/>
    <x v="1"/>
    <x v="1"/>
    <s v="Clayton"/>
    <s v="Mccormick"/>
    <x v="524"/>
    <x v="516"/>
    <x v="14"/>
    <s v="Stephanie Duke"/>
    <s v="clayton.mccormick@bilearner.com"/>
    <x v="5"/>
    <x v="3"/>
    <s v="Contract"/>
    <x v="2"/>
    <x v="1"/>
    <x v="4"/>
    <s v="Surface vote old picture."/>
    <x v="5"/>
    <s v="General - Con"/>
    <s v="29-01-1967"/>
    <s v="TX"/>
    <n v="72264"/>
    <x v="3"/>
    <s v="Single"/>
    <s v="Fully Meets"/>
    <n v="2"/>
  </r>
  <r>
    <x v="2525"/>
    <x v="1"/>
    <x v="1"/>
    <s v="Darius"/>
    <s v="Krause"/>
    <x v="301"/>
    <x v="0"/>
    <x v="14"/>
    <s v="Paige Flores MD"/>
    <s v="darius.krause@bilearner.com"/>
    <x v="1"/>
    <x v="0"/>
    <s v="Full-Time"/>
    <x v="2"/>
    <x v="2"/>
    <x v="0"/>
    <m/>
    <x v="5"/>
    <s v="General - Con"/>
    <s v="30-05-1948"/>
    <s v="TX"/>
    <n v="28282"/>
    <x v="2"/>
    <s v="Widowed"/>
    <s v="Fully Meets"/>
    <n v="4"/>
  </r>
  <r>
    <x v="2526"/>
    <x v="5"/>
    <x v="1"/>
    <s v="Ahmed"/>
    <s v="Hawkins"/>
    <x v="1380"/>
    <x v="747"/>
    <x v="14"/>
    <s v="Hannah Snyder"/>
    <s v="ahmed.hawkins@bilearner.com"/>
    <x v="8"/>
    <x v="0"/>
    <s v="Full-Time"/>
    <x v="2"/>
    <x v="1"/>
    <x v="4"/>
    <s v="Especially thing recognize year fine shoulder."/>
    <x v="5"/>
    <s v="Aerial"/>
    <s v="15-10-1974"/>
    <s v="CO"/>
    <n v="46645"/>
    <x v="0"/>
    <s v="Married"/>
    <s v="Fully Meets"/>
    <n v="1"/>
  </r>
  <r>
    <x v="2527"/>
    <x v="21"/>
    <x v="1"/>
    <s v="Kymani"/>
    <s v="Benjamin"/>
    <x v="635"/>
    <x v="0"/>
    <x v="14"/>
    <s v="William Ayala"/>
    <s v="kymani.benjamin@bilearner.com"/>
    <x v="3"/>
    <x v="0"/>
    <s v="Full-Time"/>
    <x v="1"/>
    <x v="0"/>
    <x v="0"/>
    <m/>
    <x v="5"/>
    <s v="Finance &amp; Accounting"/>
    <s v="13-12-1991"/>
    <s v="CO"/>
    <n v="10790"/>
    <x v="3"/>
    <s v="Widowed"/>
    <s v="Fully Meets"/>
    <n v="2"/>
  </r>
  <r>
    <x v="2528"/>
    <x v="40"/>
    <x v="1"/>
    <s v="Callum"/>
    <s v="Mcdaniel"/>
    <x v="1381"/>
    <x v="748"/>
    <x v="14"/>
    <s v="Samuel Moore"/>
    <s v="callum.mcdaniel@bilearner.com"/>
    <x v="4"/>
    <x v="0"/>
    <s v="Part-Time"/>
    <x v="1"/>
    <x v="2"/>
    <x v="2"/>
    <s v="Camera spring color about energy provide claim."/>
    <x v="5"/>
    <s v="Field Operations"/>
    <s v="18-06-1994"/>
    <s v="IN"/>
    <n v="67282"/>
    <x v="3"/>
    <s v="Single"/>
    <s v="Fully Meets"/>
    <n v="2"/>
  </r>
  <r>
    <x v="2529"/>
    <x v="25"/>
    <x v="0"/>
    <s v="Zariah"/>
    <s v="Black"/>
    <x v="828"/>
    <x v="0"/>
    <x v="14"/>
    <s v="Jenna Weaver"/>
    <s v="zariah.black@bilearner.com"/>
    <x v="7"/>
    <x v="0"/>
    <s v="Full-Time"/>
    <x v="2"/>
    <x v="0"/>
    <x v="0"/>
    <m/>
    <x v="5"/>
    <s v="Field Operations"/>
    <s v="16-06-1993"/>
    <s v="CA"/>
    <n v="62321"/>
    <x v="0"/>
    <s v="Widowed"/>
    <s v="Fully Meets"/>
    <n v="2"/>
  </r>
  <r>
    <x v="2530"/>
    <x v="3"/>
    <x v="1"/>
    <s v="Ronnie"/>
    <s v="Mayer"/>
    <x v="269"/>
    <x v="0"/>
    <x v="14"/>
    <s v="Dylan Blake"/>
    <s v="ronnie.mayer@bilearner.com"/>
    <x v="2"/>
    <x v="0"/>
    <s v="Full-Time"/>
    <x v="1"/>
    <x v="2"/>
    <x v="0"/>
    <m/>
    <x v="5"/>
    <s v="Project Management - Con"/>
    <s v="18-05-1943"/>
    <s v="CA"/>
    <n v="18409"/>
    <x v="0"/>
    <s v="Divorced"/>
    <s v="Fully Meets"/>
    <n v="1"/>
  </r>
  <r>
    <x v="2531"/>
    <x v="18"/>
    <x v="0"/>
    <s v="Marlon"/>
    <s v="Ford"/>
    <x v="969"/>
    <x v="0"/>
    <x v="14"/>
    <s v="Monique Anderson"/>
    <s v="marlon.ford@bilearner.com"/>
    <x v="6"/>
    <x v="0"/>
    <s v="Part-Time"/>
    <x v="2"/>
    <x v="2"/>
    <x v="0"/>
    <m/>
    <x v="4"/>
    <s v="Wireless"/>
    <s v="27-11-1966"/>
    <s v="OR"/>
    <n v="40306"/>
    <x v="0"/>
    <s v="Widowed"/>
    <s v="Fully Meets"/>
    <n v="1"/>
  </r>
  <r>
    <x v="2532"/>
    <x v="24"/>
    <x v="1"/>
    <s v="Slade"/>
    <s v="Griffith"/>
    <x v="271"/>
    <x v="399"/>
    <x v="14"/>
    <s v="Kelsey Gibson"/>
    <s v="slade.griffith@bilearner.com"/>
    <x v="5"/>
    <x v="0"/>
    <s v="Contract"/>
    <x v="2"/>
    <x v="2"/>
    <x v="2"/>
    <s v="Pass language out side age evidence."/>
    <x v="5"/>
    <s v="General - Sga"/>
    <d v="1966-12-11T00:00:00"/>
    <s v="ND"/>
    <n v="65183"/>
    <x v="2"/>
    <s v="Married"/>
    <s v="Fully Meets"/>
    <n v="2"/>
  </r>
  <r>
    <x v="2533"/>
    <x v="0"/>
    <x v="0"/>
    <s v="Lee"/>
    <s v="Frye"/>
    <x v="1068"/>
    <x v="0"/>
    <x v="14"/>
    <s v="Sonia Diaz"/>
    <s v="lee.frye@bilearner.com"/>
    <x v="7"/>
    <x v="0"/>
    <s v="Full-Time"/>
    <x v="0"/>
    <x v="2"/>
    <x v="0"/>
    <m/>
    <x v="5"/>
    <s v="Engineers"/>
    <s v="16-08-1959"/>
    <s v="KY"/>
    <n v="97002"/>
    <x v="1"/>
    <s v="Single"/>
    <s v="Fully Meets"/>
    <n v="4"/>
  </r>
  <r>
    <x v="2534"/>
    <x v="0"/>
    <x v="0"/>
    <s v="Veronica"/>
    <s v="Rowe"/>
    <x v="1382"/>
    <x v="749"/>
    <x v="14"/>
    <s v="Brian Morton"/>
    <s v="veronica.rowe@bilearner.com"/>
    <x v="3"/>
    <x v="0"/>
    <s v="Full-Time"/>
    <x v="0"/>
    <x v="1"/>
    <x v="4"/>
    <s v="Popular west moment natural step activity."/>
    <x v="5"/>
    <s v="Fielders"/>
    <d v="1994-02-02T00:00:00"/>
    <s v="KY"/>
    <n v="29811"/>
    <x v="0"/>
    <s v="Single"/>
    <s v="Fully Meets"/>
    <n v="4"/>
  </r>
  <r>
    <x v="2535"/>
    <x v="4"/>
    <x v="0"/>
    <s v="Aylin"/>
    <s v="Berg"/>
    <x v="1383"/>
    <x v="0"/>
    <x v="14"/>
    <s v="Thomas Holmes"/>
    <s v="aylin.berg@bilearner.com"/>
    <x v="2"/>
    <x v="0"/>
    <s v="Contract"/>
    <x v="1"/>
    <x v="1"/>
    <x v="0"/>
    <m/>
    <x v="5"/>
    <s v="General - Sga"/>
    <d v="1989-02-01T00:00:00"/>
    <s v="GA"/>
    <n v="89169"/>
    <x v="0"/>
    <s v="Single"/>
    <s v="Fully Meets"/>
    <n v="2"/>
  </r>
  <r>
    <x v="2536"/>
    <x v="1"/>
    <x v="1"/>
    <s v="Neveah"/>
    <s v="Rowe"/>
    <x v="1384"/>
    <x v="42"/>
    <x v="14"/>
    <s v="Dawn Perez"/>
    <s v="neveah.rowe@bilearner.com"/>
    <x v="1"/>
    <x v="3"/>
    <s v="Contract"/>
    <x v="1"/>
    <x v="0"/>
    <x v="4"/>
    <s v="Manager lead both sing."/>
    <x v="5"/>
    <s v="Field Operations"/>
    <d v="1954-11-07T00:00:00"/>
    <s v="TX"/>
    <n v="63882"/>
    <x v="3"/>
    <s v="Married"/>
    <s v="Fully Meets"/>
    <n v="2"/>
  </r>
  <r>
    <x v="2537"/>
    <x v="0"/>
    <x v="1"/>
    <s v="Keith"/>
    <s v="Baxter"/>
    <x v="101"/>
    <x v="750"/>
    <x v="14"/>
    <s v="Diane Parker"/>
    <s v="keith.baxter@bilearner.com"/>
    <x v="8"/>
    <x v="3"/>
    <s v="Part-Time"/>
    <x v="1"/>
    <x v="0"/>
    <x v="3"/>
    <s v="And after why station much cell low."/>
    <x v="5"/>
    <s v="Fielders"/>
    <s v="29-08-1959"/>
    <s v="TX"/>
    <n v="62328"/>
    <x v="1"/>
    <s v="Widowed"/>
    <s v="Fully Meets"/>
    <n v="2"/>
  </r>
  <r>
    <x v="2538"/>
    <x v="1"/>
    <x v="1"/>
    <s v="Chaz"/>
    <s v="Bruce"/>
    <x v="262"/>
    <x v="0"/>
    <x v="14"/>
    <s v="John Johnson"/>
    <s v="chaz.bruce@bilearner.com"/>
    <x v="0"/>
    <x v="0"/>
    <s v="Full-Time"/>
    <x v="1"/>
    <x v="1"/>
    <x v="0"/>
    <m/>
    <x v="5"/>
    <s v="General - Con"/>
    <s v="27-11-1983"/>
    <s v="CO"/>
    <n v="74448"/>
    <x v="3"/>
    <s v="Single"/>
    <s v="Fully Meets"/>
    <n v="5"/>
  </r>
  <r>
    <x v="2539"/>
    <x v="7"/>
    <x v="1"/>
    <s v="Maya"/>
    <s v="Mccann"/>
    <x v="1262"/>
    <x v="250"/>
    <x v="14"/>
    <s v="Dakota Robinson"/>
    <s v="maya.mccann@bilearner.com"/>
    <x v="9"/>
    <x v="0"/>
    <s v="Full-Time"/>
    <x v="2"/>
    <x v="0"/>
    <x v="4"/>
    <s v="American rule surface very figure."/>
    <x v="5"/>
    <s v="Splicing"/>
    <d v="1983-09-06T00:00:00"/>
    <s v="CO"/>
    <n v="18721"/>
    <x v="2"/>
    <s v="Widowed"/>
    <s v="Exceeds"/>
    <n v="4"/>
  </r>
  <r>
    <x v="2540"/>
    <x v="18"/>
    <x v="1"/>
    <s v="Aaron"/>
    <s v="Weber"/>
    <x v="503"/>
    <x v="259"/>
    <x v="14"/>
    <s v="Melanie Garcia"/>
    <s v="aaron.weber@bilearner.com"/>
    <x v="4"/>
    <x v="0"/>
    <s v="Full-Time"/>
    <x v="2"/>
    <x v="2"/>
    <x v="1"/>
    <s v="Read stand western white article campaign dog."/>
    <x v="5"/>
    <s v="Field Operations"/>
    <s v="27-10-1991"/>
    <s v="IN"/>
    <n v="78938"/>
    <x v="0"/>
    <s v="Married"/>
    <s v="Exceeds"/>
    <n v="2"/>
  </r>
  <r>
    <x v="2541"/>
    <x v="16"/>
    <x v="1"/>
    <s v="Ellie"/>
    <s v="Gill"/>
    <x v="1385"/>
    <x v="0"/>
    <x v="14"/>
    <s v="Amanda Knight"/>
    <s v="ellie.gill@bilearner.com"/>
    <x v="6"/>
    <x v="0"/>
    <s v="Contract"/>
    <x v="0"/>
    <x v="1"/>
    <x v="0"/>
    <m/>
    <x v="5"/>
    <s v="Field Operations"/>
    <d v="1948-01-03T00:00:00"/>
    <s v="IN"/>
    <n v="45456"/>
    <x v="2"/>
    <s v="Married"/>
    <s v="Needs Improvement"/>
    <n v="1"/>
  </r>
  <r>
    <x v="2542"/>
    <x v="11"/>
    <x v="0"/>
    <s v="Rayne"/>
    <s v="Kerr"/>
    <x v="1386"/>
    <x v="0"/>
    <x v="14"/>
    <s v="Kimberly Cardenas"/>
    <s v="rayne.kerr@bilearner.com"/>
    <x v="5"/>
    <x v="0"/>
    <s v="Part-Time"/>
    <x v="0"/>
    <x v="1"/>
    <x v="0"/>
    <m/>
    <x v="5"/>
    <s v="General - Con"/>
    <s v="18-02-1981"/>
    <s v="CA"/>
    <n v="45509"/>
    <x v="0"/>
    <s v="Single"/>
    <s v="Fully Meets"/>
    <n v="2"/>
  </r>
  <r>
    <x v="2543"/>
    <x v="1"/>
    <x v="1"/>
    <s v="Samara"/>
    <s v="Mcbride"/>
    <x v="1364"/>
    <x v="437"/>
    <x v="14"/>
    <s v="Laura Salinas"/>
    <s v="samara.mcbride@bilearner.com"/>
    <x v="7"/>
    <x v="0"/>
    <s v="Contract"/>
    <x v="0"/>
    <x v="1"/>
    <x v="4"/>
    <s v="Political likely land country."/>
    <x v="5"/>
    <s v="Aerial"/>
    <s v="16-09-2000"/>
    <s v="CA"/>
    <n v="13902"/>
    <x v="1"/>
    <s v="Single"/>
    <s v="Fully Meets"/>
    <n v="2"/>
  </r>
  <r>
    <x v="2544"/>
    <x v="31"/>
    <x v="0"/>
    <s v="Ryann"/>
    <s v="Rubio"/>
    <x v="1387"/>
    <x v="0"/>
    <x v="14"/>
    <s v="Andres Jones"/>
    <s v="ryann.rubio@bilearner.com"/>
    <x v="6"/>
    <x v="0"/>
    <s v="Full-Time"/>
    <x v="1"/>
    <x v="1"/>
    <x v="0"/>
    <m/>
    <x v="4"/>
    <s v="Field Operations"/>
    <s v="28-01-1943"/>
    <s v="OR"/>
    <n v="9733"/>
    <x v="0"/>
    <s v="Widowed"/>
    <s v="Fully Meets"/>
    <n v="1"/>
  </r>
  <r>
    <x v="2545"/>
    <x v="1"/>
    <x v="1"/>
    <s v="Paris"/>
    <s v="Carr"/>
    <x v="1120"/>
    <x v="129"/>
    <x v="14"/>
    <s v="Jeffrey Huffman"/>
    <s v="paris.carr@bilearner.com"/>
    <x v="9"/>
    <x v="0"/>
    <s v="Full-Time"/>
    <x v="2"/>
    <x v="0"/>
    <x v="2"/>
    <s v="Baby million million soldier."/>
    <x v="5"/>
    <s v="General - Con"/>
    <s v="14-07-1980"/>
    <s v="ND"/>
    <n v="35786"/>
    <x v="3"/>
    <s v="Widowed"/>
    <s v="Exceeds"/>
    <n v="1"/>
  </r>
  <r>
    <x v="2546"/>
    <x v="7"/>
    <x v="0"/>
    <s v="Adriel"/>
    <s v="Wiggins"/>
    <x v="1372"/>
    <x v="0"/>
    <x v="14"/>
    <s v="Sara Edwards"/>
    <s v="adriel.wiggins@bilearner.com"/>
    <x v="0"/>
    <x v="0"/>
    <s v="Contract"/>
    <x v="2"/>
    <x v="2"/>
    <x v="0"/>
    <m/>
    <x v="5"/>
    <s v="Project Management - Eng"/>
    <s v="25-03-1947"/>
    <s v="KY"/>
    <n v="1919"/>
    <x v="4"/>
    <s v="Married"/>
    <s v="Needs Improvement"/>
    <n v="2"/>
  </r>
  <r>
    <x v="2547"/>
    <x v="18"/>
    <x v="0"/>
    <s v="Sanaa"/>
    <s v="Glass"/>
    <x v="608"/>
    <x v="574"/>
    <x v="14"/>
    <s v="Stephen Garcia"/>
    <s v="sanaa.glass@bilearner.com"/>
    <x v="2"/>
    <x v="0"/>
    <s v="Part-Time"/>
    <x v="0"/>
    <x v="2"/>
    <x v="3"/>
    <s v="Bit reveal forget the."/>
    <x v="5"/>
    <s v="General - Con"/>
    <s v="25-01-1964"/>
    <s v="KY"/>
    <n v="40135"/>
    <x v="2"/>
    <s v="Single"/>
    <s v="Fully Meets"/>
    <n v="1"/>
  </r>
  <r>
    <x v="2548"/>
    <x v="18"/>
    <x v="0"/>
    <s v="Ryan"/>
    <s v="Lynch"/>
    <x v="1388"/>
    <x v="194"/>
    <x v="14"/>
    <s v="Tracy Castro MD"/>
    <s v="ryan.lynch@bilearner.com"/>
    <x v="7"/>
    <x v="0"/>
    <s v="Full-Time"/>
    <x v="1"/>
    <x v="2"/>
    <x v="4"/>
    <s v="Fact southern recognize themselves type mean."/>
    <x v="5"/>
    <s v="Field Operations"/>
    <s v="17-03-1955"/>
    <s v="GA"/>
    <n v="72975"/>
    <x v="0"/>
    <s v="Divorced"/>
    <s v="Fully Meets"/>
    <n v="2"/>
  </r>
  <r>
    <x v="2549"/>
    <x v="12"/>
    <x v="1"/>
    <s v="Charlie"/>
    <s v="Atkinson"/>
    <x v="211"/>
    <x v="751"/>
    <x v="14"/>
    <s v="Jennifer Hicks"/>
    <s v="charlie.atkinson@bilearner.com"/>
    <x v="4"/>
    <x v="3"/>
    <s v="Part-Time"/>
    <x v="1"/>
    <x v="1"/>
    <x v="3"/>
    <s v="Will person decade Republican."/>
    <x v="5"/>
    <s v="Wireline Construction"/>
    <s v="26-03-1988"/>
    <s v="TX"/>
    <n v="57754"/>
    <x v="2"/>
    <s v="Divorced"/>
    <s v="Fully Meets"/>
    <n v="1"/>
  </r>
  <r>
    <x v="2550"/>
    <x v="0"/>
    <x v="1"/>
    <s v="Emery"/>
    <s v="Roach"/>
    <x v="1389"/>
    <x v="0"/>
    <x v="14"/>
    <s v="Victoria Bailey"/>
    <s v="emery.roach@bilearner.com"/>
    <x v="3"/>
    <x v="0"/>
    <s v="Part-Time"/>
    <x v="1"/>
    <x v="0"/>
    <x v="0"/>
    <m/>
    <x v="5"/>
    <s v="Engineers"/>
    <d v="1954-04-07T00:00:00"/>
    <s v="TX"/>
    <n v="81142"/>
    <x v="0"/>
    <s v="Married"/>
    <s v="Needs Improvement"/>
    <n v="4"/>
  </r>
  <r>
    <x v="2551"/>
    <x v="1"/>
    <x v="1"/>
    <s v="Harper"/>
    <s v="Ramos"/>
    <x v="1390"/>
    <x v="752"/>
    <x v="14"/>
    <s v="Maria Chan"/>
    <s v="harper.ramos@bilearner.com"/>
    <x v="8"/>
    <x v="0"/>
    <s v="Full-Time"/>
    <x v="2"/>
    <x v="2"/>
    <x v="4"/>
    <s v="Stand possible truth bank on meet daughter."/>
    <x v="5"/>
    <s v="Field Operations"/>
    <d v="1942-11-08T00:00:00"/>
    <s v="CO"/>
    <n v="28714"/>
    <x v="2"/>
    <s v="Single"/>
    <s v="Needs Improvement"/>
    <n v="1"/>
  </r>
  <r>
    <x v="2552"/>
    <x v="1"/>
    <x v="1"/>
    <s v="Khalil"/>
    <s v="Mendez"/>
    <x v="1391"/>
    <x v="0"/>
    <x v="14"/>
    <s v="Regina Martinez"/>
    <s v="khalil.mendez@bilearner.com"/>
    <x v="1"/>
    <x v="0"/>
    <s v="Contract"/>
    <x v="1"/>
    <x v="1"/>
    <x v="0"/>
    <m/>
    <x v="5"/>
    <s v="Field Operations"/>
    <d v="1949-07-05T00:00:00"/>
    <s v="CO"/>
    <n v="50379"/>
    <x v="0"/>
    <s v="Divorced"/>
    <s v="Fully Meets"/>
    <n v="4"/>
  </r>
  <r>
    <x v="2553"/>
    <x v="79"/>
    <x v="1"/>
    <s v="Lizeth"/>
    <s v="Holland"/>
    <x v="1137"/>
    <x v="0"/>
    <x v="14"/>
    <s v="Tonya Martin"/>
    <s v="lizeth.holland@bilearner.com"/>
    <x v="5"/>
    <x v="0"/>
    <s v="Part-Time"/>
    <x v="1"/>
    <x v="1"/>
    <x v="0"/>
    <m/>
    <x v="5"/>
    <s v="People Services"/>
    <s v="14-10-1958"/>
    <s v="IN"/>
    <n v="78385"/>
    <x v="1"/>
    <s v="Widowed"/>
    <s v="Fully Meets"/>
    <n v="1"/>
  </r>
  <r>
    <x v="2554"/>
    <x v="39"/>
    <x v="0"/>
    <s v="Matilda"/>
    <s v="Randall"/>
    <x v="1087"/>
    <x v="137"/>
    <x v="14"/>
    <s v="Daniel Wolf"/>
    <s v="matilda.randall@bilearner.com"/>
    <x v="6"/>
    <x v="0"/>
    <s v="Full-Time"/>
    <x v="1"/>
    <x v="1"/>
    <x v="3"/>
    <s v="Choose list of all nor stock."/>
    <x v="5"/>
    <s v="General - Eng"/>
    <d v="1988-11-01T00:00:00"/>
    <s v="IN"/>
    <n v="48104"/>
    <x v="3"/>
    <s v="Widowed"/>
    <s v="Fully Meets"/>
    <n v="4"/>
  </r>
  <r>
    <x v="2555"/>
    <x v="9"/>
    <x v="1"/>
    <s v="Damien"/>
    <s v="Howe"/>
    <x v="267"/>
    <x v="753"/>
    <x v="14"/>
    <s v="Sarah Petersen"/>
    <s v="damien.howe@bilearner.com"/>
    <x v="9"/>
    <x v="0"/>
    <s v="Full-Time"/>
    <x v="2"/>
    <x v="1"/>
    <x v="4"/>
    <s v="Community material much behind."/>
    <x v="5"/>
    <s v="Wireline Construction"/>
    <s v="16-06-1961"/>
    <s v="CA"/>
    <n v="86009"/>
    <x v="2"/>
    <s v="Single"/>
    <s v="Exceeds"/>
    <n v="2"/>
  </r>
  <r>
    <x v="2556"/>
    <x v="15"/>
    <x v="1"/>
    <s v="Nicholas"/>
    <s v="Obrien"/>
    <x v="1392"/>
    <x v="0"/>
    <x v="14"/>
    <s v="Victoria Christian DDS"/>
    <s v="nicholas.obrien@bilearner.com"/>
    <x v="0"/>
    <x v="0"/>
    <s v="Part-Time"/>
    <x v="1"/>
    <x v="1"/>
    <x v="0"/>
    <m/>
    <x v="5"/>
    <s v="Field Operations"/>
    <d v="1960-06-06T00:00:00"/>
    <s v="MA"/>
    <n v="68837"/>
    <x v="4"/>
    <s v="Single"/>
    <s v="Fully Meets"/>
    <n v="2"/>
  </r>
  <r>
    <x v="2557"/>
    <x v="16"/>
    <x v="0"/>
    <s v="Mildred"/>
    <s v="Gentry"/>
    <x v="22"/>
    <x v="0"/>
    <x v="3"/>
    <s v="Erin Moore"/>
    <s v="mildred.gentry@bilearner.com"/>
    <x v="5"/>
    <x v="0"/>
    <s v="Part-Time"/>
    <x v="0"/>
    <x v="0"/>
    <x v="0"/>
    <m/>
    <x v="2"/>
    <s v="Yard (Material Handling)"/>
    <d v="1959-04-06T00:00:00"/>
    <s v="MA"/>
    <n v="2145"/>
    <x v="0"/>
    <s v="Single"/>
    <s v="Fully Meets"/>
    <n v="1"/>
  </r>
  <r>
    <x v="2558"/>
    <x v="35"/>
    <x v="1"/>
    <s v="Wilson K"/>
    <s v="Adinolfi"/>
    <x v="535"/>
    <x v="754"/>
    <x v="3"/>
    <s v="Andrea Gutierrez"/>
    <s v="wilson k.adinolfi@bilearner.com"/>
    <x v="1"/>
    <x v="0"/>
    <s v="Part-Time"/>
    <x v="1"/>
    <x v="2"/>
    <x v="4"/>
    <s v="Age approach seek person across yes care."/>
    <x v="2"/>
    <s v="Field Operations"/>
    <s v="18-11-1991"/>
    <s v="MA"/>
    <n v="1960"/>
    <x v="2"/>
    <s v="Single"/>
    <s v="Fully Meets"/>
    <n v="2"/>
  </r>
  <r>
    <x v="2559"/>
    <x v="18"/>
    <x v="0"/>
    <s v="Joanne"/>
    <s v="Handschiegl"/>
    <x v="914"/>
    <x v="0"/>
    <x v="3"/>
    <s v="Wanda Ross DDS"/>
    <s v="joanne.handschiegl@bilearner.com"/>
    <x v="5"/>
    <x v="0"/>
    <s v="Contract"/>
    <x v="1"/>
    <x v="2"/>
    <x v="0"/>
    <m/>
    <x v="2"/>
    <s v="Field Operations"/>
    <s v="18-02-1954"/>
    <s v="MA"/>
    <n v="2127"/>
    <x v="1"/>
    <s v="Divorced"/>
    <s v="Exceeds"/>
    <n v="4"/>
  </r>
  <r>
    <x v="2560"/>
    <x v="18"/>
    <x v="0"/>
    <s v="Dianna"/>
    <s v="Blount"/>
    <x v="31"/>
    <x v="0"/>
    <x v="4"/>
    <s v="Steven King"/>
    <s v="dianna.blount@bilearner.com"/>
    <x v="0"/>
    <x v="0"/>
    <s v="Part-Time"/>
    <x v="1"/>
    <x v="1"/>
    <x v="0"/>
    <m/>
    <x v="2"/>
    <s v="General - Con"/>
    <s v="31-01-1959"/>
    <s v="MA"/>
    <n v="2171"/>
    <x v="2"/>
    <s v="Married"/>
    <s v="Fully Meets"/>
    <n v="5"/>
  </r>
  <r>
    <x v="2561"/>
    <x v="16"/>
    <x v="0"/>
    <s v="Jean"/>
    <s v="Crimmings"/>
    <x v="655"/>
    <x v="39"/>
    <x v="3"/>
    <s v="Stephen Rodriguez"/>
    <s v="jean.crimmings@bilearner.com"/>
    <x v="9"/>
    <x v="3"/>
    <s v="Contract"/>
    <x v="2"/>
    <x v="2"/>
    <x v="4"/>
    <s v="Whom summer common produce despite follow."/>
    <x v="2"/>
    <s v="Shop (Fleet)"/>
    <d v="1954-09-04T00:00:00"/>
    <s v="MA"/>
    <n v="1821"/>
    <x v="4"/>
    <s v="Single"/>
    <s v="Exceeds"/>
    <n v="2"/>
  </r>
  <r>
    <x v="2562"/>
    <x v="22"/>
    <x v="1"/>
    <s v="Nore"/>
    <s v="Sadki"/>
    <x v="529"/>
    <x v="0"/>
    <x v="3"/>
    <s v="Patricia Carter"/>
    <s v="nore.sadki@bilearner.com"/>
    <x v="2"/>
    <x v="0"/>
    <s v="Contract"/>
    <x v="2"/>
    <x v="2"/>
    <x v="0"/>
    <m/>
    <x v="2"/>
    <s v="Field Operations"/>
    <s v="15-10-1946"/>
    <s v="MA"/>
    <n v="2148"/>
    <x v="0"/>
    <s v="Widowed"/>
    <s v="PIP"/>
    <n v="4"/>
  </r>
  <r>
    <x v="2563"/>
    <x v="5"/>
    <x v="0"/>
    <s v="Susan"/>
    <s v="Lundy"/>
    <x v="325"/>
    <x v="165"/>
    <x v="4"/>
    <s v="Diana Johnson"/>
    <s v="susan.lundy@bilearner.com"/>
    <x v="4"/>
    <x v="1"/>
    <s v="Full-Time"/>
    <x v="1"/>
    <x v="1"/>
    <x v="3"/>
    <s v="Week degree party available measure."/>
    <x v="2"/>
    <s v="Aerial"/>
    <d v="1994-07-11T00:00:00"/>
    <s v="MA"/>
    <n v="2122"/>
    <x v="2"/>
    <s v="Divorced"/>
    <s v="Fully Meets"/>
    <n v="1"/>
  </r>
  <r>
    <x v="2564"/>
    <x v="5"/>
    <x v="1"/>
    <s v="Kramer"/>
    <s v="Keatts"/>
    <x v="1393"/>
    <x v="0"/>
    <x v="3"/>
    <s v="Diana Good"/>
    <s v="kramer.keatts@bilearner.com"/>
    <x v="2"/>
    <x v="0"/>
    <s v="Part-Time"/>
    <x v="2"/>
    <x v="2"/>
    <x v="0"/>
    <m/>
    <x v="2"/>
    <s v="General - Con"/>
    <d v="1968-10-05T00:00:00"/>
    <s v="MA"/>
    <n v="1887"/>
    <x v="4"/>
    <s v="Divorced"/>
    <s v="Fully Meets"/>
    <n v="4"/>
  </r>
  <r>
    <x v="2565"/>
    <x v="5"/>
    <x v="1"/>
    <s v="Maliki"/>
    <s v="Moumanil"/>
    <x v="263"/>
    <x v="0"/>
    <x v="4"/>
    <s v="Desiree Stephens"/>
    <s v="maliki.moumanil@bilearner.com"/>
    <x v="8"/>
    <x v="0"/>
    <s v="Part-Time"/>
    <x v="0"/>
    <x v="0"/>
    <x v="0"/>
    <m/>
    <x v="2"/>
    <s v="Aerial"/>
    <d v="1963-05-10T00:00:00"/>
    <s v="MA"/>
    <n v="1460"/>
    <x v="0"/>
    <s v="Single"/>
    <s v="Fully Meets"/>
    <n v="2"/>
  </r>
  <r>
    <x v="2566"/>
    <x v="18"/>
    <x v="1"/>
    <s v="Nader"/>
    <s v="Barton"/>
    <x v="1394"/>
    <x v="0"/>
    <x v="3"/>
    <s v="Debra Garcia"/>
    <s v="nader.barton@bilearner.com"/>
    <x v="6"/>
    <x v="0"/>
    <s v="Full-Time"/>
    <x v="1"/>
    <x v="2"/>
    <x v="0"/>
    <m/>
    <x v="2"/>
    <s v="General - Sga"/>
    <d v="1966-02-09T00:00:00"/>
    <s v="MA"/>
    <n v="2747"/>
    <x v="1"/>
    <s v="Widowed"/>
    <s v="Fully Meets"/>
    <n v="4"/>
  </r>
  <r>
    <x v="2567"/>
    <x v="1"/>
    <x v="1"/>
    <s v="Quinn"/>
    <s v="Rarrick"/>
    <x v="1395"/>
    <x v="550"/>
    <x v="3"/>
    <s v="Susan Brown"/>
    <s v="quinn.rarrick@bilearner.com"/>
    <x v="6"/>
    <x v="1"/>
    <s v="Full-Time"/>
    <x v="2"/>
    <x v="0"/>
    <x v="1"/>
    <s v="Couple really very hear."/>
    <x v="2"/>
    <s v="Field Operations"/>
    <d v="1974-08-12T00:00:00"/>
    <s v="MA"/>
    <n v="2478"/>
    <x v="1"/>
    <s v="Divorced"/>
    <s v="Fully Meets"/>
    <n v="2"/>
  </r>
  <r>
    <x v="2568"/>
    <x v="7"/>
    <x v="0"/>
    <s v="Beatrice"/>
    <s v="Chace"/>
    <x v="1396"/>
    <x v="755"/>
    <x v="3"/>
    <s v="Margaret Hampton"/>
    <s v="beatrice.chace@bilearner.com"/>
    <x v="5"/>
    <x v="0"/>
    <s v="Part-Time"/>
    <x v="2"/>
    <x v="1"/>
    <x v="1"/>
    <s v="Trial little must kitchen recently."/>
    <x v="2"/>
    <s v="Catv"/>
    <s v="19-07-1995"/>
    <s v="MA"/>
    <n v="2763"/>
    <x v="3"/>
    <s v="Divorced"/>
    <s v="Fully Meets"/>
    <n v="2"/>
  </r>
  <r>
    <x v="2569"/>
    <x v="0"/>
    <x v="0"/>
    <s v="Adrienne J"/>
    <s v="Homberger"/>
    <x v="987"/>
    <x v="756"/>
    <x v="4"/>
    <s v="Brandon Miller"/>
    <s v="adrienne j.homberger@bilearner.com"/>
    <x v="7"/>
    <x v="1"/>
    <s v="Full-Time"/>
    <x v="2"/>
    <x v="1"/>
    <x v="2"/>
    <s v="Change instead determine share far leg ground."/>
    <x v="2"/>
    <s v="Fielders"/>
    <s v="23-11-1974"/>
    <s v="MA"/>
    <n v="2445"/>
    <x v="1"/>
    <s v="Married"/>
    <s v="Fully Meets"/>
    <n v="1"/>
  </r>
  <r>
    <x v="2570"/>
    <x v="0"/>
    <x v="0"/>
    <s v="Marilyn"/>
    <s v="Linares"/>
    <x v="1397"/>
    <x v="17"/>
    <x v="3"/>
    <s v="Dr. Matthew Schmitt"/>
    <s v="marilyn.linares@bilearner.com"/>
    <x v="1"/>
    <x v="1"/>
    <s v="Part-Time"/>
    <x v="1"/>
    <x v="2"/>
    <x v="3"/>
    <s v="Heavy throughout program."/>
    <x v="2"/>
    <s v="Field Operations"/>
    <s v="29-08-1947"/>
    <s v="MA"/>
    <n v="1886"/>
    <x v="2"/>
    <s v="Widowed"/>
    <s v="Fully Meets"/>
    <n v="4"/>
  </r>
  <r>
    <x v="2571"/>
    <x v="0"/>
    <x v="1"/>
    <s v="Timothy"/>
    <s v="Sullivan"/>
    <x v="1047"/>
    <x v="757"/>
    <x v="3"/>
    <s v="Shawn Berry"/>
    <s v="timothy.sullivan@bilearner.com"/>
    <x v="2"/>
    <x v="0"/>
    <s v="Contract"/>
    <x v="0"/>
    <x v="0"/>
    <x v="4"/>
    <s v="Where first Mr remember crime."/>
    <x v="2"/>
    <s v="Fielders"/>
    <d v="1994-07-06T00:00:00"/>
    <s v="MA"/>
    <n v="2747"/>
    <x v="2"/>
    <s v="Single"/>
    <s v="Fully Meets"/>
    <n v="5"/>
  </r>
  <r>
    <x v="2572"/>
    <x v="19"/>
    <x v="0"/>
    <s v="Jennifer"/>
    <s v="Medeiros"/>
    <x v="433"/>
    <x v="700"/>
    <x v="3"/>
    <s v="Brittany Martin"/>
    <s v="jennifer.medeiros@bilearner.com"/>
    <x v="1"/>
    <x v="0"/>
    <s v="Contract"/>
    <x v="2"/>
    <x v="2"/>
    <x v="1"/>
    <s v="Cup purpose hundred region similar."/>
    <x v="2"/>
    <s v="Field Operations"/>
    <s v="26-10-1983"/>
    <s v="MA"/>
    <n v="2346"/>
    <x v="1"/>
    <s v="Divorced"/>
    <s v="Exceeds"/>
    <n v="4"/>
  </r>
  <r>
    <x v="2573"/>
    <x v="11"/>
    <x v="0"/>
    <s v="Anna"/>
    <s v="Von Massenbach"/>
    <x v="1398"/>
    <x v="758"/>
    <x v="3"/>
    <s v="Timothy Weaver"/>
    <s v="anna.von massenbach@bilearner.com"/>
    <x v="2"/>
    <x v="3"/>
    <s v="Contract"/>
    <x v="2"/>
    <x v="2"/>
    <x v="1"/>
    <s v="News quite number answer program."/>
    <x v="2"/>
    <s v="Underground"/>
    <d v="1951-06-05T00:00:00"/>
    <s v="MA"/>
    <n v="2124"/>
    <x v="3"/>
    <s v="Widowed"/>
    <s v="Fully Meets"/>
    <n v="1"/>
  </r>
  <r>
    <x v="2574"/>
    <x v="26"/>
    <x v="1"/>
    <s v="George"/>
    <s v="Johnson"/>
    <x v="29"/>
    <x v="759"/>
    <x v="3"/>
    <s v="Amanda Smith"/>
    <s v="george.johnson@bilearner.com"/>
    <x v="5"/>
    <x v="1"/>
    <s v="Part-Time"/>
    <x v="0"/>
    <x v="1"/>
    <x v="3"/>
    <s v="Big large training region."/>
    <x v="2"/>
    <s v="Field Operations"/>
    <d v="1987-05-03T00:00:00"/>
    <s v="MA"/>
    <n v="2445"/>
    <x v="3"/>
    <s v="Single"/>
    <s v="Exceeds"/>
    <n v="5"/>
  </r>
  <r>
    <x v="2575"/>
    <x v="3"/>
    <x v="0"/>
    <s v="Angela"/>
    <s v="Erilus"/>
    <x v="446"/>
    <x v="200"/>
    <x v="4"/>
    <s v="Marc Cummings"/>
    <s v="angela.erilus@bilearner.com"/>
    <x v="8"/>
    <x v="0"/>
    <s v="Full-Time"/>
    <x v="2"/>
    <x v="2"/>
    <x v="2"/>
    <s v="Reflect off growth mouth have."/>
    <x v="2"/>
    <s v="Engineers"/>
    <s v="26-04-1992"/>
    <s v="MA"/>
    <n v="2133"/>
    <x v="1"/>
    <s v="Single"/>
    <s v="Exceeds"/>
    <n v="4"/>
  </r>
  <r>
    <x v="2576"/>
    <x v="25"/>
    <x v="1"/>
    <s v="Miguel"/>
    <s v="Estremera"/>
    <x v="1399"/>
    <x v="0"/>
    <x v="3"/>
    <s v="James Rodriguez"/>
    <s v="miguel.estremera@bilearner.com"/>
    <x v="0"/>
    <x v="0"/>
    <s v="Part-Time"/>
    <x v="1"/>
    <x v="1"/>
    <x v="0"/>
    <m/>
    <x v="2"/>
    <s v="Field Operations"/>
    <s v="30-05-1957"/>
    <s v="MA"/>
    <n v="2129"/>
    <x v="2"/>
    <s v="Widowed"/>
    <s v="Fully Meets"/>
    <n v="4"/>
  </r>
  <r>
    <x v="2577"/>
    <x v="18"/>
    <x v="1"/>
    <s v="Clinton"/>
    <s v="Owad"/>
    <x v="354"/>
    <x v="0"/>
    <x v="3"/>
    <s v="Elizabeth Sullivan MD"/>
    <s v="clinton.owad@bilearner.com"/>
    <x v="2"/>
    <x v="0"/>
    <s v="Full-Time"/>
    <x v="0"/>
    <x v="1"/>
    <x v="0"/>
    <m/>
    <x v="2"/>
    <s v="Field Operations"/>
    <s v="30-05-1957"/>
    <s v="MA"/>
    <n v="1760"/>
    <x v="3"/>
    <s v="Married"/>
    <s v="Exceeds"/>
    <n v="2"/>
  </r>
  <r>
    <x v="2578"/>
    <x v="11"/>
    <x v="0"/>
    <s v="Constance"/>
    <s v="Sloan"/>
    <x v="810"/>
    <x v="0"/>
    <x v="4"/>
    <s v="Sean Marsh"/>
    <s v="constance.sloan@bilearner.com"/>
    <x v="0"/>
    <x v="0"/>
    <s v="Full-Time"/>
    <x v="1"/>
    <x v="0"/>
    <x v="0"/>
    <m/>
    <x v="2"/>
    <s v="Field Operations"/>
    <s v="15-11-1946"/>
    <s v="MA"/>
    <n v="1851"/>
    <x v="1"/>
    <s v="Widowed"/>
    <s v="Needs Improvement"/>
    <n v="4"/>
  </r>
  <r>
    <x v="2579"/>
    <x v="1"/>
    <x v="1"/>
    <s v="Davion"/>
    <s v="Sanchez"/>
    <x v="872"/>
    <x v="0"/>
    <x v="3"/>
    <s v="Kathryn Wilkinson"/>
    <s v="davion.sanchez@bilearner.com"/>
    <x v="3"/>
    <x v="0"/>
    <s v="Full-Time"/>
    <x v="1"/>
    <x v="2"/>
    <x v="0"/>
    <m/>
    <x v="2"/>
    <s v="Field Operations"/>
    <s v="21-04-1942"/>
    <s v="MA"/>
    <n v="41016"/>
    <x v="4"/>
    <s v="Married"/>
    <s v="Fully Meets"/>
    <n v="4"/>
  </r>
  <r>
    <x v="2580"/>
    <x v="1"/>
    <x v="1"/>
    <s v="Ross"/>
    <s v="Strickland"/>
    <x v="1400"/>
    <x v="318"/>
    <x v="3"/>
    <s v="Paul Walker"/>
    <s v="ross.strickland@bilearner.com"/>
    <x v="4"/>
    <x v="0"/>
    <s v="Full-Time"/>
    <x v="0"/>
    <x v="0"/>
    <x v="2"/>
    <s v="Memory high then mind concern carry level life."/>
    <x v="2"/>
    <s v="Wireline Construction"/>
    <d v="1943-08-03T00:00:00"/>
    <s v="MA"/>
    <n v="18389"/>
    <x v="4"/>
    <s v="Divorced"/>
    <s v="Fully Meets"/>
    <n v="2"/>
  </r>
  <r>
    <x v="2581"/>
    <x v="11"/>
    <x v="1"/>
    <s v="Augustus"/>
    <s v="Drake"/>
    <x v="1189"/>
    <x v="394"/>
    <x v="3"/>
    <s v="Elizabeth Robertson"/>
    <s v="augustus.drake@bilearner.com"/>
    <x v="7"/>
    <x v="0"/>
    <s v="Part-Time"/>
    <x v="2"/>
    <x v="0"/>
    <x v="4"/>
    <s v="Other might rise today."/>
    <x v="2"/>
    <s v="Yard (Material Handling)"/>
    <d v="1968-09-08T00:00:00"/>
    <s v="MA"/>
    <n v="90676"/>
    <x v="1"/>
    <s v="Widowed"/>
    <s v="Fully Meets"/>
    <n v="4"/>
  </r>
  <r>
    <x v="2582"/>
    <x v="36"/>
    <x v="0"/>
    <s v="Gracelyn"/>
    <s v="Huynh"/>
    <x v="29"/>
    <x v="359"/>
    <x v="3"/>
    <s v="Tasha Mayer"/>
    <s v="gracelyn.huynh@bilearner.com"/>
    <x v="2"/>
    <x v="0"/>
    <s v="Full-Time"/>
    <x v="1"/>
    <x v="1"/>
    <x v="4"/>
    <s v="Others those data before major how."/>
    <x v="2"/>
    <s v="Field Operations"/>
    <s v="20-11-1958"/>
    <s v="MA"/>
    <n v="16011"/>
    <x v="2"/>
    <s v="Married"/>
    <s v="Needs Improvement"/>
    <n v="4"/>
  </r>
  <r>
    <x v="2583"/>
    <x v="5"/>
    <x v="0"/>
    <s v="Orlando"/>
    <s v="Armstrong"/>
    <x v="857"/>
    <x v="0"/>
    <x v="3"/>
    <s v="Chris Walker"/>
    <s v="orlando.armstrong@bilearner.com"/>
    <x v="0"/>
    <x v="0"/>
    <s v="Contract"/>
    <x v="1"/>
    <x v="2"/>
    <x v="0"/>
    <m/>
    <x v="2"/>
    <s v="Field Operations"/>
    <d v="1987-07-11T00:00:00"/>
    <s v="MA"/>
    <n v="2051"/>
    <x v="4"/>
    <s v="Married"/>
    <s v="Fully Meets"/>
    <n v="4"/>
  </r>
  <r>
    <x v="2584"/>
    <x v="11"/>
    <x v="0"/>
    <s v="Edward"/>
    <s v="Everett"/>
    <x v="1136"/>
    <x v="0"/>
    <x v="3"/>
    <s v="Traci Floyd"/>
    <s v="edward.everett@bilearner.com"/>
    <x v="9"/>
    <x v="0"/>
    <s v="Full-Time"/>
    <x v="0"/>
    <x v="2"/>
    <x v="0"/>
    <m/>
    <x v="2"/>
    <s v="Yard (Material Handling)"/>
    <s v="16-07-1992"/>
    <s v="MA"/>
    <n v="3074"/>
    <x v="0"/>
    <s v="Divorced"/>
    <s v="Fully Meets"/>
    <n v="4"/>
  </r>
  <r>
    <x v="2585"/>
    <x v="16"/>
    <x v="0"/>
    <s v="Jaqueline"/>
    <s v="Terrell"/>
    <x v="1166"/>
    <x v="760"/>
    <x v="3"/>
    <s v="Veronica Wiley"/>
    <s v="jaqueline.terrell@bilearner.com"/>
    <x v="6"/>
    <x v="0"/>
    <s v="Part-Time"/>
    <x v="2"/>
    <x v="2"/>
    <x v="3"/>
    <s v="Identify next game leader."/>
    <x v="2"/>
    <s v="People Services"/>
    <s v="27-12-2000"/>
    <s v="MA"/>
    <n v="24711"/>
    <x v="3"/>
    <s v="Single"/>
    <s v="Fully Meets"/>
    <n v="2"/>
  </r>
  <r>
    <x v="2586"/>
    <x v="4"/>
    <x v="1"/>
    <s v="Quinn"/>
    <s v="Mccullough"/>
    <x v="442"/>
    <x v="761"/>
    <x v="3"/>
    <s v="Katherine Gay"/>
    <s v="quinn.mccullough@bilearner.com"/>
    <x v="5"/>
    <x v="0"/>
    <s v="Full-Time"/>
    <x v="2"/>
    <x v="1"/>
    <x v="3"/>
    <s v="Society red to able."/>
    <x v="2"/>
    <s v="General - Eng"/>
    <s v="25-12-1977"/>
    <s v="MA"/>
    <n v="74564"/>
    <x v="4"/>
    <s v="Divorced"/>
    <s v="Fully Meets"/>
    <n v="2"/>
  </r>
  <r>
    <x v="2587"/>
    <x v="10"/>
    <x v="1"/>
    <s v="Selena"/>
    <s v="Greer"/>
    <x v="184"/>
    <x v="181"/>
    <x v="3"/>
    <s v="Paul Lopez"/>
    <s v="selena.greer@bilearner.com"/>
    <x v="1"/>
    <x v="0"/>
    <s v="Full-Time"/>
    <x v="1"/>
    <x v="2"/>
    <x v="4"/>
    <s v="Everybody no four arrive major ten culture."/>
    <x v="2"/>
    <s v="Shop (Fleet)"/>
    <d v="1972-08-03T00:00:00"/>
    <s v="MA"/>
    <n v="14504"/>
    <x v="0"/>
    <s v="Widowed"/>
    <s v="Fully Meets"/>
    <n v="2"/>
  </r>
  <r>
    <x v="2588"/>
    <x v="11"/>
    <x v="1"/>
    <s v="Giovani"/>
    <s v="Roy"/>
    <x v="643"/>
    <x v="0"/>
    <x v="3"/>
    <s v="Jay Bush"/>
    <s v="giovani.roy@bilearner.com"/>
    <x v="8"/>
    <x v="0"/>
    <s v="Contract"/>
    <x v="2"/>
    <x v="1"/>
    <x v="0"/>
    <m/>
    <x v="2"/>
    <s v="Field Operations"/>
    <d v="1951-02-08T00:00:00"/>
    <s v="MA"/>
    <n v="2683"/>
    <x v="2"/>
    <s v="Single"/>
    <s v="Fully Meets"/>
    <n v="1"/>
  </r>
  <r>
    <x v="2589"/>
    <x v="11"/>
    <x v="1"/>
    <s v="Dominik"/>
    <s v="Mullen"/>
    <x v="50"/>
    <x v="493"/>
    <x v="3"/>
    <s v="Jessica Allen"/>
    <s v="dominik.mullen@bilearner.com"/>
    <x v="3"/>
    <x v="3"/>
    <s v="Part-Time"/>
    <x v="1"/>
    <x v="2"/>
    <x v="4"/>
    <s v="Country as dream project office."/>
    <x v="2"/>
    <s v="Field Operations"/>
    <s v="31-05-1995"/>
    <s v="MA"/>
    <n v="66167"/>
    <x v="1"/>
    <s v="Widowed"/>
    <s v="Fully Meets"/>
    <n v="4"/>
  </r>
  <r>
    <x v="2590"/>
    <x v="7"/>
    <x v="0"/>
    <s v="Abdullah"/>
    <s v="Ellison"/>
    <x v="1085"/>
    <x v="384"/>
    <x v="3"/>
    <s v="Dr. William Thompson"/>
    <s v="abdullah.ellison@bilearner.com"/>
    <x v="4"/>
    <x v="3"/>
    <s v="Contract"/>
    <x v="2"/>
    <x v="0"/>
    <x v="2"/>
    <s v="Quality decade director."/>
    <x v="2"/>
    <s v="Field Operations"/>
    <s v="14-11-1998"/>
    <s v="MA"/>
    <n v="21634"/>
    <x v="2"/>
    <s v="Married"/>
    <s v="Needs Improvement"/>
    <n v="5"/>
  </r>
  <r>
    <x v="2591"/>
    <x v="18"/>
    <x v="1"/>
    <s v="Andre"/>
    <s v="Guzman"/>
    <x v="764"/>
    <x v="207"/>
    <x v="3"/>
    <s v="Mrs. Audrey Gonzalez DDS"/>
    <s v="andre.guzman@bilearner.com"/>
    <x v="7"/>
    <x v="3"/>
    <s v="Contract"/>
    <x v="2"/>
    <x v="2"/>
    <x v="2"/>
    <s v="Particular network available hospital."/>
    <x v="2"/>
    <s v="Field Operations"/>
    <s v="23-12-1998"/>
    <s v="MA"/>
    <n v="9454"/>
    <x v="4"/>
    <s v="Single"/>
    <s v="Fully Meets"/>
    <n v="3"/>
  </r>
  <r>
    <x v="2592"/>
    <x v="1"/>
    <x v="1"/>
    <s v="Brayden"/>
    <s v="Malone"/>
    <x v="344"/>
    <x v="0"/>
    <x v="3"/>
    <s v="Ashley Bradshaw"/>
    <s v="brayden.malone@bilearner.com"/>
    <x v="2"/>
    <x v="0"/>
    <s v="Contract"/>
    <x v="0"/>
    <x v="2"/>
    <x v="0"/>
    <m/>
    <x v="2"/>
    <s v="General - Con"/>
    <d v="1949-11-11T00:00:00"/>
    <s v="MA"/>
    <n v="48453"/>
    <x v="1"/>
    <s v="Married"/>
    <s v="Fully Meets"/>
    <n v="1"/>
  </r>
  <r>
    <x v="2593"/>
    <x v="18"/>
    <x v="1"/>
    <s v="Maribel"/>
    <s v="Morrison"/>
    <x v="1382"/>
    <x v="0"/>
    <x v="3"/>
    <s v="Ashley Meyer"/>
    <s v="maribel.morrison@bilearner.com"/>
    <x v="3"/>
    <x v="0"/>
    <s v="Part-Time"/>
    <x v="2"/>
    <x v="0"/>
    <x v="0"/>
    <m/>
    <x v="2"/>
    <s v="Field Operations"/>
    <s v="14-03-1968"/>
    <s v="MA"/>
    <n v="72888"/>
    <x v="0"/>
    <s v="Married"/>
    <s v="Needs Improvement"/>
    <n v="1"/>
  </r>
  <r>
    <x v="2594"/>
    <x v="18"/>
    <x v="1"/>
    <s v="Fisher"/>
    <s v="Stafford"/>
    <x v="1401"/>
    <x v="349"/>
    <x v="3"/>
    <s v="Nicole Delgado"/>
    <s v="fisher.stafford@bilearner.com"/>
    <x v="2"/>
    <x v="0"/>
    <s v="Contract"/>
    <x v="0"/>
    <x v="1"/>
    <x v="3"/>
    <s v="Dark meeting play room head join truth involve."/>
    <x v="2"/>
    <s v="Engineers"/>
    <d v="1952-02-03T00:00:00"/>
    <s v="MA"/>
    <n v="56703"/>
    <x v="4"/>
    <s v="Divorced"/>
    <s v="Fully Meets"/>
    <n v="1"/>
  </r>
  <r>
    <x v="2595"/>
    <x v="18"/>
    <x v="1"/>
    <s v="Kellen"/>
    <s v="Medina"/>
    <x v="1402"/>
    <x v="0"/>
    <x v="3"/>
    <s v="John Henry"/>
    <s v="kellen.medina@bilearner.com"/>
    <x v="1"/>
    <x v="0"/>
    <s v="Part-Time"/>
    <x v="1"/>
    <x v="2"/>
    <x v="0"/>
    <m/>
    <x v="2"/>
    <s v="Splicing"/>
    <s v="19-07-1982"/>
    <s v="MA"/>
    <n v="33998"/>
    <x v="4"/>
    <s v="Single"/>
    <s v="Needs Improvement"/>
    <n v="2"/>
  </r>
  <r>
    <x v="2596"/>
    <x v="1"/>
    <x v="0"/>
    <s v="Brenton"/>
    <s v="Monroe"/>
    <x v="800"/>
    <x v="762"/>
    <x v="4"/>
    <s v="Autumn Decker"/>
    <s v="brenton.monroe@bilearner.com"/>
    <x v="3"/>
    <x v="3"/>
    <s v="Contract"/>
    <x v="1"/>
    <x v="0"/>
    <x v="4"/>
    <s v="Democrat themselves deal future early."/>
    <x v="2"/>
    <s v="General - Con"/>
    <s v="31-10-1986"/>
    <s v="MA"/>
    <n v="17650"/>
    <x v="0"/>
    <s v="Single"/>
    <s v="Fully Meets"/>
    <n v="1"/>
  </r>
  <r>
    <x v="2597"/>
    <x v="7"/>
    <x v="0"/>
    <s v="Derick"/>
    <s v="Rocha"/>
    <x v="228"/>
    <x v="97"/>
    <x v="4"/>
    <s v="Alex Moore"/>
    <s v="derick.rocha@bilearner.com"/>
    <x v="4"/>
    <x v="1"/>
    <s v="Part-Time"/>
    <x v="0"/>
    <x v="2"/>
    <x v="3"/>
    <s v="Majority executive plan imagine."/>
    <x v="2"/>
    <s v="Project Management - Eng"/>
    <d v="1950-06-10T00:00:00"/>
    <s v="MA"/>
    <n v="72750"/>
    <x v="4"/>
    <s v="Married"/>
    <s v="Needs Improvement"/>
    <n v="1"/>
  </r>
  <r>
    <x v="2598"/>
    <x v="18"/>
    <x v="0"/>
    <s v="Elaine"/>
    <s v="Weeks"/>
    <x v="822"/>
    <x v="0"/>
    <x v="4"/>
    <s v="Dana Smith"/>
    <s v="elaine.weeks@bilearner.com"/>
    <x v="7"/>
    <x v="0"/>
    <s v="Part-Time"/>
    <x v="0"/>
    <x v="1"/>
    <x v="0"/>
    <m/>
    <x v="2"/>
    <s v="General - Con"/>
    <s v="31-03-1950"/>
    <s v="MA"/>
    <n v="14044"/>
    <x v="2"/>
    <s v="Divorced"/>
    <s v="Fully Meets"/>
    <n v="2"/>
  </r>
  <r>
    <x v="2599"/>
    <x v="18"/>
    <x v="0"/>
    <s v="Marely"/>
    <s v="Dixon"/>
    <x v="874"/>
    <x v="0"/>
    <x v="4"/>
    <s v="Bobby Serrano"/>
    <s v="marely.dixon@bilearner.com"/>
    <x v="2"/>
    <x v="0"/>
    <s v="Contract"/>
    <x v="2"/>
    <x v="1"/>
    <x v="0"/>
    <m/>
    <x v="2"/>
    <s v="Field Operations"/>
    <d v="1949-07-10T00:00:00"/>
    <s v="MA"/>
    <n v="34810"/>
    <x v="2"/>
    <s v="Single"/>
    <s v="Fully Meets"/>
    <n v="2"/>
  </r>
  <r>
    <x v="2600"/>
    <x v="12"/>
    <x v="0"/>
    <s v="Keagan"/>
    <s v="Henson"/>
    <x v="964"/>
    <x v="0"/>
    <x v="4"/>
    <s v="Robert Riley"/>
    <s v="keagan.henson@bilearner.com"/>
    <x v="0"/>
    <x v="0"/>
    <s v="Part-Time"/>
    <x v="2"/>
    <x v="2"/>
    <x v="0"/>
    <m/>
    <x v="2"/>
    <s v="Wireline Construction"/>
    <s v="22-07-1966"/>
    <s v="MA"/>
    <n v="75187"/>
    <x v="2"/>
    <s v="Married"/>
    <s v="Fully Meets"/>
    <n v="5"/>
  </r>
  <r>
    <x v="2601"/>
    <x v="0"/>
    <x v="0"/>
    <s v="Helena"/>
    <s v="Davenport"/>
    <x v="100"/>
    <x v="391"/>
    <x v="4"/>
    <s v="Crystal Mcneil"/>
    <s v="helena.davenport@bilearner.com"/>
    <x v="9"/>
    <x v="1"/>
    <s v="Full-Time"/>
    <x v="2"/>
    <x v="0"/>
    <x v="1"/>
    <s v="Quality audience deal assume."/>
    <x v="2"/>
    <s v="Engineers"/>
    <d v="1994-12-10T00:00:00"/>
    <s v="MA"/>
    <n v="30766"/>
    <x v="3"/>
    <s v="Married"/>
    <s v="Fully Meets"/>
    <n v="5"/>
  </r>
  <r>
    <x v="2602"/>
    <x v="18"/>
    <x v="0"/>
    <s v="Houston"/>
    <s v="Aguirre"/>
    <x v="523"/>
    <x v="763"/>
    <x v="4"/>
    <s v="Christine Costa"/>
    <s v="houston.aguirre@bilearner.com"/>
    <x v="6"/>
    <x v="1"/>
    <s v="Full-Time"/>
    <x v="0"/>
    <x v="0"/>
    <x v="3"/>
    <s v="To trial deep."/>
    <x v="2"/>
    <s v="Field Operations"/>
    <s v="15-02-1977"/>
    <s v="MA"/>
    <n v="58348"/>
    <x v="2"/>
    <s v="Married"/>
    <s v="Fully Meets"/>
    <n v="2"/>
  </r>
  <r>
    <x v="2603"/>
    <x v="1"/>
    <x v="0"/>
    <s v="Kane"/>
    <s v="Owen"/>
    <x v="1403"/>
    <x v="354"/>
    <x v="4"/>
    <s v="Mark Hale"/>
    <s v="kane.owen@bilearner.com"/>
    <x v="5"/>
    <x v="0"/>
    <s v="Part-Time"/>
    <x v="2"/>
    <x v="2"/>
    <x v="3"/>
    <s v="Sometimes surface page stand area."/>
    <x v="2"/>
    <s v="Field Operations"/>
    <d v="1948-09-03T00:00:00"/>
    <s v="MA"/>
    <n v="44626"/>
    <x v="3"/>
    <s v="Divorced"/>
    <s v="Needs Improvement"/>
    <n v="4"/>
  </r>
  <r>
    <x v="2604"/>
    <x v="18"/>
    <x v="1"/>
    <s v="Emerson"/>
    <s v="Pitts"/>
    <x v="954"/>
    <x v="0"/>
    <x v="3"/>
    <s v="Destiny Johnson"/>
    <s v="emerson.pitts@bilearner.com"/>
    <x v="9"/>
    <x v="0"/>
    <s v="Contract"/>
    <x v="1"/>
    <x v="1"/>
    <x v="0"/>
    <m/>
    <x v="2"/>
    <s v="Engineers"/>
    <s v="25-08-1943"/>
    <s v="MA"/>
    <n v="2315"/>
    <x v="4"/>
    <s v="Divorced"/>
    <s v="Fully Meets"/>
    <n v="4"/>
  </r>
  <r>
    <x v="2605"/>
    <x v="0"/>
    <x v="1"/>
    <s v="Clarissa"/>
    <s v="Winters"/>
    <x v="1404"/>
    <x v="213"/>
    <x v="3"/>
    <s v="Eric Gonzales"/>
    <s v="clarissa.winters@bilearner.com"/>
    <x v="4"/>
    <x v="1"/>
    <s v="Part-Time"/>
    <x v="1"/>
    <x v="2"/>
    <x v="1"/>
    <s v="Poor list reduce reality."/>
    <x v="2"/>
    <s v="Billable Consultants"/>
    <s v="13-03-1965"/>
    <s v="MA"/>
    <n v="95618"/>
    <x v="4"/>
    <s v="Divorced"/>
    <s v="Fully Meets"/>
    <n v="3"/>
  </r>
  <r>
    <x v="2606"/>
    <x v="2"/>
    <x v="1"/>
    <s v="Frankie"/>
    <s v="Atkins"/>
    <x v="773"/>
    <x v="762"/>
    <x v="3"/>
    <s v="Christopher Murray"/>
    <s v="frankie.atkins@bilearner.com"/>
    <x v="6"/>
    <x v="0"/>
    <s v="Full-Time"/>
    <x v="0"/>
    <x v="2"/>
    <x v="3"/>
    <s v="Finally build do analysis beyond heavy."/>
    <x v="2"/>
    <s v="Project Management - Con"/>
    <d v="1976-03-08T00:00:00"/>
    <s v="MA"/>
    <n v="15195"/>
    <x v="4"/>
    <s v="Married"/>
    <s v="Fully Meets"/>
    <n v="5"/>
  </r>
  <r>
    <x v="2607"/>
    <x v="18"/>
    <x v="1"/>
    <s v="Ally"/>
    <s v="Zhang"/>
    <x v="1392"/>
    <x v="0"/>
    <x v="3"/>
    <s v="Ashley Williamson"/>
    <s v="ally.zhang@bilearner.com"/>
    <x v="5"/>
    <x v="0"/>
    <s v="Full-Time"/>
    <x v="1"/>
    <x v="0"/>
    <x v="0"/>
    <m/>
    <x v="2"/>
    <s v="Field Operations"/>
    <d v="1979-06-07T00:00:00"/>
    <s v="MA"/>
    <n v="74447"/>
    <x v="4"/>
    <s v="Married"/>
    <s v="Fully Meets"/>
    <n v="3"/>
  </r>
  <r>
    <x v="2608"/>
    <x v="63"/>
    <x v="0"/>
    <s v="Kayleigh"/>
    <s v="Harmon"/>
    <x v="1405"/>
    <x v="0"/>
    <x v="3"/>
    <s v="Frederick Harrison"/>
    <s v="kayleigh.harmon@bilearner.com"/>
    <x v="7"/>
    <x v="0"/>
    <s v="Contract"/>
    <x v="2"/>
    <x v="2"/>
    <x v="0"/>
    <m/>
    <x v="2"/>
    <s v="Shop (Fleet)"/>
    <d v="1993-09-06T00:00:00"/>
    <s v="MA"/>
    <n v="21318"/>
    <x v="4"/>
    <s v="Widowed"/>
    <s v="Fully Meets"/>
    <n v="3"/>
  </r>
  <r>
    <x v="2609"/>
    <x v="11"/>
    <x v="0"/>
    <s v="Kayley"/>
    <s v="Myers"/>
    <x v="752"/>
    <x v="0"/>
    <x v="3"/>
    <s v="Brian Arnold"/>
    <s v="kayley.myers@bilearner.com"/>
    <x v="3"/>
    <x v="0"/>
    <s v="Part-Time"/>
    <x v="1"/>
    <x v="2"/>
    <x v="0"/>
    <m/>
    <x v="2"/>
    <s v="Field Operations"/>
    <d v="1973-07-04T00:00:00"/>
    <s v="MA"/>
    <n v="51430"/>
    <x v="4"/>
    <s v="Single"/>
    <s v="Fully Meets"/>
    <n v="3"/>
  </r>
  <r>
    <x v="2610"/>
    <x v="18"/>
    <x v="0"/>
    <s v="Rowan"/>
    <s v="Cobb"/>
    <x v="519"/>
    <x v="0"/>
    <x v="3"/>
    <s v="Lori Reed"/>
    <s v="rowan.cobb@bilearner.com"/>
    <x v="2"/>
    <x v="0"/>
    <s v="Contract"/>
    <x v="1"/>
    <x v="2"/>
    <x v="0"/>
    <m/>
    <x v="2"/>
    <s v="Project Management - Con"/>
    <s v="20-01-1952"/>
    <s v="MA"/>
    <n v="85651"/>
    <x v="3"/>
    <s v="Married"/>
    <s v="Fully Meets"/>
    <n v="2"/>
  </r>
  <r>
    <x v="2611"/>
    <x v="18"/>
    <x v="1"/>
    <s v="Edward"/>
    <s v="Mann"/>
    <x v="1258"/>
    <x v="0"/>
    <x v="3"/>
    <s v="Trevor Rodriguez"/>
    <s v="edward.mann@bilearner.com"/>
    <x v="1"/>
    <x v="0"/>
    <s v="Contract"/>
    <x v="0"/>
    <x v="0"/>
    <x v="0"/>
    <m/>
    <x v="2"/>
    <s v="Field Operations"/>
    <s v="25-12-1984"/>
    <s v="MA"/>
    <n v="68900"/>
    <x v="0"/>
    <s v="Single"/>
    <s v="PIP"/>
    <n v="4"/>
  </r>
  <r>
    <x v="2612"/>
    <x v="11"/>
    <x v="1"/>
    <s v="Amirah"/>
    <s v="Johnson"/>
    <x v="1406"/>
    <x v="0"/>
    <x v="3"/>
    <s v="Jason Owens"/>
    <s v="amirah.johnson@bilearner.com"/>
    <x v="8"/>
    <x v="0"/>
    <s v="Contract"/>
    <x v="2"/>
    <x v="0"/>
    <x v="0"/>
    <m/>
    <x v="2"/>
    <s v="Field Operations"/>
    <s v="14-06-1973"/>
    <s v="MA"/>
    <n v="9241"/>
    <x v="1"/>
    <s v="Married"/>
    <s v="Exceeds"/>
    <n v="1"/>
  </r>
  <r>
    <x v="2613"/>
    <x v="52"/>
    <x v="1"/>
    <s v="Bridget"/>
    <s v="Deleon"/>
    <x v="238"/>
    <x v="764"/>
    <x v="3"/>
    <s v="Clifford Martinez"/>
    <s v="bridget.deleon@bilearner.com"/>
    <x v="0"/>
    <x v="0"/>
    <s v="Contract"/>
    <x v="2"/>
    <x v="1"/>
    <x v="2"/>
    <s v="Store common between real."/>
    <x v="2"/>
    <s v="Project Management - Con"/>
    <s v="31-08-1973"/>
    <s v="MA"/>
    <n v="23691"/>
    <x v="2"/>
    <s v="Married"/>
    <s v="Fully Meets"/>
    <n v="2"/>
  </r>
  <r>
    <x v="2614"/>
    <x v="16"/>
    <x v="1"/>
    <s v="Martin"/>
    <s v="Weber"/>
    <x v="601"/>
    <x v="297"/>
    <x v="3"/>
    <s v="Lee Hudson"/>
    <s v="martin.weber@bilearner.com"/>
    <x v="9"/>
    <x v="3"/>
    <s v="Full-Time"/>
    <x v="2"/>
    <x v="0"/>
    <x v="4"/>
    <s v="View ever record ahead."/>
    <x v="2"/>
    <s v="General - Con"/>
    <s v="14-05-1986"/>
    <s v="MA"/>
    <n v="74388"/>
    <x v="1"/>
    <s v="Divorced"/>
    <s v="Exceeds"/>
    <n v="2"/>
  </r>
  <r>
    <x v="2615"/>
    <x v="11"/>
    <x v="0"/>
    <s v="Ruben"/>
    <s v="Lewis"/>
    <x v="201"/>
    <x v="0"/>
    <x v="3"/>
    <s v="Allison Tran"/>
    <s v="ruben.lewis@bilearner.com"/>
    <x v="4"/>
    <x v="0"/>
    <s v="Contract"/>
    <x v="1"/>
    <x v="2"/>
    <x v="0"/>
    <m/>
    <x v="2"/>
    <s v="General - Con"/>
    <s v="24-03-1981"/>
    <s v="MA"/>
    <n v="14234"/>
    <x v="3"/>
    <s v="Married"/>
    <s v="Fully Meets"/>
    <n v="4"/>
  </r>
  <r>
    <x v="2616"/>
    <x v="27"/>
    <x v="0"/>
    <s v="Bailey"/>
    <s v="Collier"/>
    <x v="418"/>
    <x v="0"/>
    <x v="3"/>
    <s v="Pamela Johnson"/>
    <s v="bailey.collier@bilearner.com"/>
    <x v="6"/>
    <x v="0"/>
    <s v="Full-Time"/>
    <x v="1"/>
    <x v="2"/>
    <x v="0"/>
    <m/>
    <x v="2"/>
    <s v="Wireline Construction"/>
    <s v="18-02-1961"/>
    <s v="MA"/>
    <n v="37635"/>
    <x v="3"/>
    <s v="Married"/>
    <s v="Fully Meets"/>
    <n v="1"/>
  </r>
  <r>
    <x v="2617"/>
    <x v="27"/>
    <x v="1"/>
    <s v="Charlee"/>
    <s v="Roth"/>
    <x v="784"/>
    <x v="0"/>
    <x v="3"/>
    <s v="Erin Harris"/>
    <s v="charlee.roth@bilearner.com"/>
    <x v="5"/>
    <x v="0"/>
    <s v="Part-Time"/>
    <x v="2"/>
    <x v="1"/>
    <x v="0"/>
    <m/>
    <x v="2"/>
    <s v="Splicing"/>
    <d v="1944-05-05T00:00:00"/>
    <s v="MA"/>
    <n v="13186"/>
    <x v="0"/>
    <s v="Married"/>
    <s v="Fully Meets"/>
    <n v="3"/>
  </r>
  <r>
    <x v="2618"/>
    <x v="18"/>
    <x v="1"/>
    <s v="Karissa"/>
    <s v="Bowers"/>
    <x v="546"/>
    <x v="318"/>
    <x v="3"/>
    <s v="Robert Wright"/>
    <s v="karissa.bowers@bilearner.com"/>
    <x v="7"/>
    <x v="0"/>
    <s v="Full-Time"/>
    <x v="0"/>
    <x v="2"/>
    <x v="1"/>
    <s v="Some others lot miss land similar."/>
    <x v="2"/>
    <s v="General - Con"/>
    <s v="17-03-1984"/>
    <s v="MA"/>
    <n v="76278"/>
    <x v="1"/>
    <s v="Married"/>
    <s v="Fully Meets"/>
    <n v="3"/>
  </r>
  <r>
    <x v="2619"/>
    <x v="14"/>
    <x v="1"/>
    <s v="Noel"/>
    <s v="Ramirez"/>
    <x v="400"/>
    <x v="397"/>
    <x v="3"/>
    <s v="Mr. Nicholas Austin"/>
    <s v="noel.ramirez@bilearner.com"/>
    <x v="3"/>
    <x v="0"/>
    <s v="Part-Time"/>
    <x v="0"/>
    <x v="1"/>
    <x v="1"/>
    <s v="Outside sing song relationship action teach."/>
    <x v="2"/>
    <s v="General - Eng"/>
    <d v="1994-12-10T00:00:00"/>
    <s v="MA"/>
    <n v="77580"/>
    <x v="3"/>
    <s v="Married"/>
    <s v="Fully Meets"/>
    <n v="2"/>
  </r>
  <r>
    <x v="2620"/>
    <x v="11"/>
    <x v="1"/>
    <s v="Victoria"/>
    <s v="Franco"/>
    <x v="1283"/>
    <x v="0"/>
    <x v="3"/>
    <s v="Natalie Cannon"/>
    <s v="victoria.franco@bilearner.com"/>
    <x v="2"/>
    <x v="0"/>
    <s v="Contract"/>
    <x v="0"/>
    <x v="2"/>
    <x v="0"/>
    <m/>
    <x v="2"/>
    <s v="Wireless"/>
    <d v="1997-09-09T00:00:00"/>
    <s v="MA"/>
    <n v="15586"/>
    <x v="2"/>
    <s v="Married"/>
    <s v="Fully Meets"/>
    <n v="2"/>
  </r>
  <r>
    <x v="2621"/>
    <x v="11"/>
    <x v="0"/>
    <s v="Danika"/>
    <s v="Fleming"/>
    <x v="838"/>
    <x v="176"/>
    <x v="4"/>
    <s v="Christopher Ayers"/>
    <s v="danika.fleming@bilearner.com"/>
    <x v="4"/>
    <x v="0"/>
    <s v="Part-Time"/>
    <x v="0"/>
    <x v="1"/>
    <x v="3"/>
    <s v="Song remember visit finish edge difficult down."/>
    <x v="2"/>
    <s v="Field Operations"/>
    <s v="16-10-1995"/>
    <s v="MA"/>
    <n v="75607"/>
    <x v="3"/>
    <s v="Divorced"/>
    <s v="Fully Meets"/>
    <n v="3"/>
  </r>
  <r>
    <x v="2622"/>
    <x v="0"/>
    <x v="0"/>
    <s v="Jocelyn"/>
    <s v="Kline"/>
    <x v="1232"/>
    <x v="0"/>
    <x v="4"/>
    <s v="Elizabeth Burton"/>
    <s v="jocelyn.kline@bilearner.com"/>
    <x v="6"/>
    <x v="0"/>
    <s v="Part-Time"/>
    <x v="0"/>
    <x v="2"/>
    <x v="0"/>
    <m/>
    <x v="2"/>
    <s v="Engineers"/>
    <s v="25-04-1958"/>
    <s v="MA"/>
    <n v="47289"/>
    <x v="1"/>
    <s v="Divorced"/>
    <s v="Fully Meets"/>
    <n v="3"/>
  </r>
  <r>
    <x v="2623"/>
    <x v="0"/>
    <x v="0"/>
    <s v="Cesar"/>
    <s v="Higgins"/>
    <x v="627"/>
    <x v="0"/>
    <x v="4"/>
    <s v="Timothy Curtis"/>
    <s v="cesar.higgins@bilearner.com"/>
    <x v="5"/>
    <x v="0"/>
    <s v="Part-Time"/>
    <x v="2"/>
    <x v="0"/>
    <x v="0"/>
    <m/>
    <x v="2"/>
    <s v="Technology / It"/>
    <d v="1996-04-02T00:00:00"/>
    <s v="MA"/>
    <n v="85711"/>
    <x v="1"/>
    <s v="Married"/>
    <s v="Fully Meets"/>
    <n v="4"/>
  </r>
  <r>
    <x v="2624"/>
    <x v="0"/>
    <x v="0"/>
    <s v="Gabriel"/>
    <s v="Dodson"/>
    <x v="689"/>
    <x v="548"/>
    <x v="4"/>
    <s v="Tammy Navarro"/>
    <s v="gabriel.dodson@bilearner.com"/>
    <x v="7"/>
    <x v="1"/>
    <s v="Contract"/>
    <x v="2"/>
    <x v="0"/>
    <x v="3"/>
    <s v="Interesting final piece follow."/>
    <x v="2"/>
    <s v="Engineers"/>
    <s v="14-12-1975"/>
    <s v="MA"/>
    <n v="54392"/>
    <x v="1"/>
    <s v="Single"/>
    <s v="Fully Meets"/>
    <n v="5"/>
  </r>
  <r>
    <x v="2625"/>
    <x v="1"/>
    <x v="0"/>
    <s v="Raphael"/>
    <s v="Sandoval"/>
    <x v="128"/>
    <x v="0"/>
    <x v="4"/>
    <s v="Natalie Baker"/>
    <s v="raphael.sandoval@bilearner.com"/>
    <x v="3"/>
    <x v="0"/>
    <s v="Full-Time"/>
    <x v="2"/>
    <x v="1"/>
    <x v="0"/>
    <m/>
    <x v="2"/>
    <s v="Field Operations"/>
    <s v="28-10-1993"/>
    <s v="MA"/>
    <n v="61825"/>
    <x v="1"/>
    <s v="Single"/>
    <s v="Fully Meets"/>
    <n v="2"/>
  </r>
  <r>
    <x v="2626"/>
    <x v="7"/>
    <x v="0"/>
    <s v="Ruth"/>
    <s v="Harrell"/>
    <x v="566"/>
    <x v="170"/>
    <x v="4"/>
    <s v="Jesse Wilson"/>
    <s v="ruth.harrell@bilearner.com"/>
    <x v="2"/>
    <x v="1"/>
    <s v="Contract"/>
    <x v="1"/>
    <x v="2"/>
    <x v="3"/>
    <s v="Sport enter think order determine."/>
    <x v="2"/>
    <s v="Field Operations"/>
    <s v="23-02-1967"/>
    <s v="MA"/>
    <n v="52646"/>
    <x v="0"/>
    <s v="Married"/>
    <s v="Fully Meets"/>
    <n v="3"/>
  </r>
  <r>
    <x v="2627"/>
    <x v="18"/>
    <x v="0"/>
    <s v="Peyton"/>
    <s v="Barber"/>
    <x v="564"/>
    <x v="0"/>
    <x v="4"/>
    <s v="Megan Small"/>
    <s v="peyton.barber@bilearner.com"/>
    <x v="1"/>
    <x v="0"/>
    <s v="Contract"/>
    <x v="2"/>
    <x v="0"/>
    <x v="0"/>
    <m/>
    <x v="2"/>
    <s v="Engineers"/>
    <s v="27-01-1946"/>
    <s v="MA"/>
    <n v="56126"/>
    <x v="3"/>
    <s v="Married"/>
    <s v="Fully Meets"/>
    <n v="3"/>
  </r>
  <r>
    <x v="2628"/>
    <x v="11"/>
    <x v="1"/>
    <s v="Reginald"/>
    <s v="Lowery"/>
    <x v="1407"/>
    <x v="621"/>
    <x v="3"/>
    <s v="Dr. David Austin Jr."/>
    <s v="reginald.lowery@bilearner.com"/>
    <x v="1"/>
    <x v="1"/>
    <s v="Contract"/>
    <x v="2"/>
    <x v="2"/>
    <x v="2"/>
    <s v="Expect grow back list letter."/>
    <x v="2"/>
    <s v="Field Operations"/>
    <s v="26-11-1983"/>
    <s v="MA"/>
    <n v="70056"/>
    <x v="0"/>
    <s v="Divorced"/>
    <s v="Fully Meets"/>
    <n v="5"/>
  </r>
  <r>
    <x v="2629"/>
    <x v="11"/>
    <x v="1"/>
    <s v="Stephanie"/>
    <s v="Briggs"/>
    <x v="1408"/>
    <x v="0"/>
    <x v="3"/>
    <s v="Scott Davis"/>
    <s v="stephanie.briggs@bilearner.com"/>
    <x v="5"/>
    <x v="0"/>
    <s v="Contract"/>
    <x v="2"/>
    <x v="2"/>
    <x v="0"/>
    <m/>
    <x v="2"/>
    <s v="Field Operations"/>
    <d v="1965-07-05T00:00:00"/>
    <s v="MA"/>
    <n v="81819"/>
    <x v="4"/>
    <s v="Widowed"/>
    <s v="Fully Meets"/>
    <n v="5"/>
  </r>
  <r>
    <x v="2630"/>
    <x v="62"/>
    <x v="1"/>
    <s v="Shaniya"/>
    <s v="Becker"/>
    <x v="736"/>
    <x v="273"/>
    <x v="3"/>
    <s v="Kristin Salinas"/>
    <s v="shaniya.becker@bilearner.com"/>
    <x v="6"/>
    <x v="0"/>
    <s v="Contract"/>
    <x v="1"/>
    <x v="2"/>
    <x v="4"/>
    <s v="Experience room top and including compare."/>
    <x v="2"/>
    <s v="Wireline Construction"/>
    <s v="28-04-1947"/>
    <s v="MA"/>
    <n v="12978"/>
    <x v="4"/>
    <s v="Divorced"/>
    <s v="Fully Meets"/>
    <n v="3"/>
  </r>
  <r>
    <x v="2631"/>
    <x v="1"/>
    <x v="1"/>
    <s v="Ryan"/>
    <s v="Oconnell"/>
    <x v="1315"/>
    <x v="88"/>
    <x v="3"/>
    <s v="Bridget Jones"/>
    <s v="ryan.oconnell@bilearner.com"/>
    <x v="9"/>
    <x v="0"/>
    <s v="Contract"/>
    <x v="1"/>
    <x v="2"/>
    <x v="1"/>
    <s v="Realize work series fact weight contain."/>
    <x v="2"/>
    <s v="Field Operations"/>
    <d v="1945-03-10T00:00:00"/>
    <s v="MA"/>
    <n v="37983"/>
    <x v="1"/>
    <s v="Married"/>
    <s v="Fully Meets"/>
    <n v="3"/>
  </r>
  <r>
    <x v="2632"/>
    <x v="11"/>
    <x v="0"/>
    <s v="Emma"/>
    <s v="Ware"/>
    <x v="1409"/>
    <x v="0"/>
    <x v="3"/>
    <s v="Melissa Wilkinson"/>
    <s v="emma.ware@bilearner.com"/>
    <x v="0"/>
    <x v="0"/>
    <s v="Contract"/>
    <x v="2"/>
    <x v="1"/>
    <x v="0"/>
    <m/>
    <x v="2"/>
    <s v="Aerial"/>
    <s v="24-03-1987"/>
    <s v="MA"/>
    <n v="56687"/>
    <x v="3"/>
    <s v="Single"/>
    <s v="Fully Meets"/>
    <n v="5"/>
  </r>
  <r>
    <x v="2633"/>
    <x v="7"/>
    <x v="0"/>
    <s v="Keyon"/>
    <s v="Haley"/>
    <x v="620"/>
    <x v="192"/>
    <x v="3"/>
    <s v="Eric Cunningham"/>
    <s v="keyon.haley@bilearner.com"/>
    <x v="3"/>
    <x v="0"/>
    <s v="Part-Time"/>
    <x v="2"/>
    <x v="2"/>
    <x v="4"/>
    <s v="Despite budget compare international little."/>
    <x v="2"/>
    <s v="General - Sga"/>
    <s v="26-04-1962"/>
    <s v="MA"/>
    <n v="40148"/>
    <x v="4"/>
    <s v="Married"/>
    <s v="Fully Meets"/>
    <n v="5"/>
  </r>
  <r>
    <x v="2634"/>
    <x v="33"/>
    <x v="0"/>
    <s v="Kylee"/>
    <s v="Bates"/>
    <x v="256"/>
    <x v="0"/>
    <x v="3"/>
    <s v="Stephen Barron"/>
    <s v="kylee.bates@bilearner.com"/>
    <x v="2"/>
    <x v="0"/>
    <s v="Part-Time"/>
    <x v="1"/>
    <x v="0"/>
    <x v="0"/>
    <m/>
    <x v="2"/>
    <s v="Yard (Material Handling)"/>
    <d v="1978-12-03T00:00:00"/>
    <s v="MA"/>
    <n v="71593"/>
    <x v="3"/>
    <s v="Single"/>
    <s v="Fully Meets"/>
    <n v="4"/>
  </r>
  <r>
    <x v="2635"/>
    <x v="7"/>
    <x v="1"/>
    <s v="Marc"/>
    <s v="Chandler"/>
    <x v="444"/>
    <x v="0"/>
    <x v="3"/>
    <s v="Jennifer Soto"/>
    <s v="marc.chandler@bilearner.com"/>
    <x v="1"/>
    <x v="0"/>
    <s v="Contract"/>
    <x v="2"/>
    <x v="1"/>
    <x v="0"/>
    <m/>
    <x v="2"/>
    <s v="Catv"/>
    <s v="13-03-1982"/>
    <s v="MA"/>
    <n v="10775"/>
    <x v="1"/>
    <s v="Divorced"/>
    <s v="Fully Meets"/>
    <n v="3"/>
  </r>
  <r>
    <x v="2636"/>
    <x v="0"/>
    <x v="1"/>
    <s v="Abdullah"/>
    <s v="Pruitt"/>
    <x v="44"/>
    <x v="0"/>
    <x v="3"/>
    <s v="John Jones"/>
    <s v="abdullah.pruitt@bilearner.com"/>
    <x v="8"/>
    <x v="0"/>
    <s v="Full-Time"/>
    <x v="1"/>
    <x v="2"/>
    <x v="0"/>
    <m/>
    <x v="2"/>
    <s v="Aerial"/>
    <s v="17-04-1995"/>
    <s v="MA"/>
    <n v="59441"/>
    <x v="1"/>
    <s v="Divorced"/>
    <s v="Fully Meets"/>
    <n v="3"/>
  </r>
  <r>
    <x v="2637"/>
    <x v="81"/>
    <x v="1"/>
    <s v="Shamar"/>
    <s v="Roth"/>
    <x v="356"/>
    <x v="0"/>
    <x v="3"/>
    <s v="Ernest Evans"/>
    <s v="shamar.roth@bilearner.com"/>
    <x v="0"/>
    <x v="0"/>
    <s v="Full-Time"/>
    <x v="1"/>
    <x v="0"/>
    <x v="0"/>
    <m/>
    <x v="2"/>
    <s v="Field Operations"/>
    <d v="1978-10-12T00:00:00"/>
    <s v="MA"/>
    <n v="55470"/>
    <x v="3"/>
    <s v="Single"/>
    <s v="Fully Meets"/>
    <n v="3"/>
  </r>
  <r>
    <x v="2638"/>
    <x v="33"/>
    <x v="0"/>
    <s v="Jaylen"/>
    <s v="Acosta"/>
    <x v="125"/>
    <x v="765"/>
    <x v="3"/>
    <s v="Mark Knight"/>
    <s v="jaylen.acosta@bilearner.com"/>
    <x v="9"/>
    <x v="3"/>
    <s v="Contract"/>
    <x v="1"/>
    <x v="2"/>
    <x v="4"/>
    <s v="Official growth onto speech after truth."/>
    <x v="2"/>
    <s v="Field Operations"/>
    <d v="1966-08-01T00:00:00"/>
    <s v="MA"/>
    <n v="8655"/>
    <x v="3"/>
    <s v="Divorced"/>
    <s v="Fully Meets"/>
    <n v="3"/>
  </r>
  <r>
    <x v="2639"/>
    <x v="1"/>
    <x v="0"/>
    <s v="Kale"/>
    <s v="House"/>
    <x v="1135"/>
    <x v="0"/>
    <x v="3"/>
    <s v="Gina Leon"/>
    <s v="kale.house@bilearner.com"/>
    <x v="4"/>
    <x v="0"/>
    <s v="Contract"/>
    <x v="0"/>
    <x v="1"/>
    <x v="0"/>
    <m/>
    <x v="2"/>
    <s v="Field Operations"/>
    <s v="21-09-2000"/>
    <s v="MA"/>
    <n v="48077"/>
    <x v="1"/>
    <s v="Divorced"/>
    <s v="Fully Meets"/>
    <n v="3"/>
  </r>
  <r>
    <x v="2640"/>
    <x v="15"/>
    <x v="1"/>
    <s v="Kiersten"/>
    <s v="Ellis"/>
    <x v="398"/>
    <x v="326"/>
    <x v="3"/>
    <s v="Eric Michael"/>
    <s v="kiersten.ellis@bilearner.com"/>
    <x v="6"/>
    <x v="3"/>
    <s v="Contract"/>
    <x v="2"/>
    <x v="2"/>
    <x v="2"/>
    <s v="Air act watch affect save positive among."/>
    <x v="2"/>
    <s v="General - Con"/>
    <s v="15-01-1971"/>
    <s v="MA"/>
    <n v="56039"/>
    <x v="4"/>
    <s v="Widowed"/>
    <s v="Fully Meets"/>
    <n v="3"/>
  </r>
  <r>
    <x v="2641"/>
    <x v="11"/>
    <x v="1"/>
    <s v="Karissa"/>
    <s v="Carrillo"/>
    <x v="996"/>
    <x v="428"/>
    <x v="3"/>
    <s v="Alexandra Martin"/>
    <s v="karissa.carrillo@bilearner.com"/>
    <x v="5"/>
    <x v="3"/>
    <s v="Contract"/>
    <x v="2"/>
    <x v="2"/>
    <x v="4"/>
    <s v="Cold dinner seat property a hear."/>
    <x v="2"/>
    <s v="Field Operations"/>
    <s v="31-05-1978"/>
    <s v="MA"/>
    <n v="7474"/>
    <x v="0"/>
    <s v="Single"/>
    <s v="Fully Meets"/>
    <n v="3"/>
  </r>
  <r>
    <x v="2642"/>
    <x v="11"/>
    <x v="1"/>
    <s v="Issac"/>
    <s v="Whitehead"/>
    <x v="1049"/>
    <x v="0"/>
    <x v="3"/>
    <s v="Eric Calderon"/>
    <s v="issac.whitehead@bilearner.com"/>
    <x v="7"/>
    <x v="0"/>
    <s v="Full-Time"/>
    <x v="0"/>
    <x v="2"/>
    <x v="0"/>
    <m/>
    <x v="2"/>
    <s v="Catv"/>
    <s v="22-03-1961"/>
    <s v="MA"/>
    <n v="9287"/>
    <x v="1"/>
    <s v="Single"/>
    <s v="Fully Meets"/>
    <n v="3"/>
  </r>
  <r>
    <x v="2643"/>
    <x v="11"/>
    <x v="1"/>
    <s v="Madisyn"/>
    <s v="Andrews"/>
    <x v="165"/>
    <x v="0"/>
    <x v="3"/>
    <s v="Thomas Jones"/>
    <s v="madisyn.andrews@bilearner.com"/>
    <x v="3"/>
    <x v="0"/>
    <s v="Part-Time"/>
    <x v="2"/>
    <x v="2"/>
    <x v="0"/>
    <m/>
    <x v="2"/>
    <s v="Field Operations"/>
    <s v="24-06-1986"/>
    <s v="MA"/>
    <n v="42213"/>
    <x v="0"/>
    <s v="Married"/>
    <s v="Fully Meets"/>
    <n v="3"/>
  </r>
  <r>
    <x v="2644"/>
    <x v="18"/>
    <x v="1"/>
    <s v="Madyson"/>
    <s v="Rhodes"/>
    <x v="151"/>
    <x v="0"/>
    <x v="3"/>
    <s v="Bridget Mills"/>
    <s v="madyson.rhodes@bilearner.com"/>
    <x v="2"/>
    <x v="0"/>
    <s v="Part-Time"/>
    <x v="1"/>
    <x v="2"/>
    <x v="0"/>
    <m/>
    <x v="2"/>
    <s v="General - Con"/>
    <s v="16-09-1977"/>
    <s v="MA"/>
    <n v="34428"/>
    <x v="1"/>
    <s v="Single"/>
    <s v="Fully Meets"/>
    <n v="3"/>
  </r>
  <r>
    <x v="2645"/>
    <x v="27"/>
    <x v="0"/>
    <s v="Brenton"/>
    <s v="Rodriguez"/>
    <x v="652"/>
    <x v="0"/>
    <x v="4"/>
    <s v="Sara Bullock"/>
    <s v="brenton.rodriguez@bilearner.com"/>
    <x v="4"/>
    <x v="0"/>
    <s v="Part-Time"/>
    <x v="0"/>
    <x v="2"/>
    <x v="0"/>
    <m/>
    <x v="2"/>
    <s v="Splicing"/>
    <d v="1968-01-01T00:00:00"/>
    <s v="MA"/>
    <n v="77551"/>
    <x v="3"/>
    <s v="Widowed"/>
    <s v="Fully Meets"/>
    <n v="3"/>
  </r>
  <r>
    <x v="2646"/>
    <x v="0"/>
    <x v="0"/>
    <s v="Nathen"/>
    <s v="Arias"/>
    <x v="471"/>
    <x v="766"/>
    <x v="4"/>
    <s v="Craig Leblanc"/>
    <s v="nathen.arias@bilearner.com"/>
    <x v="6"/>
    <x v="1"/>
    <s v="Part-Time"/>
    <x v="0"/>
    <x v="0"/>
    <x v="1"/>
    <s v="Best room cell task majority budget."/>
    <x v="2"/>
    <s v="Engineers"/>
    <s v="24-07-1966"/>
    <s v="MA"/>
    <n v="20847"/>
    <x v="0"/>
    <s v="Single"/>
    <s v="Fully Meets"/>
    <n v="3"/>
  </r>
  <r>
    <x v="2647"/>
    <x v="5"/>
    <x v="0"/>
    <s v="Keyon"/>
    <s v="Hensley"/>
    <x v="756"/>
    <x v="0"/>
    <x v="4"/>
    <s v="Peter Smith"/>
    <s v="keyon.hensley@bilearner.com"/>
    <x v="5"/>
    <x v="0"/>
    <s v="Contract"/>
    <x v="0"/>
    <x v="2"/>
    <x v="0"/>
    <m/>
    <x v="2"/>
    <s v="Aerial"/>
    <s v="27-06-1948"/>
    <s v="MA"/>
    <n v="76615"/>
    <x v="4"/>
    <s v="Divorced"/>
    <s v="Exceeds"/>
    <n v="4"/>
  </r>
  <r>
    <x v="2648"/>
    <x v="18"/>
    <x v="0"/>
    <s v="Elisha"/>
    <s v="Ruiz"/>
    <x v="1410"/>
    <x v="0"/>
    <x v="4"/>
    <s v="Stephen Green"/>
    <s v="elisha.ruiz@bilearner.com"/>
    <x v="7"/>
    <x v="0"/>
    <s v="Contract"/>
    <x v="0"/>
    <x v="0"/>
    <x v="0"/>
    <m/>
    <x v="2"/>
    <s v="Field Operations"/>
    <d v="1968-06-06T00:00:00"/>
    <s v="MA"/>
    <n v="26602"/>
    <x v="2"/>
    <s v="Married"/>
    <s v="Exceeds"/>
    <n v="4"/>
  </r>
  <r>
    <x v="2649"/>
    <x v="11"/>
    <x v="0"/>
    <s v="Amirah"/>
    <s v="Stanley"/>
    <x v="394"/>
    <x v="767"/>
    <x v="4"/>
    <s v="Jason Jenkins"/>
    <s v="amirah.stanley@bilearner.com"/>
    <x v="3"/>
    <x v="1"/>
    <s v="Full-Time"/>
    <x v="2"/>
    <x v="0"/>
    <x v="4"/>
    <s v="Late least forward bill realize camera."/>
    <x v="2"/>
    <s v="Field Operations"/>
    <s v="25-12-1991"/>
    <s v="MA"/>
    <n v="72818"/>
    <x v="2"/>
    <s v="Divorced"/>
    <s v="Fully Meets"/>
    <n v="3"/>
  </r>
  <r>
    <x v="2650"/>
    <x v="5"/>
    <x v="0"/>
    <s v="Jeremy"/>
    <s v="Meyer"/>
    <x v="1162"/>
    <x v="0"/>
    <x v="4"/>
    <s v="Chad Jones"/>
    <s v="jeremy.meyer@bilearner.com"/>
    <x v="2"/>
    <x v="0"/>
    <s v="Full-Time"/>
    <x v="1"/>
    <x v="2"/>
    <x v="0"/>
    <m/>
    <x v="2"/>
    <s v="General - Con"/>
    <s v="19-01-1991"/>
    <s v="MA"/>
    <n v="90347"/>
    <x v="2"/>
    <s v="Single"/>
    <s v="Fully Meets"/>
    <n v="3"/>
  </r>
  <r>
    <x v="2651"/>
    <x v="7"/>
    <x v="1"/>
    <s v="Owen"/>
    <s v="Dillon"/>
    <x v="1151"/>
    <x v="768"/>
    <x v="3"/>
    <s v="Victoria Maldonado"/>
    <s v="owen.dillon@bilearner.com"/>
    <x v="1"/>
    <x v="1"/>
    <s v="Part-Time"/>
    <x v="1"/>
    <x v="0"/>
    <x v="3"/>
    <s v="Window stuff western interesting."/>
    <x v="2"/>
    <s v="Field Operations"/>
    <s v="16-08-1946"/>
    <s v="MA"/>
    <n v="96845"/>
    <x v="4"/>
    <s v="Married"/>
    <s v="Fully Meets"/>
    <n v="3"/>
  </r>
  <r>
    <x v="2652"/>
    <x v="1"/>
    <x v="1"/>
    <s v="Bridget"/>
    <s v="Bray"/>
    <x v="1411"/>
    <x v="224"/>
    <x v="3"/>
    <s v="William Watson"/>
    <s v="bridget.bray@bilearner.com"/>
    <x v="8"/>
    <x v="1"/>
    <s v="Contract"/>
    <x v="2"/>
    <x v="0"/>
    <x v="2"/>
    <s v="Particular same detail note."/>
    <x v="2"/>
    <s v="General - Con"/>
    <s v="29-06-1995"/>
    <s v="MA"/>
    <n v="67277"/>
    <x v="1"/>
    <s v="Widowed"/>
    <s v="Exceeds"/>
    <n v="3"/>
  </r>
  <r>
    <x v="2653"/>
    <x v="5"/>
    <x v="1"/>
    <s v="Cassius"/>
    <s v="Gates"/>
    <x v="495"/>
    <x v="0"/>
    <x v="3"/>
    <s v="Jody Cox"/>
    <s v="cassius.gates@bilearner.com"/>
    <x v="3"/>
    <x v="0"/>
    <s v="Part-Time"/>
    <x v="0"/>
    <x v="0"/>
    <x v="0"/>
    <m/>
    <x v="2"/>
    <s v="Aerial"/>
    <s v="30-03-1995"/>
    <s v="MA"/>
    <n v="17975"/>
    <x v="1"/>
    <s v="Divorced"/>
    <s v="Exceeds"/>
    <n v="4"/>
  </r>
  <r>
    <x v="2654"/>
    <x v="0"/>
    <x v="1"/>
    <s v="Martha"/>
    <s v="Kemp"/>
    <x v="248"/>
    <x v="0"/>
    <x v="3"/>
    <s v="Shelia Good"/>
    <s v="martha.kemp@bilearner.com"/>
    <x v="4"/>
    <x v="0"/>
    <s v="Part-Time"/>
    <x v="1"/>
    <x v="2"/>
    <x v="0"/>
    <m/>
    <x v="2"/>
    <s v="Engineers"/>
    <s v="20-10-1998"/>
    <s v="MA"/>
    <n v="97142"/>
    <x v="1"/>
    <s v="Married"/>
    <s v="Fully Meets"/>
    <n v="3"/>
  </r>
  <r>
    <x v="2655"/>
    <x v="11"/>
    <x v="1"/>
    <s v="Francesca"/>
    <s v="Mcmahon"/>
    <x v="688"/>
    <x v="0"/>
    <x v="3"/>
    <s v="Darlene Green"/>
    <s v="francesca.mcmahon@bilearner.com"/>
    <x v="7"/>
    <x v="0"/>
    <s v="Part-Time"/>
    <x v="2"/>
    <x v="0"/>
    <x v="0"/>
    <m/>
    <x v="2"/>
    <s v="Underground"/>
    <s v="14-04-2001"/>
    <s v="MA"/>
    <n v="72523"/>
    <x v="3"/>
    <s v="Divorced"/>
    <s v="Exceeds"/>
    <n v="5"/>
  </r>
  <r>
    <x v="2656"/>
    <x v="13"/>
    <x v="0"/>
    <s v="Lorelei"/>
    <s v="Walls"/>
    <x v="1279"/>
    <x v="0"/>
    <x v="3"/>
    <s v="Christine Mccarthy"/>
    <s v="lorelei.walls@bilearner.com"/>
    <x v="2"/>
    <x v="0"/>
    <s v="Part-Time"/>
    <x v="1"/>
    <x v="2"/>
    <x v="0"/>
    <m/>
    <x v="2"/>
    <s v="General - Con"/>
    <d v="1992-04-03T00:00:00"/>
    <s v="MA"/>
    <n v="44406"/>
    <x v="0"/>
    <s v="Single"/>
    <s v="Fully Meets"/>
    <n v="4"/>
  </r>
  <r>
    <x v="2657"/>
    <x v="18"/>
    <x v="0"/>
    <s v="Emery"/>
    <s v="Gillespie"/>
    <x v="1207"/>
    <x v="385"/>
    <x v="3"/>
    <s v="Thomas Jackson"/>
    <s v="emery.gillespie@bilearner.com"/>
    <x v="0"/>
    <x v="0"/>
    <s v="Part-Time"/>
    <x v="1"/>
    <x v="1"/>
    <x v="1"/>
    <s v="Once simple the decade."/>
    <x v="2"/>
    <s v="Project Management - Con"/>
    <s v="25-11-1966"/>
    <s v="MA"/>
    <n v="95682"/>
    <x v="0"/>
    <s v="Divorced"/>
    <s v="Fully Meets"/>
    <n v="3"/>
  </r>
  <r>
    <x v="2658"/>
    <x v="0"/>
    <x v="1"/>
    <s v="Kaylee"/>
    <s v="Baldwin"/>
    <x v="1100"/>
    <x v="769"/>
    <x v="3"/>
    <s v="Eric Powell"/>
    <s v="kaylee.baldwin@bilearner.com"/>
    <x v="9"/>
    <x v="0"/>
    <s v="Full-Time"/>
    <x v="0"/>
    <x v="0"/>
    <x v="2"/>
    <s v="Second focus stay scientist."/>
    <x v="2"/>
    <s v="Field Operations"/>
    <s v="30-10-1989"/>
    <s v="MA"/>
    <n v="86746"/>
    <x v="4"/>
    <s v="Divorced"/>
    <s v="Exceeds"/>
    <n v="1"/>
  </r>
  <r>
    <x v="2659"/>
    <x v="7"/>
    <x v="1"/>
    <s v="Aron"/>
    <s v="Hester"/>
    <x v="272"/>
    <x v="0"/>
    <x v="3"/>
    <s v="Joel Browning"/>
    <s v="aron.hester@bilearner.com"/>
    <x v="6"/>
    <x v="0"/>
    <s v="Full-Time"/>
    <x v="0"/>
    <x v="2"/>
    <x v="0"/>
    <m/>
    <x v="2"/>
    <s v="Field Operations"/>
    <s v="21-06-1974"/>
    <s v="MA"/>
    <n v="73540"/>
    <x v="3"/>
    <s v="Single"/>
    <s v="Exceeds"/>
    <n v="3"/>
  </r>
  <r>
    <x v="2660"/>
    <x v="9"/>
    <x v="1"/>
    <s v="Reagan"/>
    <s v="Brennan"/>
    <x v="851"/>
    <x v="770"/>
    <x v="3"/>
    <s v="Denise Roman"/>
    <s v="reagan.brennan@bilearner.com"/>
    <x v="5"/>
    <x v="0"/>
    <s v="Contract"/>
    <x v="1"/>
    <x v="1"/>
    <x v="1"/>
    <s v="Decide group difference decide."/>
    <x v="2"/>
    <s v="Executive"/>
    <s v="22-05-1952"/>
    <s v="MA"/>
    <n v="21624"/>
    <x v="1"/>
    <s v="Married"/>
    <s v="Fully Meets"/>
    <n v="3"/>
  </r>
  <r>
    <x v="2661"/>
    <x v="11"/>
    <x v="1"/>
    <s v="Hugh"/>
    <s v="Berry"/>
    <x v="1412"/>
    <x v="0"/>
    <x v="3"/>
    <s v="Linda Cummings"/>
    <s v="hugh.berry@bilearner.com"/>
    <x v="1"/>
    <x v="0"/>
    <s v="Full-Time"/>
    <x v="2"/>
    <x v="1"/>
    <x v="0"/>
    <m/>
    <x v="2"/>
    <s v="Wireline Construction"/>
    <s v="18-04-1973"/>
    <s v="MA"/>
    <n v="90473"/>
    <x v="4"/>
    <s v="Married"/>
    <s v="Exceeds"/>
    <n v="2"/>
  </r>
  <r>
    <x v="2662"/>
    <x v="1"/>
    <x v="0"/>
    <s v="Brandon"/>
    <s v="Anderson"/>
    <x v="848"/>
    <x v="771"/>
    <x v="3"/>
    <s v="Sean Kennedy"/>
    <s v="brandon.anderson@bilearner.com"/>
    <x v="8"/>
    <x v="3"/>
    <s v="Part-Time"/>
    <x v="2"/>
    <x v="2"/>
    <x v="4"/>
    <s v="Bar serious exist pretty."/>
    <x v="2"/>
    <s v="General - Con"/>
    <s v="23-11-1977"/>
    <s v="MA"/>
    <n v="13534"/>
    <x v="0"/>
    <s v="Single"/>
    <s v="Exceeds"/>
    <n v="3"/>
  </r>
  <r>
    <x v="2663"/>
    <x v="31"/>
    <x v="0"/>
    <s v="Diana"/>
    <s v="Garza"/>
    <x v="331"/>
    <x v="208"/>
    <x v="3"/>
    <s v="Robert Reid"/>
    <s v="diana.garza@bilearner.com"/>
    <x v="3"/>
    <x v="3"/>
    <s v="Full-Time"/>
    <x v="1"/>
    <x v="0"/>
    <x v="1"/>
    <s v="Let political issue."/>
    <x v="2"/>
    <s v="Field Operations"/>
    <s v="15-08-1956"/>
    <s v="MA"/>
    <n v="2667"/>
    <x v="4"/>
    <s v="Widowed"/>
    <s v="Fully Meets"/>
    <n v="3"/>
  </r>
  <r>
    <x v="2664"/>
    <x v="61"/>
    <x v="1"/>
    <s v="Dalton"/>
    <s v="Bowen"/>
    <x v="384"/>
    <x v="0"/>
    <x v="3"/>
    <s v="Lucas Morse"/>
    <s v="dalton.bowen@bilearner.com"/>
    <x v="4"/>
    <x v="0"/>
    <s v="Full-Time"/>
    <x v="2"/>
    <x v="1"/>
    <x v="0"/>
    <m/>
    <x v="2"/>
    <s v="Field Operations"/>
    <s v="30-03-1985"/>
    <s v="MA"/>
    <n v="54319"/>
    <x v="1"/>
    <s v="Married"/>
    <s v="Fully Meets"/>
    <n v="3"/>
  </r>
  <r>
    <x v="2665"/>
    <x v="11"/>
    <x v="1"/>
    <s v="Davin"/>
    <s v="Peters"/>
    <x v="330"/>
    <x v="772"/>
    <x v="3"/>
    <s v="Melissa Shaw"/>
    <s v="davin.peters@bilearner.com"/>
    <x v="7"/>
    <x v="0"/>
    <s v="Full-Time"/>
    <x v="0"/>
    <x v="2"/>
    <x v="1"/>
    <s v="Rule film know if eat hear."/>
    <x v="2"/>
    <s v="Field Operations"/>
    <s v="19-05-1956"/>
    <s v="MA"/>
    <n v="16052"/>
    <x v="3"/>
    <s v="Single"/>
    <s v="Fully Meets"/>
    <n v="3"/>
  </r>
  <r>
    <x v="2666"/>
    <x v="18"/>
    <x v="1"/>
    <s v="Leyla"/>
    <s v="Warren"/>
    <x v="1413"/>
    <x v="190"/>
    <x v="3"/>
    <s v="Brooke Meyer"/>
    <s v="leyla.warren@bilearner.com"/>
    <x v="2"/>
    <x v="0"/>
    <s v="Part-Time"/>
    <x v="2"/>
    <x v="1"/>
    <x v="3"/>
    <s v="Term southern major ever care."/>
    <x v="2"/>
    <s v="Billable Consultants"/>
    <s v="23-08-1998"/>
    <s v="MA"/>
    <n v="18998"/>
    <x v="0"/>
    <s v="Single"/>
    <s v="Fully Meets"/>
    <n v="3"/>
  </r>
  <r>
    <x v="2667"/>
    <x v="15"/>
    <x v="1"/>
    <s v="Victoria"/>
    <s v="Allen"/>
    <x v="141"/>
    <x v="423"/>
    <x v="3"/>
    <s v="Christopher Clark"/>
    <s v="victoria.allen@bilearner.com"/>
    <x v="0"/>
    <x v="0"/>
    <s v="Full-Time"/>
    <x v="1"/>
    <x v="2"/>
    <x v="2"/>
    <s v="Rest such husband through his customer no look."/>
    <x v="2"/>
    <s v="Underground"/>
    <s v="24-05-1996"/>
    <s v="MA"/>
    <n v="33735"/>
    <x v="1"/>
    <s v="Widowed"/>
    <s v="Needs Improvement"/>
    <n v="3"/>
  </r>
  <r>
    <x v="2668"/>
    <x v="8"/>
    <x v="1"/>
    <s v="Tyler"/>
    <s v="Hines"/>
    <x v="1211"/>
    <x v="246"/>
    <x v="3"/>
    <s v="Joshua Francis"/>
    <s v="tyler.hines@bilearner.com"/>
    <x v="9"/>
    <x v="1"/>
    <s v="Contract"/>
    <x v="0"/>
    <x v="1"/>
    <x v="4"/>
    <s v="Let former service."/>
    <x v="2"/>
    <s v="Finance &amp; Accounting"/>
    <s v="16-01-1967"/>
    <s v="MA"/>
    <n v="81928"/>
    <x v="0"/>
    <s v="Widowed"/>
    <s v="Fully Meets"/>
    <n v="3"/>
  </r>
  <r>
    <x v="2669"/>
    <x v="0"/>
    <x v="0"/>
    <s v="Sandra"/>
    <s v="Atkinson"/>
    <x v="999"/>
    <x v="215"/>
    <x v="4"/>
    <s v="Walter Shaw"/>
    <s v="sandra.atkinson@bilearner.com"/>
    <x v="4"/>
    <x v="0"/>
    <s v="Full-Time"/>
    <x v="0"/>
    <x v="2"/>
    <x v="3"/>
    <s v="Far happy light already."/>
    <x v="2"/>
    <s v="Billable Consultants"/>
    <s v="17-01-1969"/>
    <s v="MA"/>
    <n v="14006"/>
    <x v="3"/>
    <s v="Widowed"/>
    <s v="Needs Improvement"/>
    <n v="3"/>
  </r>
  <r>
    <x v="2670"/>
    <x v="27"/>
    <x v="0"/>
    <s v="Simone"/>
    <s v="Hayes"/>
    <x v="809"/>
    <x v="240"/>
    <x v="4"/>
    <s v="Alexander Roberts"/>
    <s v="simone.hayes@bilearner.com"/>
    <x v="6"/>
    <x v="1"/>
    <s v="Part-Time"/>
    <x v="0"/>
    <x v="1"/>
    <x v="1"/>
    <s v="Edge cold language. Once bring quality hot."/>
    <x v="2"/>
    <s v="Splicing"/>
    <s v="29-12-1989"/>
    <s v="MA"/>
    <n v="45376"/>
    <x v="1"/>
    <s v="Divorced"/>
    <s v="Needs Improvement"/>
    <n v="3"/>
  </r>
  <r>
    <x v="2671"/>
    <x v="1"/>
    <x v="0"/>
    <s v="Rhett"/>
    <s v="Valenzuela"/>
    <x v="183"/>
    <x v="0"/>
    <x v="4"/>
    <s v="Aaron Holland"/>
    <s v="rhett.valenzuela@bilearner.com"/>
    <x v="5"/>
    <x v="0"/>
    <s v="Part-Time"/>
    <x v="0"/>
    <x v="2"/>
    <x v="0"/>
    <m/>
    <x v="2"/>
    <s v="General - Con"/>
    <s v="24-02-1991"/>
    <s v="MA"/>
    <n v="44501"/>
    <x v="1"/>
    <s v="Divorced"/>
    <s v="Fully Meets"/>
    <n v="3"/>
  </r>
  <r>
    <x v="2672"/>
    <x v="16"/>
    <x v="0"/>
    <s v="Lane"/>
    <s v="Zuniga"/>
    <x v="106"/>
    <x v="516"/>
    <x v="4"/>
    <s v="Casey Morris"/>
    <s v="lane.zuniga@bilearner.com"/>
    <x v="7"/>
    <x v="1"/>
    <s v="Full-Time"/>
    <x v="2"/>
    <x v="1"/>
    <x v="2"/>
    <s v="My teach piece need school fight rock."/>
    <x v="2"/>
    <s v="People Services"/>
    <s v="19-02-1973"/>
    <s v="MA"/>
    <n v="47767"/>
    <x v="4"/>
    <s v="Widowed"/>
    <s v="Fully Meets"/>
    <n v="3"/>
  </r>
  <r>
    <x v="2673"/>
    <x v="0"/>
    <x v="0"/>
    <s v="Isabelle"/>
    <s v="Shields"/>
    <x v="1414"/>
    <x v="344"/>
    <x v="4"/>
    <s v="Sarah Williamson"/>
    <s v="isabelle.shields@bilearner.com"/>
    <x v="0"/>
    <x v="1"/>
    <s v="Part-Time"/>
    <x v="1"/>
    <x v="0"/>
    <x v="2"/>
    <s v="Five carry couple goal western."/>
    <x v="2"/>
    <s v="Engineers"/>
    <d v="1996-01-05T00:00:00"/>
    <s v="MA"/>
    <n v="39141"/>
    <x v="4"/>
    <s v="Single"/>
    <s v="Fully Meets"/>
    <n v="3"/>
  </r>
  <r>
    <x v="2674"/>
    <x v="18"/>
    <x v="0"/>
    <s v="Mario"/>
    <s v="Mays"/>
    <x v="1339"/>
    <x v="461"/>
    <x v="4"/>
    <s v="Melissa Torres"/>
    <s v="mario.mays@bilearner.com"/>
    <x v="9"/>
    <x v="0"/>
    <s v="Full-Time"/>
    <x v="1"/>
    <x v="2"/>
    <x v="3"/>
    <s v="Herself others song center word almost without."/>
    <x v="2"/>
    <s v="Engineers"/>
    <s v="28-08-1952"/>
    <s v="MA"/>
    <n v="70090"/>
    <x v="3"/>
    <s v="Divorced"/>
    <s v="Fully Meets"/>
    <n v="3"/>
  </r>
  <r>
    <x v="2675"/>
    <x v="46"/>
    <x v="1"/>
    <s v="Leah"/>
    <s v="Robinson"/>
    <x v="357"/>
    <x v="0"/>
    <x v="3"/>
    <s v="Craig Hawkins"/>
    <s v="leah.robinson@bilearner.com"/>
    <x v="0"/>
    <x v="0"/>
    <s v="Contract"/>
    <x v="2"/>
    <x v="0"/>
    <x v="0"/>
    <m/>
    <x v="2"/>
    <s v="Yard (Material Handling)"/>
    <s v="29-11-1993"/>
    <s v="MA"/>
    <n v="35858"/>
    <x v="0"/>
    <s v="Divorced"/>
    <s v="Fully Meets"/>
    <n v="3"/>
  </r>
  <r>
    <x v="2676"/>
    <x v="7"/>
    <x v="1"/>
    <s v="Dayami"/>
    <s v="Bailey"/>
    <x v="1079"/>
    <x v="0"/>
    <x v="3"/>
    <s v="Matthew Hughes"/>
    <s v="dayami.bailey@bilearner.com"/>
    <x v="9"/>
    <x v="0"/>
    <s v="Full-Time"/>
    <x v="0"/>
    <x v="2"/>
    <x v="0"/>
    <m/>
    <x v="2"/>
    <s v="Field Operations"/>
    <d v="1960-04-02T00:00:00"/>
    <s v="MA"/>
    <n v="27462"/>
    <x v="3"/>
    <s v="Single"/>
    <s v="Fully Meets"/>
    <n v="3"/>
  </r>
  <r>
    <x v="2677"/>
    <x v="39"/>
    <x v="1"/>
    <s v="Ramon"/>
    <s v="Fleming"/>
    <x v="1415"/>
    <x v="0"/>
    <x v="3"/>
    <s v="Chad Ramirez"/>
    <s v="ramon.fleming@bilearner.com"/>
    <x v="4"/>
    <x v="0"/>
    <s v="Full-Time"/>
    <x v="0"/>
    <x v="2"/>
    <x v="0"/>
    <m/>
    <x v="2"/>
    <s v="General - Eng"/>
    <s v="24-05-1999"/>
    <s v="MA"/>
    <n v="65321"/>
    <x v="1"/>
    <s v="Single"/>
    <s v="Fully Meets"/>
    <n v="3"/>
  </r>
  <r>
    <x v="2678"/>
    <x v="0"/>
    <x v="1"/>
    <s v="Pedro"/>
    <s v="Harrison"/>
    <x v="1416"/>
    <x v="0"/>
    <x v="3"/>
    <s v="Erica Moore"/>
    <s v="pedro.harrison@bilearner.com"/>
    <x v="6"/>
    <x v="0"/>
    <s v="Full-Time"/>
    <x v="0"/>
    <x v="2"/>
    <x v="0"/>
    <m/>
    <x v="2"/>
    <s v="Engineers"/>
    <s v="16-07-1989"/>
    <s v="MA"/>
    <n v="54017"/>
    <x v="1"/>
    <s v="Divorced"/>
    <s v="Fully Meets"/>
    <n v="3"/>
  </r>
  <r>
    <x v="2679"/>
    <x v="15"/>
    <x v="0"/>
    <s v="Harrison"/>
    <s v="Hudson"/>
    <x v="1417"/>
    <x v="0"/>
    <x v="3"/>
    <s v="Felicia Ashley"/>
    <s v="harrison.hudson@bilearner.com"/>
    <x v="5"/>
    <x v="0"/>
    <s v="Part-Time"/>
    <x v="2"/>
    <x v="2"/>
    <x v="0"/>
    <m/>
    <x v="2"/>
    <s v="Underground"/>
    <s v="14-09-1985"/>
    <s v="MA"/>
    <n v="51584"/>
    <x v="4"/>
    <s v="Divorced"/>
    <s v="Fully Meets"/>
    <n v="3"/>
  </r>
  <r>
    <x v="2680"/>
    <x v="3"/>
    <x v="0"/>
    <s v="Taniya"/>
    <s v="Lane"/>
    <x v="1418"/>
    <x v="0"/>
    <x v="3"/>
    <s v="James Williams"/>
    <s v="taniya.lane@bilearner.com"/>
    <x v="7"/>
    <x v="0"/>
    <s v="Part-Time"/>
    <x v="2"/>
    <x v="1"/>
    <x v="0"/>
    <m/>
    <x v="2"/>
    <s v="Engineers"/>
    <s v="17-03-1976"/>
    <s v="MA"/>
    <n v="75321"/>
    <x v="0"/>
    <s v="Widowed"/>
    <s v="Fully Meets"/>
    <n v="3"/>
  </r>
  <r>
    <x v="2681"/>
    <x v="18"/>
    <x v="0"/>
    <s v="Rene"/>
    <s v="Wallace"/>
    <x v="814"/>
    <x v="0"/>
    <x v="3"/>
    <s v="Michael Diaz MD"/>
    <s v="rene.wallace@bilearner.com"/>
    <x v="3"/>
    <x v="0"/>
    <s v="Full-Time"/>
    <x v="1"/>
    <x v="1"/>
    <x v="0"/>
    <m/>
    <x v="2"/>
    <s v="Field Operations"/>
    <s v="28-04-1943"/>
    <s v="MA"/>
    <n v="37646"/>
    <x v="0"/>
    <s v="Single"/>
    <s v="Fully Meets"/>
    <n v="4"/>
  </r>
  <r>
    <x v="2682"/>
    <x v="28"/>
    <x v="1"/>
    <s v="Kai"/>
    <s v="Gaines"/>
    <x v="1419"/>
    <x v="312"/>
    <x v="3"/>
    <s v="Mackenzie Porter"/>
    <s v="kai.gaines@bilearner.com"/>
    <x v="2"/>
    <x v="0"/>
    <s v="Part-Time"/>
    <x v="1"/>
    <x v="1"/>
    <x v="1"/>
    <s v="Central baby moment benefit do."/>
    <x v="2"/>
    <s v="Finance &amp; Accounting"/>
    <d v="1956-06-01T00:00:00"/>
    <s v="MA"/>
    <n v="33204"/>
    <x v="4"/>
    <s v="Divorced"/>
    <s v="Fully Meets"/>
    <n v="3"/>
  </r>
  <r>
    <x v="2683"/>
    <x v="18"/>
    <x v="1"/>
    <s v="Noelle"/>
    <s v="Levy"/>
    <x v="658"/>
    <x v="205"/>
    <x v="3"/>
    <s v="Robert Simmons"/>
    <s v="noelle.levy@bilearner.com"/>
    <x v="1"/>
    <x v="0"/>
    <s v="Contract"/>
    <x v="1"/>
    <x v="0"/>
    <x v="1"/>
    <s v="Scientist believe edge imagine push bit fast."/>
    <x v="2"/>
    <s v="Field Operations"/>
    <d v="1954-03-08T00:00:00"/>
    <s v="MA"/>
    <n v="76198"/>
    <x v="3"/>
    <s v="Widowed"/>
    <s v="Fully Meets"/>
    <n v="3"/>
  </r>
  <r>
    <x v="2684"/>
    <x v="2"/>
    <x v="1"/>
    <s v="Kylie"/>
    <s v="Jimenez"/>
    <x v="1209"/>
    <x v="310"/>
    <x v="3"/>
    <s v="Jordan Harrison"/>
    <s v="kylie.jimenez@bilearner.com"/>
    <x v="8"/>
    <x v="0"/>
    <s v="Full-Time"/>
    <x v="1"/>
    <x v="2"/>
    <x v="4"/>
    <s v="Factor doctor edge police."/>
    <x v="2"/>
    <s v="Project Management - Con"/>
    <s v="22-06-1986"/>
    <s v="MA"/>
    <n v="10600"/>
    <x v="1"/>
    <s v="Widowed"/>
    <s v="Fully Meets"/>
    <n v="3"/>
  </r>
  <r>
    <x v="2685"/>
    <x v="43"/>
    <x v="1"/>
    <s v="Carly"/>
    <s v="Figueroa"/>
    <x v="536"/>
    <x v="639"/>
    <x v="3"/>
    <s v="Jesse Farmer"/>
    <s v="carly.figueroa@bilearner.com"/>
    <x v="0"/>
    <x v="3"/>
    <s v="Part-Time"/>
    <x v="0"/>
    <x v="2"/>
    <x v="4"/>
    <s v="Concern expect add skill."/>
    <x v="2"/>
    <s v="Engineers"/>
    <s v="20-04-1998"/>
    <s v="MA"/>
    <n v="67909"/>
    <x v="2"/>
    <s v="Single"/>
    <s v="Exceeds"/>
    <n v="1"/>
  </r>
  <r>
    <x v="2686"/>
    <x v="7"/>
    <x v="0"/>
    <s v="Bria"/>
    <s v="Mcpherson"/>
    <x v="227"/>
    <x v="0"/>
    <x v="3"/>
    <s v="Brianna Blake"/>
    <s v="bria.mcpherson@bilearner.com"/>
    <x v="9"/>
    <x v="0"/>
    <s v="Part-Time"/>
    <x v="2"/>
    <x v="1"/>
    <x v="0"/>
    <m/>
    <x v="2"/>
    <s v="Field Operations"/>
    <s v="20-08-1944"/>
    <s v="MA"/>
    <n v="26340"/>
    <x v="2"/>
    <s v="Divorced"/>
    <s v="Exceeds"/>
    <n v="1"/>
  </r>
  <r>
    <x v="2687"/>
    <x v="16"/>
    <x v="0"/>
    <s v="Brynn"/>
    <s v="Harding"/>
    <x v="354"/>
    <x v="773"/>
    <x v="3"/>
    <s v="Kathleen Clark"/>
    <s v="brynn.harding@bilearner.com"/>
    <x v="4"/>
    <x v="3"/>
    <s v="Contract"/>
    <x v="2"/>
    <x v="2"/>
    <x v="1"/>
    <s v="Matter man skill produce poor."/>
    <x v="2"/>
    <s v="Wireline Construction"/>
    <s v="19-09-1951"/>
    <s v="MA"/>
    <n v="42113"/>
    <x v="1"/>
    <s v="Divorced"/>
    <s v="Exceeds"/>
    <n v="3"/>
  </r>
  <r>
    <x v="2688"/>
    <x v="11"/>
    <x v="1"/>
    <s v="Rashad"/>
    <s v="Wells"/>
    <x v="1306"/>
    <x v="0"/>
    <x v="3"/>
    <s v="Jonathan Gutierrez"/>
    <s v="rashad.wells@bilearner.com"/>
    <x v="6"/>
    <x v="0"/>
    <s v="Contract"/>
    <x v="0"/>
    <x v="1"/>
    <x v="0"/>
    <m/>
    <x v="2"/>
    <s v="Field Operations"/>
    <s v="29-12-1960"/>
    <s v="MA"/>
    <n v="95832"/>
    <x v="1"/>
    <s v="Married"/>
    <s v="Exceeds"/>
    <n v="3"/>
  </r>
  <r>
    <x v="2689"/>
    <x v="11"/>
    <x v="1"/>
    <s v="Jaylene"/>
    <s v="Deleon"/>
    <x v="668"/>
    <x v="774"/>
    <x v="3"/>
    <s v="Adam Barber"/>
    <s v="jaylene.deleon@bilearner.com"/>
    <x v="5"/>
    <x v="0"/>
    <s v="Part-Time"/>
    <x v="0"/>
    <x v="1"/>
    <x v="2"/>
    <s v="Size manager receive decide attention play plant."/>
    <x v="2"/>
    <s v="Yard (Material Handling)"/>
    <s v="14-11-1950"/>
    <s v="MA"/>
    <n v="60287"/>
    <x v="2"/>
    <s v="Single"/>
    <s v="Needs Improvement"/>
    <n v="3"/>
  </r>
  <r>
    <x v="2690"/>
    <x v="16"/>
    <x v="1"/>
    <s v="Chace"/>
    <s v="Church"/>
    <x v="48"/>
    <x v="0"/>
    <x v="3"/>
    <s v="David Valenzuela"/>
    <s v="chace.church@bilearner.com"/>
    <x v="7"/>
    <x v="0"/>
    <s v="Part-Time"/>
    <x v="1"/>
    <x v="2"/>
    <x v="0"/>
    <m/>
    <x v="2"/>
    <s v="Finance &amp; Accounting"/>
    <d v="1993-03-01T00:00:00"/>
    <s v="MA"/>
    <n v="34316"/>
    <x v="1"/>
    <s v="Single"/>
    <s v="Needs Improvement"/>
    <n v="1"/>
  </r>
  <r>
    <x v="2691"/>
    <x v="5"/>
    <x v="1"/>
    <s v="Zayne"/>
    <s v="Hunter"/>
    <x v="39"/>
    <x v="0"/>
    <x v="3"/>
    <s v="Lisa Jordan"/>
    <s v="zayne.hunter@bilearner.com"/>
    <x v="3"/>
    <x v="0"/>
    <s v="Full-Time"/>
    <x v="2"/>
    <x v="0"/>
    <x v="0"/>
    <m/>
    <x v="2"/>
    <s v="Aerial"/>
    <s v="15-12-1979"/>
    <s v="MA"/>
    <n v="75371"/>
    <x v="0"/>
    <s v="Widowed"/>
    <s v="Needs Improvement"/>
    <n v="3"/>
  </r>
  <r>
    <x v="2692"/>
    <x v="52"/>
    <x v="0"/>
    <s v="Amya"/>
    <s v="Vega"/>
    <x v="774"/>
    <x v="775"/>
    <x v="4"/>
    <s v="Alexa Smith"/>
    <s v="amya.vega@bilearner.com"/>
    <x v="4"/>
    <x v="0"/>
    <s v="Part-Time"/>
    <x v="2"/>
    <x v="1"/>
    <x v="1"/>
    <s v="Name social full approach. Position want win."/>
    <x v="2"/>
    <s v="Project Management - Con"/>
    <d v="1977-01-08T00:00:00"/>
    <s v="MA"/>
    <n v="13727"/>
    <x v="2"/>
    <s v="Married"/>
    <s v="Exceeds"/>
    <n v="2"/>
  </r>
  <r>
    <x v="2693"/>
    <x v="14"/>
    <x v="0"/>
    <s v="Nickolas"/>
    <s v="West"/>
    <x v="1201"/>
    <x v="776"/>
    <x v="4"/>
    <s v="Sue Harper"/>
    <s v="nickolas.west@bilearner.com"/>
    <x v="6"/>
    <x v="1"/>
    <s v="Full-Time"/>
    <x v="0"/>
    <x v="0"/>
    <x v="1"/>
    <s v="Training civil attention exist matter water."/>
    <x v="2"/>
    <s v="Field Operations"/>
    <d v="1961-11-03T00:00:00"/>
    <s v="MA"/>
    <n v="94278"/>
    <x v="3"/>
    <s v="Married"/>
    <s v="PIP"/>
    <n v="4"/>
  </r>
  <r>
    <x v="2694"/>
    <x v="11"/>
    <x v="0"/>
    <s v="Cason"/>
    <s v="Neal"/>
    <x v="477"/>
    <x v="777"/>
    <x v="4"/>
    <s v="Savannah Schneider"/>
    <s v="cason.neal@bilearner.com"/>
    <x v="5"/>
    <x v="1"/>
    <s v="Contract"/>
    <x v="1"/>
    <x v="1"/>
    <x v="2"/>
    <s v="Public ask American affect market order."/>
    <x v="2"/>
    <s v="Catv"/>
    <s v="28-11-1989"/>
    <s v="MA"/>
    <n v="70817"/>
    <x v="3"/>
    <s v="Divorced"/>
    <s v="PIP"/>
    <n v="4"/>
  </r>
  <r>
    <x v="2695"/>
    <x v="1"/>
    <x v="0"/>
    <s v="Aldo"/>
    <s v="Dyer"/>
    <x v="1420"/>
    <x v="249"/>
    <x v="4"/>
    <s v="Chase Ramirez"/>
    <s v="aldo.dyer@bilearner.com"/>
    <x v="7"/>
    <x v="1"/>
    <s v="Contract"/>
    <x v="2"/>
    <x v="0"/>
    <x v="3"/>
    <s v="Arrive its during organization about."/>
    <x v="2"/>
    <s v="Wireless"/>
    <d v="1989-07-10T00:00:00"/>
    <s v="MA"/>
    <n v="74423"/>
    <x v="3"/>
    <s v="Widowed"/>
    <s v="PIP"/>
    <n v="3"/>
  </r>
  <r>
    <x v="2696"/>
    <x v="18"/>
    <x v="0"/>
    <s v="Sonia"/>
    <s v="Skinner"/>
    <x v="180"/>
    <x v="0"/>
    <x v="4"/>
    <s v="Connor Galloway"/>
    <s v="sonia.skinner@bilearner.com"/>
    <x v="3"/>
    <x v="0"/>
    <s v="Full-Time"/>
    <x v="0"/>
    <x v="0"/>
    <x v="0"/>
    <m/>
    <x v="2"/>
    <s v="Field Operations"/>
    <s v="26-12-1992"/>
    <s v="MA"/>
    <n v="51256"/>
    <x v="4"/>
    <s v="Single"/>
    <s v="PIP"/>
    <n v="4"/>
  </r>
  <r>
    <x v="2697"/>
    <x v="1"/>
    <x v="0"/>
    <s v="Julien"/>
    <s v="Banks"/>
    <x v="400"/>
    <x v="280"/>
    <x v="4"/>
    <s v="Savannah Weber"/>
    <s v="julien.banks@bilearner.com"/>
    <x v="2"/>
    <x v="0"/>
    <s v="Full-Time"/>
    <x v="0"/>
    <x v="2"/>
    <x v="1"/>
    <s v="Usually section evening with cup left."/>
    <x v="2"/>
    <s v="Catv"/>
    <d v="1984-12-06T00:00:00"/>
    <s v="MA"/>
    <n v="16462"/>
    <x v="3"/>
    <s v="Married"/>
    <s v="PIP"/>
    <n v="3"/>
  </r>
  <r>
    <x v="2698"/>
    <x v="0"/>
    <x v="1"/>
    <s v="Madelyn"/>
    <s v="Mcdonald"/>
    <x v="1337"/>
    <x v="778"/>
    <x v="3"/>
    <s v="Justin Harris"/>
    <s v="madelyn.mcdonald@bilearner.com"/>
    <x v="3"/>
    <x v="1"/>
    <s v="Part-Time"/>
    <x v="2"/>
    <x v="1"/>
    <x v="1"/>
    <s v="Business draw with hear dream eat."/>
    <x v="2"/>
    <s v="Engineers"/>
    <s v="31-01-1977"/>
    <s v="MA"/>
    <n v="48065"/>
    <x v="1"/>
    <s v="Divorced"/>
    <s v="PIP"/>
    <n v="2"/>
  </r>
  <r>
    <x v="2699"/>
    <x v="7"/>
    <x v="1"/>
    <s v="Brenden"/>
    <s v="Nash"/>
    <x v="1421"/>
    <x v="0"/>
    <x v="3"/>
    <s v="Wendy Rogers"/>
    <s v="brenden.nash@bilearner.com"/>
    <x v="8"/>
    <x v="0"/>
    <s v="Part-Time"/>
    <x v="0"/>
    <x v="1"/>
    <x v="0"/>
    <m/>
    <x v="2"/>
    <s v="Wireline Construction"/>
    <d v="1988-12-04T00:00:00"/>
    <s v="MA"/>
    <n v="93840"/>
    <x v="3"/>
    <s v="Divorced"/>
    <s v="PIP"/>
    <n v="1"/>
  </r>
  <r>
    <x v="2700"/>
    <x v="10"/>
    <x v="1"/>
    <s v="Genesis"/>
    <s v="Coleman"/>
    <x v="522"/>
    <x v="0"/>
    <x v="3"/>
    <s v="Bryan Greer"/>
    <s v="genesis.coleman@bilearner.com"/>
    <x v="1"/>
    <x v="0"/>
    <s v="Part-Time"/>
    <x v="2"/>
    <x v="1"/>
    <x v="0"/>
    <m/>
    <x v="2"/>
    <s v="Shop (Fleet)"/>
    <s v="20-06-1948"/>
    <s v="MA"/>
    <n v="35917"/>
    <x v="4"/>
    <s v="Single"/>
    <s v="PIP"/>
    <n v="2"/>
  </r>
  <r>
    <x v="2701"/>
    <x v="1"/>
    <x v="1"/>
    <s v="Justice"/>
    <s v="Branch"/>
    <x v="1422"/>
    <x v="0"/>
    <x v="3"/>
    <s v="David Brown"/>
    <s v="justice.branch@bilearner.com"/>
    <x v="5"/>
    <x v="0"/>
    <s v="Part-Time"/>
    <x v="1"/>
    <x v="0"/>
    <x v="0"/>
    <m/>
    <x v="2"/>
    <s v="Aerial"/>
    <s v="22-04-1976"/>
    <s v="MA"/>
    <n v="22165"/>
    <x v="1"/>
    <s v="Single"/>
    <s v="Exceeds"/>
    <n v="3"/>
  </r>
  <r>
    <x v="2702"/>
    <x v="0"/>
    <x v="0"/>
    <s v="Addisyn"/>
    <s v="Guerrero"/>
    <x v="1194"/>
    <x v="311"/>
    <x v="3"/>
    <s v="Cory Lee"/>
    <s v="addisyn.guerrero@bilearner.com"/>
    <x v="6"/>
    <x v="0"/>
    <s v="Part-Time"/>
    <x v="0"/>
    <x v="0"/>
    <x v="3"/>
    <s v="Tax herself interview maybe control."/>
    <x v="2"/>
    <s v="Engineers"/>
    <s v="15-02-1951"/>
    <s v="MA"/>
    <n v="87563"/>
    <x v="2"/>
    <s v="Widowed"/>
    <s v="Exceeds"/>
    <n v="4"/>
  </r>
  <r>
    <x v="2703"/>
    <x v="46"/>
    <x v="0"/>
    <s v="Addisyn"/>
    <s v="Aguilar"/>
    <x v="880"/>
    <x v="756"/>
    <x v="3"/>
    <s v="April Stevens"/>
    <s v="addisyn.aguilar@bilearner.com"/>
    <x v="9"/>
    <x v="0"/>
    <s v="Full-Time"/>
    <x v="1"/>
    <x v="0"/>
    <x v="1"/>
    <s v="Message firm social daughter third ready."/>
    <x v="2"/>
    <s v="Field Operations"/>
    <d v="1976-05-02T00:00:00"/>
    <s v="MA"/>
    <n v="20993"/>
    <x v="1"/>
    <s v="Married"/>
    <s v="Exceeds"/>
    <n v="5"/>
  </r>
  <r>
    <x v="2704"/>
    <x v="9"/>
    <x v="0"/>
    <s v="Marcos"/>
    <s v="Gallagher"/>
    <x v="1423"/>
    <x v="231"/>
    <x v="3"/>
    <s v="Bridget Little"/>
    <s v="marcos.gallagher@bilearner.com"/>
    <x v="0"/>
    <x v="0"/>
    <s v="Full-Time"/>
    <x v="0"/>
    <x v="0"/>
    <x v="1"/>
    <s v="Any after despite suddenly decade."/>
    <x v="2"/>
    <s v="General - Sga"/>
    <s v="27-05-1967"/>
    <s v="MA"/>
    <n v="88723"/>
    <x v="2"/>
    <s v="Single"/>
    <s v="Exceeds"/>
    <n v="3"/>
  </r>
  <r>
    <x v="2705"/>
    <x v="11"/>
    <x v="1"/>
    <s v="Mareli"/>
    <s v="Parker"/>
    <x v="1244"/>
    <x v="0"/>
    <x v="3"/>
    <s v="Lisa Hamilton"/>
    <s v="mareli.parker@bilearner.com"/>
    <x v="2"/>
    <x v="0"/>
    <s v="Full-Time"/>
    <x v="2"/>
    <x v="0"/>
    <x v="0"/>
    <m/>
    <x v="2"/>
    <s v="Field Operations"/>
    <d v="1974-08-11T00:00:00"/>
    <s v="MA"/>
    <n v="59933"/>
    <x v="2"/>
    <s v="Divorced"/>
    <s v="Exceeds"/>
    <n v="3"/>
  </r>
  <r>
    <x v="2706"/>
    <x v="16"/>
    <x v="1"/>
    <s v="Joshua"/>
    <s v="Mitchell"/>
    <x v="1413"/>
    <x v="0"/>
    <x v="3"/>
    <s v="Kenneth Keller"/>
    <s v="joshua.mitchell@bilearner.com"/>
    <x v="7"/>
    <x v="0"/>
    <s v="Contract"/>
    <x v="2"/>
    <x v="1"/>
    <x v="0"/>
    <m/>
    <x v="2"/>
    <s v="Engineers"/>
    <d v="1995-01-12T00:00:00"/>
    <s v="MA"/>
    <n v="81280"/>
    <x v="1"/>
    <s v="Divorced"/>
    <s v="Exceeds"/>
    <n v="3"/>
  </r>
  <r>
    <x v="2707"/>
    <x v="0"/>
    <x v="1"/>
    <s v="Case"/>
    <s v="Gaines"/>
    <x v="430"/>
    <x v="778"/>
    <x v="3"/>
    <s v="Morgan Smith"/>
    <s v="case.gaines@bilearner.com"/>
    <x v="4"/>
    <x v="0"/>
    <s v="Full-Time"/>
    <x v="1"/>
    <x v="0"/>
    <x v="3"/>
    <s v="Finally feeling often some."/>
    <x v="2"/>
    <s v="Fielders"/>
    <s v="19-02-1974"/>
    <s v="MA"/>
    <n v="13899"/>
    <x v="0"/>
    <s v="Married"/>
    <s v="Exceeds"/>
    <n v="4"/>
  </r>
  <r>
    <x v="2708"/>
    <x v="27"/>
    <x v="1"/>
    <s v="Jacey"/>
    <s v="Reyes"/>
    <x v="1424"/>
    <x v="489"/>
    <x v="3"/>
    <s v="Donald Powell"/>
    <s v="jacey.reyes@bilearner.com"/>
    <x v="3"/>
    <x v="0"/>
    <s v="Full-Time"/>
    <x v="1"/>
    <x v="0"/>
    <x v="2"/>
    <s v="Provide late phone school score sound growth."/>
    <x v="2"/>
    <s v="Splicing"/>
    <s v="18-09-1969"/>
    <s v="MA"/>
    <n v="44907"/>
    <x v="0"/>
    <s v="Divorced"/>
    <s v="Exceeds"/>
    <n v="5"/>
  </r>
  <r>
    <x v="2709"/>
    <x v="1"/>
    <x v="0"/>
    <s v="Dean"/>
    <s v="Middleton"/>
    <x v="631"/>
    <x v="0"/>
    <x v="3"/>
    <s v="Rebecca Henderson"/>
    <s v="dean.middleton@bilearner.com"/>
    <x v="8"/>
    <x v="0"/>
    <s v="Full-Time"/>
    <x v="1"/>
    <x v="0"/>
    <x v="0"/>
    <m/>
    <x v="2"/>
    <s v="Aerial"/>
    <s v="16-10-1960"/>
    <s v="MA"/>
    <n v="64630"/>
    <x v="3"/>
    <s v="Single"/>
    <s v="Exceeds"/>
    <n v="1"/>
  </r>
  <r>
    <x v="2710"/>
    <x v="4"/>
    <x v="0"/>
    <s v="Marlene"/>
    <s v="Bates"/>
    <x v="1156"/>
    <x v="0"/>
    <x v="3"/>
    <s v="David Bowman"/>
    <s v="marlene.bates@bilearner.com"/>
    <x v="1"/>
    <x v="0"/>
    <s v="Part-Time"/>
    <x v="0"/>
    <x v="1"/>
    <x v="0"/>
    <m/>
    <x v="2"/>
    <s v="Finance &amp; Accounting"/>
    <d v="1981-03-01T00:00:00"/>
    <s v="MA"/>
    <n v="36588"/>
    <x v="0"/>
    <s v="Single"/>
    <s v="Needs Improvement"/>
    <n v="1"/>
  </r>
  <r>
    <x v="2711"/>
    <x v="18"/>
    <x v="1"/>
    <s v="Kyra"/>
    <s v="Ray"/>
    <x v="1354"/>
    <x v="287"/>
    <x v="3"/>
    <s v="Christopher Robertson"/>
    <s v="kyra.ray@bilearner.com"/>
    <x v="5"/>
    <x v="3"/>
    <s v="Part-Time"/>
    <x v="1"/>
    <x v="1"/>
    <x v="4"/>
    <s v="Year color woman become year scene very."/>
    <x v="2"/>
    <s v="Field Operations"/>
    <d v="1956-03-04T00:00:00"/>
    <s v="MA"/>
    <n v="33658"/>
    <x v="1"/>
    <s v="Married"/>
    <s v="Needs Improvement"/>
    <n v="5"/>
  </r>
  <r>
    <x v="2712"/>
    <x v="24"/>
    <x v="1"/>
    <s v="Melanie"/>
    <s v="Kennedy"/>
    <x v="396"/>
    <x v="0"/>
    <x v="3"/>
    <s v="Michelle Miller"/>
    <s v="melanie.kennedy@bilearner.com"/>
    <x v="6"/>
    <x v="0"/>
    <s v="Full-Time"/>
    <x v="2"/>
    <x v="1"/>
    <x v="0"/>
    <m/>
    <x v="2"/>
    <s v="General - Sga"/>
    <d v="1985-10-04T00:00:00"/>
    <s v="MA"/>
    <n v="87025"/>
    <x v="3"/>
    <s v="Widowed"/>
    <s v="Fully Meets"/>
    <n v="3"/>
  </r>
  <r>
    <x v="2713"/>
    <x v="11"/>
    <x v="1"/>
    <s v="Aleena"/>
    <s v="Mercer"/>
    <x v="835"/>
    <x v="0"/>
    <x v="3"/>
    <s v="Kyle Turner"/>
    <s v="aleena.mercer@bilearner.com"/>
    <x v="9"/>
    <x v="0"/>
    <s v="Full-Time"/>
    <x v="2"/>
    <x v="0"/>
    <x v="0"/>
    <m/>
    <x v="2"/>
    <s v="Field Operations"/>
    <s v="19-04-1965"/>
    <s v="MA"/>
    <n v="93985"/>
    <x v="2"/>
    <s v="Married"/>
    <s v="Fully Meets"/>
    <n v="4"/>
  </r>
  <r>
    <x v="2714"/>
    <x v="2"/>
    <x v="1"/>
    <s v="Jake"/>
    <s v="White"/>
    <x v="1425"/>
    <x v="0"/>
    <x v="3"/>
    <s v="Dawn Mendoza"/>
    <s v="jake.white@bilearner.com"/>
    <x v="0"/>
    <x v="0"/>
    <s v="Contract"/>
    <x v="0"/>
    <x v="2"/>
    <x v="0"/>
    <m/>
    <x v="2"/>
    <s v="Project Management - Con"/>
    <d v="1976-05-03T00:00:00"/>
    <s v="MA"/>
    <n v="27233"/>
    <x v="0"/>
    <s v="Widowed"/>
    <s v="Fully Meets"/>
    <n v="4"/>
  </r>
  <r>
    <x v="2715"/>
    <x v="11"/>
    <x v="0"/>
    <s v="Chaim"/>
    <s v="Chase"/>
    <x v="1029"/>
    <x v="439"/>
    <x v="4"/>
    <s v="David Goodman"/>
    <s v="chaim.chase@bilearner.com"/>
    <x v="4"/>
    <x v="1"/>
    <s v="Full-Time"/>
    <x v="0"/>
    <x v="2"/>
    <x v="2"/>
    <s v="Walk call activity onto seven about."/>
    <x v="2"/>
    <s v="General - Con"/>
    <s v="27-06-1993"/>
    <s v="MA"/>
    <n v="5569"/>
    <x v="0"/>
    <s v="Married"/>
    <s v="Fully Meets"/>
    <n v="1"/>
  </r>
  <r>
    <x v="2716"/>
    <x v="14"/>
    <x v="0"/>
    <s v="Keshawn"/>
    <s v="Le"/>
    <x v="1426"/>
    <x v="0"/>
    <x v="4"/>
    <s v="Samuel Turner"/>
    <s v="keshawn.le@bilearner.com"/>
    <x v="6"/>
    <x v="0"/>
    <s v="Contract"/>
    <x v="2"/>
    <x v="2"/>
    <x v="0"/>
    <m/>
    <x v="2"/>
    <s v="Field Operations"/>
    <d v="1992-07-11T00:00:00"/>
    <s v="MA"/>
    <n v="21090"/>
    <x v="1"/>
    <s v="Married"/>
    <s v="Fully Meets"/>
    <n v="2"/>
  </r>
  <r>
    <x v="2717"/>
    <x v="22"/>
    <x v="0"/>
    <s v="Dalton"/>
    <s v="Frazier"/>
    <x v="1427"/>
    <x v="779"/>
    <x v="4"/>
    <s v="Claudia White"/>
    <s v="dalton.frazier@bilearner.com"/>
    <x v="5"/>
    <x v="1"/>
    <s v="Contract"/>
    <x v="1"/>
    <x v="1"/>
    <x v="2"/>
    <s v="Save east phone arrive floor maybe."/>
    <x v="2"/>
    <s v="Field Operations"/>
    <s v="15-09-1946"/>
    <s v="MA"/>
    <n v="52357"/>
    <x v="4"/>
    <s v="Married"/>
    <s v="Fully Meets"/>
    <n v="4"/>
  </r>
  <r>
    <x v="2718"/>
    <x v="11"/>
    <x v="0"/>
    <s v="Cannon"/>
    <s v="Hester"/>
    <x v="1428"/>
    <x v="0"/>
    <x v="4"/>
    <s v="David Ward"/>
    <s v="cannon.hester@bilearner.com"/>
    <x v="7"/>
    <x v="0"/>
    <s v="Contract"/>
    <x v="2"/>
    <x v="2"/>
    <x v="0"/>
    <m/>
    <x v="2"/>
    <s v="Underground"/>
    <d v="1947-08-07T00:00:00"/>
    <s v="MA"/>
    <n v="47989"/>
    <x v="3"/>
    <s v="Divorced"/>
    <s v="Fully Meets"/>
    <n v="3"/>
  </r>
  <r>
    <x v="2719"/>
    <x v="11"/>
    <x v="0"/>
    <s v="Crystal"/>
    <s v="Brandt"/>
    <x v="1429"/>
    <x v="138"/>
    <x v="4"/>
    <s v="Andrew Schneider"/>
    <s v="crystal.brandt@bilearner.com"/>
    <x v="3"/>
    <x v="0"/>
    <s v="Part-Time"/>
    <x v="2"/>
    <x v="2"/>
    <x v="3"/>
    <s v="Young risk quality natural foreign claim."/>
    <x v="2"/>
    <s v="Field Operations"/>
    <s v="18-12-1958"/>
    <s v="MA"/>
    <n v="31486"/>
    <x v="2"/>
    <s v="Single"/>
    <s v="Fully Meets"/>
    <n v="3"/>
  </r>
  <r>
    <x v="2720"/>
    <x v="0"/>
    <x v="1"/>
    <s v="Johnny"/>
    <s v="Goodman"/>
    <x v="1430"/>
    <x v="780"/>
    <x v="3"/>
    <s v="Loretta Gonzalez"/>
    <s v="johnny.goodman@bilearner.com"/>
    <x v="1"/>
    <x v="0"/>
    <s v="Full-Time"/>
    <x v="2"/>
    <x v="2"/>
    <x v="3"/>
    <s v="Recent agent choose dark hard eye."/>
    <x v="2"/>
    <s v="Fielders"/>
    <s v="24-03-1960"/>
    <s v="MA"/>
    <n v="24794"/>
    <x v="0"/>
    <s v="Widowed"/>
    <s v="Fully Meets"/>
    <n v="2"/>
  </r>
  <r>
    <x v="2721"/>
    <x v="11"/>
    <x v="1"/>
    <s v="Nehemiah"/>
    <s v="Hancock"/>
    <x v="1390"/>
    <x v="470"/>
    <x v="3"/>
    <s v="Alice Key"/>
    <s v="nehemiah.hancock@bilearner.com"/>
    <x v="8"/>
    <x v="1"/>
    <s v="Part-Time"/>
    <x v="2"/>
    <x v="2"/>
    <x v="1"/>
    <s v="Fast glass machine compare after check."/>
    <x v="2"/>
    <s v="Field Operations"/>
    <s v="31-08-1947"/>
    <s v="MA"/>
    <n v="80316"/>
    <x v="2"/>
    <s v="Married"/>
    <s v="Fully Meets"/>
    <n v="2"/>
  </r>
  <r>
    <x v="2722"/>
    <x v="11"/>
    <x v="1"/>
    <s v="Elliana"/>
    <s v="Villanueva"/>
    <x v="330"/>
    <x v="473"/>
    <x v="3"/>
    <s v="Ryan Downs"/>
    <s v="elliana.villanueva@bilearner.com"/>
    <x v="0"/>
    <x v="1"/>
    <s v="Full-Time"/>
    <x v="0"/>
    <x v="1"/>
    <x v="4"/>
    <s v="Everyone chair white situation result."/>
    <x v="2"/>
    <s v="Wireline Construction"/>
    <s v="30-08-1972"/>
    <s v="MA"/>
    <n v="46742"/>
    <x v="1"/>
    <s v="Married"/>
    <s v="Fully Meets"/>
    <n v="3"/>
  </r>
  <r>
    <x v="2723"/>
    <x v="11"/>
    <x v="1"/>
    <s v="Essence"/>
    <s v="Schwartz"/>
    <x v="1431"/>
    <x v="781"/>
    <x v="3"/>
    <s v="Alyssa Johnson"/>
    <s v="essence.schwartz@bilearner.com"/>
    <x v="9"/>
    <x v="1"/>
    <s v="Part-Time"/>
    <x v="1"/>
    <x v="1"/>
    <x v="4"/>
    <s v="Board star job song. Hundred believe heavy."/>
    <x v="2"/>
    <s v="Field Operations"/>
    <s v="25-11-1969"/>
    <s v="MA"/>
    <n v="30194"/>
    <x v="1"/>
    <s v="Divorced"/>
    <s v="Fully Meets"/>
    <n v="4"/>
  </r>
  <r>
    <x v="2724"/>
    <x v="5"/>
    <x v="1"/>
    <s v="Ryker"/>
    <s v="Cox"/>
    <x v="545"/>
    <x v="437"/>
    <x v="3"/>
    <s v="Stephanie Patterson"/>
    <s v="ryker.cox@bilearner.com"/>
    <x v="4"/>
    <x v="0"/>
    <s v="Contract"/>
    <x v="2"/>
    <x v="0"/>
    <x v="2"/>
    <s v="Child write help growth home."/>
    <x v="2"/>
    <s v="Aerial"/>
    <s v="21-08-1955"/>
    <s v="MA"/>
    <n v="36808"/>
    <x v="1"/>
    <s v="Widowed"/>
    <s v="Fully Meets"/>
    <n v="1"/>
  </r>
  <r>
    <x v="2725"/>
    <x v="5"/>
    <x v="0"/>
    <s v="Averi"/>
    <s v="Stevenson"/>
    <x v="235"/>
    <x v="616"/>
    <x v="3"/>
    <s v="Sandra Richardson"/>
    <s v="averi.stevenson@bilearner.com"/>
    <x v="6"/>
    <x v="0"/>
    <s v="Contract"/>
    <x v="0"/>
    <x v="2"/>
    <x v="2"/>
    <s v="Great like sea behind stock drop debate such."/>
    <x v="2"/>
    <s v="General - Con"/>
    <s v="25-07-1995"/>
    <s v="MA"/>
    <n v="36688"/>
    <x v="4"/>
    <s v="Married"/>
    <s v="Fully Meets"/>
    <n v="4"/>
  </r>
  <r>
    <x v="2726"/>
    <x v="7"/>
    <x v="0"/>
    <s v="Katherine"/>
    <s v="Russo"/>
    <x v="799"/>
    <x v="0"/>
    <x v="3"/>
    <s v="Courtney Garcia"/>
    <s v="katherine.russo@bilearner.com"/>
    <x v="5"/>
    <x v="0"/>
    <s v="Part-Time"/>
    <x v="1"/>
    <x v="1"/>
    <x v="0"/>
    <m/>
    <x v="2"/>
    <s v="Field Operations"/>
    <s v="15-01-1945"/>
    <s v="MA"/>
    <n v="37883"/>
    <x v="4"/>
    <s v="Divorced"/>
    <s v="Fully Meets"/>
    <n v="3"/>
  </r>
  <r>
    <x v="2727"/>
    <x v="11"/>
    <x v="1"/>
    <s v="Aydan"/>
    <s v="Robbins"/>
    <x v="687"/>
    <x v="0"/>
    <x v="3"/>
    <s v="Tamara Grant"/>
    <s v="aydan.robbins@bilearner.com"/>
    <x v="7"/>
    <x v="0"/>
    <s v="Contract"/>
    <x v="0"/>
    <x v="0"/>
    <x v="0"/>
    <m/>
    <x v="2"/>
    <s v="Splicing"/>
    <d v="1967-07-02T00:00:00"/>
    <s v="MA"/>
    <n v="39843"/>
    <x v="3"/>
    <s v="Divorced"/>
    <s v="Fully Meets"/>
    <n v="5"/>
  </r>
  <r>
    <x v="2728"/>
    <x v="7"/>
    <x v="1"/>
    <s v="Heaven"/>
    <s v="Walls"/>
    <x v="383"/>
    <x v="398"/>
    <x v="3"/>
    <s v="Natasha Spears"/>
    <s v="heaven.walls@bilearner.com"/>
    <x v="0"/>
    <x v="0"/>
    <s v="Contract"/>
    <x v="2"/>
    <x v="0"/>
    <x v="2"/>
    <s v="Until reason late off training situation."/>
    <x v="2"/>
    <s v="Wireline Construction"/>
    <d v="1943-01-01T00:00:00"/>
    <s v="MA"/>
    <n v="69873"/>
    <x v="4"/>
    <s v="Divorced"/>
    <s v="Fully Meets"/>
    <n v="3"/>
  </r>
  <r>
    <x v="2729"/>
    <x v="0"/>
    <x v="1"/>
    <s v="Bobby"/>
    <s v="Chung"/>
    <x v="1432"/>
    <x v="0"/>
    <x v="3"/>
    <s v="Sharon Vincent"/>
    <s v="bobby.chung@bilearner.com"/>
    <x v="9"/>
    <x v="0"/>
    <s v="Contract"/>
    <x v="2"/>
    <x v="1"/>
    <x v="0"/>
    <m/>
    <x v="2"/>
    <s v="Fielders"/>
    <d v="1965-08-12T00:00:00"/>
    <s v="MA"/>
    <n v="2548"/>
    <x v="0"/>
    <s v="Widowed"/>
    <s v="Fully Meets"/>
    <n v="4"/>
  </r>
  <r>
    <x v="2730"/>
    <x v="0"/>
    <x v="1"/>
    <s v="Maximus"/>
    <s v="Fields"/>
    <x v="878"/>
    <x v="149"/>
    <x v="3"/>
    <s v="Kimberly Phelps"/>
    <s v="maximus.fields@bilearner.com"/>
    <x v="6"/>
    <x v="0"/>
    <s v="Part-Time"/>
    <x v="2"/>
    <x v="0"/>
    <x v="4"/>
    <s v="Along black change charge particular conference."/>
    <x v="2"/>
    <s v="Field Operations"/>
    <d v="1998-04-07T00:00:00"/>
    <s v="MA"/>
    <n v="73555"/>
    <x v="3"/>
    <s v="Single"/>
    <s v="Fully Meets"/>
    <n v="3"/>
  </r>
  <r>
    <x v="2731"/>
    <x v="18"/>
    <x v="1"/>
    <s v="Orion"/>
    <s v="Ochoa"/>
    <x v="886"/>
    <x v="0"/>
    <x v="3"/>
    <s v="Charles Hoover"/>
    <s v="orion.ochoa@bilearner.com"/>
    <x v="5"/>
    <x v="0"/>
    <s v="Part-Time"/>
    <x v="2"/>
    <x v="0"/>
    <x v="0"/>
    <m/>
    <x v="2"/>
    <s v="Field Operations"/>
    <d v="1954-03-07T00:00:00"/>
    <s v="MA"/>
    <n v="27650"/>
    <x v="0"/>
    <s v="Widowed"/>
    <s v="Fully Meets"/>
    <n v="5"/>
  </r>
  <r>
    <x v="2732"/>
    <x v="22"/>
    <x v="0"/>
    <s v="Halle"/>
    <s v="Boyd"/>
    <x v="1433"/>
    <x v="604"/>
    <x v="3"/>
    <s v="Deborah Stevens"/>
    <s v="halle.boyd@bilearner.com"/>
    <x v="1"/>
    <x v="3"/>
    <s v="Contract"/>
    <x v="1"/>
    <x v="0"/>
    <x v="4"/>
    <s v="Half glass sport. Oil arm middle play lose such."/>
    <x v="2"/>
    <s v="Field Operations"/>
    <s v="15-10-1994"/>
    <s v="MA"/>
    <n v="2035"/>
    <x v="3"/>
    <s v="Single"/>
    <s v="Fully Meets"/>
    <n v="3"/>
  </r>
  <r>
    <x v="2733"/>
    <x v="0"/>
    <x v="1"/>
    <s v="Lindsey"/>
    <s v="Rocha"/>
    <x v="428"/>
    <x v="0"/>
    <x v="3"/>
    <s v="Melissa Alvarez"/>
    <s v="lindsey.rocha@bilearner.com"/>
    <x v="8"/>
    <x v="0"/>
    <s v="Full-Time"/>
    <x v="1"/>
    <x v="1"/>
    <x v="0"/>
    <m/>
    <x v="2"/>
    <s v="Technology / It"/>
    <s v="21-07-1964"/>
    <s v="MA"/>
    <n v="74284"/>
    <x v="2"/>
    <s v="Divorced"/>
    <s v="Fully Meets"/>
    <n v="3"/>
  </r>
  <r>
    <x v="2734"/>
    <x v="3"/>
    <x v="1"/>
    <s v="Chace"/>
    <s v="Gray"/>
    <x v="133"/>
    <x v="0"/>
    <x v="3"/>
    <s v="Joel Nichols"/>
    <s v="chace.gray@bilearner.com"/>
    <x v="3"/>
    <x v="0"/>
    <s v="Contract"/>
    <x v="1"/>
    <x v="1"/>
    <x v="0"/>
    <m/>
    <x v="2"/>
    <s v="Wireless"/>
    <d v="1963-11-07T00:00:00"/>
    <s v="MA"/>
    <n v="81455"/>
    <x v="2"/>
    <s v="Married"/>
    <s v="Fully Meets"/>
    <n v="1"/>
  </r>
  <r>
    <x v="2735"/>
    <x v="11"/>
    <x v="1"/>
    <s v="Carsen"/>
    <s v="Wheeler"/>
    <x v="1316"/>
    <x v="199"/>
    <x v="3"/>
    <s v="Kimberly Soto"/>
    <s v="carsen.wheeler@bilearner.com"/>
    <x v="4"/>
    <x v="0"/>
    <s v="Full-Time"/>
    <x v="0"/>
    <x v="0"/>
    <x v="3"/>
    <s v="Democrat home space past sense serious."/>
    <x v="2"/>
    <s v="Wireline Construction"/>
    <d v="1976-02-07T00:00:00"/>
    <s v="MA"/>
    <n v="95345"/>
    <x v="4"/>
    <s v="Married"/>
    <s v="Fully Meets"/>
    <n v="2"/>
  </r>
  <r>
    <x v="2736"/>
    <x v="43"/>
    <x v="1"/>
    <s v="Arielle"/>
    <s v="Escobar"/>
    <x v="1434"/>
    <x v="0"/>
    <x v="3"/>
    <s v="John Hill"/>
    <s v="arielle.escobar@bilearner.com"/>
    <x v="7"/>
    <x v="0"/>
    <s v="Part-Time"/>
    <x v="2"/>
    <x v="0"/>
    <x v="0"/>
    <m/>
    <x v="2"/>
    <s v="People Services"/>
    <d v="1946-11-12T00:00:00"/>
    <s v="MA"/>
    <n v="67176"/>
    <x v="3"/>
    <s v="Divorced"/>
    <s v="Fully Meets"/>
    <n v="5"/>
  </r>
  <r>
    <x v="2737"/>
    <x v="5"/>
    <x v="0"/>
    <s v="Kaitlynn"/>
    <s v="Blair"/>
    <x v="1075"/>
    <x v="782"/>
    <x v="4"/>
    <s v="Steven Carter"/>
    <s v="kaitlynn.blair@bilearner.com"/>
    <x v="4"/>
    <x v="1"/>
    <s v="Full-Time"/>
    <x v="0"/>
    <x v="1"/>
    <x v="1"/>
    <s v="Partner perhaps they rock."/>
    <x v="2"/>
    <s v="General - Con"/>
    <d v="2000-03-09T00:00:00"/>
    <s v="MA"/>
    <n v="21015"/>
    <x v="3"/>
    <s v="Widowed"/>
    <s v="Fully Meets"/>
    <n v="3"/>
  </r>
  <r>
    <x v="2738"/>
    <x v="25"/>
    <x v="0"/>
    <s v="Amir"/>
    <s v="Melendez"/>
    <x v="998"/>
    <x v="553"/>
    <x v="4"/>
    <s v="Rachel Pham"/>
    <s v="amir.melendez@bilearner.com"/>
    <x v="6"/>
    <x v="1"/>
    <s v="Full-Time"/>
    <x v="2"/>
    <x v="1"/>
    <x v="2"/>
    <s v="Themselves specific seem want seek hospital."/>
    <x v="2"/>
    <s v="Field Operations"/>
    <d v="1951-09-03T00:00:00"/>
    <s v="MA"/>
    <n v="80870"/>
    <x v="1"/>
    <s v="Divorced"/>
    <s v="Fully Meets"/>
    <n v="3"/>
  </r>
  <r>
    <x v="2739"/>
    <x v="29"/>
    <x v="0"/>
    <s v="Monique"/>
    <s v="Buckley"/>
    <x v="1331"/>
    <x v="733"/>
    <x v="4"/>
    <s v="Christopher Cunningham"/>
    <s v="monique.buckley@bilearner.com"/>
    <x v="5"/>
    <x v="1"/>
    <s v="Full-Time"/>
    <x v="1"/>
    <x v="0"/>
    <x v="2"/>
    <s v="Final like human late job."/>
    <x v="2"/>
    <s v="People Services"/>
    <s v="24-05-2001"/>
    <s v="MA"/>
    <n v="12265"/>
    <x v="4"/>
    <s v="Single"/>
    <s v="Fully Meets"/>
    <n v="4"/>
  </r>
  <r>
    <x v="2740"/>
    <x v="0"/>
    <x v="0"/>
    <s v="Clark"/>
    <s v="Blanchard"/>
    <x v="1435"/>
    <x v="122"/>
    <x v="4"/>
    <s v="Brittany Marshall"/>
    <s v="clark.blanchard@bilearner.com"/>
    <x v="7"/>
    <x v="1"/>
    <s v="Full-Time"/>
    <x v="0"/>
    <x v="1"/>
    <x v="2"/>
    <s v="Board industry once tough investment age."/>
    <x v="2"/>
    <s v="Field Operations"/>
    <s v="14-09-1948"/>
    <s v="MA"/>
    <n v="47025"/>
    <x v="3"/>
    <s v="Widowed"/>
    <s v="Fully Meets"/>
    <n v="1"/>
  </r>
  <r>
    <x v="2741"/>
    <x v="16"/>
    <x v="0"/>
    <s v="Gabriel"/>
    <s v="Pearson"/>
    <x v="281"/>
    <x v="20"/>
    <x v="4"/>
    <s v="Ryan Anderson"/>
    <s v="gabriel.pearson@bilearner.com"/>
    <x v="3"/>
    <x v="0"/>
    <s v="Contract"/>
    <x v="0"/>
    <x v="1"/>
    <x v="3"/>
    <s v="Wait small thing staff."/>
    <x v="2"/>
    <s v="Field Operations"/>
    <d v="1981-12-09T00:00:00"/>
    <s v="MA"/>
    <n v="81011"/>
    <x v="1"/>
    <s v="Married"/>
    <s v="Fully Meets"/>
    <n v="2"/>
  </r>
  <r>
    <x v="2742"/>
    <x v="31"/>
    <x v="1"/>
    <s v="Mercedes"/>
    <s v="Cook"/>
    <x v="344"/>
    <x v="0"/>
    <x v="3"/>
    <s v="Stephanie Valdez"/>
    <s v="mercedes.cook@bilearner.com"/>
    <x v="2"/>
    <x v="0"/>
    <s v="Contract"/>
    <x v="0"/>
    <x v="0"/>
    <x v="0"/>
    <m/>
    <x v="2"/>
    <s v="General - Con"/>
    <s v="13-09-1950"/>
    <s v="MA"/>
    <n v="13394"/>
    <x v="0"/>
    <s v="Married"/>
    <s v="Fully Meets"/>
    <n v="2"/>
  </r>
  <r>
    <x v="2743"/>
    <x v="5"/>
    <x v="0"/>
    <s v="Skyler"/>
    <s v="Blankenship"/>
    <x v="1178"/>
    <x v="0"/>
    <x v="3"/>
    <s v="Christopher Garcia"/>
    <s v="skyler.blankenship@bilearner.com"/>
    <x v="1"/>
    <x v="0"/>
    <s v="Part-Time"/>
    <x v="2"/>
    <x v="2"/>
    <x v="0"/>
    <m/>
    <x v="2"/>
    <s v="Aerial"/>
    <s v="22-12-1964"/>
    <s v="MA"/>
    <n v="50967"/>
    <x v="1"/>
    <s v="Widowed"/>
    <s v="Fully Meets"/>
    <n v="5"/>
  </r>
  <r>
    <x v="2744"/>
    <x v="18"/>
    <x v="1"/>
    <s v="Jordan"/>
    <s v="Davis"/>
    <x v="604"/>
    <x v="783"/>
    <x v="3"/>
    <s v="Sarah Cross"/>
    <s v="jordan.davis@bilearner.com"/>
    <x v="8"/>
    <x v="1"/>
    <s v="Full-Time"/>
    <x v="1"/>
    <x v="2"/>
    <x v="1"/>
    <s v="So give cause soldier."/>
    <x v="2"/>
    <s v="General - Con"/>
    <s v="20-07-1978"/>
    <s v="MA"/>
    <n v="8286"/>
    <x v="1"/>
    <s v="Single"/>
    <s v="Fully Meets"/>
    <n v="4"/>
  </r>
  <r>
    <x v="2745"/>
    <x v="10"/>
    <x v="1"/>
    <s v="Bridget"/>
    <s v="Wu"/>
    <x v="235"/>
    <x v="0"/>
    <x v="3"/>
    <s v="Judy Lambert"/>
    <s v="bridget.wu@bilearner.com"/>
    <x v="0"/>
    <x v="0"/>
    <s v="Part-Time"/>
    <x v="2"/>
    <x v="2"/>
    <x v="0"/>
    <m/>
    <x v="2"/>
    <s v="Shop (Fleet)"/>
    <s v="21-08-1969"/>
    <s v="MA"/>
    <n v="68039"/>
    <x v="0"/>
    <s v="Widowed"/>
    <s v="Fully Meets"/>
    <n v="3"/>
  </r>
  <r>
    <x v="2746"/>
    <x v="18"/>
    <x v="1"/>
    <s v="Gabriel"/>
    <s v="Kirk"/>
    <x v="264"/>
    <x v="784"/>
    <x v="3"/>
    <s v="Chelsea Bright"/>
    <s v="gabriel.kirk@bilearner.com"/>
    <x v="9"/>
    <x v="1"/>
    <s v="Part-Time"/>
    <x v="1"/>
    <x v="1"/>
    <x v="4"/>
    <s v="Soon glass reveal Republican could."/>
    <x v="2"/>
    <s v="Technology / It"/>
    <s v="17-02-1944"/>
    <s v="MA"/>
    <n v="56563"/>
    <x v="0"/>
    <s v="Widowed"/>
    <s v="Fully Meets"/>
    <n v="2"/>
  </r>
  <r>
    <x v="2747"/>
    <x v="11"/>
    <x v="1"/>
    <s v="Aron"/>
    <s v="Ali"/>
    <x v="650"/>
    <x v="0"/>
    <x v="3"/>
    <s v="Shawn Mckay"/>
    <s v="aron.ali@bilearner.com"/>
    <x v="4"/>
    <x v="0"/>
    <s v="Full-Time"/>
    <x v="1"/>
    <x v="0"/>
    <x v="0"/>
    <m/>
    <x v="2"/>
    <s v="General - Con"/>
    <s v="20-08-1969"/>
    <s v="MA"/>
    <n v="96739"/>
    <x v="4"/>
    <s v="Married"/>
    <s v="Fully Meets"/>
    <n v="1"/>
  </r>
  <r>
    <x v="2748"/>
    <x v="59"/>
    <x v="0"/>
    <s v="Kayden"/>
    <s v="Soto"/>
    <x v="1436"/>
    <x v="0"/>
    <x v="3"/>
    <s v="Samantha Pugh"/>
    <s v="kayden.soto@bilearner.com"/>
    <x v="6"/>
    <x v="0"/>
    <s v="Full-Time"/>
    <x v="0"/>
    <x v="2"/>
    <x v="0"/>
    <m/>
    <x v="2"/>
    <s v="Project Management - Eng"/>
    <d v="1985-02-05T00:00:00"/>
    <s v="MA"/>
    <n v="27488"/>
    <x v="4"/>
    <s v="Married"/>
    <s v="Fully Meets"/>
    <n v="4"/>
  </r>
  <r>
    <x v="2749"/>
    <x v="0"/>
    <x v="1"/>
    <s v="Micaela"/>
    <s v="Conner"/>
    <x v="1437"/>
    <x v="0"/>
    <x v="3"/>
    <s v="Sheryl Curtis"/>
    <s v="micaela.conner@bilearner.com"/>
    <x v="5"/>
    <x v="0"/>
    <s v="Full-Time"/>
    <x v="1"/>
    <x v="0"/>
    <x v="0"/>
    <m/>
    <x v="2"/>
    <s v="Engineers"/>
    <s v="16-02-1955"/>
    <s v="MA"/>
    <n v="49299"/>
    <x v="0"/>
    <s v="Single"/>
    <s v="Fully Meets"/>
    <n v="1"/>
  </r>
  <r>
    <x v="2750"/>
    <x v="6"/>
    <x v="1"/>
    <s v="Arthur"/>
    <s v="Mitchell"/>
    <x v="1152"/>
    <x v="0"/>
    <x v="3"/>
    <s v="Eric Knight"/>
    <s v="arthur.mitchell@bilearner.com"/>
    <x v="7"/>
    <x v="0"/>
    <s v="Contract"/>
    <x v="0"/>
    <x v="2"/>
    <x v="0"/>
    <m/>
    <x v="2"/>
    <s v="Aerial"/>
    <s v="24-12-1972"/>
    <s v="MA"/>
    <n v="32547"/>
    <x v="4"/>
    <s v="Single"/>
    <s v="Fully Meets"/>
    <n v="3"/>
  </r>
  <r>
    <x v="2751"/>
    <x v="0"/>
    <x v="1"/>
    <s v="Deven"/>
    <s v="Morse"/>
    <x v="1281"/>
    <x v="0"/>
    <x v="3"/>
    <s v="Morgan Ross"/>
    <s v="deven.morse@bilearner.com"/>
    <x v="3"/>
    <x v="0"/>
    <s v="Full-Time"/>
    <x v="0"/>
    <x v="1"/>
    <x v="0"/>
    <m/>
    <x v="2"/>
    <s v="Engineers"/>
    <d v="1954-12-10T00:00:00"/>
    <s v="MA"/>
    <n v="11664"/>
    <x v="2"/>
    <s v="Divorced"/>
    <s v="Fully Meets"/>
    <n v="2"/>
  </r>
  <r>
    <x v="2752"/>
    <x v="59"/>
    <x v="1"/>
    <s v="George"/>
    <s v="Villegas"/>
    <x v="875"/>
    <x v="785"/>
    <x v="3"/>
    <s v="Laura Mcpherson"/>
    <s v="george.villegas@bilearner.com"/>
    <x v="2"/>
    <x v="0"/>
    <s v="Part-Time"/>
    <x v="2"/>
    <x v="0"/>
    <x v="1"/>
    <s v="Truth resource more week hope generation."/>
    <x v="2"/>
    <s v="Project Management - Eng"/>
    <s v="29-09-1959"/>
    <s v="MA"/>
    <n v="37926"/>
    <x v="2"/>
    <s v="Single"/>
    <s v="Fully Meets"/>
    <n v="4"/>
  </r>
  <r>
    <x v="2753"/>
    <x v="0"/>
    <x v="1"/>
    <s v="Arielle"/>
    <s v="Potts"/>
    <x v="1438"/>
    <x v="786"/>
    <x v="3"/>
    <s v="Sarah Morgan"/>
    <s v="arielle.potts@bilearner.com"/>
    <x v="1"/>
    <x v="0"/>
    <s v="Full-Time"/>
    <x v="1"/>
    <x v="2"/>
    <x v="2"/>
    <s v="Stage necessary although they."/>
    <x v="2"/>
    <s v="Project Management - Con"/>
    <s v="31-05-1978"/>
    <s v="MA"/>
    <n v="76770"/>
    <x v="0"/>
    <s v="Married"/>
    <s v="Fully Meets"/>
    <n v="1"/>
  </r>
  <r>
    <x v="2754"/>
    <x v="16"/>
    <x v="0"/>
    <s v="Maxwell"/>
    <s v="Howell"/>
    <x v="589"/>
    <x v="733"/>
    <x v="3"/>
    <s v="Emily Church"/>
    <s v="maxwell.howell@bilearner.com"/>
    <x v="8"/>
    <x v="3"/>
    <s v="Full-Time"/>
    <x v="1"/>
    <x v="2"/>
    <x v="3"/>
    <s v="Scientist heart others employee church century."/>
    <x v="2"/>
    <s v="Executive"/>
    <s v="21-04-2001"/>
    <s v="MA"/>
    <n v="72484"/>
    <x v="0"/>
    <s v="Married"/>
    <s v="Fully Meets"/>
    <n v="4"/>
  </r>
  <r>
    <x v="2755"/>
    <x v="19"/>
    <x v="0"/>
    <s v="Junior"/>
    <s v="Bridges"/>
    <x v="496"/>
    <x v="0"/>
    <x v="3"/>
    <s v="Melissa Hernandez"/>
    <s v="junior.bridges@bilearner.com"/>
    <x v="0"/>
    <x v="0"/>
    <s v="Full-Time"/>
    <x v="0"/>
    <x v="1"/>
    <x v="0"/>
    <m/>
    <x v="2"/>
    <s v="Field Operations"/>
    <d v="1944-01-06T00:00:00"/>
    <s v="MA"/>
    <n v="13669"/>
    <x v="3"/>
    <s v="Married"/>
    <s v="Fully Meets"/>
    <n v="3"/>
  </r>
  <r>
    <x v="2756"/>
    <x v="5"/>
    <x v="1"/>
    <s v="Salvatore"/>
    <s v="Noble"/>
    <x v="340"/>
    <x v="612"/>
    <x v="3"/>
    <s v="Debra Yang"/>
    <s v="salvatore.noble@bilearner.com"/>
    <x v="9"/>
    <x v="3"/>
    <s v="Full-Time"/>
    <x v="2"/>
    <x v="0"/>
    <x v="1"/>
    <s v="Marriage sound myself others well morning wrong."/>
    <x v="2"/>
    <s v="Aerial"/>
    <s v="28-10-1993"/>
    <s v="MA"/>
    <n v="7481"/>
    <x v="1"/>
    <s v="Single"/>
    <s v="Fully Meets"/>
    <n v="2"/>
  </r>
  <r>
    <x v="2757"/>
    <x v="0"/>
    <x v="1"/>
    <s v="Heath"/>
    <s v="Hodges"/>
    <x v="1073"/>
    <x v="229"/>
    <x v="3"/>
    <s v="Alejandro Palmer"/>
    <s v="heath.hodges@bilearner.com"/>
    <x v="4"/>
    <x v="1"/>
    <s v="Contract"/>
    <x v="0"/>
    <x v="1"/>
    <x v="4"/>
    <s v="Lawyer miss meet across agent."/>
    <x v="2"/>
    <s v="Engineers"/>
    <s v="20-12-1946"/>
    <s v="MA"/>
    <n v="76897"/>
    <x v="4"/>
    <s v="Divorced"/>
    <s v="Fully Meets"/>
    <n v="3"/>
  </r>
  <r>
    <x v="2758"/>
    <x v="11"/>
    <x v="1"/>
    <s v="Gabriella"/>
    <s v="Warner"/>
    <x v="241"/>
    <x v="60"/>
    <x v="3"/>
    <s v="Emily Pugh"/>
    <s v="gabriella.warner@bilearner.com"/>
    <x v="6"/>
    <x v="0"/>
    <s v="Contract"/>
    <x v="2"/>
    <x v="2"/>
    <x v="4"/>
    <s v="Authority different including gun production."/>
    <x v="2"/>
    <s v="Yard (Material Handling)"/>
    <s v="21-10-1958"/>
    <s v="MA"/>
    <n v="47326"/>
    <x v="0"/>
    <s v="Married"/>
    <s v="Fully Meets"/>
    <n v="1"/>
  </r>
  <r>
    <x v="2759"/>
    <x v="18"/>
    <x v="1"/>
    <s v="Ryan"/>
    <s v="Tate"/>
    <x v="1357"/>
    <x v="0"/>
    <x v="3"/>
    <s v="Sherry Morris"/>
    <s v="ryan.tate@bilearner.com"/>
    <x v="5"/>
    <x v="0"/>
    <s v="Full-Time"/>
    <x v="0"/>
    <x v="0"/>
    <x v="0"/>
    <m/>
    <x v="2"/>
    <s v="General - Con"/>
    <d v="1960-12-02T00:00:00"/>
    <s v="MA"/>
    <n v="20814"/>
    <x v="4"/>
    <s v="Widowed"/>
    <s v="Fully Meets"/>
    <n v="3"/>
  </r>
  <r>
    <x v="2760"/>
    <x v="35"/>
    <x v="0"/>
    <s v="Hazel"/>
    <s v="Vincent"/>
    <x v="1299"/>
    <x v="255"/>
    <x v="4"/>
    <s v="Melissa Conrad"/>
    <s v="hazel.vincent@bilearner.com"/>
    <x v="9"/>
    <x v="0"/>
    <s v="Contract"/>
    <x v="0"/>
    <x v="2"/>
    <x v="1"/>
    <s v="Item born upon blue."/>
    <x v="2"/>
    <s v="General - Sga"/>
    <s v="23-11-1987"/>
    <s v="MA"/>
    <n v="75880"/>
    <x v="0"/>
    <s v="Married"/>
    <s v="Fully Meets"/>
    <n v="1"/>
  </r>
  <r>
    <x v="2761"/>
    <x v="0"/>
    <x v="0"/>
    <s v="Gavyn"/>
    <s v="Riggs"/>
    <x v="1025"/>
    <x v="0"/>
    <x v="4"/>
    <s v="Lauren Villarreal"/>
    <s v="gavyn.riggs@bilearner.com"/>
    <x v="4"/>
    <x v="0"/>
    <s v="Part-Time"/>
    <x v="2"/>
    <x v="1"/>
    <x v="0"/>
    <m/>
    <x v="2"/>
    <s v="Engineers"/>
    <d v="1949-11-05T00:00:00"/>
    <s v="MA"/>
    <n v="65366"/>
    <x v="0"/>
    <s v="Divorced"/>
    <s v="Fully Meets"/>
    <n v="2"/>
  </r>
  <r>
    <x v="2762"/>
    <x v="8"/>
    <x v="0"/>
    <s v="Giancarlo"/>
    <s v="Cross"/>
    <x v="147"/>
    <x v="330"/>
    <x v="4"/>
    <s v="Randall Williams"/>
    <s v="giancarlo.cross@bilearner.com"/>
    <x v="6"/>
    <x v="1"/>
    <s v="Full-Time"/>
    <x v="2"/>
    <x v="2"/>
    <x v="1"/>
    <s v="They four last represent spend bit."/>
    <x v="2"/>
    <s v="Finance &amp; Accounting"/>
    <s v="25-06-1950"/>
    <s v="MA"/>
    <n v="40231"/>
    <x v="2"/>
    <s v="Widowed"/>
    <s v="Fully Meets"/>
    <n v="3"/>
  </r>
  <r>
    <x v="2763"/>
    <x v="16"/>
    <x v="0"/>
    <s v="Cristal"/>
    <s v="Bradshaw"/>
    <x v="1439"/>
    <x v="0"/>
    <x v="4"/>
    <s v="Tiffany Stone"/>
    <s v="cristal.bradshaw@bilearner.com"/>
    <x v="5"/>
    <x v="0"/>
    <s v="Full-Time"/>
    <x v="2"/>
    <x v="1"/>
    <x v="0"/>
    <m/>
    <x v="2"/>
    <s v="General - Sga"/>
    <s v="13-12-1995"/>
    <s v="MA"/>
    <n v="41487"/>
    <x v="0"/>
    <s v="Single"/>
    <s v="Fully Meets"/>
    <n v="3"/>
  </r>
  <r>
    <x v="2764"/>
    <x v="33"/>
    <x v="0"/>
    <s v="Guadalupe"/>
    <s v="Burke"/>
    <x v="1376"/>
    <x v="0"/>
    <x v="4"/>
    <s v="Eric Smith"/>
    <s v="guadalupe.burke@bilearner.com"/>
    <x v="7"/>
    <x v="0"/>
    <s v="Part-Time"/>
    <x v="0"/>
    <x v="1"/>
    <x v="0"/>
    <m/>
    <x v="2"/>
    <s v="Yard (Material Handling)"/>
    <s v="30-06-1969"/>
    <s v="MA"/>
    <n v="36904"/>
    <x v="3"/>
    <s v="Widowed"/>
    <s v="Fully Meets"/>
    <n v="3"/>
  </r>
  <r>
    <x v="2765"/>
    <x v="16"/>
    <x v="0"/>
    <s v="Elisa"/>
    <s v="Henry"/>
    <x v="75"/>
    <x v="209"/>
    <x v="4"/>
    <s v="Taylor Morris"/>
    <s v="elisa.henry@bilearner.com"/>
    <x v="3"/>
    <x v="0"/>
    <s v="Part-Time"/>
    <x v="0"/>
    <x v="0"/>
    <x v="3"/>
    <s v="Common no sure wonder up although."/>
    <x v="2"/>
    <s v="Yard (Material Handling)"/>
    <d v="1943-10-03T00:00:00"/>
    <s v="MA"/>
    <n v="10110"/>
    <x v="0"/>
    <s v="Widowed"/>
    <s v="Fully Meets"/>
    <n v="3"/>
  </r>
  <r>
    <x v="2766"/>
    <x v="11"/>
    <x v="0"/>
    <s v="Kale"/>
    <s v="Fischer"/>
    <x v="799"/>
    <x v="770"/>
    <x v="3"/>
    <s v="Zachary Nelson"/>
    <s v="kale.fischer@bilearner.com"/>
    <x v="7"/>
    <x v="1"/>
    <s v="Full-Time"/>
    <x v="2"/>
    <x v="0"/>
    <x v="4"/>
    <s v="Actually on Democrat down live base should."/>
    <x v="2"/>
    <s v="General - Con"/>
    <d v="1993-07-03T00:00:00"/>
    <s v="MA"/>
    <n v="46087"/>
    <x v="0"/>
    <s v="Divorced"/>
    <s v="Fully Meets"/>
    <n v="2"/>
  </r>
  <r>
    <x v="2767"/>
    <x v="1"/>
    <x v="0"/>
    <s v="Morgan"/>
    <s v="Blackwell"/>
    <x v="693"/>
    <x v="0"/>
    <x v="3"/>
    <s v="David Garcia"/>
    <s v="morgan.blackwell@bilearner.com"/>
    <x v="4"/>
    <x v="0"/>
    <s v="Contract"/>
    <x v="2"/>
    <x v="2"/>
    <x v="0"/>
    <m/>
    <x v="2"/>
    <s v="Catv"/>
    <s v="30-05-1991"/>
    <s v="MA"/>
    <n v="37838"/>
    <x v="0"/>
    <s v="Divorced"/>
    <s v="Fully Meets"/>
    <n v="4"/>
  </r>
  <r>
    <x v="2768"/>
    <x v="0"/>
    <x v="1"/>
    <s v="Ivan"/>
    <s v="Wright"/>
    <x v="187"/>
    <x v="0"/>
    <x v="3"/>
    <s v="Laura Chavez"/>
    <s v="ivan.wright@bilearner.com"/>
    <x v="3"/>
    <x v="0"/>
    <s v="Full-Time"/>
    <x v="0"/>
    <x v="2"/>
    <x v="0"/>
    <m/>
    <x v="2"/>
    <s v="Fielders"/>
    <s v="21-11-1952"/>
    <s v="MA"/>
    <n v="15968"/>
    <x v="1"/>
    <s v="Married"/>
    <s v="Fully Meets"/>
    <n v="3"/>
  </r>
  <r>
    <x v="2769"/>
    <x v="5"/>
    <x v="1"/>
    <s v="Nayeli"/>
    <s v="Hood"/>
    <x v="621"/>
    <x v="711"/>
    <x v="3"/>
    <s v="Rachel Jones"/>
    <s v="nayeli.hood@bilearner.com"/>
    <x v="8"/>
    <x v="1"/>
    <s v="Contract"/>
    <x v="2"/>
    <x v="1"/>
    <x v="1"/>
    <s v="Land physical tax."/>
    <x v="2"/>
    <s v="Aerial"/>
    <s v="26-01-1995"/>
    <s v="MA"/>
    <n v="21100"/>
    <x v="1"/>
    <s v="Married"/>
    <s v="Fully Meets"/>
    <n v="3"/>
  </r>
  <r>
    <x v="2770"/>
    <x v="1"/>
    <x v="1"/>
    <s v="Marilyn"/>
    <s v="Smith"/>
    <x v="728"/>
    <x v="137"/>
    <x v="3"/>
    <s v="Kathryn Jones"/>
    <s v="marilyn.smith@bilearner.com"/>
    <x v="1"/>
    <x v="1"/>
    <s v="Part-Time"/>
    <x v="2"/>
    <x v="1"/>
    <x v="4"/>
    <s v="Catch issue water night recognize mention."/>
    <x v="2"/>
    <s v="General - Con"/>
    <s v="20-09-1981"/>
    <s v="MA"/>
    <n v="65845"/>
    <x v="1"/>
    <s v="Married"/>
    <s v="Fully Meets"/>
    <n v="3"/>
  </r>
  <r>
    <x v="2771"/>
    <x v="0"/>
    <x v="0"/>
    <s v="Zoie"/>
    <s v="Rowland"/>
    <x v="871"/>
    <x v="787"/>
    <x v="3"/>
    <s v="Mrs. Rachel Henry"/>
    <s v="zoie.rowland@bilearner.com"/>
    <x v="5"/>
    <x v="0"/>
    <s v="Full-Time"/>
    <x v="0"/>
    <x v="1"/>
    <x v="4"/>
    <s v="Side most force better region operation language."/>
    <x v="2"/>
    <s v="Engineers"/>
    <d v="1966-05-02T00:00:00"/>
    <s v="MA"/>
    <n v="58535"/>
    <x v="1"/>
    <s v="Divorced"/>
    <s v="Fully Meets"/>
    <n v="3"/>
  </r>
  <r>
    <x v="2772"/>
    <x v="0"/>
    <x v="0"/>
    <s v="Ann"/>
    <s v="Nguyen"/>
    <x v="1245"/>
    <x v="422"/>
    <x v="3"/>
    <s v="Laura Hernandez"/>
    <s v="ann.nguyen@bilearner.com"/>
    <x v="6"/>
    <x v="1"/>
    <s v="Part-Time"/>
    <x v="0"/>
    <x v="1"/>
    <x v="4"/>
    <s v="Building possible too process do."/>
    <x v="2"/>
    <s v="Engineers"/>
    <s v="16-05-1972"/>
    <s v="MA"/>
    <n v="3994"/>
    <x v="3"/>
    <s v="Divorced"/>
    <s v="Fully Meets"/>
    <n v="3"/>
  </r>
  <r>
    <x v="2773"/>
    <x v="0"/>
    <x v="1"/>
    <s v="Ramiro"/>
    <s v="Savage"/>
    <x v="369"/>
    <x v="788"/>
    <x v="3"/>
    <s v="Justin Stanley"/>
    <s v="ramiro.savage@bilearner.com"/>
    <x v="9"/>
    <x v="0"/>
    <s v="Part-Time"/>
    <x v="2"/>
    <x v="2"/>
    <x v="1"/>
    <s v="Success realize political move adult new."/>
    <x v="2"/>
    <s v="Engineers"/>
    <d v="1998-06-04T00:00:00"/>
    <s v="MA"/>
    <n v="32544"/>
    <x v="0"/>
    <s v="Single"/>
    <s v="Fully Meets"/>
    <n v="3"/>
  </r>
  <r>
    <x v="2774"/>
    <x v="11"/>
    <x v="1"/>
    <s v="Karma"/>
    <s v="Koch"/>
    <x v="1323"/>
    <x v="64"/>
    <x v="3"/>
    <s v="Amy Ross"/>
    <s v="karma.koch@bilearner.com"/>
    <x v="0"/>
    <x v="0"/>
    <s v="Contract"/>
    <x v="2"/>
    <x v="0"/>
    <x v="3"/>
    <s v="Agency picture enjoy pattern since and piece."/>
    <x v="2"/>
    <s v="Field Operations"/>
    <s v="15-10-1980"/>
    <s v="MA"/>
    <n v="36153"/>
    <x v="4"/>
    <s v="Widowed"/>
    <s v="Fully Meets"/>
    <n v="3"/>
  </r>
  <r>
    <x v="2775"/>
    <x v="4"/>
    <x v="1"/>
    <s v="Jacqueline"/>
    <s v="Hendrix"/>
    <x v="969"/>
    <x v="781"/>
    <x v="3"/>
    <s v="Benjamin Yates"/>
    <s v="jacqueline.hendrix@bilearner.com"/>
    <x v="2"/>
    <x v="0"/>
    <s v="Contract"/>
    <x v="0"/>
    <x v="2"/>
    <x v="3"/>
    <s v="Goal someone serious myself way probably."/>
    <x v="2"/>
    <s v="General - Eng"/>
    <s v="28-04-1980"/>
    <s v="MA"/>
    <n v="34262"/>
    <x v="0"/>
    <s v="Married"/>
    <s v="Fully Meets"/>
    <n v="3"/>
  </r>
  <r>
    <x v="2776"/>
    <x v="5"/>
    <x v="1"/>
    <s v="Kaitlin"/>
    <s v="Barker"/>
    <x v="708"/>
    <x v="0"/>
    <x v="3"/>
    <s v="Penny Estrada"/>
    <s v="kaitlin.barker@bilearner.com"/>
    <x v="7"/>
    <x v="0"/>
    <s v="Contract"/>
    <x v="1"/>
    <x v="1"/>
    <x v="0"/>
    <m/>
    <x v="2"/>
    <s v="Aerial"/>
    <s v="21-03-1966"/>
    <s v="MA"/>
    <n v="12906"/>
    <x v="0"/>
    <s v="Single"/>
    <s v="Fully Meets"/>
    <n v="3"/>
  </r>
  <r>
    <x v="2777"/>
    <x v="26"/>
    <x v="1"/>
    <s v="Semaj"/>
    <s v="Griffith"/>
    <x v="1440"/>
    <x v="135"/>
    <x v="3"/>
    <s v="Frank Freeman"/>
    <s v="semaj.griffith@bilearner.com"/>
    <x v="4"/>
    <x v="0"/>
    <s v="Full-Time"/>
    <x v="0"/>
    <x v="2"/>
    <x v="1"/>
    <s v="Similar computer less four."/>
    <x v="2"/>
    <s v="Wireline Construction"/>
    <d v="1992-09-02T00:00:00"/>
    <s v="MA"/>
    <n v="30753"/>
    <x v="4"/>
    <s v="Married"/>
    <s v="Fully Meets"/>
    <n v="3"/>
  </r>
  <r>
    <x v="2778"/>
    <x v="18"/>
    <x v="0"/>
    <s v="Damian"/>
    <s v="Burke"/>
    <x v="1203"/>
    <x v="69"/>
    <x v="3"/>
    <s v="Regina Bryant MD"/>
    <s v="damian.burke@bilearner.com"/>
    <x v="3"/>
    <x v="3"/>
    <s v="Part-Time"/>
    <x v="2"/>
    <x v="1"/>
    <x v="2"/>
    <s v="About allow court us."/>
    <x v="2"/>
    <s v="Shop (Fleet)"/>
    <s v="28-04-1963"/>
    <s v="MA"/>
    <n v="60533"/>
    <x v="4"/>
    <s v="Divorced"/>
    <s v="Fully Meets"/>
    <n v="3"/>
  </r>
  <r>
    <x v="2779"/>
    <x v="18"/>
    <x v="0"/>
    <s v="Jessie"/>
    <s v="Smith"/>
    <x v="820"/>
    <x v="789"/>
    <x v="3"/>
    <s v="Samantha Roberts"/>
    <s v="jessie.smith@bilearner.com"/>
    <x v="8"/>
    <x v="3"/>
    <s v="Part-Time"/>
    <x v="1"/>
    <x v="0"/>
    <x v="4"/>
    <s v="Everything look could economy PM fast."/>
    <x v="2"/>
    <s v="General - Con"/>
    <s v="16-11-1945"/>
    <s v="MA"/>
    <n v="36882"/>
    <x v="0"/>
    <s v="Widowed"/>
    <s v="Fully Meets"/>
    <n v="3"/>
  </r>
  <r>
    <x v="2780"/>
    <x v="11"/>
    <x v="1"/>
    <s v="Hezekiah"/>
    <s v="Cummings"/>
    <x v="1441"/>
    <x v="596"/>
    <x v="3"/>
    <s v="Daniel Peterson"/>
    <s v="hezekiah.cummings@bilearner.com"/>
    <x v="1"/>
    <x v="3"/>
    <s v="Contract"/>
    <x v="2"/>
    <x v="2"/>
    <x v="1"/>
    <s v="Hot stay response fly himself accept."/>
    <x v="2"/>
    <s v="General - Con"/>
    <s v="23-01-1960"/>
    <s v="MA"/>
    <n v="62493"/>
    <x v="0"/>
    <s v="Single"/>
    <s v="Fully Meets"/>
    <n v="3"/>
  </r>
  <r>
    <x v="2781"/>
    <x v="22"/>
    <x v="1"/>
    <s v="Brody"/>
    <s v="House"/>
    <x v="113"/>
    <x v="790"/>
    <x v="3"/>
    <s v="Dr. Matthew Harrell"/>
    <s v="brody.house@bilearner.com"/>
    <x v="5"/>
    <x v="1"/>
    <s v="Full-Time"/>
    <x v="2"/>
    <x v="1"/>
    <x v="4"/>
    <s v="Blood people direction all item."/>
    <x v="2"/>
    <s v="Field Operations"/>
    <s v="25-09-1984"/>
    <s v="MA"/>
    <n v="92706"/>
    <x v="1"/>
    <s v="Widowed"/>
    <s v="Fully Meets"/>
    <n v="3"/>
  </r>
  <r>
    <x v="2782"/>
    <x v="0"/>
    <x v="1"/>
    <s v="Aaliyah"/>
    <s v="Watts"/>
    <x v="820"/>
    <x v="0"/>
    <x v="3"/>
    <s v="Jared Whitehead"/>
    <s v="aaliyah.watts@bilearner.com"/>
    <x v="6"/>
    <x v="0"/>
    <s v="Contract"/>
    <x v="0"/>
    <x v="2"/>
    <x v="0"/>
    <m/>
    <x v="2"/>
    <s v="Fielders"/>
    <d v="1962-11-04T00:00:00"/>
    <s v="MA"/>
    <n v="7773"/>
    <x v="1"/>
    <s v="Divorced"/>
    <s v="Fully Meets"/>
    <n v="3"/>
  </r>
  <r>
    <x v="2783"/>
    <x v="7"/>
    <x v="0"/>
    <s v="Ashton"/>
    <s v="Larsen"/>
    <x v="1442"/>
    <x v="0"/>
    <x v="3"/>
    <s v="William Price"/>
    <s v="ashton.larsen@bilearner.com"/>
    <x v="9"/>
    <x v="0"/>
    <s v="Contract"/>
    <x v="0"/>
    <x v="1"/>
    <x v="0"/>
    <m/>
    <x v="2"/>
    <s v="Splicing"/>
    <s v="14-03-1998"/>
    <s v="MA"/>
    <n v="55514"/>
    <x v="2"/>
    <s v="Single"/>
    <s v="Fully Meets"/>
    <n v="3"/>
  </r>
  <r>
    <x v="2784"/>
    <x v="43"/>
    <x v="0"/>
    <s v="Joshua"/>
    <s v="Gibson"/>
    <x v="1432"/>
    <x v="0"/>
    <x v="4"/>
    <s v="Sheri Jackson"/>
    <s v="joshua.gibson@bilearner.com"/>
    <x v="8"/>
    <x v="0"/>
    <s v="Contract"/>
    <x v="1"/>
    <x v="1"/>
    <x v="0"/>
    <m/>
    <x v="2"/>
    <s v="Project Management - Con"/>
    <s v="20-10-1977"/>
    <s v="MA"/>
    <n v="13406"/>
    <x v="0"/>
    <s v="Divorced"/>
    <s v="Fully Meets"/>
    <n v="3"/>
  </r>
  <r>
    <x v="2785"/>
    <x v="18"/>
    <x v="0"/>
    <s v="Kyleigh"/>
    <s v="Bauer"/>
    <x v="61"/>
    <x v="791"/>
    <x v="4"/>
    <s v="Paul Richards"/>
    <s v="kyleigh.bauer@bilearner.com"/>
    <x v="3"/>
    <x v="1"/>
    <s v="Full-Time"/>
    <x v="0"/>
    <x v="0"/>
    <x v="3"/>
    <s v="Cost high must body defense population."/>
    <x v="2"/>
    <s v="Field Operations"/>
    <d v="1962-10-06T00:00:00"/>
    <s v="MA"/>
    <n v="65379"/>
    <x v="0"/>
    <s v="Divorced"/>
    <s v="Fully Meets"/>
    <n v="3"/>
  </r>
  <r>
    <x v="2786"/>
    <x v="7"/>
    <x v="0"/>
    <s v="Ramon"/>
    <s v="Schultz"/>
    <x v="162"/>
    <x v="526"/>
    <x v="4"/>
    <s v="Alexis Gutierrez"/>
    <s v="ramon.schultz@bilearner.com"/>
    <x v="4"/>
    <x v="1"/>
    <s v="Full-Time"/>
    <x v="1"/>
    <x v="0"/>
    <x v="3"/>
    <s v="Peace anything sign third."/>
    <x v="2"/>
    <s v="General - Sga"/>
    <s v="29-08-1972"/>
    <s v="MA"/>
    <n v="69445"/>
    <x v="2"/>
    <s v="Widowed"/>
    <s v="Fully Meets"/>
    <n v="3"/>
  </r>
  <r>
    <x v="2787"/>
    <x v="1"/>
    <x v="0"/>
    <s v="Maxim"/>
    <s v="Houston"/>
    <x v="1443"/>
    <x v="600"/>
    <x v="4"/>
    <s v="Michael Mcclure"/>
    <s v="maxim.houston@bilearner.com"/>
    <x v="7"/>
    <x v="1"/>
    <s v="Part-Time"/>
    <x v="0"/>
    <x v="2"/>
    <x v="1"/>
    <s v="In read day your stay she."/>
    <x v="2"/>
    <s v="Field Operations"/>
    <d v="1976-06-09T00:00:00"/>
    <s v="MA"/>
    <n v="32440"/>
    <x v="0"/>
    <s v="Married"/>
    <s v="Fully Meets"/>
    <n v="3"/>
  </r>
  <r>
    <x v="2788"/>
    <x v="1"/>
    <x v="0"/>
    <s v="Deanna"/>
    <s v="Sellers"/>
    <x v="1248"/>
    <x v="0"/>
    <x v="4"/>
    <s v="Randall Frey"/>
    <s v="deanna.sellers@bilearner.com"/>
    <x v="2"/>
    <x v="0"/>
    <s v="Contract"/>
    <x v="0"/>
    <x v="0"/>
    <x v="0"/>
    <m/>
    <x v="2"/>
    <s v="Wireline Construction"/>
    <s v="25-05-1977"/>
    <s v="MA"/>
    <n v="30804"/>
    <x v="4"/>
    <s v="Widowed"/>
    <s v="Fully Meets"/>
    <n v="3"/>
  </r>
  <r>
    <x v="2789"/>
    <x v="11"/>
    <x v="0"/>
    <s v="Frankie"/>
    <s v="Figueroa"/>
    <x v="1444"/>
    <x v="241"/>
    <x v="4"/>
    <s v="Matthew Le"/>
    <s v="frankie.figueroa@bilearner.com"/>
    <x v="3"/>
    <x v="0"/>
    <s v="Full-Time"/>
    <x v="0"/>
    <x v="1"/>
    <x v="3"/>
    <s v="Simply Mrs moment seven feel time."/>
    <x v="2"/>
    <s v="Yard (Material Handling)"/>
    <d v="1962-11-12T00:00:00"/>
    <s v="MA"/>
    <n v="17247"/>
    <x v="3"/>
    <s v="Single"/>
    <s v="Fully Meets"/>
    <n v="3"/>
  </r>
  <r>
    <x v="2790"/>
    <x v="28"/>
    <x v="0"/>
    <s v="Bentley"/>
    <s v="Rush"/>
    <x v="1211"/>
    <x v="0"/>
    <x v="3"/>
    <s v="Ashley Petty"/>
    <s v="bentley.rush@bilearner.com"/>
    <x v="2"/>
    <x v="0"/>
    <s v="Full-Time"/>
    <x v="2"/>
    <x v="2"/>
    <x v="0"/>
    <m/>
    <x v="2"/>
    <s v="Finance &amp; Accounting"/>
    <d v="1978-02-02T00:00:00"/>
    <s v="MA"/>
    <n v="32417"/>
    <x v="1"/>
    <s v="Divorced"/>
    <s v="Fully Meets"/>
    <n v="3"/>
  </r>
  <r>
    <x v="2791"/>
    <x v="0"/>
    <x v="1"/>
    <s v="Alexia"/>
    <s v="Pham"/>
    <x v="1429"/>
    <x v="260"/>
    <x v="3"/>
    <s v="Angela Shaffer"/>
    <s v="alexia.pham@bilearner.com"/>
    <x v="1"/>
    <x v="0"/>
    <s v="Part-Time"/>
    <x v="1"/>
    <x v="2"/>
    <x v="4"/>
    <s v="Analysis listen here fight."/>
    <x v="2"/>
    <s v="Engineers"/>
    <d v="1998-08-06T00:00:00"/>
    <s v="MA"/>
    <n v="50738"/>
    <x v="2"/>
    <s v="Married"/>
    <s v="Fully Meets"/>
    <n v="3"/>
  </r>
  <r>
    <x v="2792"/>
    <x v="16"/>
    <x v="1"/>
    <s v="Roselyn"/>
    <s v="Roberts"/>
    <x v="1445"/>
    <x v="0"/>
    <x v="3"/>
    <s v="Steven Walton"/>
    <s v="roselyn.roberts@bilearner.com"/>
    <x v="8"/>
    <x v="0"/>
    <s v="Full-Time"/>
    <x v="2"/>
    <x v="2"/>
    <x v="0"/>
    <m/>
    <x v="2"/>
    <s v="General - Con"/>
    <s v="15-01-1952"/>
    <s v="MA"/>
    <n v="34278"/>
    <x v="1"/>
    <s v="Married"/>
    <s v="Fully Meets"/>
    <n v="3"/>
  </r>
  <r>
    <x v="2793"/>
    <x v="1"/>
    <x v="1"/>
    <s v="Ayden"/>
    <s v="Chambers"/>
    <x v="1446"/>
    <x v="0"/>
    <x v="3"/>
    <s v="Abigail Robinson"/>
    <s v="ayden.chambers@bilearner.com"/>
    <x v="0"/>
    <x v="0"/>
    <s v="Contract"/>
    <x v="0"/>
    <x v="2"/>
    <x v="0"/>
    <m/>
    <x v="2"/>
    <s v="General - Con"/>
    <s v="20-01-1996"/>
    <s v="MA"/>
    <n v="40836"/>
    <x v="1"/>
    <s v="Widowed"/>
    <s v="Fully Meets"/>
    <n v="5"/>
  </r>
  <r>
    <x v="2794"/>
    <x v="16"/>
    <x v="1"/>
    <s v="Kaitlynn"/>
    <s v="Serrano"/>
    <x v="1447"/>
    <x v="0"/>
    <x v="3"/>
    <s v="Brandi Howell"/>
    <s v="kaitlynn.serrano@bilearner.com"/>
    <x v="9"/>
    <x v="0"/>
    <s v="Part-Time"/>
    <x v="0"/>
    <x v="0"/>
    <x v="0"/>
    <m/>
    <x v="2"/>
    <s v="General - Sga"/>
    <d v="1989-01-08T00:00:00"/>
    <s v="MA"/>
    <n v="59081"/>
    <x v="2"/>
    <s v="Divorced"/>
    <s v="Exceeds"/>
    <n v="3"/>
  </r>
  <r>
    <x v="2795"/>
    <x v="11"/>
    <x v="0"/>
    <s v="Jefferson"/>
    <s v="White"/>
    <x v="1448"/>
    <x v="792"/>
    <x v="3"/>
    <s v="Connie Blackburn"/>
    <s v="jefferson.white@bilearner.com"/>
    <x v="4"/>
    <x v="0"/>
    <s v="Contract"/>
    <x v="0"/>
    <x v="0"/>
    <x v="3"/>
    <s v="Better above culture throughout life me."/>
    <x v="2"/>
    <s v="General - Con"/>
    <s v="27-08-1964"/>
    <s v="MA"/>
    <n v="82019"/>
    <x v="3"/>
    <s v="Married"/>
    <s v="Exceeds"/>
    <n v="3"/>
  </r>
  <r>
    <x v="2796"/>
    <x v="27"/>
    <x v="0"/>
    <s v="Maria"/>
    <s v="Grant"/>
    <x v="277"/>
    <x v="0"/>
    <x v="3"/>
    <s v="Connie Martinez"/>
    <s v="maria.grant@bilearner.com"/>
    <x v="6"/>
    <x v="0"/>
    <s v="Contract"/>
    <x v="0"/>
    <x v="2"/>
    <x v="0"/>
    <m/>
    <x v="2"/>
    <s v="Catv"/>
    <s v="26-06-1975"/>
    <s v="MA"/>
    <n v="32969"/>
    <x v="0"/>
    <s v="Married"/>
    <s v="Fully Meets"/>
    <n v="3"/>
  </r>
  <r>
    <x v="2797"/>
    <x v="5"/>
    <x v="1"/>
    <s v="Bryanna"/>
    <s v="Ibarra"/>
    <x v="332"/>
    <x v="398"/>
    <x v="3"/>
    <s v="Cheryl Martinez"/>
    <s v="bryanna.ibarra@bilearner.com"/>
    <x v="5"/>
    <x v="0"/>
    <s v="Full-Time"/>
    <x v="1"/>
    <x v="2"/>
    <x v="2"/>
    <s v="Town impact science learn break talk."/>
    <x v="2"/>
    <s v="General - Con"/>
    <s v="21-12-1961"/>
    <s v="MA"/>
    <n v="36648"/>
    <x v="4"/>
    <s v="Widowed"/>
    <s v="Fully Meets"/>
    <n v="3"/>
  </r>
  <r>
    <x v="2798"/>
    <x v="43"/>
    <x v="1"/>
    <s v="Sophie"/>
    <s v="Zavala"/>
    <x v="1331"/>
    <x v="0"/>
    <x v="3"/>
    <s v="Ryan Carlson"/>
    <s v="sophie.zavala@bilearner.com"/>
    <x v="7"/>
    <x v="0"/>
    <s v="Full-Time"/>
    <x v="0"/>
    <x v="1"/>
    <x v="0"/>
    <m/>
    <x v="2"/>
    <s v="Executive"/>
    <s v="24-11-1964"/>
    <s v="MA"/>
    <n v="95984"/>
    <x v="3"/>
    <s v="Single"/>
    <s v="Exceeds"/>
    <n v="3"/>
  </r>
  <r>
    <x v="2799"/>
    <x v="24"/>
    <x v="1"/>
    <s v="Amya"/>
    <s v="Grant"/>
    <x v="475"/>
    <x v="0"/>
    <x v="3"/>
    <s v="Jamie Henderson"/>
    <s v="amya.grant@bilearner.com"/>
    <x v="3"/>
    <x v="0"/>
    <s v="Contract"/>
    <x v="1"/>
    <x v="0"/>
    <x v="0"/>
    <m/>
    <x v="2"/>
    <s v="General - Sga"/>
    <d v="1950-09-12T00:00:00"/>
    <s v="MA"/>
    <n v="31864"/>
    <x v="4"/>
    <s v="Married"/>
    <s v="Fully Meets"/>
    <n v="3"/>
  </r>
  <r>
    <x v="2800"/>
    <x v="11"/>
    <x v="0"/>
    <s v="Jaydan"/>
    <s v="Neal"/>
    <x v="1100"/>
    <x v="0"/>
    <x v="3"/>
    <s v="Jamie Stark"/>
    <s v="jaydan.neal@bilearner.com"/>
    <x v="2"/>
    <x v="0"/>
    <s v="Contract"/>
    <x v="1"/>
    <x v="1"/>
    <x v="0"/>
    <m/>
    <x v="2"/>
    <s v="Field Operations"/>
    <s v="18-01-1948"/>
    <s v="MA"/>
    <n v="54738"/>
    <x v="3"/>
    <s v="Single"/>
    <s v="Fully Meets"/>
    <n v="3"/>
  </r>
  <r>
    <x v="2801"/>
    <x v="3"/>
    <x v="1"/>
    <s v="Amiyah"/>
    <s v="Ramirez"/>
    <x v="411"/>
    <x v="0"/>
    <x v="3"/>
    <s v="Michael Andrade"/>
    <s v="amiyah.ramirez@bilearner.com"/>
    <x v="1"/>
    <x v="0"/>
    <s v="Full-Time"/>
    <x v="0"/>
    <x v="2"/>
    <x v="0"/>
    <m/>
    <x v="2"/>
    <s v="Field Operations"/>
    <s v="28-03-1947"/>
    <s v="MA"/>
    <n v="65896"/>
    <x v="2"/>
    <s v="Divorced"/>
    <s v="Fully Meets"/>
    <n v="3"/>
  </r>
  <r>
    <x v="2802"/>
    <x v="25"/>
    <x v="0"/>
    <s v="Kai"/>
    <s v="Holt"/>
    <x v="1265"/>
    <x v="793"/>
    <x v="3"/>
    <s v="Jason Haley"/>
    <s v="kai.holt@bilearner.com"/>
    <x v="8"/>
    <x v="3"/>
    <s v="Contract"/>
    <x v="2"/>
    <x v="2"/>
    <x v="3"/>
    <s v="Cup arm drug place level table staff."/>
    <x v="2"/>
    <s v="Field Operations"/>
    <d v="1985-12-05T00:00:00"/>
    <s v="MA"/>
    <n v="35618"/>
    <x v="0"/>
    <s v="Single"/>
    <s v="Fully Meets"/>
    <n v="3"/>
  </r>
  <r>
    <x v="2803"/>
    <x v="5"/>
    <x v="0"/>
    <s v="Brendon"/>
    <s v="Wilson"/>
    <x v="1449"/>
    <x v="0"/>
    <x v="3"/>
    <s v="Virginia Short"/>
    <s v="brendon.wilson@bilearner.com"/>
    <x v="0"/>
    <x v="0"/>
    <s v="Full-Time"/>
    <x v="1"/>
    <x v="0"/>
    <x v="0"/>
    <m/>
    <x v="2"/>
    <s v="General - Con"/>
    <s v="26-09-1978"/>
    <s v="MA"/>
    <n v="17561"/>
    <x v="3"/>
    <s v="Single"/>
    <s v="Fully Meets"/>
    <n v="3"/>
  </r>
  <r>
    <x v="2804"/>
    <x v="10"/>
    <x v="1"/>
    <s v="Nancy"/>
    <s v="Short"/>
    <x v="492"/>
    <x v="0"/>
    <x v="3"/>
    <s v="Heather Bell"/>
    <s v="nancy.short@bilearner.com"/>
    <x v="9"/>
    <x v="0"/>
    <s v="Full-Time"/>
    <x v="2"/>
    <x v="0"/>
    <x v="0"/>
    <m/>
    <x v="2"/>
    <s v="General - Con"/>
    <s v="23-04-1982"/>
    <s v="MA"/>
    <n v="13779"/>
    <x v="4"/>
    <s v="Divorced"/>
    <s v="Fully Meets"/>
    <n v="3"/>
  </r>
  <r>
    <x v="2805"/>
    <x v="26"/>
    <x v="1"/>
    <s v="Isabella"/>
    <s v="Wilkins"/>
    <x v="1450"/>
    <x v="794"/>
    <x v="3"/>
    <s v="Maria Obrien"/>
    <s v="isabella.wilkins@bilearner.com"/>
    <x v="4"/>
    <x v="0"/>
    <s v="Contract"/>
    <x v="1"/>
    <x v="1"/>
    <x v="3"/>
    <s v="Everybody list to. Green best stock yes happen."/>
    <x v="2"/>
    <s v="Field Operations"/>
    <d v="1974-01-09T00:00:00"/>
    <s v="MA"/>
    <n v="31026"/>
    <x v="4"/>
    <s v="Married"/>
    <s v="Fully Meets"/>
    <n v="3"/>
  </r>
  <r>
    <x v="2806"/>
    <x v="16"/>
    <x v="1"/>
    <s v="Mayra"/>
    <s v="Moss"/>
    <x v="977"/>
    <x v="460"/>
    <x v="3"/>
    <s v="George Doyle"/>
    <s v="mayra.moss@bilearner.com"/>
    <x v="6"/>
    <x v="0"/>
    <s v="Contract"/>
    <x v="1"/>
    <x v="1"/>
    <x v="3"/>
    <s v="Family identify bar modern. Yeah article rest."/>
    <x v="2"/>
    <s v="Project Management - Con"/>
    <s v="16-05-1964"/>
    <s v="MA"/>
    <n v="84074"/>
    <x v="1"/>
    <s v="Single"/>
    <s v="Fully Meets"/>
    <n v="3"/>
  </r>
  <r>
    <x v="2807"/>
    <x v="24"/>
    <x v="0"/>
    <s v="Maria"/>
    <s v="Gonzalez"/>
    <x v="518"/>
    <x v="795"/>
    <x v="18"/>
    <s v="Jason Miller"/>
    <s v="maria.gonzalez@bilearner.com"/>
    <x v="3"/>
    <x v="0"/>
    <s v="Contract"/>
    <x v="2"/>
    <x v="2"/>
    <x v="3"/>
    <s v="Address control day. Election safe free capital."/>
    <x v="4"/>
    <s v="General - Sga"/>
    <s v="16-01-1948"/>
    <s v="MA"/>
    <n v="2472"/>
    <x v="2"/>
    <s v="Widowed"/>
    <s v="Fully Meets"/>
    <n v="3"/>
  </r>
  <r>
    <x v="2808"/>
    <x v="1"/>
    <x v="1"/>
    <s v="Jumil"/>
    <s v="Turpin"/>
    <x v="580"/>
    <x v="796"/>
    <x v="24"/>
    <s v="Raymond Bird"/>
    <s v="jumil.turpin@bilearner.com"/>
    <x v="7"/>
    <x v="0"/>
    <s v="Part-Time"/>
    <x v="2"/>
    <x v="0"/>
    <x v="3"/>
    <s v="Somebody arm memory pull word."/>
    <x v="4"/>
    <s v="Field Operations"/>
    <s v="20-01-2001"/>
    <s v="MA"/>
    <n v="2343"/>
    <x v="3"/>
    <s v="Single"/>
    <s v="Fully Meets"/>
    <n v="3"/>
  </r>
  <r>
    <x v="2809"/>
    <x v="24"/>
    <x v="0"/>
    <s v="Ann"/>
    <s v="Daniele"/>
    <x v="1390"/>
    <x v="0"/>
    <x v="10"/>
    <s v="Thomas Wilson"/>
    <s v="ann.daniele@bilearner.com"/>
    <x v="8"/>
    <x v="0"/>
    <s v="Full-Time"/>
    <x v="0"/>
    <x v="1"/>
    <x v="0"/>
    <m/>
    <x v="4"/>
    <s v="General - Sga"/>
    <d v="1959-10-10T00:00:00"/>
    <s v="CT"/>
    <n v="6033"/>
    <x v="0"/>
    <s v="Single"/>
    <s v="Fully Meets"/>
    <n v="3"/>
  </r>
  <r>
    <x v="2810"/>
    <x v="0"/>
    <x v="1"/>
    <s v="Joe"/>
    <s v="South"/>
    <x v="1451"/>
    <x v="465"/>
    <x v="10"/>
    <s v="Robin Wilson"/>
    <s v="joe.south@bilearner.com"/>
    <x v="8"/>
    <x v="0"/>
    <s v="Part-Time"/>
    <x v="2"/>
    <x v="1"/>
    <x v="1"/>
    <s v="Back prove second tax air."/>
    <x v="4"/>
    <s v="Fielders"/>
    <d v="1958-11-03T00:00:00"/>
    <s v="CT"/>
    <n v="6278"/>
    <x v="3"/>
    <s v="Widowed"/>
    <s v="Fully Meets"/>
    <n v="3"/>
  </r>
  <r>
    <x v="2811"/>
    <x v="4"/>
    <x v="0"/>
    <s v="Sarah"/>
    <s v="Warfield"/>
    <x v="1392"/>
    <x v="797"/>
    <x v="10"/>
    <s v="Julie Lewis"/>
    <s v="sarah.warfield@bilearner.com"/>
    <x v="0"/>
    <x v="0"/>
    <s v="Contract"/>
    <x v="2"/>
    <x v="2"/>
    <x v="3"/>
    <s v="Center west table security."/>
    <x v="4"/>
    <s v="General - Eng"/>
    <s v="24-05-1985"/>
    <s v="MA"/>
    <n v="2453"/>
    <x v="3"/>
    <s v="Single"/>
    <s v="Fully Meets"/>
    <n v="3"/>
  </r>
  <r>
    <x v="2812"/>
    <x v="0"/>
    <x v="1"/>
    <s v="Alejandro"/>
    <s v="Bacong"/>
    <x v="1452"/>
    <x v="0"/>
    <x v="18"/>
    <s v="Joseph Mathews"/>
    <s v="alejandro.bacong@bilearner.com"/>
    <x v="4"/>
    <x v="0"/>
    <s v="Part-Time"/>
    <x v="0"/>
    <x v="0"/>
    <x v="0"/>
    <m/>
    <x v="4"/>
    <s v="Engineers"/>
    <s v="25-02-1955"/>
    <s v="MA"/>
    <n v="1886"/>
    <x v="3"/>
    <s v="Widowed"/>
    <s v="Fully Meets"/>
    <n v="3"/>
  </r>
  <r>
    <x v="2813"/>
    <x v="2"/>
    <x v="1"/>
    <s v="Jyoti"/>
    <s v="Lajiri"/>
    <x v="1310"/>
    <x v="798"/>
    <x v="10"/>
    <s v="Karen Crawford"/>
    <s v="jyoti.lajiri@bilearner.com"/>
    <x v="6"/>
    <x v="2"/>
    <s v="Part-Time"/>
    <x v="1"/>
    <x v="2"/>
    <x v="4"/>
    <s v="Short quality fall name get science throughout."/>
    <x v="4"/>
    <s v="Engineers"/>
    <s v="17-04-1955"/>
    <s v="MA"/>
    <n v="2169"/>
    <x v="0"/>
    <s v="Widowed"/>
    <s v="Fully Meets"/>
    <n v="3"/>
  </r>
  <r>
    <x v="2814"/>
    <x v="2"/>
    <x v="1"/>
    <s v="Neville"/>
    <s v="Tredinnick"/>
    <x v="333"/>
    <x v="0"/>
    <x v="24"/>
    <s v="Mary Mcmillan"/>
    <s v="neville.tredinnick@bilearner.com"/>
    <x v="4"/>
    <x v="0"/>
    <s v="Contract"/>
    <x v="1"/>
    <x v="0"/>
    <x v="0"/>
    <m/>
    <x v="4"/>
    <s v="Project Management - Con"/>
    <s v="26-05-1984"/>
    <s v="MA"/>
    <n v="1420"/>
    <x v="2"/>
    <s v="Divorced"/>
    <s v="Fully Meets"/>
    <n v="3"/>
  </r>
  <r>
    <x v="2815"/>
    <x v="18"/>
    <x v="1"/>
    <s v="Anthony"/>
    <s v="Cisco"/>
    <x v="1453"/>
    <x v="0"/>
    <x v="18"/>
    <s v="Kyle Adams"/>
    <s v="anthony.cisco@bilearner.com"/>
    <x v="2"/>
    <x v="0"/>
    <s v="Full-Time"/>
    <x v="0"/>
    <x v="1"/>
    <x v="0"/>
    <m/>
    <x v="4"/>
    <s v="Field Operations"/>
    <d v="1956-10-08T00:00:00"/>
    <s v="MA"/>
    <n v="2135"/>
    <x v="3"/>
    <s v="Single"/>
    <s v="Fully Meets"/>
    <n v="3"/>
  </r>
  <r>
    <x v="2816"/>
    <x v="18"/>
    <x v="0"/>
    <s v="Linda"/>
    <s v="Dolan"/>
    <x v="1373"/>
    <x v="772"/>
    <x v="18"/>
    <s v="Jamie Baker"/>
    <s v="linda.dolan@bilearner.com"/>
    <x v="9"/>
    <x v="0"/>
    <s v="Part-Time"/>
    <x v="0"/>
    <x v="2"/>
    <x v="3"/>
    <s v="Firm national vote result."/>
    <x v="4"/>
    <s v="General - Con"/>
    <d v="1978-01-01T00:00:00"/>
    <s v="MA"/>
    <n v="2119"/>
    <x v="0"/>
    <s v="Single"/>
    <s v="Needs Improvement"/>
    <n v="3"/>
  </r>
  <r>
    <x v="2817"/>
    <x v="18"/>
    <x v="1"/>
    <s v="Carlos"/>
    <s v="Merlos"/>
    <x v="1184"/>
    <x v="799"/>
    <x v="24"/>
    <s v="Daniel White"/>
    <s v="carlos.merlos@bilearner.com"/>
    <x v="9"/>
    <x v="0"/>
    <s v="Part-Time"/>
    <x v="0"/>
    <x v="0"/>
    <x v="2"/>
    <s v="Car book street pull try brother."/>
    <x v="4"/>
    <s v="Wireless"/>
    <s v="15-06-1950"/>
    <s v="MA"/>
    <n v="2138"/>
    <x v="1"/>
    <s v="Single"/>
    <s v="Fully Meets"/>
    <n v="3"/>
  </r>
  <r>
    <x v="2818"/>
    <x v="1"/>
    <x v="0"/>
    <s v="Tanya"/>
    <s v="Morway"/>
    <x v="1391"/>
    <x v="0"/>
    <x v="24"/>
    <s v="William Johnson"/>
    <s v="tanya.morway@bilearner.com"/>
    <x v="5"/>
    <x v="0"/>
    <s v="Full-Time"/>
    <x v="2"/>
    <x v="0"/>
    <x v="0"/>
    <m/>
    <x v="4"/>
    <s v="Aerial"/>
    <s v="26-11-1957"/>
    <s v="MA"/>
    <n v="2048"/>
    <x v="1"/>
    <s v="Single"/>
    <s v="Fully Meets"/>
    <n v="3"/>
  </r>
  <r>
    <x v="2819"/>
    <x v="1"/>
    <x v="0"/>
    <s v="Anita"/>
    <s v="Shepard"/>
    <x v="1389"/>
    <x v="705"/>
    <x v="24"/>
    <s v="George Tran"/>
    <s v="anita.shepard@bilearner.com"/>
    <x v="6"/>
    <x v="0"/>
    <s v="Contract"/>
    <x v="1"/>
    <x v="2"/>
    <x v="2"/>
    <s v="Pattern son memory power citizen personal unit."/>
    <x v="4"/>
    <s v="General - Con"/>
    <s v="29-09-1976"/>
    <s v="MA"/>
    <n v="1773"/>
    <x v="4"/>
    <s v="Divorced"/>
    <s v="Fully Meets"/>
    <n v="3"/>
  </r>
  <r>
    <x v="2820"/>
    <x v="16"/>
    <x v="1"/>
    <s v="Jeremiah"/>
    <s v="Semizoglou"/>
    <x v="1454"/>
    <x v="0"/>
    <x v="10"/>
    <s v="Jonathan Knight"/>
    <s v="jeremiah.semizoglou@bilearner.com"/>
    <x v="7"/>
    <x v="0"/>
    <s v="Contract"/>
    <x v="0"/>
    <x v="1"/>
    <x v="0"/>
    <m/>
    <x v="4"/>
    <s v="Field Operations"/>
    <d v="1981-03-04T00:00:00"/>
    <s v="MA"/>
    <n v="1545"/>
    <x v="2"/>
    <s v="Single"/>
    <s v="Fully Meets"/>
    <n v="3"/>
  </r>
  <r>
    <x v="2821"/>
    <x v="18"/>
    <x v="1"/>
    <s v="Katrina"/>
    <s v="Lambert"/>
    <x v="1308"/>
    <x v="800"/>
    <x v="24"/>
    <s v="Calvin Williamson"/>
    <s v="katrina.lambert@bilearner.com"/>
    <x v="2"/>
    <x v="0"/>
    <s v="Full-Time"/>
    <x v="2"/>
    <x v="0"/>
    <x v="4"/>
    <s v="Nice sit hotel doctor."/>
    <x v="3"/>
    <s v="General - Con"/>
    <s v="18-09-1975"/>
    <s v="MA"/>
    <n v="56727"/>
    <x v="3"/>
    <s v="Divorced"/>
    <s v="Fully Meets"/>
    <n v="3"/>
  </r>
  <r>
    <x v="2822"/>
    <x v="7"/>
    <x v="1"/>
    <s v="Alexzander"/>
    <s v="Pope"/>
    <x v="340"/>
    <x v="203"/>
    <x v="24"/>
    <s v="David Rodriguez"/>
    <s v="alexzander.pope@bilearner.com"/>
    <x v="7"/>
    <x v="0"/>
    <s v="Full-Time"/>
    <x v="0"/>
    <x v="1"/>
    <x v="1"/>
    <s v="Word once speech mind."/>
    <x v="3"/>
    <s v="Shop (Fleet)"/>
    <s v="24-08-1987"/>
    <s v="MA"/>
    <n v="12469"/>
    <x v="2"/>
    <s v="Single"/>
    <s v="Needs Improvement"/>
    <n v="3"/>
  </r>
  <r>
    <x v="2823"/>
    <x v="24"/>
    <x v="1"/>
    <s v="Derek"/>
    <s v="Holmes"/>
    <x v="916"/>
    <x v="0"/>
    <x v="18"/>
    <s v="Carolyn Richards"/>
    <s v="derek.holmes@bilearner.com"/>
    <x v="4"/>
    <x v="0"/>
    <s v="Contract"/>
    <x v="1"/>
    <x v="2"/>
    <x v="0"/>
    <m/>
    <x v="4"/>
    <s v="General - Sga"/>
    <s v="21-11-1948"/>
    <s v="MA"/>
    <n v="83312"/>
    <x v="0"/>
    <s v="Single"/>
    <s v="Fully Meets"/>
    <n v="3"/>
  </r>
  <r>
    <x v="2824"/>
    <x v="25"/>
    <x v="1"/>
    <s v="Danika"/>
    <s v="Deleon"/>
    <x v="73"/>
    <x v="0"/>
    <x v="18"/>
    <s v="Karen York"/>
    <s v="danika.deleon@bilearner.com"/>
    <x v="3"/>
    <x v="0"/>
    <s v="Full-Time"/>
    <x v="0"/>
    <x v="0"/>
    <x v="0"/>
    <m/>
    <x v="4"/>
    <s v="Field Operations"/>
    <s v="23-05-1998"/>
    <s v="MA"/>
    <n v="97413"/>
    <x v="0"/>
    <s v="Married"/>
    <s v="Fully Meets"/>
    <n v="3"/>
  </r>
  <r>
    <x v="2825"/>
    <x v="11"/>
    <x v="1"/>
    <s v="Sabrina"/>
    <s v="Durham"/>
    <x v="1158"/>
    <x v="245"/>
    <x v="18"/>
    <s v="Jessica Hernandez"/>
    <s v="sabrina.durham@bilearner.com"/>
    <x v="8"/>
    <x v="0"/>
    <s v="Part-Time"/>
    <x v="2"/>
    <x v="2"/>
    <x v="3"/>
    <s v="Part officer father last trouble field."/>
    <x v="4"/>
    <s v="Field Operations"/>
    <d v="2001-11-04T00:00:00"/>
    <s v="MA"/>
    <n v="21759"/>
    <x v="1"/>
    <s v="Divorced"/>
    <s v="Fully Meets"/>
    <n v="3"/>
  </r>
  <r>
    <x v="2826"/>
    <x v="0"/>
    <x v="1"/>
    <s v="Frankie"/>
    <s v="Carrillo"/>
    <x v="133"/>
    <x v="0"/>
    <x v="18"/>
    <s v="Dana Ballard"/>
    <s v="frankie.carrillo@bilearner.com"/>
    <x v="1"/>
    <x v="0"/>
    <s v="Part-Time"/>
    <x v="2"/>
    <x v="0"/>
    <x v="0"/>
    <m/>
    <x v="4"/>
    <s v="General - Eng"/>
    <s v="24-09-1992"/>
    <s v="MA"/>
    <n v="79707"/>
    <x v="1"/>
    <s v="Widowed"/>
    <s v="Fully Meets"/>
    <n v="3"/>
  </r>
  <r>
    <x v="2827"/>
    <x v="5"/>
    <x v="1"/>
    <s v="Quintin"/>
    <s v="Solomon"/>
    <x v="1455"/>
    <x v="0"/>
    <x v="10"/>
    <s v="Charles Duncan"/>
    <s v="quintin.solomon@bilearner.com"/>
    <x v="8"/>
    <x v="0"/>
    <s v="Part-Time"/>
    <x v="0"/>
    <x v="2"/>
    <x v="0"/>
    <m/>
    <x v="4"/>
    <s v="Aerial"/>
    <s v="28-10-1990"/>
    <s v="MA"/>
    <n v="84152"/>
    <x v="0"/>
    <s v="Divorced"/>
    <s v="Fully Meets"/>
    <n v="3"/>
  </r>
  <r>
    <x v="2828"/>
    <x v="16"/>
    <x v="1"/>
    <s v="Jaqueline"/>
    <s v="Pittman"/>
    <x v="409"/>
    <x v="801"/>
    <x v="10"/>
    <s v="Jesse Newman"/>
    <s v="jaqueline.pittman@bilearner.com"/>
    <x v="0"/>
    <x v="0"/>
    <s v="Part-Time"/>
    <x v="1"/>
    <x v="2"/>
    <x v="3"/>
    <s v="Suffer rock nothing happen strong major spend."/>
    <x v="4"/>
    <s v="Project Management - Con"/>
    <d v="1956-12-03T00:00:00"/>
    <s v="MA"/>
    <n v="55408"/>
    <x v="4"/>
    <s v="Married"/>
    <s v="Exceeds"/>
    <n v="3"/>
  </r>
  <r>
    <x v="2829"/>
    <x v="25"/>
    <x v="1"/>
    <s v="Mariana"/>
    <s v="Glass"/>
    <x v="1456"/>
    <x v="0"/>
    <x v="28"/>
    <s v="David Zavala"/>
    <s v="mariana.glass@bilearner.com"/>
    <x v="9"/>
    <x v="0"/>
    <s v="Part-Time"/>
    <x v="1"/>
    <x v="1"/>
    <x v="0"/>
    <m/>
    <x v="4"/>
    <s v="Field Operations"/>
    <s v="30-05-1947"/>
    <s v="CT"/>
    <n v="89892"/>
    <x v="2"/>
    <s v="Widowed"/>
    <s v="PIP"/>
    <n v="3"/>
  </r>
  <r>
    <x v="2830"/>
    <x v="11"/>
    <x v="0"/>
    <s v="Payton"/>
    <s v="Cross"/>
    <x v="1068"/>
    <x v="0"/>
    <x v="29"/>
    <s v="John Holt"/>
    <s v="payton.cross@bilearner.com"/>
    <x v="4"/>
    <x v="0"/>
    <s v="Part-Time"/>
    <x v="1"/>
    <x v="0"/>
    <x v="0"/>
    <m/>
    <x v="4"/>
    <s v="Field Operations"/>
    <d v="1950-07-03T00:00:00"/>
    <s v="CT"/>
    <n v="16260"/>
    <x v="3"/>
    <s v="Divorced"/>
    <s v="Needs Improvement"/>
    <n v="3"/>
  </r>
  <r>
    <x v="2831"/>
    <x v="59"/>
    <x v="0"/>
    <s v="Sloane"/>
    <s v="Rasmussen"/>
    <x v="317"/>
    <x v="202"/>
    <x v="30"/>
    <s v="Melinda Mcintyre"/>
    <s v="sloane.rasmussen@bilearner.com"/>
    <x v="6"/>
    <x v="2"/>
    <s v="Full-Time"/>
    <x v="2"/>
    <x v="0"/>
    <x v="3"/>
    <s v="Lead throw others."/>
    <x v="4"/>
    <s v="Project Management - Eng"/>
    <d v="1964-07-09T00:00:00"/>
    <s v="MA"/>
    <n v="96097"/>
    <x v="3"/>
    <s v="Widowed"/>
    <s v="PIP"/>
    <n v="3"/>
  </r>
  <r>
    <x v="2832"/>
    <x v="40"/>
    <x v="1"/>
    <s v="Elise"/>
    <s v="Vazquez"/>
    <x v="982"/>
    <x v="802"/>
    <x v="24"/>
    <s v="Melissa Baker"/>
    <s v="elise.vazquez@bilearner.com"/>
    <x v="3"/>
    <x v="0"/>
    <s v="Full-Time"/>
    <x v="0"/>
    <x v="0"/>
    <x v="4"/>
    <s v="Partner discover size agency alone."/>
    <x v="3"/>
    <s v="Field Operations"/>
    <d v="1953-12-05T00:00:00"/>
    <s v="MA"/>
    <n v="21738"/>
    <x v="1"/>
    <s v="Single"/>
    <s v="PIP"/>
    <n v="3"/>
  </r>
  <r>
    <x v="2833"/>
    <x v="18"/>
    <x v="1"/>
    <s v="Monique"/>
    <s v="Pierce"/>
    <x v="1196"/>
    <x v="803"/>
    <x v="24"/>
    <s v="Gregory Coleman"/>
    <s v="monique.pierce@bilearner.com"/>
    <x v="2"/>
    <x v="0"/>
    <s v="Contract"/>
    <x v="1"/>
    <x v="0"/>
    <x v="1"/>
    <s v="Participant candidate wonder growth agree."/>
    <x v="3"/>
    <s v="Field Operations"/>
    <d v="1961-11-07T00:00:00"/>
    <s v="MA"/>
    <n v="40039"/>
    <x v="3"/>
    <s v="Married"/>
    <s v="Fully Meets"/>
    <n v="3"/>
  </r>
  <r>
    <x v="2834"/>
    <x v="46"/>
    <x v="1"/>
    <s v="Axel"/>
    <s v="Higgins"/>
    <x v="626"/>
    <x v="804"/>
    <x v="18"/>
    <s v="Paul Smith"/>
    <s v="axel.higgins@bilearner.com"/>
    <x v="1"/>
    <x v="0"/>
    <s v="Part-Time"/>
    <x v="2"/>
    <x v="0"/>
    <x v="3"/>
    <s v="Try crime reach magazine their grow feeling."/>
    <x v="4"/>
    <s v="Yard (Material Handling)"/>
    <d v="1993-11-10T00:00:00"/>
    <s v="MA"/>
    <n v="45952"/>
    <x v="3"/>
    <s v="Divorced"/>
    <s v="Fully Meets"/>
    <n v="3"/>
  </r>
  <r>
    <x v="2835"/>
    <x v="18"/>
    <x v="1"/>
    <s v="Marcos"/>
    <s v="Petty"/>
    <x v="1208"/>
    <x v="0"/>
    <x v="18"/>
    <s v="Heather Farmer"/>
    <s v="marcos.petty@bilearner.com"/>
    <x v="8"/>
    <x v="0"/>
    <s v="Contract"/>
    <x v="0"/>
    <x v="1"/>
    <x v="0"/>
    <m/>
    <x v="4"/>
    <s v="General - Con"/>
    <d v="1946-12-01T00:00:00"/>
    <s v="MA"/>
    <n v="9738"/>
    <x v="0"/>
    <s v="Single"/>
    <s v="Fully Meets"/>
    <n v="3"/>
  </r>
  <r>
    <x v="2836"/>
    <x v="4"/>
    <x v="1"/>
    <s v="Mia"/>
    <s v="Cowan"/>
    <x v="707"/>
    <x v="275"/>
    <x v="18"/>
    <s v="Thomas Weaver"/>
    <s v="mia.cowan@bilearner.com"/>
    <x v="0"/>
    <x v="0"/>
    <s v="Part-Time"/>
    <x v="0"/>
    <x v="0"/>
    <x v="3"/>
    <s v="Often my different just."/>
    <x v="4"/>
    <s v="Finance &amp; Accounting"/>
    <s v="27-08-1956"/>
    <s v="MA"/>
    <n v="72879"/>
    <x v="4"/>
    <s v="Single"/>
    <s v="PIP"/>
    <n v="3"/>
  </r>
  <r>
    <x v="2837"/>
    <x v="35"/>
    <x v="0"/>
    <s v="Tanya"/>
    <s v="Leonard"/>
    <x v="663"/>
    <x v="805"/>
    <x v="18"/>
    <s v="Duane Le"/>
    <s v="tanya.leonard@bilearner.com"/>
    <x v="9"/>
    <x v="0"/>
    <s v="Part-Time"/>
    <x v="0"/>
    <x v="2"/>
    <x v="2"/>
    <s v="Race state time lose."/>
    <x v="4"/>
    <s v="Field Operations"/>
    <s v="14-08-1979"/>
    <s v="MA"/>
    <n v="28364"/>
    <x v="1"/>
    <s v="Single"/>
    <s v="PIP"/>
    <n v="3"/>
  </r>
  <r>
    <x v="2838"/>
    <x v="5"/>
    <x v="1"/>
    <s v="Dereon"/>
    <s v="Page"/>
    <x v="1457"/>
    <x v="0"/>
    <x v="10"/>
    <s v="Jason Morris DVM"/>
    <s v="dereon.page@bilearner.com"/>
    <x v="8"/>
    <x v="0"/>
    <s v="Contract"/>
    <x v="2"/>
    <x v="0"/>
    <x v="0"/>
    <m/>
    <x v="4"/>
    <s v="General - Con"/>
    <s v="27-09-2000"/>
    <s v="MA"/>
    <n v="94433"/>
    <x v="3"/>
    <s v="Divorced"/>
    <s v="PIP"/>
    <n v="3"/>
  </r>
  <r>
    <x v="2839"/>
    <x v="1"/>
    <x v="1"/>
    <s v="Meadow"/>
    <s v="Boyer"/>
    <x v="132"/>
    <x v="414"/>
    <x v="10"/>
    <s v="Alex Lewis"/>
    <s v="meadow.boyer@bilearner.com"/>
    <x v="0"/>
    <x v="0"/>
    <s v="Part-Time"/>
    <x v="2"/>
    <x v="2"/>
    <x v="2"/>
    <s v="Item type author pick set read style."/>
    <x v="4"/>
    <s v="Field Operations"/>
    <s v="25-10-1969"/>
    <s v="MA"/>
    <n v="97654"/>
    <x v="3"/>
    <s v="Single"/>
    <s v="Fully Meets"/>
    <n v="3"/>
  </r>
  <r>
    <x v="2840"/>
    <x v="11"/>
    <x v="1"/>
    <s v="Paris"/>
    <s v="Simpson"/>
    <x v="1157"/>
    <x v="0"/>
    <x v="28"/>
    <s v="Kevin Gross"/>
    <s v="paris.simpson@bilearner.com"/>
    <x v="9"/>
    <x v="0"/>
    <s v="Full-Time"/>
    <x v="1"/>
    <x v="2"/>
    <x v="0"/>
    <m/>
    <x v="4"/>
    <s v="Wireline Construction"/>
    <s v="17-06-1970"/>
    <s v="CT"/>
    <n v="78239"/>
    <x v="1"/>
    <s v="Single"/>
    <s v="Fully Meets"/>
    <n v="3"/>
  </r>
  <r>
    <x v="2841"/>
    <x v="5"/>
    <x v="0"/>
    <s v="Kyla"/>
    <s v="Durham"/>
    <x v="843"/>
    <x v="806"/>
    <x v="29"/>
    <s v="Clayton Robertson"/>
    <s v="kyla.durham@bilearner.com"/>
    <x v="4"/>
    <x v="2"/>
    <s v="Part-Time"/>
    <x v="2"/>
    <x v="0"/>
    <x v="1"/>
    <s v="Visit lawyer interesting."/>
    <x v="4"/>
    <s v="Aerial"/>
    <s v="19-07-1951"/>
    <s v="MA"/>
    <n v="40402"/>
    <x v="2"/>
    <s v="Divorced"/>
    <s v="Fully Meets"/>
    <n v="3"/>
  </r>
  <r>
    <x v="2842"/>
    <x v="0"/>
    <x v="0"/>
    <s v="Cassidy"/>
    <s v="Maddox"/>
    <x v="164"/>
    <x v="224"/>
    <x v="30"/>
    <s v="Melissa Pineda"/>
    <s v="cassidy.maddox@bilearner.com"/>
    <x v="6"/>
    <x v="2"/>
    <s v="Full-Time"/>
    <x v="1"/>
    <x v="2"/>
    <x v="3"/>
    <s v="Place field everyone yourself."/>
    <x v="4"/>
    <s v="Engineers"/>
    <d v="1977-07-02T00:00:00"/>
    <s v="MA"/>
    <n v="21480"/>
    <x v="1"/>
    <s v="Single"/>
    <s v="Fully Meets"/>
    <n v="3"/>
  </r>
  <r>
    <x v="2843"/>
    <x v="11"/>
    <x v="1"/>
    <s v="Edgar"/>
    <s v="Underwood"/>
    <x v="1198"/>
    <x v="690"/>
    <x v="24"/>
    <s v="Melissa Torres"/>
    <s v="edgar.underwood@bilearner.com"/>
    <x v="3"/>
    <x v="0"/>
    <s v="Part-Time"/>
    <x v="1"/>
    <x v="1"/>
    <x v="2"/>
    <s v="Church happen network dog kid thought."/>
    <x v="3"/>
    <s v="General - Con"/>
    <d v="1961-02-06T00:00:00"/>
    <s v="MA"/>
    <n v="49677"/>
    <x v="2"/>
    <s v="Single"/>
    <s v="PIP"/>
    <n v="3"/>
  </r>
  <r>
    <x v="2844"/>
    <x v="11"/>
    <x v="1"/>
    <s v="Jaiden"/>
    <s v="Underwood"/>
    <x v="1458"/>
    <x v="0"/>
    <x v="24"/>
    <s v="Jordan Caldwell"/>
    <s v="jaiden.underwood@bilearner.com"/>
    <x v="2"/>
    <x v="0"/>
    <s v="Contract"/>
    <x v="0"/>
    <x v="2"/>
    <x v="0"/>
    <m/>
    <x v="3"/>
    <s v="Field Operations"/>
    <d v="1969-10-08T00:00:00"/>
    <s v="MA"/>
    <n v="69726"/>
    <x v="3"/>
    <s v="Single"/>
    <s v="PIP"/>
    <n v="3"/>
  </r>
  <r>
    <x v="2845"/>
    <x v="22"/>
    <x v="1"/>
    <s v="Eugene"/>
    <s v="Potts"/>
    <x v="1459"/>
    <x v="20"/>
    <x v="18"/>
    <s v="Anthony Neal"/>
    <s v="eugene.potts@bilearner.com"/>
    <x v="1"/>
    <x v="0"/>
    <s v="Contract"/>
    <x v="1"/>
    <x v="2"/>
    <x v="4"/>
    <s v="Fall often enjoy once house card something."/>
    <x v="4"/>
    <s v="Wireline Construction"/>
    <d v="1975-10-08T00:00:00"/>
    <s v="MA"/>
    <n v="44664"/>
    <x v="1"/>
    <s v="Single"/>
    <s v="Fully Meets"/>
    <n v="3"/>
  </r>
  <r>
    <x v="2846"/>
    <x v="11"/>
    <x v="1"/>
    <s v="Gilbert"/>
    <s v="Klein"/>
    <x v="1406"/>
    <x v="807"/>
    <x v="18"/>
    <s v="Gregory Rodriguez"/>
    <s v="gilbert.klein@bilearner.com"/>
    <x v="8"/>
    <x v="0"/>
    <s v="Part-Time"/>
    <x v="2"/>
    <x v="1"/>
    <x v="4"/>
    <s v="Indeed compare I since possible something."/>
    <x v="4"/>
    <s v="Field Operations"/>
    <d v="1998-06-09T00:00:00"/>
    <s v="MA"/>
    <n v="53800"/>
    <x v="3"/>
    <s v="Single"/>
    <s v="Fully Meets"/>
    <n v="3"/>
  </r>
  <r>
    <x v="2847"/>
    <x v="18"/>
    <x v="1"/>
    <s v="Nathaly"/>
    <s v="Huffman"/>
    <x v="1308"/>
    <x v="0"/>
    <x v="18"/>
    <s v="John Gordon"/>
    <s v="nathaly.huffman@bilearner.com"/>
    <x v="0"/>
    <x v="0"/>
    <s v="Full-Time"/>
    <x v="1"/>
    <x v="1"/>
    <x v="0"/>
    <m/>
    <x v="4"/>
    <s v="Field Operations"/>
    <s v="18-08-1996"/>
    <s v="MA"/>
    <n v="69459"/>
    <x v="1"/>
    <s v="Married"/>
    <s v="Fully Meets"/>
    <n v="3"/>
  </r>
  <r>
    <x v="2848"/>
    <x v="1"/>
    <x v="0"/>
    <s v="Nancy"/>
    <s v="Clay"/>
    <x v="1094"/>
    <x v="0"/>
    <x v="18"/>
    <s v="Darryl Vargas"/>
    <s v="nancy.clay@bilearner.com"/>
    <x v="9"/>
    <x v="0"/>
    <s v="Contract"/>
    <x v="0"/>
    <x v="0"/>
    <x v="0"/>
    <m/>
    <x v="4"/>
    <s v="General - Con"/>
    <s v="21-01-1979"/>
    <s v="MA"/>
    <n v="78801"/>
    <x v="2"/>
    <s v="Widowed"/>
    <s v="Fully Meets"/>
    <n v="3"/>
  </r>
  <r>
    <x v="2849"/>
    <x v="28"/>
    <x v="1"/>
    <s v="Kylie"/>
    <s v="Cantrell"/>
    <x v="1460"/>
    <x v="118"/>
    <x v="10"/>
    <s v="Cheryl Cook"/>
    <s v="kylie.cantrell@bilearner.com"/>
    <x v="5"/>
    <x v="0"/>
    <s v="Part-Time"/>
    <x v="2"/>
    <x v="1"/>
    <x v="2"/>
    <s v="Gas likely father read individual fly serve."/>
    <x v="4"/>
    <s v="Yard (Material Handling)"/>
    <s v="17-08-1953"/>
    <s v="MA"/>
    <n v="77264"/>
    <x v="3"/>
    <s v="Single"/>
    <s v="Fully Meets"/>
    <n v="3"/>
  </r>
  <r>
    <x v="2850"/>
    <x v="16"/>
    <x v="1"/>
    <s v="Vance"/>
    <s v="Marquez"/>
    <x v="423"/>
    <x v="808"/>
    <x v="10"/>
    <s v="Thomas Hanson"/>
    <s v="vance.marquez@bilearner.com"/>
    <x v="1"/>
    <x v="2"/>
    <s v="Contract"/>
    <x v="1"/>
    <x v="1"/>
    <x v="3"/>
    <s v="Law particularly paper friend."/>
    <x v="4"/>
    <s v="Executive"/>
    <d v="1994-07-07T00:00:00"/>
    <s v="CT"/>
    <n v="38058"/>
    <x v="0"/>
    <s v="Married"/>
    <s v="PIP"/>
    <n v="3"/>
  </r>
  <r>
    <x v="2851"/>
    <x v="11"/>
    <x v="0"/>
    <s v="Dante"/>
    <s v="Wyatt"/>
    <x v="1172"/>
    <x v="809"/>
    <x v="28"/>
    <s v="Dr. Eric Henderson"/>
    <s v="dante.wyatt@bilearner.com"/>
    <x v="8"/>
    <x v="2"/>
    <s v="Part-Time"/>
    <x v="0"/>
    <x v="1"/>
    <x v="4"/>
    <s v="Modern fight pattern."/>
    <x v="4"/>
    <s v="Field Operations"/>
    <d v="1987-10-09T00:00:00"/>
    <s v="CT"/>
    <n v="34011"/>
    <x v="2"/>
    <s v="Widowed"/>
    <s v="PIP"/>
    <n v="3"/>
  </r>
  <r>
    <x v="2852"/>
    <x v="15"/>
    <x v="0"/>
    <s v="Rey"/>
    <s v="Monroe"/>
    <x v="562"/>
    <x v="810"/>
    <x v="29"/>
    <s v="James Horn"/>
    <s v="rey.monroe@bilearner.com"/>
    <x v="3"/>
    <x v="2"/>
    <s v="Full-Time"/>
    <x v="0"/>
    <x v="1"/>
    <x v="3"/>
    <s v="Rule yes maintain treatment."/>
    <x v="4"/>
    <s v="General - Con"/>
    <s v="18-07-1983"/>
    <s v="MA"/>
    <n v="56198"/>
    <x v="1"/>
    <s v="Single"/>
    <s v="Fully Meets"/>
    <n v="3"/>
  </r>
  <r>
    <x v="2853"/>
    <x v="16"/>
    <x v="1"/>
    <s v="Jayden"/>
    <s v="Mckee"/>
    <x v="741"/>
    <x v="811"/>
    <x v="24"/>
    <s v="Matthew Miranda"/>
    <s v="jayden.mckee@bilearner.com"/>
    <x v="2"/>
    <x v="0"/>
    <s v="Part-Time"/>
    <x v="2"/>
    <x v="1"/>
    <x v="4"/>
    <s v="Area card test push day effect."/>
    <x v="3"/>
    <s v="Technology / It"/>
    <s v="24-01-1942"/>
    <s v="MA"/>
    <n v="72343"/>
    <x v="0"/>
    <s v="Single"/>
    <s v="Fully Meets"/>
    <n v="3"/>
  </r>
  <r>
    <x v="2854"/>
    <x v="60"/>
    <x v="1"/>
    <s v="Brady"/>
    <s v="Yoder"/>
    <x v="1427"/>
    <x v="707"/>
    <x v="24"/>
    <s v="Jason Patel"/>
    <s v="brady.yoder@bilearner.com"/>
    <x v="2"/>
    <x v="0"/>
    <s v="Part-Time"/>
    <x v="2"/>
    <x v="0"/>
    <x v="4"/>
    <s v="Case try necessary test. Full today TV bit year."/>
    <x v="3"/>
    <s v="People Services"/>
    <d v="1999-01-10T00:00:00"/>
    <s v="MA"/>
    <n v="77314"/>
    <x v="4"/>
    <s v="Widowed"/>
    <s v="Fully Meets"/>
    <n v="3"/>
  </r>
  <r>
    <x v="2855"/>
    <x v="26"/>
    <x v="1"/>
    <s v="Darwin"/>
    <s v="Allen"/>
    <x v="390"/>
    <x v="145"/>
    <x v="24"/>
    <s v="Michael Young"/>
    <s v="darwin.allen@bilearner.com"/>
    <x v="7"/>
    <x v="0"/>
    <s v="Part-Time"/>
    <x v="1"/>
    <x v="0"/>
    <x v="1"/>
    <s v="Stand cut knowledge staff course than class."/>
    <x v="3"/>
    <s v="Wireline Construction"/>
    <s v="17-05-1994"/>
    <s v="MA"/>
    <n v="57170"/>
    <x v="4"/>
    <s v="Divorced"/>
    <s v="PIP"/>
    <n v="3"/>
  </r>
  <r>
    <x v="2856"/>
    <x v="0"/>
    <x v="1"/>
    <s v="Jasper"/>
    <s v="Harrison"/>
    <x v="707"/>
    <x v="812"/>
    <x v="18"/>
    <s v="Lindsey Osborne"/>
    <s v="jasper.harrison@bilearner.com"/>
    <x v="4"/>
    <x v="0"/>
    <s v="Contract"/>
    <x v="2"/>
    <x v="1"/>
    <x v="2"/>
    <s v="Forget budget now window."/>
    <x v="4"/>
    <s v="Fielders"/>
    <s v="24-05-1963"/>
    <s v="MA"/>
    <n v="18837"/>
    <x v="0"/>
    <s v="Widowed"/>
    <s v="PIP"/>
    <n v="3"/>
  </r>
  <r>
    <x v="2857"/>
    <x v="18"/>
    <x v="1"/>
    <s v="Bailey"/>
    <s v="Humphrey"/>
    <x v="574"/>
    <x v="0"/>
    <x v="18"/>
    <s v="Gerald Yu"/>
    <s v="bailey.humphrey@bilearner.com"/>
    <x v="3"/>
    <x v="0"/>
    <s v="Full-Time"/>
    <x v="2"/>
    <x v="2"/>
    <x v="0"/>
    <m/>
    <x v="4"/>
    <s v="Engineers"/>
    <d v="1951-02-07T00:00:00"/>
    <s v="MA"/>
    <n v="90580"/>
    <x v="4"/>
    <s v="Married"/>
    <s v="Fully Meets"/>
    <n v="3"/>
  </r>
  <r>
    <x v="2858"/>
    <x v="0"/>
    <x v="0"/>
    <s v="Clare"/>
    <s v="English"/>
    <x v="46"/>
    <x v="690"/>
    <x v="18"/>
    <s v="Randall Keller"/>
    <s v="clare.english@bilearner.com"/>
    <x v="8"/>
    <x v="0"/>
    <s v="Full-Time"/>
    <x v="2"/>
    <x v="0"/>
    <x v="2"/>
    <s v="Conference feeling notice military."/>
    <x v="4"/>
    <s v="Fielders"/>
    <s v="20-04-1992"/>
    <s v="MA"/>
    <n v="70282"/>
    <x v="3"/>
    <s v="Married"/>
    <s v="PIP"/>
    <n v="3"/>
  </r>
  <r>
    <x v="2859"/>
    <x v="5"/>
    <x v="0"/>
    <s v="Amy"/>
    <s v="Sherman"/>
    <x v="343"/>
    <x v="297"/>
    <x v="18"/>
    <s v="Ricky Banks"/>
    <s v="amy.sherman@bilearner.com"/>
    <x v="1"/>
    <x v="0"/>
    <s v="Contract"/>
    <x v="2"/>
    <x v="1"/>
    <x v="3"/>
    <s v="A matter seven second professor."/>
    <x v="4"/>
    <s v="Catv"/>
    <d v="1996-04-01T00:00:00"/>
    <s v="MA"/>
    <n v="86329"/>
    <x v="1"/>
    <s v="Single"/>
    <s v="Fully Meets"/>
    <n v="3"/>
  </r>
  <r>
    <x v="2860"/>
    <x v="13"/>
    <x v="1"/>
    <s v="Lizbeth"/>
    <s v="Hunt"/>
    <x v="778"/>
    <x v="0"/>
    <x v="10"/>
    <s v="Jessica Figueroa"/>
    <s v="lizbeth.hunt@bilearner.com"/>
    <x v="8"/>
    <x v="0"/>
    <s v="Full-Time"/>
    <x v="1"/>
    <x v="0"/>
    <x v="0"/>
    <m/>
    <x v="4"/>
    <s v="General - Con"/>
    <s v="25-02-1965"/>
    <s v="MA"/>
    <n v="70757"/>
    <x v="4"/>
    <s v="Widowed"/>
    <s v="PIP"/>
    <n v="3"/>
  </r>
  <r>
    <x v="2861"/>
    <x v="0"/>
    <x v="1"/>
    <s v="Eden"/>
    <s v="Armstrong"/>
    <x v="440"/>
    <x v="670"/>
    <x v="10"/>
    <s v="Lindsey Gibson"/>
    <s v="eden.armstrong@bilearner.com"/>
    <x v="0"/>
    <x v="2"/>
    <s v="Part-Time"/>
    <x v="2"/>
    <x v="1"/>
    <x v="1"/>
    <s v="Contain result down realize employee image in."/>
    <x v="4"/>
    <s v="Project Management - Con"/>
    <d v="1989-05-05T00:00:00"/>
    <s v="CT"/>
    <n v="58224"/>
    <x v="2"/>
    <s v="Married"/>
    <s v="PIP"/>
    <n v="3"/>
  </r>
  <r>
    <x v="2862"/>
    <x v="18"/>
    <x v="0"/>
    <s v="Eugene"/>
    <s v="Mueller"/>
    <x v="341"/>
    <x v="0"/>
    <x v="28"/>
    <s v="Jeremy Hanson"/>
    <s v="eugene.mueller@bilearner.com"/>
    <x v="9"/>
    <x v="0"/>
    <s v="Contract"/>
    <x v="0"/>
    <x v="1"/>
    <x v="0"/>
    <m/>
    <x v="4"/>
    <s v="Aerial"/>
    <s v="19-03-1972"/>
    <s v="MA"/>
    <n v="38413"/>
    <x v="4"/>
    <s v="Single"/>
    <s v="PIP"/>
    <n v="3"/>
  </r>
  <r>
    <x v="2863"/>
    <x v="11"/>
    <x v="0"/>
    <s v="Tiffany"/>
    <s v="Washington"/>
    <x v="703"/>
    <x v="600"/>
    <x v="29"/>
    <s v="David Chung"/>
    <s v="tiffany.washington@bilearner.com"/>
    <x v="4"/>
    <x v="2"/>
    <s v="Contract"/>
    <x v="0"/>
    <x v="2"/>
    <x v="3"/>
    <s v="Sort blue time total."/>
    <x v="4"/>
    <s v="Aerial"/>
    <s v="27-04-1969"/>
    <s v="MA"/>
    <n v="32977"/>
    <x v="4"/>
    <s v="Married"/>
    <s v="Needs Improvement"/>
    <n v="3"/>
  </r>
  <r>
    <x v="2864"/>
    <x v="9"/>
    <x v="1"/>
    <s v="Sloane"/>
    <s v="Moss"/>
    <x v="490"/>
    <x v="779"/>
    <x v="24"/>
    <s v="Jacob Russo"/>
    <s v="sloane.moss@bilearner.com"/>
    <x v="5"/>
    <x v="0"/>
    <s v="Part-Time"/>
    <x v="1"/>
    <x v="1"/>
    <x v="1"/>
    <s v="Me husband about special within."/>
    <x v="2"/>
    <s v="Sales &amp; Marketing"/>
    <d v="1963-03-10T00:00:00"/>
    <s v="MA"/>
    <n v="9209"/>
    <x v="1"/>
    <s v="Single"/>
    <s v="Needs Improvement"/>
    <n v="3"/>
  </r>
  <r>
    <x v="2865"/>
    <x v="18"/>
    <x v="1"/>
    <s v="Kaeden"/>
    <s v="Vargas"/>
    <x v="1461"/>
    <x v="813"/>
    <x v="24"/>
    <s v="Harold Lee"/>
    <s v="kaeden.vargas@bilearner.com"/>
    <x v="7"/>
    <x v="0"/>
    <s v="Contract"/>
    <x v="0"/>
    <x v="2"/>
    <x v="4"/>
    <s v="First bed red in."/>
    <x v="3"/>
    <s v="Field Operations"/>
    <d v="1959-09-11T00:00:00"/>
    <s v="MA"/>
    <n v="58737"/>
    <x v="4"/>
    <s v="Divorced"/>
    <s v="Fully Meets"/>
    <n v="3"/>
  </r>
  <r>
    <x v="2866"/>
    <x v="8"/>
    <x v="1"/>
    <s v="Lena"/>
    <s v="Sandoval"/>
    <x v="1127"/>
    <x v="0"/>
    <x v="24"/>
    <s v="Heather Hill"/>
    <s v="lena.sandoval@bilearner.com"/>
    <x v="3"/>
    <x v="0"/>
    <s v="Part-Time"/>
    <x v="2"/>
    <x v="2"/>
    <x v="0"/>
    <m/>
    <x v="3"/>
    <s v="Catv"/>
    <s v="21-10-1986"/>
    <s v="MA"/>
    <n v="5363"/>
    <x v="4"/>
    <s v="Widowed"/>
    <s v="Fully Meets"/>
    <n v="3"/>
  </r>
  <r>
    <x v="2867"/>
    <x v="4"/>
    <x v="1"/>
    <s v="Adrien"/>
    <s v="Olsen"/>
    <x v="195"/>
    <x v="0"/>
    <x v="24"/>
    <s v="Jasmine Smith"/>
    <s v="adrien.olsen@bilearner.com"/>
    <x v="2"/>
    <x v="0"/>
    <s v="Contract"/>
    <x v="0"/>
    <x v="0"/>
    <x v="0"/>
    <m/>
    <x v="4"/>
    <s v="Finance &amp; Accounting"/>
    <s v="23-03-2000"/>
    <s v="MA"/>
    <n v="51175"/>
    <x v="3"/>
    <s v="Widowed"/>
    <s v="Fully Meets"/>
    <n v="3"/>
  </r>
  <r>
    <x v="2868"/>
    <x v="39"/>
    <x v="1"/>
    <s v="Damari"/>
    <s v="Brewer"/>
    <x v="1462"/>
    <x v="814"/>
    <x v="18"/>
    <s v="Shawn Martin"/>
    <s v="damari.brewer@bilearner.com"/>
    <x v="1"/>
    <x v="0"/>
    <s v="Full-Time"/>
    <x v="0"/>
    <x v="1"/>
    <x v="2"/>
    <s v="Investment radio bring who. Big move rise return."/>
    <x v="4"/>
    <s v="Field Operations"/>
    <d v="1977-10-06T00:00:00"/>
    <s v="MA"/>
    <n v="49132"/>
    <x v="3"/>
    <s v="Divorced"/>
    <s v="Fully Meets"/>
    <n v="3"/>
  </r>
  <r>
    <x v="2869"/>
    <x v="11"/>
    <x v="1"/>
    <s v="Annalise"/>
    <s v="Gross"/>
    <x v="464"/>
    <x v="395"/>
    <x v="18"/>
    <s v="Mr. Todd Lawson"/>
    <s v="annalise.gross@bilearner.com"/>
    <x v="8"/>
    <x v="0"/>
    <s v="Contract"/>
    <x v="2"/>
    <x v="1"/>
    <x v="3"/>
    <s v="Capital economy while notice this nice."/>
    <x v="4"/>
    <s v="Project Management - Con"/>
    <s v="23-11-1966"/>
    <s v="MA"/>
    <n v="64853"/>
    <x v="1"/>
    <s v="Single"/>
    <s v="Fully Meets"/>
    <n v="3"/>
  </r>
  <r>
    <x v="2870"/>
    <x v="5"/>
    <x v="0"/>
    <s v="Kamari"/>
    <s v="Mcgrath"/>
    <x v="885"/>
    <x v="0"/>
    <x v="18"/>
    <s v="Laura Sanchez"/>
    <s v="kamari.mcgrath@bilearner.com"/>
    <x v="0"/>
    <x v="0"/>
    <s v="Full-Time"/>
    <x v="2"/>
    <x v="2"/>
    <x v="0"/>
    <m/>
    <x v="4"/>
    <s v="General - Con"/>
    <d v="1971-05-06T00:00:00"/>
    <s v="MA"/>
    <n v="39859"/>
    <x v="2"/>
    <s v="Widowed"/>
    <s v="Fully Meets"/>
    <n v="3"/>
  </r>
  <r>
    <x v="2871"/>
    <x v="43"/>
    <x v="0"/>
    <s v="Lorena"/>
    <s v="Rice"/>
    <x v="135"/>
    <x v="678"/>
    <x v="18"/>
    <s v="Jeffrey Ramos"/>
    <s v="lorena.rice@bilearner.com"/>
    <x v="9"/>
    <x v="0"/>
    <s v="Contract"/>
    <x v="2"/>
    <x v="0"/>
    <x v="3"/>
    <s v="Four yourself strong give focus meeting."/>
    <x v="4"/>
    <s v="Engineers"/>
    <d v="1966-08-01T00:00:00"/>
    <s v="MA"/>
    <n v="48135"/>
    <x v="1"/>
    <s v="Single"/>
    <s v="Fully Meets"/>
    <n v="3"/>
  </r>
  <r>
    <x v="2872"/>
    <x v="82"/>
    <x v="1"/>
    <s v="Eliezer"/>
    <s v="Stokes"/>
    <x v="215"/>
    <x v="529"/>
    <x v="10"/>
    <s v="Patricia Johnson"/>
    <s v="eliezer.stokes@bilearner.com"/>
    <x v="1"/>
    <x v="0"/>
    <s v="Full-Time"/>
    <x v="2"/>
    <x v="0"/>
    <x v="3"/>
    <s v="Up reason question past attention."/>
    <x v="4"/>
    <s v="Executive"/>
    <s v="27-10-1972"/>
    <s v="MA"/>
    <n v="41066"/>
    <x v="3"/>
    <s v="Widowed"/>
    <s v="Fully Meets"/>
    <n v="3"/>
  </r>
  <r>
    <x v="2873"/>
    <x v="11"/>
    <x v="1"/>
    <s v="Aspen"/>
    <s v="Reyes"/>
    <x v="1438"/>
    <x v="0"/>
    <x v="10"/>
    <s v="Brandy Greer"/>
    <s v="aspen.reyes@bilearner.com"/>
    <x v="8"/>
    <x v="0"/>
    <s v="Part-Time"/>
    <x v="1"/>
    <x v="0"/>
    <x v="0"/>
    <m/>
    <x v="4"/>
    <s v="General - Con"/>
    <s v="22-10-1997"/>
    <s v="CT"/>
    <n v="28613"/>
    <x v="3"/>
    <s v="Married"/>
    <s v="Fully Meets"/>
    <n v="3"/>
  </r>
  <r>
    <x v="2874"/>
    <x v="11"/>
    <x v="1"/>
    <s v="Rudy"/>
    <s v="Richardson"/>
    <x v="1359"/>
    <x v="0"/>
    <x v="10"/>
    <s v="Charles Velez"/>
    <s v="rudy.richardson@bilearner.com"/>
    <x v="0"/>
    <x v="0"/>
    <s v="Contract"/>
    <x v="0"/>
    <x v="1"/>
    <x v="0"/>
    <m/>
    <x v="4"/>
    <s v="Underground"/>
    <s v="23-08-1969"/>
    <s v="CT"/>
    <n v="81215"/>
    <x v="1"/>
    <s v="Divorced"/>
    <s v="Fully Meets"/>
    <n v="3"/>
  </r>
  <r>
    <x v="2875"/>
    <x v="5"/>
    <x v="0"/>
    <s v="Alana"/>
    <s v="Castro"/>
    <x v="441"/>
    <x v="0"/>
    <x v="28"/>
    <s v="Deborah Bell"/>
    <s v="alana.castro@bilearner.com"/>
    <x v="9"/>
    <x v="0"/>
    <s v="Contract"/>
    <x v="1"/>
    <x v="1"/>
    <x v="0"/>
    <m/>
    <x v="4"/>
    <s v="General - Con"/>
    <s v="30-05-1954"/>
    <s v="MA"/>
    <n v="70578"/>
    <x v="3"/>
    <s v="Single"/>
    <s v="PIP"/>
    <n v="3"/>
  </r>
  <r>
    <x v="2876"/>
    <x v="5"/>
    <x v="1"/>
    <s v="Oscar"/>
    <s v="Lopez"/>
    <x v="538"/>
    <x v="780"/>
    <x v="24"/>
    <s v="Christian Ortega"/>
    <s v="oscar.lopez@bilearner.com"/>
    <x v="5"/>
    <x v="0"/>
    <s v="Part-Time"/>
    <x v="0"/>
    <x v="2"/>
    <x v="3"/>
    <s v="Increase town serious care support key heavy."/>
    <x v="3"/>
    <s v="General - Con"/>
    <s v="21-01-1976"/>
    <s v="MA"/>
    <n v="81607"/>
    <x v="1"/>
    <s v="Single"/>
    <s v="PIP"/>
    <n v="3"/>
  </r>
  <r>
    <x v="2877"/>
    <x v="0"/>
    <x v="1"/>
    <s v="Carter"/>
    <s v="Cook"/>
    <x v="53"/>
    <x v="815"/>
    <x v="24"/>
    <s v="Michael Morton"/>
    <s v="carter.cook@bilearner.com"/>
    <x v="7"/>
    <x v="0"/>
    <s v="Contract"/>
    <x v="2"/>
    <x v="0"/>
    <x v="2"/>
    <s v="Hot star town often onto although cultural."/>
    <x v="3"/>
    <s v="Engineers"/>
    <s v="18-02-1967"/>
    <s v="MA"/>
    <n v="69536"/>
    <x v="4"/>
    <s v="Divorced"/>
    <s v="Fully Meets"/>
    <n v="3"/>
  </r>
  <r>
    <x v="2878"/>
    <x v="8"/>
    <x v="1"/>
    <s v="Liam"/>
    <s v="Hanna"/>
    <x v="1463"/>
    <x v="42"/>
    <x v="24"/>
    <s v="Brian Aguirre"/>
    <s v="liam.hanna@bilearner.com"/>
    <x v="3"/>
    <x v="0"/>
    <s v="Full-Time"/>
    <x v="1"/>
    <x v="0"/>
    <x v="1"/>
    <s v="Say rate glass natural study pattern."/>
    <x v="4"/>
    <s v="Field Operations"/>
    <s v="13-01-1996"/>
    <s v="MA"/>
    <n v="16655"/>
    <x v="3"/>
    <s v="Married"/>
    <s v="Fully Meets"/>
    <n v="3"/>
  </r>
  <r>
    <x v="2879"/>
    <x v="75"/>
    <x v="1"/>
    <s v="Zara"/>
    <s v="Pitts"/>
    <x v="230"/>
    <x v="816"/>
    <x v="24"/>
    <s v="Richard Gonzalez"/>
    <s v="zara.pitts@bilearner.com"/>
    <x v="2"/>
    <x v="0"/>
    <s v="Part-Time"/>
    <x v="2"/>
    <x v="1"/>
    <x v="2"/>
    <s v="Offer kitchen foreign role."/>
    <x v="4"/>
    <s v="General - Con"/>
    <s v="15-05-1973"/>
    <s v="MA"/>
    <n v="73726"/>
    <x v="0"/>
    <s v="Single"/>
    <s v="Fully Meets"/>
    <n v="3"/>
  </r>
  <r>
    <x v="2880"/>
    <x v="11"/>
    <x v="1"/>
    <s v="Abby"/>
    <s v="Woodward"/>
    <x v="678"/>
    <x v="0"/>
    <x v="18"/>
    <s v="Karen Elliott"/>
    <s v="abby.woodward@bilearner.com"/>
    <x v="1"/>
    <x v="0"/>
    <s v="Part-Time"/>
    <x v="2"/>
    <x v="0"/>
    <x v="0"/>
    <m/>
    <x v="4"/>
    <s v="Field Operations"/>
    <d v="1992-12-11T00:00:00"/>
    <s v="MA"/>
    <n v="14181"/>
    <x v="4"/>
    <s v="Divorced"/>
    <s v="Fully Meets"/>
    <n v="3"/>
  </r>
  <r>
    <x v="2881"/>
    <x v="15"/>
    <x v="0"/>
    <s v="Litzy"/>
    <s v="Esparza"/>
    <x v="1031"/>
    <x v="0"/>
    <x v="18"/>
    <s v="Kelly Bean"/>
    <s v="litzy.esparza@bilearner.com"/>
    <x v="8"/>
    <x v="0"/>
    <s v="Contract"/>
    <x v="1"/>
    <x v="0"/>
    <x v="0"/>
    <m/>
    <x v="4"/>
    <s v="Wireless"/>
    <s v="15-02-1946"/>
    <s v="MA"/>
    <n v="14438"/>
    <x v="1"/>
    <s v="Married"/>
    <s v="Fully Meets"/>
    <n v="3"/>
  </r>
  <r>
    <x v="2882"/>
    <x v="24"/>
    <x v="0"/>
    <s v="Noemi"/>
    <s v="Brewer"/>
    <x v="1464"/>
    <x v="95"/>
    <x v="18"/>
    <s v="Jacob Hamilton"/>
    <s v="noemi.brewer@bilearner.com"/>
    <x v="0"/>
    <x v="0"/>
    <s v="Contract"/>
    <x v="2"/>
    <x v="2"/>
    <x v="1"/>
    <s v="Here employee minute officer southern."/>
    <x v="4"/>
    <s v="Field Operations"/>
    <s v="16-06-1991"/>
    <s v="MA"/>
    <n v="11294"/>
    <x v="2"/>
    <s v="Widowed"/>
    <s v="Fully Meets"/>
    <n v="3"/>
  </r>
  <r>
    <x v="2883"/>
    <x v="0"/>
    <x v="0"/>
    <s v="Gilberto"/>
    <s v="Macdonald"/>
    <x v="75"/>
    <x v="0"/>
    <x v="18"/>
    <s v="Barbara Skinner"/>
    <s v="gilberto.macdonald@bilearner.com"/>
    <x v="9"/>
    <x v="0"/>
    <s v="Full-Time"/>
    <x v="2"/>
    <x v="1"/>
    <x v="0"/>
    <m/>
    <x v="4"/>
    <s v="Engineers"/>
    <s v="27-04-1987"/>
    <s v="MA"/>
    <n v="96985"/>
    <x v="0"/>
    <s v="Widowed"/>
    <s v="Fully Meets"/>
    <n v="3"/>
  </r>
  <r>
    <x v="2884"/>
    <x v="0"/>
    <x v="0"/>
    <s v="Armando"/>
    <s v="Macias"/>
    <x v="1115"/>
    <x v="0"/>
    <x v="10"/>
    <s v="Aaron Oconnor"/>
    <s v="armando.macias@bilearner.com"/>
    <x v="6"/>
    <x v="0"/>
    <s v="Full-Time"/>
    <x v="2"/>
    <x v="0"/>
    <x v="0"/>
    <m/>
    <x v="4"/>
    <s v="Engineers"/>
    <s v="21-10-1948"/>
    <s v="CT"/>
    <n v="93436"/>
    <x v="0"/>
    <s v="Single"/>
    <s v="Fully Meets"/>
    <n v="3"/>
  </r>
  <r>
    <x v="2885"/>
    <x v="18"/>
    <x v="1"/>
    <s v="Britney"/>
    <s v="Kelly"/>
    <x v="781"/>
    <x v="0"/>
    <x v="10"/>
    <s v="Christine Mcgee"/>
    <s v="britney.kelly@bilearner.com"/>
    <x v="5"/>
    <x v="0"/>
    <s v="Part-Time"/>
    <x v="2"/>
    <x v="1"/>
    <x v="0"/>
    <m/>
    <x v="4"/>
    <s v="Wireless"/>
    <d v="1977-06-12T00:00:00"/>
    <s v="CT"/>
    <n v="42646"/>
    <x v="4"/>
    <s v="Single"/>
    <s v="Fully Meets"/>
    <n v="3"/>
  </r>
  <r>
    <x v="2886"/>
    <x v="13"/>
    <x v="1"/>
    <s v="Emanuel"/>
    <s v="Haas"/>
    <x v="487"/>
    <x v="20"/>
    <x v="10"/>
    <s v="Jose Moran"/>
    <s v="emanuel.haas@bilearner.com"/>
    <x v="1"/>
    <x v="2"/>
    <s v="Contract"/>
    <x v="2"/>
    <x v="1"/>
    <x v="4"/>
    <s v="Fact item service few contain less available."/>
    <x v="4"/>
    <s v="General - Con"/>
    <s v="24-06-1954"/>
    <s v="CT"/>
    <n v="54502"/>
    <x v="2"/>
    <s v="Divorced"/>
    <s v="Exceeds"/>
    <n v="3"/>
  </r>
  <r>
    <x v="2887"/>
    <x v="0"/>
    <x v="0"/>
    <s v="Karlie"/>
    <s v="Drake"/>
    <x v="395"/>
    <x v="316"/>
    <x v="28"/>
    <s v="Jimmy Beck"/>
    <s v="karlie.drake@bilearner.com"/>
    <x v="8"/>
    <x v="2"/>
    <s v="Full-Time"/>
    <x v="2"/>
    <x v="2"/>
    <x v="4"/>
    <s v="Too within that room."/>
    <x v="4"/>
    <s v="Engineers"/>
    <s v="20-06-1987"/>
    <s v="MA"/>
    <n v="88391"/>
    <x v="4"/>
    <s v="Divorced"/>
    <s v="Fully Meets"/>
    <n v="3"/>
  </r>
  <r>
    <x v="2888"/>
    <x v="1"/>
    <x v="1"/>
    <s v="Myla"/>
    <s v="Mullen"/>
    <x v="1465"/>
    <x v="528"/>
    <x v="24"/>
    <s v="Lisa Chase"/>
    <s v="myla.mullen@bilearner.com"/>
    <x v="7"/>
    <x v="0"/>
    <s v="Contract"/>
    <x v="2"/>
    <x v="0"/>
    <x v="3"/>
    <s v="With affect give water contain lose subject wide."/>
    <x v="3"/>
    <s v="General - Con"/>
    <s v="15-10-1982"/>
    <s v="MA"/>
    <n v="26421"/>
    <x v="0"/>
    <s v="Single"/>
    <s v="Fully Meets"/>
    <n v="3"/>
  </r>
  <r>
    <x v="2889"/>
    <x v="1"/>
    <x v="1"/>
    <s v="Alan"/>
    <s v="Holland"/>
    <x v="887"/>
    <x v="581"/>
    <x v="24"/>
    <s v="Susan Livingston"/>
    <s v="alan.holland@bilearner.com"/>
    <x v="2"/>
    <x v="0"/>
    <s v="Full-Time"/>
    <x v="2"/>
    <x v="1"/>
    <x v="3"/>
    <s v="Card around respond current seem along."/>
    <x v="4"/>
    <s v="General - Con"/>
    <s v="20-08-1999"/>
    <s v="MA"/>
    <n v="85660"/>
    <x v="1"/>
    <s v="Divorced"/>
    <s v="Fully Meets"/>
    <n v="3"/>
  </r>
  <r>
    <x v="2890"/>
    <x v="0"/>
    <x v="1"/>
    <s v="Brooklynn"/>
    <s v="Greene"/>
    <x v="980"/>
    <x v="0"/>
    <x v="24"/>
    <s v="April Castillo"/>
    <s v="brooklynn.greene@bilearner.com"/>
    <x v="0"/>
    <x v="0"/>
    <s v="Full-Time"/>
    <x v="1"/>
    <x v="1"/>
    <x v="0"/>
    <m/>
    <x v="4"/>
    <s v="Engineers"/>
    <d v="1960-04-07T00:00:00"/>
    <s v="MA"/>
    <n v="60107"/>
    <x v="4"/>
    <s v="Single"/>
    <s v="Fully Meets"/>
    <n v="3"/>
  </r>
  <r>
    <x v="2891"/>
    <x v="30"/>
    <x v="1"/>
    <s v="Maxwell"/>
    <s v="Mcpherson"/>
    <x v="1369"/>
    <x v="0"/>
    <x v="24"/>
    <s v="Diane James"/>
    <s v="maxwell.mcpherson@bilearner.com"/>
    <x v="9"/>
    <x v="0"/>
    <s v="Full-Time"/>
    <x v="0"/>
    <x v="2"/>
    <x v="0"/>
    <m/>
    <x v="4"/>
    <s v="Engineers"/>
    <d v="1978-01-04T00:00:00"/>
    <s v="MA"/>
    <n v="60831"/>
    <x v="3"/>
    <s v="Divorced"/>
    <s v="Fully Meets"/>
    <n v="3"/>
  </r>
  <r>
    <x v="2892"/>
    <x v="11"/>
    <x v="0"/>
    <s v="Lukas"/>
    <s v="Freeman"/>
    <x v="400"/>
    <x v="15"/>
    <x v="18"/>
    <s v="Allison Shannon"/>
    <s v="lukas.freeman@bilearner.com"/>
    <x v="6"/>
    <x v="0"/>
    <s v="Full-Time"/>
    <x v="2"/>
    <x v="0"/>
    <x v="1"/>
    <s v="Series remember American lawyer probably be."/>
    <x v="4"/>
    <s v="General - Con"/>
    <s v="15-04-1953"/>
    <s v="MA"/>
    <n v="68298"/>
    <x v="1"/>
    <s v="Married"/>
    <s v="Fully Meets"/>
    <n v="3"/>
  </r>
  <r>
    <x v="2893"/>
    <x v="5"/>
    <x v="0"/>
    <s v="Yesenia"/>
    <s v="Nielsen"/>
    <x v="1304"/>
    <x v="0"/>
    <x v="18"/>
    <s v="David Long"/>
    <s v="yesenia.nielsen@bilearner.com"/>
    <x v="5"/>
    <x v="0"/>
    <s v="Full-Time"/>
    <x v="0"/>
    <x v="2"/>
    <x v="0"/>
    <m/>
    <x v="4"/>
    <s v="Aerial"/>
    <d v="1959-02-03T00:00:00"/>
    <s v="MA"/>
    <n v="72913"/>
    <x v="0"/>
    <s v="Married"/>
    <s v="Fully Meets"/>
    <n v="3"/>
  </r>
  <r>
    <x v="2894"/>
    <x v="37"/>
    <x v="0"/>
    <s v="Myah"/>
    <s v="Marsh"/>
    <x v="200"/>
    <x v="541"/>
    <x v="18"/>
    <s v="Kelly Hall"/>
    <s v="myah.marsh@bilearner.com"/>
    <x v="1"/>
    <x v="0"/>
    <s v="Full-Time"/>
    <x v="1"/>
    <x v="2"/>
    <x v="4"/>
    <s v="Right hold rule similar yeah later floor."/>
    <x v="4"/>
    <s v="Splicing"/>
    <s v="16-05-1943"/>
    <s v="MA"/>
    <n v="3137"/>
    <x v="4"/>
    <s v="Single"/>
    <s v="Fully Meets"/>
    <n v="3"/>
  </r>
  <r>
    <x v="2895"/>
    <x v="3"/>
    <x v="0"/>
    <s v="Korbin"/>
    <s v="Gilbert"/>
    <x v="432"/>
    <x v="817"/>
    <x v="18"/>
    <s v="Rachel Sanchez"/>
    <s v="korbin.gilbert@bilearner.com"/>
    <x v="8"/>
    <x v="0"/>
    <s v="Part-Time"/>
    <x v="2"/>
    <x v="1"/>
    <x v="1"/>
    <s v="Meeting wind concern action. Scene western serve."/>
    <x v="4"/>
    <s v="Engineers"/>
    <s v="20-11-1980"/>
    <s v="MA"/>
    <n v="2618"/>
    <x v="4"/>
    <s v="Widowed"/>
    <s v="Fully Meets"/>
    <n v="3"/>
  </r>
  <r>
    <x v="2896"/>
    <x v="3"/>
    <x v="0"/>
    <s v="Jenna"/>
    <s v="Maddox"/>
    <x v="957"/>
    <x v="619"/>
    <x v="10"/>
    <s v="Hector Singleton"/>
    <s v="jenna.maddox@bilearner.com"/>
    <x v="1"/>
    <x v="0"/>
    <s v="Part-Time"/>
    <x v="0"/>
    <x v="0"/>
    <x v="4"/>
    <s v="All machine best age ask court."/>
    <x v="4"/>
    <s v="Aerial"/>
    <s v="31-03-1956"/>
    <s v="CT"/>
    <n v="84396"/>
    <x v="0"/>
    <s v="Married"/>
    <s v="Fully Meets"/>
    <n v="3"/>
  </r>
  <r>
    <x v="2897"/>
    <x v="5"/>
    <x v="1"/>
    <s v="Anaya"/>
    <s v="Preston"/>
    <x v="970"/>
    <x v="334"/>
    <x v="10"/>
    <s v="Denise Oconnor"/>
    <s v="anaya.preston@bilearner.com"/>
    <x v="8"/>
    <x v="2"/>
    <s v="Part-Time"/>
    <x v="1"/>
    <x v="1"/>
    <x v="4"/>
    <s v="Cut during return could hit view born present."/>
    <x v="4"/>
    <s v="General - Con"/>
    <d v="1948-11-07T00:00:00"/>
    <s v="CT"/>
    <n v="83611"/>
    <x v="1"/>
    <s v="Single"/>
    <s v="Fully Meets"/>
    <n v="3"/>
  </r>
  <r>
    <x v="2898"/>
    <x v="0"/>
    <x v="0"/>
    <s v="Eugene"/>
    <s v="Pena"/>
    <x v="1466"/>
    <x v="103"/>
    <x v="10"/>
    <s v="Ruben Cook"/>
    <s v="eugene.pena@bilearner.com"/>
    <x v="0"/>
    <x v="2"/>
    <s v="Contract"/>
    <x v="2"/>
    <x v="0"/>
    <x v="3"/>
    <s v="Issue teacher page true relate. Fight out learn."/>
    <x v="4"/>
    <s v="Engineers"/>
    <s v="22-06-1943"/>
    <s v="CT"/>
    <n v="88656"/>
    <x v="4"/>
    <s v="Divorced"/>
    <s v="Fully Meets"/>
    <n v="3"/>
  </r>
  <r>
    <x v="2899"/>
    <x v="61"/>
    <x v="0"/>
    <s v="Abel"/>
    <s v="Baker"/>
    <x v="1302"/>
    <x v="0"/>
    <x v="28"/>
    <s v="Amy Duncan"/>
    <s v="abel.baker@bilearner.com"/>
    <x v="9"/>
    <x v="0"/>
    <s v="Contract"/>
    <x v="1"/>
    <x v="2"/>
    <x v="0"/>
    <m/>
    <x v="4"/>
    <s v="Field Operations"/>
    <s v="26-09-1995"/>
    <s v="MA"/>
    <n v="79249"/>
    <x v="1"/>
    <s v="Single"/>
    <s v="Fully Meets"/>
    <n v="3"/>
  </r>
  <r>
    <x v="2900"/>
    <x v="3"/>
    <x v="1"/>
    <s v="Deven"/>
    <s v="Merritt"/>
    <x v="1467"/>
    <x v="0"/>
    <x v="24"/>
    <s v="Anthony Cruz MD"/>
    <s v="deven.merritt@bilearner.com"/>
    <x v="6"/>
    <x v="0"/>
    <s v="Part-Time"/>
    <x v="0"/>
    <x v="1"/>
    <x v="0"/>
    <m/>
    <x v="3"/>
    <s v="Project Management - Eng"/>
    <d v="1988-05-02T00:00:00"/>
    <s v="MA"/>
    <n v="3921"/>
    <x v="3"/>
    <s v="Single"/>
    <s v="Fully Meets"/>
    <n v="3"/>
  </r>
  <r>
    <x v="2901"/>
    <x v="26"/>
    <x v="1"/>
    <s v="Hadassah"/>
    <s v="Moran"/>
    <x v="376"/>
    <x v="631"/>
    <x v="24"/>
    <s v="Michelle Perry"/>
    <s v="hadassah.moran@bilearner.com"/>
    <x v="5"/>
    <x v="0"/>
    <s v="Contract"/>
    <x v="2"/>
    <x v="1"/>
    <x v="3"/>
    <s v="Deep certainly boy record."/>
    <x v="3"/>
    <s v="Wireline Construction"/>
    <d v="1964-02-06T00:00:00"/>
    <s v="MA"/>
    <n v="84876"/>
    <x v="0"/>
    <s v="Single"/>
    <s v="Fully Meets"/>
    <n v="3"/>
  </r>
  <r>
    <x v="2902"/>
    <x v="22"/>
    <x v="1"/>
    <s v="Hezekiah"/>
    <s v="Thompson"/>
    <x v="1468"/>
    <x v="0"/>
    <x v="24"/>
    <s v="Victoria Shaw"/>
    <s v="hezekiah.thompson@bilearner.com"/>
    <x v="7"/>
    <x v="0"/>
    <s v="Full-Time"/>
    <x v="0"/>
    <x v="2"/>
    <x v="0"/>
    <m/>
    <x v="4"/>
    <s v="Field Operations"/>
    <s v="21-07-1993"/>
    <s v="MA"/>
    <n v="66324"/>
    <x v="3"/>
    <s v="Single"/>
    <s v="Fully Meets"/>
    <n v="3"/>
  </r>
  <r>
    <x v="2903"/>
    <x v="0"/>
    <x v="1"/>
    <s v="Quintin"/>
    <s v="Fry"/>
    <x v="1230"/>
    <x v="0"/>
    <x v="24"/>
    <s v="Brad Lee"/>
    <s v="quintin.fry@bilearner.com"/>
    <x v="3"/>
    <x v="0"/>
    <s v="Contract"/>
    <x v="0"/>
    <x v="0"/>
    <x v="0"/>
    <m/>
    <x v="4"/>
    <s v="Engineers"/>
    <d v="1970-03-03T00:00:00"/>
    <s v="MA"/>
    <n v="86510"/>
    <x v="1"/>
    <s v="Widowed"/>
    <s v="Fully Meets"/>
    <n v="3"/>
  </r>
  <r>
    <x v="2904"/>
    <x v="0"/>
    <x v="0"/>
    <s v="Alayna"/>
    <s v="Hess"/>
    <x v="668"/>
    <x v="736"/>
    <x v="24"/>
    <s v="Todd Baker"/>
    <s v="alayna.hess@bilearner.com"/>
    <x v="2"/>
    <x v="0"/>
    <s v="Full-Time"/>
    <x v="0"/>
    <x v="2"/>
    <x v="1"/>
    <s v="Brother reduce since no during."/>
    <x v="4"/>
    <s v="Billable Consultants"/>
    <d v="1958-08-06T00:00:00"/>
    <s v="MA"/>
    <n v="48843"/>
    <x v="0"/>
    <s v="Widowed"/>
    <s v="Fully Meets"/>
    <n v="3"/>
  </r>
  <r>
    <x v="2905"/>
    <x v="27"/>
    <x v="0"/>
    <s v="Amaris"/>
    <s v="Miller"/>
    <x v="486"/>
    <x v="0"/>
    <x v="18"/>
    <s v="Samuel Padilla"/>
    <s v="amaris.miller@bilearner.com"/>
    <x v="1"/>
    <x v="0"/>
    <s v="Contract"/>
    <x v="1"/>
    <x v="1"/>
    <x v="0"/>
    <m/>
    <x v="4"/>
    <s v="Wireline Construction"/>
    <d v="1975-05-09T00:00:00"/>
    <s v="MA"/>
    <n v="70797"/>
    <x v="4"/>
    <s v="Married"/>
    <s v="Fully Meets"/>
    <n v="3"/>
  </r>
  <r>
    <x v="2906"/>
    <x v="43"/>
    <x v="0"/>
    <s v="Barrett"/>
    <s v="Wilcox"/>
    <x v="1176"/>
    <x v="0"/>
    <x v="18"/>
    <s v="Michael Wright"/>
    <s v="barrett.wilcox@bilearner.com"/>
    <x v="8"/>
    <x v="0"/>
    <s v="Full-Time"/>
    <x v="0"/>
    <x v="1"/>
    <x v="0"/>
    <m/>
    <x v="4"/>
    <s v="Engineers"/>
    <d v="1964-11-07T00:00:00"/>
    <s v="MA"/>
    <n v="6437"/>
    <x v="2"/>
    <s v="Married"/>
    <s v="Fully Meets"/>
    <n v="3"/>
  </r>
  <r>
    <x v="2907"/>
    <x v="27"/>
    <x v="0"/>
    <s v="Kimberly"/>
    <s v="Watson"/>
    <x v="1273"/>
    <x v="667"/>
    <x v="18"/>
    <s v="Bryan Foley"/>
    <s v="kimberly.watson@bilearner.com"/>
    <x v="0"/>
    <x v="0"/>
    <s v="Part-Time"/>
    <x v="1"/>
    <x v="1"/>
    <x v="3"/>
    <s v="Reduce center top without."/>
    <x v="4"/>
    <s v="Splicing"/>
    <d v="1986-11-07T00:00:00"/>
    <s v="MA"/>
    <n v="92289"/>
    <x v="0"/>
    <s v="Married"/>
    <s v="Needs Improvement"/>
    <n v="3"/>
  </r>
  <r>
    <x v="2908"/>
    <x v="4"/>
    <x v="0"/>
    <s v="Rebecca"/>
    <s v="Park"/>
    <x v="1469"/>
    <x v="602"/>
    <x v="18"/>
    <s v="April Anderson MD"/>
    <s v="rebecca.park@bilearner.com"/>
    <x v="9"/>
    <x v="0"/>
    <s v="Part-Time"/>
    <x v="1"/>
    <x v="0"/>
    <x v="3"/>
    <s v="Expect maintain knowledge thus."/>
    <x v="4"/>
    <s v="General - Eng"/>
    <s v="26-05-1944"/>
    <s v="MA"/>
    <n v="58900"/>
    <x v="4"/>
    <s v="Married"/>
    <s v="Needs Improvement"/>
    <n v="3"/>
  </r>
  <r>
    <x v="2909"/>
    <x v="18"/>
    <x v="0"/>
    <s v="Caleb"/>
    <s v="Schneider"/>
    <x v="1470"/>
    <x v="537"/>
    <x v="10"/>
    <s v="Matthew Calderon DDS"/>
    <s v="caleb.schneider@bilearner.com"/>
    <x v="2"/>
    <x v="0"/>
    <s v="Part-Time"/>
    <x v="0"/>
    <x v="0"/>
    <x v="2"/>
    <s v="Concern morning while."/>
    <x v="4"/>
    <s v="Wireless"/>
    <s v="22-02-1997"/>
    <s v="MA"/>
    <n v="35673"/>
    <x v="2"/>
    <s v="Widowed"/>
    <s v="Needs Improvement"/>
    <n v="3"/>
  </r>
  <r>
    <x v="2910"/>
    <x v="27"/>
    <x v="1"/>
    <s v="Vanessa"/>
    <s v="James"/>
    <x v="1471"/>
    <x v="0"/>
    <x v="10"/>
    <s v="Bryan Ramos"/>
    <s v="vanessa.james@bilearner.com"/>
    <x v="1"/>
    <x v="0"/>
    <s v="Full-Time"/>
    <x v="0"/>
    <x v="0"/>
    <x v="0"/>
    <m/>
    <x v="4"/>
    <s v="Splicing"/>
    <s v="29-07-1950"/>
    <s v="CT"/>
    <n v="68952"/>
    <x v="2"/>
    <s v="Widowed"/>
    <s v="Fully Meets"/>
    <n v="3"/>
  </r>
  <r>
    <x v="2911"/>
    <x v="1"/>
    <x v="1"/>
    <s v="Maribel"/>
    <s v="Copeland"/>
    <x v="1472"/>
    <x v="486"/>
    <x v="10"/>
    <s v="Alan Harris"/>
    <s v="maribel.copeland@bilearner.com"/>
    <x v="8"/>
    <x v="2"/>
    <s v="Part-Time"/>
    <x v="1"/>
    <x v="2"/>
    <x v="1"/>
    <s v="Reach music five away. Too fish sure be."/>
    <x v="4"/>
    <s v="General - Con"/>
    <s v="19-05-1968"/>
    <s v="CT"/>
    <n v="97493"/>
    <x v="3"/>
    <s v="Widowed"/>
    <s v="Needs Improvement"/>
    <n v="3"/>
  </r>
  <r>
    <x v="2912"/>
    <x v="67"/>
    <x v="0"/>
    <s v="Henry"/>
    <s v="Zimmerman"/>
    <x v="1473"/>
    <x v="657"/>
    <x v="10"/>
    <s v="Rodney Hart"/>
    <s v="henry.zimmerman@bilearner.com"/>
    <x v="0"/>
    <x v="2"/>
    <s v="Full-Time"/>
    <x v="0"/>
    <x v="0"/>
    <x v="3"/>
    <s v="Management so author training floor stage could."/>
    <x v="4"/>
    <s v="Project Management - Con"/>
    <d v="1942-02-06T00:00:00"/>
    <s v="MA"/>
    <n v="69903"/>
    <x v="2"/>
    <s v="Married"/>
    <s v="Fully Meets"/>
    <n v="3"/>
  </r>
  <r>
    <x v="2913"/>
    <x v="3"/>
    <x v="1"/>
    <s v="Nathanial"/>
    <s v="Booth"/>
    <x v="1474"/>
    <x v="680"/>
    <x v="24"/>
    <s v="Jorge Mayo"/>
    <s v="nathanial.booth@bilearner.com"/>
    <x v="4"/>
    <x v="0"/>
    <s v="Contract"/>
    <x v="1"/>
    <x v="1"/>
    <x v="3"/>
    <s v="Whole shake score look."/>
    <x v="3"/>
    <s v="Engineers"/>
    <s v="22-07-1958"/>
    <s v="MA"/>
    <n v="9758"/>
    <x v="4"/>
    <s v="Single"/>
    <s v="Exceeds"/>
    <n v="3"/>
  </r>
  <r>
    <x v="2914"/>
    <x v="1"/>
    <x v="1"/>
    <s v="Rhys"/>
    <s v="Barry"/>
    <x v="1475"/>
    <x v="0"/>
    <x v="24"/>
    <s v="Kimberly Good"/>
    <s v="rhys.barry@bilearner.com"/>
    <x v="7"/>
    <x v="0"/>
    <s v="Contract"/>
    <x v="2"/>
    <x v="0"/>
    <x v="0"/>
    <m/>
    <x v="4"/>
    <s v="Field Operations"/>
    <d v="1991-03-05T00:00:00"/>
    <s v="MA"/>
    <n v="31391"/>
    <x v="4"/>
    <s v="Widowed"/>
    <s v="Fully Meets"/>
    <n v="3"/>
  </r>
  <r>
    <x v="2915"/>
    <x v="2"/>
    <x v="1"/>
    <s v="Jonas"/>
    <s v="Rowland"/>
    <x v="925"/>
    <x v="0"/>
    <x v="24"/>
    <s v="Stephanie Harris"/>
    <s v="jonas.rowland@bilearner.com"/>
    <x v="2"/>
    <x v="0"/>
    <s v="Part-Time"/>
    <x v="1"/>
    <x v="1"/>
    <x v="0"/>
    <m/>
    <x v="4"/>
    <s v="Project Management - Con"/>
    <s v="25-05-1964"/>
    <s v="MA"/>
    <n v="14939"/>
    <x v="4"/>
    <s v="Widowed"/>
    <s v="Fully Meets"/>
    <n v="3"/>
  </r>
  <r>
    <x v="2916"/>
    <x v="18"/>
    <x v="0"/>
    <s v="Chris"/>
    <s v="Vincent"/>
    <x v="1476"/>
    <x v="456"/>
    <x v="24"/>
    <s v="Ethan Allison"/>
    <s v="chris.vincent@bilearner.com"/>
    <x v="3"/>
    <x v="0"/>
    <s v="Part-Time"/>
    <x v="1"/>
    <x v="2"/>
    <x v="4"/>
    <s v="Might control article admit may water."/>
    <x v="4"/>
    <s v="General - Con"/>
    <d v="1993-11-04T00:00:00"/>
    <s v="MA"/>
    <n v="89635"/>
    <x v="0"/>
    <s v="Widowed"/>
    <s v="Exceeds"/>
    <n v="3"/>
  </r>
  <r>
    <x v="2917"/>
    <x v="11"/>
    <x v="0"/>
    <s v="Myah"/>
    <s v="Waller"/>
    <x v="35"/>
    <x v="215"/>
    <x v="24"/>
    <s v="Christian Mullen"/>
    <s v="myah.waller@bilearner.com"/>
    <x v="2"/>
    <x v="0"/>
    <s v="Contract"/>
    <x v="0"/>
    <x v="2"/>
    <x v="2"/>
    <s v="Road he court. Officer blood couple."/>
    <x v="4"/>
    <s v="Field Operations"/>
    <s v="17-06-1960"/>
    <s v="MA"/>
    <n v="48262"/>
    <x v="1"/>
    <s v="Widowed"/>
    <s v="Fully Meets"/>
    <n v="3"/>
  </r>
  <r>
    <x v="2918"/>
    <x v="25"/>
    <x v="0"/>
    <s v="Yaritza"/>
    <s v="Sherman"/>
    <x v="1246"/>
    <x v="0"/>
    <x v="18"/>
    <s v="Debra Oneal"/>
    <s v="yaritza.sherman@bilearner.com"/>
    <x v="1"/>
    <x v="0"/>
    <s v="Contract"/>
    <x v="1"/>
    <x v="2"/>
    <x v="0"/>
    <m/>
    <x v="4"/>
    <s v="Field Operations"/>
    <d v="1944-07-10T00:00:00"/>
    <s v="MA"/>
    <n v="42410"/>
    <x v="1"/>
    <s v="Divorced"/>
    <s v="Fully Meets"/>
    <n v="3"/>
  </r>
  <r>
    <x v="2919"/>
    <x v="11"/>
    <x v="0"/>
    <s v="Haley"/>
    <s v="Weaver"/>
    <x v="100"/>
    <x v="818"/>
    <x v="18"/>
    <s v="Cynthia Willis"/>
    <s v="haley.weaver@bilearner.com"/>
    <x v="8"/>
    <x v="0"/>
    <s v="Full-Time"/>
    <x v="0"/>
    <x v="0"/>
    <x v="1"/>
    <s v="Sit parent popular even travel level who."/>
    <x v="4"/>
    <s v="Field Operations"/>
    <d v="1961-04-11T00:00:00"/>
    <s v="MA"/>
    <n v="62625"/>
    <x v="4"/>
    <s v="Divorced"/>
    <s v="Fully Meets"/>
    <n v="3"/>
  </r>
  <r>
    <x v="2920"/>
    <x v="27"/>
    <x v="0"/>
    <s v="Alessandra"/>
    <s v="Lee"/>
    <x v="1430"/>
    <x v="127"/>
    <x v="18"/>
    <s v="Lauren Douglas"/>
    <s v="alessandra.lee@bilearner.com"/>
    <x v="0"/>
    <x v="0"/>
    <s v="Contract"/>
    <x v="0"/>
    <x v="0"/>
    <x v="4"/>
    <s v="Form law draw east through particularly."/>
    <x v="4"/>
    <s v="Splicing"/>
    <s v="30-11-1943"/>
    <s v="MA"/>
    <n v="56684"/>
    <x v="4"/>
    <s v="Married"/>
    <s v="Fully Meets"/>
    <n v="3"/>
  </r>
  <r>
    <x v="2921"/>
    <x v="5"/>
    <x v="0"/>
    <s v="Kaitlin"/>
    <s v="Hickman"/>
    <x v="292"/>
    <x v="0"/>
    <x v="18"/>
    <s v="Katherine Wright"/>
    <s v="kaitlin.hickman@bilearner.com"/>
    <x v="9"/>
    <x v="0"/>
    <s v="Part-Time"/>
    <x v="0"/>
    <x v="2"/>
    <x v="0"/>
    <m/>
    <x v="4"/>
    <s v="General - Con"/>
    <d v="1996-04-10T00:00:00"/>
    <s v="MA"/>
    <n v="26513"/>
    <x v="2"/>
    <s v="Widowed"/>
    <s v="Fully Meets"/>
    <n v="3"/>
  </r>
  <r>
    <x v="2922"/>
    <x v="1"/>
    <x v="0"/>
    <s v="Giancarlo"/>
    <s v="Juarez"/>
    <x v="1477"/>
    <x v="240"/>
    <x v="10"/>
    <s v="Jennifer Lester"/>
    <s v="giancarlo.juarez@bilearner.com"/>
    <x v="2"/>
    <x v="0"/>
    <s v="Full-Time"/>
    <x v="1"/>
    <x v="0"/>
    <x v="1"/>
    <s v="Mouth activity price take take rather."/>
    <x v="4"/>
    <s v="Aerial"/>
    <s v="16-03-1955"/>
    <s v="MA"/>
    <n v="26918"/>
    <x v="3"/>
    <s v="Single"/>
    <s v="Exceeds"/>
    <n v="3"/>
  </r>
  <r>
    <x v="2923"/>
    <x v="18"/>
    <x v="1"/>
    <s v="Walter"/>
    <s v="Zuniga"/>
    <x v="1478"/>
    <x v="0"/>
    <x v="10"/>
    <s v="Erin Tran"/>
    <s v="walter.zuniga@bilearner.com"/>
    <x v="1"/>
    <x v="0"/>
    <s v="Full-Time"/>
    <x v="2"/>
    <x v="2"/>
    <x v="0"/>
    <m/>
    <x v="4"/>
    <s v="General - Con"/>
    <s v="27-04-1993"/>
    <s v="CT"/>
    <n v="86917"/>
    <x v="4"/>
    <s v="Widowed"/>
    <s v="Fully Meets"/>
    <n v="3"/>
  </r>
  <r>
    <x v="2924"/>
    <x v="9"/>
    <x v="1"/>
    <s v="Anna"/>
    <s v="Jordan"/>
    <x v="1011"/>
    <x v="436"/>
    <x v="10"/>
    <s v="Bill Barnes"/>
    <s v="anna.jordan@bilearner.com"/>
    <x v="8"/>
    <x v="2"/>
    <s v="Contract"/>
    <x v="1"/>
    <x v="0"/>
    <x v="3"/>
    <s v="Environment Democrat personal design now."/>
    <x v="4"/>
    <s v="General - Sga"/>
    <s v="15-10-1960"/>
    <s v="MA"/>
    <n v="64495"/>
    <x v="3"/>
    <s v="Widowed"/>
    <s v="Fully Meets"/>
    <n v="3"/>
  </r>
  <r>
    <x v="2925"/>
    <x v="7"/>
    <x v="0"/>
    <s v="Jeffery"/>
    <s v="Gamble"/>
    <x v="855"/>
    <x v="0"/>
    <x v="10"/>
    <s v="Nicole Morales"/>
    <s v="jeffery.gamble@bilearner.com"/>
    <x v="0"/>
    <x v="0"/>
    <s v="Full-Time"/>
    <x v="1"/>
    <x v="2"/>
    <x v="0"/>
    <m/>
    <x v="4"/>
    <s v="Wireless"/>
    <s v="16-12-1941"/>
    <s v="MA"/>
    <n v="47528"/>
    <x v="3"/>
    <s v="Single"/>
    <s v="Needs Improvement"/>
    <n v="3"/>
  </r>
  <r>
    <x v="2926"/>
    <x v="5"/>
    <x v="1"/>
    <s v="Misael"/>
    <s v="Hunter"/>
    <x v="674"/>
    <x v="750"/>
    <x v="24"/>
    <s v="Gary Davidson"/>
    <s v="misael.hunter@bilearner.com"/>
    <x v="4"/>
    <x v="0"/>
    <s v="Contract"/>
    <x v="1"/>
    <x v="1"/>
    <x v="1"/>
    <s v="Four American something smile."/>
    <x v="3"/>
    <s v="Aerial"/>
    <d v="1982-12-10T00:00:00"/>
    <s v="MA"/>
    <n v="50639"/>
    <x v="4"/>
    <s v="Single"/>
    <s v="Fully Meets"/>
    <n v="3"/>
  </r>
  <r>
    <x v="2927"/>
    <x v="11"/>
    <x v="1"/>
    <s v="Audrina"/>
    <s v="Yu"/>
    <x v="889"/>
    <x v="633"/>
    <x v="24"/>
    <s v="Walter Powell"/>
    <s v="audrina.yu@bilearner.com"/>
    <x v="7"/>
    <x v="0"/>
    <s v="Full-Time"/>
    <x v="0"/>
    <x v="1"/>
    <x v="3"/>
    <s v="Red say check wish car food between member."/>
    <x v="4"/>
    <s v="General - Con"/>
    <d v="1956-11-07T00:00:00"/>
    <s v="MA"/>
    <n v="59834"/>
    <x v="2"/>
    <s v="Widowed"/>
    <s v="Fully Meets"/>
    <n v="3"/>
  </r>
  <r>
    <x v="2928"/>
    <x v="8"/>
    <x v="0"/>
    <s v="Jeramiah"/>
    <s v="Foster"/>
    <x v="1479"/>
    <x v="259"/>
    <x v="24"/>
    <s v="Kimberly Wolf"/>
    <s v="jeramiah.foster@bilearner.com"/>
    <x v="2"/>
    <x v="0"/>
    <s v="Contract"/>
    <x v="1"/>
    <x v="0"/>
    <x v="3"/>
    <s v="Whom part moment eye. Off wear be hold listen."/>
    <x v="4"/>
    <s v="Wireline Construction"/>
    <s v="20-04-1977"/>
    <s v="MA"/>
    <n v="73645"/>
    <x v="1"/>
    <s v="Married"/>
    <s v="Fully Meets"/>
    <n v="3"/>
  </r>
  <r>
    <x v="2929"/>
    <x v="20"/>
    <x v="0"/>
    <s v="Bruce"/>
    <s v="Wallace"/>
    <x v="116"/>
    <x v="0"/>
    <x v="24"/>
    <s v="Patricia Andrews"/>
    <s v="bruce.wallace@bilearner.com"/>
    <x v="0"/>
    <x v="0"/>
    <s v="Contract"/>
    <x v="0"/>
    <x v="0"/>
    <x v="0"/>
    <m/>
    <x v="4"/>
    <s v="General - Con"/>
    <d v="1984-09-04T00:00:00"/>
    <s v="MA"/>
    <n v="65218"/>
    <x v="1"/>
    <s v="Married"/>
    <s v="Fully Meets"/>
    <n v="3"/>
  </r>
  <r>
    <x v="2930"/>
    <x v="39"/>
    <x v="1"/>
    <s v="Giovani"/>
    <s v="Nelson"/>
    <x v="592"/>
    <x v="0"/>
    <x v="24"/>
    <s v="Michelle King"/>
    <s v="giovani.nelson@bilearner.com"/>
    <x v="9"/>
    <x v="0"/>
    <s v="Part-Time"/>
    <x v="0"/>
    <x v="1"/>
    <x v="0"/>
    <m/>
    <x v="4"/>
    <s v="Engineers"/>
    <s v="26-06-1960"/>
    <s v="MA"/>
    <n v="34001"/>
    <x v="0"/>
    <s v="Widowed"/>
    <s v="Fully Meets"/>
    <n v="3"/>
  </r>
  <r>
    <x v="2931"/>
    <x v="12"/>
    <x v="0"/>
    <s v="Ari"/>
    <s v="Anthony"/>
    <x v="1480"/>
    <x v="0"/>
    <x v="18"/>
    <s v="Kenneth Rodriguez"/>
    <s v="ari.anthony@bilearner.com"/>
    <x v="6"/>
    <x v="0"/>
    <s v="Contract"/>
    <x v="2"/>
    <x v="2"/>
    <x v="0"/>
    <m/>
    <x v="4"/>
    <s v="General - Eng"/>
    <s v="21-04-1965"/>
    <s v="MA"/>
    <n v="23569"/>
    <x v="0"/>
    <s v="Single"/>
    <s v="Fully Meets"/>
    <n v="3"/>
  </r>
  <r>
    <x v="2932"/>
    <x v="0"/>
    <x v="0"/>
    <s v="Laylah"/>
    <s v="Branch"/>
    <x v="285"/>
    <x v="0"/>
    <x v="18"/>
    <s v="Kevin Hudson"/>
    <s v="laylah.branch@bilearner.com"/>
    <x v="5"/>
    <x v="0"/>
    <s v="Contract"/>
    <x v="0"/>
    <x v="0"/>
    <x v="0"/>
    <m/>
    <x v="4"/>
    <s v="Engineers"/>
    <s v="21-08-1967"/>
    <s v="MA"/>
    <n v="46935"/>
    <x v="2"/>
    <s v="Married"/>
    <s v="Fully Meets"/>
    <n v="3"/>
  </r>
  <r>
    <x v="2933"/>
    <x v="9"/>
    <x v="0"/>
    <s v="Alanna"/>
    <s v="Mullins"/>
    <x v="1054"/>
    <x v="715"/>
    <x v="18"/>
    <s v="Dustin Sanchez"/>
    <s v="alanna.mullins@bilearner.com"/>
    <x v="1"/>
    <x v="0"/>
    <s v="Full-Time"/>
    <x v="1"/>
    <x v="1"/>
    <x v="1"/>
    <s v="Development operation wrong law room."/>
    <x v="4"/>
    <s v="Executive"/>
    <d v="1979-03-01T00:00:00"/>
    <s v="MA"/>
    <n v="80168"/>
    <x v="1"/>
    <s v="Widowed"/>
    <s v="Fully Meets"/>
    <n v="3"/>
  </r>
  <r>
    <x v="2934"/>
    <x v="5"/>
    <x v="1"/>
    <s v="Arjun"/>
    <s v="Tyler"/>
    <x v="1091"/>
    <x v="0"/>
    <x v="18"/>
    <s v="Jennifer Flores"/>
    <s v="arjun.tyler@bilearner.com"/>
    <x v="8"/>
    <x v="0"/>
    <s v="Full-Time"/>
    <x v="1"/>
    <x v="2"/>
    <x v="0"/>
    <m/>
    <x v="4"/>
    <s v="Aerial"/>
    <s v="16-11-1993"/>
    <s v="MA"/>
    <n v="97304"/>
    <x v="2"/>
    <s v="Widowed"/>
    <s v="Fully Meets"/>
    <n v="3"/>
  </r>
  <r>
    <x v="2935"/>
    <x v="43"/>
    <x v="1"/>
    <s v="Donald"/>
    <s v="Favis"/>
    <x v="1481"/>
    <x v="318"/>
    <x v="29"/>
    <s v="Stephen Rasmussen"/>
    <s v="donald.favis@bilearner.com"/>
    <x v="5"/>
    <x v="4"/>
    <s v="Full-Time"/>
    <x v="2"/>
    <x v="1"/>
    <x v="1"/>
    <s v="Manage brother himself deal."/>
    <x v="4"/>
    <s v="General - Sga"/>
    <s v="27-06-1998"/>
    <s v="CT"/>
    <n v="6033"/>
    <x v="4"/>
    <s v="Widowed"/>
    <s v="Fully Meets"/>
    <n v="3"/>
  </r>
  <r>
    <x v="2936"/>
    <x v="11"/>
    <x v="1"/>
    <s v="Daniff"/>
    <s v="Hernandez"/>
    <x v="1207"/>
    <x v="0"/>
    <x v="31"/>
    <s v="Christina Williams"/>
    <s v="daniff.hernandez@bilearner.com"/>
    <x v="6"/>
    <x v="0"/>
    <s v="Contract"/>
    <x v="1"/>
    <x v="0"/>
    <x v="0"/>
    <m/>
    <x v="4"/>
    <s v="Field Operations"/>
    <s v="13-09-1944"/>
    <s v="MA"/>
    <n v="1960"/>
    <x v="2"/>
    <s v="Widowed"/>
    <s v="Fully Meets"/>
    <n v="3"/>
  </r>
  <r>
    <x v="2937"/>
    <x v="25"/>
    <x v="0"/>
    <s v="Lori"/>
    <s v="Roby"/>
    <x v="1433"/>
    <x v="0"/>
    <x v="25"/>
    <s v="Brittany Evans"/>
    <s v="lori.roby@bilearner.com"/>
    <x v="0"/>
    <x v="0"/>
    <s v="Part-Time"/>
    <x v="2"/>
    <x v="1"/>
    <x v="0"/>
    <m/>
    <x v="4"/>
    <s v="Field Operations"/>
    <s v="28-05-1955"/>
    <s v="MA"/>
    <n v="1886"/>
    <x v="3"/>
    <s v="Married"/>
    <s v="Fully Meets"/>
    <n v="3"/>
  </r>
  <r>
    <x v="2938"/>
    <x v="1"/>
    <x v="1"/>
    <s v="Thomas"/>
    <s v="Murray"/>
    <x v="1482"/>
    <x v="0"/>
    <x v="25"/>
    <s v="Nicole Hill"/>
    <s v="thomas.murray@bilearner.com"/>
    <x v="9"/>
    <x v="0"/>
    <s v="Part-Time"/>
    <x v="0"/>
    <x v="0"/>
    <x v="0"/>
    <m/>
    <x v="4"/>
    <s v="General - Con"/>
    <d v="1992-04-09T00:00:00"/>
    <s v="TX"/>
    <n v="78230"/>
    <x v="0"/>
    <s v="Married"/>
    <s v="Fully Meets"/>
    <n v="3"/>
  </r>
  <r>
    <x v="2939"/>
    <x v="18"/>
    <x v="1"/>
    <s v="Karthikeyan"/>
    <s v="Ait Sidi"/>
    <x v="499"/>
    <x v="0"/>
    <x v="30"/>
    <s v="Kaitlyn Young"/>
    <s v="karthikeyan.ait sidi@bilearner.com"/>
    <x v="6"/>
    <x v="0"/>
    <s v="Contract"/>
    <x v="2"/>
    <x v="2"/>
    <x v="0"/>
    <m/>
    <x v="4"/>
    <s v="General - Con"/>
    <d v="1958-09-08T00:00:00"/>
    <s v="MA"/>
    <n v="2148"/>
    <x v="4"/>
    <s v="Divorced"/>
    <s v="Fully Meets"/>
    <n v="3"/>
  </r>
  <r>
    <x v="2940"/>
    <x v="11"/>
    <x v="1"/>
    <s v="Ivan"/>
    <s v="Rogers"/>
    <x v="1101"/>
    <x v="0"/>
    <x v="25"/>
    <s v="Alejandra Spencer"/>
    <s v="ivan.rogers@bilearner.com"/>
    <x v="0"/>
    <x v="0"/>
    <s v="Full-Time"/>
    <x v="2"/>
    <x v="1"/>
    <x v="0"/>
    <m/>
    <x v="4"/>
    <s v="Field Operations"/>
    <s v="30-08-1985"/>
    <s v="MA"/>
    <n v="1810"/>
    <x v="2"/>
    <s v="Married"/>
    <s v="Fully Meets"/>
    <n v="3"/>
  </r>
  <r>
    <x v="2941"/>
    <x v="11"/>
    <x v="0"/>
    <s v="Bianca"/>
    <s v="Roehrich"/>
    <x v="1101"/>
    <x v="447"/>
    <x v="28"/>
    <s v="Brian Gamble MD"/>
    <s v="bianca.roehrich@bilearner.com"/>
    <x v="3"/>
    <x v="1"/>
    <s v="Contract"/>
    <x v="2"/>
    <x v="1"/>
    <x v="3"/>
    <s v="Begin mind time similar night travel."/>
    <x v="4"/>
    <s v="Catv"/>
    <d v="1951-04-09T00:00:00"/>
    <s v="MA"/>
    <n v="2703"/>
    <x v="1"/>
    <s v="Married"/>
    <s v="PIP"/>
    <n v="3"/>
  </r>
  <r>
    <x v="2942"/>
    <x v="4"/>
    <x v="1"/>
    <s v="Jason"/>
    <s v="Salter"/>
    <x v="882"/>
    <x v="645"/>
    <x v="26"/>
    <s v="Lauren Moore"/>
    <s v="jason.salter@bilearner.com"/>
    <x v="1"/>
    <x v="1"/>
    <s v="Part-Time"/>
    <x v="0"/>
    <x v="0"/>
    <x v="3"/>
    <s v="Choose system picture one party decision."/>
    <x v="4"/>
    <s v="General - Eng"/>
    <d v="1971-04-08T00:00:00"/>
    <s v="MA"/>
    <n v="2452"/>
    <x v="0"/>
    <s v="Single"/>
    <s v="Fully Meets"/>
    <n v="3"/>
  </r>
  <r>
    <x v="2943"/>
    <x v="24"/>
    <x v="0"/>
    <s v="Julia"/>
    <s v="Zhou"/>
    <x v="1483"/>
    <x v="0"/>
    <x v="25"/>
    <s v="Joseph Owen"/>
    <s v="julia.zhou@bilearner.com"/>
    <x v="4"/>
    <x v="0"/>
    <s v="Full-Time"/>
    <x v="0"/>
    <x v="2"/>
    <x v="0"/>
    <m/>
    <x v="4"/>
    <s v="General - Sga"/>
    <d v="1997-05-07T00:00:00"/>
    <s v="MA"/>
    <n v="2148"/>
    <x v="2"/>
    <s v="Single"/>
    <s v="Fully Meets"/>
    <n v="3"/>
  </r>
  <r>
    <x v="2944"/>
    <x v="0"/>
    <x v="0"/>
    <s v="Thelma"/>
    <s v="Petrowsky"/>
    <x v="690"/>
    <x v="0"/>
    <x v="25"/>
    <s v="Carla Wilson"/>
    <s v="thelma.petrowsky@bilearner.com"/>
    <x v="5"/>
    <x v="0"/>
    <s v="Full-Time"/>
    <x v="1"/>
    <x v="1"/>
    <x v="0"/>
    <m/>
    <x v="4"/>
    <s v="Engineers"/>
    <s v="23-03-1998"/>
    <s v="MA"/>
    <n v="1886"/>
    <x v="0"/>
    <s v="Single"/>
    <s v="PIP"/>
    <n v="3"/>
  </r>
  <r>
    <x v="2945"/>
    <x v="18"/>
    <x v="0"/>
    <s v="Jayne"/>
    <s v="Horton"/>
    <x v="861"/>
    <x v="0"/>
    <x v="31"/>
    <s v="Valerie Moody"/>
    <s v="jayne.horton@bilearner.com"/>
    <x v="1"/>
    <x v="0"/>
    <s v="Contract"/>
    <x v="0"/>
    <x v="1"/>
    <x v="0"/>
    <m/>
    <x v="4"/>
    <s v="Shop (Fleet)"/>
    <s v="20-07-1957"/>
    <s v="MA"/>
    <n v="2493"/>
    <x v="2"/>
    <s v="Married"/>
    <s v="Fully Meets"/>
    <n v="3"/>
  </r>
  <r>
    <x v="2946"/>
    <x v="61"/>
    <x v="0"/>
    <s v="Renee"/>
    <s v="Becker"/>
    <x v="332"/>
    <x v="634"/>
    <x v="31"/>
    <s v="Heather Phillips"/>
    <s v="renee.becker@bilearner.com"/>
    <x v="6"/>
    <x v="4"/>
    <s v="Full-Time"/>
    <x v="2"/>
    <x v="2"/>
    <x v="3"/>
    <s v="Door hear include off."/>
    <x v="4"/>
    <s v="Field Operations"/>
    <d v="1996-03-12T00:00:00"/>
    <s v="MA"/>
    <n v="2026"/>
    <x v="3"/>
    <s v="Married"/>
    <s v="Fully Meets"/>
    <n v="3"/>
  </r>
  <r>
    <x v="2947"/>
    <x v="1"/>
    <x v="1"/>
    <s v="Randall"/>
    <s v="Pearson"/>
    <x v="568"/>
    <x v="384"/>
    <x v="25"/>
    <s v="Peggy Mccoy"/>
    <s v="randall.pearson@bilearner.com"/>
    <x v="5"/>
    <x v="1"/>
    <s v="Contract"/>
    <x v="1"/>
    <x v="2"/>
    <x v="1"/>
    <s v="Discuss budget Mrs line whom television."/>
    <x v="4"/>
    <s v="Aerial"/>
    <s v="29-10-1943"/>
    <s v="MA"/>
    <n v="2747"/>
    <x v="3"/>
    <s v="Married"/>
    <s v="Fully Meets"/>
    <n v="3"/>
  </r>
  <r>
    <x v="2948"/>
    <x v="11"/>
    <x v="0"/>
    <s v="Claudia N"/>
    <s v="Carr"/>
    <x v="313"/>
    <x v="398"/>
    <x v="30"/>
    <s v="Natasha Walton"/>
    <s v="claudia n.carr@bilearner.com"/>
    <x v="4"/>
    <x v="3"/>
    <s v="Full-Time"/>
    <x v="0"/>
    <x v="1"/>
    <x v="2"/>
    <s v="City week discussion success month push."/>
    <x v="4"/>
    <s v="General - Con"/>
    <s v="17-03-1991"/>
    <s v="MA"/>
    <n v="1886"/>
    <x v="2"/>
    <s v="Single"/>
    <s v="Fully Meets"/>
    <n v="3"/>
  </r>
  <r>
    <x v="2949"/>
    <x v="0"/>
    <x v="0"/>
    <s v="Noelle"/>
    <s v="Johnson"/>
    <x v="1484"/>
    <x v="0"/>
    <x v="31"/>
    <s v="George Willis"/>
    <s v="noelle.johnson@bilearner.com"/>
    <x v="9"/>
    <x v="0"/>
    <s v="Full-Time"/>
    <x v="0"/>
    <x v="0"/>
    <x v="0"/>
    <m/>
    <x v="4"/>
    <s v="Fielders"/>
    <s v="29-01-1989"/>
    <s v="MA"/>
    <n v="2301"/>
    <x v="3"/>
    <s v="Widowed"/>
    <s v="Fully Meets"/>
    <n v="3"/>
  </r>
  <r>
    <x v="2950"/>
    <x v="26"/>
    <x v="0"/>
    <s v="Taisha"/>
    <s v="Goble"/>
    <x v="536"/>
    <x v="9"/>
    <x v="31"/>
    <s v="Joseph Jensen"/>
    <s v="taisha.goble@bilearner.com"/>
    <x v="5"/>
    <x v="4"/>
    <s v="Contract"/>
    <x v="0"/>
    <x v="1"/>
    <x v="3"/>
    <s v="Model candidate worker writer."/>
    <x v="4"/>
    <s v="Wireline Construction"/>
    <d v="1961-07-09T00:00:00"/>
    <s v="MA"/>
    <n v="2127"/>
    <x v="1"/>
    <s v="Divorced"/>
    <s v="Fully Meets"/>
    <n v="3"/>
  </r>
  <r>
    <x v="2951"/>
    <x v="35"/>
    <x v="1"/>
    <s v="Kramer"/>
    <s v="Simard"/>
    <x v="465"/>
    <x v="0"/>
    <x v="25"/>
    <s v="Donna Young"/>
    <s v="kramer.simard@bilearner.com"/>
    <x v="6"/>
    <x v="0"/>
    <s v="Full-Time"/>
    <x v="0"/>
    <x v="2"/>
    <x v="0"/>
    <m/>
    <x v="4"/>
    <s v="Finance &amp; Accounting"/>
    <d v="1950-01-11T00:00:00"/>
    <s v="MA"/>
    <n v="2110"/>
    <x v="0"/>
    <s v="Single"/>
    <s v="Fully Meets"/>
    <n v="3"/>
  </r>
  <r>
    <x v="2952"/>
    <x v="0"/>
    <x v="0"/>
    <s v="Mark"/>
    <s v="Griffith"/>
    <x v="679"/>
    <x v="0"/>
    <x v="25"/>
    <s v="Nicole Elliott"/>
    <s v="mark.griffith@bilearner.com"/>
    <x v="0"/>
    <x v="0"/>
    <s v="Full-Time"/>
    <x v="2"/>
    <x v="2"/>
    <x v="0"/>
    <m/>
    <x v="4"/>
    <s v="General - Eng"/>
    <s v="22-02-1965"/>
    <s v="MA"/>
    <n v="78692"/>
    <x v="2"/>
    <s v="Married"/>
    <s v="Fully Meets"/>
    <n v="3"/>
  </r>
  <r>
    <x v="2953"/>
    <x v="13"/>
    <x v="0"/>
    <s v="Denisse"/>
    <s v="Hayes"/>
    <x v="1485"/>
    <x v="0"/>
    <x v="31"/>
    <s v="Gerald Carey"/>
    <s v="denisse.hayes@bilearner.com"/>
    <x v="9"/>
    <x v="0"/>
    <s v="Full-Time"/>
    <x v="2"/>
    <x v="1"/>
    <x v="0"/>
    <m/>
    <x v="4"/>
    <s v="General - Con"/>
    <d v="1946-11-11T00:00:00"/>
    <s v="MA"/>
    <n v="87816"/>
    <x v="3"/>
    <s v="Married"/>
    <s v="Fully Meets"/>
    <n v="3"/>
  </r>
  <r>
    <x v="2954"/>
    <x v="2"/>
    <x v="0"/>
    <s v="Draven"/>
    <s v="Giles"/>
    <x v="1390"/>
    <x v="729"/>
    <x v="31"/>
    <s v="Aaron Richards"/>
    <s v="draven.giles@bilearner.com"/>
    <x v="4"/>
    <x v="0"/>
    <s v="Contract"/>
    <x v="1"/>
    <x v="2"/>
    <x v="3"/>
    <s v="Detail positive wall bag project travel."/>
    <x v="4"/>
    <s v="Project Management - Con"/>
    <s v="28-10-1998"/>
    <s v="MA"/>
    <n v="31207"/>
    <x v="3"/>
    <s v="Married"/>
    <s v="Fully Meets"/>
    <n v="3"/>
  </r>
  <r>
    <x v="2955"/>
    <x v="1"/>
    <x v="0"/>
    <s v="Aliana"/>
    <s v="Shaw"/>
    <x v="1486"/>
    <x v="186"/>
    <x v="31"/>
    <s v="Joseph Shelton"/>
    <s v="aliana.shaw@bilearner.com"/>
    <x v="6"/>
    <x v="0"/>
    <s v="Contract"/>
    <x v="0"/>
    <x v="1"/>
    <x v="4"/>
    <s v="Billion same enter green imagine mouth country."/>
    <x v="4"/>
    <s v="General - Sga"/>
    <d v="1997-02-01T00:00:00"/>
    <s v="TX"/>
    <n v="6158"/>
    <x v="0"/>
    <s v="Widowed"/>
    <s v="Fully Meets"/>
    <n v="3"/>
  </r>
  <r>
    <x v="2956"/>
    <x v="28"/>
    <x v="0"/>
    <s v="Makaila"/>
    <s v="Nixon"/>
    <x v="1487"/>
    <x v="0"/>
    <x v="31"/>
    <s v="Rose Conner"/>
    <s v="makaila.nixon@bilearner.com"/>
    <x v="5"/>
    <x v="0"/>
    <s v="Contract"/>
    <x v="1"/>
    <x v="1"/>
    <x v="0"/>
    <m/>
    <x v="4"/>
    <s v="Field Operations"/>
    <d v="1991-02-01T00:00:00"/>
    <s v="TX"/>
    <n v="36554"/>
    <x v="4"/>
    <s v="Divorced"/>
    <s v="Fully Meets"/>
    <n v="3"/>
  </r>
  <r>
    <x v="2957"/>
    <x v="1"/>
    <x v="0"/>
    <s v="Mohammed"/>
    <s v="Orr"/>
    <x v="1401"/>
    <x v="0"/>
    <x v="31"/>
    <s v="Jacqueline Huerta"/>
    <s v="mohammed.orr@bilearner.com"/>
    <x v="7"/>
    <x v="0"/>
    <s v="Part-Time"/>
    <x v="1"/>
    <x v="2"/>
    <x v="0"/>
    <m/>
    <x v="4"/>
    <s v="Field Operations"/>
    <s v="18-09-1974"/>
    <s v="TX"/>
    <n v="53042"/>
    <x v="3"/>
    <s v="Married"/>
    <s v="PIP"/>
    <n v="3"/>
  </r>
  <r>
    <x v="2958"/>
    <x v="1"/>
    <x v="1"/>
    <s v="Braylen"/>
    <s v="Mendoza"/>
    <x v="208"/>
    <x v="397"/>
    <x v="13"/>
    <s v="Douglas Chapman"/>
    <s v="braylen.mendoza@bilearner.com"/>
    <x v="3"/>
    <x v="4"/>
    <s v="Part-Time"/>
    <x v="0"/>
    <x v="2"/>
    <x v="3"/>
    <s v="Threat high fine everyone out."/>
    <x v="4"/>
    <s v="General - Con"/>
    <s v="20-08-1988"/>
    <s v="TX"/>
    <n v="42665"/>
    <x v="3"/>
    <s v="Single"/>
    <s v="Fully Meets"/>
    <n v="3"/>
  </r>
  <r>
    <x v="2959"/>
    <x v="11"/>
    <x v="1"/>
    <s v="Andreas"/>
    <s v="Torres"/>
    <x v="1389"/>
    <x v="0"/>
    <x v="17"/>
    <s v="Guy Hansen"/>
    <s v="andreas.torres@bilearner.com"/>
    <x v="2"/>
    <x v="0"/>
    <s v="Part-Time"/>
    <x v="0"/>
    <x v="2"/>
    <x v="0"/>
    <m/>
    <x v="4"/>
    <s v="Field Operations"/>
    <d v="1947-05-04T00:00:00"/>
    <s v="TX"/>
    <n v="95490"/>
    <x v="2"/>
    <s v="Married"/>
    <s v="Fully Meets"/>
    <n v="3"/>
  </r>
  <r>
    <x v="2960"/>
    <x v="5"/>
    <x v="1"/>
    <s v="Maddison"/>
    <s v="Perez"/>
    <x v="733"/>
    <x v="0"/>
    <x v="16"/>
    <s v="Angela Gibson"/>
    <s v="maddison.perez@bilearner.com"/>
    <x v="1"/>
    <x v="0"/>
    <s v="Full-Time"/>
    <x v="0"/>
    <x v="2"/>
    <x v="0"/>
    <m/>
    <x v="4"/>
    <s v="Aerial"/>
    <s v="19-06-1978"/>
    <s v="MA"/>
    <n v="74182"/>
    <x v="0"/>
    <s v="Divorced"/>
    <s v="Fully Meets"/>
    <n v="3"/>
  </r>
  <r>
    <x v="2961"/>
    <x v="5"/>
    <x v="0"/>
    <s v="Charlize"/>
    <s v="Wagner"/>
    <x v="98"/>
    <x v="0"/>
    <x v="30"/>
    <s v="Joseph Patton"/>
    <s v="charlize.wagner@bilearner.com"/>
    <x v="5"/>
    <x v="0"/>
    <s v="Contract"/>
    <x v="2"/>
    <x v="0"/>
    <x v="0"/>
    <m/>
    <x v="4"/>
    <s v="Aerial"/>
    <s v="18-11-1990"/>
    <s v="MA"/>
    <n v="49449"/>
    <x v="3"/>
    <s v="Divorced"/>
    <s v="Fully Meets"/>
    <n v="3"/>
  </r>
  <r>
    <x v="2962"/>
    <x v="1"/>
    <x v="0"/>
    <s v="Micah"/>
    <s v="Pace"/>
    <x v="1151"/>
    <x v="0"/>
    <x v="6"/>
    <s v="Debra Mckenzie"/>
    <s v="micah.pace@bilearner.com"/>
    <x v="7"/>
    <x v="0"/>
    <s v="Part-Time"/>
    <x v="2"/>
    <x v="1"/>
    <x v="0"/>
    <m/>
    <x v="4"/>
    <s v="Field Operations"/>
    <s v="19-05-1998"/>
    <s v="MA"/>
    <n v="39060"/>
    <x v="0"/>
    <s v="Widowed"/>
    <s v="Fully Meets"/>
    <n v="3"/>
  </r>
  <r>
    <x v="2963"/>
    <x v="5"/>
    <x v="1"/>
    <s v="Marlee"/>
    <s v="Stevens"/>
    <x v="659"/>
    <x v="547"/>
    <x v="6"/>
    <s v="Wendy Jackson"/>
    <s v="marlee.stevens@bilearner.com"/>
    <x v="3"/>
    <x v="3"/>
    <s v="Part-Time"/>
    <x v="0"/>
    <x v="1"/>
    <x v="1"/>
    <s v="Soon agency begin song."/>
    <x v="4"/>
    <s v="Aerial"/>
    <s v="26-02-2001"/>
    <s v="MA"/>
    <n v="21007"/>
    <x v="0"/>
    <s v="Single"/>
    <s v="Exceeds"/>
    <n v="3"/>
  </r>
  <r>
    <x v="2964"/>
    <x v="11"/>
    <x v="0"/>
    <s v="Precious"/>
    <s v="Roth"/>
    <x v="989"/>
    <x v="0"/>
    <x v="11"/>
    <s v="Shaun Bell"/>
    <s v="precious.roth@bilearner.com"/>
    <x v="2"/>
    <x v="0"/>
    <s v="Contract"/>
    <x v="2"/>
    <x v="0"/>
    <x v="0"/>
    <m/>
    <x v="4"/>
    <s v="General - Con"/>
    <d v="1998-01-11T00:00:00"/>
    <s v="MA"/>
    <n v="12883"/>
    <x v="4"/>
    <s v="Married"/>
    <s v="Fully Meets"/>
    <n v="3"/>
  </r>
  <r>
    <x v="2965"/>
    <x v="11"/>
    <x v="0"/>
    <s v="Konner"/>
    <s v="Villegas"/>
    <x v="1488"/>
    <x v="819"/>
    <x v="0"/>
    <s v="Ruth Myers"/>
    <s v="konner.villegas@bilearner.com"/>
    <x v="1"/>
    <x v="3"/>
    <s v="Contract"/>
    <x v="0"/>
    <x v="0"/>
    <x v="2"/>
    <s v="Tree six high notice after news."/>
    <x v="0"/>
    <s v="Field Operations"/>
    <s v="28-04-1978"/>
    <s v="MA"/>
    <n v="5707"/>
    <x v="0"/>
    <s v="Single"/>
    <s v="Fully Meets"/>
    <n v="3"/>
  </r>
  <r>
    <x v="2966"/>
    <x v="28"/>
    <x v="0"/>
    <s v="Anastasia"/>
    <s v="Gillespie"/>
    <x v="14"/>
    <x v="820"/>
    <x v="25"/>
    <s v="Harold Jones"/>
    <s v="anastasia.gillespie@bilearner.com"/>
    <x v="5"/>
    <x v="0"/>
    <s v="Full-Time"/>
    <x v="0"/>
    <x v="1"/>
    <x v="1"/>
    <s v="Today policy same expert close drive drug."/>
    <x v="4"/>
    <s v="Finance &amp; Accounting"/>
    <s v="19-07-1955"/>
    <s v="MA"/>
    <n v="10856"/>
    <x v="0"/>
    <s v="Married"/>
    <s v="Fully Meets"/>
    <n v="3"/>
  </r>
  <r>
    <x v="2967"/>
    <x v="0"/>
    <x v="0"/>
    <s v="Emely"/>
    <s v="Rice"/>
    <x v="896"/>
    <x v="0"/>
    <x v="25"/>
    <s v="Susan Smith"/>
    <s v="emely.rice@bilearner.com"/>
    <x v="1"/>
    <x v="0"/>
    <s v="Contract"/>
    <x v="2"/>
    <x v="1"/>
    <x v="0"/>
    <m/>
    <x v="4"/>
    <s v="Engineers"/>
    <s v="14-07-1967"/>
    <s v="MA"/>
    <n v="94663"/>
    <x v="4"/>
    <s v="Married"/>
    <s v="Fully Meets"/>
    <n v="3"/>
  </r>
  <r>
    <x v="2968"/>
    <x v="5"/>
    <x v="0"/>
    <s v="Lewis"/>
    <s v="Nixon"/>
    <x v="403"/>
    <x v="0"/>
    <x v="31"/>
    <s v="Derrick Johnson"/>
    <s v="lewis.nixon@bilearner.com"/>
    <x v="8"/>
    <x v="0"/>
    <s v="Contract"/>
    <x v="0"/>
    <x v="2"/>
    <x v="0"/>
    <m/>
    <x v="4"/>
    <s v="Aerial"/>
    <s v="18-06-1966"/>
    <s v="MA"/>
    <n v="61086"/>
    <x v="1"/>
    <s v="Divorced"/>
    <s v="Exceeds"/>
    <n v="3"/>
  </r>
  <r>
    <x v="2969"/>
    <x v="1"/>
    <x v="0"/>
    <s v="Macy"/>
    <s v="Webster"/>
    <x v="43"/>
    <x v="328"/>
    <x v="31"/>
    <s v="Cynthia Gardner"/>
    <s v="macy.webster@bilearner.com"/>
    <x v="3"/>
    <x v="0"/>
    <s v="Part-Time"/>
    <x v="2"/>
    <x v="2"/>
    <x v="2"/>
    <s v="Push reflect pay similar movement others morning."/>
    <x v="4"/>
    <s v="Field Operations"/>
    <d v="1950-08-11T00:00:00"/>
    <s v="MA"/>
    <n v="44077"/>
    <x v="4"/>
    <s v="Married"/>
    <s v="Exceeds"/>
    <n v="3"/>
  </r>
  <r>
    <x v="2970"/>
    <x v="18"/>
    <x v="0"/>
    <s v="Ciara"/>
    <s v="Acevedo"/>
    <x v="791"/>
    <x v="0"/>
    <x v="31"/>
    <s v="Joel Hodge II"/>
    <s v="ciara.acevedo@bilearner.com"/>
    <x v="4"/>
    <x v="0"/>
    <s v="Part-Time"/>
    <x v="0"/>
    <x v="1"/>
    <x v="0"/>
    <m/>
    <x v="4"/>
    <s v="General - Con"/>
    <s v="31-10-1958"/>
    <s v="TX"/>
    <n v="49694"/>
    <x v="4"/>
    <s v="Widowed"/>
    <s v="Fully Meets"/>
    <n v="3"/>
  </r>
  <r>
    <x v="2971"/>
    <x v="1"/>
    <x v="0"/>
    <s v="Eleanor"/>
    <s v="Patton"/>
    <x v="1193"/>
    <x v="0"/>
    <x v="31"/>
    <s v="Raymond Wilson"/>
    <s v="eleanor.patton@bilearner.com"/>
    <x v="7"/>
    <x v="0"/>
    <s v="Part-Time"/>
    <x v="2"/>
    <x v="0"/>
    <x v="0"/>
    <m/>
    <x v="4"/>
    <s v="General - Con"/>
    <d v="1955-07-06T00:00:00"/>
    <s v="TX"/>
    <n v="21727"/>
    <x v="0"/>
    <s v="Divorced"/>
    <s v="Fully Meets"/>
    <n v="3"/>
  </r>
  <r>
    <x v="2972"/>
    <x v="11"/>
    <x v="0"/>
    <s v="Brooklyn"/>
    <s v="Tanner"/>
    <x v="890"/>
    <x v="529"/>
    <x v="31"/>
    <s v="Jason Sims"/>
    <s v="brooklyn.tanner@bilearner.com"/>
    <x v="2"/>
    <x v="4"/>
    <s v="Part-Time"/>
    <x v="1"/>
    <x v="1"/>
    <x v="3"/>
    <s v="Professor now audience lay box."/>
    <x v="4"/>
    <s v="Field Operations"/>
    <s v="22-05-1973"/>
    <s v="TX"/>
    <n v="50856"/>
    <x v="3"/>
    <s v="Single"/>
    <s v="Exceeds"/>
    <n v="3"/>
  </r>
  <r>
    <x v="2973"/>
    <x v="0"/>
    <x v="1"/>
    <s v="Zander"/>
    <s v="Franco"/>
    <x v="292"/>
    <x v="599"/>
    <x v="13"/>
    <s v="Ronnie Garcia"/>
    <s v="zander.franco@bilearner.com"/>
    <x v="0"/>
    <x v="4"/>
    <s v="Part-Time"/>
    <x v="1"/>
    <x v="2"/>
    <x v="1"/>
    <s v="Way appear summer strong."/>
    <x v="4"/>
    <s v="General - Eng"/>
    <d v="1986-07-01T00:00:00"/>
    <s v="TX"/>
    <n v="97255"/>
    <x v="4"/>
    <s v="Married"/>
    <s v="Exceeds"/>
    <n v="3"/>
  </r>
  <r>
    <x v="2974"/>
    <x v="18"/>
    <x v="1"/>
    <s v="Kianna"/>
    <s v="Rhodes"/>
    <x v="437"/>
    <x v="60"/>
    <x v="17"/>
    <s v="Curtis Hill"/>
    <s v="kianna.rhodes@bilearner.com"/>
    <x v="9"/>
    <x v="4"/>
    <s v="Part-Time"/>
    <x v="2"/>
    <x v="1"/>
    <x v="2"/>
    <s v="Doctor good process certainly successful ask."/>
    <x v="4"/>
    <s v="Field Operations"/>
    <s v="25-01-1999"/>
    <s v="TX"/>
    <n v="44793"/>
    <x v="1"/>
    <s v="Single"/>
    <s v="Fully Meets"/>
    <n v="3"/>
  </r>
  <r>
    <x v="2975"/>
    <x v="11"/>
    <x v="0"/>
    <s v="Kinsley"/>
    <s v="Braun"/>
    <x v="1250"/>
    <x v="0"/>
    <x v="30"/>
    <s v="Curtis Mathis"/>
    <s v="kinsley.braun@bilearner.com"/>
    <x v="5"/>
    <x v="0"/>
    <s v="Full-Time"/>
    <x v="1"/>
    <x v="1"/>
    <x v="0"/>
    <m/>
    <x v="4"/>
    <s v="Field Operations"/>
    <s v="17-11-1991"/>
    <s v="MA"/>
    <n v="24094"/>
    <x v="2"/>
    <s v="Divorced"/>
    <s v="Fully Meets"/>
    <n v="3"/>
  </r>
  <r>
    <x v="2976"/>
    <x v="62"/>
    <x v="0"/>
    <s v="Gordon"/>
    <s v="Wu"/>
    <x v="709"/>
    <x v="0"/>
    <x v="6"/>
    <s v="Bryan Sanchez"/>
    <s v="gordon.wu@bilearner.com"/>
    <x v="7"/>
    <x v="0"/>
    <s v="Full-Time"/>
    <x v="0"/>
    <x v="2"/>
    <x v="0"/>
    <m/>
    <x v="4"/>
    <s v="Wireline Construction"/>
    <s v="19-08-1943"/>
    <s v="MA"/>
    <n v="41670"/>
    <x v="0"/>
    <s v="Divorced"/>
    <s v="Fully Meets"/>
    <n v="3"/>
  </r>
  <r>
    <x v="2977"/>
    <x v="11"/>
    <x v="1"/>
    <s v="Maryjane"/>
    <s v="Cross"/>
    <x v="1489"/>
    <x v="0"/>
    <x v="6"/>
    <s v="Mark Hines DDS"/>
    <s v="maryjane.cross@bilearner.com"/>
    <x v="3"/>
    <x v="0"/>
    <s v="Part-Time"/>
    <x v="2"/>
    <x v="0"/>
    <x v="0"/>
    <m/>
    <x v="4"/>
    <s v="General - Con"/>
    <s v="26-04-1980"/>
    <s v="MA"/>
    <n v="56453"/>
    <x v="1"/>
    <s v="Widowed"/>
    <s v="Fully Meets"/>
    <n v="3"/>
  </r>
  <r>
    <x v="2978"/>
    <x v="72"/>
    <x v="0"/>
    <s v="Peyton"/>
    <s v="Phelps"/>
    <x v="1301"/>
    <x v="188"/>
    <x v="11"/>
    <s v="Emma Allen"/>
    <s v="peyton.phelps@bilearner.com"/>
    <x v="2"/>
    <x v="3"/>
    <s v="Contract"/>
    <x v="1"/>
    <x v="1"/>
    <x v="3"/>
    <s v="Front car keep."/>
    <x v="4"/>
    <s v="Technology / It"/>
    <s v="30-10-1967"/>
    <s v="MA"/>
    <n v="5067"/>
    <x v="0"/>
    <s v="Married"/>
    <s v="Fully Meets"/>
    <n v="3"/>
  </r>
  <r>
    <x v="2979"/>
    <x v="3"/>
    <x v="0"/>
    <s v="Carmen"/>
    <s v="Atkins"/>
    <x v="1490"/>
    <x v="0"/>
    <x v="25"/>
    <s v="John Hart"/>
    <s v="carmen.atkins@bilearner.com"/>
    <x v="8"/>
    <x v="0"/>
    <s v="Full-Time"/>
    <x v="1"/>
    <x v="2"/>
    <x v="0"/>
    <m/>
    <x v="4"/>
    <s v="Project Management - Con"/>
    <d v="1975-02-12T00:00:00"/>
    <s v="MA"/>
    <n v="39598"/>
    <x v="2"/>
    <s v="Married"/>
    <s v="Exceeds"/>
    <n v="3"/>
  </r>
  <r>
    <x v="2980"/>
    <x v="11"/>
    <x v="0"/>
    <s v="Kiara"/>
    <s v="Fox"/>
    <x v="1298"/>
    <x v="231"/>
    <x v="25"/>
    <s v="Richard Bailey"/>
    <s v="kiara.fox@bilearner.com"/>
    <x v="0"/>
    <x v="0"/>
    <s v="Full-Time"/>
    <x v="0"/>
    <x v="1"/>
    <x v="3"/>
    <s v="In throw short war process series ground."/>
    <x v="4"/>
    <s v="Field Operations"/>
    <d v="1960-07-02T00:00:00"/>
    <s v="MA"/>
    <n v="35765"/>
    <x v="0"/>
    <s v="Divorced"/>
    <s v="Fully Meets"/>
    <n v="3"/>
  </r>
  <r>
    <x v="2981"/>
    <x v="11"/>
    <x v="0"/>
    <s v="Yair"/>
    <s v="Jennings"/>
    <x v="558"/>
    <x v="0"/>
    <x v="31"/>
    <s v="Beverly Parker"/>
    <s v="yair.jennings@bilearner.com"/>
    <x v="9"/>
    <x v="0"/>
    <s v="Part-Time"/>
    <x v="2"/>
    <x v="0"/>
    <x v="0"/>
    <m/>
    <x v="4"/>
    <s v="Aerial"/>
    <d v="1957-12-06T00:00:00"/>
    <s v="MA"/>
    <n v="24218"/>
    <x v="4"/>
    <s v="Married"/>
    <s v="Needs Improvement"/>
    <n v="3"/>
  </r>
  <r>
    <x v="2982"/>
    <x v="18"/>
    <x v="0"/>
    <s v="Kaylie"/>
    <s v="Velazquez"/>
    <x v="945"/>
    <x v="0"/>
    <x v="31"/>
    <s v="Daniel Hart"/>
    <s v="kaylie.velazquez@bilearner.com"/>
    <x v="4"/>
    <x v="0"/>
    <s v="Full-Time"/>
    <x v="0"/>
    <x v="2"/>
    <x v="0"/>
    <m/>
    <x v="4"/>
    <s v="Field Operations"/>
    <d v="1964-12-04T00:00:00"/>
    <s v="MA"/>
    <n v="62116"/>
    <x v="3"/>
    <s v="Married"/>
    <s v="Exceeds"/>
    <n v="3"/>
  </r>
  <r>
    <x v="2983"/>
    <x v="11"/>
    <x v="0"/>
    <s v="Christine"/>
    <s v="Skinner"/>
    <x v="1491"/>
    <x v="657"/>
    <x v="31"/>
    <s v="Thomas Ramirez"/>
    <s v="christine.skinner@bilearner.com"/>
    <x v="6"/>
    <x v="0"/>
    <s v="Contract"/>
    <x v="2"/>
    <x v="2"/>
    <x v="4"/>
    <s v="If require particularly civil."/>
    <x v="4"/>
    <s v="Wireline Construction"/>
    <s v="23-07-1963"/>
    <s v="TX"/>
    <n v="67986"/>
    <x v="3"/>
    <s v="Single"/>
    <s v="Fully Meets"/>
    <n v="3"/>
  </r>
  <r>
    <x v="2984"/>
    <x v="43"/>
    <x v="1"/>
    <s v="Zayne"/>
    <s v="Mccullough"/>
    <x v="1056"/>
    <x v="162"/>
    <x v="31"/>
    <s v="Melissa Turner"/>
    <s v="zayne.mccullough@bilearner.com"/>
    <x v="5"/>
    <x v="4"/>
    <s v="Part-Time"/>
    <x v="0"/>
    <x v="0"/>
    <x v="3"/>
    <s v="Network dinner again position three."/>
    <x v="4"/>
    <s v="People Services"/>
    <s v="18-01-1992"/>
    <s v="TX"/>
    <n v="26193"/>
    <x v="2"/>
    <s v="Widowed"/>
    <s v="Fully Meets"/>
    <n v="3"/>
  </r>
  <r>
    <x v="2985"/>
    <x v="7"/>
    <x v="0"/>
    <s v="Dennis"/>
    <s v="Key"/>
    <x v="1492"/>
    <x v="0"/>
    <x v="31"/>
    <s v="Lynn Jackson"/>
    <s v="dennis.key@bilearner.com"/>
    <x v="7"/>
    <x v="0"/>
    <s v="Part-Time"/>
    <x v="0"/>
    <x v="1"/>
    <x v="0"/>
    <m/>
    <x v="4"/>
    <s v="Catv"/>
    <s v="27-11-1972"/>
    <s v="TX"/>
    <n v="46762"/>
    <x v="3"/>
    <s v="Married"/>
    <s v="Fully Meets"/>
    <n v="3"/>
  </r>
  <r>
    <x v="2986"/>
    <x v="7"/>
    <x v="1"/>
    <s v="Aydan"/>
    <s v="Benjamin"/>
    <x v="367"/>
    <x v="353"/>
    <x v="13"/>
    <s v="Lindsay Nelson"/>
    <s v="aydan.benjamin@bilearner.com"/>
    <x v="3"/>
    <x v="4"/>
    <s v="Full-Time"/>
    <x v="0"/>
    <x v="2"/>
    <x v="4"/>
    <s v="Appear happen list."/>
    <x v="4"/>
    <s v="Catv"/>
    <d v="1982-03-05T00:00:00"/>
    <s v="TX"/>
    <n v="81376"/>
    <x v="4"/>
    <s v="Widowed"/>
    <s v="Exceeds"/>
    <n v="3"/>
  </r>
  <r>
    <x v="2987"/>
    <x v="10"/>
    <x v="0"/>
    <s v="Kenzie"/>
    <s v="Mullins"/>
    <x v="1481"/>
    <x v="382"/>
    <x v="30"/>
    <s v="Anthony Williams"/>
    <s v="kenzie.mullins@bilearner.com"/>
    <x v="4"/>
    <x v="2"/>
    <s v="Contract"/>
    <x v="0"/>
    <x v="1"/>
    <x v="2"/>
    <s v="Successful center consider."/>
    <x v="4"/>
    <s v="Shop (Fleet)"/>
    <s v="17-06-1981"/>
    <s v="MA"/>
    <n v="73583"/>
    <x v="2"/>
    <s v="Widowed"/>
    <s v="Fully Meets"/>
    <n v="3"/>
  </r>
  <r>
    <x v="2988"/>
    <x v="1"/>
    <x v="0"/>
    <s v="Asa"/>
    <s v="Pham"/>
    <x v="1124"/>
    <x v="0"/>
    <x v="30"/>
    <s v="Mr. Jason Brock"/>
    <s v="asa.pham@bilearner.com"/>
    <x v="7"/>
    <x v="0"/>
    <s v="Full-Time"/>
    <x v="1"/>
    <x v="0"/>
    <x v="0"/>
    <m/>
    <x v="4"/>
    <s v="General - Con"/>
    <s v="18-06-1952"/>
    <s v="MA"/>
    <n v="43953"/>
    <x v="1"/>
    <s v="Widowed"/>
    <s v="Fully Meets"/>
    <n v="3"/>
  </r>
  <r>
    <x v="2989"/>
    <x v="45"/>
    <x v="1"/>
    <s v="Damarion"/>
    <s v="Schneider"/>
    <x v="685"/>
    <x v="285"/>
    <x v="6"/>
    <s v="Caitlin Murphy"/>
    <s v="damarion.schneider@bilearner.com"/>
    <x v="2"/>
    <x v="3"/>
    <s v="Contract"/>
    <x v="1"/>
    <x v="1"/>
    <x v="1"/>
    <s v="Follow hit perform arm."/>
    <x v="4"/>
    <s v="Safety"/>
    <s v="18-12-1956"/>
    <s v="MA"/>
    <n v="73329"/>
    <x v="2"/>
    <s v="Divorced"/>
    <s v="Fully Meets"/>
    <n v="3"/>
  </r>
  <r>
    <x v="2990"/>
    <x v="2"/>
    <x v="1"/>
    <s v="Talan"/>
    <s v="Rodgers"/>
    <x v="1493"/>
    <x v="0"/>
    <x v="6"/>
    <s v="Ashley Cervantes"/>
    <s v="talan.rodgers@bilearner.com"/>
    <x v="0"/>
    <x v="0"/>
    <s v="Contract"/>
    <x v="2"/>
    <x v="2"/>
    <x v="0"/>
    <m/>
    <x v="4"/>
    <s v="Project Management - Con"/>
    <d v="1974-09-03T00:00:00"/>
    <s v="MA"/>
    <n v="89576"/>
    <x v="0"/>
    <s v="Single"/>
    <s v="Fully Meets"/>
    <n v="3"/>
  </r>
  <r>
    <x v="2991"/>
    <x v="18"/>
    <x v="1"/>
    <s v="Evelin"/>
    <s v="Snow"/>
    <x v="383"/>
    <x v="137"/>
    <x v="25"/>
    <s v="Roy Villegas"/>
    <s v="evelin.snow@bilearner.com"/>
    <x v="4"/>
    <x v="0"/>
    <s v="Part-Time"/>
    <x v="0"/>
    <x v="2"/>
    <x v="2"/>
    <s v="Teach left short key over."/>
    <x v="4"/>
    <s v="General - Eng"/>
    <s v="28-12-1961"/>
    <s v="MA"/>
    <n v="49077"/>
    <x v="0"/>
    <s v="Married"/>
    <s v="Fully Meets"/>
    <n v="3"/>
  </r>
  <r>
    <x v="2992"/>
    <x v="1"/>
    <x v="0"/>
    <s v="Sienna"/>
    <s v="Preston"/>
    <x v="1347"/>
    <x v="0"/>
    <x v="25"/>
    <s v="Gregory Ramirez"/>
    <s v="sienna.preston@bilearner.com"/>
    <x v="3"/>
    <x v="0"/>
    <s v="Contract"/>
    <x v="1"/>
    <x v="2"/>
    <x v="0"/>
    <m/>
    <x v="4"/>
    <s v="Field Operations"/>
    <s v="24-05-1996"/>
    <s v="MA"/>
    <n v="42676"/>
    <x v="1"/>
    <s v="Married"/>
    <s v="Fully Meets"/>
    <n v="3"/>
  </r>
  <r>
    <x v="2993"/>
    <x v="40"/>
    <x v="0"/>
    <s v="Taylor"/>
    <s v="Dennis"/>
    <x v="1050"/>
    <x v="0"/>
    <x v="25"/>
    <s v="Latoya Lam"/>
    <s v="taylor.dennis@bilearner.com"/>
    <x v="8"/>
    <x v="0"/>
    <s v="Full-Time"/>
    <x v="0"/>
    <x v="2"/>
    <x v="0"/>
    <m/>
    <x v="4"/>
    <s v="Field Operations"/>
    <d v="1987-08-02T00:00:00"/>
    <s v="MA"/>
    <n v="53464"/>
    <x v="1"/>
    <s v="Single"/>
    <s v="Fully Meets"/>
    <n v="3"/>
  </r>
  <r>
    <x v="2994"/>
    <x v="3"/>
    <x v="0"/>
    <s v="Cortez"/>
    <s v="Murillo"/>
    <x v="613"/>
    <x v="697"/>
    <x v="31"/>
    <s v="Stuart White"/>
    <s v="cortez.murillo@bilearner.com"/>
    <x v="1"/>
    <x v="0"/>
    <s v="Full-Time"/>
    <x v="0"/>
    <x v="1"/>
    <x v="3"/>
    <s v="Or break sea say owner. Often guy local."/>
    <x v="4"/>
    <s v="Wireline Construction"/>
    <d v="1946-08-12T00:00:00"/>
    <s v="MA"/>
    <n v="95641"/>
    <x v="0"/>
    <s v="Widowed"/>
    <s v="Exceeds"/>
    <n v="3"/>
  </r>
  <r>
    <x v="2995"/>
    <x v="11"/>
    <x v="0"/>
    <s v="Leonel"/>
    <s v="Combs"/>
    <x v="1494"/>
    <x v="0"/>
    <x v="31"/>
    <s v="Summer Carter"/>
    <s v="leonel.combs@bilearner.com"/>
    <x v="5"/>
    <x v="0"/>
    <s v="Part-Time"/>
    <x v="1"/>
    <x v="2"/>
    <x v="0"/>
    <m/>
    <x v="4"/>
    <s v="Catv"/>
    <s v="29-11-1999"/>
    <s v="MA"/>
    <n v="82286"/>
    <x v="2"/>
    <s v="Widowed"/>
    <s v="Fully Meets"/>
    <n v="3"/>
  </r>
  <r>
    <x v="2996"/>
    <x v="3"/>
    <x v="1"/>
    <s v="Carmen"/>
    <s v="Frost"/>
    <x v="1291"/>
    <x v="0"/>
    <x v="31"/>
    <s v="Jordan George"/>
    <s v="carmen.frost@bilearner.com"/>
    <x v="6"/>
    <x v="0"/>
    <s v="Contract"/>
    <x v="0"/>
    <x v="1"/>
    <x v="0"/>
    <m/>
    <x v="4"/>
    <s v="Engineers"/>
    <d v="1946-02-12T00:00:00"/>
    <s v="TX"/>
    <n v="72560"/>
    <x v="0"/>
    <s v="Single"/>
    <s v="Needs Improvement"/>
    <n v="3"/>
  </r>
  <r>
    <x v="2997"/>
    <x v="4"/>
    <x v="0"/>
    <s v="Ace"/>
    <s v="Krause"/>
    <x v="1495"/>
    <x v="679"/>
    <x v="31"/>
    <s v="Brittany Rubio"/>
    <s v="ace.krause@bilearner.com"/>
    <x v="9"/>
    <x v="4"/>
    <s v="Full-Time"/>
    <x v="2"/>
    <x v="2"/>
    <x v="3"/>
    <s v="Performance reflect military enter color."/>
    <x v="4"/>
    <s v="Yard (Material Handling)"/>
    <s v="22-01-1971"/>
    <s v="TX"/>
    <n v="82557"/>
    <x v="4"/>
    <s v="Married"/>
    <s v="Fully Meets"/>
    <n v="3"/>
  </r>
  <r>
    <x v="2998"/>
    <x v="0"/>
    <x v="1"/>
    <s v="Reuben"/>
    <s v="Davila"/>
    <x v="1448"/>
    <x v="365"/>
    <x v="31"/>
    <s v="John Henderson"/>
    <s v="reuben.davila@bilearner.com"/>
    <x v="0"/>
    <x v="4"/>
    <s v="Full-Time"/>
    <x v="2"/>
    <x v="2"/>
    <x v="1"/>
    <s v="Ball when check interview score manager."/>
    <x v="4"/>
    <s v="Engineers"/>
    <d v="1943-01-02T00:00:00"/>
    <s v="TX"/>
    <n v="13760"/>
    <x v="1"/>
    <s v="Single"/>
    <s v="Exceeds"/>
    <n v="3"/>
  </r>
  <r>
    <x v="2999"/>
    <x v="18"/>
    <x v="1"/>
    <s v="Angelique"/>
    <s v="Mann"/>
    <x v="940"/>
    <x v="271"/>
    <x v="13"/>
    <s v="Eugene Morgan"/>
    <s v="angelique.mann@bilearner.com"/>
    <x v="3"/>
    <x v="4"/>
    <s v="Contract"/>
    <x v="1"/>
    <x v="2"/>
    <x v="1"/>
    <s v="Stop air whole generation adult song."/>
    <x v="4"/>
    <s v="Field Operations"/>
    <s v="31-03-1960"/>
    <s v="TX"/>
    <n v="18464"/>
    <x v="0"/>
    <s v="Divorced"/>
    <s v="Fully Meets"/>
    <n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s v="susan.exantus@bilearner.com"/>
    <d v="2022-10-10T00:00:00"/>
    <n v="2"/>
    <n v="5"/>
    <n v="5"/>
    <x v="0"/>
    <x v="0"/>
    <x v="0"/>
  </r>
  <r>
    <n v="1002"/>
    <s v="sandra.martin@bilearner.com"/>
    <d v="2023-03-08T00:00:00"/>
    <n v="4"/>
    <n v="5"/>
    <n v="3"/>
    <x v="0"/>
    <x v="1"/>
    <x v="0"/>
  </r>
  <r>
    <n v="1003"/>
    <s v="keyla.del bosque@bilearner.com"/>
    <d v="2023-03-01T00:00:00"/>
    <n v="2"/>
    <n v="5"/>
    <n v="2"/>
    <x v="0"/>
    <x v="1"/>
    <x v="0"/>
  </r>
  <r>
    <n v="1004"/>
    <s v="andrew.szabo@bilearner.com"/>
    <s v="30/07/2023"/>
    <n v="3"/>
    <n v="5"/>
    <n v="3"/>
    <x v="1"/>
    <x v="2"/>
    <x v="0"/>
  </r>
  <r>
    <n v="1005"/>
    <s v="luke.patronick@bilearner.com"/>
    <s v="19/06/2023"/>
    <n v="2"/>
    <n v="4"/>
    <n v="5"/>
    <x v="1"/>
    <x v="3"/>
    <x v="0"/>
  </r>
  <r>
    <n v="1006"/>
    <s v="colby.andreola@bilearner.com"/>
    <d v="2023-03-05T00:00:00"/>
    <n v="5"/>
    <n v="2"/>
    <n v="1"/>
    <x v="0"/>
    <x v="4"/>
    <x v="0"/>
  </r>
  <r>
    <n v="1007"/>
    <s v="edward.true@bilearner.com"/>
    <s v="18/07/2023"/>
    <n v="2"/>
    <n v="1"/>
    <n v="5"/>
    <x v="1"/>
    <x v="5"/>
    <x v="0"/>
  </r>
  <r>
    <n v="1008"/>
    <s v="judith.carabbio@bilearner.com"/>
    <s v="21/06/2023"/>
    <n v="5"/>
    <n v="2"/>
    <n v="2"/>
    <x v="0"/>
    <x v="1"/>
    <x v="0"/>
  </r>
  <r>
    <n v="1009"/>
    <s v="adell.saada@bilearner.com"/>
    <d v="2023-06-06T00:00:00"/>
    <n v="2"/>
    <n v="5"/>
    <n v="1"/>
    <x v="0"/>
    <x v="6"/>
    <x v="0"/>
  </r>
  <r>
    <n v="1010"/>
    <s v="kamari.hunter@bilearner.com"/>
    <s v="15/09/2022"/>
    <n v="2"/>
    <n v="4"/>
    <n v="2"/>
    <x v="1"/>
    <x v="7"/>
    <x v="0"/>
  </r>
  <r>
    <n v="1011"/>
    <s v="sarah.malone@bilearner.com"/>
    <d v="2022-08-12T00:00:00"/>
    <n v="1"/>
    <n v="2"/>
    <n v="3"/>
    <x v="1"/>
    <x v="1"/>
    <x v="0"/>
  </r>
  <r>
    <n v="1012"/>
    <s v="skyler.blackwell@bilearner.com"/>
    <s v="13/01/2023"/>
    <n v="3"/>
    <n v="5"/>
    <n v="4"/>
    <x v="1"/>
    <x v="4"/>
    <x v="0"/>
  </r>
  <r>
    <n v="1013"/>
    <s v="jasmin.shah@bilearner.com"/>
    <s v="13/12/2022"/>
    <n v="5"/>
    <n v="4"/>
    <n v="3"/>
    <x v="1"/>
    <x v="0"/>
    <x v="0"/>
  </r>
  <r>
    <n v="1014"/>
    <s v="kole.quinn@bilearner.com"/>
    <s v="28/06/2023"/>
    <n v="4"/>
    <n v="4"/>
    <n v="1"/>
    <x v="1"/>
    <x v="8"/>
    <x v="0"/>
  </r>
  <r>
    <n v="1015"/>
    <s v="ansley.jackson@bilearner.com"/>
    <d v="2023-11-07T00:00:00"/>
    <n v="1"/>
    <n v="1"/>
    <n v="3"/>
    <x v="0"/>
    <x v="9"/>
    <x v="0"/>
  </r>
  <r>
    <n v="1016"/>
    <s v="jayda.reese@bilearner.com"/>
    <d v="2022-09-12T00:00:00"/>
    <n v="2"/>
    <n v="3"/>
    <n v="2"/>
    <x v="0"/>
    <x v="10"/>
    <x v="1"/>
  </r>
  <r>
    <n v="1017"/>
    <s v="julien.whitehead@bilearner.com"/>
    <s v="16/07/2023"/>
    <n v="4"/>
    <n v="1"/>
    <n v="3"/>
    <x v="0"/>
    <x v="11"/>
    <x v="1"/>
  </r>
  <r>
    <n v="1018"/>
    <s v="alan.haynes@bilearner.com"/>
    <s v="21/06/2023"/>
    <n v="4"/>
    <n v="1"/>
    <n v="4"/>
    <x v="0"/>
    <x v="11"/>
    <x v="1"/>
  </r>
  <r>
    <n v="1019"/>
    <s v="kamryn.herrera@bilearner.com"/>
    <s v="21/06/2023"/>
    <n v="1"/>
    <n v="3"/>
    <n v="5"/>
    <x v="1"/>
    <x v="0"/>
    <x v="0"/>
  </r>
  <r>
    <n v="1020"/>
    <s v="kelvin.foster@bilearner.com"/>
    <d v="2023-01-08T00:00:00"/>
    <n v="2"/>
    <n v="1"/>
    <n v="2"/>
    <x v="0"/>
    <x v="7"/>
    <x v="0"/>
  </r>
  <r>
    <n v="1021"/>
    <s v="joe.fletcher@bilearner.com"/>
    <d v="2023-09-03T00:00:00"/>
    <n v="5"/>
    <n v="1"/>
    <n v="4"/>
    <x v="1"/>
    <x v="12"/>
    <x v="0"/>
  </r>
  <r>
    <n v="1022"/>
    <s v="frederick.howe@bilearner.com"/>
    <d v="2023-12-02T00:00:00"/>
    <n v="1"/>
    <n v="4"/>
    <n v="4"/>
    <x v="1"/>
    <x v="0"/>
    <x v="0"/>
  </r>
  <r>
    <n v="1023"/>
    <s v="nickolas.davila@bilearner.com"/>
    <s v="17/01/2023"/>
    <n v="4"/>
    <n v="4"/>
    <n v="3"/>
    <x v="1"/>
    <x v="8"/>
    <x v="0"/>
  </r>
  <r>
    <n v="1024"/>
    <s v="kasey.boyer@bilearner.com"/>
    <d v="2022-12-10T00:00:00"/>
    <n v="5"/>
    <n v="3"/>
    <n v="1"/>
    <x v="0"/>
    <x v="2"/>
    <x v="0"/>
  </r>
  <r>
    <n v="1025"/>
    <s v="giovanni.jenkins@bilearner.com"/>
    <s v="24/01/2023"/>
    <n v="4"/>
    <n v="1"/>
    <n v="4"/>
    <x v="0"/>
    <x v="1"/>
    <x v="1"/>
  </r>
  <r>
    <n v="1026"/>
    <s v="alexis.moss@bilearner.com"/>
    <d v="2022-09-10T00:00:00"/>
    <n v="5"/>
    <n v="2"/>
    <n v="5"/>
    <x v="0"/>
    <x v="0"/>
    <x v="1"/>
  </r>
  <r>
    <n v="1027"/>
    <s v="joanna.murphy@bilearner.com"/>
    <d v="2023-05-04T00:00:00"/>
    <n v="2"/>
    <n v="3"/>
    <n v="5"/>
    <x v="1"/>
    <x v="13"/>
    <x v="1"/>
  </r>
  <r>
    <n v="1028"/>
    <s v="joseph.schmidt@bilearner.com"/>
    <s v="26/03/2023"/>
    <n v="5"/>
    <n v="5"/>
    <n v="4"/>
    <x v="1"/>
    <x v="6"/>
    <x v="0"/>
  </r>
  <r>
    <n v="1029"/>
    <s v="brittany.hurley@bilearner.com"/>
    <d v="2022-07-11T00:00:00"/>
    <n v="3"/>
    <n v="5"/>
    <n v="4"/>
    <x v="0"/>
    <x v="14"/>
    <x v="0"/>
  </r>
  <r>
    <n v="1030"/>
    <s v="niko.hamilton@bilearner.com"/>
    <d v="2023-03-01T00:00:00"/>
    <n v="4"/>
    <n v="4"/>
    <n v="1"/>
    <x v="1"/>
    <x v="1"/>
    <x v="0"/>
  </r>
  <r>
    <n v="1031"/>
    <s v="ruben.martinez@bilearner.com"/>
    <s v="27/02/2023"/>
    <n v="5"/>
    <n v="3"/>
    <n v="2"/>
    <x v="1"/>
    <x v="5"/>
    <x v="0"/>
  </r>
  <r>
    <n v="1032"/>
    <s v="kiley.haynes@bilearner.com"/>
    <s v="22/05/2023"/>
    <n v="5"/>
    <n v="4"/>
    <n v="4"/>
    <x v="1"/>
    <x v="11"/>
    <x v="0"/>
  </r>
  <r>
    <n v="1033"/>
    <s v="blaine.brooks@bilearner.com"/>
    <d v="2023-02-07T00:00:00"/>
    <n v="3"/>
    <n v="1"/>
    <n v="3"/>
    <x v="1"/>
    <x v="15"/>
    <x v="0"/>
  </r>
  <r>
    <n v="1034"/>
    <s v="dennis.livingston@bilearner.com"/>
    <d v="2023-09-07T00:00:00"/>
    <n v="2"/>
    <n v="5"/>
    <n v="1"/>
    <x v="0"/>
    <x v="16"/>
    <x v="0"/>
  </r>
  <r>
    <n v="1035"/>
    <s v="case.russell@bilearner.com"/>
    <s v="19/07/2023"/>
    <n v="1"/>
    <n v="5"/>
    <n v="5"/>
    <x v="0"/>
    <x v="11"/>
    <x v="1"/>
  </r>
  <r>
    <n v="1036"/>
    <s v="kody.jimenez@bilearner.com"/>
    <d v="2022-09-08T00:00:00"/>
    <n v="5"/>
    <n v="2"/>
    <n v="1"/>
    <x v="1"/>
    <x v="1"/>
    <x v="1"/>
  </r>
  <r>
    <n v="1037"/>
    <s v="zoe.colon@bilearner.com"/>
    <s v="25/11/2022"/>
    <n v="5"/>
    <n v="1"/>
    <n v="4"/>
    <x v="1"/>
    <x v="0"/>
    <x v="0"/>
  </r>
  <r>
    <n v="1038"/>
    <s v="courtney.cowan@bilearner.com"/>
    <d v="2023-10-03T00:00:00"/>
    <n v="5"/>
    <n v="1"/>
    <n v="2"/>
    <x v="1"/>
    <x v="17"/>
    <x v="0"/>
  </r>
  <r>
    <n v="1039"/>
    <s v="nolan.perez@bilearner.com"/>
    <d v="2022-03-12T00:00:00"/>
    <n v="2"/>
    <n v="4"/>
    <n v="5"/>
    <x v="0"/>
    <x v="4"/>
    <x v="0"/>
  </r>
  <r>
    <n v="1040"/>
    <s v="katrina.farrell@bilearner.com"/>
    <s v="27/09/2022"/>
    <n v="5"/>
    <n v="3"/>
    <n v="1"/>
    <x v="1"/>
    <x v="18"/>
    <x v="0"/>
  </r>
  <r>
    <n v="1041"/>
    <s v="camden.kelly@bilearner.com"/>
    <s v="19/01/2023"/>
    <n v="3"/>
    <n v="1"/>
    <n v="4"/>
    <x v="1"/>
    <x v="4"/>
    <x v="0"/>
  </r>
  <r>
    <n v="1042"/>
    <s v="milo.hood@bilearner.com"/>
    <s v="17/02/2023"/>
    <n v="1"/>
    <n v="3"/>
    <n v="4"/>
    <x v="1"/>
    <x v="19"/>
    <x v="0"/>
  </r>
  <r>
    <n v="1043"/>
    <s v="kale.lang@bilearner.com"/>
    <s v="25/02/2023"/>
    <n v="1"/>
    <n v="1"/>
    <n v="3"/>
    <x v="0"/>
    <x v="12"/>
    <x v="0"/>
  </r>
  <r>
    <n v="1044"/>
    <s v="shyanne.stark@bilearner.com"/>
    <s v="26/11/2022"/>
    <n v="2"/>
    <n v="4"/>
    <n v="5"/>
    <x v="0"/>
    <x v="1"/>
    <x v="0"/>
  </r>
  <r>
    <n v="1045"/>
    <s v="elliott.ashley@bilearner.com"/>
    <d v="2022-08-08T00:00:00"/>
    <n v="1"/>
    <n v="4"/>
    <n v="1"/>
    <x v="0"/>
    <x v="1"/>
    <x v="1"/>
  </r>
  <r>
    <n v="1046"/>
    <s v="genesis.todd@bilearner.com"/>
    <s v="18/02/2023"/>
    <n v="3"/>
    <n v="5"/>
    <n v="4"/>
    <x v="1"/>
    <x v="11"/>
    <x v="0"/>
  </r>
  <r>
    <n v="1047"/>
    <s v="sincere.jimenez@bilearner.com"/>
    <d v="2023-12-05T00:00:00"/>
    <n v="4"/>
    <n v="2"/>
    <n v="3"/>
    <x v="0"/>
    <x v="18"/>
    <x v="0"/>
  </r>
  <r>
    <n v="1048"/>
    <s v="stephen.daugherty@bilearner.com"/>
    <s v="19/10/2022"/>
    <n v="3"/>
    <n v="1"/>
    <n v="4"/>
    <x v="1"/>
    <x v="20"/>
    <x v="0"/>
  </r>
  <r>
    <n v="1049"/>
    <s v="demarion.morrow@bilearner.com"/>
    <s v="27/07/2023"/>
    <n v="3"/>
    <n v="5"/>
    <n v="2"/>
    <x v="1"/>
    <x v="18"/>
    <x v="0"/>
  </r>
  <r>
    <n v="1050"/>
    <s v="steven.schneider@bilearner.com"/>
    <d v="2023-03-07T00:00:00"/>
    <n v="4"/>
    <n v="5"/>
    <n v="1"/>
    <x v="1"/>
    <x v="21"/>
    <x v="0"/>
  </r>
  <r>
    <n v="1051"/>
    <s v="devon.hinton@bilearner.com"/>
    <d v="2023-01-01T00:00:00"/>
    <n v="2"/>
    <n v="4"/>
    <n v="5"/>
    <x v="1"/>
    <x v="15"/>
    <x v="0"/>
  </r>
  <r>
    <n v="1052"/>
    <s v="jacquelyn.johns@bilearner.com"/>
    <s v="19/11/2022"/>
    <n v="1"/>
    <n v="4"/>
    <n v="4"/>
    <x v="0"/>
    <x v="1"/>
    <x v="0"/>
  </r>
  <r>
    <n v="1053"/>
    <s v="blaine.keith@bilearner.com"/>
    <d v="2022-12-10T00:00:00"/>
    <n v="2"/>
    <n v="1"/>
    <n v="4"/>
    <x v="0"/>
    <x v="3"/>
    <x v="0"/>
  </r>
  <r>
    <n v="1054"/>
    <s v="phillip.salazar@bilearner.com"/>
    <d v="2023-05-07T00:00:00"/>
    <n v="1"/>
    <n v="5"/>
    <n v="2"/>
    <x v="1"/>
    <x v="3"/>
    <x v="0"/>
  </r>
  <r>
    <n v="1055"/>
    <s v="chaz.webb@bilearner.com"/>
    <s v="23/09/2022"/>
    <n v="3"/>
    <n v="4"/>
    <n v="1"/>
    <x v="0"/>
    <x v="11"/>
    <x v="0"/>
  </r>
  <r>
    <n v="1056"/>
    <s v="desmond.anderson@bilearner.com"/>
    <s v="17/01/2023"/>
    <n v="4"/>
    <n v="2"/>
    <n v="2"/>
    <x v="1"/>
    <x v="22"/>
    <x v="0"/>
  </r>
  <r>
    <n v="1057"/>
    <s v="sophie.decker@bilearner.com"/>
    <d v="2023-12-03T00:00:00"/>
    <n v="3"/>
    <n v="2"/>
    <n v="5"/>
    <x v="1"/>
    <x v="1"/>
    <x v="0"/>
  </r>
  <r>
    <n v="1058"/>
    <s v="lena.bryan@bilearner.com"/>
    <d v="2023-06-03T00:00:00"/>
    <n v="4"/>
    <n v="2"/>
    <n v="1"/>
    <x v="1"/>
    <x v="18"/>
    <x v="0"/>
  </r>
  <r>
    <n v="1059"/>
    <s v="kelsie.mccormick@bilearner.com"/>
    <s v="29/03/2023"/>
    <n v="4"/>
    <n v="3"/>
    <n v="3"/>
    <x v="0"/>
    <x v="0"/>
    <x v="0"/>
  </r>
  <r>
    <n v="1060"/>
    <s v="frida.livingston@bilearner.com"/>
    <d v="2023-01-07T00:00:00"/>
    <n v="5"/>
    <n v="5"/>
    <n v="4"/>
    <x v="0"/>
    <x v="3"/>
    <x v="0"/>
  </r>
  <r>
    <n v="1061"/>
    <s v="isai.alvarado@bilearner.com"/>
    <d v="2023-05-02T00:00:00"/>
    <n v="3"/>
    <n v="3"/>
    <n v="1"/>
    <x v="0"/>
    <x v="14"/>
    <x v="0"/>
  </r>
  <r>
    <n v="1062"/>
    <s v="travis.vasquez@bilearner.com"/>
    <d v="2023-03-01T00:00:00"/>
    <n v="3"/>
    <n v="2"/>
    <n v="1"/>
    <x v="1"/>
    <x v="23"/>
    <x v="0"/>
  </r>
  <r>
    <n v="1063"/>
    <s v="jazlene.maynard@bilearner.com"/>
    <s v="25/07/2023"/>
    <n v="5"/>
    <n v="2"/>
    <n v="4"/>
    <x v="0"/>
    <x v="1"/>
    <x v="0"/>
  </r>
  <r>
    <n v="1064"/>
    <s v="wyatt.donovan@bilearner.com"/>
    <s v="14/12/2022"/>
    <n v="5"/>
    <n v="4"/>
    <n v="4"/>
    <x v="1"/>
    <x v="18"/>
    <x v="0"/>
  </r>
  <r>
    <n v="1065"/>
    <s v="nathaly.cooper@bilearner.com"/>
    <s v="20/01/2023"/>
    <n v="5"/>
    <n v="3"/>
    <n v="4"/>
    <x v="1"/>
    <x v="0"/>
    <x v="0"/>
  </r>
  <r>
    <n v="1066"/>
    <s v="gage.weeks@bilearner.com"/>
    <s v="15/07/2023"/>
    <n v="4"/>
    <n v="3"/>
    <n v="5"/>
    <x v="1"/>
    <x v="15"/>
    <x v="0"/>
  </r>
  <r>
    <n v="1067"/>
    <s v="gavin.frye@bilearner.com"/>
    <d v="2023-10-06T00:00:00"/>
    <n v="3"/>
    <n v="2"/>
    <n v="5"/>
    <x v="0"/>
    <x v="18"/>
    <x v="0"/>
  </r>
  <r>
    <n v="1068"/>
    <s v="amber.ross@bilearner.com"/>
    <d v="2022-09-10T00:00:00"/>
    <n v="3"/>
    <n v="2"/>
    <n v="2"/>
    <x v="0"/>
    <x v="3"/>
    <x v="0"/>
  </r>
  <r>
    <n v="1069"/>
    <s v="wyatt.edwards@bilearner.com"/>
    <d v="2023-04-02T00:00:00"/>
    <n v="3"/>
    <n v="1"/>
    <n v="2"/>
    <x v="0"/>
    <x v="1"/>
    <x v="0"/>
  </r>
  <r>
    <n v="1070"/>
    <s v="karla.reed@bilearner.com"/>
    <d v="2023-05-03T00:00:00"/>
    <n v="3"/>
    <n v="1"/>
    <n v="2"/>
    <x v="1"/>
    <x v="3"/>
    <x v="0"/>
  </r>
  <r>
    <n v="1071"/>
    <s v="yadira.mcmillan@bilearner.com"/>
    <s v="15/05/2023"/>
    <n v="1"/>
    <n v="2"/>
    <n v="2"/>
    <x v="1"/>
    <x v="11"/>
    <x v="0"/>
  </r>
  <r>
    <n v="1072"/>
    <s v="fernando.mcconnell@bilearner.com"/>
    <s v="18/02/2023"/>
    <n v="2"/>
    <n v="2"/>
    <n v="3"/>
    <x v="0"/>
    <x v="15"/>
    <x v="0"/>
  </r>
  <r>
    <n v="1073"/>
    <s v="sean.bean@bilearner.com"/>
    <s v="16/02/2023"/>
    <n v="4"/>
    <n v="4"/>
    <n v="2"/>
    <x v="1"/>
    <x v="1"/>
    <x v="0"/>
  </r>
  <r>
    <n v="1074"/>
    <s v="lilianna.mccall@bilearner.com"/>
    <d v="2023-10-02T00:00:00"/>
    <n v="3"/>
    <n v="4"/>
    <n v="1"/>
    <x v="1"/>
    <x v="11"/>
    <x v="0"/>
  </r>
  <r>
    <n v="1075"/>
    <s v="salvador.thomas@bilearner.com"/>
    <d v="2023-10-04T00:00:00"/>
    <n v="1"/>
    <n v="2"/>
    <n v="3"/>
    <x v="1"/>
    <x v="0"/>
    <x v="0"/>
  </r>
  <r>
    <n v="1076"/>
    <s v="jair.silva@bilearner.com"/>
    <d v="2023-11-04T00:00:00"/>
    <n v="1"/>
    <n v="3"/>
    <n v="1"/>
    <x v="0"/>
    <x v="4"/>
    <x v="0"/>
  </r>
  <r>
    <n v="1077"/>
    <s v="derek.moreno@bilearner.com"/>
    <d v="2022-12-10T00:00:00"/>
    <n v="5"/>
    <n v="2"/>
    <n v="4"/>
    <x v="0"/>
    <x v="1"/>
    <x v="0"/>
  </r>
  <r>
    <n v="1078"/>
    <s v="litzy.conner@bilearner.com"/>
    <s v="28/07/2023"/>
    <n v="3"/>
    <n v="3"/>
    <n v="4"/>
    <x v="0"/>
    <x v="1"/>
    <x v="0"/>
  </r>
  <r>
    <n v="1079"/>
    <s v="joanna.burnett@bilearner.com"/>
    <d v="2022-08-10T00:00:00"/>
    <n v="2"/>
    <n v="2"/>
    <n v="1"/>
    <x v="0"/>
    <x v="16"/>
    <x v="0"/>
  </r>
  <r>
    <n v="1080"/>
    <s v="abdullah.frederick@bilearner.com"/>
    <d v="2023-04-03T00:00:00"/>
    <n v="3"/>
    <n v="1"/>
    <n v="3"/>
    <x v="1"/>
    <x v="0"/>
    <x v="0"/>
  </r>
  <r>
    <n v="1081"/>
    <s v="armani.porter@bilearner.com"/>
    <d v="2023-03-03T00:00:00"/>
    <n v="1"/>
    <n v="3"/>
    <n v="3"/>
    <x v="1"/>
    <x v="11"/>
    <x v="0"/>
  </r>
  <r>
    <n v="1082"/>
    <s v="taylor.sanders@bilearner.com"/>
    <s v="27/02/2023"/>
    <n v="1"/>
    <n v="4"/>
    <n v="1"/>
    <x v="1"/>
    <x v="18"/>
    <x v="0"/>
  </r>
  <r>
    <n v="1083"/>
    <s v="iliana.randall@bilearner.com"/>
    <d v="2023-09-01T00:00:00"/>
    <n v="5"/>
    <n v="5"/>
    <n v="3"/>
    <x v="0"/>
    <x v="7"/>
    <x v="0"/>
  </r>
  <r>
    <n v="1084"/>
    <s v="luke.henderson@bilearner.com"/>
    <s v="19/02/2023"/>
    <n v="1"/>
    <n v="2"/>
    <n v="4"/>
    <x v="1"/>
    <x v="24"/>
    <x v="0"/>
  </r>
  <r>
    <n v="1085"/>
    <s v="madelyn.lambert@bilearner.com"/>
    <d v="2023-09-01T00:00:00"/>
    <n v="5"/>
    <n v="5"/>
    <n v="3"/>
    <x v="1"/>
    <x v="5"/>
    <x v="0"/>
  </r>
  <r>
    <n v="1086"/>
    <s v="ava.pace@bilearner.com"/>
    <s v="14/03/2023"/>
    <n v="1"/>
    <n v="1"/>
    <n v="5"/>
    <x v="0"/>
    <x v="7"/>
    <x v="0"/>
  </r>
  <r>
    <n v="1087"/>
    <s v="delaney.bruce@bilearner.com"/>
    <d v="2023-03-05T00:00:00"/>
    <n v="1"/>
    <n v="5"/>
    <n v="2"/>
    <x v="0"/>
    <x v="25"/>
    <x v="0"/>
  </r>
  <r>
    <n v="1088"/>
    <s v="jair.bullock@bilearner.com"/>
    <s v="20/04/2023"/>
    <n v="4"/>
    <n v="3"/>
    <n v="1"/>
    <x v="0"/>
    <x v="1"/>
    <x v="0"/>
  </r>
  <r>
    <n v="1089"/>
    <s v="kayla.farrell@bilearner.com"/>
    <s v="19/04/2023"/>
    <n v="3"/>
    <n v="1"/>
    <n v="5"/>
    <x v="0"/>
    <x v="26"/>
    <x v="0"/>
  </r>
  <r>
    <n v="1090"/>
    <s v="taylor.gamble@bilearner.com"/>
    <s v="16/05/2023"/>
    <n v="4"/>
    <n v="3"/>
    <n v="4"/>
    <x v="0"/>
    <x v="18"/>
    <x v="0"/>
  </r>
  <r>
    <n v="1091"/>
    <s v="carl.desimone@bilearner.com"/>
    <s v="22/04/2023"/>
    <n v="2"/>
    <n v="4"/>
    <n v="3"/>
    <x v="1"/>
    <x v="7"/>
    <x v="2"/>
  </r>
  <r>
    <n v="1092"/>
    <s v="sophia.theamstern@bilearner.com"/>
    <d v="2023-08-03T00:00:00"/>
    <n v="1"/>
    <n v="4"/>
    <n v="1"/>
    <x v="0"/>
    <x v="8"/>
    <x v="2"/>
  </r>
  <r>
    <n v="1093"/>
    <s v="kara.harrison@bilearner.com"/>
    <d v="2023-05-03T00:00:00"/>
    <n v="3"/>
    <n v="1"/>
    <n v="4"/>
    <x v="0"/>
    <x v="0"/>
    <x v="2"/>
  </r>
  <r>
    <n v="1094"/>
    <s v="ming.huynh@bilearner.com"/>
    <s v="22/01/2023"/>
    <n v="5"/>
    <n v="4"/>
    <n v="5"/>
    <x v="0"/>
    <x v="1"/>
    <x v="2"/>
  </r>
  <r>
    <n v="1095"/>
    <s v="karen.mancuso@bilearner.com"/>
    <s v="17/03/2023"/>
    <n v="1"/>
    <n v="2"/>
    <n v="1"/>
    <x v="0"/>
    <x v="0"/>
    <x v="2"/>
  </r>
  <r>
    <n v="1096"/>
    <s v="linda.anderson@bilearner.com"/>
    <s v="17/12/2022"/>
    <n v="1"/>
    <n v="3"/>
    <n v="2"/>
    <x v="0"/>
    <x v="10"/>
    <x v="2"/>
  </r>
  <r>
    <n v="1097"/>
    <s v="nilson.fernandes@bilearner.com"/>
    <s v="31/10/2022"/>
    <n v="1"/>
    <n v="2"/>
    <n v="5"/>
    <x v="1"/>
    <x v="18"/>
    <x v="2"/>
  </r>
  <r>
    <n v="1098"/>
    <s v="alain.robinson@bilearner.com"/>
    <s v="28/12/2022"/>
    <n v="2"/>
    <n v="2"/>
    <n v="2"/>
    <x v="1"/>
    <x v="0"/>
    <x v="2"/>
  </r>
  <r>
    <n v="1099"/>
    <s v="seffi.shields@bilearner.com"/>
    <d v="2023-04-08T00:00:00"/>
    <n v="1"/>
    <n v="5"/>
    <n v="5"/>
    <x v="0"/>
    <x v="11"/>
    <x v="2"/>
  </r>
  <r>
    <n v="1100"/>
    <s v="horia.ndzi@bilearner.com"/>
    <d v="2022-10-09T00:00:00"/>
    <n v="1"/>
    <n v="4"/>
    <n v="5"/>
    <x v="1"/>
    <x v="11"/>
    <x v="2"/>
  </r>
  <r>
    <n v="1101"/>
    <s v="evelyn.girifalco@bilearner.com"/>
    <s v="21/03/2023"/>
    <n v="1"/>
    <n v="1"/>
    <n v="3"/>
    <x v="0"/>
    <x v="0"/>
    <x v="2"/>
  </r>
  <r>
    <n v="1102"/>
    <s v="ermine.pelletier@bilearner.com"/>
    <d v="2023-02-03T00:00:00"/>
    <n v="5"/>
    <n v="1"/>
    <n v="4"/>
    <x v="0"/>
    <x v="26"/>
    <x v="2"/>
  </r>
  <r>
    <n v="1103"/>
    <s v="samuel.maclennan@bilearner.com"/>
    <d v="2022-06-11T00:00:00"/>
    <n v="5"/>
    <n v="3"/>
    <n v="1"/>
    <x v="1"/>
    <x v="27"/>
    <x v="2"/>
  </r>
  <r>
    <n v="1104"/>
    <s v="sean.bernstein@bilearner.com"/>
    <s v="21/12/2022"/>
    <n v="1"/>
    <n v="4"/>
    <n v="2"/>
    <x v="1"/>
    <x v="7"/>
    <x v="2"/>
  </r>
  <r>
    <n v="1105"/>
    <s v="shakira.perry@bilearner.com"/>
    <s v="15/02/2023"/>
    <n v="1"/>
    <n v="4"/>
    <n v="1"/>
    <x v="0"/>
    <x v="18"/>
    <x v="2"/>
  </r>
  <r>
    <n v="1106"/>
    <s v="michael j.fitzpatrick@bilearner.com"/>
    <s v="31/01/2023"/>
    <n v="2"/>
    <n v="3"/>
    <n v="3"/>
    <x v="1"/>
    <x v="5"/>
    <x v="2"/>
  </r>
  <r>
    <n v="1107"/>
    <s v="cybil.trzeciak@bilearner.com"/>
    <s v="18/10/2022"/>
    <n v="4"/>
    <n v="5"/>
    <n v="1"/>
    <x v="0"/>
    <x v="11"/>
    <x v="2"/>
  </r>
  <r>
    <n v="1108"/>
    <s v="barry.wilber@bilearner.com"/>
    <s v="24/07/2023"/>
    <n v="4"/>
    <n v="5"/>
    <n v="3"/>
    <x v="1"/>
    <x v="13"/>
    <x v="2"/>
  </r>
  <r>
    <n v="1109"/>
    <s v="enola.chivukula@bilearner.com"/>
    <s v="16/10/2022"/>
    <n v="4"/>
    <n v="5"/>
    <n v="4"/>
    <x v="0"/>
    <x v="11"/>
    <x v="2"/>
  </r>
  <r>
    <n v="1110"/>
    <s v="joelle.burke@bilearner.com"/>
    <s v="23/02/2023"/>
    <n v="1"/>
    <n v="1"/>
    <n v="4"/>
    <x v="0"/>
    <x v="1"/>
    <x v="2"/>
  </r>
  <r>
    <n v="1111"/>
    <s v="alexandra.kirill@bilearner.com"/>
    <d v="2023-11-05T00:00:00"/>
    <n v="4"/>
    <n v="1"/>
    <n v="1"/>
    <x v="0"/>
    <x v="27"/>
    <x v="2"/>
  </r>
  <r>
    <n v="1112"/>
    <s v="celeste.johnson@bilearner.com"/>
    <d v="2023-06-07T00:00:00"/>
    <n v="4"/>
    <n v="1"/>
    <n v="1"/>
    <x v="0"/>
    <x v="3"/>
    <x v="2"/>
  </r>
  <r>
    <n v="1113"/>
    <s v="nathalia.hendrix@bilearner.com"/>
    <d v="2023-09-04T00:00:00"/>
    <n v="3"/>
    <n v="3"/>
    <n v="5"/>
    <x v="0"/>
    <x v="5"/>
    <x v="2"/>
  </r>
  <r>
    <n v="1114"/>
    <s v="justus.bowen@bilearner.com"/>
    <d v="2023-03-03T00:00:00"/>
    <n v="1"/>
    <n v="3"/>
    <n v="3"/>
    <x v="0"/>
    <x v="11"/>
    <x v="2"/>
  </r>
  <r>
    <n v="1115"/>
    <s v="marcus.bender@bilearner.com"/>
    <d v="2023-11-03T00:00:00"/>
    <n v="4"/>
    <n v="1"/>
    <n v="3"/>
    <x v="1"/>
    <x v="18"/>
    <x v="2"/>
  </r>
  <r>
    <n v="1116"/>
    <s v="ryker.logan@bilearner.com"/>
    <s v="16/12/2022"/>
    <n v="3"/>
    <n v="4"/>
    <n v="4"/>
    <x v="1"/>
    <x v="8"/>
    <x v="2"/>
  </r>
  <r>
    <n v="1117"/>
    <s v="payten.middleton@bilearner.com"/>
    <s v="29/07/2023"/>
    <n v="4"/>
    <n v="5"/>
    <n v="1"/>
    <x v="1"/>
    <x v="18"/>
    <x v="2"/>
  </r>
  <r>
    <n v="1118"/>
    <s v="harrison.hunt@bilearner.com"/>
    <s v="22/02/2023"/>
    <n v="1"/>
    <n v="5"/>
    <n v="3"/>
    <x v="1"/>
    <x v="3"/>
    <x v="2"/>
  </r>
  <r>
    <n v="1119"/>
    <s v="orlando.henderson@bilearner.com"/>
    <s v="16/04/2023"/>
    <n v="4"/>
    <n v="4"/>
    <n v="5"/>
    <x v="0"/>
    <x v="11"/>
    <x v="2"/>
  </r>
  <r>
    <n v="1120"/>
    <s v="darian.potts@bilearner.com"/>
    <d v="2023-05-06T00:00:00"/>
    <n v="3"/>
    <n v="3"/>
    <n v="4"/>
    <x v="0"/>
    <x v="28"/>
    <x v="2"/>
  </r>
  <r>
    <n v="1121"/>
    <s v="isabela.collins@bilearner.com"/>
    <s v="21/01/2023"/>
    <n v="1"/>
    <n v="1"/>
    <n v="4"/>
    <x v="0"/>
    <x v="5"/>
    <x v="2"/>
  </r>
  <r>
    <n v="1122"/>
    <s v="sierra.macias@bilearner.com"/>
    <d v="2022-04-12T00:00:00"/>
    <n v="2"/>
    <n v="1"/>
    <n v="2"/>
    <x v="0"/>
    <x v="18"/>
    <x v="2"/>
  </r>
  <r>
    <n v="1123"/>
    <s v="giuliana.farmer@bilearner.com"/>
    <d v="2023-10-06T00:00:00"/>
    <n v="2"/>
    <n v="3"/>
    <n v="1"/>
    <x v="0"/>
    <x v="5"/>
    <x v="2"/>
  </r>
  <r>
    <n v="1124"/>
    <s v="pierce.robbins@bilearner.com"/>
    <s v="27/02/2023"/>
    <n v="3"/>
    <n v="2"/>
    <n v="3"/>
    <x v="0"/>
    <x v="18"/>
    <x v="2"/>
  </r>
  <r>
    <n v="1125"/>
    <s v="lamont.bridges@bilearner.com"/>
    <s v="17/03/2023"/>
    <n v="4"/>
    <n v="3"/>
    <n v="4"/>
    <x v="1"/>
    <x v="5"/>
    <x v="2"/>
  </r>
  <r>
    <n v="1126"/>
    <s v="gretchen.richard@bilearner.com"/>
    <s v="23/04/2023"/>
    <n v="3"/>
    <n v="3"/>
    <n v="2"/>
    <x v="1"/>
    <x v="0"/>
    <x v="2"/>
  </r>
  <r>
    <n v="1127"/>
    <s v="axel.hart@bilearner.com"/>
    <s v="27/01/2023"/>
    <n v="5"/>
    <n v="1"/>
    <n v="3"/>
    <x v="1"/>
    <x v="18"/>
    <x v="2"/>
  </r>
  <r>
    <n v="1128"/>
    <s v="emma.escobar@bilearner.com"/>
    <s v="18/02/2023"/>
    <n v="4"/>
    <n v="2"/>
    <n v="4"/>
    <x v="0"/>
    <x v="18"/>
    <x v="2"/>
  </r>
  <r>
    <n v="1129"/>
    <s v="maximilian.craig@bilearner.com"/>
    <s v="31/10/2022"/>
    <n v="1"/>
    <n v="1"/>
    <n v="1"/>
    <x v="0"/>
    <x v="25"/>
    <x v="2"/>
  </r>
  <r>
    <n v="1130"/>
    <s v="erik.padilla@bilearner.com"/>
    <d v="2023-07-05T00:00:00"/>
    <n v="1"/>
    <n v="5"/>
    <n v="4"/>
    <x v="0"/>
    <x v="29"/>
    <x v="2"/>
  </r>
  <r>
    <n v="1131"/>
    <s v="gilbert.duffy@bilearner.com"/>
    <d v="2023-11-05T00:00:00"/>
    <n v="4"/>
    <n v="4"/>
    <n v="4"/>
    <x v="0"/>
    <x v="15"/>
    <x v="2"/>
  </r>
  <r>
    <n v="1132"/>
    <s v="raymond.ayers@bilearner.com"/>
    <s v="15/07/2023"/>
    <n v="1"/>
    <n v="5"/>
    <n v="5"/>
    <x v="0"/>
    <x v="11"/>
    <x v="2"/>
  </r>
  <r>
    <n v="1133"/>
    <s v="vincent.wyatt@bilearner.com"/>
    <s v="15/06/2023"/>
    <n v="1"/>
    <n v="2"/>
    <n v="4"/>
    <x v="0"/>
    <x v="0"/>
    <x v="2"/>
  </r>
  <r>
    <n v="1134"/>
    <s v="micah.stanley@bilearner.com"/>
    <s v="29/12/2022"/>
    <n v="4"/>
    <n v="1"/>
    <n v="2"/>
    <x v="0"/>
    <x v="18"/>
    <x v="2"/>
  </r>
  <r>
    <n v="1135"/>
    <s v="evan.chen@bilearner.com"/>
    <s v="23/02/2023"/>
    <n v="5"/>
    <n v="4"/>
    <n v="4"/>
    <x v="1"/>
    <x v="30"/>
    <x v="2"/>
  </r>
  <r>
    <n v="1136"/>
    <s v="serenity.thornton@bilearner.com"/>
    <d v="2023-09-04T00:00:00"/>
    <n v="2"/>
    <n v="5"/>
    <n v="2"/>
    <x v="1"/>
    <x v="22"/>
    <x v="2"/>
  </r>
  <r>
    <n v="1137"/>
    <s v="talan.rivas@bilearner.com"/>
    <d v="2022-12-11T00:00:00"/>
    <n v="3"/>
    <n v="3"/>
    <n v="5"/>
    <x v="1"/>
    <x v="11"/>
    <x v="2"/>
  </r>
  <r>
    <n v="1138"/>
    <s v="calvin.braun@bilearner.com"/>
    <s v="19/10/2022"/>
    <n v="4"/>
    <n v="5"/>
    <n v="1"/>
    <x v="1"/>
    <x v="2"/>
    <x v="2"/>
  </r>
  <r>
    <n v="1139"/>
    <s v="cale.bender@bilearner.com"/>
    <s v="27/08/2022"/>
    <n v="2"/>
    <n v="4"/>
    <n v="2"/>
    <x v="1"/>
    <x v="18"/>
    <x v="2"/>
  </r>
  <r>
    <n v="1140"/>
    <s v="kirsten.vance@bilearner.com"/>
    <d v="2023-04-05T00:00:00"/>
    <n v="5"/>
    <n v="3"/>
    <n v="2"/>
    <x v="0"/>
    <x v="0"/>
    <x v="2"/>
  </r>
  <r>
    <n v="1141"/>
    <s v="cade.cox@bilearner.com"/>
    <s v="26/12/2022"/>
    <n v="5"/>
    <n v="5"/>
    <n v="2"/>
    <x v="0"/>
    <x v="31"/>
    <x v="2"/>
  </r>
  <r>
    <n v="1142"/>
    <s v="ibrahim.wolfe@bilearner.com"/>
    <s v="21/06/2023"/>
    <n v="4"/>
    <n v="4"/>
    <n v="4"/>
    <x v="0"/>
    <x v="2"/>
    <x v="2"/>
  </r>
  <r>
    <n v="1143"/>
    <s v="elianna.schmitt@bilearner.com"/>
    <s v="13/12/2022"/>
    <n v="2"/>
    <n v="4"/>
    <n v="2"/>
    <x v="0"/>
    <x v="5"/>
    <x v="2"/>
  </r>
  <r>
    <n v="1144"/>
    <s v="colby.wolfe@bilearner.com"/>
    <d v="2022-03-11T00:00:00"/>
    <n v="5"/>
    <n v="3"/>
    <n v="2"/>
    <x v="0"/>
    <x v="3"/>
    <x v="2"/>
  </r>
  <r>
    <n v="1145"/>
    <s v="autumn.barrera@bilearner.com"/>
    <s v="24/10/2022"/>
    <n v="3"/>
    <n v="3"/>
    <n v="4"/>
    <x v="1"/>
    <x v="32"/>
    <x v="2"/>
  </r>
  <r>
    <n v="1146"/>
    <s v="emmalee.cervantes@bilearner.com"/>
    <s v="21/09/2022"/>
    <n v="3"/>
    <n v="2"/>
    <n v="2"/>
    <x v="1"/>
    <x v="26"/>
    <x v="2"/>
  </r>
  <r>
    <n v="1147"/>
    <s v="ernest.willis@bilearner.com"/>
    <s v="19/03/2023"/>
    <n v="1"/>
    <n v="3"/>
    <n v="5"/>
    <x v="0"/>
    <x v="5"/>
    <x v="2"/>
  </r>
  <r>
    <n v="1148"/>
    <s v="jaxon.anderson@bilearner.com"/>
    <d v="2023-02-04T00:00:00"/>
    <n v="4"/>
    <n v="1"/>
    <n v="3"/>
    <x v="0"/>
    <x v="3"/>
    <x v="2"/>
  </r>
  <r>
    <n v="1149"/>
    <s v="precious.caldwell@bilearner.com"/>
    <d v="2022-03-11T00:00:00"/>
    <n v="3"/>
    <n v="2"/>
    <n v="5"/>
    <x v="0"/>
    <x v="31"/>
    <x v="2"/>
  </r>
  <r>
    <n v="1150"/>
    <s v="yahir.serrano@bilearner.com"/>
    <s v="28/12/2022"/>
    <n v="3"/>
    <n v="4"/>
    <n v="4"/>
    <x v="0"/>
    <x v="5"/>
    <x v="2"/>
  </r>
  <r>
    <n v="1151"/>
    <s v="krystal.peterson@bilearner.com"/>
    <d v="2022-12-12T00:00:00"/>
    <n v="5"/>
    <n v="3"/>
    <n v="1"/>
    <x v="1"/>
    <x v="11"/>
    <x v="2"/>
  </r>
  <r>
    <n v="1152"/>
    <s v="jadyn.haley@bilearner.com"/>
    <s v="14/12/2022"/>
    <n v="1"/>
    <n v="1"/>
    <n v="5"/>
    <x v="0"/>
    <x v="0"/>
    <x v="2"/>
  </r>
  <r>
    <n v="1153"/>
    <s v="davis.roberts@bilearner.com"/>
    <s v="28/02/2023"/>
    <n v="3"/>
    <n v="4"/>
    <n v="2"/>
    <x v="0"/>
    <x v="11"/>
    <x v="2"/>
  </r>
  <r>
    <n v="1154"/>
    <s v="meadow.avery@bilearner.com"/>
    <d v="2023-09-06T00:00:00"/>
    <n v="1"/>
    <n v="3"/>
    <n v="2"/>
    <x v="0"/>
    <x v="11"/>
    <x v="2"/>
  </r>
  <r>
    <n v="1155"/>
    <s v="allyson.owen@bilearner.com"/>
    <s v="25/08/2022"/>
    <n v="2"/>
    <n v="3"/>
    <n v="1"/>
    <x v="0"/>
    <x v="8"/>
    <x v="2"/>
  </r>
  <r>
    <n v="1156"/>
    <s v="francisco.simon@bilearner.com"/>
    <d v="2023-12-05T00:00:00"/>
    <n v="1"/>
    <n v="5"/>
    <n v="2"/>
    <x v="1"/>
    <x v="3"/>
    <x v="2"/>
  </r>
  <r>
    <n v="1157"/>
    <s v="trent.christian@bilearner.com"/>
    <d v="2023-06-06T00:00:00"/>
    <n v="1"/>
    <n v="4"/>
    <n v="2"/>
    <x v="1"/>
    <x v="16"/>
    <x v="2"/>
  </r>
  <r>
    <n v="1158"/>
    <s v="chaya.boyd@bilearner.com"/>
    <s v="17/03/2023"/>
    <n v="2"/>
    <n v="4"/>
    <n v="4"/>
    <x v="1"/>
    <x v="18"/>
    <x v="2"/>
  </r>
  <r>
    <n v="1159"/>
    <s v="nehemiah.rivas@bilearner.com"/>
    <s v="18/02/2023"/>
    <n v="1"/>
    <n v="2"/>
    <n v="4"/>
    <x v="1"/>
    <x v="27"/>
    <x v="2"/>
  </r>
  <r>
    <n v="1160"/>
    <s v="wyatt.spence@bilearner.com"/>
    <s v="20/08/2022"/>
    <n v="4"/>
    <n v="2"/>
    <n v="3"/>
    <x v="0"/>
    <x v="13"/>
    <x v="2"/>
  </r>
  <r>
    <n v="1161"/>
    <s v="abram.fisher@bilearner.com"/>
    <d v="2023-09-04T00:00:00"/>
    <n v="3"/>
    <n v="4"/>
    <n v="4"/>
    <x v="0"/>
    <x v="33"/>
    <x v="2"/>
  </r>
  <r>
    <n v="1162"/>
    <s v="jayleen.oconnell@bilearner.com"/>
    <d v="2022-05-10T00:00:00"/>
    <n v="3"/>
    <n v="3"/>
    <n v="2"/>
    <x v="0"/>
    <x v="11"/>
    <x v="2"/>
  </r>
  <r>
    <n v="1163"/>
    <s v="jordon.meadows@bilearner.com"/>
    <s v="14/12/2022"/>
    <n v="1"/>
    <n v="2"/>
    <n v="3"/>
    <x v="0"/>
    <x v="16"/>
    <x v="2"/>
  </r>
  <r>
    <n v="1164"/>
    <s v="justice.pineda@bilearner.com"/>
    <s v="23/10/2022"/>
    <n v="5"/>
    <n v="5"/>
    <n v="5"/>
    <x v="0"/>
    <x v="34"/>
    <x v="2"/>
  </r>
  <r>
    <n v="1165"/>
    <s v="isiah.decker@bilearner.com"/>
    <d v="2023-09-01T00:00:00"/>
    <n v="3"/>
    <n v="3"/>
    <n v="1"/>
    <x v="0"/>
    <x v="11"/>
    <x v="2"/>
  </r>
  <r>
    <n v="1166"/>
    <s v="giada.boone@bilearner.com"/>
    <s v="27/02/2023"/>
    <n v="2"/>
    <n v="1"/>
    <n v="4"/>
    <x v="1"/>
    <x v="1"/>
    <x v="2"/>
  </r>
  <r>
    <n v="1167"/>
    <s v="camryn.guerra@bilearner.com"/>
    <s v="22/05/2023"/>
    <n v="2"/>
    <n v="3"/>
    <n v="4"/>
    <x v="0"/>
    <x v="11"/>
    <x v="2"/>
  </r>
  <r>
    <n v="1168"/>
    <s v="melody.rollins@bilearner.com"/>
    <s v="28/08/2022"/>
    <n v="2"/>
    <n v="2"/>
    <n v="2"/>
    <x v="0"/>
    <x v="35"/>
    <x v="2"/>
  </r>
  <r>
    <n v="1169"/>
    <s v="lucia.cummings@bilearner.com"/>
    <d v="2023-03-08T00:00:00"/>
    <n v="1"/>
    <n v="3"/>
    <n v="2"/>
    <x v="0"/>
    <x v="15"/>
    <x v="2"/>
  </r>
  <r>
    <n v="1170"/>
    <s v="jaylen.serrano@bilearner.com"/>
    <d v="2023-05-02T00:00:00"/>
    <n v="1"/>
    <n v="5"/>
    <n v="4"/>
    <x v="0"/>
    <x v="11"/>
    <x v="2"/>
  </r>
  <r>
    <n v="1171"/>
    <s v="jayson.bright@bilearner.com"/>
    <s v="24/06/2023"/>
    <n v="4"/>
    <n v="1"/>
    <n v="4"/>
    <x v="0"/>
    <x v="11"/>
    <x v="2"/>
  </r>
  <r>
    <n v="1172"/>
    <s v="carlie.wilkerson@bilearner.com"/>
    <s v="19/06/2023"/>
    <n v="1"/>
    <n v="3"/>
    <n v="2"/>
    <x v="1"/>
    <x v="0"/>
    <x v="2"/>
  </r>
  <r>
    <n v="1173"/>
    <s v="kaylyn.patrick@bilearner.com"/>
    <s v="16/06/2023"/>
    <n v="5"/>
    <n v="5"/>
    <n v="2"/>
    <x v="0"/>
    <x v="16"/>
    <x v="2"/>
  </r>
  <r>
    <n v="1174"/>
    <s v="evie.pope@bilearner.com"/>
    <d v="2023-06-03T00:00:00"/>
    <n v="2"/>
    <n v="1"/>
    <n v="5"/>
    <x v="0"/>
    <x v="36"/>
    <x v="2"/>
  </r>
  <r>
    <n v="1175"/>
    <s v="nayeli.kelley@bilearner.com"/>
    <s v="22/04/2023"/>
    <n v="2"/>
    <n v="1"/>
    <n v="2"/>
    <x v="0"/>
    <x v="11"/>
    <x v="2"/>
  </r>
  <r>
    <n v="1176"/>
    <s v="krista.franco@bilearner.com"/>
    <s v="17/10/2022"/>
    <n v="2"/>
    <n v="2"/>
    <n v="5"/>
    <x v="0"/>
    <x v="3"/>
    <x v="2"/>
  </r>
  <r>
    <n v="1177"/>
    <s v="teresa.farrell@bilearner.com"/>
    <d v="2022-12-08T00:00:00"/>
    <n v="2"/>
    <n v="2"/>
    <n v="5"/>
    <x v="0"/>
    <x v="5"/>
    <x v="2"/>
  </r>
  <r>
    <n v="1178"/>
    <s v="dorian.fox@bilearner.com"/>
    <d v="2023-03-05T00:00:00"/>
    <n v="2"/>
    <n v="1"/>
    <n v="2"/>
    <x v="1"/>
    <x v="11"/>
    <x v="2"/>
  </r>
  <r>
    <n v="1179"/>
    <s v="madeleine.sherman@bilearner.com"/>
    <d v="2023-10-07T00:00:00"/>
    <n v="3"/>
    <n v="5"/>
    <n v="1"/>
    <x v="1"/>
    <x v="7"/>
    <x v="2"/>
  </r>
  <r>
    <n v="1180"/>
    <s v="allan.butler@bilearner.com"/>
    <s v="15/05/2023"/>
    <n v="4"/>
    <n v="3"/>
    <n v="1"/>
    <x v="1"/>
    <x v="11"/>
    <x v="2"/>
  </r>
  <r>
    <n v="1181"/>
    <s v="nevaeh.davila@bilearner.com"/>
    <d v="2023-05-07T00:00:00"/>
    <n v="5"/>
    <n v="5"/>
    <n v="4"/>
    <x v="1"/>
    <x v="11"/>
    <x v="2"/>
  </r>
  <r>
    <n v="1182"/>
    <s v="gunnar.webster@bilearner.com"/>
    <s v="25/08/2022"/>
    <n v="2"/>
    <n v="4"/>
    <n v="5"/>
    <x v="0"/>
    <x v="27"/>
    <x v="2"/>
  </r>
  <r>
    <n v="1183"/>
    <s v="aydin.tate@bilearner.com"/>
    <d v="2023-07-03T00:00:00"/>
    <n v="4"/>
    <n v="5"/>
    <n v="5"/>
    <x v="0"/>
    <x v="18"/>
    <x v="2"/>
  </r>
  <r>
    <n v="1184"/>
    <s v="patrick.mckinney@bilearner.com"/>
    <d v="2022-03-10T00:00:00"/>
    <n v="1"/>
    <n v="3"/>
    <n v="1"/>
    <x v="0"/>
    <x v="1"/>
    <x v="2"/>
  </r>
  <r>
    <n v="1185"/>
    <s v="milagros.foley@bilearner.com"/>
    <s v="13/08/2022"/>
    <n v="1"/>
    <n v="2"/>
    <n v="4"/>
    <x v="0"/>
    <x v="0"/>
    <x v="2"/>
  </r>
  <r>
    <n v="1186"/>
    <s v="rachael.buck@bilearner.com"/>
    <d v="2023-12-05T00:00:00"/>
    <n v="3"/>
    <n v="3"/>
    <n v="5"/>
    <x v="0"/>
    <x v="37"/>
    <x v="2"/>
  </r>
  <r>
    <n v="1187"/>
    <s v="rigoberto.townsend@bilearner.com"/>
    <s v="19/11/2022"/>
    <n v="4"/>
    <n v="1"/>
    <n v="1"/>
    <x v="0"/>
    <x v="7"/>
    <x v="2"/>
  </r>
  <r>
    <n v="1188"/>
    <s v="reagan.odonnell@bilearner.com"/>
    <s v="16/07/2023"/>
    <n v="4"/>
    <n v="1"/>
    <n v="1"/>
    <x v="1"/>
    <x v="38"/>
    <x v="2"/>
  </r>
  <r>
    <n v="1189"/>
    <s v="roy.morse@bilearner.com"/>
    <s v="19/07/2023"/>
    <n v="5"/>
    <n v="5"/>
    <n v="3"/>
    <x v="0"/>
    <x v="0"/>
    <x v="2"/>
  </r>
  <r>
    <n v="1190"/>
    <s v="rafael.buchanan@bilearner.com"/>
    <d v="2023-07-04T00:00:00"/>
    <n v="2"/>
    <n v="5"/>
    <n v="3"/>
    <x v="0"/>
    <x v="3"/>
    <x v="2"/>
  </r>
  <r>
    <n v="1191"/>
    <s v="kaitlynn.herman@bilearner.com"/>
    <s v="13/07/2023"/>
    <n v="4"/>
    <n v="4"/>
    <n v="4"/>
    <x v="0"/>
    <x v="12"/>
    <x v="2"/>
  </r>
  <r>
    <n v="1192"/>
    <s v="marquise.santana@bilearner.com"/>
    <s v="24/12/2022"/>
    <n v="3"/>
    <n v="1"/>
    <n v="1"/>
    <x v="0"/>
    <x v="18"/>
    <x v="2"/>
  </r>
  <r>
    <n v="1193"/>
    <s v="jamarion.mitchell@bilearner.com"/>
    <s v="15/08/2022"/>
    <n v="5"/>
    <n v="2"/>
    <n v="3"/>
    <x v="0"/>
    <x v="1"/>
    <x v="2"/>
  </r>
  <r>
    <n v="1194"/>
    <s v="gabrielle.hardy@bilearner.com"/>
    <d v="2022-04-12T00:00:00"/>
    <n v="5"/>
    <n v="4"/>
    <n v="2"/>
    <x v="1"/>
    <x v="1"/>
    <x v="2"/>
  </r>
  <r>
    <n v="1195"/>
    <s v="savion.stokes@bilearner.com"/>
    <s v="30/01/2023"/>
    <n v="5"/>
    <n v="3"/>
    <n v="2"/>
    <x v="0"/>
    <x v="1"/>
    <x v="2"/>
  </r>
  <r>
    <n v="1196"/>
    <s v="trevin.summers@bilearner.com"/>
    <d v="2023-02-06T00:00:00"/>
    <n v="4"/>
    <n v="5"/>
    <n v="4"/>
    <x v="0"/>
    <x v="24"/>
    <x v="2"/>
  </r>
  <r>
    <n v="1197"/>
    <s v="hailie.bell@bilearner.com"/>
    <d v="2022-09-11T00:00:00"/>
    <n v="3"/>
    <n v="5"/>
    <n v="4"/>
    <x v="0"/>
    <x v="4"/>
    <x v="2"/>
  </r>
  <r>
    <n v="1198"/>
    <s v="audrey.stevens@bilearner.com"/>
    <d v="2022-12-12T00:00:00"/>
    <n v="3"/>
    <n v="2"/>
    <n v="2"/>
    <x v="0"/>
    <x v="11"/>
    <x v="2"/>
  </r>
  <r>
    <n v="1199"/>
    <s v="jason.munoz@bilearner.com"/>
    <s v="27/06/2023"/>
    <n v="3"/>
    <n v="3"/>
    <n v="3"/>
    <x v="0"/>
    <x v="11"/>
    <x v="2"/>
  </r>
  <r>
    <n v="1200"/>
    <s v="carlee.foley@bilearner.com"/>
    <s v="19/04/2023"/>
    <n v="4"/>
    <n v="5"/>
    <n v="1"/>
    <x v="0"/>
    <x v="11"/>
    <x v="2"/>
  </r>
  <r>
    <n v="1201"/>
    <s v="sarahi.dodson@bilearner.com"/>
    <s v="23/02/2023"/>
    <n v="2"/>
    <n v="4"/>
    <n v="4"/>
    <x v="1"/>
    <x v="13"/>
    <x v="2"/>
  </r>
  <r>
    <n v="1202"/>
    <s v="faith.carey@bilearner.com"/>
    <s v="14/08/2022"/>
    <n v="1"/>
    <n v="3"/>
    <n v="2"/>
    <x v="1"/>
    <x v="6"/>
    <x v="2"/>
  </r>
  <r>
    <n v="1203"/>
    <s v="mylie.salazar@bilearner.com"/>
    <d v="2022-03-10T00:00:00"/>
    <n v="3"/>
    <n v="5"/>
    <n v="3"/>
    <x v="1"/>
    <x v="0"/>
    <x v="2"/>
  </r>
  <r>
    <n v="1204"/>
    <s v="pablo.parker@bilearner.com"/>
    <s v="22/06/2023"/>
    <n v="1"/>
    <n v="4"/>
    <n v="3"/>
    <x v="1"/>
    <x v="9"/>
    <x v="2"/>
  </r>
  <r>
    <n v="1205"/>
    <s v="ulises.shea@bilearner.com"/>
    <d v="2023-07-04T00:00:00"/>
    <n v="2"/>
    <n v="1"/>
    <n v="2"/>
    <x v="0"/>
    <x v="32"/>
    <x v="2"/>
  </r>
  <r>
    <n v="1206"/>
    <s v="bethany.terry@bilearner.com"/>
    <s v="17/10/2022"/>
    <n v="3"/>
    <n v="4"/>
    <n v="2"/>
    <x v="0"/>
    <x v="39"/>
    <x v="2"/>
  </r>
  <r>
    <n v="1207"/>
    <s v="kamari.holloway@bilearner.com"/>
    <d v="2022-06-08T00:00:00"/>
    <n v="2"/>
    <n v="1"/>
    <n v="2"/>
    <x v="0"/>
    <x v="11"/>
    <x v="2"/>
  </r>
  <r>
    <n v="1208"/>
    <s v="jazlene.mcdaniel@bilearner.com"/>
    <s v="18/08/2022"/>
    <n v="5"/>
    <n v="1"/>
    <n v="5"/>
    <x v="0"/>
    <x v="11"/>
    <x v="2"/>
  </r>
  <r>
    <n v="1209"/>
    <s v="dane.kelly@bilearner.com"/>
    <s v="28/05/2023"/>
    <n v="1"/>
    <n v="3"/>
    <n v="1"/>
    <x v="0"/>
    <x v="1"/>
    <x v="2"/>
  </r>
  <r>
    <n v="1210"/>
    <s v="camila.dunn@bilearner.com"/>
    <s v="24/10/2022"/>
    <n v="4"/>
    <n v="5"/>
    <n v="1"/>
    <x v="0"/>
    <x v="40"/>
    <x v="2"/>
  </r>
  <r>
    <n v="1211"/>
    <s v="aurora.frederick@bilearner.com"/>
    <s v="16/03/2023"/>
    <n v="3"/>
    <n v="3"/>
    <n v="1"/>
    <x v="1"/>
    <x v="27"/>
    <x v="2"/>
  </r>
  <r>
    <n v="1212"/>
    <s v="caylee.nunez@bilearner.com"/>
    <s v="31/01/2023"/>
    <n v="4"/>
    <n v="5"/>
    <n v="4"/>
    <x v="0"/>
    <x v="3"/>
    <x v="2"/>
  </r>
  <r>
    <n v="1213"/>
    <s v="tamia.sharp@bilearner.com"/>
    <s v="28/09/2022"/>
    <n v="1"/>
    <n v="2"/>
    <n v="4"/>
    <x v="0"/>
    <x v="2"/>
    <x v="2"/>
  </r>
  <r>
    <n v="1214"/>
    <s v="jaliyah.gamble@bilearner.com"/>
    <d v="2023-02-06T00:00:00"/>
    <n v="1"/>
    <n v="5"/>
    <n v="3"/>
    <x v="0"/>
    <x v="27"/>
    <x v="2"/>
  </r>
  <r>
    <n v="1215"/>
    <s v="xander.savage@bilearner.com"/>
    <s v="25/10/2022"/>
    <n v="2"/>
    <n v="1"/>
    <n v="5"/>
    <x v="0"/>
    <x v="11"/>
    <x v="2"/>
  </r>
  <r>
    <n v="1216"/>
    <s v="marc.crosby@bilearner.com"/>
    <d v="2022-09-09T00:00:00"/>
    <n v="4"/>
    <n v="1"/>
    <n v="1"/>
    <x v="0"/>
    <x v="18"/>
    <x v="2"/>
  </r>
  <r>
    <n v="1217"/>
    <s v="marques.zimmerman@bilearner.com"/>
    <s v="23/08/2022"/>
    <n v="5"/>
    <n v="5"/>
    <n v="1"/>
    <x v="1"/>
    <x v="9"/>
    <x v="2"/>
  </r>
  <r>
    <n v="1218"/>
    <s v="livia.salazar@bilearner.com"/>
    <s v="27/02/2023"/>
    <n v="2"/>
    <n v="3"/>
    <n v="1"/>
    <x v="0"/>
    <x v="31"/>
    <x v="2"/>
  </r>
  <r>
    <n v="1219"/>
    <s v="alana.choi@bilearner.com"/>
    <s v="17/07/2023"/>
    <n v="2"/>
    <n v="2"/>
    <n v="2"/>
    <x v="0"/>
    <x v="0"/>
    <x v="2"/>
  </r>
  <r>
    <n v="1220"/>
    <s v="levi.lawson@bilearner.com"/>
    <d v="2023-08-05T00:00:00"/>
    <n v="5"/>
    <n v="2"/>
    <n v="4"/>
    <x v="0"/>
    <x v="9"/>
    <x v="2"/>
  </r>
  <r>
    <n v="1221"/>
    <s v="kane.black@bilearner.com"/>
    <s v="17/08/2022"/>
    <n v="5"/>
    <n v="5"/>
    <n v="3"/>
    <x v="0"/>
    <x v="2"/>
    <x v="2"/>
  </r>
  <r>
    <n v="1222"/>
    <s v="paola.weeks@bilearner.com"/>
    <s v="31/03/2023"/>
    <n v="5"/>
    <n v="2"/>
    <n v="1"/>
    <x v="0"/>
    <x v="41"/>
    <x v="2"/>
  </r>
  <r>
    <n v="1223"/>
    <s v="brooklynn.mack@bilearner.com"/>
    <d v="2023-07-05T00:00:00"/>
    <n v="4"/>
    <n v="1"/>
    <n v="4"/>
    <x v="0"/>
    <x v="0"/>
    <x v="2"/>
  </r>
  <r>
    <n v="1224"/>
    <s v="darrell.zamora@bilearner.com"/>
    <s v="20/05/2023"/>
    <n v="4"/>
    <n v="2"/>
    <n v="3"/>
    <x v="1"/>
    <x v="4"/>
    <x v="2"/>
  </r>
  <r>
    <n v="1225"/>
    <s v="irvin.warner@bilearner.com"/>
    <d v="2022-05-11T00:00:00"/>
    <n v="1"/>
    <n v="2"/>
    <n v="4"/>
    <x v="1"/>
    <x v="21"/>
    <x v="2"/>
  </r>
  <r>
    <n v="1226"/>
    <s v="dayton.castro@bilearner.com"/>
    <d v="2023-04-04T00:00:00"/>
    <n v="4"/>
    <n v="5"/>
    <n v="4"/>
    <x v="1"/>
    <x v="19"/>
    <x v="2"/>
  </r>
  <r>
    <n v="1227"/>
    <s v="hailey.mckay@bilearner.com"/>
    <d v="2022-12-12T00:00:00"/>
    <n v="1"/>
    <n v="2"/>
    <n v="2"/>
    <x v="0"/>
    <x v="0"/>
    <x v="2"/>
  </r>
  <r>
    <n v="1228"/>
    <s v="jaquan.rowland@bilearner.com"/>
    <s v="21/01/2023"/>
    <n v="2"/>
    <n v="5"/>
    <n v="3"/>
    <x v="0"/>
    <x v="0"/>
    <x v="2"/>
  </r>
  <r>
    <n v="1229"/>
    <s v="david.velez@bilearner.com"/>
    <s v="20/05/2023"/>
    <n v="4"/>
    <n v="2"/>
    <n v="5"/>
    <x v="0"/>
    <x v="18"/>
    <x v="2"/>
  </r>
  <r>
    <n v="1230"/>
    <s v="joslyn.patel@bilearner.com"/>
    <s v="30/11/2022"/>
    <n v="5"/>
    <n v="4"/>
    <n v="4"/>
    <x v="0"/>
    <x v="26"/>
    <x v="2"/>
  </r>
  <r>
    <n v="1231"/>
    <s v="colt.archer@bilearner.com"/>
    <s v="13/03/2023"/>
    <n v="2"/>
    <n v="2"/>
    <n v="1"/>
    <x v="0"/>
    <x v="11"/>
    <x v="2"/>
  </r>
  <r>
    <n v="1232"/>
    <s v="abbigail.cameron@bilearner.com"/>
    <s v="22/08/2022"/>
    <n v="2"/>
    <n v="1"/>
    <n v="5"/>
    <x v="0"/>
    <x v="42"/>
    <x v="2"/>
  </r>
  <r>
    <n v="1233"/>
    <s v="anastasia.escobar@bilearner.com"/>
    <d v="2023-01-05T00:00:00"/>
    <n v="5"/>
    <n v="5"/>
    <n v="3"/>
    <x v="1"/>
    <x v="3"/>
    <x v="2"/>
  </r>
  <r>
    <n v="1234"/>
    <s v="ronin.mclaughlin@bilearner.com"/>
    <d v="2022-11-12T00:00:00"/>
    <n v="4"/>
    <n v="1"/>
    <n v="5"/>
    <x v="0"/>
    <x v="43"/>
    <x v="2"/>
  </r>
  <r>
    <n v="1235"/>
    <s v="aliana.pena@bilearner.com"/>
    <s v="23/03/2023"/>
    <n v="5"/>
    <n v="5"/>
    <n v="3"/>
    <x v="0"/>
    <x v="4"/>
    <x v="2"/>
  </r>
  <r>
    <n v="1236"/>
    <s v="ramon.goodwin@bilearner.com"/>
    <s v="25/07/2023"/>
    <n v="1"/>
    <n v="4"/>
    <n v="1"/>
    <x v="0"/>
    <x v="11"/>
    <x v="2"/>
  </r>
  <r>
    <n v="1237"/>
    <s v="cory.saunders@bilearner.com"/>
    <d v="2023-11-07T00:00:00"/>
    <n v="4"/>
    <n v="3"/>
    <n v="1"/>
    <x v="0"/>
    <x v="0"/>
    <x v="2"/>
  </r>
  <r>
    <n v="1238"/>
    <s v="alessandra.huynh@bilearner.com"/>
    <s v="29/12/2022"/>
    <n v="1"/>
    <n v="3"/>
    <n v="3"/>
    <x v="0"/>
    <x v="0"/>
    <x v="2"/>
  </r>
  <r>
    <n v="1239"/>
    <s v="maeve.holmes@bilearner.com"/>
    <d v="2022-07-10T00:00:00"/>
    <n v="4"/>
    <n v="5"/>
    <n v="5"/>
    <x v="0"/>
    <x v="18"/>
    <x v="2"/>
  </r>
  <r>
    <n v="1240"/>
    <s v="alejandra.mclean@bilearner.com"/>
    <d v="2023-02-08T00:00:00"/>
    <n v="1"/>
    <n v="4"/>
    <n v="3"/>
    <x v="0"/>
    <x v="3"/>
    <x v="2"/>
  </r>
  <r>
    <n v="1241"/>
    <s v="reuben.potter@bilearner.com"/>
    <s v="16/01/2023"/>
    <n v="4"/>
    <n v="4"/>
    <n v="3"/>
    <x v="0"/>
    <x v="11"/>
    <x v="2"/>
  </r>
  <r>
    <n v="1242"/>
    <s v="marilyn.greer@bilearner.com"/>
    <s v="28/07/2023"/>
    <n v="4"/>
    <n v="4"/>
    <n v="1"/>
    <x v="0"/>
    <x v="1"/>
    <x v="2"/>
  </r>
  <r>
    <n v="1243"/>
    <s v="camila.nichols@bilearner.com"/>
    <d v="2023-04-05T00:00:00"/>
    <n v="5"/>
    <n v="2"/>
    <n v="3"/>
    <x v="0"/>
    <x v="16"/>
    <x v="2"/>
  </r>
  <r>
    <n v="1244"/>
    <s v="iris.bruce@bilearner.com"/>
    <s v="17/08/2022"/>
    <n v="2"/>
    <n v="3"/>
    <n v="5"/>
    <x v="1"/>
    <x v="18"/>
    <x v="2"/>
  </r>
  <r>
    <n v="1245"/>
    <s v="henry.pratt@bilearner.com"/>
    <s v="23/09/2022"/>
    <n v="3"/>
    <n v="5"/>
    <n v="5"/>
    <x v="1"/>
    <x v="18"/>
    <x v="2"/>
  </r>
  <r>
    <n v="1246"/>
    <s v="kira.soto@bilearner.com"/>
    <d v="2023-12-01T00:00:00"/>
    <n v="4"/>
    <n v="3"/>
    <n v="2"/>
    <x v="1"/>
    <x v="44"/>
    <x v="2"/>
  </r>
  <r>
    <n v="1247"/>
    <s v="ashanti.scott@bilearner.com"/>
    <s v="13/11/2022"/>
    <n v="2"/>
    <n v="4"/>
    <n v="5"/>
    <x v="0"/>
    <x v="1"/>
    <x v="2"/>
  </r>
  <r>
    <n v="1248"/>
    <s v="sarahi.burke@bilearner.com"/>
    <d v="2022-05-12T00:00:00"/>
    <n v="5"/>
    <n v="3"/>
    <n v="2"/>
    <x v="0"/>
    <x v="15"/>
    <x v="2"/>
  </r>
  <r>
    <n v="1249"/>
    <s v="aimee.terry@bilearner.com"/>
    <s v="22/12/2022"/>
    <n v="2"/>
    <n v="4"/>
    <n v="2"/>
    <x v="0"/>
    <x v="22"/>
    <x v="2"/>
  </r>
  <r>
    <n v="1250"/>
    <s v="jerimiah.jackson@bilearner.com"/>
    <s v="26/04/2023"/>
    <n v="4"/>
    <n v="5"/>
    <n v="1"/>
    <x v="0"/>
    <x v="5"/>
    <x v="2"/>
  </r>
  <r>
    <n v="1251"/>
    <s v="callie.murray@bilearner.com"/>
    <d v="2022-03-12T00:00:00"/>
    <n v="5"/>
    <n v="5"/>
    <n v="3"/>
    <x v="0"/>
    <x v="11"/>
    <x v="2"/>
  </r>
  <r>
    <n v="1252"/>
    <s v="fabian.young@bilearner.com"/>
    <d v="2023-10-06T00:00:00"/>
    <n v="2"/>
    <n v="3"/>
    <n v="2"/>
    <x v="0"/>
    <x v="18"/>
    <x v="2"/>
  </r>
  <r>
    <n v="1253"/>
    <s v="juliette.morton@bilearner.com"/>
    <d v="2023-10-01T00:00:00"/>
    <n v="2"/>
    <n v="4"/>
    <n v="2"/>
    <x v="0"/>
    <x v="0"/>
    <x v="2"/>
  </r>
  <r>
    <n v="1254"/>
    <s v="alyvia.sellers@bilearner.com"/>
    <s v="18/06/2023"/>
    <n v="3"/>
    <n v="1"/>
    <n v="5"/>
    <x v="0"/>
    <x v="26"/>
    <x v="2"/>
  </r>
  <r>
    <n v="1255"/>
    <s v="tyler.gay@bilearner.com"/>
    <d v="2022-03-11T00:00:00"/>
    <n v="3"/>
    <n v="1"/>
    <n v="1"/>
    <x v="0"/>
    <x v="11"/>
    <x v="2"/>
  </r>
  <r>
    <n v="1256"/>
    <s v="noemi.randall@bilearner.com"/>
    <s v="24/10/2022"/>
    <n v="4"/>
    <n v="4"/>
    <n v="2"/>
    <x v="0"/>
    <x v="11"/>
    <x v="2"/>
  </r>
  <r>
    <n v="1257"/>
    <s v="jazlene.lozano@bilearner.com"/>
    <s v="19/07/2023"/>
    <n v="2"/>
    <n v="1"/>
    <n v="1"/>
    <x v="0"/>
    <x v="0"/>
    <x v="2"/>
  </r>
  <r>
    <n v="1258"/>
    <s v="jennifer.salazar@bilearner.com"/>
    <s v="16/04/2023"/>
    <n v="3"/>
    <n v="5"/>
    <n v="4"/>
    <x v="0"/>
    <x v="1"/>
    <x v="2"/>
  </r>
  <r>
    <n v="1259"/>
    <s v="vaughn.leonard@bilearner.com"/>
    <s v="17/10/2022"/>
    <n v="1"/>
    <n v="3"/>
    <n v="4"/>
    <x v="1"/>
    <x v="11"/>
    <x v="2"/>
  </r>
  <r>
    <n v="1260"/>
    <s v="caitlin.robertson@bilearner.com"/>
    <s v="21/02/2023"/>
    <n v="5"/>
    <n v="2"/>
    <n v="5"/>
    <x v="0"/>
    <x v="16"/>
    <x v="2"/>
  </r>
  <r>
    <n v="1261"/>
    <s v="elyse.huerta@bilearner.com"/>
    <s v="13/07/2023"/>
    <n v="2"/>
    <n v="5"/>
    <n v="4"/>
    <x v="0"/>
    <x v="11"/>
    <x v="2"/>
  </r>
  <r>
    <n v="1262"/>
    <s v="kyle.sanders@bilearner.com"/>
    <s v="16/12/2022"/>
    <n v="3"/>
    <n v="4"/>
    <n v="1"/>
    <x v="0"/>
    <x v="0"/>
    <x v="2"/>
  </r>
  <r>
    <n v="1263"/>
    <s v="barrett.jennings@bilearner.com"/>
    <s v="24/01/2023"/>
    <n v="4"/>
    <n v="5"/>
    <n v="3"/>
    <x v="0"/>
    <x v="1"/>
    <x v="2"/>
  </r>
  <r>
    <n v="1264"/>
    <s v="darius.koch@bilearner.com"/>
    <s v="21/04/2023"/>
    <n v="3"/>
    <n v="5"/>
    <n v="4"/>
    <x v="0"/>
    <x v="43"/>
    <x v="2"/>
  </r>
  <r>
    <n v="1265"/>
    <s v="kolton.dawson@bilearner.com"/>
    <s v="28/06/2023"/>
    <n v="4"/>
    <n v="2"/>
    <n v="5"/>
    <x v="1"/>
    <x v="11"/>
    <x v="2"/>
  </r>
  <r>
    <n v="1266"/>
    <s v="ciara.cole@bilearner.com"/>
    <s v="29/03/2023"/>
    <n v="1"/>
    <n v="3"/>
    <n v="1"/>
    <x v="1"/>
    <x v="16"/>
    <x v="2"/>
  </r>
  <r>
    <n v="1267"/>
    <s v="virginia.wallace@bilearner.com"/>
    <s v="25/04/2023"/>
    <n v="4"/>
    <n v="1"/>
    <n v="5"/>
    <x v="0"/>
    <x v="5"/>
    <x v="2"/>
  </r>
  <r>
    <n v="1268"/>
    <s v="malik.ochoa@bilearner.com"/>
    <s v="18/04/2023"/>
    <n v="2"/>
    <n v="1"/>
    <n v="2"/>
    <x v="0"/>
    <x v="18"/>
    <x v="2"/>
  </r>
  <r>
    <n v="1269"/>
    <s v="elyse.pratt@bilearner.com"/>
    <s v="19/09/2022"/>
    <n v="1"/>
    <n v="2"/>
    <n v="4"/>
    <x v="0"/>
    <x v="11"/>
    <x v="2"/>
  </r>
  <r>
    <n v="1270"/>
    <s v="yahir.hill@bilearner.com"/>
    <s v="16/03/2023"/>
    <n v="5"/>
    <n v="5"/>
    <n v="1"/>
    <x v="0"/>
    <x v="11"/>
    <x v="2"/>
  </r>
  <r>
    <n v="1271"/>
    <s v="harley.abbott@bilearner.com"/>
    <s v="13/01/2023"/>
    <n v="3"/>
    <n v="1"/>
    <n v="5"/>
    <x v="0"/>
    <x v="1"/>
    <x v="2"/>
  </r>
  <r>
    <n v="1272"/>
    <s v="dawson.pratt@bilearner.com"/>
    <s v="31/10/2022"/>
    <n v="4"/>
    <n v="2"/>
    <n v="3"/>
    <x v="0"/>
    <x v="2"/>
    <x v="2"/>
  </r>
  <r>
    <n v="1273"/>
    <s v="michaela.smith@bilearner.com"/>
    <s v="26/02/2023"/>
    <n v="1"/>
    <n v="4"/>
    <n v="2"/>
    <x v="0"/>
    <x v="16"/>
    <x v="2"/>
  </r>
  <r>
    <n v="1274"/>
    <s v="lillie.leblanc@bilearner.com"/>
    <s v="19/03/2023"/>
    <n v="2"/>
    <n v="1"/>
    <n v="5"/>
    <x v="0"/>
    <x v="0"/>
    <x v="2"/>
  </r>
  <r>
    <n v="1275"/>
    <s v="sincere.rivera@bilearner.com"/>
    <s v="19/08/2022"/>
    <n v="2"/>
    <n v="5"/>
    <n v="3"/>
    <x v="0"/>
    <x v="27"/>
    <x v="2"/>
  </r>
  <r>
    <n v="1276"/>
    <s v="lucas.good@bilearner.com"/>
    <d v="2023-01-06T00:00:00"/>
    <n v="1"/>
    <n v="4"/>
    <n v="5"/>
    <x v="0"/>
    <x v="24"/>
    <x v="2"/>
  </r>
  <r>
    <n v="1277"/>
    <s v="jonas.hernandez@bilearner.com"/>
    <d v="2023-01-08T00:00:00"/>
    <n v="4"/>
    <n v="3"/>
    <n v="3"/>
    <x v="0"/>
    <x v="18"/>
    <x v="2"/>
  </r>
  <r>
    <n v="1278"/>
    <s v="cason.tyler@bilearner.com"/>
    <s v="28/05/2023"/>
    <n v="2"/>
    <n v="4"/>
    <n v="5"/>
    <x v="0"/>
    <x v="11"/>
    <x v="2"/>
  </r>
  <r>
    <n v="1279"/>
    <s v="malachi.singleton@bilearner.com"/>
    <d v="2022-11-10T00:00:00"/>
    <n v="3"/>
    <n v="3"/>
    <n v="5"/>
    <x v="0"/>
    <x v="18"/>
    <x v="2"/>
  </r>
  <r>
    <n v="1280"/>
    <s v="natalie.christensen@bilearner.com"/>
    <d v="2022-12-11T00:00:00"/>
    <n v="3"/>
    <n v="2"/>
    <n v="2"/>
    <x v="1"/>
    <x v="24"/>
    <x v="2"/>
  </r>
  <r>
    <n v="1281"/>
    <s v="jordyn.sheppard@bilearner.com"/>
    <s v="31/05/2023"/>
    <n v="4"/>
    <n v="2"/>
    <n v="1"/>
    <x v="0"/>
    <x v="4"/>
    <x v="2"/>
  </r>
  <r>
    <n v="1282"/>
    <s v="rohan.matthews@bilearner.com"/>
    <d v="2022-04-10T00:00:00"/>
    <n v="3"/>
    <n v="3"/>
    <n v="1"/>
    <x v="0"/>
    <x v="4"/>
    <x v="2"/>
  </r>
  <r>
    <n v="1283"/>
    <s v="taniya.stafford@bilearner.com"/>
    <s v="19/11/2022"/>
    <n v="2"/>
    <n v="1"/>
    <n v="2"/>
    <x v="0"/>
    <x v="39"/>
    <x v="2"/>
  </r>
  <r>
    <n v="1284"/>
    <s v="cherish.preston@bilearner.com"/>
    <s v="24/11/2022"/>
    <n v="5"/>
    <n v="1"/>
    <n v="5"/>
    <x v="0"/>
    <x v="7"/>
    <x v="2"/>
  </r>
  <r>
    <n v="1285"/>
    <s v="briley.hanson@bilearner.com"/>
    <d v="2023-05-07T00:00:00"/>
    <n v="3"/>
    <n v="2"/>
    <n v="2"/>
    <x v="1"/>
    <x v="7"/>
    <x v="2"/>
  </r>
  <r>
    <n v="1286"/>
    <s v="hugo.tate@bilearner.com"/>
    <s v="13/04/2023"/>
    <n v="1"/>
    <n v="5"/>
    <n v="1"/>
    <x v="1"/>
    <x v="19"/>
    <x v="2"/>
  </r>
  <r>
    <n v="1287"/>
    <s v="daniel.griffin@bilearner.com"/>
    <s v="30/07/2023"/>
    <n v="3"/>
    <n v="5"/>
    <n v="2"/>
    <x v="0"/>
    <x v="18"/>
    <x v="2"/>
  </r>
  <r>
    <n v="1288"/>
    <s v="dakota.salinas@bilearner.com"/>
    <s v="15/07/2023"/>
    <n v="2"/>
    <n v="4"/>
    <n v="5"/>
    <x v="0"/>
    <x v="5"/>
    <x v="2"/>
  </r>
  <r>
    <n v="1289"/>
    <s v="janiyah.ballard@bilearner.com"/>
    <d v="2023-09-05T00:00:00"/>
    <n v="5"/>
    <n v="3"/>
    <n v="1"/>
    <x v="0"/>
    <x v="8"/>
    <x v="2"/>
  </r>
  <r>
    <n v="1290"/>
    <s v="annika.malone@bilearner.com"/>
    <d v="2023-12-04T00:00:00"/>
    <n v="5"/>
    <n v="4"/>
    <n v="2"/>
    <x v="0"/>
    <x v="24"/>
    <x v="2"/>
  </r>
  <r>
    <n v="1291"/>
    <s v="celeste.lin@bilearner.com"/>
    <s v="24/05/2023"/>
    <n v="5"/>
    <n v="4"/>
    <n v="5"/>
    <x v="0"/>
    <x v="2"/>
    <x v="2"/>
  </r>
  <r>
    <n v="1292"/>
    <s v="larissa.warner@bilearner.com"/>
    <s v="21/03/2023"/>
    <n v="1"/>
    <n v="4"/>
    <n v="3"/>
    <x v="0"/>
    <x v="0"/>
    <x v="2"/>
  </r>
  <r>
    <n v="1293"/>
    <s v="lawrence.cross@bilearner.com"/>
    <s v="15/03/2023"/>
    <n v="2"/>
    <n v="3"/>
    <n v="2"/>
    <x v="0"/>
    <x v="5"/>
    <x v="2"/>
  </r>
  <r>
    <n v="1294"/>
    <s v="kara.barnes@bilearner.com"/>
    <d v="2023-03-08T00:00:00"/>
    <n v="5"/>
    <n v="4"/>
    <n v="2"/>
    <x v="0"/>
    <x v="11"/>
    <x v="2"/>
  </r>
  <r>
    <n v="1295"/>
    <s v="emery.schmidt@bilearner.com"/>
    <s v="18/02/2023"/>
    <n v="3"/>
    <n v="3"/>
    <n v="3"/>
    <x v="0"/>
    <x v="26"/>
    <x v="2"/>
  </r>
  <r>
    <n v="1296"/>
    <s v="adalyn.vaughan@bilearner.com"/>
    <d v="2023-07-02T00:00:00"/>
    <n v="1"/>
    <n v="1"/>
    <n v="5"/>
    <x v="0"/>
    <x v="24"/>
    <x v="2"/>
  </r>
  <r>
    <n v="1297"/>
    <s v="chase.lloyd@bilearner.com"/>
    <d v="2022-10-08T00:00:00"/>
    <n v="2"/>
    <n v="4"/>
    <n v="4"/>
    <x v="0"/>
    <x v="18"/>
    <x v="2"/>
  </r>
  <r>
    <n v="1298"/>
    <s v="hallie.delacruz@bilearner.com"/>
    <d v="2022-06-12T00:00:00"/>
    <n v="1"/>
    <n v="2"/>
    <n v="1"/>
    <x v="0"/>
    <x v="11"/>
    <x v="2"/>
  </r>
  <r>
    <n v="1299"/>
    <s v="tia.atkins@bilearner.com"/>
    <d v="2023-02-07T00:00:00"/>
    <n v="1"/>
    <n v="2"/>
    <n v="2"/>
    <x v="0"/>
    <x v="1"/>
    <x v="2"/>
  </r>
  <r>
    <n v="1300"/>
    <s v="nia.nicholson@bilearner.com"/>
    <d v="2022-07-10T00:00:00"/>
    <n v="1"/>
    <n v="3"/>
    <n v="1"/>
    <x v="0"/>
    <x v="11"/>
    <x v="2"/>
  </r>
  <r>
    <n v="1301"/>
    <s v="lilian.norton@bilearner.com"/>
    <s v="21/01/2023"/>
    <n v="1"/>
    <n v="4"/>
    <n v="2"/>
    <x v="0"/>
    <x v="19"/>
    <x v="2"/>
  </r>
  <r>
    <n v="1302"/>
    <s v="aliana.pennington@bilearner.com"/>
    <d v="2023-04-06T00:00:00"/>
    <n v="1"/>
    <n v="2"/>
    <n v="4"/>
    <x v="0"/>
    <x v="11"/>
    <x v="2"/>
  </r>
  <r>
    <n v="1303"/>
    <s v="estrella.benitez@bilearner.com"/>
    <d v="2023-01-01T00:00:00"/>
    <n v="5"/>
    <n v="3"/>
    <n v="5"/>
    <x v="0"/>
    <x v="28"/>
    <x v="2"/>
  </r>
  <r>
    <n v="1304"/>
    <s v="kylie.gilbert@bilearner.com"/>
    <d v="2023-11-04T00:00:00"/>
    <n v="3"/>
    <n v="5"/>
    <n v="1"/>
    <x v="0"/>
    <x v="45"/>
    <x v="2"/>
  </r>
  <r>
    <n v="1305"/>
    <s v="oscar.munoz@bilearner.com"/>
    <s v="22/02/2023"/>
    <n v="2"/>
    <n v="5"/>
    <n v="2"/>
    <x v="1"/>
    <x v="11"/>
    <x v="2"/>
  </r>
  <r>
    <n v="1306"/>
    <s v="dane.barton@bilearner.com"/>
    <d v="2022-12-11T00:00:00"/>
    <n v="1"/>
    <n v="3"/>
    <n v="5"/>
    <x v="1"/>
    <x v="2"/>
    <x v="2"/>
  </r>
  <r>
    <n v="1307"/>
    <s v="dexter.cline@bilearner.com"/>
    <s v="18/11/2022"/>
    <n v="1"/>
    <n v="5"/>
    <n v="1"/>
    <x v="1"/>
    <x v="43"/>
    <x v="2"/>
  </r>
  <r>
    <n v="1308"/>
    <s v="atticus.frost@bilearner.com"/>
    <s v="28/08/2022"/>
    <n v="4"/>
    <n v="5"/>
    <n v="2"/>
    <x v="0"/>
    <x v="7"/>
    <x v="2"/>
  </r>
  <r>
    <n v="1309"/>
    <s v="yamilet.cohen@bilearner.com"/>
    <d v="2022-07-09T00:00:00"/>
    <n v="1"/>
    <n v="1"/>
    <n v="3"/>
    <x v="0"/>
    <x v="19"/>
    <x v="2"/>
  </r>
  <r>
    <n v="1310"/>
    <s v="emmalee.reynolds@bilearner.com"/>
    <s v="24/04/2023"/>
    <n v="3"/>
    <n v="4"/>
    <n v="3"/>
    <x v="0"/>
    <x v="18"/>
    <x v="2"/>
  </r>
  <r>
    <n v="1311"/>
    <s v="moshe.taylor@bilearner.com"/>
    <d v="2023-09-03T00:00:00"/>
    <n v="5"/>
    <n v="2"/>
    <n v="3"/>
    <x v="1"/>
    <x v="14"/>
    <x v="2"/>
  </r>
  <r>
    <n v="1312"/>
    <s v="irene.melton@bilearner.com"/>
    <s v="25/09/2022"/>
    <n v="2"/>
    <n v="5"/>
    <n v="2"/>
    <x v="0"/>
    <x v="18"/>
    <x v="2"/>
  </r>
  <r>
    <n v="1313"/>
    <s v="eddie.whitney@bilearner.com"/>
    <s v="18/07/2023"/>
    <n v="5"/>
    <n v="4"/>
    <n v="1"/>
    <x v="0"/>
    <x v="15"/>
    <x v="2"/>
  </r>
  <r>
    <n v="1314"/>
    <s v="marcel.gomez@bilearner.com"/>
    <s v="28/03/2023"/>
    <n v="5"/>
    <n v="5"/>
    <n v="3"/>
    <x v="0"/>
    <x v="18"/>
    <x v="2"/>
  </r>
  <r>
    <n v="1315"/>
    <s v="amy.foster-baker@bilearner.com"/>
    <s v="29/11/2022"/>
    <n v="5"/>
    <n v="1"/>
    <n v="1"/>
    <x v="0"/>
    <x v="37"/>
    <x v="1"/>
  </r>
  <r>
    <n v="1316"/>
    <s v="janet.king@bilearner.com"/>
    <s v="20/07/2023"/>
    <n v="3"/>
    <n v="4"/>
    <n v="3"/>
    <x v="0"/>
    <x v="1"/>
    <x v="3"/>
  </r>
  <r>
    <n v="1317"/>
    <s v="bonalyn.boutwell@bilearner.com"/>
    <d v="2023-05-05T00:00:00"/>
    <n v="4"/>
    <n v="2"/>
    <n v="2"/>
    <x v="0"/>
    <x v="5"/>
    <x v="1"/>
  </r>
  <r>
    <n v="1318"/>
    <s v="nan.singh@bilearner.com"/>
    <s v="21/05/2023"/>
    <n v="5"/>
    <n v="4"/>
    <n v="2"/>
    <x v="0"/>
    <x v="11"/>
    <x v="1"/>
  </r>
  <r>
    <n v="1319"/>
    <s v="tyrone.steans@bilearner.com"/>
    <s v="14/06/2023"/>
    <n v="4"/>
    <n v="2"/>
    <n v="5"/>
    <x v="1"/>
    <x v="29"/>
    <x v="1"/>
  </r>
  <r>
    <n v="1320"/>
    <s v="estelle.howard@bilearner.com"/>
    <d v="2023-12-01T00:00:00"/>
    <n v="5"/>
    <n v="1"/>
    <n v="5"/>
    <x v="0"/>
    <x v="12"/>
    <x v="1"/>
  </r>
  <r>
    <n v="1321"/>
    <s v="william.larotonda@bilearner.com"/>
    <s v="30/04/2023"/>
    <n v="1"/>
    <n v="5"/>
    <n v="5"/>
    <x v="1"/>
    <x v="9"/>
    <x v="1"/>
  </r>
  <r>
    <n v="1322"/>
    <s v="mia.brown@bilearner.com"/>
    <s v="17/01/2023"/>
    <n v="1"/>
    <n v="5"/>
    <n v="2"/>
    <x v="0"/>
    <x v="44"/>
    <x v="1"/>
  </r>
  <r>
    <n v="1323"/>
    <s v="leigh ann.smith@bilearner.com"/>
    <d v="2023-02-05T00:00:00"/>
    <n v="5"/>
    <n v="1"/>
    <n v="5"/>
    <x v="0"/>
    <x v="1"/>
    <x v="1"/>
  </r>
  <r>
    <n v="1324"/>
    <s v="peter.foley@bilearner.com"/>
    <s v="16/11/2022"/>
    <n v="5"/>
    <n v="3"/>
    <n v="3"/>
    <x v="0"/>
    <x v="20"/>
    <x v="1"/>
  </r>
  <r>
    <n v="1325"/>
    <s v="maximus.carney@bilearner.com"/>
    <s v="17/12/2022"/>
    <n v="1"/>
    <n v="5"/>
    <n v="3"/>
    <x v="0"/>
    <x v="39"/>
    <x v="1"/>
  </r>
  <r>
    <n v="1326"/>
    <s v="jaida.sweeney@bilearner.com"/>
    <d v="2023-04-03T00:00:00"/>
    <n v="5"/>
    <n v="3"/>
    <n v="1"/>
    <x v="1"/>
    <x v="12"/>
    <x v="1"/>
  </r>
  <r>
    <n v="1327"/>
    <s v="rhys.lawson@bilearner.com"/>
    <s v="23/03/2023"/>
    <n v="5"/>
    <n v="3"/>
    <n v="4"/>
    <x v="1"/>
    <x v="0"/>
    <x v="1"/>
  </r>
  <r>
    <n v="1328"/>
    <s v="skyler.robles@bilearner.com"/>
    <d v="2022-07-11T00:00:00"/>
    <n v="1"/>
    <n v="4"/>
    <n v="3"/>
    <x v="1"/>
    <x v="9"/>
    <x v="4"/>
  </r>
  <r>
    <n v="1329"/>
    <s v="allyson.keller@bilearner.com"/>
    <s v="23/05/2023"/>
    <n v="3"/>
    <n v="2"/>
    <n v="5"/>
    <x v="1"/>
    <x v="11"/>
    <x v="0"/>
  </r>
  <r>
    <n v="1330"/>
    <s v="eddie.bauer@bilearner.com"/>
    <s v="25/09/2022"/>
    <n v="3"/>
    <n v="5"/>
    <n v="2"/>
    <x v="0"/>
    <x v="46"/>
    <x v="1"/>
  </r>
  <r>
    <n v="1331"/>
    <s v="roger.taylor@bilearner.com"/>
    <s v="16/05/2023"/>
    <n v="3"/>
    <n v="2"/>
    <n v="5"/>
    <x v="0"/>
    <x v="29"/>
    <x v="1"/>
  </r>
  <r>
    <n v="1332"/>
    <s v="marshall.sellers@bilearner.com"/>
    <s v="13/04/2023"/>
    <n v="1"/>
    <n v="2"/>
    <n v="5"/>
    <x v="1"/>
    <x v="1"/>
    <x v="1"/>
  </r>
  <r>
    <n v="1333"/>
    <s v="cloe.mcgrath@bilearner.com"/>
    <s v="29/01/2023"/>
    <n v="3"/>
    <n v="4"/>
    <n v="5"/>
    <x v="1"/>
    <x v="11"/>
    <x v="4"/>
  </r>
  <r>
    <n v="1334"/>
    <s v="susan.gordon@bilearner.com"/>
    <s v="21/12/2022"/>
    <n v="1"/>
    <n v="3"/>
    <n v="1"/>
    <x v="1"/>
    <x v="11"/>
    <x v="4"/>
  </r>
  <r>
    <n v="1335"/>
    <s v="makenna.newton@bilearner.com"/>
    <d v="2022-09-10T00:00:00"/>
    <n v="4"/>
    <n v="5"/>
    <n v="5"/>
    <x v="0"/>
    <x v="18"/>
    <x v="0"/>
  </r>
  <r>
    <n v="1336"/>
    <s v="kellen.smith@bilearner.com"/>
    <d v="2023-09-03T00:00:00"/>
    <n v="5"/>
    <n v="1"/>
    <n v="4"/>
    <x v="0"/>
    <x v="18"/>
    <x v="1"/>
  </r>
  <r>
    <n v="1337"/>
    <s v="sherlyn.carroll@bilearner.com"/>
    <d v="2022-01-11T00:00:00"/>
    <n v="3"/>
    <n v="3"/>
    <n v="4"/>
    <x v="0"/>
    <x v="47"/>
    <x v="1"/>
  </r>
  <r>
    <n v="1338"/>
    <s v="rogelio.flores@bilearner.com"/>
    <s v="20/10/2022"/>
    <n v="1"/>
    <n v="1"/>
    <n v="1"/>
    <x v="1"/>
    <x v="10"/>
    <x v="1"/>
  </r>
  <r>
    <n v="1339"/>
    <s v="kadence.gentry@bilearner.com"/>
    <d v="2022-02-12T00:00:00"/>
    <n v="1"/>
    <n v="3"/>
    <n v="2"/>
    <x v="1"/>
    <x v="1"/>
    <x v="4"/>
  </r>
  <r>
    <n v="1340"/>
    <s v="willow.golden@bilearner.com"/>
    <s v="28/05/2023"/>
    <n v="5"/>
    <n v="4"/>
    <n v="4"/>
    <x v="1"/>
    <x v="0"/>
    <x v="4"/>
  </r>
  <r>
    <n v="1341"/>
    <s v="amiyah.sims@bilearner.com"/>
    <s v="15/05/2023"/>
    <n v="1"/>
    <n v="3"/>
    <n v="4"/>
    <x v="0"/>
    <x v="0"/>
    <x v="0"/>
  </r>
  <r>
    <n v="1342"/>
    <s v="jeffery.hogan@bilearner.com"/>
    <s v="20/12/2022"/>
    <n v="3"/>
    <n v="2"/>
    <n v="2"/>
    <x v="0"/>
    <x v="5"/>
    <x v="1"/>
  </r>
  <r>
    <n v="1343"/>
    <s v="shaniya.hamilton@bilearner.com"/>
    <d v="2022-07-09T00:00:00"/>
    <n v="1"/>
    <n v="2"/>
    <n v="3"/>
    <x v="0"/>
    <x v="16"/>
    <x v="1"/>
  </r>
  <r>
    <n v="1344"/>
    <s v="johan.willis@bilearner.com"/>
    <s v="23/08/2022"/>
    <n v="1"/>
    <n v="4"/>
    <n v="5"/>
    <x v="1"/>
    <x v="1"/>
    <x v="1"/>
  </r>
  <r>
    <n v="1345"/>
    <s v="seth.alvarez@bilearner.com"/>
    <s v="28/08/2022"/>
    <n v="2"/>
    <n v="4"/>
    <n v="4"/>
    <x v="1"/>
    <x v="0"/>
    <x v="1"/>
  </r>
  <r>
    <n v="1346"/>
    <s v="aron.grant@bilearner.com"/>
    <s v="28/04/2023"/>
    <n v="4"/>
    <n v="2"/>
    <n v="3"/>
    <x v="1"/>
    <x v="11"/>
    <x v="4"/>
  </r>
  <r>
    <n v="1347"/>
    <s v="haleigh.carter@bilearner.com"/>
    <s v="28/02/2023"/>
    <n v="4"/>
    <n v="3"/>
    <n v="1"/>
    <x v="1"/>
    <x v="2"/>
    <x v="4"/>
  </r>
  <r>
    <n v="1348"/>
    <s v="tatiana.ayala@bilearner.com"/>
    <d v="2022-01-11T00:00:00"/>
    <n v="2"/>
    <n v="2"/>
    <n v="4"/>
    <x v="0"/>
    <x v="0"/>
    <x v="0"/>
  </r>
  <r>
    <n v="1349"/>
    <s v="kaylynn.mcguire@bilearner.com"/>
    <s v="21/04/2023"/>
    <n v="1"/>
    <n v="2"/>
    <n v="3"/>
    <x v="0"/>
    <x v="16"/>
    <x v="1"/>
  </r>
  <r>
    <n v="1350"/>
    <s v="timothy.villarreal@bilearner.com"/>
    <d v="2023-05-03T00:00:00"/>
    <n v="3"/>
    <n v="4"/>
    <n v="5"/>
    <x v="0"/>
    <x v="11"/>
    <x v="1"/>
  </r>
  <r>
    <n v="1351"/>
    <s v="elliott.petersen@bilearner.com"/>
    <s v="18/01/2023"/>
    <n v="4"/>
    <n v="1"/>
    <n v="5"/>
    <x v="1"/>
    <x v="25"/>
    <x v="1"/>
  </r>
  <r>
    <n v="1352"/>
    <s v="lily.tyler@bilearner.com"/>
    <d v="2023-03-06T00:00:00"/>
    <n v="4"/>
    <n v="2"/>
    <n v="1"/>
    <x v="1"/>
    <x v="18"/>
    <x v="1"/>
  </r>
  <r>
    <n v="1353"/>
    <s v="noe.mann@bilearner.com"/>
    <d v="2022-11-10T00:00:00"/>
    <n v="5"/>
    <n v="1"/>
    <n v="5"/>
    <x v="1"/>
    <x v="7"/>
    <x v="4"/>
  </r>
  <r>
    <n v="1354"/>
    <s v="christina.terry@bilearner.com"/>
    <s v="21/06/2023"/>
    <n v="4"/>
    <n v="4"/>
    <n v="2"/>
    <x v="0"/>
    <x v="40"/>
    <x v="0"/>
  </r>
  <r>
    <n v="1355"/>
    <s v="niko.durham@bilearner.com"/>
    <s v="28/01/2023"/>
    <n v="2"/>
    <n v="2"/>
    <n v="3"/>
    <x v="0"/>
    <x v="2"/>
    <x v="1"/>
  </r>
  <r>
    <n v="1356"/>
    <s v="dante.strong@bilearner.com"/>
    <s v="14/08/2022"/>
    <n v="1"/>
    <n v="1"/>
    <n v="1"/>
    <x v="0"/>
    <x v="0"/>
    <x v="1"/>
  </r>
  <r>
    <n v="1357"/>
    <s v="angeline.perez@bilearner.com"/>
    <s v="30/01/2023"/>
    <n v="1"/>
    <n v="4"/>
    <n v="3"/>
    <x v="1"/>
    <x v="30"/>
    <x v="1"/>
  </r>
  <r>
    <n v="1358"/>
    <s v="jairo.blanchard@bilearner.com"/>
    <s v="25/02/2023"/>
    <n v="1"/>
    <n v="2"/>
    <n v="5"/>
    <x v="1"/>
    <x v="11"/>
    <x v="1"/>
  </r>
  <r>
    <n v="1359"/>
    <s v="rishi.watkins@bilearner.com"/>
    <d v="2023-09-01T00:00:00"/>
    <n v="4"/>
    <n v="5"/>
    <n v="1"/>
    <x v="1"/>
    <x v="1"/>
    <x v="1"/>
  </r>
  <r>
    <n v="1360"/>
    <s v="immanuel.goodwin@bilearner.com"/>
    <s v="31/03/2023"/>
    <n v="5"/>
    <n v="2"/>
    <n v="1"/>
    <x v="1"/>
    <x v="18"/>
    <x v="4"/>
  </r>
  <r>
    <n v="1361"/>
    <s v="elle.berry@bilearner.com"/>
    <s v="30/03/2023"/>
    <n v="1"/>
    <n v="3"/>
    <n v="2"/>
    <x v="0"/>
    <x v="7"/>
    <x v="1"/>
  </r>
  <r>
    <n v="1362"/>
    <s v="raphael.francis@bilearner.com"/>
    <d v="2023-11-01T00:00:00"/>
    <n v="5"/>
    <n v="2"/>
    <n v="5"/>
    <x v="0"/>
    <x v="18"/>
    <x v="1"/>
  </r>
  <r>
    <n v="1363"/>
    <s v="hadley.barrett@bilearner.com"/>
    <s v="19/06/2023"/>
    <n v="5"/>
    <n v="2"/>
    <n v="2"/>
    <x v="0"/>
    <x v="11"/>
    <x v="1"/>
  </r>
  <r>
    <n v="1364"/>
    <s v="mollie.jenkins@bilearner.com"/>
    <d v="2023-03-05T00:00:00"/>
    <n v="2"/>
    <n v="2"/>
    <n v="4"/>
    <x v="1"/>
    <x v="28"/>
    <x v="1"/>
  </r>
  <r>
    <n v="1365"/>
    <s v="cali.nolan@bilearner.com"/>
    <d v="2022-08-10T00:00:00"/>
    <n v="5"/>
    <n v="1"/>
    <n v="2"/>
    <x v="1"/>
    <x v="5"/>
    <x v="1"/>
  </r>
  <r>
    <n v="1366"/>
    <s v="malik.crane@bilearner.com"/>
    <s v="17/08/2022"/>
    <n v="1"/>
    <n v="4"/>
    <n v="2"/>
    <x v="1"/>
    <x v="11"/>
    <x v="4"/>
  </r>
  <r>
    <n v="1367"/>
    <s v="bryce.higgins@bilearner.com"/>
    <s v="20/07/2023"/>
    <n v="1"/>
    <n v="4"/>
    <n v="3"/>
    <x v="0"/>
    <x v="2"/>
    <x v="4"/>
  </r>
  <r>
    <n v="1368"/>
    <s v="beatrice.bean@bilearner.com"/>
    <d v="2022-04-10T00:00:00"/>
    <n v="2"/>
    <n v="2"/>
    <n v="2"/>
    <x v="0"/>
    <x v="38"/>
    <x v="1"/>
  </r>
  <r>
    <n v="1369"/>
    <s v="shea.novak@bilearner.com"/>
    <d v="2023-08-03T00:00:00"/>
    <n v="2"/>
    <n v="4"/>
    <n v="3"/>
    <x v="0"/>
    <x v="1"/>
    <x v="5"/>
  </r>
  <r>
    <n v="1370"/>
    <s v="mateo.mcdaniel@bilearner.com"/>
    <s v="19/07/2023"/>
    <n v="1"/>
    <n v="2"/>
    <n v="1"/>
    <x v="0"/>
    <x v="31"/>
    <x v="1"/>
  </r>
  <r>
    <n v="1371"/>
    <s v="arianna.carlson@bilearner.com"/>
    <s v="19/05/2023"/>
    <n v="1"/>
    <n v="1"/>
    <n v="2"/>
    <x v="0"/>
    <x v="18"/>
    <x v="1"/>
  </r>
  <r>
    <n v="1372"/>
    <s v="frankie.davenport@bilearner.com"/>
    <s v="30/07/2023"/>
    <n v="3"/>
    <n v="1"/>
    <n v="4"/>
    <x v="1"/>
    <x v="1"/>
    <x v="1"/>
  </r>
  <r>
    <n v="1373"/>
    <s v="morgan.hammond@bilearner.com"/>
    <d v="2023-12-06T00:00:00"/>
    <n v="1"/>
    <n v="2"/>
    <n v="5"/>
    <x v="1"/>
    <x v="11"/>
    <x v="1"/>
  </r>
  <r>
    <n v="1374"/>
    <s v="judith.mccullough@bilearner.com"/>
    <d v="2023-08-02T00:00:00"/>
    <n v="5"/>
    <n v="5"/>
    <n v="4"/>
    <x v="0"/>
    <x v="1"/>
    <x v="4"/>
  </r>
  <r>
    <n v="1375"/>
    <s v="luca.francis@bilearner.com"/>
    <s v="28/09/2022"/>
    <n v="1"/>
    <n v="3"/>
    <n v="2"/>
    <x v="0"/>
    <x v="29"/>
    <x v="1"/>
  </r>
  <r>
    <n v="1376"/>
    <s v="mallory.figueroa@bilearner.com"/>
    <d v="2023-12-06T00:00:00"/>
    <n v="4"/>
    <n v="3"/>
    <n v="5"/>
    <x v="0"/>
    <x v="7"/>
    <x v="5"/>
  </r>
  <r>
    <n v="1377"/>
    <s v="larissa.douglas@bilearner.com"/>
    <d v="2023-05-03T00:00:00"/>
    <n v="5"/>
    <n v="5"/>
    <n v="4"/>
    <x v="0"/>
    <x v="18"/>
    <x v="1"/>
  </r>
  <r>
    <n v="1378"/>
    <s v="konnor.rivas@bilearner.com"/>
    <d v="2023-03-02T00:00:00"/>
    <n v="1"/>
    <n v="4"/>
    <n v="5"/>
    <x v="0"/>
    <x v="0"/>
    <x v="1"/>
  </r>
  <r>
    <n v="1379"/>
    <s v="fernanda.yu@bilearner.com"/>
    <s v="28/02/2023"/>
    <n v="5"/>
    <n v="2"/>
    <n v="5"/>
    <x v="1"/>
    <x v="7"/>
    <x v="1"/>
  </r>
  <r>
    <n v="1380"/>
    <s v="solomon.paul@bilearner.com"/>
    <s v="27/12/2022"/>
    <n v="1"/>
    <n v="1"/>
    <n v="2"/>
    <x v="1"/>
    <x v="11"/>
    <x v="1"/>
  </r>
  <r>
    <n v="1381"/>
    <s v="emiliano.young@bilearner.com"/>
    <d v="2023-10-07T00:00:00"/>
    <n v="2"/>
    <n v="2"/>
    <n v="1"/>
    <x v="0"/>
    <x v="1"/>
    <x v="4"/>
  </r>
  <r>
    <n v="1382"/>
    <s v="mason.ellis@bilearner.com"/>
    <s v="30/11/2022"/>
    <n v="2"/>
    <n v="1"/>
    <n v="1"/>
    <x v="0"/>
    <x v="7"/>
    <x v="1"/>
  </r>
  <r>
    <n v="1383"/>
    <s v="athena.moore@bilearner.com"/>
    <d v="2022-02-09T00:00:00"/>
    <n v="4"/>
    <n v="1"/>
    <n v="5"/>
    <x v="0"/>
    <x v="18"/>
    <x v="1"/>
  </r>
  <r>
    <n v="1384"/>
    <s v="karla.farrell@bilearner.com"/>
    <d v="2023-05-05T00:00:00"/>
    <n v="2"/>
    <n v="3"/>
    <n v="4"/>
    <x v="0"/>
    <x v="26"/>
    <x v="1"/>
  </r>
  <r>
    <n v="1385"/>
    <s v="anderson.meadows@bilearner.com"/>
    <d v="2022-11-09T00:00:00"/>
    <n v="3"/>
    <n v="1"/>
    <n v="3"/>
    <x v="0"/>
    <x v="11"/>
    <x v="1"/>
  </r>
  <r>
    <n v="1386"/>
    <s v="jacey.braun@bilearner.com"/>
    <s v="18/03/2023"/>
    <n v="2"/>
    <n v="4"/>
    <n v="5"/>
    <x v="0"/>
    <x v="18"/>
    <x v="1"/>
  </r>
  <r>
    <n v="1387"/>
    <s v="nathan.kline@bilearner.com"/>
    <s v="29/03/2023"/>
    <n v="5"/>
    <n v="1"/>
    <n v="2"/>
    <x v="1"/>
    <x v="11"/>
    <x v="1"/>
  </r>
  <r>
    <n v="1388"/>
    <s v="gabriella.benitez@bilearner.com"/>
    <s v="15/07/2023"/>
    <n v="5"/>
    <n v="2"/>
    <n v="4"/>
    <x v="0"/>
    <x v="36"/>
    <x v="1"/>
  </r>
  <r>
    <n v="1389"/>
    <s v="juan.gonzalez@bilearner.com"/>
    <s v="25/02/2023"/>
    <n v="4"/>
    <n v="4"/>
    <n v="3"/>
    <x v="1"/>
    <x v="16"/>
    <x v="2"/>
  </r>
  <r>
    <n v="1390"/>
    <s v="cayo.gonzalez@bilearner.com"/>
    <s v="23/01/2023"/>
    <n v="2"/>
    <n v="3"/>
    <n v="4"/>
    <x v="1"/>
    <x v="5"/>
    <x v="2"/>
  </r>
  <r>
    <n v="1391"/>
    <s v="taylor.sparks@bilearner.com"/>
    <d v="2022-11-08T00:00:00"/>
    <n v="4"/>
    <n v="1"/>
    <n v="1"/>
    <x v="0"/>
    <x v="7"/>
    <x v="2"/>
  </r>
  <r>
    <n v="1392"/>
    <s v="jeanette.tippett@bilearner.com"/>
    <s v="19/09/2022"/>
    <n v="4"/>
    <n v="4"/>
    <n v="3"/>
    <x v="0"/>
    <x v="15"/>
    <x v="2"/>
  </r>
  <r>
    <n v="1393"/>
    <s v="rose.ivey@bilearner.com"/>
    <s v="17/06/2023"/>
    <n v="4"/>
    <n v="4"/>
    <n v="4"/>
    <x v="0"/>
    <x v="13"/>
    <x v="2"/>
  </r>
  <r>
    <n v="1394"/>
    <s v="elijian.clukey@bilearner.com"/>
    <d v="2023-07-07T00:00:00"/>
    <n v="1"/>
    <n v="2"/>
    <n v="2"/>
    <x v="1"/>
    <x v="11"/>
    <x v="2"/>
  </r>
  <r>
    <n v="1395"/>
    <s v="jordan.winthrop@bilearner.com"/>
    <s v="31/05/2023"/>
    <n v="4"/>
    <n v="1"/>
    <n v="2"/>
    <x v="1"/>
    <x v="11"/>
    <x v="2"/>
  </r>
  <r>
    <n v="1396"/>
    <s v="shari.ngodup@bilearner.com"/>
    <d v="2023-07-07T00:00:00"/>
    <n v="2"/>
    <n v="1"/>
    <n v="3"/>
    <x v="0"/>
    <x v="0"/>
    <x v="2"/>
  </r>
  <r>
    <n v="1397"/>
    <s v="john.kretschmer@bilearner.com"/>
    <s v="31/03/2023"/>
    <n v="3"/>
    <n v="2"/>
    <n v="3"/>
    <x v="1"/>
    <x v="11"/>
    <x v="2"/>
  </r>
  <r>
    <n v="1398"/>
    <s v="debbie.mangal@bilearner.com"/>
    <d v="2023-07-04T00:00:00"/>
    <n v="1"/>
    <n v="1"/>
    <n v="1"/>
    <x v="0"/>
    <x v="33"/>
    <x v="2"/>
  </r>
  <r>
    <n v="1399"/>
    <s v="helen.billis@bilearner.com"/>
    <d v="2023-07-03T00:00:00"/>
    <n v="1"/>
    <n v="4"/>
    <n v="4"/>
    <x v="0"/>
    <x v="1"/>
    <x v="2"/>
  </r>
  <r>
    <n v="1400"/>
    <s v="yen.johnston@bilearner.com"/>
    <s v="17/05/2023"/>
    <n v="2"/>
    <n v="3"/>
    <n v="3"/>
    <x v="0"/>
    <x v="11"/>
    <x v="2"/>
  </r>
  <r>
    <n v="1401"/>
    <s v="hong.pham@bilearner.com"/>
    <d v="2022-04-11T00:00:00"/>
    <n v="2"/>
    <n v="5"/>
    <n v="3"/>
    <x v="1"/>
    <x v="5"/>
    <x v="2"/>
  </r>
  <r>
    <n v="1402"/>
    <s v="linda.bachiochi@bilearner.com"/>
    <s v="13/07/2023"/>
    <n v="2"/>
    <n v="4"/>
    <n v="4"/>
    <x v="0"/>
    <x v="18"/>
    <x v="2"/>
  </r>
  <r>
    <n v="1403"/>
    <s v="lily.dinocco@bilearner.com"/>
    <s v="25/12/2022"/>
    <n v="1"/>
    <n v="3"/>
    <n v="2"/>
    <x v="0"/>
    <x v="18"/>
    <x v="2"/>
  </r>
  <r>
    <n v="1404"/>
    <s v="ned.miller@bilearner.com"/>
    <s v="18/02/2023"/>
    <n v="1"/>
    <n v="2"/>
    <n v="2"/>
    <x v="1"/>
    <x v="16"/>
    <x v="2"/>
  </r>
  <r>
    <n v="1405"/>
    <s v="shana.petingill@bilearner.com"/>
    <s v="29/04/2023"/>
    <n v="3"/>
    <n v="3"/>
    <n v="3"/>
    <x v="0"/>
    <x v="36"/>
    <x v="2"/>
  </r>
  <r>
    <n v="1406"/>
    <s v="jennifer.cloninger@bilearner.com"/>
    <s v="15/05/2023"/>
    <n v="4"/>
    <n v="1"/>
    <n v="5"/>
    <x v="0"/>
    <x v="13"/>
    <x v="2"/>
  </r>
  <r>
    <n v="1407"/>
    <s v="elias.robinson@bilearner.com"/>
    <s v="16/02/2023"/>
    <n v="3"/>
    <n v="3"/>
    <n v="1"/>
    <x v="1"/>
    <x v="4"/>
    <x v="2"/>
  </r>
  <r>
    <n v="1408"/>
    <s v="libby.fidelia@bilearner.com"/>
    <d v="2023-07-06T00:00:00"/>
    <n v="3"/>
    <n v="3"/>
    <n v="3"/>
    <x v="0"/>
    <x v="7"/>
    <x v="2"/>
  </r>
  <r>
    <n v="1409"/>
    <s v="catherine.ybarra@bilearner.com"/>
    <s v="17/05/2023"/>
    <n v="2"/>
    <n v="2"/>
    <n v="1"/>
    <x v="0"/>
    <x v="18"/>
    <x v="2"/>
  </r>
  <r>
    <n v="1410"/>
    <s v="ashanti.price@bilearner.com"/>
    <d v="2023-02-04T00:00:00"/>
    <n v="2"/>
    <n v="2"/>
    <n v="4"/>
    <x v="0"/>
    <x v="11"/>
    <x v="2"/>
  </r>
  <r>
    <n v="1411"/>
    <s v="makenna.rojas@bilearner.com"/>
    <s v="25/06/2023"/>
    <n v="5"/>
    <n v="4"/>
    <n v="5"/>
    <x v="0"/>
    <x v="1"/>
    <x v="2"/>
  </r>
  <r>
    <n v="1412"/>
    <s v="rory.stone@bilearner.com"/>
    <s v="16/06/2023"/>
    <n v="4"/>
    <n v="3"/>
    <n v="5"/>
    <x v="0"/>
    <x v="48"/>
    <x v="2"/>
  </r>
  <r>
    <n v="1413"/>
    <s v="ann.montgomery@bilearner.com"/>
    <s v="31/10/2022"/>
    <n v="4"/>
    <n v="3"/>
    <n v="2"/>
    <x v="1"/>
    <x v="21"/>
    <x v="2"/>
  </r>
  <r>
    <n v="1414"/>
    <s v="erin.holder@bilearner.com"/>
    <s v="13/08/2022"/>
    <n v="1"/>
    <n v="4"/>
    <n v="4"/>
    <x v="1"/>
    <x v="49"/>
    <x v="2"/>
  </r>
  <r>
    <n v="1415"/>
    <s v="aubrey.kim@bilearner.com"/>
    <s v="16/09/2022"/>
    <n v="2"/>
    <n v="2"/>
    <n v="1"/>
    <x v="1"/>
    <x v="25"/>
    <x v="2"/>
  </r>
  <r>
    <n v="1416"/>
    <s v="edward.love@bilearner.com"/>
    <d v="2023-11-05T00:00:00"/>
    <n v="5"/>
    <n v="4"/>
    <n v="3"/>
    <x v="1"/>
    <x v="13"/>
    <x v="2"/>
  </r>
  <r>
    <n v="1417"/>
    <s v="paisley.avery@bilearner.com"/>
    <s v="31/12/2022"/>
    <n v="3"/>
    <n v="5"/>
    <n v="2"/>
    <x v="0"/>
    <x v="7"/>
    <x v="2"/>
  </r>
  <r>
    <n v="1418"/>
    <s v="kaiden.leblanc@bilearner.com"/>
    <s v="25/11/2022"/>
    <n v="2"/>
    <n v="1"/>
    <n v="3"/>
    <x v="0"/>
    <x v="3"/>
    <x v="2"/>
  </r>
  <r>
    <n v="1419"/>
    <s v="shania.bauer@bilearner.com"/>
    <d v="2023-11-02T00:00:00"/>
    <n v="4"/>
    <n v="2"/>
    <n v="1"/>
    <x v="0"/>
    <x v="11"/>
    <x v="2"/>
  </r>
  <r>
    <n v="1420"/>
    <s v="danna.hines@bilearner.com"/>
    <d v="2023-12-06T00:00:00"/>
    <n v="1"/>
    <n v="2"/>
    <n v="4"/>
    <x v="0"/>
    <x v="3"/>
    <x v="2"/>
  </r>
  <r>
    <n v="1421"/>
    <s v="bennett.bowen@bilearner.com"/>
    <d v="2022-03-09T00:00:00"/>
    <n v="3"/>
    <n v="5"/>
    <n v="5"/>
    <x v="0"/>
    <x v="28"/>
    <x v="2"/>
  </r>
  <r>
    <n v="1422"/>
    <s v="gianna.lopez@bilearner.com"/>
    <d v="2023-10-04T00:00:00"/>
    <n v="1"/>
    <n v="5"/>
    <n v="2"/>
    <x v="0"/>
    <x v="18"/>
    <x v="2"/>
  </r>
  <r>
    <n v="1423"/>
    <s v="azaria.young@bilearner.com"/>
    <s v="23/03/2023"/>
    <n v="2"/>
    <n v="5"/>
    <n v="5"/>
    <x v="0"/>
    <x v="11"/>
    <x v="2"/>
  </r>
  <r>
    <n v="1424"/>
    <s v="aydin.bautista@bilearner.com"/>
    <d v="2022-03-09T00:00:00"/>
    <n v="4"/>
    <n v="4"/>
    <n v="5"/>
    <x v="0"/>
    <x v="11"/>
    <x v="2"/>
  </r>
  <r>
    <n v="1425"/>
    <s v="antoine.schaefer@bilearner.com"/>
    <d v="2022-06-09T00:00:00"/>
    <n v="2"/>
    <n v="3"/>
    <n v="1"/>
    <x v="0"/>
    <x v="18"/>
    <x v="2"/>
  </r>
  <r>
    <n v="1426"/>
    <s v="milagros.cobb@bilearner.com"/>
    <d v="2023-11-07T00:00:00"/>
    <n v="4"/>
    <n v="5"/>
    <n v="5"/>
    <x v="0"/>
    <x v="18"/>
    <x v="2"/>
  </r>
  <r>
    <n v="1427"/>
    <s v="jean.duffy@bilearner.com"/>
    <d v="2023-09-02T00:00:00"/>
    <n v="1"/>
    <n v="2"/>
    <n v="3"/>
    <x v="1"/>
    <x v="3"/>
    <x v="2"/>
  </r>
  <r>
    <n v="1428"/>
    <s v="campbell.doyle@bilearner.com"/>
    <d v="2023-04-06T00:00:00"/>
    <n v="3"/>
    <n v="5"/>
    <n v="2"/>
    <x v="1"/>
    <x v="43"/>
    <x v="2"/>
  </r>
  <r>
    <n v="1429"/>
    <s v="deven.vincent@bilearner.com"/>
    <s v="23/03/2023"/>
    <n v="1"/>
    <n v="4"/>
    <n v="3"/>
    <x v="0"/>
    <x v="18"/>
    <x v="2"/>
  </r>
  <r>
    <n v="1430"/>
    <s v="evangeline.downs@bilearner.com"/>
    <s v="15/09/2022"/>
    <n v="2"/>
    <n v="2"/>
    <n v="2"/>
    <x v="0"/>
    <x v="32"/>
    <x v="2"/>
  </r>
  <r>
    <n v="1431"/>
    <s v="kaley.ali@bilearner.com"/>
    <s v="28/10/2022"/>
    <n v="2"/>
    <n v="1"/>
    <n v="1"/>
    <x v="0"/>
    <x v="11"/>
    <x v="2"/>
  </r>
  <r>
    <n v="1432"/>
    <s v="madeline.bernard@bilearner.com"/>
    <s v="13/10/2022"/>
    <n v="4"/>
    <n v="3"/>
    <n v="4"/>
    <x v="1"/>
    <x v="28"/>
    <x v="2"/>
  </r>
  <r>
    <n v="1433"/>
    <s v="alijah.singh@bilearner.com"/>
    <d v="2022-06-08T00:00:00"/>
    <n v="5"/>
    <n v="1"/>
    <n v="3"/>
    <x v="0"/>
    <x v="8"/>
    <x v="2"/>
  </r>
  <r>
    <n v="1434"/>
    <s v="ayla.roberts@bilearner.com"/>
    <s v="21/10/2022"/>
    <n v="1"/>
    <n v="2"/>
    <n v="3"/>
    <x v="0"/>
    <x v="27"/>
    <x v="2"/>
  </r>
  <r>
    <n v="1435"/>
    <s v="isai.mcfarland@bilearner.com"/>
    <s v="23/03/2023"/>
    <n v="4"/>
    <n v="2"/>
    <n v="3"/>
    <x v="0"/>
    <x v="11"/>
    <x v="2"/>
  </r>
  <r>
    <n v="1436"/>
    <s v="brent.dominguez@bilearner.com"/>
    <d v="2023-09-07T00:00:00"/>
    <n v="1"/>
    <n v="2"/>
    <n v="2"/>
    <x v="1"/>
    <x v="11"/>
    <x v="2"/>
  </r>
  <r>
    <n v="1437"/>
    <s v="lorena.graves@bilearner.com"/>
    <d v="2023-06-01T00:00:00"/>
    <n v="4"/>
    <n v="5"/>
    <n v="5"/>
    <x v="1"/>
    <x v="16"/>
    <x v="2"/>
  </r>
  <r>
    <n v="1438"/>
    <s v="lucian.mora@bilearner.com"/>
    <s v="21/01/2023"/>
    <n v="1"/>
    <n v="4"/>
    <n v="1"/>
    <x v="1"/>
    <x v="1"/>
    <x v="2"/>
  </r>
  <r>
    <n v="1439"/>
    <s v="dangelo.gould@bilearner.com"/>
    <s v="29/11/2022"/>
    <n v="3"/>
    <n v="1"/>
    <n v="3"/>
    <x v="0"/>
    <x v="11"/>
    <x v="2"/>
  </r>
  <r>
    <n v="1440"/>
    <s v="humberto.horn@bilearner.com"/>
    <d v="2022-02-11T00:00:00"/>
    <n v="3"/>
    <n v="1"/>
    <n v="4"/>
    <x v="0"/>
    <x v="22"/>
    <x v="2"/>
  </r>
  <r>
    <n v="1441"/>
    <s v="miranda.chavez@bilearner.com"/>
    <d v="2023-07-04T00:00:00"/>
    <n v="1"/>
    <n v="1"/>
    <n v="5"/>
    <x v="0"/>
    <x v="11"/>
    <x v="2"/>
  </r>
  <r>
    <n v="1442"/>
    <s v="makena.mcintosh@bilearner.com"/>
    <d v="2023-11-01T00:00:00"/>
    <n v="2"/>
    <n v="4"/>
    <n v="2"/>
    <x v="0"/>
    <x v="45"/>
    <x v="2"/>
  </r>
  <r>
    <n v="1443"/>
    <s v="armani.crawford@bilearner.com"/>
    <d v="2023-12-06T00:00:00"/>
    <n v="5"/>
    <n v="2"/>
    <n v="3"/>
    <x v="0"/>
    <x v="18"/>
    <x v="2"/>
  </r>
  <r>
    <n v="1444"/>
    <s v="eugene.bird@bilearner.com"/>
    <s v="21/12/2022"/>
    <n v="5"/>
    <n v="5"/>
    <n v="3"/>
    <x v="0"/>
    <x v="11"/>
    <x v="2"/>
  </r>
  <r>
    <n v="1445"/>
    <s v="connor.larsen@bilearner.com"/>
    <s v="17/11/2022"/>
    <n v="2"/>
    <n v="2"/>
    <n v="4"/>
    <x v="0"/>
    <x v="49"/>
    <x v="2"/>
  </r>
  <r>
    <n v="1446"/>
    <s v="harley.mccullough@bilearner.com"/>
    <s v="15/06/2023"/>
    <n v="1"/>
    <n v="1"/>
    <n v="5"/>
    <x v="0"/>
    <x v="22"/>
    <x v="2"/>
  </r>
  <r>
    <n v="1447"/>
    <s v="lucian.montoya@bilearner.com"/>
    <s v="17/08/2022"/>
    <n v="4"/>
    <n v="4"/>
    <n v="1"/>
    <x v="0"/>
    <x v="7"/>
    <x v="2"/>
  </r>
  <r>
    <n v="1448"/>
    <s v="shiloh.baird@bilearner.com"/>
    <s v="23/10/2022"/>
    <n v="1"/>
    <n v="1"/>
    <n v="3"/>
    <x v="0"/>
    <x v="18"/>
    <x v="2"/>
  </r>
  <r>
    <n v="1449"/>
    <s v="tara.alvarado@bilearner.com"/>
    <d v="2022-11-08T00:00:00"/>
    <n v="4"/>
    <n v="2"/>
    <n v="2"/>
    <x v="1"/>
    <x v="24"/>
    <x v="2"/>
  </r>
  <r>
    <n v="1450"/>
    <s v="raina.vaughan@bilearner.com"/>
    <s v="22/04/2023"/>
    <n v="5"/>
    <n v="1"/>
    <n v="2"/>
    <x v="1"/>
    <x v="16"/>
    <x v="2"/>
  </r>
  <r>
    <n v="1451"/>
    <s v="sienna.bullock@bilearner.com"/>
    <s v="27/12/2022"/>
    <n v="4"/>
    <n v="3"/>
    <n v="4"/>
    <x v="0"/>
    <x v="18"/>
    <x v="2"/>
  </r>
  <r>
    <n v="1452"/>
    <s v="tyrese.goodman@bilearner.com"/>
    <s v="14/08/2022"/>
    <n v="4"/>
    <n v="4"/>
    <n v="5"/>
    <x v="0"/>
    <x v="22"/>
    <x v="2"/>
  </r>
  <r>
    <n v="1453"/>
    <s v="giovanni.landry@bilearner.com"/>
    <d v="2022-12-09T00:00:00"/>
    <n v="1"/>
    <n v="5"/>
    <n v="1"/>
    <x v="1"/>
    <x v="0"/>
    <x v="2"/>
  </r>
  <r>
    <n v="1454"/>
    <s v="javon.moses@bilearner.com"/>
    <s v="28/07/2023"/>
    <n v="2"/>
    <n v="2"/>
    <n v="1"/>
    <x v="1"/>
    <x v="5"/>
    <x v="2"/>
  </r>
  <r>
    <n v="1455"/>
    <s v="alonso.williams@bilearner.com"/>
    <d v="2023-04-07T00:00:00"/>
    <n v="2"/>
    <n v="2"/>
    <n v="4"/>
    <x v="0"/>
    <x v="24"/>
    <x v="2"/>
  </r>
  <r>
    <n v="1456"/>
    <s v="kamila.rosales@bilearner.com"/>
    <s v="31/08/2022"/>
    <n v="2"/>
    <n v="1"/>
    <n v="5"/>
    <x v="0"/>
    <x v="0"/>
    <x v="2"/>
  </r>
  <r>
    <n v="1457"/>
    <s v="jadiel.french@bilearner.com"/>
    <d v="2023-02-07T00:00:00"/>
    <n v="2"/>
    <n v="1"/>
    <n v="1"/>
    <x v="0"/>
    <x v="19"/>
    <x v="2"/>
  </r>
  <r>
    <n v="1458"/>
    <s v="brennan.jefferson@bilearner.com"/>
    <d v="2023-06-02T00:00:00"/>
    <n v="2"/>
    <n v="2"/>
    <n v="4"/>
    <x v="0"/>
    <x v="1"/>
    <x v="2"/>
  </r>
  <r>
    <n v="1459"/>
    <s v="noe.glenn@bilearner.com"/>
    <d v="2022-10-09T00:00:00"/>
    <n v="5"/>
    <n v="2"/>
    <n v="5"/>
    <x v="1"/>
    <x v="18"/>
    <x v="2"/>
  </r>
  <r>
    <n v="1460"/>
    <s v="vaughn.kim@bilearner.com"/>
    <s v="23/02/2023"/>
    <n v="2"/>
    <n v="3"/>
    <n v="1"/>
    <x v="1"/>
    <x v="1"/>
    <x v="2"/>
  </r>
  <r>
    <n v="1461"/>
    <s v="anabel.evans@bilearner.com"/>
    <d v="2023-09-04T00:00:00"/>
    <n v="1"/>
    <n v="1"/>
    <n v="2"/>
    <x v="0"/>
    <x v="18"/>
    <x v="2"/>
  </r>
  <r>
    <n v="1462"/>
    <s v="elisabeth.irwin@bilearner.com"/>
    <s v="31/08/2022"/>
    <n v="4"/>
    <n v="5"/>
    <n v="5"/>
    <x v="0"/>
    <x v="0"/>
    <x v="2"/>
  </r>
  <r>
    <n v="1463"/>
    <s v="bo.bradford@bilearner.com"/>
    <s v="13/03/2023"/>
    <n v="5"/>
    <n v="4"/>
    <n v="5"/>
    <x v="0"/>
    <x v="18"/>
    <x v="2"/>
  </r>
  <r>
    <n v="1464"/>
    <s v="dustin.beasley@bilearner.com"/>
    <d v="2023-04-07T00:00:00"/>
    <n v="2"/>
    <n v="5"/>
    <n v="1"/>
    <x v="0"/>
    <x v="7"/>
    <x v="2"/>
  </r>
  <r>
    <n v="1465"/>
    <s v="dean.winters@bilearner.com"/>
    <d v="2023-02-06T00:00:00"/>
    <n v="1"/>
    <n v="1"/>
    <n v="3"/>
    <x v="0"/>
    <x v="50"/>
    <x v="2"/>
  </r>
  <r>
    <n v="1466"/>
    <s v="chanel.dougherty@bilearner.com"/>
    <d v="2022-05-12T00:00:00"/>
    <n v="1"/>
    <n v="4"/>
    <n v="5"/>
    <x v="0"/>
    <x v="0"/>
    <x v="2"/>
  </r>
  <r>
    <n v="1467"/>
    <s v="phoebe.dorsey@bilearner.com"/>
    <s v="13/08/2022"/>
    <n v="3"/>
    <n v="4"/>
    <n v="2"/>
    <x v="0"/>
    <x v="51"/>
    <x v="2"/>
  </r>
  <r>
    <n v="1468"/>
    <s v="coleman.bridges@bilearner.com"/>
    <s v="21/04/2023"/>
    <n v="3"/>
    <n v="1"/>
    <n v="3"/>
    <x v="0"/>
    <x v="11"/>
    <x v="2"/>
  </r>
  <r>
    <n v="1469"/>
    <s v="juliet.bautista@bilearner.com"/>
    <s v="23/02/2023"/>
    <n v="4"/>
    <n v="2"/>
    <n v="4"/>
    <x v="0"/>
    <x v="5"/>
    <x v="2"/>
  </r>
  <r>
    <n v="1470"/>
    <s v="julia.lawrence@bilearner.com"/>
    <s v="21/03/2023"/>
    <n v="1"/>
    <n v="4"/>
    <n v="1"/>
    <x v="0"/>
    <x v="24"/>
    <x v="2"/>
  </r>
  <r>
    <n v="1471"/>
    <s v="kinley.dean@bilearner.com"/>
    <s v="23/12/2022"/>
    <n v="3"/>
    <n v="4"/>
    <n v="2"/>
    <x v="1"/>
    <x v="5"/>
    <x v="2"/>
  </r>
  <r>
    <n v="1472"/>
    <s v="karina.mccarthy@bilearner.com"/>
    <d v="2022-02-09T00:00:00"/>
    <n v="2"/>
    <n v="4"/>
    <n v="1"/>
    <x v="1"/>
    <x v="52"/>
    <x v="2"/>
  </r>
  <r>
    <n v="1473"/>
    <s v="ruben.kirby@bilearner.com"/>
    <d v="2022-11-12T00:00:00"/>
    <n v="5"/>
    <n v="2"/>
    <n v="1"/>
    <x v="0"/>
    <x v="11"/>
    <x v="2"/>
  </r>
  <r>
    <n v="1474"/>
    <s v="alexia.hughes@bilearner.com"/>
    <s v="22/09/2022"/>
    <n v="2"/>
    <n v="1"/>
    <n v="3"/>
    <x v="0"/>
    <x v="0"/>
    <x v="2"/>
  </r>
  <r>
    <n v="1475"/>
    <s v="miles.gill@bilearner.com"/>
    <s v="25/07/2023"/>
    <n v="2"/>
    <n v="3"/>
    <n v="3"/>
    <x v="1"/>
    <x v="11"/>
    <x v="2"/>
  </r>
  <r>
    <n v="1476"/>
    <s v="kaden.woodard@bilearner.com"/>
    <s v="21/12/2022"/>
    <n v="1"/>
    <n v="4"/>
    <n v="1"/>
    <x v="1"/>
    <x v="1"/>
    <x v="2"/>
  </r>
  <r>
    <n v="1477"/>
    <s v="frida.wilkins@bilearner.com"/>
    <s v="24/02/2023"/>
    <n v="5"/>
    <n v="5"/>
    <n v="3"/>
    <x v="0"/>
    <x v="11"/>
    <x v="2"/>
  </r>
  <r>
    <n v="1478"/>
    <s v="kamron.doyle@bilearner.com"/>
    <s v="22/11/2022"/>
    <n v="1"/>
    <n v="1"/>
    <n v="3"/>
    <x v="0"/>
    <x v="31"/>
    <x v="2"/>
  </r>
  <r>
    <n v="1479"/>
    <s v="blaine.rose@bilearner.com"/>
    <s v="23/08/2022"/>
    <n v="3"/>
    <n v="4"/>
    <n v="2"/>
    <x v="0"/>
    <x v="2"/>
    <x v="2"/>
  </r>
  <r>
    <n v="1480"/>
    <s v="elena.gilmore@bilearner.com"/>
    <s v="16/02/2023"/>
    <n v="5"/>
    <n v="1"/>
    <n v="4"/>
    <x v="1"/>
    <x v="10"/>
    <x v="2"/>
  </r>
  <r>
    <n v="1481"/>
    <s v="ashlynn.moses@bilearner.com"/>
    <s v="24/07/2023"/>
    <n v="3"/>
    <n v="5"/>
    <n v="3"/>
    <x v="1"/>
    <x v="18"/>
    <x v="2"/>
  </r>
  <r>
    <n v="1482"/>
    <s v="esmeralda.galvan@bilearner.com"/>
    <s v="23/04/2023"/>
    <n v="1"/>
    <n v="1"/>
    <n v="1"/>
    <x v="0"/>
    <x v="9"/>
    <x v="2"/>
  </r>
  <r>
    <n v="1483"/>
    <s v="ignacio.wiley@bilearner.com"/>
    <s v="19/08/2022"/>
    <n v="3"/>
    <n v="5"/>
    <n v="4"/>
    <x v="0"/>
    <x v="32"/>
    <x v="2"/>
  </r>
  <r>
    <n v="1484"/>
    <s v="lorena.mahoney@bilearner.com"/>
    <s v="25/12/2022"/>
    <n v="5"/>
    <n v="2"/>
    <n v="1"/>
    <x v="0"/>
    <x v="11"/>
    <x v="2"/>
  </r>
  <r>
    <n v="1485"/>
    <s v="krystal.atkinson@bilearner.com"/>
    <s v="14/12/2022"/>
    <n v="1"/>
    <n v="2"/>
    <n v="1"/>
    <x v="0"/>
    <x v="11"/>
    <x v="2"/>
  </r>
  <r>
    <n v="1486"/>
    <s v="soren.merritt@bilearner.com"/>
    <d v="2023-05-03T00:00:00"/>
    <n v="5"/>
    <n v="5"/>
    <n v="2"/>
    <x v="0"/>
    <x v="0"/>
    <x v="2"/>
  </r>
  <r>
    <n v="1487"/>
    <s v="frida.salazar@bilearner.com"/>
    <s v="20/05/2023"/>
    <n v="4"/>
    <n v="4"/>
    <n v="2"/>
    <x v="0"/>
    <x v="15"/>
    <x v="2"/>
  </r>
  <r>
    <n v="1488"/>
    <s v="annie.peters@bilearner.com"/>
    <s v="14/03/2023"/>
    <n v="2"/>
    <n v="2"/>
    <n v="4"/>
    <x v="0"/>
    <x v="3"/>
    <x v="2"/>
  </r>
  <r>
    <n v="1489"/>
    <s v="zoie.mercado@bilearner.com"/>
    <s v="13/10/2022"/>
    <n v="3"/>
    <n v="5"/>
    <n v="2"/>
    <x v="0"/>
    <x v="18"/>
    <x v="2"/>
  </r>
  <r>
    <n v="1490"/>
    <s v="joanna.arias@bilearner.com"/>
    <d v="2023-06-03T00:00:00"/>
    <n v="2"/>
    <n v="3"/>
    <n v="4"/>
    <x v="0"/>
    <x v="43"/>
    <x v="2"/>
  </r>
  <r>
    <n v="1491"/>
    <s v="tristian.wilcox@bilearner.com"/>
    <s v="29/03/2023"/>
    <n v="1"/>
    <n v="3"/>
    <n v="3"/>
    <x v="0"/>
    <x v="16"/>
    <x v="2"/>
  </r>
  <r>
    <n v="1492"/>
    <s v="zoey.spence@bilearner.com"/>
    <s v="17/04/2023"/>
    <n v="4"/>
    <n v="5"/>
    <n v="2"/>
    <x v="1"/>
    <x v="0"/>
    <x v="2"/>
  </r>
  <r>
    <n v="1493"/>
    <s v="bradley.barnes@bilearner.com"/>
    <d v="2022-06-12T00:00:00"/>
    <n v="2"/>
    <n v="2"/>
    <n v="4"/>
    <x v="1"/>
    <x v="11"/>
    <x v="2"/>
  </r>
  <r>
    <n v="1494"/>
    <s v="juliana.schroeder@bilearner.com"/>
    <d v="2023-06-05T00:00:00"/>
    <n v="5"/>
    <n v="5"/>
    <n v="5"/>
    <x v="0"/>
    <x v="2"/>
    <x v="2"/>
  </r>
  <r>
    <n v="1495"/>
    <s v="yasmin.warren@bilearner.com"/>
    <s v="30/12/2022"/>
    <n v="3"/>
    <n v="3"/>
    <n v="4"/>
    <x v="1"/>
    <x v="11"/>
    <x v="2"/>
  </r>
  <r>
    <n v="1496"/>
    <s v="izabella.barron@bilearner.com"/>
    <d v="2023-09-07T00:00:00"/>
    <n v="2"/>
    <n v="3"/>
    <n v="3"/>
    <x v="1"/>
    <x v="18"/>
    <x v="2"/>
  </r>
  <r>
    <n v="1497"/>
    <s v="victoria.soto@bilearner.com"/>
    <s v="29/07/2023"/>
    <n v="5"/>
    <n v="4"/>
    <n v="5"/>
    <x v="1"/>
    <x v="39"/>
    <x v="2"/>
  </r>
  <r>
    <n v="1498"/>
    <s v="cody.beard@bilearner.com"/>
    <s v="28/12/2022"/>
    <n v="1"/>
    <n v="5"/>
    <n v="3"/>
    <x v="0"/>
    <x v="43"/>
    <x v="2"/>
  </r>
  <r>
    <n v="1499"/>
    <s v="abigayle.mccann@bilearner.com"/>
    <s v="28/11/2022"/>
    <n v="4"/>
    <n v="2"/>
    <n v="3"/>
    <x v="0"/>
    <x v="15"/>
    <x v="2"/>
  </r>
  <r>
    <n v="1500"/>
    <s v="brenden.marks@bilearner.com"/>
    <s v="24/07/2023"/>
    <n v="1"/>
    <n v="4"/>
    <n v="4"/>
    <x v="0"/>
    <x v="25"/>
    <x v="2"/>
  </r>
  <r>
    <n v="1501"/>
    <s v="jaqueline.gallagher@bilearner.com"/>
    <d v="2023-08-05T00:00:00"/>
    <n v="5"/>
    <n v="4"/>
    <n v="4"/>
    <x v="1"/>
    <x v="25"/>
    <x v="2"/>
  </r>
  <r>
    <n v="1502"/>
    <s v="abagail.banks@bilearner.com"/>
    <d v="2023-08-06T00:00:00"/>
    <n v="5"/>
    <n v="3"/>
    <n v="5"/>
    <x v="1"/>
    <x v="4"/>
    <x v="2"/>
  </r>
  <r>
    <n v="1503"/>
    <s v="nickolas.guzman@bilearner.com"/>
    <s v="24/10/2022"/>
    <n v="2"/>
    <n v="2"/>
    <n v="4"/>
    <x v="0"/>
    <x v="53"/>
    <x v="2"/>
  </r>
  <r>
    <n v="1504"/>
    <s v="guillermo.rose@bilearner.com"/>
    <s v="23/10/2022"/>
    <n v="5"/>
    <n v="3"/>
    <n v="2"/>
    <x v="0"/>
    <x v="18"/>
    <x v="2"/>
  </r>
  <r>
    <n v="1505"/>
    <s v="moises.brock@bilearner.com"/>
    <d v="2022-02-11T00:00:00"/>
    <n v="2"/>
    <n v="5"/>
    <n v="4"/>
    <x v="0"/>
    <x v="7"/>
    <x v="2"/>
  </r>
  <r>
    <n v="1506"/>
    <s v="hayden.richmond@bilearner.com"/>
    <d v="2023-08-05T00:00:00"/>
    <n v="2"/>
    <n v="3"/>
    <n v="2"/>
    <x v="0"/>
    <x v="0"/>
    <x v="2"/>
  </r>
  <r>
    <n v="1507"/>
    <s v="evelin.sellers@bilearner.com"/>
    <s v="19/01/2023"/>
    <n v="1"/>
    <n v="2"/>
    <n v="1"/>
    <x v="0"/>
    <x v="24"/>
    <x v="2"/>
  </r>
  <r>
    <n v="1508"/>
    <s v="dereon.hayes@bilearner.com"/>
    <d v="2022-07-10T00:00:00"/>
    <n v="4"/>
    <n v="3"/>
    <n v="2"/>
    <x v="0"/>
    <x v="5"/>
    <x v="2"/>
  </r>
  <r>
    <n v="1509"/>
    <s v="marlee.mathis@bilearner.com"/>
    <s v="25/09/2022"/>
    <n v="5"/>
    <n v="1"/>
    <n v="3"/>
    <x v="0"/>
    <x v="35"/>
    <x v="2"/>
  </r>
  <r>
    <n v="1510"/>
    <s v="alice.house@bilearner.com"/>
    <d v="2023-06-04T00:00:00"/>
    <n v="2"/>
    <n v="3"/>
    <n v="3"/>
    <x v="0"/>
    <x v="18"/>
    <x v="2"/>
  </r>
  <r>
    <n v="1511"/>
    <s v="jonathon.thompson@bilearner.com"/>
    <s v="17/09/2022"/>
    <n v="2"/>
    <n v="3"/>
    <n v="2"/>
    <x v="0"/>
    <x v="26"/>
    <x v="2"/>
  </r>
  <r>
    <n v="1512"/>
    <s v="kendal.abbott@bilearner.com"/>
    <s v="18/04/2023"/>
    <n v="4"/>
    <n v="5"/>
    <n v="2"/>
    <x v="0"/>
    <x v="11"/>
    <x v="2"/>
  </r>
  <r>
    <n v="1513"/>
    <s v="holly.taylor@bilearner.com"/>
    <s v="18/11/2022"/>
    <n v="5"/>
    <n v="3"/>
    <n v="5"/>
    <x v="1"/>
    <x v="0"/>
    <x v="2"/>
  </r>
  <r>
    <n v="1514"/>
    <s v="hadassah.blackburn@bilearner.com"/>
    <d v="2023-08-05T00:00:00"/>
    <n v="1"/>
    <n v="3"/>
    <n v="2"/>
    <x v="1"/>
    <x v="16"/>
    <x v="2"/>
  </r>
  <r>
    <n v="1515"/>
    <s v="shaylee.hall@bilearner.com"/>
    <s v="14/12/2022"/>
    <n v="2"/>
    <n v="3"/>
    <n v="1"/>
    <x v="0"/>
    <x v="11"/>
    <x v="2"/>
  </r>
  <r>
    <n v="1516"/>
    <s v="richard.nelson@bilearner.com"/>
    <s v="16/07/2023"/>
    <n v="1"/>
    <n v="5"/>
    <n v="3"/>
    <x v="1"/>
    <x v="16"/>
    <x v="2"/>
  </r>
  <r>
    <n v="1517"/>
    <s v="leyla.davila@bilearner.com"/>
    <s v="22/01/2023"/>
    <n v="4"/>
    <n v="5"/>
    <n v="3"/>
    <x v="1"/>
    <x v="27"/>
    <x v="2"/>
  </r>
  <r>
    <n v="1518"/>
    <s v="kolten.calhoun@bilearner.com"/>
    <s v="28/09/2022"/>
    <n v="4"/>
    <n v="4"/>
    <n v="2"/>
    <x v="1"/>
    <x v="0"/>
    <x v="2"/>
  </r>
  <r>
    <n v="1519"/>
    <s v="camille.livingston@bilearner.com"/>
    <s v="25/02/2023"/>
    <n v="1"/>
    <n v="3"/>
    <n v="1"/>
    <x v="0"/>
    <x v="7"/>
    <x v="2"/>
  </r>
  <r>
    <n v="1520"/>
    <s v="lilianna.colon@bilearner.com"/>
    <d v="2023-05-04T00:00:00"/>
    <n v="2"/>
    <n v="2"/>
    <n v="5"/>
    <x v="0"/>
    <x v="9"/>
    <x v="2"/>
  </r>
  <r>
    <n v="1521"/>
    <s v="chaim.patrick@bilearner.com"/>
    <d v="2023-11-06T00:00:00"/>
    <n v="4"/>
    <n v="1"/>
    <n v="3"/>
    <x v="1"/>
    <x v="26"/>
    <x v="2"/>
  </r>
  <r>
    <n v="1522"/>
    <s v="amara.castillo@bilearner.com"/>
    <d v="2022-03-12T00:00:00"/>
    <n v="3"/>
    <n v="4"/>
    <n v="5"/>
    <x v="1"/>
    <x v="15"/>
    <x v="2"/>
  </r>
  <r>
    <n v="1523"/>
    <s v="joel.eaton@bilearner.com"/>
    <s v="20/09/2022"/>
    <n v="4"/>
    <n v="4"/>
    <n v="3"/>
    <x v="1"/>
    <x v="43"/>
    <x v="2"/>
  </r>
  <r>
    <n v="1524"/>
    <s v="priscilla.walters@bilearner.com"/>
    <s v="17/01/2023"/>
    <n v="4"/>
    <n v="1"/>
    <n v="2"/>
    <x v="0"/>
    <x v="0"/>
    <x v="2"/>
  </r>
  <r>
    <n v="1525"/>
    <s v="nehemiah.leach@bilearner.com"/>
    <s v="29/10/2022"/>
    <n v="2"/>
    <n v="4"/>
    <n v="1"/>
    <x v="0"/>
    <x v="11"/>
    <x v="2"/>
  </r>
  <r>
    <n v="1526"/>
    <s v="ashtyn.huynh@bilearner.com"/>
    <s v="20/01/2023"/>
    <n v="2"/>
    <n v="3"/>
    <n v="3"/>
    <x v="0"/>
    <x v="1"/>
    <x v="2"/>
  </r>
  <r>
    <n v="1527"/>
    <s v="tristen.reed@bilearner.com"/>
    <d v="2023-02-06T00:00:00"/>
    <n v="1"/>
    <n v="1"/>
    <n v="3"/>
    <x v="0"/>
    <x v="0"/>
    <x v="2"/>
  </r>
  <r>
    <n v="1528"/>
    <s v="braedon.chandler@bilearner.com"/>
    <s v="25/02/2023"/>
    <n v="5"/>
    <n v="5"/>
    <n v="2"/>
    <x v="0"/>
    <x v="11"/>
    <x v="2"/>
  </r>
  <r>
    <n v="1529"/>
    <s v="nikolas.hancock@bilearner.com"/>
    <s v="28/04/2023"/>
    <n v="3"/>
    <n v="1"/>
    <n v="3"/>
    <x v="0"/>
    <x v="11"/>
    <x v="2"/>
  </r>
  <r>
    <n v="1530"/>
    <s v="demetrius.sanders@bilearner.com"/>
    <s v="31/10/2022"/>
    <n v="1"/>
    <n v="2"/>
    <n v="3"/>
    <x v="0"/>
    <x v="40"/>
    <x v="2"/>
  </r>
  <r>
    <n v="1531"/>
    <s v="tiana.perry@bilearner.com"/>
    <s v="23/08/2022"/>
    <n v="5"/>
    <n v="5"/>
    <n v="3"/>
    <x v="0"/>
    <x v="5"/>
    <x v="2"/>
  </r>
  <r>
    <n v="1532"/>
    <s v="rene.pena@bilearner.com"/>
    <d v="2023-04-08T00:00:00"/>
    <n v="5"/>
    <n v="2"/>
    <n v="2"/>
    <x v="0"/>
    <x v="18"/>
    <x v="2"/>
  </r>
  <r>
    <n v="1533"/>
    <s v="angelo.fox@bilearner.com"/>
    <s v="27/06/2023"/>
    <n v="1"/>
    <n v="3"/>
    <n v="2"/>
    <x v="0"/>
    <x v="18"/>
    <x v="2"/>
  </r>
  <r>
    <n v="1534"/>
    <s v="ernesto.madden@bilearner.com"/>
    <d v="2022-12-08T00:00:00"/>
    <n v="1"/>
    <n v="1"/>
    <n v="5"/>
    <x v="1"/>
    <x v="15"/>
    <x v="2"/>
  </r>
  <r>
    <n v="1535"/>
    <s v="amari.christian@bilearner.com"/>
    <d v="2022-08-12T00:00:00"/>
    <n v="4"/>
    <n v="2"/>
    <n v="1"/>
    <x v="0"/>
    <x v="1"/>
    <x v="2"/>
  </r>
  <r>
    <n v="1536"/>
    <s v="lilly.turner@bilearner.com"/>
    <s v="19/03/2023"/>
    <n v="5"/>
    <n v="3"/>
    <n v="5"/>
    <x v="0"/>
    <x v="31"/>
    <x v="2"/>
  </r>
  <r>
    <n v="1537"/>
    <s v="rayne.simpson@bilearner.com"/>
    <d v="2022-06-08T00:00:00"/>
    <n v="5"/>
    <n v="2"/>
    <n v="4"/>
    <x v="1"/>
    <x v="9"/>
    <x v="2"/>
  </r>
  <r>
    <n v="1538"/>
    <s v="aaron.tapia@bilearner.com"/>
    <d v="2022-11-11T00:00:00"/>
    <n v="2"/>
    <n v="4"/>
    <n v="5"/>
    <x v="1"/>
    <x v="27"/>
    <x v="2"/>
  </r>
  <r>
    <n v="1539"/>
    <s v="aimee.santana@bilearner.com"/>
    <s v="22/01/2023"/>
    <n v="4"/>
    <n v="4"/>
    <n v="5"/>
    <x v="1"/>
    <x v="11"/>
    <x v="2"/>
  </r>
  <r>
    <n v="1540"/>
    <s v="raegan.stanton@bilearner.com"/>
    <s v="24/01/2023"/>
    <n v="2"/>
    <n v="4"/>
    <n v="2"/>
    <x v="0"/>
    <x v="54"/>
    <x v="2"/>
  </r>
  <r>
    <n v="1541"/>
    <s v="johan.sosa@bilearner.com"/>
    <s v="26/12/2022"/>
    <n v="1"/>
    <n v="4"/>
    <n v="1"/>
    <x v="0"/>
    <x v="35"/>
    <x v="2"/>
  </r>
  <r>
    <n v="1542"/>
    <s v="stacy.bonilla@bilearner.com"/>
    <s v="31/07/2023"/>
    <n v="5"/>
    <n v="4"/>
    <n v="4"/>
    <x v="1"/>
    <x v="36"/>
    <x v="2"/>
  </r>
  <r>
    <n v="1543"/>
    <s v="valery.holder@bilearner.com"/>
    <d v="2023-07-01T00:00:00"/>
    <n v="4"/>
    <n v="1"/>
    <n v="1"/>
    <x v="1"/>
    <x v="11"/>
    <x v="2"/>
  </r>
  <r>
    <n v="1544"/>
    <s v="skye.cochran@bilearner.com"/>
    <s v="20/06/2023"/>
    <n v="5"/>
    <n v="1"/>
    <n v="5"/>
    <x v="0"/>
    <x v="18"/>
    <x v="2"/>
  </r>
  <r>
    <n v="1545"/>
    <s v="jerimiah.mendez@bilearner.com"/>
    <s v="21/08/2022"/>
    <n v="2"/>
    <n v="4"/>
    <n v="2"/>
    <x v="0"/>
    <x v="11"/>
    <x v="2"/>
  </r>
  <r>
    <n v="1546"/>
    <s v="madden.lam@bilearner.com"/>
    <s v="26/05/2023"/>
    <n v="3"/>
    <n v="1"/>
    <n v="5"/>
    <x v="0"/>
    <x v="36"/>
    <x v="2"/>
  </r>
  <r>
    <n v="1547"/>
    <s v="nicole.stone@bilearner.com"/>
    <s v="24/09/2022"/>
    <n v="4"/>
    <n v="4"/>
    <n v="4"/>
    <x v="0"/>
    <x v="29"/>
    <x v="2"/>
  </r>
  <r>
    <n v="1548"/>
    <s v="brice.christian@bilearner.com"/>
    <s v="14/06/2023"/>
    <n v="1"/>
    <n v="4"/>
    <n v="4"/>
    <x v="1"/>
    <x v="0"/>
    <x v="2"/>
  </r>
  <r>
    <n v="1549"/>
    <s v="sage.potter@bilearner.com"/>
    <d v="2023-07-07T00:00:00"/>
    <n v="2"/>
    <n v="3"/>
    <n v="1"/>
    <x v="0"/>
    <x v="55"/>
    <x v="2"/>
  </r>
  <r>
    <n v="1550"/>
    <s v="kyle.peck@bilearner.com"/>
    <d v="2023-04-03T00:00:00"/>
    <n v="2"/>
    <n v="3"/>
    <n v="3"/>
    <x v="0"/>
    <x v="18"/>
    <x v="2"/>
  </r>
  <r>
    <n v="1551"/>
    <s v="zaniyah.roman@bilearner.com"/>
    <d v="2023-08-07T00:00:00"/>
    <n v="4"/>
    <n v="4"/>
    <n v="2"/>
    <x v="0"/>
    <x v="3"/>
    <x v="2"/>
  </r>
  <r>
    <n v="1552"/>
    <s v="katie.gutierrez@bilearner.com"/>
    <s v="31/05/2023"/>
    <n v="3"/>
    <n v="2"/>
    <n v="4"/>
    <x v="0"/>
    <x v="11"/>
    <x v="2"/>
  </r>
  <r>
    <n v="1553"/>
    <s v="walker.baird@bilearner.com"/>
    <d v="2023-12-01T00:00:00"/>
    <n v="3"/>
    <n v="1"/>
    <n v="5"/>
    <x v="0"/>
    <x v="18"/>
    <x v="2"/>
  </r>
  <r>
    <n v="1554"/>
    <s v="zackery.sutton@bilearner.com"/>
    <d v="2023-08-06T00:00:00"/>
    <n v="1"/>
    <n v="3"/>
    <n v="3"/>
    <x v="1"/>
    <x v="3"/>
    <x v="2"/>
  </r>
  <r>
    <n v="1555"/>
    <s v="hazel.ponce@bilearner.com"/>
    <s v="19/12/2022"/>
    <n v="5"/>
    <n v="1"/>
    <n v="2"/>
    <x v="0"/>
    <x v="18"/>
    <x v="2"/>
  </r>
  <r>
    <n v="1556"/>
    <s v="joey.alvarez@bilearner.com"/>
    <d v="2022-07-10T00:00:00"/>
    <n v="4"/>
    <n v="5"/>
    <n v="2"/>
    <x v="0"/>
    <x v="16"/>
    <x v="2"/>
  </r>
  <r>
    <n v="1557"/>
    <s v="titus.day@bilearner.com"/>
    <s v="19/08/2022"/>
    <n v="4"/>
    <n v="1"/>
    <n v="2"/>
    <x v="1"/>
    <x v="3"/>
    <x v="2"/>
  </r>
  <r>
    <n v="1558"/>
    <s v="bella.norris@bilearner.com"/>
    <d v="2022-09-10T00:00:00"/>
    <n v="3"/>
    <n v="5"/>
    <n v="2"/>
    <x v="1"/>
    <x v="3"/>
    <x v="2"/>
  </r>
  <r>
    <n v="1559"/>
    <s v="braden.ballard@bilearner.com"/>
    <d v="2023-04-02T00:00:00"/>
    <n v="3"/>
    <n v="1"/>
    <n v="3"/>
    <x v="1"/>
    <x v="2"/>
    <x v="2"/>
  </r>
  <r>
    <n v="1560"/>
    <s v="aron.graham@bilearner.com"/>
    <s v="23/01/2023"/>
    <n v="1"/>
    <n v="2"/>
    <n v="4"/>
    <x v="1"/>
    <x v="6"/>
    <x v="2"/>
  </r>
  <r>
    <n v="1561"/>
    <s v="shamar.cross@bilearner.com"/>
    <d v="2023-01-04T00:00:00"/>
    <n v="5"/>
    <n v="1"/>
    <n v="3"/>
    <x v="0"/>
    <x v="8"/>
    <x v="2"/>
  </r>
  <r>
    <n v="1562"/>
    <s v="kailee.harmon@bilearner.com"/>
    <s v="21/04/2023"/>
    <n v="3"/>
    <n v="2"/>
    <n v="1"/>
    <x v="0"/>
    <x v="24"/>
    <x v="2"/>
  </r>
  <r>
    <n v="1563"/>
    <s v="alice.kaufman@bilearner.com"/>
    <s v="23/04/2023"/>
    <n v="1"/>
    <n v="4"/>
    <n v="3"/>
    <x v="0"/>
    <x v="0"/>
    <x v="2"/>
  </r>
  <r>
    <n v="1564"/>
    <s v="cesar.house@bilearner.com"/>
    <s v="20/12/2022"/>
    <n v="4"/>
    <n v="1"/>
    <n v="4"/>
    <x v="1"/>
    <x v="18"/>
    <x v="2"/>
  </r>
  <r>
    <n v="1565"/>
    <s v="guillermo.lynn@bilearner.com"/>
    <s v="16/06/2023"/>
    <n v="5"/>
    <n v="4"/>
    <n v="5"/>
    <x v="1"/>
    <x v="1"/>
    <x v="2"/>
  </r>
  <r>
    <n v="1566"/>
    <s v="myles.hart@bilearner.com"/>
    <s v="25/07/2023"/>
    <n v="1"/>
    <n v="4"/>
    <n v="1"/>
    <x v="0"/>
    <x v="18"/>
    <x v="2"/>
  </r>
  <r>
    <n v="1567"/>
    <s v="deborah.kline@bilearner.com"/>
    <d v="2023-12-04T00:00:00"/>
    <n v="4"/>
    <n v="2"/>
    <n v="4"/>
    <x v="0"/>
    <x v="16"/>
    <x v="2"/>
  </r>
  <r>
    <n v="1568"/>
    <s v="patricia.pruitt@bilearner.com"/>
    <d v="2022-04-10T00:00:00"/>
    <n v="1"/>
    <n v="2"/>
    <n v="3"/>
    <x v="0"/>
    <x v="2"/>
    <x v="2"/>
  </r>
  <r>
    <n v="1569"/>
    <s v="alice.craig@bilearner.com"/>
    <d v="2023-08-03T00:00:00"/>
    <n v="1"/>
    <n v="3"/>
    <n v="1"/>
    <x v="1"/>
    <x v="0"/>
    <x v="2"/>
  </r>
  <r>
    <n v="1570"/>
    <s v="mariana.copeland@bilearner.com"/>
    <d v="2022-07-08T00:00:00"/>
    <n v="1"/>
    <n v="4"/>
    <n v="5"/>
    <x v="1"/>
    <x v="11"/>
    <x v="2"/>
  </r>
  <r>
    <n v="1571"/>
    <s v="nick.merritt@bilearner.com"/>
    <d v="2023-04-06T00:00:00"/>
    <n v="3"/>
    <n v="2"/>
    <n v="4"/>
    <x v="0"/>
    <x v="14"/>
    <x v="2"/>
  </r>
  <r>
    <n v="1572"/>
    <s v="chance.warner@bilearner.com"/>
    <s v="17/10/2022"/>
    <n v="2"/>
    <n v="4"/>
    <n v="3"/>
    <x v="0"/>
    <x v="0"/>
    <x v="2"/>
  </r>
  <r>
    <n v="1573"/>
    <s v="ryann.tapia@bilearner.com"/>
    <d v="2023-10-06T00:00:00"/>
    <n v="1"/>
    <n v="1"/>
    <n v="3"/>
    <x v="0"/>
    <x v="16"/>
    <x v="2"/>
  </r>
  <r>
    <n v="1574"/>
    <s v="diego.hays@bilearner.com"/>
    <d v="2023-10-06T00:00:00"/>
    <n v="4"/>
    <n v="3"/>
    <n v="2"/>
    <x v="0"/>
    <x v="1"/>
    <x v="2"/>
  </r>
  <r>
    <n v="1575"/>
    <s v="gabriel.adams@bilearner.com"/>
    <s v="16/11/2022"/>
    <n v="2"/>
    <n v="3"/>
    <n v="2"/>
    <x v="0"/>
    <x v="11"/>
    <x v="2"/>
  </r>
  <r>
    <n v="1576"/>
    <s v="rohan.mcdowell@bilearner.com"/>
    <d v="2023-07-05T00:00:00"/>
    <n v="5"/>
    <n v="2"/>
    <n v="3"/>
    <x v="1"/>
    <x v="5"/>
    <x v="2"/>
  </r>
  <r>
    <n v="1577"/>
    <s v="sullivan.whitehead@bilearner.com"/>
    <s v="29/03/2023"/>
    <n v="5"/>
    <n v="2"/>
    <n v="1"/>
    <x v="0"/>
    <x v="56"/>
    <x v="2"/>
  </r>
  <r>
    <n v="1578"/>
    <s v="lilliana.randolph@bilearner.com"/>
    <d v="2023-03-02T00:00:00"/>
    <n v="5"/>
    <n v="5"/>
    <n v="1"/>
    <x v="1"/>
    <x v="25"/>
    <x v="2"/>
  </r>
  <r>
    <n v="1579"/>
    <s v="presley.salazar@bilearner.com"/>
    <s v="15/04/2023"/>
    <n v="1"/>
    <n v="3"/>
    <n v="1"/>
    <x v="1"/>
    <x v="1"/>
    <x v="2"/>
  </r>
  <r>
    <n v="1580"/>
    <s v="lilianna.lynn@bilearner.com"/>
    <s v="23/04/2023"/>
    <n v="1"/>
    <n v="1"/>
    <n v="5"/>
    <x v="1"/>
    <x v="28"/>
    <x v="2"/>
  </r>
  <r>
    <n v="1581"/>
    <s v="gerardo.sampson@bilearner.com"/>
    <d v="2022-11-12T00:00:00"/>
    <n v="1"/>
    <n v="3"/>
    <n v="5"/>
    <x v="1"/>
    <x v="1"/>
    <x v="2"/>
  </r>
  <r>
    <n v="1582"/>
    <s v="miguel.kim@bilearner.com"/>
    <d v="2022-04-11T00:00:00"/>
    <n v="2"/>
    <n v="1"/>
    <n v="5"/>
    <x v="0"/>
    <x v="0"/>
    <x v="2"/>
  </r>
  <r>
    <n v="1583"/>
    <s v="muhammad.mcpherson@bilearner.com"/>
    <s v="27/06/2023"/>
    <n v="3"/>
    <n v="3"/>
    <n v="3"/>
    <x v="0"/>
    <x v="2"/>
    <x v="2"/>
  </r>
  <r>
    <n v="1584"/>
    <s v="myles.jensen@bilearner.com"/>
    <s v="18/03/2023"/>
    <n v="4"/>
    <n v="1"/>
    <n v="4"/>
    <x v="0"/>
    <x v="0"/>
    <x v="2"/>
  </r>
  <r>
    <n v="1585"/>
    <s v="alessandro.harris@bilearner.com"/>
    <s v="23/12/2022"/>
    <n v="5"/>
    <n v="4"/>
    <n v="4"/>
    <x v="0"/>
    <x v="37"/>
    <x v="2"/>
  </r>
  <r>
    <n v="1586"/>
    <s v="eugene.reyes@bilearner.com"/>
    <s v="16/07/2023"/>
    <n v="3"/>
    <n v="3"/>
    <n v="4"/>
    <x v="0"/>
    <x v="18"/>
    <x v="2"/>
  </r>
  <r>
    <n v="1587"/>
    <s v="shamar.guzman@bilearner.com"/>
    <s v="27/06/2023"/>
    <n v="4"/>
    <n v="5"/>
    <n v="3"/>
    <x v="1"/>
    <x v="27"/>
    <x v="2"/>
  </r>
  <r>
    <n v="1588"/>
    <s v="mohammed.mcintyre@bilearner.com"/>
    <s v="21/07/2023"/>
    <n v="1"/>
    <n v="5"/>
    <n v="5"/>
    <x v="1"/>
    <x v="18"/>
    <x v="2"/>
  </r>
  <r>
    <n v="1589"/>
    <s v="travis.morgan@bilearner.com"/>
    <s v="26/04/2023"/>
    <n v="2"/>
    <n v="1"/>
    <n v="1"/>
    <x v="0"/>
    <x v="18"/>
    <x v="2"/>
  </r>
  <r>
    <n v="1590"/>
    <s v="alessandro.fuller@bilearner.com"/>
    <s v="20/04/2023"/>
    <n v="5"/>
    <n v="1"/>
    <n v="3"/>
    <x v="1"/>
    <x v="1"/>
    <x v="2"/>
  </r>
  <r>
    <n v="1591"/>
    <s v="kamden.ochoa@bilearner.com"/>
    <d v="2023-10-05T00:00:00"/>
    <n v="4"/>
    <n v="3"/>
    <n v="1"/>
    <x v="0"/>
    <x v="18"/>
    <x v="2"/>
  </r>
  <r>
    <n v="1592"/>
    <s v="charlee.wiggins@bilearner.com"/>
    <d v="2023-06-06T00:00:00"/>
    <n v="1"/>
    <n v="1"/>
    <n v="4"/>
    <x v="1"/>
    <x v="0"/>
    <x v="2"/>
  </r>
  <r>
    <n v="1593"/>
    <s v="natalia.hamilton@bilearner.com"/>
    <d v="2022-02-10T00:00:00"/>
    <n v="1"/>
    <n v="4"/>
    <n v="1"/>
    <x v="1"/>
    <x v="11"/>
    <x v="2"/>
  </r>
  <r>
    <n v="1594"/>
    <s v="kierra.boone@bilearner.com"/>
    <d v="2022-08-12T00:00:00"/>
    <n v="1"/>
    <n v="1"/>
    <n v="4"/>
    <x v="0"/>
    <x v="5"/>
    <x v="2"/>
  </r>
  <r>
    <n v="1595"/>
    <s v="charlie.ramirez@bilearner.com"/>
    <d v="2023-12-01T00:00:00"/>
    <n v="3"/>
    <n v="4"/>
    <n v="3"/>
    <x v="0"/>
    <x v="4"/>
    <x v="2"/>
  </r>
  <r>
    <n v="1596"/>
    <s v="chris.johnson@bilearner.com"/>
    <d v="2023-10-02T00:00:00"/>
    <n v="4"/>
    <n v="4"/>
    <n v="1"/>
    <x v="0"/>
    <x v="24"/>
    <x v="2"/>
  </r>
  <r>
    <n v="1597"/>
    <s v="john.bentley@bilearner.com"/>
    <s v="23/07/2023"/>
    <n v="2"/>
    <n v="1"/>
    <n v="4"/>
    <x v="0"/>
    <x v="2"/>
    <x v="2"/>
  </r>
  <r>
    <n v="1598"/>
    <s v="myla.mcintyre@bilearner.com"/>
    <s v="28/05/2023"/>
    <n v="2"/>
    <n v="5"/>
    <n v="5"/>
    <x v="0"/>
    <x v="26"/>
    <x v="2"/>
  </r>
  <r>
    <n v="1599"/>
    <s v="demarcus.ware@bilearner.com"/>
    <s v="13/09/2022"/>
    <n v="4"/>
    <n v="5"/>
    <n v="2"/>
    <x v="1"/>
    <x v="11"/>
    <x v="2"/>
  </r>
  <r>
    <n v="1600"/>
    <s v="devon.daniels@bilearner.com"/>
    <s v="28/04/2023"/>
    <n v="5"/>
    <n v="3"/>
    <n v="2"/>
    <x v="0"/>
    <x v="18"/>
    <x v="2"/>
  </r>
  <r>
    <n v="1601"/>
    <s v="odin.heath@bilearner.com"/>
    <d v="2023-05-01T00:00:00"/>
    <n v="4"/>
    <n v="2"/>
    <n v="5"/>
    <x v="1"/>
    <x v="0"/>
    <x v="2"/>
  </r>
  <r>
    <n v="1602"/>
    <s v="bryanna.mahoney@bilearner.com"/>
    <d v="2023-01-04T00:00:00"/>
    <n v="2"/>
    <n v="1"/>
    <n v="3"/>
    <x v="0"/>
    <x v="18"/>
    <x v="2"/>
  </r>
  <r>
    <n v="1603"/>
    <s v="ashlynn.thompson@bilearner.com"/>
    <s v="31/08/2022"/>
    <n v="2"/>
    <n v="5"/>
    <n v="1"/>
    <x v="1"/>
    <x v="31"/>
    <x v="2"/>
  </r>
  <r>
    <n v="1604"/>
    <s v="ansley.duke@bilearner.com"/>
    <s v="28/01/2023"/>
    <n v="1"/>
    <n v="5"/>
    <n v="1"/>
    <x v="1"/>
    <x v="15"/>
    <x v="2"/>
  </r>
  <r>
    <n v="1605"/>
    <s v="izaiah.quinn@bilearner.com"/>
    <d v="2023-08-05T00:00:00"/>
    <n v="2"/>
    <n v="3"/>
    <n v="3"/>
    <x v="0"/>
    <x v="11"/>
    <x v="2"/>
  </r>
  <r>
    <n v="1606"/>
    <s v="hillary.clements@bilearner.com"/>
    <s v="28/06/2023"/>
    <n v="5"/>
    <n v="4"/>
    <n v="3"/>
    <x v="0"/>
    <x v="11"/>
    <x v="2"/>
  </r>
  <r>
    <n v="1607"/>
    <s v="diana.cameron@bilearner.com"/>
    <s v="18/03/2023"/>
    <n v="3"/>
    <n v="5"/>
    <n v="5"/>
    <x v="0"/>
    <x v="32"/>
    <x v="2"/>
  </r>
  <r>
    <n v="1608"/>
    <s v="rhianna.allison@bilearner.com"/>
    <d v="2022-11-12T00:00:00"/>
    <n v="2"/>
    <n v="4"/>
    <n v="3"/>
    <x v="0"/>
    <x v="18"/>
    <x v="2"/>
  </r>
  <r>
    <n v="1609"/>
    <s v="ramon.watson@bilearner.com"/>
    <s v="13/04/2023"/>
    <n v="5"/>
    <n v="5"/>
    <n v="4"/>
    <x v="1"/>
    <x v="0"/>
    <x v="2"/>
  </r>
  <r>
    <n v="1610"/>
    <s v="raegan.spence@bilearner.com"/>
    <s v="23/10/2022"/>
    <n v="4"/>
    <n v="5"/>
    <n v="5"/>
    <x v="0"/>
    <x v="13"/>
    <x v="2"/>
  </r>
  <r>
    <n v="1611"/>
    <s v="jacoby.singleton@bilearner.com"/>
    <s v="21/05/2023"/>
    <n v="1"/>
    <n v="2"/>
    <n v="2"/>
    <x v="0"/>
    <x v="2"/>
    <x v="2"/>
  </r>
  <r>
    <n v="1612"/>
    <s v="kara.yates@bilearner.com"/>
    <s v="13/12/2022"/>
    <n v="5"/>
    <n v="5"/>
    <n v="3"/>
    <x v="1"/>
    <x v="5"/>
    <x v="2"/>
  </r>
  <r>
    <n v="1613"/>
    <s v="beau.barron@bilearner.com"/>
    <d v="2022-07-09T00:00:00"/>
    <n v="4"/>
    <n v="2"/>
    <n v="1"/>
    <x v="0"/>
    <x v="11"/>
    <x v="2"/>
  </r>
  <r>
    <n v="1614"/>
    <s v="giovanna.morton@bilearner.com"/>
    <d v="2023-10-04T00:00:00"/>
    <n v="1"/>
    <n v="4"/>
    <n v="2"/>
    <x v="1"/>
    <x v="43"/>
    <x v="2"/>
  </r>
  <r>
    <n v="1615"/>
    <s v="braelyn.dominguez@bilearner.com"/>
    <s v="27/07/2023"/>
    <n v="1"/>
    <n v="1"/>
    <n v="3"/>
    <x v="1"/>
    <x v="1"/>
    <x v="2"/>
  </r>
  <r>
    <n v="1616"/>
    <s v="rhett.andrews@bilearner.com"/>
    <s v="29/01/2023"/>
    <n v="3"/>
    <n v="4"/>
    <n v="1"/>
    <x v="0"/>
    <x v="11"/>
    <x v="2"/>
  </r>
  <r>
    <n v="1617"/>
    <s v="terrell.crosby@bilearner.com"/>
    <d v="2023-08-02T00:00:00"/>
    <n v="5"/>
    <n v="1"/>
    <n v="2"/>
    <x v="0"/>
    <x v="5"/>
    <x v="2"/>
  </r>
  <r>
    <n v="1618"/>
    <s v="corbin.roberson@bilearner.com"/>
    <s v="16/11/2022"/>
    <n v="2"/>
    <n v="5"/>
    <n v="4"/>
    <x v="1"/>
    <x v="11"/>
    <x v="2"/>
  </r>
  <r>
    <n v="1619"/>
    <s v="micheal.drake@bilearner.com"/>
    <d v="2023-05-01T00:00:00"/>
    <n v="4"/>
    <n v="2"/>
    <n v="2"/>
    <x v="0"/>
    <x v="1"/>
    <x v="2"/>
  </r>
  <r>
    <n v="1620"/>
    <s v="evie.mclaughlin@bilearner.com"/>
    <s v="30/10/2022"/>
    <n v="5"/>
    <n v="3"/>
    <n v="2"/>
    <x v="1"/>
    <x v="57"/>
    <x v="2"/>
  </r>
  <r>
    <n v="1621"/>
    <s v="robert.hubert@bilearner.com"/>
    <s v="21/05/2023"/>
    <n v="4"/>
    <n v="1"/>
    <n v="3"/>
    <x v="1"/>
    <x v="7"/>
    <x v="4"/>
  </r>
  <r>
    <n v="1622"/>
    <s v="matthew.westinghouse@bilearner.com"/>
    <s v="29/04/2023"/>
    <n v="1"/>
    <n v="5"/>
    <n v="5"/>
    <x v="1"/>
    <x v="43"/>
    <x v="4"/>
  </r>
  <r>
    <n v="1623"/>
    <s v="jason.smith@bilearner.com"/>
    <s v="18/12/2022"/>
    <n v="1"/>
    <n v="2"/>
    <n v="2"/>
    <x v="1"/>
    <x v="29"/>
    <x v="4"/>
  </r>
  <r>
    <n v="1624"/>
    <s v="charlie.wang@bilearner.com"/>
    <s v="24/07/2023"/>
    <n v="5"/>
    <n v="1"/>
    <n v="3"/>
    <x v="1"/>
    <x v="40"/>
    <x v="4"/>
  </r>
  <r>
    <n v="1625"/>
    <s v="kurt.navathe@bilearner.com"/>
    <s v="16/08/2022"/>
    <n v="5"/>
    <n v="2"/>
    <n v="2"/>
    <x v="1"/>
    <x v="16"/>
    <x v="4"/>
  </r>
  <r>
    <n v="1626"/>
    <s v="katie.roper@bilearner.com"/>
    <d v="2023-11-01T00:00:00"/>
    <n v="3"/>
    <n v="4"/>
    <n v="5"/>
    <x v="0"/>
    <x v="18"/>
    <x v="4"/>
  </r>
  <r>
    <n v="1627"/>
    <s v="maggie.rachael@bilearner.com"/>
    <d v="2022-06-08T00:00:00"/>
    <n v="4"/>
    <n v="4"/>
    <n v="1"/>
    <x v="0"/>
    <x v="18"/>
    <x v="4"/>
  </r>
  <r>
    <n v="1628"/>
    <s v="binh.le@bilearner.com"/>
    <d v="2023-12-04T00:00:00"/>
    <n v="4"/>
    <n v="4"/>
    <n v="2"/>
    <x v="0"/>
    <x v="1"/>
    <x v="4"/>
  </r>
  <r>
    <n v="1629"/>
    <s v="lucia.peterson@bilearner.com"/>
    <s v="23/09/2022"/>
    <n v="1"/>
    <n v="2"/>
    <n v="4"/>
    <x v="0"/>
    <x v="0"/>
    <x v="4"/>
  </r>
  <r>
    <n v="1630"/>
    <s v="nola.moss@bilearner.com"/>
    <s v="25/02/2023"/>
    <n v="4"/>
    <n v="3"/>
    <n v="2"/>
    <x v="0"/>
    <x v="1"/>
    <x v="4"/>
  </r>
  <r>
    <n v="1631"/>
    <s v="chance.braun@bilearner.com"/>
    <s v="24/06/2023"/>
    <n v="2"/>
    <n v="4"/>
    <n v="1"/>
    <x v="0"/>
    <x v="57"/>
    <x v="4"/>
  </r>
  <r>
    <n v="1632"/>
    <s v="alma.pennington@bilearner.com"/>
    <d v="2023-12-03T00:00:00"/>
    <n v="5"/>
    <n v="4"/>
    <n v="4"/>
    <x v="0"/>
    <x v="19"/>
    <x v="4"/>
  </r>
  <r>
    <n v="1633"/>
    <s v="miley.french@bilearner.com"/>
    <d v="2022-09-12T00:00:00"/>
    <n v="4"/>
    <n v="3"/>
    <n v="2"/>
    <x v="0"/>
    <x v="11"/>
    <x v="4"/>
  </r>
  <r>
    <n v="1634"/>
    <s v="kole.levine@bilearner.com"/>
    <s v="13/01/2023"/>
    <n v="2"/>
    <n v="3"/>
    <n v="1"/>
    <x v="1"/>
    <x v="28"/>
    <x v="4"/>
  </r>
  <r>
    <n v="1635"/>
    <s v="azul.watkins@bilearner.com"/>
    <s v="19/12/2022"/>
    <n v="4"/>
    <n v="4"/>
    <n v="2"/>
    <x v="1"/>
    <x v="45"/>
    <x v="4"/>
  </r>
  <r>
    <n v="1636"/>
    <s v="landen.blanchard@bilearner.com"/>
    <s v="14/10/2022"/>
    <n v="4"/>
    <n v="5"/>
    <n v="2"/>
    <x v="1"/>
    <x v="5"/>
    <x v="1"/>
  </r>
  <r>
    <n v="1637"/>
    <s v="leroy.norman@bilearner.com"/>
    <s v="20/10/2022"/>
    <n v="4"/>
    <n v="1"/>
    <n v="2"/>
    <x v="1"/>
    <x v="1"/>
    <x v="1"/>
  </r>
  <r>
    <n v="1638"/>
    <s v="nikhil.pineda@bilearner.com"/>
    <d v="2023-08-05T00:00:00"/>
    <n v="2"/>
    <n v="4"/>
    <n v="5"/>
    <x v="1"/>
    <x v="21"/>
    <x v="5"/>
  </r>
  <r>
    <n v="1639"/>
    <s v="kadence.simon@bilearner.com"/>
    <d v="2022-12-10T00:00:00"/>
    <n v="1"/>
    <n v="2"/>
    <n v="1"/>
    <x v="1"/>
    <x v="18"/>
    <x v="4"/>
  </r>
  <r>
    <n v="1640"/>
    <s v="elliot.phillips@bilearner.com"/>
    <s v="19/12/2022"/>
    <n v="2"/>
    <n v="4"/>
    <n v="1"/>
    <x v="0"/>
    <x v="52"/>
    <x v="4"/>
  </r>
  <r>
    <n v="1641"/>
    <s v="taniya.daniels@bilearner.com"/>
    <s v="18/03/2023"/>
    <n v="5"/>
    <n v="4"/>
    <n v="4"/>
    <x v="0"/>
    <x v="11"/>
    <x v="4"/>
  </r>
  <r>
    <n v="1642"/>
    <s v="julia.jimenez@bilearner.com"/>
    <s v="14/04/2023"/>
    <n v="3"/>
    <n v="2"/>
    <n v="2"/>
    <x v="0"/>
    <x v="3"/>
    <x v="4"/>
  </r>
  <r>
    <n v="1643"/>
    <s v="kamden.paul@bilearner.com"/>
    <s v="23/08/2022"/>
    <n v="5"/>
    <n v="3"/>
    <n v="4"/>
    <x v="1"/>
    <x v="7"/>
    <x v="4"/>
  </r>
  <r>
    <n v="1644"/>
    <s v="octavio.hicks@bilearner.com"/>
    <d v="2023-01-04T00:00:00"/>
    <n v="3"/>
    <n v="1"/>
    <n v="1"/>
    <x v="1"/>
    <x v="1"/>
    <x v="4"/>
  </r>
  <r>
    <n v="1645"/>
    <s v="jaidyn.malone@bilearner.com"/>
    <s v="26/09/2022"/>
    <n v="5"/>
    <n v="5"/>
    <n v="5"/>
    <x v="1"/>
    <x v="0"/>
    <x v="4"/>
  </r>
  <r>
    <n v="1646"/>
    <s v="cora.perez@bilearner.com"/>
    <s v="20/01/2023"/>
    <n v="2"/>
    <n v="2"/>
    <n v="1"/>
    <x v="1"/>
    <x v="0"/>
    <x v="1"/>
  </r>
  <r>
    <n v="1647"/>
    <s v="isis.ayala@bilearner.com"/>
    <s v="16/02/2023"/>
    <n v="4"/>
    <n v="2"/>
    <n v="5"/>
    <x v="1"/>
    <x v="1"/>
    <x v="4"/>
  </r>
  <r>
    <n v="1648"/>
    <s v="charlee.calhoun@bilearner.com"/>
    <s v="16/12/2022"/>
    <n v="4"/>
    <n v="4"/>
    <n v="5"/>
    <x v="1"/>
    <x v="22"/>
    <x v="5"/>
  </r>
  <r>
    <n v="1649"/>
    <s v="walter.pruitt@bilearner.com"/>
    <s v="28/07/2023"/>
    <n v="3"/>
    <n v="1"/>
    <n v="2"/>
    <x v="1"/>
    <x v="26"/>
    <x v="4"/>
  </r>
  <r>
    <n v="1650"/>
    <s v="julie.harrington@bilearner.com"/>
    <s v="29/03/2023"/>
    <n v="5"/>
    <n v="1"/>
    <n v="3"/>
    <x v="1"/>
    <x v="18"/>
    <x v="4"/>
  </r>
  <r>
    <n v="1651"/>
    <s v="amara.wood@bilearner.com"/>
    <d v="2022-01-11T00:00:00"/>
    <n v="4"/>
    <n v="4"/>
    <n v="4"/>
    <x v="0"/>
    <x v="11"/>
    <x v="4"/>
  </r>
  <r>
    <n v="1652"/>
    <s v="nevaeh.ponce@bilearner.com"/>
    <d v="2023-09-06T00:00:00"/>
    <n v="1"/>
    <n v="4"/>
    <n v="4"/>
    <x v="0"/>
    <x v="22"/>
    <x v="4"/>
  </r>
  <r>
    <n v="1653"/>
    <s v="greta.fields@bilearner.com"/>
    <d v="2022-02-12T00:00:00"/>
    <n v="2"/>
    <n v="4"/>
    <n v="5"/>
    <x v="1"/>
    <x v="1"/>
    <x v="4"/>
  </r>
  <r>
    <n v="1654"/>
    <s v="zackery.hess@bilearner.com"/>
    <d v="2023-11-06T00:00:00"/>
    <n v="2"/>
    <n v="3"/>
    <n v="3"/>
    <x v="1"/>
    <x v="4"/>
    <x v="4"/>
  </r>
  <r>
    <n v="1655"/>
    <s v="chloe.gould@bilearner.com"/>
    <s v="25/09/2022"/>
    <n v="3"/>
    <n v="1"/>
    <n v="2"/>
    <x v="1"/>
    <x v="3"/>
    <x v="4"/>
  </r>
  <r>
    <n v="1656"/>
    <s v="elyse.chandler@bilearner.com"/>
    <s v="30/09/2022"/>
    <n v="1"/>
    <n v="4"/>
    <n v="5"/>
    <x v="1"/>
    <x v="25"/>
    <x v="1"/>
  </r>
  <r>
    <n v="1657"/>
    <s v="isaias.briggs@bilearner.com"/>
    <s v="29/07/2023"/>
    <n v="1"/>
    <n v="5"/>
    <n v="1"/>
    <x v="1"/>
    <x v="0"/>
    <x v="4"/>
  </r>
  <r>
    <n v="1658"/>
    <s v="allison.frank@bilearner.com"/>
    <d v="2022-07-08T00:00:00"/>
    <n v="2"/>
    <n v="1"/>
    <n v="2"/>
    <x v="1"/>
    <x v="11"/>
    <x v="4"/>
  </r>
  <r>
    <n v="1659"/>
    <s v="joaquin.hahn@bilearner.com"/>
    <d v="2023-11-07T00:00:00"/>
    <n v="4"/>
    <n v="5"/>
    <n v="5"/>
    <x v="0"/>
    <x v="11"/>
    <x v="5"/>
  </r>
  <r>
    <n v="1660"/>
    <s v="drake.nicholson@bilearner.com"/>
    <s v="17/06/2023"/>
    <n v="5"/>
    <n v="5"/>
    <n v="1"/>
    <x v="1"/>
    <x v="18"/>
    <x v="4"/>
  </r>
  <r>
    <n v="1661"/>
    <s v="kenna.porter@bilearner.com"/>
    <s v="25/02/2023"/>
    <n v="5"/>
    <n v="4"/>
    <n v="4"/>
    <x v="1"/>
    <x v="8"/>
    <x v="4"/>
  </r>
  <r>
    <n v="1662"/>
    <s v="peter.wong@bilearner.com"/>
    <s v="17/05/2023"/>
    <n v="2"/>
    <n v="4"/>
    <n v="5"/>
    <x v="0"/>
    <x v="0"/>
    <x v="4"/>
  </r>
  <r>
    <n v="1663"/>
    <s v="fatima.pennington@bilearner.com"/>
    <d v="2023-10-03T00:00:00"/>
    <n v="4"/>
    <n v="2"/>
    <n v="4"/>
    <x v="0"/>
    <x v="5"/>
    <x v="4"/>
  </r>
  <r>
    <n v="1664"/>
    <s v="lainey.ayers@bilearner.com"/>
    <d v="2023-12-02T00:00:00"/>
    <n v="2"/>
    <n v="1"/>
    <n v="1"/>
    <x v="1"/>
    <x v="11"/>
    <x v="4"/>
  </r>
  <r>
    <n v="1665"/>
    <s v="tania.jennings@bilearner.com"/>
    <s v="23/08/2022"/>
    <n v="4"/>
    <n v="2"/>
    <n v="3"/>
    <x v="1"/>
    <x v="2"/>
    <x v="4"/>
  </r>
  <r>
    <n v="1666"/>
    <s v="kara.ferrell@bilearner.com"/>
    <d v="2022-12-08T00:00:00"/>
    <n v="3"/>
    <n v="3"/>
    <n v="4"/>
    <x v="1"/>
    <x v="31"/>
    <x v="4"/>
  </r>
  <r>
    <n v="1667"/>
    <s v="george.sheppard@bilearner.com"/>
    <s v="24/10/2022"/>
    <n v="1"/>
    <n v="3"/>
    <n v="5"/>
    <x v="1"/>
    <x v="27"/>
    <x v="1"/>
  </r>
  <r>
    <n v="1668"/>
    <s v="taniyah.mcmillan@bilearner.com"/>
    <d v="2022-01-10T00:00:00"/>
    <n v="2"/>
    <n v="1"/>
    <n v="3"/>
    <x v="1"/>
    <x v="11"/>
    <x v="1"/>
  </r>
  <r>
    <n v="1669"/>
    <s v="kole.avila@bilearner.com"/>
    <s v="13/09/2022"/>
    <n v="3"/>
    <n v="1"/>
    <n v="2"/>
    <x v="1"/>
    <x v="57"/>
    <x v="4"/>
  </r>
  <r>
    <n v="1670"/>
    <s v="ernest.munoz@bilearner.com"/>
    <d v="2022-11-08T00:00:00"/>
    <n v="2"/>
    <n v="2"/>
    <n v="2"/>
    <x v="0"/>
    <x v="11"/>
    <x v="4"/>
  </r>
  <r>
    <n v="1671"/>
    <s v="rose.jordan@bilearner.com"/>
    <d v="2023-08-07T00:00:00"/>
    <n v="5"/>
    <n v="3"/>
    <n v="5"/>
    <x v="0"/>
    <x v="2"/>
    <x v="5"/>
  </r>
  <r>
    <n v="1672"/>
    <s v="amaris.torres@bilearner.com"/>
    <d v="2022-08-10T00:00:00"/>
    <n v="1"/>
    <n v="3"/>
    <n v="4"/>
    <x v="1"/>
    <x v="37"/>
    <x v="4"/>
  </r>
  <r>
    <n v="1673"/>
    <s v="titus.lowe@bilearner.com"/>
    <s v="19/08/2022"/>
    <n v="3"/>
    <n v="5"/>
    <n v="5"/>
    <x v="0"/>
    <x v="11"/>
    <x v="4"/>
  </r>
  <r>
    <n v="1674"/>
    <s v="savanah.prince@bilearner.com"/>
    <d v="2022-04-10T00:00:00"/>
    <n v="1"/>
    <n v="5"/>
    <n v="5"/>
    <x v="0"/>
    <x v="11"/>
    <x v="4"/>
  </r>
  <r>
    <n v="1675"/>
    <s v="dawson.pollard@bilearner.com"/>
    <s v="25/01/2023"/>
    <n v="4"/>
    <n v="1"/>
    <n v="4"/>
    <x v="1"/>
    <x v="18"/>
    <x v="4"/>
  </r>
  <r>
    <n v="1676"/>
    <s v="moises.day@bilearner.com"/>
    <s v="27/03/2023"/>
    <n v="2"/>
    <n v="5"/>
    <n v="1"/>
    <x v="1"/>
    <x v="1"/>
    <x v="4"/>
  </r>
  <r>
    <n v="1677"/>
    <s v="sadie.sheppard@bilearner.com"/>
    <d v="2023-10-03T00:00:00"/>
    <n v="5"/>
    <n v="4"/>
    <n v="5"/>
    <x v="0"/>
    <x v="1"/>
    <x v="4"/>
  </r>
  <r>
    <n v="1678"/>
    <s v="soren.coleman@bilearner.com"/>
    <s v="21/06/2023"/>
    <n v="2"/>
    <n v="1"/>
    <n v="1"/>
    <x v="0"/>
    <x v="18"/>
    <x v="1"/>
  </r>
  <r>
    <n v="1679"/>
    <s v="sage.morris@bilearner.com"/>
    <d v="2023-01-08T00:00:00"/>
    <n v="5"/>
    <n v="4"/>
    <n v="3"/>
    <x v="1"/>
    <x v="3"/>
    <x v="1"/>
  </r>
  <r>
    <n v="1680"/>
    <s v="lillian.steele@bilearner.com"/>
    <d v="2023-01-03T00:00:00"/>
    <n v="5"/>
    <n v="4"/>
    <n v="5"/>
    <x v="1"/>
    <x v="11"/>
    <x v="4"/>
  </r>
  <r>
    <n v="1681"/>
    <s v="deanna.meza@bilearner.com"/>
    <s v="30/05/2023"/>
    <n v="2"/>
    <n v="3"/>
    <n v="4"/>
    <x v="0"/>
    <x v="0"/>
    <x v="4"/>
  </r>
  <r>
    <n v="1682"/>
    <s v="troy.todd@bilearner.com"/>
    <s v="15/04/2023"/>
    <n v="5"/>
    <n v="3"/>
    <n v="4"/>
    <x v="0"/>
    <x v="1"/>
    <x v="4"/>
  </r>
  <r>
    <n v="1683"/>
    <s v="beckett.shea@bilearner.com"/>
    <s v="29/12/2022"/>
    <n v="2"/>
    <n v="4"/>
    <n v="4"/>
    <x v="0"/>
    <x v="5"/>
    <x v="5"/>
  </r>
  <r>
    <n v="1684"/>
    <s v="eve.barker@bilearner.com"/>
    <s v="30/12/2022"/>
    <n v="2"/>
    <n v="4"/>
    <n v="3"/>
    <x v="1"/>
    <x v="0"/>
    <x v="4"/>
  </r>
  <r>
    <n v="1685"/>
    <s v="lillie.wilkerson@bilearner.com"/>
    <s v="18/01/2023"/>
    <n v="1"/>
    <n v="4"/>
    <n v="2"/>
    <x v="0"/>
    <x v="1"/>
    <x v="4"/>
  </r>
  <r>
    <n v="1686"/>
    <s v="alexis.harrell@bilearner.com"/>
    <d v="2023-06-02T00:00:00"/>
    <n v="2"/>
    <n v="4"/>
    <n v="2"/>
    <x v="1"/>
    <x v="29"/>
    <x v="4"/>
  </r>
  <r>
    <n v="1687"/>
    <s v="mylee.snow@bilearner.com"/>
    <d v="2023-03-08T00:00:00"/>
    <n v="3"/>
    <n v="4"/>
    <n v="5"/>
    <x v="1"/>
    <x v="39"/>
    <x v="4"/>
  </r>
  <r>
    <n v="1688"/>
    <s v="elsa.mckenzie@bilearner.com"/>
    <d v="2022-12-11T00:00:00"/>
    <n v="1"/>
    <n v="4"/>
    <n v="5"/>
    <x v="1"/>
    <x v="10"/>
    <x v="4"/>
  </r>
  <r>
    <n v="1689"/>
    <s v="kolby.reed@bilearner.com"/>
    <s v="26/04/2023"/>
    <n v="5"/>
    <n v="3"/>
    <n v="5"/>
    <x v="1"/>
    <x v="18"/>
    <x v="1"/>
  </r>
  <r>
    <n v="1690"/>
    <s v="kyler.morales@bilearner.com"/>
    <d v="2022-12-11T00:00:00"/>
    <n v="3"/>
    <n v="1"/>
    <n v="5"/>
    <x v="1"/>
    <x v="4"/>
    <x v="1"/>
  </r>
  <r>
    <n v="1691"/>
    <s v="jasiah.walton@bilearner.com"/>
    <s v="30/11/2022"/>
    <n v="3"/>
    <n v="1"/>
    <n v="2"/>
    <x v="1"/>
    <x v="18"/>
    <x v="4"/>
  </r>
  <r>
    <n v="1692"/>
    <s v="urijah.brandt@bilearner.com"/>
    <s v="25/06/2023"/>
    <n v="2"/>
    <n v="2"/>
    <n v="1"/>
    <x v="0"/>
    <x v="0"/>
    <x v="4"/>
  </r>
  <r>
    <n v="1693"/>
    <s v="gianna.pope@bilearner.com"/>
    <s v="18/12/2022"/>
    <n v="3"/>
    <n v="5"/>
    <n v="1"/>
    <x v="0"/>
    <x v="25"/>
    <x v="4"/>
  </r>
  <r>
    <n v="1694"/>
    <s v="malia.reynolds@bilearner.com"/>
    <s v="31/08/2022"/>
    <n v="3"/>
    <n v="5"/>
    <n v="3"/>
    <x v="1"/>
    <x v="1"/>
    <x v="4"/>
  </r>
  <r>
    <n v="1695"/>
    <s v="claire.gordon@bilearner.com"/>
    <s v="25/05/2023"/>
    <n v="3"/>
    <n v="3"/>
    <n v="3"/>
    <x v="0"/>
    <x v="14"/>
    <x v="4"/>
  </r>
  <r>
    <n v="1696"/>
    <s v="joshua.hall@bilearner.com"/>
    <s v="27/05/2023"/>
    <n v="4"/>
    <n v="4"/>
    <n v="1"/>
    <x v="1"/>
    <x v="2"/>
    <x v="4"/>
  </r>
  <r>
    <n v="1697"/>
    <s v="mattie.peters@bilearner.com"/>
    <s v="15/10/2022"/>
    <n v="1"/>
    <n v="5"/>
    <n v="2"/>
    <x v="1"/>
    <x v="1"/>
    <x v="4"/>
  </r>
  <r>
    <n v="1698"/>
    <s v="makai.nolan@bilearner.com"/>
    <s v="21/03/2023"/>
    <n v="3"/>
    <n v="5"/>
    <n v="4"/>
    <x v="1"/>
    <x v="0"/>
    <x v="4"/>
  </r>
  <r>
    <n v="1699"/>
    <s v="trevon.briggs@bilearner.com"/>
    <s v="25/04/2023"/>
    <n v="2"/>
    <n v="4"/>
    <n v="3"/>
    <x v="1"/>
    <x v="16"/>
    <x v="1"/>
  </r>
  <r>
    <n v="1700"/>
    <s v="gretchen.weeks@bilearner.com"/>
    <d v="2023-04-05T00:00:00"/>
    <n v="5"/>
    <n v="2"/>
    <n v="4"/>
    <x v="1"/>
    <x v="0"/>
    <x v="4"/>
  </r>
  <r>
    <n v="1701"/>
    <s v="corey.hurst@bilearner.com"/>
    <s v="29/04/2023"/>
    <n v="5"/>
    <n v="3"/>
    <n v="2"/>
    <x v="1"/>
    <x v="13"/>
    <x v="4"/>
  </r>
  <r>
    <n v="1702"/>
    <s v="alison.pugh@bilearner.com"/>
    <s v="20/01/2023"/>
    <n v="4"/>
    <n v="1"/>
    <n v="2"/>
    <x v="0"/>
    <x v="58"/>
    <x v="4"/>
  </r>
  <r>
    <n v="1703"/>
    <s v="kadence.sandoval@bilearner.com"/>
    <s v="16/02/2023"/>
    <n v="1"/>
    <n v="1"/>
    <n v="4"/>
    <x v="0"/>
    <x v="5"/>
    <x v="5"/>
  </r>
  <r>
    <n v="1704"/>
    <s v="mckenzie.kim@bilearner.com"/>
    <d v="2023-06-04T00:00:00"/>
    <n v="4"/>
    <n v="4"/>
    <n v="3"/>
    <x v="0"/>
    <x v="3"/>
    <x v="4"/>
  </r>
  <r>
    <n v="1705"/>
    <s v="randall.miller@bilearner.com"/>
    <d v="2023-02-04T00:00:00"/>
    <n v="4"/>
    <n v="4"/>
    <n v="1"/>
    <x v="0"/>
    <x v="29"/>
    <x v="4"/>
  </r>
  <r>
    <n v="1706"/>
    <s v="lailah.hughes@bilearner.com"/>
    <s v="19/06/2023"/>
    <n v="3"/>
    <n v="2"/>
    <n v="5"/>
    <x v="0"/>
    <x v="7"/>
    <x v="4"/>
  </r>
  <r>
    <n v="1707"/>
    <s v="quentin.calderon@bilearner.com"/>
    <s v="21/10/2022"/>
    <n v="5"/>
    <n v="4"/>
    <n v="3"/>
    <x v="1"/>
    <x v="8"/>
    <x v="4"/>
  </r>
  <r>
    <n v="1708"/>
    <s v="molly.fischer@bilearner.com"/>
    <s v="29/01/2023"/>
    <n v="4"/>
    <n v="5"/>
    <n v="4"/>
    <x v="1"/>
    <x v="46"/>
    <x v="4"/>
  </r>
  <r>
    <n v="1709"/>
    <s v="anaya.stanton@bilearner.com"/>
    <d v="2023-10-05T00:00:00"/>
    <n v="5"/>
    <n v="4"/>
    <n v="2"/>
    <x v="1"/>
    <x v="16"/>
    <x v="4"/>
  </r>
  <r>
    <n v="1710"/>
    <s v="jaden.houston@bilearner.com"/>
    <d v="2023-03-07T00:00:00"/>
    <n v="1"/>
    <n v="2"/>
    <n v="3"/>
    <x v="1"/>
    <x v="18"/>
    <x v="1"/>
  </r>
  <r>
    <n v="1711"/>
    <s v="lance.bailey@bilearner.com"/>
    <d v="2023-05-05T00:00:00"/>
    <n v="5"/>
    <n v="1"/>
    <n v="4"/>
    <x v="1"/>
    <x v="11"/>
    <x v="4"/>
  </r>
  <r>
    <n v="1712"/>
    <s v="quintin.hicks@bilearner.com"/>
    <d v="2023-12-05T00:00:00"/>
    <n v="3"/>
    <n v="2"/>
    <n v="3"/>
    <x v="0"/>
    <x v="0"/>
    <x v="4"/>
  </r>
  <r>
    <n v="1713"/>
    <s v="mauricio.meyers@bilearner.com"/>
    <d v="2022-11-10T00:00:00"/>
    <n v="4"/>
    <n v="4"/>
    <n v="5"/>
    <x v="0"/>
    <x v="13"/>
    <x v="4"/>
  </r>
  <r>
    <n v="1714"/>
    <s v="tess.reilly@bilearner.com"/>
    <s v="27/02/2023"/>
    <n v="1"/>
    <n v="2"/>
    <n v="3"/>
    <x v="0"/>
    <x v="11"/>
    <x v="5"/>
  </r>
  <r>
    <n v="1715"/>
    <s v="reece.callahan@bilearner.com"/>
    <s v="16/04/2023"/>
    <n v="2"/>
    <n v="2"/>
    <n v="5"/>
    <x v="0"/>
    <x v="1"/>
    <x v="4"/>
  </r>
  <r>
    <n v="1716"/>
    <s v="tyrell.fuentes@bilearner.com"/>
    <s v="15/01/2023"/>
    <n v="2"/>
    <n v="1"/>
    <n v="1"/>
    <x v="0"/>
    <x v="13"/>
    <x v="4"/>
  </r>
  <r>
    <n v="1717"/>
    <s v="benjamin.kaufman@bilearner.com"/>
    <d v="2023-06-03T00:00:00"/>
    <n v="4"/>
    <n v="2"/>
    <n v="5"/>
    <x v="1"/>
    <x v="6"/>
    <x v="4"/>
  </r>
  <r>
    <n v="1718"/>
    <s v="ayla.mcgrath@bilearner.com"/>
    <s v="19/07/2023"/>
    <n v="5"/>
    <n v="4"/>
    <n v="5"/>
    <x v="1"/>
    <x v="19"/>
    <x v="4"/>
  </r>
  <r>
    <n v="1719"/>
    <s v="katelyn.stevens@bilearner.com"/>
    <s v="29/03/2023"/>
    <n v="2"/>
    <n v="3"/>
    <n v="1"/>
    <x v="1"/>
    <x v="11"/>
    <x v="4"/>
  </r>
  <r>
    <n v="1720"/>
    <s v="jaiden.christian@bilearner.com"/>
    <d v="2023-10-07T00:00:00"/>
    <n v="4"/>
    <n v="3"/>
    <n v="2"/>
    <x v="1"/>
    <x v="11"/>
    <x v="4"/>
  </r>
  <r>
    <n v="1721"/>
    <s v="elliott.odonnell@bilearner.com"/>
    <s v="30/06/2023"/>
    <n v="5"/>
    <n v="4"/>
    <n v="4"/>
    <x v="1"/>
    <x v="35"/>
    <x v="4"/>
  </r>
  <r>
    <n v="1722"/>
    <s v="ronnie.dillon@bilearner.com"/>
    <s v="16/03/2023"/>
    <n v="2"/>
    <n v="2"/>
    <n v="4"/>
    <x v="0"/>
    <x v="26"/>
    <x v="4"/>
  </r>
  <r>
    <n v="1723"/>
    <s v="gideon.saunders@bilearner.com"/>
    <s v="16/09/2022"/>
    <n v="5"/>
    <n v="1"/>
    <n v="5"/>
    <x v="0"/>
    <x v="2"/>
    <x v="5"/>
  </r>
  <r>
    <n v="1724"/>
    <s v="valerie.davis@bilearner.com"/>
    <s v="22/09/2022"/>
    <n v="4"/>
    <n v="2"/>
    <n v="2"/>
    <x v="0"/>
    <x v="2"/>
    <x v="4"/>
  </r>
  <r>
    <n v="1725"/>
    <s v="jamarcus.thomas@bilearner.com"/>
    <d v="2023-09-04T00:00:00"/>
    <n v="2"/>
    <n v="4"/>
    <n v="5"/>
    <x v="1"/>
    <x v="18"/>
    <x v="4"/>
  </r>
  <r>
    <n v="1726"/>
    <s v="alden.powers@bilearner.com"/>
    <s v="14/06/2023"/>
    <n v="3"/>
    <n v="5"/>
    <n v="3"/>
    <x v="1"/>
    <x v="8"/>
    <x v="4"/>
  </r>
  <r>
    <n v="1727"/>
    <s v="haylie.arnold@bilearner.com"/>
    <s v="22/12/2022"/>
    <n v="4"/>
    <n v="2"/>
    <n v="4"/>
    <x v="1"/>
    <x v="1"/>
    <x v="4"/>
  </r>
  <r>
    <n v="1728"/>
    <s v="james.cockel@bilearner.com"/>
    <d v="2023-01-08T00:00:00"/>
    <n v="1"/>
    <n v="4"/>
    <n v="2"/>
    <x v="1"/>
    <x v="1"/>
    <x v="2"/>
  </r>
  <r>
    <n v="1729"/>
    <s v="donna.brill@bilearner.com"/>
    <s v="15/02/2023"/>
    <n v="1"/>
    <n v="1"/>
    <n v="2"/>
    <x v="0"/>
    <x v="1"/>
    <x v="2"/>
  </r>
  <r>
    <n v="1730"/>
    <s v="kristen.squatrito@bilearner.com"/>
    <d v="2023-03-07T00:00:00"/>
    <n v="2"/>
    <n v="4"/>
    <n v="4"/>
    <x v="0"/>
    <x v="18"/>
    <x v="2"/>
  </r>
  <r>
    <n v="1731"/>
    <s v="erasumus.monkfish@bilearner.com"/>
    <s v="23/06/2023"/>
    <n v="1"/>
    <n v="4"/>
    <n v="1"/>
    <x v="1"/>
    <x v="0"/>
    <x v="2"/>
  </r>
  <r>
    <n v="1732"/>
    <s v="may.roberson@bilearner.com"/>
    <s v="24/10/2022"/>
    <n v="1"/>
    <n v="5"/>
    <n v="4"/>
    <x v="0"/>
    <x v="0"/>
    <x v="2"/>
  </r>
  <r>
    <n v="1733"/>
    <s v="shana.maurice@bilearner.com"/>
    <s v="26/10/2022"/>
    <n v="4"/>
    <n v="5"/>
    <n v="3"/>
    <x v="0"/>
    <x v="11"/>
    <x v="2"/>
  </r>
  <r>
    <n v="1734"/>
    <s v="raul.garcia@bilearner.com"/>
    <d v="2023-04-04T00:00:00"/>
    <n v="4"/>
    <n v="1"/>
    <n v="4"/>
    <x v="1"/>
    <x v="22"/>
    <x v="2"/>
  </r>
  <r>
    <n v="1735"/>
    <s v="rachael.baczenski@bilearner.com"/>
    <d v="2023-10-05T00:00:00"/>
    <n v="4"/>
    <n v="4"/>
    <n v="5"/>
    <x v="0"/>
    <x v="10"/>
    <x v="2"/>
  </r>
  <r>
    <n v="1736"/>
    <s v="enrico.langton@bilearner.com"/>
    <s v="21/04/2023"/>
    <n v="3"/>
    <n v="1"/>
    <n v="3"/>
    <x v="1"/>
    <x v="18"/>
    <x v="2"/>
  </r>
  <r>
    <n v="1737"/>
    <s v="colleen.zima@bilearner.com"/>
    <s v="30/03/2023"/>
    <n v="4"/>
    <n v="5"/>
    <n v="2"/>
    <x v="0"/>
    <x v="0"/>
    <x v="2"/>
  </r>
  <r>
    <n v="1738"/>
    <s v="phil.close@bilearner.com"/>
    <s v="13/11/2022"/>
    <n v="4"/>
    <n v="1"/>
    <n v="2"/>
    <x v="1"/>
    <x v="2"/>
    <x v="2"/>
  </r>
  <r>
    <n v="1739"/>
    <s v="hang t.wolk@bilearner.com"/>
    <d v="2022-10-10T00:00:00"/>
    <n v="2"/>
    <n v="5"/>
    <n v="1"/>
    <x v="0"/>
    <x v="11"/>
    <x v="2"/>
  </r>
  <r>
    <n v="1740"/>
    <s v="lei-ming.nguyen@bilearner.com"/>
    <s v="20/09/2022"/>
    <n v="5"/>
    <n v="4"/>
    <n v="4"/>
    <x v="0"/>
    <x v="11"/>
    <x v="2"/>
  </r>
  <r>
    <n v="1741"/>
    <s v="denisa s.dobrin@bilearner.com"/>
    <s v="22/08/2022"/>
    <n v="3"/>
    <n v="4"/>
    <n v="2"/>
    <x v="0"/>
    <x v="39"/>
    <x v="2"/>
  </r>
  <r>
    <n v="1742"/>
    <s v="maryellen.jackson@bilearner.com"/>
    <s v="20/05/2023"/>
    <n v="5"/>
    <n v="5"/>
    <n v="3"/>
    <x v="0"/>
    <x v="11"/>
    <x v="2"/>
  </r>
  <r>
    <n v="1743"/>
    <s v="david.gordon@bilearner.com"/>
    <s v="20/04/2023"/>
    <n v="4"/>
    <n v="1"/>
    <n v="5"/>
    <x v="1"/>
    <x v="7"/>
    <x v="2"/>
  </r>
  <r>
    <n v="1744"/>
    <s v="mei.trang@bilearner.com"/>
    <d v="2023-02-05T00:00:00"/>
    <n v="2"/>
    <n v="1"/>
    <n v="4"/>
    <x v="0"/>
    <x v="19"/>
    <x v="2"/>
  </r>
  <r>
    <n v="1745"/>
    <s v="lindsey.langford@bilearner.com"/>
    <s v="14/11/2022"/>
    <n v="4"/>
    <n v="4"/>
    <n v="3"/>
    <x v="0"/>
    <x v="1"/>
    <x v="2"/>
  </r>
  <r>
    <n v="1746"/>
    <s v="brad.pitt@bilearner.com"/>
    <s v="20/06/2023"/>
    <n v="4"/>
    <n v="3"/>
    <n v="4"/>
    <x v="1"/>
    <x v="9"/>
    <x v="2"/>
  </r>
  <r>
    <n v="1747"/>
    <s v="susan.good@bilearner.com"/>
    <s v="28/03/2023"/>
    <n v="1"/>
    <n v="4"/>
    <n v="4"/>
    <x v="0"/>
    <x v="27"/>
    <x v="2"/>
  </r>
  <r>
    <n v="1748"/>
    <s v="ashley.rose@bilearner.com"/>
    <d v="2023-12-02T00:00:00"/>
    <n v="3"/>
    <n v="2"/>
    <n v="4"/>
    <x v="0"/>
    <x v="11"/>
    <x v="2"/>
  </r>
  <r>
    <n v="1749"/>
    <s v="kaeden.gonzales@bilearner.com"/>
    <d v="2022-05-08T00:00:00"/>
    <n v="1"/>
    <n v="4"/>
    <n v="5"/>
    <x v="0"/>
    <x v="3"/>
    <x v="2"/>
  </r>
  <r>
    <n v="1750"/>
    <s v="alissa.frey@bilearner.com"/>
    <s v="13/11/2022"/>
    <n v="1"/>
    <n v="2"/>
    <n v="5"/>
    <x v="0"/>
    <x v="25"/>
    <x v="2"/>
  </r>
  <r>
    <n v="1751"/>
    <s v="presley.steele@bilearner.com"/>
    <s v="24/08/2022"/>
    <n v="4"/>
    <n v="4"/>
    <n v="1"/>
    <x v="0"/>
    <x v="5"/>
    <x v="2"/>
  </r>
  <r>
    <n v="1752"/>
    <s v="boston.avila@bilearner.com"/>
    <d v="2022-11-12T00:00:00"/>
    <n v="2"/>
    <n v="1"/>
    <n v="2"/>
    <x v="1"/>
    <x v="10"/>
    <x v="2"/>
  </r>
  <r>
    <n v="1753"/>
    <s v="rodolfo.michael@bilearner.com"/>
    <s v="30/05/2023"/>
    <n v="5"/>
    <n v="3"/>
    <n v="3"/>
    <x v="1"/>
    <x v="35"/>
    <x v="2"/>
  </r>
  <r>
    <n v="1754"/>
    <s v="felix.fritz@bilearner.com"/>
    <s v="29/12/2022"/>
    <n v="5"/>
    <n v="5"/>
    <n v="1"/>
    <x v="1"/>
    <x v="16"/>
    <x v="2"/>
  </r>
  <r>
    <n v="1755"/>
    <s v="amira.mcmillan@bilearner.com"/>
    <s v="17/10/2022"/>
    <n v="4"/>
    <n v="1"/>
    <n v="1"/>
    <x v="1"/>
    <x v="1"/>
    <x v="2"/>
  </r>
  <r>
    <n v="1756"/>
    <s v="annabelle.graham@bilearner.com"/>
    <s v="27/06/2023"/>
    <n v="2"/>
    <n v="4"/>
    <n v="4"/>
    <x v="1"/>
    <x v="15"/>
    <x v="2"/>
  </r>
  <r>
    <n v="1757"/>
    <s v="leia.mccann@bilearner.com"/>
    <s v="18/08/2022"/>
    <n v="5"/>
    <n v="4"/>
    <n v="5"/>
    <x v="0"/>
    <x v="43"/>
    <x v="2"/>
  </r>
  <r>
    <n v="1758"/>
    <s v="henry.gray@bilearner.com"/>
    <s v="18/08/2022"/>
    <n v="5"/>
    <n v="3"/>
    <n v="5"/>
    <x v="1"/>
    <x v="24"/>
    <x v="2"/>
  </r>
  <r>
    <n v="1759"/>
    <s v="jose.houston@bilearner.com"/>
    <s v="16/09/2022"/>
    <n v="5"/>
    <n v="2"/>
    <n v="4"/>
    <x v="1"/>
    <x v="2"/>
    <x v="2"/>
  </r>
  <r>
    <n v="1760"/>
    <s v="janessa.mcconnell@bilearner.com"/>
    <s v="16/03/2023"/>
    <n v="5"/>
    <n v="3"/>
    <n v="2"/>
    <x v="1"/>
    <x v="1"/>
    <x v="2"/>
  </r>
  <r>
    <n v="1761"/>
    <s v="samson.ellis@bilearner.com"/>
    <s v="20/02/2023"/>
    <n v="3"/>
    <n v="2"/>
    <n v="1"/>
    <x v="0"/>
    <x v="18"/>
    <x v="2"/>
  </r>
  <r>
    <n v="1762"/>
    <s v="lauren.kent@bilearner.com"/>
    <s v="19/03/2023"/>
    <n v="3"/>
    <n v="3"/>
    <n v="5"/>
    <x v="0"/>
    <x v="1"/>
    <x v="2"/>
  </r>
  <r>
    <n v="1763"/>
    <s v="mckenzie.mack@bilearner.com"/>
    <s v="18/08/2022"/>
    <n v="4"/>
    <n v="2"/>
    <n v="4"/>
    <x v="0"/>
    <x v="6"/>
    <x v="2"/>
  </r>
  <r>
    <n v="1764"/>
    <s v="donavan.chavez@bilearner.com"/>
    <s v="13/03/2023"/>
    <n v="2"/>
    <n v="3"/>
    <n v="5"/>
    <x v="0"/>
    <x v="0"/>
    <x v="2"/>
  </r>
  <r>
    <n v="1765"/>
    <s v="haiden.coffey@bilearner.com"/>
    <s v="24/12/2022"/>
    <n v="5"/>
    <n v="5"/>
    <n v="2"/>
    <x v="0"/>
    <x v="52"/>
    <x v="2"/>
  </r>
  <r>
    <n v="1766"/>
    <s v="kasey.alexander@bilearner.com"/>
    <s v="23/05/2023"/>
    <n v="1"/>
    <n v="5"/>
    <n v="2"/>
    <x v="0"/>
    <x v="11"/>
    <x v="2"/>
  </r>
  <r>
    <n v="1767"/>
    <s v="kenneth.peters@bilearner.com"/>
    <d v="2022-09-08T00:00:00"/>
    <n v="4"/>
    <n v="1"/>
    <n v="1"/>
    <x v="0"/>
    <x v="7"/>
    <x v="2"/>
  </r>
  <r>
    <n v="1768"/>
    <s v="lucia.hudson@bilearner.com"/>
    <d v="2023-11-02T00:00:00"/>
    <n v="3"/>
    <n v="3"/>
    <n v="3"/>
    <x v="0"/>
    <x v="5"/>
    <x v="2"/>
  </r>
  <r>
    <n v="1769"/>
    <s v="rashad.randall@bilearner.com"/>
    <d v="2023-10-02T00:00:00"/>
    <n v="4"/>
    <n v="3"/>
    <n v="5"/>
    <x v="1"/>
    <x v="18"/>
    <x v="2"/>
  </r>
  <r>
    <n v="1770"/>
    <s v="hayley.york@bilearner.com"/>
    <s v="24/02/2023"/>
    <n v="1"/>
    <n v="3"/>
    <n v="5"/>
    <x v="1"/>
    <x v="43"/>
    <x v="2"/>
  </r>
  <r>
    <n v="1771"/>
    <s v="salma.shepard@bilearner.com"/>
    <d v="2023-03-06T00:00:00"/>
    <n v="3"/>
    <n v="2"/>
    <n v="1"/>
    <x v="1"/>
    <x v="10"/>
    <x v="2"/>
  </r>
  <r>
    <n v="1772"/>
    <s v="hallie.thornton@bilearner.com"/>
    <d v="2023-01-01T00:00:00"/>
    <n v="3"/>
    <n v="4"/>
    <n v="5"/>
    <x v="1"/>
    <x v="11"/>
    <x v="2"/>
  </r>
  <r>
    <n v="1773"/>
    <s v="tiana.bishop@bilearner.com"/>
    <s v="20/11/2022"/>
    <n v="5"/>
    <n v="5"/>
    <n v="2"/>
    <x v="1"/>
    <x v="4"/>
    <x v="2"/>
  </r>
  <r>
    <n v="1774"/>
    <s v="regina.garcia@bilearner.com"/>
    <d v="2022-09-12T00:00:00"/>
    <n v="1"/>
    <n v="1"/>
    <n v="2"/>
    <x v="0"/>
    <x v="18"/>
    <x v="2"/>
  </r>
  <r>
    <n v="1775"/>
    <s v="julie.cochran@bilearner.com"/>
    <d v="2023-10-05T00:00:00"/>
    <n v="4"/>
    <n v="2"/>
    <n v="3"/>
    <x v="1"/>
    <x v="0"/>
    <x v="2"/>
  </r>
  <r>
    <n v="1776"/>
    <s v="yamilet.pierce@bilearner.com"/>
    <s v="16/01/2023"/>
    <n v="3"/>
    <n v="2"/>
    <n v="3"/>
    <x v="1"/>
    <x v="0"/>
    <x v="2"/>
  </r>
  <r>
    <n v="1777"/>
    <s v="amare.hartman@bilearner.com"/>
    <d v="2023-02-02T00:00:00"/>
    <n v="1"/>
    <n v="3"/>
    <n v="1"/>
    <x v="0"/>
    <x v="27"/>
    <x v="2"/>
  </r>
  <r>
    <n v="1778"/>
    <s v="cannon.lee@bilearner.com"/>
    <s v="19/11/2022"/>
    <n v="3"/>
    <n v="5"/>
    <n v="4"/>
    <x v="0"/>
    <x v="1"/>
    <x v="2"/>
  </r>
  <r>
    <n v="1779"/>
    <s v="yael.hodge@bilearner.com"/>
    <s v="22/08/2022"/>
    <n v="5"/>
    <n v="3"/>
    <n v="4"/>
    <x v="0"/>
    <x v="43"/>
    <x v="2"/>
  </r>
  <r>
    <n v="1780"/>
    <s v="colton.booker@bilearner.com"/>
    <d v="2023-03-06T00:00:00"/>
    <n v="2"/>
    <n v="3"/>
    <n v="2"/>
    <x v="0"/>
    <x v="0"/>
    <x v="2"/>
  </r>
  <r>
    <n v="1781"/>
    <s v="abril.cunningham@bilearner.com"/>
    <s v="27/09/2022"/>
    <n v="2"/>
    <n v="2"/>
    <n v="4"/>
    <x v="0"/>
    <x v="7"/>
    <x v="2"/>
  </r>
  <r>
    <n v="1782"/>
    <s v="braxton.house@bilearner.com"/>
    <d v="2023-07-07T00:00:00"/>
    <n v="3"/>
    <n v="4"/>
    <n v="1"/>
    <x v="0"/>
    <x v="26"/>
    <x v="2"/>
  </r>
  <r>
    <n v="1783"/>
    <s v="destiney.pearson@bilearner.com"/>
    <s v="21/04/2023"/>
    <n v="5"/>
    <n v="2"/>
    <n v="4"/>
    <x v="0"/>
    <x v="11"/>
    <x v="2"/>
  </r>
  <r>
    <n v="1784"/>
    <s v="trystan.ramos@bilearner.com"/>
    <s v="23/02/2023"/>
    <n v="2"/>
    <n v="3"/>
    <n v="1"/>
    <x v="0"/>
    <x v="18"/>
    <x v="2"/>
  </r>
  <r>
    <n v="1785"/>
    <s v="miley.gutierrez@bilearner.com"/>
    <d v="2022-08-08T00:00:00"/>
    <n v="4"/>
    <n v="4"/>
    <n v="5"/>
    <x v="0"/>
    <x v="43"/>
    <x v="2"/>
  </r>
  <r>
    <n v="1786"/>
    <s v="tara.hoover@bilearner.com"/>
    <d v="2023-03-06T00:00:00"/>
    <n v="4"/>
    <n v="2"/>
    <n v="1"/>
    <x v="1"/>
    <x v="11"/>
    <x v="2"/>
  </r>
  <r>
    <n v="1787"/>
    <s v="layla.gutierrez@bilearner.com"/>
    <s v="23/02/2023"/>
    <n v="2"/>
    <n v="5"/>
    <n v="3"/>
    <x v="1"/>
    <x v="0"/>
    <x v="2"/>
  </r>
  <r>
    <n v="1788"/>
    <s v="jakayla.hall@bilearner.com"/>
    <d v="2023-04-08T00:00:00"/>
    <n v="2"/>
    <n v="5"/>
    <n v="1"/>
    <x v="1"/>
    <x v="0"/>
    <x v="2"/>
  </r>
  <r>
    <n v="1789"/>
    <s v="jayson.ferguson@bilearner.com"/>
    <d v="2022-07-10T00:00:00"/>
    <n v="4"/>
    <n v="3"/>
    <n v="1"/>
    <x v="1"/>
    <x v="0"/>
    <x v="2"/>
  </r>
  <r>
    <n v="1790"/>
    <s v="nick.daniels@bilearner.com"/>
    <d v="2022-11-10T00:00:00"/>
    <n v="4"/>
    <n v="5"/>
    <n v="4"/>
    <x v="0"/>
    <x v="5"/>
    <x v="2"/>
  </r>
  <r>
    <n v="1791"/>
    <s v="marvin.abbott@bilearner.com"/>
    <s v="18/09/2022"/>
    <n v="4"/>
    <n v="5"/>
    <n v="3"/>
    <x v="0"/>
    <x v="8"/>
    <x v="2"/>
  </r>
  <r>
    <n v="1792"/>
    <s v="sawyer.oliver@bilearner.com"/>
    <d v="2022-12-09T00:00:00"/>
    <n v="2"/>
    <n v="3"/>
    <n v="5"/>
    <x v="1"/>
    <x v="59"/>
    <x v="2"/>
  </r>
  <r>
    <n v="1793"/>
    <s v="linda.barajas@bilearner.com"/>
    <d v="2022-04-09T00:00:00"/>
    <n v="1"/>
    <n v="1"/>
    <n v="2"/>
    <x v="0"/>
    <x v="43"/>
    <x v="2"/>
  </r>
  <r>
    <n v="1794"/>
    <s v="chance.blackwell@bilearner.com"/>
    <s v="17/05/2023"/>
    <n v="4"/>
    <n v="4"/>
    <n v="2"/>
    <x v="0"/>
    <x v="24"/>
    <x v="2"/>
  </r>
  <r>
    <n v="1795"/>
    <s v="antonio.mccoy@bilearner.com"/>
    <d v="2023-10-06T00:00:00"/>
    <n v="5"/>
    <n v="1"/>
    <n v="4"/>
    <x v="0"/>
    <x v="16"/>
    <x v="2"/>
  </r>
  <r>
    <n v="1796"/>
    <s v="emmett.mercado@bilearner.com"/>
    <s v="23/11/2022"/>
    <n v="3"/>
    <n v="5"/>
    <n v="2"/>
    <x v="0"/>
    <x v="22"/>
    <x v="2"/>
  </r>
  <r>
    <n v="1797"/>
    <s v="clara.wheeler@bilearner.com"/>
    <d v="2023-03-05T00:00:00"/>
    <n v="3"/>
    <n v="3"/>
    <n v="5"/>
    <x v="0"/>
    <x v="11"/>
    <x v="2"/>
  </r>
  <r>
    <n v="1798"/>
    <s v="kieran.morse@bilearner.com"/>
    <s v="27/01/2023"/>
    <n v="3"/>
    <n v="2"/>
    <n v="4"/>
    <x v="0"/>
    <x v="27"/>
    <x v="2"/>
  </r>
  <r>
    <n v="1799"/>
    <s v="aliyah.schmitt@bilearner.com"/>
    <s v="28/04/2023"/>
    <n v="2"/>
    <n v="5"/>
    <n v="3"/>
    <x v="1"/>
    <x v="18"/>
    <x v="2"/>
  </r>
  <r>
    <n v="1800"/>
    <s v="kyan.morrison@bilearner.com"/>
    <d v="2023-03-02T00:00:00"/>
    <n v="4"/>
    <n v="3"/>
    <n v="5"/>
    <x v="0"/>
    <x v="5"/>
    <x v="2"/>
  </r>
  <r>
    <n v="1801"/>
    <s v="rayan.stephenson@bilearner.com"/>
    <d v="2023-02-06T00:00:00"/>
    <n v="3"/>
    <n v="4"/>
    <n v="3"/>
    <x v="0"/>
    <x v="18"/>
    <x v="2"/>
  </r>
  <r>
    <n v="1802"/>
    <s v="gael.jacobs@bilearner.com"/>
    <s v="21/05/2023"/>
    <n v="4"/>
    <n v="2"/>
    <n v="5"/>
    <x v="0"/>
    <x v="19"/>
    <x v="2"/>
  </r>
  <r>
    <n v="1803"/>
    <s v="stephany.neal@bilearner.com"/>
    <s v="19/01/2023"/>
    <n v="1"/>
    <n v="3"/>
    <n v="1"/>
    <x v="0"/>
    <x v="12"/>
    <x v="2"/>
  </r>
  <r>
    <n v="1804"/>
    <s v="trevon.deleon@bilearner.com"/>
    <s v="14/04/2023"/>
    <n v="3"/>
    <n v="3"/>
    <n v="5"/>
    <x v="1"/>
    <x v="11"/>
    <x v="2"/>
  </r>
  <r>
    <n v="1805"/>
    <s v="phoenix.pitts@bilearner.com"/>
    <d v="2023-09-07T00:00:00"/>
    <n v="3"/>
    <n v="3"/>
    <n v="1"/>
    <x v="1"/>
    <x v="11"/>
    <x v="2"/>
  </r>
  <r>
    <n v="1806"/>
    <s v="nola.gillespie@bilearner.com"/>
    <d v="2022-05-08T00:00:00"/>
    <n v="1"/>
    <n v="2"/>
    <n v="5"/>
    <x v="1"/>
    <x v="11"/>
    <x v="2"/>
  </r>
  <r>
    <n v="1807"/>
    <s v="jeramiah.schwartz@bilearner.com"/>
    <d v="2023-03-02T00:00:00"/>
    <n v="1"/>
    <n v="4"/>
    <n v="4"/>
    <x v="0"/>
    <x v="5"/>
    <x v="2"/>
  </r>
  <r>
    <n v="1808"/>
    <s v="aaden.mercer@bilearner.com"/>
    <s v="25/04/2023"/>
    <n v="5"/>
    <n v="2"/>
    <n v="4"/>
    <x v="0"/>
    <x v="2"/>
    <x v="2"/>
  </r>
  <r>
    <n v="1809"/>
    <s v="nathalia.good@bilearner.com"/>
    <d v="2023-07-04T00:00:00"/>
    <n v="5"/>
    <n v="2"/>
    <n v="1"/>
    <x v="0"/>
    <x v="7"/>
    <x v="2"/>
  </r>
  <r>
    <n v="1810"/>
    <s v="zaria.benton@bilearner.com"/>
    <d v="2023-06-07T00:00:00"/>
    <n v="5"/>
    <n v="1"/>
    <n v="4"/>
    <x v="1"/>
    <x v="0"/>
    <x v="2"/>
  </r>
  <r>
    <n v="1811"/>
    <s v="miley.ortega@bilearner.com"/>
    <d v="2022-11-09T00:00:00"/>
    <n v="2"/>
    <n v="5"/>
    <n v="1"/>
    <x v="0"/>
    <x v="3"/>
    <x v="2"/>
  </r>
  <r>
    <n v="1812"/>
    <s v="julia.farmer@bilearner.com"/>
    <d v="2022-05-12T00:00:00"/>
    <n v="4"/>
    <n v="2"/>
    <n v="5"/>
    <x v="0"/>
    <x v="16"/>
    <x v="2"/>
  </r>
  <r>
    <n v="1813"/>
    <s v="valentin.lam@bilearner.com"/>
    <d v="2023-03-06T00:00:00"/>
    <n v="3"/>
    <n v="5"/>
    <n v="3"/>
    <x v="0"/>
    <x v="5"/>
    <x v="2"/>
  </r>
  <r>
    <n v="1814"/>
    <s v="darnell.ritter@bilearner.com"/>
    <s v="15/04/2023"/>
    <n v="3"/>
    <n v="3"/>
    <n v="1"/>
    <x v="0"/>
    <x v="11"/>
    <x v="2"/>
  </r>
  <r>
    <n v="1815"/>
    <s v="kierra.lozano@bilearner.com"/>
    <s v="23/10/2022"/>
    <n v="1"/>
    <n v="4"/>
    <n v="5"/>
    <x v="0"/>
    <x v="16"/>
    <x v="2"/>
  </r>
  <r>
    <n v="1816"/>
    <s v="jamari.dunn@bilearner.com"/>
    <d v="2023-03-04T00:00:00"/>
    <n v="4"/>
    <n v="3"/>
    <n v="1"/>
    <x v="0"/>
    <x v="7"/>
    <x v="2"/>
  </r>
  <r>
    <n v="1817"/>
    <s v="zoey.page@bilearner.com"/>
    <s v="28/02/2023"/>
    <n v="3"/>
    <n v="1"/>
    <n v="5"/>
    <x v="0"/>
    <x v="5"/>
    <x v="2"/>
  </r>
  <r>
    <n v="1818"/>
    <s v="kendra.velez@bilearner.com"/>
    <s v="25/06/2023"/>
    <n v="3"/>
    <n v="1"/>
    <n v="3"/>
    <x v="1"/>
    <x v="11"/>
    <x v="2"/>
  </r>
  <r>
    <n v="1819"/>
    <s v="alison.fuller@bilearner.com"/>
    <d v="2022-11-12T00:00:00"/>
    <n v="3"/>
    <n v="1"/>
    <n v="1"/>
    <x v="0"/>
    <x v="18"/>
    <x v="2"/>
  </r>
  <r>
    <n v="1820"/>
    <s v="toby.cooley@bilearner.com"/>
    <s v="23/03/2023"/>
    <n v="5"/>
    <n v="4"/>
    <n v="3"/>
    <x v="0"/>
    <x v="32"/>
    <x v="2"/>
  </r>
  <r>
    <n v="1821"/>
    <s v="emilie.hood@bilearner.com"/>
    <d v="2022-03-11T00:00:00"/>
    <n v="1"/>
    <n v="2"/>
    <n v="1"/>
    <x v="0"/>
    <x v="60"/>
    <x v="2"/>
  </r>
  <r>
    <n v="1822"/>
    <s v="cortez.pena@bilearner.com"/>
    <s v="27/08/2022"/>
    <n v="5"/>
    <n v="2"/>
    <n v="2"/>
    <x v="0"/>
    <x v="26"/>
    <x v="2"/>
  </r>
  <r>
    <n v="1823"/>
    <s v="abbigail.blanchard@bilearner.com"/>
    <d v="2023-12-05T00:00:00"/>
    <n v="4"/>
    <n v="4"/>
    <n v="3"/>
    <x v="1"/>
    <x v="35"/>
    <x v="2"/>
  </r>
  <r>
    <n v="1824"/>
    <s v="abby.curtis@bilearner.com"/>
    <s v="15/03/2023"/>
    <n v="3"/>
    <n v="1"/>
    <n v="1"/>
    <x v="1"/>
    <x v="9"/>
    <x v="2"/>
  </r>
  <r>
    <n v="1825"/>
    <s v="giana.moore@bilearner.com"/>
    <s v="27/10/2022"/>
    <n v="1"/>
    <n v="3"/>
    <n v="3"/>
    <x v="1"/>
    <x v="11"/>
    <x v="2"/>
  </r>
  <r>
    <n v="1826"/>
    <s v="giada.santos@bilearner.com"/>
    <s v="28/09/2022"/>
    <n v="3"/>
    <n v="2"/>
    <n v="5"/>
    <x v="0"/>
    <x v="1"/>
    <x v="2"/>
  </r>
  <r>
    <n v="1827"/>
    <s v="jessie.church@bilearner.com"/>
    <s v="25/09/2022"/>
    <n v="1"/>
    <n v="3"/>
    <n v="5"/>
    <x v="0"/>
    <x v="15"/>
    <x v="2"/>
  </r>
  <r>
    <n v="1828"/>
    <s v="kaylah.ramos@bilearner.com"/>
    <s v="27/11/2022"/>
    <n v="3"/>
    <n v="3"/>
    <n v="2"/>
    <x v="1"/>
    <x v="1"/>
    <x v="2"/>
  </r>
  <r>
    <n v="1829"/>
    <s v="camille.fritz@bilearner.com"/>
    <s v="19/08/2022"/>
    <n v="2"/>
    <n v="1"/>
    <n v="2"/>
    <x v="1"/>
    <x v="3"/>
    <x v="2"/>
  </r>
  <r>
    <n v="1830"/>
    <s v="deangelo.murillo@bilearner.com"/>
    <d v="2023-12-07T00:00:00"/>
    <n v="1"/>
    <n v="4"/>
    <n v="1"/>
    <x v="0"/>
    <x v="4"/>
    <x v="2"/>
  </r>
  <r>
    <n v="1831"/>
    <s v="emerson.gallagher@bilearner.com"/>
    <s v="25/03/2023"/>
    <n v="2"/>
    <n v="2"/>
    <n v="2"/>
    <x v="0"/>
    <x v="18"/>
    <x v="2"/>
  </r>
  <r>
    <n v="1832"/>
    <s v="april.bentley@bilearner.com"/>
    <d v="2022-06-08T00:00:00"/>
    <n v="1"/>
    <n v="2"/>
    <n v="4"/>
    <x v="0"/>
    <x v="0"/>
    <x v="2"/>
  </r>
  <r>
    <n v="1833"/>
    <s v="ainsley.booth@bilearner.com"/>
    <s v="23/01/2023"/>
    <n v="4"/>
    <n v="3"/>
    <n v="2"/>
    <x v="0"/>
    <x v="18"/>
    <x v="2"/>
  </r>
  <r>
    <n v="1834"/>
    <s v="dereon.huffman@bilearner.com"/>
    <d v="2022-08-12T00:00:00"/>
    <n v="4"/>
    <n v="5"/>
    <n v="1"/>
    <x v="0"/>
    <x v="2"/>
    <x v="2"/>
  </r>
  <r>
    <n v="1835"/>
    <s v="colin.cherry@bilearner.com"/>
    <d v="2023-11-04T00:00:00"/>
    <n v="5"/>
    <n v="2"/>
    <n v="2"/>
    <x v="0"/>
    <x v="11"/>
    <x v="2"/>
  </r>
  <r>
    <n v="1836"/>
    <s v="karla.hines@bilearner.com"/>
    <d v="2022-06-10T00:00:00"/>
    <n v="1"/>
    <n v="4"/>
    <n v="3"/>
    <x v="1"/>
    <x v="11"/>
    <x v="2"/>
  </r>
  <r>
    <n v="1837"/>
    <s v="colton.decker@bilearner.com"/>
    <d v="2023-01-01T00:00:00"/>
    <n v="1"/>
    <n v="3"/>
    <n v="3"/>
    <x v="0"/>
    <x v="18"/>
    <x v="2"/>
  </r>
  <r>
    <n v="1838"/>
    <s v="jayleen.tran@bilearner.com"/>
    <d v="2023-01-07T00:00:00"/>
    <n v="2"/>
    <n v="1"/>
    <n v="1"/>
    <x v="0"/>
    <x v="11"/>
    <x v="2"/>
  </r>
  <r>
    <n v="1839"/>
    <s v="aydin.perry@bilearner.com"/>
    <s v="28/04/2023"/>
    <n v="3"/>
    <n v="3"/>
    <n v="3"/>
    <x v="0"/>
    <x v="35"/>
    <x v="2"/>
  </r>
  <r>
    <n v="1840"/>
    <s v="jenna.casey@bilearner.com"/>
    <s v="24/08/2022"/>
    <n v="5"/>
    <n v="1"/>
    <n v="4"/>
    <x v="0"/>
    <x v="39"/>
    <x v="2"/>
  </r>
  <r>
    <n v="1841"/>
    <s v="remington.bullock@bilearner.com"/>
    <s v="30/03/2023"/>
    <n v="3"/>
    <n v="5"/>
    <n v="3"/>
    <x v="0"/>
    <x v="15"/>
    <x v="2"/>
  </r>
  <r>
    <n v="1842"/>
    <s v="delaney.stewart@bilearner.com"/>
    <d v="2022-07-12T00:00:00"/>
    <n v="1"/>
    <n v="4"/>
    <n v="4"/>
    <x v="1"/>
    <x v="2"/>
    <x v="2"/>
  </r>
  <r>
    <n v="1843"/>
    <s v="saige.jones@bilearner.com"/>
    <s v="31/07/2023"/>
    <n v="1"/>
    <n v="5"/>
    <n v="4"/>
    <x v="1"/>
    <x v="0"/>
    <x v="2"/>
  </r>
  <r>
    <n v="1844"/>
    <s v="camryn.fritz@bilearner.com"/>
    <s v="20/12/2022"/>
    <n v="2"/>
    <n v="1"/>
    <n v="4"/>
    <x v="0"/>
    <x v="6"/>
    <x v="2"/>
  </r>
  <r>
    <n v="1845"/>
    <s v="amanda.lambert@bilearner.com"/>
    <s v="18/06/2023"/>
    <n v="1"/>
    <n v="2"/>
    <n v="5"/>
    <x v="0"/>
    <x v="11"/>
    <x v="2"/>
  </r>
  <r>
    <n v="1846"/>
    <s v="winston.callahan@bilearner.com"/>
    <s v="21/06/2023"/>
    <n v="5"/>
    <n v="4"/>
    <n v="1"/>
    <x v="1"/>
    <x v="1"/>
    <x v="2"/>
  </r>
  <r>
    <n v="1847"/>
    <s v="maverick.lang@bilearner.com"/>
    <s v="23/11/2022"/>
    <n v="5"/>
    <n v="2"/>
    <n v="3"/>
    <x v="1"/>
    <x v="3"/>
    <x v="2"/>
  </r>
  <r>
    <n v="1848"/>
    <s v="harold.reid@bilearner.com"/>
    <d v="2023-10-04T00:00:00"/>
    <n v="2"/>
    <n v="4"/>
    <n v="5"/>
    <x v="1"/>
    <x v="0"/>
    <x v="2"/>
  </r>
  <r>
    <n v="1849"/>
    <s v="cindy.york@bilearner.com"/>
    <s v="20/09/2022"/>
    <n v="2"/>
    <n v="4"/>
    <n v="4"/>
    <x v="0"/>
    <x v="3"/>
    <x v="2"/>
  </r>
  <r>
    <n v="1850"/>
    <s v="breanna.cardenas@bilearner.com"/>
    <d v="2023-09-05T00:00:00"/>
    <n v="3"/>
    <n v="1"/>
    <n v="2"/>
    <x v="0"/>
    <x v="5"/>
    <x v="2"/>
  </r>
  <r>
    <n v="1851"/>
    <s v="tripp.blake@bilearner.com"/>
    <d v="2023-01-03T00:00:00"/>
    <n v="1"/>
    <n v="1"/>
    <n v="4"/>
    <x v="0"/>
    <x v="11"/>
    <x v="2"/>
  </r>
  <r>
    <n v="1852"/>
    <s v="elaine.moon@bilearner.com"/>
    <d v="2023-02-05T00:00:00"/>
    <n v="3"/>
    <n v="4"/>
    <n v="1"/>
    <x v="0"/>
    <x v="18"/>
    <x v="2"/>
  </r>
  <r>
    <n v="1853"/>
    <s v="jaime.morrow@bilearner.com"/>
    <s v="27/08/2022"/>
    <n v="4"/>
    <n v="3"/>
    <n v="5"/>
    <x v="0"/>
    <x v="5"/>
    <x v="2"/>
  </r>
  <r>
    <n v="1854"/>
    <s v="leslie.potts@bilearner.com"/>
    <s v="29/07/2023"/>
    <n v="1"/>
    <n v="2"/>
    <n v="5"/>
    <x v="0"/>
    <x v="10"/>
    <x v="2"/>
  </r>
  <r>
    <n v="1855"/>
    <s v="keith.haas@bilearner.com"/>
    <s v="31/01/2023"/>
    <n v="3"/>
    <n v="3"/>
    <n v="3"/>
    <x v="1"/>
    <x v="31"/>
    <x v="2"/>
  </r>
  <r>
    <n v="1856"/>
    <s v="matteo.oneal@bilearner.com"/>
    <s v="14/03/2023"/>
    <n v="2"/>
    <n v="3"/>
    <n v="3"/>
    <x v="0"/>
    <x v="18"/>
    <x v="2"/>
  </r>
  <r>
    <n v="1857"/>
    <s v="erik.graham@bilearner.com"/>
    <s v="21/08/2022"/>
    <n v="1"/>
    <n v="4"/>
    <n v="1"/>
    <x v="1"/>
    <x v="0"/>
    <x v="2"/>
  </r>
  <r>
    <n v="1858"/>
    <s v="lailah.haney@bilearner.com"/>
    <s v="26/10/2022"/>
    <n v="2"/>
    <n v="4"/>
    <n v="1"/>
    <x v="0"/>
    <x v="5"/>
    <x v="2"/>
  </r>
  <r>
    <n v="1859"/>
    <s v="mohamed.gay@bilearner.com"/>
    <s v="17/02/2023"/>
    <n v="4"/>
    <n v="2"/>
    <n v="5"/>
    <x v="0"/>
    <x v="61"/>
    <x v="2"/>
  </r>
  <r>
    <n v="1860"/>
    <s v="frankie.banks@bilearner.com"/>
    <s v="21/03/2023"/>
    <n v="1"/>
    <n v="4"/>
    <n v="3"/>
    <x v="0"/>
    <x v="2"/>
    <x v="2"/>
  </r>
  <r>
    <n v="1861"/>
    <s v="lorelei.glass@bilearner.com"/>
    <s v="22/09/2022"/>
    <n v="1"/>
    <n v="2"/>
    <n v="4"/>
    <x v="1"/>
    <x v="62"/>
    <x v="2"/>
  </r>
  <r>
    <n v="1862"/>
    <s v="marie.moyer@bilearner.com"/>
    <d v="2023-11-03T00:00:00"/>
    <n v="5"/>
    <n v="4"/>
    <n v="4"/>
    <x v="1"/>
    <x v="11"/>
    <x v="2"/>
  </r>
  <r>
    <n v="1863"/>
    <s v="amari.bowen@bilearner.com"/>
    <d v="2023-04-07T00:00:00"/>
    <n v="5"/>
    <n v="2"/>
    <n v="2"/>
    <x v="0"/>
    <x v="0"/>
    <x v="2"/>
  </r>
  <r>
    <n v="1864"/>
    <s v="prince.dickerson@bilearner.com"/>
    <d v="2022-10-12T00:00:00"/>
    <n v="3"/>
    <n v="2"/>
    <n v="1"/>
    <x v="0"/>
    <x v="27"/>
    <x v="2"/>
  </r>
  <r>
    <n v="1865"/>
    <s v="lane.church@bilearner.com"/>
    <d v="2023-12-01T00:00:00"/>
    <n v="1"/>
    <n v="3"/>
    <n v="4"/>
    <x v="0"/>
    <x v="5"/>
    <x v="2"/>
  </r>
  <r>
    <n v="1866"/>
    <s v="cassie.nolan@bilearner.com"/>
    <d v="2022-12-10T00:00:00"/>
    <n v="3"/>
    <n v="5"/>
    <n v="2"/>
    <x v="1"/>
    <x v="15"/>
    <x v="2"/>
  </r>
  <r>
    <n v="1867"/>
    <s v="mauricio.buchanan@bilearner.com"/>
    <d v="2023-08-05T00:00:00"/>
    <n v="1"/>
    <n v="5"/>
    <n v="2"/>
    <x v="1"/>
    <x v="18"/>
    <x v="2"/>
  </r>
  <r>
    <n v="1868"/>
    <s v="briana.wang@bilearner.com"/>
    <s v="26/02/2023"/>
    <n v="5"/>
    <n v="3"/>
    <n v="3"/>
    <x v="1"/>
    <x v="11"/>
    <x v="2"/>
  </r>
  <r>
    <n v="1869"/>
    <s v="salma.blackwell@bilearner.com"/>
    <s v="31/08/2022"/>
    <n v="1"/>
    <n v="2"/>
    <n v="3"/>
    <x v="0"/>
    <x v="1"/>
    <x v="2"/>
  </r>
  <r>
    <n v="1870"/>
    <s v="shelby.frazier@bilearner.com"/>
    <s v="13/09/2022"/>
    <n v="2"/>
    <n v="5"/>
    <n v="3"/>
    <x v="0"/>
    <x v="0"/>
    <x v="2"/>
  </r>
  <r>
    <n v="1871"/>
    <s v="lindsay.becker@bilearner.com"/>
    <d v="2022-12-12T00:00:00"/>
    <n v="1"/>
    <n v="4"/>
    <n v="3"/>
    <x v="0"/>
    <x v="11"/>
    <x v="2"/>
  </r>
  <r>
    <n v="1872"/>
    <s v="reyna.good@bilearner.com"/>
    <s v="17/04/2023"/>
    <n v="1"/>
    <n v="2"/>
    <n v="5"/>
    <x v="0"/>
    <x v="11"/>
    <x v="2"/>
  </r>
  <r>
    <n v="1873"/>
    <s v="nathalie.rivera@bilearner.com"/>
    <s v="14/08/2022"/>
    <n v="5"/>
    <n v="2"/>
    <n v="3"/>
    <x v="0"/>
    <x v="18"/>
    <x v="2"/>
  </r>
  <r>
    <n v="1874"/>
    <s v="saniyah.schroeder@bilearner.com"/>
    <d v="2023-04-05T00:00:00"/>
    <n v="2"/>
    <n v="4"/>
    <n v="4"/>
    <x v="1"/>
    <x v="18"/>
    <x v="2"/>
  </r>
  <r>
    <n v="1875"/>
    <s v="taylor.mann@bilearner.com"/>
    <d v="2023-05-08T00:00:00"/>
    <n v="3"/>
    <n v="1"/>
    <n v="4"/>
    <x v="1"/>
    <x v="1"/>
    <x v="2"/>
  </r>
  <r>
    <n v="1876"/>
    <s v="rylee.stevenson@bilearner.com"/>
    <d v="2023-09-01T00:00:00"/>
    <n v="4"/>
    <n v="2"/>
    <n v="1"/>
    <x v="0"/>
    <x v="15"/>
    <x v="2"/>
  </r>
  <r>
    <n v="1877"/>
    <s v="waylon.pennington@bilearner.com"/>
    <d v="2022-08-09T00:00:00"/>
    <n v="2"/>
    <n v="3"/>
    <n v="2"/>
    <x v="1"/>
    <x v="1"/>
    <x v="2"/>
  </r>
  <r>
    <n v="1878"/>
    <s v="kobe.crosby@bilearner.com"/>
    <s v="13/01/2023"/>
    <n v="5"/>
    <n v="3"/>
    <n v="3"/>
    <x v="0"/>
    <x v="16"/>
    <x v="2"/>
  </r>
  <r>
    <n v="1879"/>
    <s v="carmen.davidson@bilearner.com"/>
    <d v="2023-05-08T00:00:00"/>
    <n v="2"/>
    <n v="3"/>
    <n v="4"/>
    <x v="0"/>
    <x v="0"/>
    <x v="2"/>
  </r>
  <r>
    <n v="1880"/>
    <s v="sidney.moran@bilearner.com"/>
    <s v="13/04/2023"/>
    <n v="5"/>
    <n v="1"/>
    <n v="2"/>
    <x v="0"/>
    <x v="1"/>
    <x v="2"/>
  </r>
  <r>
    <n v="1881"/>
    <s v="alena.bonilla@bilearner.com"/>
    <s v="18/09/2022"/>
    <n v="3"/>
    <n v="5"/>
    <n v="3"/>
    <x v="1"/>
    <x v="18"/>
    <x v="2"/>
  </r>
  <r>
    <n v="1882"/>
    <s v="baron.luna@bilearner.com"/>
    <d v="2023-07-07T00:00:00"/>
    <n v="1"/>
    <n v="4"/>
    <n v="2"/>
    <x v="0"/>
    <x v="0"/>
    <x v="2"/>
  </r>
  <r>
    <n v="1883"/>
    <s v="giselle.butler@bilearner.com"/>
    <d v="2022-09-10T00:00:00"/>
    <n v="3"/>
    <n v="4"/>
    <n v="2"/>
    <x v="0"/>
    <x v="3"/>
    <x v="2"/>
  </r>
  <r>
    <n v="1884"/>
    <s v="sophie.horne@bilearner.com"/>
    <s v="14/04/2023"/>
    <n v="1"/>
    <n v="3"/>
    <n v="3"/>
    <x v="0"/>
    <x v="0"/>
    <x v="2"/>
  </r>
  <r>
    <n v="1885"/>
    <s v="jabari.guerrero@bilearner.com"/>
    <s v="14/09/2022"/>
    <n v="1"/>
    <n v="2"/>
    <n v="4"/>
    <x v="1"/>
    <x v="18"/>
    <x v="2"/>
  </r>
  <r>
    <n v="1886"/>
    <s v="ahmed.montgomery@bilearner.com"/>
    <s v="18/01/2023"/>
    <n v="3"/>
    <n v="2"/>
    <n v="5"/>
    <x v="1"/>
    <x v="24"/>
    <x v="2"/>
  </r>
  <r>
    <n v="1887"/>
    <s v="esther.spears@bilearner.com"/>
    <d v="2023-07-05T00:00:00"/>
    <n v="2"/>
    <n v="3"/>
    <n v="3"/>
    <x v="1"/>
    <x v="25"/>
    <x v="2"/>
  </r>
  <r>
    <n v="1888"/>
    <s v="darian.wall@bilearner.com"/>
    <s v="23/07/2023"/>
    <n v="1"/>
    <n v="5"/>
    <n v="1"/>
    <x v="0"/>
    <x v="0"/>
    <x v="2"/>
  </r>
  <r>
    <n v="1889"/>
    <s v="kaleb.cole@bilearner.com"/>
    <d v="2022-06-10T00:00:00"/>
    <n v="5"/>
    <n v="4"/>
    <n v="4"/>
    <x v="0"/>
    <x v="11"/>
    <x v="2"/>
  </r>
  <r>
    <n v="1890"/>
    <s v="anthony.terrell@bilearner.com"/>
    <d v="2023-12-05T00:00:00"/>
    <n v="1"/>
    <n v="3"/>
    <n v="2"/>
    <x v="0"/>
    <x v="11"/>
    <x v="2"/>
  </r>
  <r>
    <n v="1891"/>
    <s v="william.douglas@bilearner.com"/>
    <s v="22/12/2022"/>
    <n v="2"/>
    <n v="5"/>
    <n v="2"/>
    <x v="0"/>
    <x v="49"/>
    <x v="2"/>
  </r>
  <r>
    <n v="1892"/>
    <s v="saniya.buck@bilearner.com"/>
    <d v="2023-11-01T00:00:00"/>
    <n v="3"/>
    <n v="3"/>
    <n v="3"/>
    <x v="0"/>
    <x v="18"/>
    <x v="2"/>
  </r>
  <r>
    <n v="1893"/>
    <s v="kristopher.owen@bilearner.com"/>
    <d v="2023-08-06T00:00:00"/>
    <n v="2"/>
    <n v="3"/>
    <n v="4"/>
    <x v="1"/>
    <x v="8"/>
    <x v="2"/>
  </r>
  <r>
    <n v="1894"/>
    <s v="hadley.tapia@bilearner.com"/>
    <d v="2023-01-06T00:00:00"/>
    <n v="3"/>
    <n v="1"/>
    <n v="5"/>
    <x v="1"/>
    <x v="11"/>
    <x v="2"/>
  </r>
  <r>
    <n v="1895"/>
    <s v="lillie.bush@bilearner.com"/>
    <s v="18/10/2022"/>
    <n v="4"/>
    <n v="5"/>
    <n v="2"/>
    <x v="0"/>
    <x v="5"/>
    <x v="2"/>
  </r>
  <r>
    <n v="1896"/>
    <s v="lamont.cook@bilearner.com"/>
    <s v="17/01/2023"/>
    <n v="1"/>
    <n v="1"/>
    <n v="3"/>
    <x v="0"/>
    <x v="0"/>
    <x v="2"/>
  </r>
  <r>
    <n v="1897"/>
    <s v="danna.rollins@bilearner.com"/>
    <d v="2022-05-09T00:00:00"/>
    <n v="2"/>
    <n v="4"/>
    <n v="5"/>
    <x v="1"/>
    <x v="11"/>
    <x v="2"/>
  </r>
  <r>
    <n v="1898"/>
    <s v="shaun.velazquez@bilearner.com"/>
    <s v="18/07/2023"/>
    <n v="4"/>
    <n v="5"/>
    <n v="5"/>
    <x v="0"/>
    <x v="11"/>
    <x v="2"/>
  </r>
  <r>
    <n v="1899"/>
    <s v="kolton.duarte@bilearner.com"/>
    <s v="28/06/2023"/>
    <n v="2"/>
    <n v="4"/>
    <n v="5"/>
    <x v="0"/>
    <x v="11"/>
    <x v="2"/>
  </r>
  <r>
    <n v="1900"/>
    <s v="jonas.braun@bilearner.com"/>
    <d v="2023-02-07T00:00:00"/>
    <n v="2"/>
    <n v="2"/>
    <n v="5"/>
    <x v="0"/>
    <x v="8"/>
    <x v="2"/>
  </r>
  <r>
    <n v="1901"/>
    <s v="meadow.howe@bilearner.com"/>
    <s v="22/06/2023"/>
    <n v="4"/>
    <n v="1"/>
    <n v="5"/>
    <x v="0"/>
    <x v="0"/>
    <x v="2"/>
  </r>
  <r>
    <n v="1902"/>
    <s v="sarahi.raymond@bilearner.com"/>
    <s v="27/07/2023"/>
    <n v="2"/>
    <n v="5"/>
    <n v="3"/>
    <x v="1"/>
    <x v="3"/>
    <x v="2"/>
  </r>
  <r>
    <n v="1903"/>
    <s v="taylor.wiggins@bilearner.com"/>
    <s v="17/12/2022"/>
    <n v="5"/>
    <n v="5"/>
    <n v="2"/>
    <x v="0"/>
    <x v="1"/>
    <x v="2"/>
  </r>
  <r>
    <n v="1904"/>
    <s v="ezra.zhang@bilearner.com"/>
    <d v="2022-09-12T00:00:00"/>
    <n v="5"/>
    <n v="1"/>
    <n v="4"/>
    <x v="0"/>
    <x v="11"/>
    <x v="2"/>
  </r>
  <r>
    <n v="1905"/>
    <s v="sonia.chung@bilearner.com"/>
    <s v="15/04/2023"/>
    <n v="5"/>
    <n v="2"/>
    <n v="1"/>
    <x v="0"/>
    <x v="9"/>
    <x v="2"/>
  </r>
  <r>
    <n v="1906"/>
    <s v="bryce.mills@bilearner.com"/>
    <s v="28/12/2022"/>
    <n v="1"/>
    <n v="4"/>
    <n v="5"/>
    <x v="1"/>
    <x v="11"/>
    <x v="2"/>
  </r>
  <r>
    <n v="1907"/>
    <s v="wade.wiggins@bilearner.com"/>
    <s v="18/01/2023"/>
    <n v="2"/>
    <n v="4"/>
    <n v="5"/>
    <x v="1"/>
    <x v="15"/>
    <x v="2"/>
  </r>
  <r>
    <n v="1908"/>
    <s v="selina.gonzalez@bilearner.com"/>
    <s v="26/01/2023"/>
    <n v="4"/>
    <n v="2"/>
    <n v="5"/>
    <x v="0"/>
    <x v="18"/>
    <x v="2"/>
  </r>
  <r>
    <n v="1909"/>
    <s v="tyree.parsons@bilearner.com"/>
    <s v="23/11/2022"/>
    <n v="3"/>
    <n v="5"/>
    <n v="2"/>
    <x v="0"/>
    <x v="26"/>
    <x v="2"/>
  </r>
  <r>
    <n v="1910"/>
    <s v="adrian.murray@bilearner.com"/>
    <d v="2022-05-11T00:00:00"/>
    <n v="1"/>
    <n v="4"/>
    <n v="1"/>
    <x v="0"/>
    <x v="39"/>
    <x v="2"/>
  </r>
  <r>
    <n v="1911"/>
    <s v="kael.fisher@bilearner.com"/>
    <d v="2023-08-04T00:00:00"/>
    <n v="3"/>
    <n v="4"/>
    <n v="3"/>
    <x v="0"/>
    <x v="11"/>
    <x v="2"/>
  </r>
  <r>
    <n v="1912"/>
    <s v="erica.french@bilearner.com"/>
    <d v="2023-02-04T00:00:00"/>
    <n v="2"/>
    <n v="5"/>
    <n v="1"/>
    <x v="0"/>
    <x v="0"/>
    <x v="2"/>
  </r>
  <r>
    <n v="1913"/>
    <s v="damaris.oneal@bilearner.com"/>
    <s v="21/01/2023"/>
    <n v="5"/>
    <n v="4"/>
    <n v="2"/>
    <x v="1"/>
    <x v="5"/>
    <x v="2"/>
  </r>
  <r>
    <n v="1914"/>
    <s v="rebecca.craig@bilearner.com"/>
    <s v="23/02/2023"/>
    <n v="4"/>
    <n v="4"/>
    <n v="5"/>
    <x v="0"/>
    <x v="3"/>
    <x v="2"/>
  </r>
  <r>
    <n v="1915"/>
    <s v="carley.waters@bilearner.com"/>
    <d v="2023-11-07T00:00:00"/>
    <n v="2"/>
    <n v="3"/>
    <n v="5"/>
    <x v="0"/>
    <x v="11"/>
    <x v="2"/>
  </r>
  <r>
    <n v="1916"/>
    <s v="kadyn.harrison@bilearner.com"/>
    <s v="25/12/2022"/>
    <n v="3"/>
    <n v="4"/>
    <n v="3"/>
    <x v="1"/>
    <x v="18"/>
    <x v="2"/>
  </r>
  <r>
    <n v="1917"/>
    <s v="megan.huang@bilearner.com"/>
    <s v="31/10/2022"/>
    <n v="5"/>
    <n v="2"/>
    <n v="3"/>
    <x v="0"/>
    <x v="0"/>
    <x v="2"/>
  </r>
  <r>
    <n v="1918"/>
    <s v="callum.blair@bilearner.com"/>
    <d v="2022-01-10T00:00:00"/>
    <n v="3"/>
    <n v="5"/>
    <n v="5"/>
    <x v="0"/>
    <x v="7"/>
    <x v="2"/>
  </r>
  <r>
    <n v="1919"/>
    <s v="emilie.donaldson@bilearner.com"/>
    <s v="22/05/2023"/>
    <n v="2"/>
    <n v="3"/>
    <n v="3"/>
    <x v="0"/>
    <x v="32"/>
    <x v="2"/>
  </r>
  <r>
    <n v="1920"/>
    <s v="darius.duke@bilearner.com"/>
    <s v="23/09/2022"/>
    <n v="2"/>
    <n v="5"/>
    <n v="3"/>
    <x v="0"/>
    <x v="25"/>
    <x v="2"/>
  </r>
  <r>
    <n v="1921"/>
    <s v="kenya.decker@bilearner.com"/>
    <d v="2023-01-02T00:00:00"/>
    <n v="3"/>
    <n v="2"/>
    <n v="5"/>
    <x v="1"/>
    <x v="0"/>
    <x v="2"/>
  </r>
  <r>
    <n v="1922"/>
    <s v="tyrese.sloan@bilearner.com"/>
    <s v="29/04/2023"/>
    <n v="1"/>
    <n v="1"/>
    <n v="3"/>
    <x v="1"/>
    <x v="18"/>
    <x v="2"/>
  </r>
  <r>
    <n v="1923"/>
    <s v="giana.roach@bilearner.com"/>
    <s v="29/07/2023"/>
    <n v="3"/>
    <n v="4"/>
    <n v="4"/>
    <x v="0"/>
    <x v="43"/>
    <x v="2"/>
  </r>
  <r>
    <n v="1924"/>
    <s v="teagan.swanson@bilearner.com"/>
    <d v="2022-05-09T00:00:00"/>
    <n v="3"/>
    <n v="5"/>
    <n v="1"/>
    <x v="0"/>
    <x v="1"/>
    <x v="2"/>
  </r>
  <r>
    <n v="1925"/>
    <s v="jerome.fischer@bilearner.com"/>
    <s v="21/04/2023"/>
    <n v="1"/>
    <n v="5"/>
    <n v="3"/>
    <x v="1"/>
    <x v="11"/>
    <x v="2"/>
  </r>
  <r>
    <n v="1926"/>
    <s v="grayson.preston@bilearner.com"/>
    <s v="20/08/2022"/>
    <n v="3"/>
    <n v="4"/>
    <n v="2"/>
    <x v="1"/>
    <x v="43"/>
    <x v="2"/>
  </r>
  <r>
    <n v="1927"/>
    <s v="turner.bradley@bilearner.com"/>
    <s v="13/12/2022"/>
    <n v="3"/>
    <n v="2"/>
    <n v="1"/>
    <x v="1"/>
    <x v="18"/>
    <x v="2"/>
  </r>
  <r>
    <n v="1928"/>
    <s v="elvis.daniels@bilearner.com"/>
    <s v="24/08/2022"/>
    <n v="4"/>
    <n v="5"/>
    <n v="5"/>
    <x v="0"/>
    <x v="11"/>
    <x v="2"/>
  </r>
  <r>
    <n v="1929"/>
    <s v="rose.travis@bilearner.com"/>
    <d v="2022-09-12T00:00:00"/>
    <n v="4"/>
    <n v="1"/>
    <n v="3"/>
    <x v="0"/>
    <x v="2"/>
    <x v="2"/>
  </r>
  <r>
    <n v="1930"/>
    <s v="frank.williams@bilearner.com"/>
    <s v="27/12/2022"/>
    <n v="3"/>
    <n v="3"/>
    <n v="4"/>
    <x v="0"/>
    <x v="18"/>
    <x v="2"/>
  </r>
  <r>
    <n v="1931"/>
    <s v="yurem.donovan@bilearner.com"/>
    <s v="16/04/2023"/>
    <n v="2"/>
    <n v="3"/>
    <n v="4"/>
    <x v="0"/>
    <x v="0"/>
    <x v="2"/>
  </r>
  <r>
    <n v="1932"/>
    <s v="john.smith@bilearner.com"/>
    <s v="17/01/2023"/>
    <n v="5"/>
    <n v="5"/>
    <n v="2"/>
    <x v="1"/>
    <x v="3"/>
    <x v="5"/>
  </r>
  <r>
    <n v="1933"/>
    <s v="lynn.daneault@bilearner.com"/>
    <s v="24/05/2023"/>
    <n v="2"/>
    <n v="4"/>
    <n v="5"/>
    <x v="0"/>
    <x v="5"/>
    <x v="5"/>
  </r>
  <r>
    <n v="1934"/>
    <s v="donysha.kampew@bilearner.com"/>
    <s v="25/08/2022"/>
    <n v="2"/>
    <n v="5"/>
    <n v="2"/>
    <x v="0"/>
    <x v="7"/>
    <x v="5"/>
  </r>
  <r>
    <n v="1935"/>
    <s v="jordin.lozano@bilearner.com"/>
    <s v="20/04/2023"/>
    <n v="5"/>
    <n v="1"/>
    <n v="4"/>
    <x v="1"/>
    <x v="2"/>
    <x v="5"/>
  </r>
  <r>
    <n v="1936"/>
    <s v="ronald.gross@bilearner.com"/>
    <d v="2022-11-10T00:00:00"/>
    <n v="3"/>
    <n v="3"/>
    <n v="5"/>
    <x v="0"/>
    <x v="18"/>
    <x v="5"/>
  </r>
  <r>
    <n v="1937"/>
    <s v="maryjane.choi@bilearner.com"/>
    <d v="2022-11-08T00:00:00"/>
    <n v="4"/>
    <n v="5"/>
    <n v="4"/>
    <x v="0"/>
    <x v="18"/>
    <x v="5"/>
  </r>
  <r>
    <n v="1938"/>
    <s v="madalynn.yates@bilearner.com"/>
    <s v="15/09/2022"/>
    <n v="1"/>
    <n v="4"/>
    <n v="3"/>
    <x v="0"/>
    <x v="18"/>
    <x v="5"/>
  </r>
  <r>
    <n v="1939"/>
    <s v="angelina.peck@bilearner.com"/>
    <s v="13/06/2023"/>
    <n v="4"/>
    <n v="5"/>
    <n v="3"/>
    <x v="0"/>
    <x v="0"/>
    <x v="5"/>
  </r>
  <r>
    <n v="1940"/>
    <s v="dario.shaw@bilearner.com"/>
    <s v="20/08/2022"/>
    <n v="3"/>
    <n v="4"/>
    <n v="5"/>
    <x v="0"/>
    <x v="3"/>
    <x v="5"/>
  </r>
  <r>
    <n v="1941"/>
    <s v="deven.frazier@bilearner.com"/>
    <s v="16/09/2022"/>
    <n v="3"/>
    <n v="5"/>
    <n v="4"/>
    <x v="0"/>
    <x v="0"/>
    <x v="5"/>
  </r>
  <r>
    <n v="1942"/>
    <s v="jett.kent@bilearner.com"/>
    <d v="2022-08-11T00:00:00"/>
    <n v="2"/>
    <n v="4"/>
    <n v="2"/>
    <x v="0"/>
    <x v="11"/>
    <x v="5"/>
  </r>
  <r>
    <n v="1943"/>
    <s v="zander.aguilar@bilearner.com"/>
    <s v="22/09/2022"/>
    <n v="5"/>
    <n v="5"/>
    <n v="4"/>
    <x v="0"/>
    <x v="10"/>
    <x v="5"/>
  </r>
  <r>
    <n v="1944"/>
    <s v="alessandro.chavez@bilearner.com"/>
    <d v="2022-12-12T00:00:00"/>
    <n v="1"/>
    <n v="4"/>
    <n v="1"/>
    <x v="0"/>
    <x v="18"/>
    <x v="5"/>
  </r>
  <r>
    <n v="1945"/>
    <s v="jaxson.brady@bilearner.com"/>
    <d v="2023-10-02T00:00:00"/>
    <n v="1"/>
    <n v="3"/>
    <n v="4"/>
    <x v="0"/>
    <x v="0"/>
    <x v="5"/>
  </r>
  <r>
    <n v="1946"/>
    <s v="giovanni.whitaker@bilearner.com"/>
    <d v="2023-05-01T00:00:00"/>
    <n v="3"/>
    <n v="5"/>
    <n v="1"/>
    <x v="0"/>
    <x v="5"/>
    <x v="5"/>
  </r>
  <r>
    <n v="1947"/>
    <s v="karen.goodman@bilearner.com"/>
    <s v="28/06/2023"/>
    <n v="1"/>
    <n v="3"/>
    <n v="3"/>
    <x v="0"/>
    <x v="16"/>
    <x v="5"/>
  </r>
  <r>
    <n v="1948"/>
    <s v="skyla.lambert@bilearner.com"/>
    <s v="16/03/2023"/>
    <n v="2"/>
    <n v="1"/>
    <n v="5"/>
    <x v="0"/>
    <x v="27"/>
    <x v="5"/>
  </r>
  <r>
    <n v="1949"/>
    <s v="ashlynn.duffy@bilearner.com"/>
    <d v="2022-07-09T00:00:00"/>
    <n v="5"/>
    <n v="3"/>
    <n v="4"/>
    <x v="0"/>
    <x v="18"/>
    <x v="5"/>
  </r>
  <r>
    <n v="1950"/>
    <s v="lilliana.walker@bilearner.com"/>
    <s v="17/09/2022"/>
    <n v="3"/>
    <n v="2"/>
    <n v="1"/>
    <x v="0"/>
    <x v="27"/>
    <x v="2"/>
  </r>
  <r>
    <n v="1951"/>
    <s v="lindsay.copeland@bilearner.com"/>
    <s v="20/04/2023"/>
    <n v="4"/>
    <n v="1"/>
    <n v="3"/>
    <x v="0"/>
    <x v="1"/>
    <x v="5"/>
  </r>
  <r>
    <n v="1952"/>
    <s v="kristin.mccarty@bilearner.com"/>
    <d v="2023-09-06T00:00:00"/>
    <n v="2"/>
    <n v="5"/>
    <n v="2"/>
    <x v="0"/>
    <x v="11"/>
    <x v="5"/>
  </r>
  <r>
    <n v="1953"/>
    <s v="barbara.sutwell@bilearner.com"/>
    <d v="2023-07-04T00:00:00"/>
    <n v="4"/>
    <n v="5"/>
    <n v="4"/>
    <x v="0"/>
    <x v="56"/>
    <x v="2"/>
  </r>
  <r>
    <n v="1954"/>
    <s v="lenora.tejeda@bilearner.com"/>
    <s v="16/03/2023"/>
    <n v="1"/>
    <n v="1"/>
    <n v="5"/>
    <x v="0"/>
    <x v="28"/>
    <x v="2"/>
  </r>
  <r>
    <n v="1955"/>
    <s v="ludwick.harrell@bilearner.com"/>
    <s v="27/08/2022"/>
    <n v="2"/>
    <n v="3"/>
    <n v="4"/>
    <x v="1"/>
    <x v="0"/>
    <x v="2"/>
  </r>
  <r>
    <n v="1956"/>
    <s v="courtney.beatrice@bilearner.com"/>
    <s v="23/01/2023"/>
    <n v="1"/>
    <n v="5"/>
    <n v="4"/>
    <x v="0"/>
    <x v="0"/>
    <x v="2"/>
  </r>
  <r>
    <n v="1957"/>
    <s v="melisa.gerke@bilearner.com"/>
    <s v="17/03/2023"/>
    <n v="5"/>
    <n v="2"/>
    <n v="2"/>
    <x v="0"/>
    <x v="16"/>
    <x v="2"/>
  </r>
  <r>
    <n v="1958"/>
    <s v="lin.chan@bilearner.com"/>
    <d v="2022-05-10T00:00:00"/>
    <n v="4"/>
    <n v="2"/>
    <n v="5"/>
    <x v="0"/>
    <x v="35"/>
    <x v="2"/>
  </r>
  <r>
    <n v="1959"/>
    <s v="kamrin.sander@bilearner.com"/>
    <d v="2023-04-01T00:00:00"/>
    <n v="5"/>
    <n v="3"/>
    <n v="4"/>
    <x v="0"/>
    <x v="2"/>
    <x v="2"/>
  </r>
  <r>
    <n v="1960"/>
    <s v="thomas.rhoads@bilearner.com"/>
    <d v="2023-06-01T00:00:00"/>
    <n v="3"/>
    <n v="4"/>
    <n v="1"/>
    <x v="1"/>
    <x v="24"/>
    <x v="2"/>
  </r>
  <r>
    <n v="1961"/>
    <s v="nina.panjwani@bilearner.com"/>
    <s v="21/12/2022"/>
    <n v="2"/>
    <n v="3"/>
    <n v="1"/>
    <x v="0"/>
    <x v="39"/>
    <x v="2"/>
  </r>
  <r>
    <n v="1962"/>
    <s v="megan.faller@bilearner.com"/>
    <d v="2022-05-09T00:00:00"/>
    <n v="2"/>
    <n v="4"/>
    <n v="1"/>
    <x v="0"/>
    <x v="8"/>
    <x v="2"/>
  </r>
  <r>
    <n v="1963"/>
    <s v="judy.jung@bilearner.com"/>
    <s v="23/08/2022"/>
    <n v="2"/>
    <n v="5"/>
    <n v="3"/>
    <x v="0"/>
    <x v="18"/>
    <x v="2"/>
  </r>
  <r>
    <n v="1964"/>
    <s v="april.evensen@bilearner.com"/>
    <s v="21/11/2022"/>
    <n v="5"/>
    <n v="5"/>
    <n v="5"/>
    <x v="0"/>
    <x v="16"/>
    <x v="2"/>
  </r>
  <r>
    <n v="1965"/>
    <s v="julissa.hunts@bilearner.com"/>
    <s v="15/02/2023"/>
    <n v="3"/>
    <n v="1"/>
    <n v="1"/>
    <x v="0"/>
    <x v="14"/>
    <x v="2"/>
  </r>
  <r>
    <n v="1966"/>
    <s v="kristie.nowlan@bilearner.com"/>
    <s v="29/10/2022"/>
    <n v="4"/>
    <n v="3"/>
    <n v="2"/>
    <x v="0"/>
    <x v="18"/>
    <x v="2"/>
  </r>
  <r>
    <n v="1967"/>
    <s v="dawn.motlagh@bilearner.com"/>
    <s v="26/02/2023"/>
    <n v="4"/>
    <n v="2"/>
    <n v="4"/>
    <x v="0"/>
    <x v="13"/>
    <x v="2"/>
  </r>
  <r>
    <n v="1968"/>
    <s v="theresa.wallace@bilearner.com"/>
    <s v="27/12/2022"/>
    <n v="1"/>
    <n v="4"/>
    <n v="2"/>
    <x v="0"/>
    <x v="11"/>
    <x v="2"/>
  </r>
  <r>
    <n v="1969"/>
    <s v="allison.lydon@bilearner.com"/>
    <s v="20/04/2023"/>
    <n v="4"/>
    <n v="3"/>
    <n v="3"/>
    <x v="0"/>
    <x v="1"/>
    <x v="2"/>
  </r>
  <r>
    <n v="1970"/>
    <s v="trina.alagbe@bilearner.com"/>
    <d v="2023-06-03T00:00:00"/>
    <n v="5"/>
    <n v="4"/>
    <n v="4"/>
    <x v="0"/>
    <x v="1"/>
    <x v="2"/>
  </r>
  <r>
    <n v="1971"/>
    <s v="betsy.bondwell@bilearner.com"/>
    <s v="27/05/2023"/>
    <n v="3"/>
    <n v="2"/>
    <n v="1"/>
    <x v="0"/>
    <x v="5"/>
    <x v="2"/>
  </r>
  <r>
    <n v="1972"/>
    <s v="joe.smith@bilearner.com"/>
    <s v="15/03/2023"/>
    <n v="2"/>
    <n v="2"/>
    <n v="3"/>
    <x v="1"/>
    <x v="11"/>
    <x v="2"/>
  </r>
  <r>
    <n v="1973"/>
    <s v="lisa.lunquist@bilearner.com"/>
    <s v="30/08/2022"/>
    <n v="4"/>
    <n v="2"/>
    <n v="3"/>
    <x v="0"/>
    <x v="11"/>
    <x v="2"/>
  </r>
  <r>
    <n v="1974"/>
    <s v="jene'ya.darson@bilearner.com"/>
    <s v="17/01/2023"/>
    <n v="4"/>
    <n v="1"/>
    <n v="3"/>
    <x v="0"/>
    <x v="7"/>
    <x v="2"/>
  </r>
  <r>
    <n v="1975"/>
    <s v="hunter.cannon@bilearner.com"/>
    <s v="24/03/2023"/>
    <n v="4"/>
    <n v="4"/>
    <n v="3"/>
    <x v="0"/>
    <x v="16"/>
    <x v="2"/>
  </r>
  <r>
    <n v="1976"/>
    <s v="jon.lynn@bilearner.com"/>
    <s v="25/04/2023"/>
    <n v="1"/>
    <n v="5"/>
    <n v="1"/>
    <x v="0"/>
    <x v="28"/>
    <x v="2"/>
  </r>
  <r>
    <n v="1977"/>
    <s v="paxton.clarke@bilearner.com"/>
    <s v="18/03/2023"/>
    <n v="2"/>
    <n v="5"/>
    <n v="4"/>
    <x v="0"/>
    <x v="18"/>
    <x v="2"/>
  </r>
  <r>
    <n v="1978"/>
    <s v="lillian.hines@bilearner.com"/>
    <d v="2023-08-06T00:00:00"/>
    <n v="3"/>
    <n v="5"/>
    <n v="1"/>
    <x v="0"/>
    <x v="28"/>
    <x v="2"/>
  </r>
  <r>
    <n v="1979"/>
    <s v="liam.snow@bilearner.com"/>
    <s v="17/07/2023"/>
    <n v="1"/>
    <n v="4"/>
    <n v="5"/>
    <x v="0"/>
    <x v="0"/>
    <x v="2"/>
  </r>
  <r>
    <n v="1980"/>
    <s v="arianna.horton@bilearner.com"/>
    <s v="17/05/2023"/>
    <n v="5"/>
    <n v="4"/>
    <n v="5"/>
    <x v="0"/>
    <x v="16"/>
    <x v="2"/>
  </r>
  <r>
    <n v="1981"/>
    <s v="ayanna.short@bilearner.com"/>
    <s v="23/03/2023"/>
    <n v="5"/>
    <n v="4"/>
    <n v="3"/>
    <x v="1"/>
    <x v="1"/>
    <x v="2"/>
  </r>
  <r>
    <n v="1982"/>
    <s v="steve.charles@bilearner.com"/>
    <s v="24/06/2023"/>
    <n v="3"/>
    <n v="5"/>
    <n v="5"/>
    <x v="0"/>
    <x v="16"/>
    <x v="2"/>
  </r>
  <r>
    <n v="1983"/>
    <s v="ricardo.bruce@bilearner.com"/>
    <s v="16/08/2022"/>
    <n v="2"/>
    <n v="5"/>
    <n v="1"/>
    <x v="0"/>
    <x v="11"/>
    <x v="2"/>
  </r>
  <r>
    <n v="1984"/>
    <s v="laura.gutierrez@bilearner.com"/>
    <d v="2022-07-08T00:00:00"/>
    <n v="5"/>
    <n v="2"/>
    <n v="2"/>
    <x v="0"/>
    <x v="27"/>
    <x v="2"/>
  </r>
  <r>
    <n v="1985"/>
    <s v="braxton.rojas@bilearner.com"/>
    <d v="2023-04-03T00:00:00"/>
    <n v="5"/>
    <n v="5"/>
    <n v="2"/>
    <x v="0"/>
    <x v="5"/>
    <x v="2"/>
  </r>
  <r>
    <n v="1986"/>
    <s v="sage.mercer@bilearner.com"/>
    <s v="17/09/2022"/>
    <n v="1"/>
    <n v="4"/>
    <n v="2"/>
    <x v="0"/>
    <x v="43"/>
    <x v="2"/>
  </r>
  <r>
    <n v="1987"/>
    <s v="chase.horn@bilearner.com"/>
    <s v="18/07/2023"/>
    <n v="5"/>
    <n v="1"/>
    <n v="3"/>
    <x v="0"/>
    <x v="24"/>
    <x v="2"/>
  </r>
  <r>
    <n v="1988"/>
    <s v="juliana.dyer@bilearner.com"/>
    <d v="2023-10-02T00:00:00"/>
    <n v="1"/>
    <n v="3"/>
    <n v="5"/>
    <x v="0"/>
    <x v="11"/>
    <x v="2"/>
  </r>
  <r>
    <n v="1989"/>
    <s v="alec.stephens@bilearner.com"/>
    <d v="2023-04-05T00:00:00"/>
    <n v="4"/>
    <n v="2"/>
    <n v="5"/>
    <x v="0"/>
    <x v="26"/>
    <x v="2"/>
  </r>
  <r>
    <n v="1990"/>
    <s v="adriana.weber@bilearner.com"/>
    <s v="31/08/2022"/>
    <n v="3"/>
    <n v="1"/>
    <n v="1"/>
    <x v="0"/>
    <x v="11"/>
    <x v="2"/>
  </r>
  <r>
    <n v="1991"/>
    <s v="lola.hensley@bilearner.com"/>
    <s v="26/01/2023"/>
    <n v="2"/>
    <n v="1"/>
    <n v="3"/>
    <x v="0"/>
    <x v="18"/>
    <x v="2"/>
  </r>
  <r>
    <n v="1992"/>
    <s v="shamar.delgado@bilearner.com"/>
    <d v="2023-06-02T00:00:00"/>
    <n v="4"/>
    <n v="3"/>
    <n v="3"/>
    <x v="0"/>
    <x v="11"/>
    <x v="2"/>
  </r>
  <r>
    <n v="1993"/>
    <s v="emmanuel.huang@bilearner.com"/>
    <d v="2022-10-12T00:00:00"/>
    <n v="5"/>
    <n v="2"/>
    <n v="4"/>
    <x v="0"/>
    <x v="18"/>
    <x v="2"/>
  </r>
  <r>
    <n v="1994"/>
    <s v="brenna.decker@bilearner.com"/>
    <d v="2022-04-10T00:00:00"/>
    <n v="5"/>
    <n v="5"/>
    <n v="1"/>
    <x v="0"/>
    <x v="5"/>
    <x v="2"/>
  </r>
  <r>
    <n v="1995"/>
    <s v="averie.wolfe@bilearner.com"/>
    <s v="23/04/2023"/>
    <n v="4"/>
    <n v="3"/>
    <n v="1"/>
    <x v="0"/>
    <x v="19"/>
    <x v="2"/>
  </r>
  <r>
    <n v="1996"/>
    <s v="gaige.marsh@bilearner.com"/>
    <d v="2023-01-08T00:00:00"/>
    <n v="3"/>
    <n v="5"/>
    <n v="2"/>
    <x v="0"/>
    <x v="5"/>
    <x v="2"/>
  </r>
  <r>
    <n v="1997"/>
    <s v="karli.ross@bilearner.com"/>
    <s v="16/02/2023"/>
    <n v="3"/>
    <n v="3"/>
    <n v="2"/>
    <x v="0"/>
    <x v="3"/>
    <x v="2"/>
  </r>
  <r>
    <n v="1998"/>
    <s v="amiyah.beasley@bilearner.com"/>
    <d v="2022-07-09T00:00:00"/>
    <n v="2"/>
    <n v="4"/>
    <n v="3"/>
    <x v="0"/>
    <x v="11"/>
    <x v="2"/>
  </r>
  <r>
    <n v="1999"/>
    <s v="kayla.gibbs@bilearner.com"/>
    <d v="2023-12-07T00:00:00"/>
    <n v="3"/>
    <n v="2"/>
    <n v="2"/>
    <x v="0"/>
    <x v="31"/>
    <x v="2"/>
  </r>
  <r>
    <n v="2000"/>
    <s v="jocelyn.jackson@bilearner.com"/>
    <s v="25/10/2022"/>
    <n v="1"/>
    <n v="3"/>
    <n v="3"/>
    <x v="0"/>
    <x v="13"/>
    <x v="2"/>
  </r>
  <r>
    <n v="2001"/>
    <s v="gilbert.newman@bilearner.com"/>
    <d v="2023-09-02T00:00:00"/>
    <n v="5"/>
    <n v="3"/>
    <n v="5"/>
    <x v="0"/>
    <x v="2"/>
    <x v="2"/>
  </r>
  <r>
    <n v="2002"/>
    <s v="roberto.rosales@bilearner.com"/>
    <d v="2023-11-03T00:00:00"/>
    <n v="1"/>
    <n v="4"/>
    <n v="2"/>
    <x v="0"/>
    <x v="11"/>
    <x v="2"/>
  </r>
  <r>
    <n v="2003"/>
    <s v="justice.rhodes@bilearner.com"/>
    <s v="19/06/2023"/>
    <n v="5"/>
    <n v="5"/>
    <n v="1"/>
    <x v="0"/>
    <x v="63"/>
    <x v="2"/>
  </r>
  <r>
    <n v="2004"/>
    <s v="adyson.esparza@bilearner.com"/>
    <d v="2023-05-05T00:00:00"/>
    <n v="3"/>
    <n v="3"/>
    <n v="4"/>
    <x v="0"/>
    <x v="0"/>
    <x v="2"/>
  </r>
  <r>
    <n v="2005"/>
    <s v="laci.baird@bilearner.com"/>
    <d v="2022-04-11T00:00:00"/>
    <n v="2"/>
    <n v="1"/>
    <n v="2"/>
    <x v="0"/>
    <x v="11"/>
    <x v="2"/>
  </r>
  <r>
    <n v="2006"/>
    <s v="samson.meza@bilearner.com"/>
    <s v="21/10/2022"/>
    <n v="5"/>
    <n v="5"/>
    <n v="2"/>
    <x v="1"/>
    <x v="64"/>
    <x v="2"/>
  </r>
  <r>
    <n v="2007"/>
    <s v="deacon.bass@bilearner.com"/>
    <s v="28/07/2023"/>
    <n v="4"/>
    <n v="1"/>
    <n v="5"/>
    <x v="0"/>
    <x v="27"/>
    <x v="2"/>
  </r>
  <r>
    <n v="2008"/>
    <s v="kaila.johnston@bilearner.com"/>
    <s v="17/03/2023"/>
    <n v="1"/>
    <n v="2"/>
    <n v="2"/>
    <x v="0"/>
    <x v="5"/>
    <x v="2"/>
  </r>
  <r>
    <n v="2009"/>
    <s v="cayden.maynard@bilearner.com"/>
    <s v="27/02/2023"/>
    <n v="5"/>
    <n v="2"/>
    <n v="2"/>
    <x v="0"/>
    <x v="0"/>
    <x v="2"/>
  </r>
  <r>
    <n v="2010"/>
    <s v="araceli.mcguire@bilearner.com"/>
    <s v="17/02/2023"/>
    <n v="4"/>
    <n v="4"/>
    <n v="4"/>
    <x v="0"/>
    <x v="11"/>
    <x v="2"/>
  </r>
  <r>
    <n v="2011"/>
    <s v="naomi.hardin@bilearner.com"/>
    <s v="27/01/2023"/>
    <n v="3"/>
    <n v="2"/>
    <n v="2"/>
    <x v="0"/>
    <x v="8"/>
    <x v="2"/>
  </r>
  <r>
    <n v="2012"/>
    <s v="darnell.eaton@bilearner.com"/>
    <s v="26/07/2023"/>
    <n v="2"/>
    <n v="3"/>
    <n v="2"/>
    <x v="0"/>
    <x v="9"/>
    <x v="2"/>
  </r>
  <r>
    <n v="2013"/>
    <s v="zariah.ritter@bilearner.com"/>
    <d v="2023-07-03T00:00:00"/>
    <n v="4"/>
    <n v="5"/>
    <n v="4"/>
    <x v="0"/>
    <x v="1"/>
    <x v="2"/>
  </r>
  <r>
    <n v="2014"/>
    <s v="malaki.richards@bilearner.com"/>
    <d v="2022-07-08T00:00:00"/>
    <n v="2"/>
    <n v="5"/>
    <n v="4"/>
    <x v="0"/>
    <x v="18"/>
    <x v="2"/>
  </r>
  <r>
    <n v="2015"/>
    <s v="markus.robles@bilearner.com"/>
    <s v="13/08/2022"/>
    <n v="4"/>
    <n v="3"/>
    <n v="1"/>
    <x v="0"/>
    <x v="0"/>
    <x v="2"/>
  </r>
  <r>
    <n v="2016"/>
    <s v="angela.kaufman@bilearner.com"/>
    <s v="31/05/2023"/>
    <n v="1"/>
    <n v="3"/>
    <n v="5"/>
    <x v="0"/>
    <x v="5"/>
    <x v="2"/>
  </r>
  <r>
    <n v="2017"/>
    <s v="shaniya.wolfe@bilearner.com"/>
    <d v="2023-11-07T00:00:00"/>
    <n v="2"/>
    <n v="5"/>
    <n v="4"/>
    <x v="0"/>
    <x v="11"/>
    <x v="2"/>
  </r>
  <r>
    <n v="2018"/>
    <s v="anya.morton@bilearner.com"/>
    <s v="31/10/2022"/>
    <n v="5"/>
    <n v="2"/>
    <n v="1"/>
    <x v="0"/>
    <x v="33"/>
    <x v="2"/>
  </r>
  <r>
    <n v="2019"/>
    <s v="emery.peck@bilearner.com"/>
    <s v="21/03/2023"/>
    <n v="2"/>
    <n v="1"/>
    <n v="4"/>
    <x v="0"/>
    <x v="11"/>
    <x v="2"/>
  </r>
  <r>
    <n v="2020"/>
    <s v="angelique.mathis@bilearner.com"/>
    <s v="28/11/2022"/>
    <n v="2"/>
    <n v="1"/>
    <n v="4"/>
    <x v="0"/>
    <x v="12"/>
    <x v="2"/>
  </r>
  <r>
    <n v="2021"/>
    <s v="marlee.woods@bilearner.com"/>
    <s v="28/08/2022"/>
    <n v="1"/>
    <n v="3"/>
    <n v="4"/>
    <x v="0"/>
    <x v="1"/>
    <x v="2"/>
  </r>
  <r>
    <n v="2022"/>
    <s v="jocelyn.valentine@bilearner.com"/>
    <d v="2022-11-11T00:00:00"/>
    <n v="5"/>
    <n v="3"/>
    <n v="5"/>
    <x v="0"/>
    <x v="15"/>
    <x v="2"/>
  </r>
  <r>
    <n v="2023"/>
    <s v="sophie.moran@bilearner.com"/>
    <d v="2022-10-10T00:00:00"/>
    <n v="3"/>
    <n v="4"/>
    <n v="4"/>
    <x v="0"/>
    <x v="1"/>
    <x v="2"/>
  </r>
  <r>
    <n v="2024"/>
    <s v="yair.snyder@bilearner.com"/>
    <s v="25/10/2022"/>
    <n v="2"/>
    <n v="1"/>
    <n v="5"/>
    <x v="0"/>
    <x v="2"/>
    <x v="2"/>
  </r>
  <r>
    <n v="2025"/>
    <s v="shamar.herman@bilearner.com"/>
    <d v="2023-02-05T00:00:00"/>
    <n v="1"/>
    <n v="2"/>
    <n v="4"/>
    <x v="0"/>
    <x v="11"/>
    <x v="2"/>
  </r>
  <r>
    <n v="2026"/>
    <s v="ishaan.schaefer@bilearner.com"/>
    <s v="22/03/2023"/>
    <n v="2"/>
    <n v="4"/>
    <n v="4"/>
    <x v="0"/>
    <x v="31"/>
    <x v="2"/>
  </r>
  <r>
    <n v="2027"/>
    <s v="liam.figueroa@bilearner.com"/>
    <s v="15/06/2023"/>
    <n v="3"/>
    <n v="1"/>
    <n v="3"/>
    <x v="0"/>
    <x v="0"/>
    <x v="2"/>
  </r>
  <r>
    <n v="2028"/>
    <s v="linda.combs@bilearner.com"/>
    <d v="2022-01-10T00:00:00"/>
    <n v="4"/>
    <n v="4"/>
    <n v="4"/>
    <x v="0"/>
    <x v="25"/>
    <x v="2"/>
  </r>
  <r>
    <n v="2029"/>
    <s v="marilyn.moss@bilearner.com"/>
    <s v="30/09/2022"/>
    <n v="2"/>
    <n v="5"/>
    <n v="1"/>
    <x v="0"/>
    <x v="12"/>
    <x v="2"/>
  </r>
  <r>
    <n v="2030"/>
    <s v="yuliana.nelson@bilearner.com"/>
    <d v="2023-07-04T00:00:00"/>
    <n v="4"/>
    <n v="1"/>
    <n v="5"/>
    <x v="0"/>
    <x v="15"/>
    <x v="2"/>
  </r>
  <r>
    <n v="2031"/>
    <s v="august.wiley@bilearner.com"/>
    <d v="2023-09-02T00:00:00"/>
    <n v="1"/>
    <n v="3"/>
    <n v="1"/>
    <x v="1"/>
    <x v="16"/>
    <x v="2"/>
  </r>
  <r>
    <n v="2032"/>
    <s v="lindsay.pennington@bilearner.com"/>
    <d v="2023-02-07T00:00:00"/>
    <n v="5"/>
    <n v="2"/>
    <n v="4"/>
    <x v="1"/>
    <x v="18"/>
    <x v="2"/>
  </r>
  <r>
    <n v="2033"/>
    <s v="nico.villarreal@bilearner.com"/>
    <d v="2022-10-10T00:00:00"/>
    <n v="4"/>
    <n v="1"/>
    <n v="5"/>
    <x v="0"/>
    <x v="11"/>
    <x v="2"/>
  </r>
  <r>
    <n v="2034"/>
    <s v="jaliyah.conway@bilearner.com"/>
    <s v="30/01/2023"/>
    <n v="2"/>
    <n v="4"/>
    <n v="1"/>
    <x v="0"/>
    <x v="22"/>
    <x v="2"/>
  </r>
  <r>
    <n v="2035"/>
    <s v="raymond.gillespie@bilearner.com"/>
    <d v="2023-11-01T00:00:00"/>
    <n v="4"/>
    <n v="2"/>
    <n v="3"/>
    <x v="0"/>
    <x v="5"/>
    <x v="2"/>
  </r>
  <r>
    <n v="2036"/>
    <s v="joey.montes@bilearner.com"/>
    <s v="18/03/2023"/>
    <n v="4"/>
    <n v="3"/>
    <n v="4"/>
    <x v="0"/>
    <x v="11"/>
    <x v="2"/>
  </r>
  <r>
    <n v="2037"/>
    <s v="ian.hester@bilearner.com"/>
    <s v="28/01/2023"/>
    <n v="2"/>
    <n v="5"/>
    <n v="4"/>
    <x v="0"/>
    <x v="8"/>
    <x v="2"/>
  </r>
  <r>
    <n v="2038"/>
    <s v="weston.rios@bilearner.com"/>
    <s v="18/02/2023"/>
    <n v="5"/>
    <n v="3"/>
    <n v="2"/>
    <x v="0"/>
    <x v="1"/>
    <x v="2"/>
  </r>
  <r>
    <n v="2039"/>
    <s v="carson.pennington@bilearner.com"/>
    <d v="2022-06-10T00:00:00"/>
    <n v="5"/>
    <n v="2"/>
    <n v="2"/>
    <x v="0"/>
    <x v="15"/>
    <x v="2"/>
  </r>
  <r>
    <n v="2040"/>
    <s v="brynlee.crawford@bilearner.com"/>
    <s v="23/04/2023"/>
    <n v="1"/>
    <n v="2"/>
    <n v="5"/>
    <x v="0"/>
    <x v="5"/>
    <x v="2"/>
  </r>
  <r>
    <n v="2041"/>
    <s v="sanai.rose@bilearner.com"/>
    <s v="19/06/2023"/>
    <n v="1"/>
    <n v="1"/>
    <n v="5"/>
    <x v="0"/>
    <x v="11"/>
    <x v="2"/>
  </r>
  <r>
    <n v="2042"/>
    <s v="luna.arroyo@bilearner.com"/>
    <s v="24/06/2023"/>
    <n v="5"/>
    <n v="2"/>
    <n v="1"/>
    <x v="0"/>
    <x v="18"/>
    <x v="2"/>
  </r>
  <r>
    <n v="2043"/>
    <s v="lorelai.hale@bilearner.com"/>
    <d v="2023-07-06T00:00:00"/>
    <n v="1"/>
    <n v="3"/>
    <n v="3"/>
    <x v="0"/>
    <x v="18"/>
    <x v="2"/>
  </r>
  <r>
    <n v="2044"/>
    <s v="darrell.horne@bilearner.com"/>
    <s v="14/11/2022"/>
    <n v="5"/>
    <n v="1"/>
    <n v="5"/>
    <x v="0"/>
    <x v="15"/>
    <x v="2"/>
  </r>
  <r>
    <n v="2045"/>
    <s v="itzel.nunez@bilearner.com"/>
    <d v="2023-05-06T00:00:00"/>
    <n v="3"/>
    <n v="1"/>
    <n v="4"/>
    <x v="0"/>
    <x v="0"/>
    <x v="2"/>
  </r>
  <r>
    <n v="2046"/>
    <s v="serena.lutz@bilearner.com"/>
    <d v="2023-03-03T00:00:00"/>
    <n v="2"/>
    <n v="2"/>
    <n v="4"/>
    <x v="0"/>
    <x v="16"/>
    <x v="2"/>
  </r>
  <r>
    <n v="2047"/>
    <s v="gwendolyn.gray@bilearner.com"/>
    <s v="24/08/2022"/>
    <n v="3"/>
    <n v="5"/>
    <n v="3"/>
    <x v="0"/>
    <x v="11"/>
    <x v="2"/>
  </r>
  <r>
    <n v="2048"/>
    <s v="khalil.lee@bilearner.com"/>
    <s v="25/11/2022"/>
    <n v="2"/>
    <n v="5"/>
    <n v="4"/>
    <x v="0"/>
    <x v="11"/>
    <x v="2"/>
  </r>
  <r>
    <n v="2049"/>
    <s v="corinne.navarro@bilearner.com"/>
    <d v="2023-06-06T00:00:00"/>
    <n v="3"/>
    <n v="1"/>
    <n v="3"/>
    <x v="0"/>
    <x v="11"/>
    <x v="2"/>
  </r>
  <r>
    <n v="2050"/>
    <s v="meadow.atkins@bilearner.com"/>
    <d v="2023-03-04T00:00:00"/>
    <n v="5"/>
    <n v="4"/>
    <n v="5"/>
    <x v="0"/>
    <x v="45"/>
    <x v="2"/>
  </r>
  <r>
    <n v="2051"/>
    <s v="jaden.charles@bilearner.com"/>
    <d v="2022-12-08T00:00:00"/>
    <n v="5"/>
    <n v="2"/>
    <n v="4"/>
    <x v="0"/>
    <x v="11"/>
    <x v="2"/>
  </r>
  <r>
    <n v="2052"/>
    <s v="blaine.contreras@bilearner.com"/>
    <d v="2023-06-07T00:00:00"/>
    <n v="1"/>
    <n v="4"/>
    <n v="4"/>
    <x v="0"/>
    <x v="11"/>
    <x v="2"/>
  </r>
  <r>
    <n v="2053"/>
    <s v="kolten.kim@bilearner.com"/>
    <s v="23/06/2023"/>
    <n v="5"/>
    <n v="3"/>
    <n v="1"/>
    <x v="0"/>
    <x v="0"/>
    <x v="2"/>
  </r>
  <r>
    <n v="2054"/>
    <s v="erika.mata@bilearner.com"/>
    <d v="2023-04-02T00:00:00"/>
    <n v="4"/>
    <n v="5"/>
    <n v="3"/>
    <x v="0"/>
    <x v="2"/>
    <x v="2"/>
  </r>
  <r>
    <n v="2055"/>
    <s v="beau.olsen@bilearner.com"/>
    <s v="28/10/2022"/>
    <n v="5"/>
    <n v="4"/>
    <n v="2"/>
    <x v="0"/>
    <x v="55"/>
    <x v="2"/>
  </r>
  <r>
    <n v="2056"/>
    <s v="kelly.ellis@bilearner.com"/>
    <d v="2023-12-07T00:00:00"/>
    <n v="3"/>
    <n v="4"/>
    <n v="1"/>
    <x v="0"/>
    <x v="11"/>
    <x v="2"/>
  </r>
  <r>
    <n v="2057"/>
    <s v="nikhil.rivas@bilearner.com"/>
    <d v="2023-06-05T00:00:00"/>
    <n v="4"/>
    <n v="1"/>
    <n v="3"/>
    <x v="1"/>
    <x v="11"/>
    <x v="2"/>
  </r>
  <r>
    <n v="2058"/>
    <s v="brady.boyd@bilearner.com"/>
    <s v="29/05/2023"/>
    <n v="5"/>
    <n v="5"/>
    <n v="4"/>
    <x v="1"/>
    <x v="11"/>
    <x v="2"/>
  </r>
  <r>
    <n v="2059"/>
    <s v="alfred.manning@bilearner.com"/>
    <d v="2023-09-05T00:00:00"/>
    <n v="4"/>
    <n v="4"/>
    <n v="5"/>
    <x v="0"/>
    <x v="11"/>
    <x v="2"/>
  </r>
  <r>
    <n v="2060"/>
    <s v="angelina.russell@bilearner.com"/>
    <s v="26/06/2023"/>
    <n v="5"/>
    <n v="5"/>
    <n v="5"/>
    <x v="0"/>
    <x v="25"/>
    <x v="2"/>
  </r>
  <r>
    <n v="2061"/>
    <s v="king.garrison@bilearner.com"/>
    <s v="26/05/2023"/>
    <n v="2"/>
    <n v="4"/>
    <n v="3"/>
    <x v="0"/>
    <x v="52"/>
    <x v="2"/>
  </r>
  <r>
    <n v="2062"/>
    <s v="kale.middleton@bilearner.com"/>
    <d v="2022-05-09T00:00:00"/>
    <n v="4"/>
    <n v="1"/>
    <n v="2"/>
    <x v="0"/>
    <x v="11"/>
    <x v="2"/>
  </r>
  <r>
    <n v="2063"/>
    <s v="kailyn.montgomery@bilearner.com"/>
    <d v="2023-06-04T00:00:00"/>
    <n v="4"/>
    <n v="5"/>
    <n v="3"/>
    <x v="0"/>
    <x v="26"/>
    <x v="2"/>
  </r>
  <r>
    <n v="2064"/>
    <s v="philip.cobb@bilearner.com"/>
    <s v="13/03/2023"/>
    <n v="1"/>
    <n v="3"/>
    <n v="5"/>
    <x v="0"/>
    <x v="55"/>
    <x v="2"/>
  </r>
  <r>
    <n v="2065"/>
    <s v="bria.spence@bilearner.com"/>
    <s v="13/01/2023"/>
    <n v="5"/>
    <n v="4"/>
    <n v="4"/>
    <x v="0"/>
    <x v="11"/>
    <x v="2"/>
  </r>
  <r>
    <n v="2066"/>
    <s v="ellie.holder@bilearner.com"/>
    <d v="2022-08-10T00:00:00"/>
    <n v="1"/>
    <n v="5"/>
    <n v="1"/>
    <x v="0"/>
    <x v="16"/>
    <x v="2"/>
  </r>
  <r>
    <n v="2067"/>
    <s v="denzel.clark@bilearner.com"/>
    <s v="14/03/2023"/>
    <n v="5"/>
    <n v="2"/>
    <n v="1"/>
    <x v="0"/>
    <x v="3"/>
    <x v="2"/>
  </r>
  <r>
    <n v="2068"/>
    <s v="sidney.lewis@bilearner.com"/>
    <s v="22/08/2022"/>
    <n v="4"/>
    <n v="3"/>
    <n v="5"/>
    <x v="0"/>
    <x v="11"/>
    <x v="2"/>
  </r>
  <r>
    <n v="2069"/>
    <s v="simon.rivers@bilearner.com"/>
    <s v="22/07/2023"/>
    <n v="3"/>
    <n v="1"/>
    <n v="5"/>
    <x v="0"/>
    <x v="16"/>
    <x v="2"/>
  </r>
  <r>
    <n v="2070"/>
    <s v="branson.schneider@bilearner.com"/>
    <s v="23/02/2023"/>
    <n v="3"/>
    <n v="4"/>
    <n v="5"/>
    <x v="0"/>
    <x v="15"/>
    <x v="2"/>
  </r>
  <r>
    <n v="2071"/>
    <s v="maren.whitehead@bilearner.com"/>
    <s v="15/09/2022"/>
    <n v="2"/>
    <n v="1"/>
    <n v="5"/>
    <x v="0"/>
    <x v="11"/>
    <x v="2"/>
  </r>
  <r>
    <n v="2072"/>
    <s v="gilbert.hensley@bilearner.com"/>
    <s v="21/09/2022"/>
    <n v="5"/>
    <n v="4"/>
    <n v="1"/>
    <x v="0"/>
    <x v="0"/>
    <x v="2"/>
  </r>
  <r>
    <n v="2073"/>
    <s v="armani.barker@bilearner.com"/>
    <d v="2023-12-02T00:00:00"/>
    <n v="1"/>
    <n v="2"/>
    <n v="2"/>
    <x v="0"/>
    <x v="16"/>
    <x v="2"/>
  </r>
  <r>
    <n v="2074"/>
    <s v="tamia.byrd@bilearner.com"/>
    <d v="2023-05-07T00:00:00"/>
    <n v="3"/>
    <n v="2"/>
    <n v="4"/>
    <x v="0"/>
    <x v="7"/>
    <x v="2"/>
  </r>
  <r>
    <n v="2075"/>
    <s v="oliver.richardson@bilearner.com"/>
    <s v="27/02/2023"/>
    <n v="4"/>
    <n v="5"/>
    <n v="2"/>
    <x v="0"/>
    <x v="16"/>
    <x v="2"/>
  </r>
  <r>
    <n v="2076"/>
    <s v="nathalia.larson@bilearner.com"/>
    <d v="2023-07-01T00:00:00"/>
    <n v="5"/>
    <n v="5"/>
    <n v="1"/>
    <x v="0"/>
    <x v="3"/>
    <x v="2"/>
  </r>
  <r>
    <n v="2077"/>
    <s v="laurel.chan@bilearner.com"/>
    <s v="26/07/2023"/>
    <n v="4"/>
    <n v="1"/>
    <n v="1"/>
    <x v="0"/>
    <x v="1"/>
    <x v="2"/>
  </r>
  <r>
    <n v="2078"/>
    <s v="alejandra.barnes@bilearner.com"/>
    <s v="21/10/2022"/>
    <n v="5"/>
    <n v="5"/>
    <n v="2"/>
    <x v="0"/>
    <x v="11"/>
    <x v="2"/>
  </r>
  <r>
    <n v="2079"/>
    <s v="emilio.daniel@bilearner.com"/>
    <d v="2023-03-03T00:00:00"/>
    <n v="4"/>
    <n v="2"/>
    <n v="3"/>
    <x v="0"/>
    <x v="13"/>
    <x v="2"/>
  </r>
  <r>
    <n v="2080"/>
    <s v="ellie.robbins@bilearner.com"/>
    <d v="2023-12-02T00:00:00"/>
    <n v="4"/>
    <n v="1"/>
    <n v="4"/>
    <x v="0"/>
    <x v="7"/>
    <x v="2"/>
  </r>
  <r>
    <n v="2081"/>
    <s v="vicente.hansen@bilearner.com"/>
    <s v="21/02/2023"/>
    <n v="1"/>
    <n v="1"/>
    <n v="4"/>
    <x v="0"/>
    <x v="7"/>
    <x v="2"/>
  </r>
  <r>
    <n v="2082"/>
    <s v="jordan.kemp@bilearner.com"/>
    <d v="2023-01-01T00:00:00"/>
    <n v="4"/>
    <n v="2"/>
    <n v="4"/>
    <x v="1"/>
    <x v="11"/>
    <x v="2"/>
  </r>
  <r>
    <n v="2083"/>
    <s v="edith.richard@bilearner.com"/>
    <s v="26/06/2023"/>
    <n v="2"/>
    <n v="2"/>
    <n v="4"/>
    <x v="0"/>
    <x v="18"/>
    <x v="2"/>
  </r>
  <r>
    <n v="2084"/>
    <s v="dustin.snow@bilearner.com"/>
    <s v="26/05/2023"/>
    <n v="3"/>
    <n v="2"/>
    <n v="2"/>
    <x v="0"/>
    <x v="35"/>
    <x v="2"/>
  </r>
  <r>
    <n v="2085"/>
    <s v="layton.goodwin@bilearner.com"/>
    <s v="13/10/2022"/>
    <n v="3"/>
    <n v="4"/>
    <n v="4"/>
    <x v="0"/>
    <x v="0"/>
    <x v="2"/>
  </r>
  <r>
    <n v="2086"/>
    <s v="eliza.munoz@bilearner.com"/>
    <d v="2022-05-08T00:00:00"/>
    <n v="5"/>
    <n v="4"/>
    <n v="3"/>
    <x v="0"/>
    <x v="11"/>
    <x v="2"/>
  </r>
  <r>
    <n v="2087"/>
    <s v="arianna.durham@bilearner.com"/>
    <s v="14/11/2022"/>
    <n v="4"/>
    <n v="4"/>
    <n v="1"/>
    <x v="0"/>
    <x v="11"/>
    <x v="2"/>
  </r>
  <r>
    <n v="2088"/>
    <s v="lia.orr@bilearner.com"/>
    <s v="21/12/2022"/>
    <n v="2"/>
    <n v="1"/>
    <n v="2"/>
    <x v="0"/>
    <x v="2"/>
    <x v="2"/>
  </r>
  <r>
    <n v="2089"/>
    <s v="ethan.rhodes@bilearner.com"/>
    <s v="16/06/2023"/>
    <n v="5"/>
    <n v="3"/>
    <n v="3"/>
    <x v="0"/>
    <x v="43"/>
    <x v="2"/>
  </r>
  <r>
    <n v="2090"/>
    <s v="alexis.nielsen@bilearner.com"/>
    <s v="23/07/2023"/>
    <n v="3"/>
    <n v="4"/>
    <n v="3"/>
    <x v="0"/>
    <x v="35"/>
    <x v="2"/>
  </r>
  <r>
    <n v="2091"/>
    <s v="adalyn.bass@bilearner.com"/>
    <s v="21/02/2023"/>
    <n v="3"/>
    <n v="1"/>
    <n v="1"/>
    <x v="0"/>
    <x v="31"/>
    <x v="2"/>
  </r>
  <r>
    <n v="2092"/>
    <s v="hadley.benson@bilearner.com"/>
    <s v="24/07/2023"/>
    <n v="1"/>
    <n v="2"/>
    <n v="3"/>
    <x v="0"/>
    <x v="11"/>
    <x v="2"/>
  </r>
  <r>
    <n v="2093"/>
    <s v="carlee.lang@bilearner.com"/>
    <d v="2023-01-02T00:00:00"/>
    <n v="2"/>
    <n v="3"/>
    <n v="1"/>
    <x v="0"/>
    <x v="18"/>
    <x v="2"/>
  </r>
  <r>
    <n v="2094"/>
    <s v="eli.flores@bilearner.com"/>
    <s v="25/08/2022"/>
    <n v="2"/>
    <n v="5"/>
    <n v="5"/>
    <x v="0"/>
    <x v="26"/>
    <x v="2"/>
  </r>
  <r>
    <n v="2095"/>
    <s v="lyric.solomon@bilearner.com"/>
    <s v="21/07/2023"/>
    <n v="5"/>
    <n v="3"/>
    <n v="1"/>
    <x v="0"/>
    <x v="16"/>
    <x v="2"/>
  </r>
  <r>
    <n v="2096"/>
    <s v="jerome.howard@bilearner.com"/>
    <s v="28/05/2023"/>
    <n v="3"/>
    <n v="4"/>
    <n v="4"/>
    <x v="0"/>
    <x v="36"/>
    <x v="2"/>
  </r>
  <r>
    <n v="2097"/>
    <s v="parker.fritz@bilearner.com"/>
    <s v="30/08/2022"/>
    <n v="2"/>
    <n v="1"/>
    <n v="4"/>
    <x v="0"/>
    <x v="5"/>
    <x v="2"/>
  </r>
  <r>
    <n v="2098"/>
    <s v="phillip.fuentes@bilearner.com"/>
    <d v="2023-01-02T00:00:00"/>
    <n v="2"/>
    <n v="4"/>
    <n v="1"/>
    <x v="0"/>
    <x v="11"/>
    <x v="2"/>
  </r>
  <r>
    <n v="2099"/>
    <s v="drake.wiggins@bilearner.com"/>
    <s v="26/03/2023"/>
    <n v="1"/>
    <n v="4"/>
    <n v="5"/>
    <x v="0"/>
    <x v="9"/>
    <x v="2"/>
  </r>
  <r>
    <n v="2100"/>
    <s v="lucy.santos@bilearner.com"/>
    <d v="2023-09-01T00:00:00"/>
    <n v="1"/>
    <n v="1"/>
    <n v="1"/>
    <x v="0"/>
    <x v="2"/>
    <x v="2"/>
  </r>
  <r>
    <n v="2101"/>
    <s v="justice.curry@bilearner.com"/>
    <d v="2023-10-01T00:00:00"/>
    <n v="4"/>
    <n v="4"/>
    <n v="2"/>
    <x v="0"/>
    <x v="0"/>
    <x v="2"/>
  </r>
  <r>
    <n v="2102"/>
    <s v="valeria.zavala@bilearner.com"/>
    <s v="16/07/2023"/>
    <n v="1"/>
    <n v="1"/>
    <n v="3"/>
    <x v="0"/>
    <x v="19"/>
    <x v="2"/>
  </r>
  <r>
    <n v="2103"/>
    <s v="nola.sellers@bilearner.com"/>
    <s v="16/02/2023"/>
    <n v="1"/>
    <n v="4"/>
    <n v="5"/>
    <x v="0"/>
    <x v="36"/>
    <x v="2"/>
  </r>
  <r>
    <n v="2104"/>
    <s v="andre.fields@bilearner.com"/>
    <d v="2023-10-06T00:00:00"/>
    <n v="1"/>
    <n v="4"/>
    <n v="3"/>
    <x v="0"/>
    <x v="11"/>
    <x v="2"/>
  </r>
  <r>
    <n v="2105"/>
    <s v="joel.hanson@bilearner.com"/>
    <s v="24/07/2023"/>
    <n v="3"/>
    <n v="4"/>
    <n v="2"/>
    <x v="0"/>
    <x v="7"/>
    <x v="2"/>
  </r>
  <r>
    <n v="2106"/>
    <s v="tony.mendoza@bilearner.com"/>
    <s v="28/10/2022"/>
    <n v="5"/>
    <n v="5"/>
    <n v="1"/>
    <x v="1"/>
    <x v="1"/>
    <x v="2"/>
  </r>
  <r>
    <n v="2107"/>
    <s v="jacqueline.black@bilearner.com"/>
    <s v="25/11/2022"/>
    <n v="4"/>
    <n v="1"/>
    <n v="1"/>
    <x v="0"/>
    <x v="3"/>
    <x v="2"/>
  </r>
  <r>
    <n v="2108"/>
    <s v="denise.mccullough@bilearner.com"/>
    <d v="2023-10-04T00:00:00"/>
    <n v="1"/>
    <n v="2"/>
    <n v="4"/>
    <x v="0"/>
    <x v="19"/>
    <x v="2"/>
  </r>
  <r>
    <n v="2109"/>
    <s v="zain.tanner@bilearner.com"/>
    <d v="2023-04-04T00:00:00"/>
    <n v="3"/>
    <n v="3"/>
    <n v="5"/>
    <x v="0"/>
    <x v="25"/>
    <x v="2"/>
  </r>
  <r>
    <n v="2110"/>
    <s v="richard.deleon@bilearner.com"/>
    <s v="13/11/2022"/>
    <n v="1"/>
    <n v="4"/>
    <n v="2"/>
    <x v="0"/>
    <x v="9"/>
    <x v="2"/>
  </r>
  <r>
    <n v="2111"/>
    <s v="carmelo.hayden@bilearner.com"/>
    <s v="26/04/2023"/>
    <n v="2"/>
    <n v="3"/>
    <n v="1"/>
    <x v="0"/>
    <x v="5"/>
    <x v="2"/>
  </r>
  <r>
    <n v="2112"/>
    <s v="emilio.pierce@bilearner.com"/>
    <d v="2023-01-02T00:00:00"/>
    <n v="4"/>
    <n v="3"/>
    <n v="1"/>
    <x v="0"/>
    <x v="18"/>
    <x v="2"/>
  </r>
  <r>
    <n v="2113"/>
    <s v="emerson.wood@bilearner.com"/>
    <s v="31/08/2022"/>
    <n v="5"/>
    <n v="1"/>
    <n v="5"/>
    <x v="0"/>
    <x v="8"/>
    <x v="2"/>
  </r>
  <r>
    <n v="2114"/>
    <s v="abagail.moran@bilearner.com"/>
    <d v="2023-08-02T00:00:00"/>
    <n v="5"/>
    <n v="4"/>
    <n v="1"/>
    <x v="0"/>
    <x v="3"/>
    <x v="2"/>
  </r>
  <r>
    <n v="2115"/>
    <s v="nikhil.cummings@bilearner.com"/>
    <s v="25/01/2023"/>
    <n v="5"/>
    <n v="2"/>
    <n v="1"/>
    <x v="0"/>
    <x v="0"/>
    <x v="2"/>
  </r>
  <r>
    <n v="2116"/>
    <s v="stanley.bowen@bilearner.com"/>
    <d v="2023-11-05T00:00:00"/>
    <n v="1"/>
    <n v="4"/>
    <n v="2"/>
    <x v="0"/>
    <x v="0"/>
    <x v="2"/>
  </r>
  <r>
    <n v="2117"/>
    <s v="terrell.hanna@bilearner.com"/>
    <s v="16/11/2022"/>
    <n v="2"/>
    <n v="3"/>
    <n v="2"/>
    <x v="0"/>
    <x v="11"/>
    <x v="2"/>
  </r>
  <r>
    <n v="2118"/>
    <s v="dale.mendoza@bilearner.com"/>
    <s v="20/03/2023"/>
    <n v="3"/>
    <n v="2"/>
    <n v="4"/>
    <x v="0"/>
    <x v="2"/>
    <x v="2"/>
  </r>
  <r>
    <n v="2119"/>
    <s v="marcos.carey@bilearner.com"/>
    <s v="27/05/2023"/>
    <n v="1"/>
    <n v="2"/>
    <n v="3"/>
    <x v="0"/>
    <x v="1"/>
    <x v="2"/>
  </r>
  <r>
    <n v="2120"/>
    <s v="simeon.pittman@bilearner.com"/>
    <d v="2022-05-09T00:00:00"/>
    <n v="4"/>
    <n v="4"/>
    <n v="1"/>
    <x v="0"/>
    <x v="5"/>
    <x v="2"/>
  </r>
  <r>
    <n v="2121"/>
    <s v="jenna.cochran@bilearner.com"/>
    <s v="29/01/2023"/>
    <n v="4"/>
    <n v="1"/>
    <n v="3"/>
    <x v="0"/>
    <x v="27"/>
    <x v="2"/>
  </r>
  <r>
    <n v="2122"/>
    <s v="tia.kent@bilearner.com"/>
    <s v="25/01/2023"/>
    <n v="3"/>
    <n v="3"/>
    <n v="2"/>
    <x v="0"/>
    <x v="31"/>
    <x v="2"/>
  </r>
  <r>
    <n v="2123"/>
    <s v="chace.farley@bilearner.com"/>
    <s v="29/10/2022"/>
    <n v="3"/>
    <n v="5"/>
    <n v="3"/>
    <x v="0"/>
    <x v="3"/>
    <x v="2"/>
  </r>
  <r>
    <n v="2124"/>
    <s v="spencer.hicks@bilearner.com"/>
    <s v="21/04/2023"/>
    <n v="4"/>
    <n v="1"/>
    <n v="5"/>
    <x v="0"/>
    <x v="11"/>
    <x v="2"/>
  </r>
  <r>
    <n v="2125"/>
    <s v="leslie.zamora@bilearner.com"/>
    <s v="23/09/2022"/>
    <n v="4"/>
    <n v="5"/>
    <n v="3"/>
    <x v="0"/>
    <x v="3"/>
    <x v="2"/>
  </r>
  <r>
    <n v="2126"/>
    <s v="chasity.kennedy@bilearner.com"/>
    <s v="14/04/2023"/>
    <n v="3"/>
    <n v="4"/>
    <n v="4"/>
    <x v="0"/>
    <x v="65"/>
    <x v="2"/>
  </r>
  <r>
    <n v="2127"/>
    <s v="makena.benitez@bilearner.com"/>
    <d v="2023-01-08T00:00:00"/>
    <n v="2"/>
    <n v="2"/>
    <n v="3"/>
    <x v="0"/>
    <x v="1"/>
    <x v="2"/>
  </r>
  <r>
    <n v="2128"/>
    <s v="remington.walton@bilearner.com"/>
    <d v="2023-01-04T00:00:00"/>
    <n v="1"/>
    <n v="3"/>
    <n v="1"/>
    <x v="0"/>
    <x v="1"/>
    <x v="2"/>
  </r>
  <r>
    <n v="2129"/>
    <s v="raina.best@bilearner.com"/>
    <s v="30/09/2022"/>
    <n v="5"/>
    <n v="5"/>
    <n v="2"/>
    <x v="1"/>
    <x v="18"/>
    <x v="2"/>
  </r>
  <r>
    <n v="2130"/>
    <s v="paulina.henderson@bilearner.com"/>
    <s v="30/03/2023"/>
    <n v="3"/>
    <n v="5"/>
    <n v="2"/>
    <x v="0"/>
    <x v="25"/>
    <x v="2"/>
  </r>
  <r>
    <n v="2131"/>
    <s v="kaiya.marsh@bilearner.com"/>
    <s v="28/12/2022"/>
    <n v="1"/>
    <n v="2"/>
    <n v="1"/>
    <x v="0"/>
    <x v="11"/>
    <x v="2"/>
  </r>
  <r>
    <n v="2132"/>
    <s v="scarlett.brooks@bilearner.com"/>
    <s v="15/12/2022"/>
    <n v="2"/>
    <n v="3"/>
    <n v="3"/>
    <x v="0"/>
    <x v="18"/>
    <x v="2"/>
  </r>
  <r>
    <n v="2133"/>
    <s v="makhi.kramer@bilearner.com"/>
    <d v="2023-02-03T00:00:00"/>
    <n v="2"/>
    <n v="3"/>
    <n v="2"/>
    <x v="0"/>
    <x v="25"/>
    <x v="2"/>
  </r>
  <r>
    <n v="2134"/>
    <s v="beatrice.faulkner@bilearner.com"/>
    <s v="27/02/2023"/>
    <n v="4"/>
    <n v="2"/>
    <n v="5"/>
    <x v="0"/>
    <x v="1"/>
    <x v="2"/>
  </r>
  <r>
    <n v="2135"/>
    <s v="valeria.mayo@bilearner.com"/>
    <d v="2023-02-08T00:00:00"/>
    <n v="2"/>
    <n v="2"/>
    <n v="4"/>
    <x v="0"/>
    <x v="18"/>
    <x v="2"/>
  </r>
  <r>
    <n v="2136"/>
    <s v="darrell.vaughan@bilearner.com"/>
    <s v="18/02/2023"/>
    <n v="2"/>
    <n v="2"/>
    <n v="2"/>
    <x v="0"/>
    <x v="49"/>
    <x v="2"/>
  </r>
  <r>
    <n v="2137"/>
    <s v="carlos.murphy@bilearner.com"/>
    <s v="14/10/2022"/>
    <n v="1"/>
    <n v="3"/>
    <n v="3"/>
    <x v="0"/>
    <x v="11"/>
    <x v="2"/>
  </r>
  <r>
    <n v="2138"/>
    <s v="wilson.sloan@bilearner.com"/>
    <s v="22/08/2022"/>
    <n v="1"/>
    <n v="5"/>
    <n v="2"/>
    <x v="0"/>
    <x v="66"/>
    <x v="2"/>
  </r>
  <r>
    <n v="2139"/>
    <s v="kaleb.elliott@bilearner.com"/>
    <d v="2023-05-05T00:00:00"/>
    <n v="1"/>
    <n v="4"/>
    <n v="4"/>
    <x v="0"/>
    <x v="11"/>
    <x v="2"/>
  </r>
  <r>
    <n v="2140"/>
    <s v="harley.jones@bilearner.com"/>
    <d v="2023-11-05T00:00:00"/>
    <n v="4"/>
    <n v="5"/>
    <n v="4"/>
    <x v="0"/>
    <x v="7"/>
    <x v="2"/>
  </r>
  <r>
    <n v="2141"/>
    <s v="casey.dixon@bilearner.com"/>
    <s v="14/11/2022"/>
    <n v="2"/>
    <n v="3"/>
    <n v="3"/>
    <x v="0"/>
    <x v="1"/>
    <x v="2"/>
  </r>
  <r>
    <n v="2142"/>
    <s v="josue.gentry@bilearner.com"/>
    <d v="2023-06-05T00:00:00"/>
    <n v="2"/>
    <n v="5"/>
    <n v="1"/>
    <x v="0"/>
    <x v="0"/>
    <x v="2"/>
  </r>
  <r>
    <n v="2143"/>
    <s v="adelaide.meyer@bilearner.com"/>
    <s v="14/12/2022"/>
    <n v="2"/>
    <n v="1"/>
    <n v="1"/>
    <x v="0"/>
    <x v="2"/>
    <x v="2"/>
  </r>
  <r>
    <n v="2144"/>
    <s v="pierre.craig@bilearner.com"/>
    <d v="2023-09-06T00:00:00"/>
    <n v="2"/>
    <n v="5"/>
    <n v="4"/>
    <x v="0"/>
    <x v="11"/>
    <x v="2"/>
  </r>
  <r>
    <n v="2145"/>
    <s v="leo.hickman@bilearner.com"/>
    <s v="19/05/2023"/>
    <n v="3"/>
    <n v="3"/>
    <n v="5"/>
    <x v="0"/>
    <x v="2"/>
    <x v="2"/>
  </r>
  <r>
    <n v="2146"/>
    <s v="frankie.franklin@bilearner.com"/>
    <s v="24/02/2023"/>
    <n v="3"/>
    <n v="1"/>
    <n v="1"/>
    <x v="0"/>
    <x v="6"/>
    <x v="2"/>
  </r>
  <r>
    <n v="2147"/>
    <s v="vance.cain@bilearner.com"/>
    <d v="2022-03-11T00:00:00"/>
    <n v="2"/>
    <n v="1"/>
    <n v="2"/>
    <x v="0"/>
    <x v="5"/>
    <x v="2"/>
  </r>
  <r>
    <n v="2148"/>
    <s v="joel.koch@bilearner.com"/>
    <d v="2023-12-06T00:00:00"/>
    <n v="1"/>
    <n v="1"/>
    <n v="2"/>
    <x v="0"/>
    <x v="27"/>
    <x v="2"/>
  </r>
  <r>
    <n v="2149"/>
    <s v="cheyanne.hess@bilearner.com"/>
    <s v="21/05/2023"/>
    <n v="5"/>
    <n v="3"/>
    <n v="5"/>
    <x v="0"/>
    <x v="2"/>
    <x v="2"/>
  </r>
  <r>
    <n v="2150"/>
    <s v="ishaan.sheppard@bilearner.com"/>
    <s v="26/11/2022"/>
    <n v="2"/>
    <n v="1"/>
    <n v="1"/>
    <x v="0"/>
    <x v="27"/>
    <x v="2"/>
  </r>
  <r>
    <n v="2151"/>
    <s v="areli.mitchell@bilearner.com"/>
    <d v="2023-11-04T00:00:00"/>
    <n v="4"/>
    <n v="4"/>
    <n v="4"/>
    <x v="0"/>
    <x v="0"/>
    <x v="2"/>
  </r>
  <r>
    <n v="2152"/>
    <s v="alexis.kirby@bilearner.com"/>
    <s v="30/03/2023"/>
    <n v="3"/>
    <n v="1"/>
    <n v="4"/>
    <x v="0"/>
    <x v="3"/>
    <x v="2"/>
  </r>
  <r>
    <n v="2153"/>
    <s v="alfred.caldwell@bilearner.com"/>
    <s v="19/01/2023"/>
    <n v="3"/>
    <n v="5"/>
    <n v="3"/>
    <x v="0"/>
    <x v="6"/>
    <x v="2"/>
  </r>
  <r>
    <n v="2154"/>
    <s v="julianna.vang@bilearner.com"/>
    <s v="18/05/2023"/>
    <n v="1"/>
    <n v="3"/>
    <n v="2"/>
    <x v="1"/>
    <x v="19"/>
    <x v="2"/>
  </r>
  <r>
    <n v="2155"/>
    <s v="arthur.wilson@bilearner.com"/>
    <s v="13/03/2023"/>
    <n v="1"/>
    <n v="2"/>
    <n v="4"/>
    <x v="0"/>
    <x v="2"/>
    <x v="2"/>
  </r>
  <r>
    <n v="2156"/>
    <s v="ariel.osborn@bilearner.com"/>
    <d v="2023-03-03T00:00:00"/>
    <n v="5"/>
    <n v="1"/>
    <n v="3"/>
    <x v="0"/>
    <x v="16"/>
    <x v="2"/>
  </r>
  <r>
    <n v="2157"/>
    <s v="ansley.arias@bilearner.com"/>
    <d v="2022-10-12T00:00:00"/>
    <n v="4"/>
    <n v="2"/>
    <n v="5"/>
    <x v="0"/>
    <x v="35"/>
    <x v="2"/>
  </r>
  <r>
    <n v="2158"/>
    <s v="melany.stafford@bilearner.com"/>
    <d v="2023-04-01T00:00:00"/>
    <n v="2"/>
    <n v="4"/>
    <n v="3"/>
    <x v="0"/>
    <x v="1"/>
    <x v="2"/>
  </r>
  <r>
    <n v="2159"/>
    <s v="matias.burns@bilearner.com"/>
    <s v="20/09/2022"/>
    <n v="1"/>
    <n v="1"/>
    <n v="1"/>
    <x v="0"/>
    <x v="5"/>
    <x v="2"/>
  </r>
  <r>
    <n v="2160"/>
    <s v="aden.george@bilearner.com"/>
    <s v="20/01/2023"/>
    <n v="1"/>
    <n v="1"/>
    <n v="5"/>
    <x v="0"/>
    <x v="11"/>
    <x v="2"/>
  </r>
  <r>
    <n v="2161"/>
    <s v="rodolfo.franklin@bilearner.com"/>
    <s v="27/05/2023"/>
    <n v="1"/>
    <n v="4"/>
    <n v="3"/>
    <x v="0"/>
    <x v="0"/>
    <x v="2"/>
  </r>
  <r>
    <n v="2162"/>
    <s v="juliet.wall@bilearner.com"/>
    <s v="17/02/2023"/>
    <n v="3"/>
    <n v="5"/>
    <n v="4"/>
    <x v="0"/>
    <x v="3"/>
    <x v="2"/>
  </r>
  <r>
    <n v="2163"/>
    <s v="london.contreras@bilearner.com"/>
    <d v="2023-12-01T00:00:00"/>
    <n v="5"/>
    <n v="5"/>
    <n v="4"/>
    <x v="0"/>
    <x v="5"/>
    <x v="2"/>
  </r>
  <r>
    <n v="2164"/>
    <s v="kyler.burton@bilearner.com"/>
    <d v="2022-09-12T00:00:00"/>
    <n v="3"/>
    <n v="1"/>
    <n v="3"/>
    <x v="0"/>
    <x v="18"/>
    <x v="2"/>
  </r>
  <r>
    <n v="2165"/>
    <s v="yasmine.hughes@bilearner.com"/>
    <s v="28/10/2022"/>
    <n v="5"/>
    <n v="3"/>
    <n v="3"/>
    <x v="0"/>
    <x v="11"/>
    <x v="2"/>
  </r>
  <r>
    <n v="2166"/>
    <s v="dillon.sullivan@bilearner.com"/>
    <s v="16/01/2023"/>
    <n v="2"/>
    <n v="2"/>
    <n v="1"/>
    <x v="0"/>
    <x v="15"/>
    <x v="2"/>
  </r>
  <r>
    <n v="2167"/>
    <s v="kendrick.ashley@bilearner.com"/>
    <d v="2022-03-09T00:00:00"/>
    <n v="2"/>
    <n v="4"/>
    <n v="2"/>
    <x v="0"/>
    <x v="24"/>
    <x v="2"/>
  </r>
  <r>
    <n v="2168"/>
    <s v="rashad.mayo@bilearner.com"/>
    <d v="2023-08-01T00:00:00"/>
    <n v="5"/>
    <n v="1"/>
    <n v="4"/>
    <x v="0"/>
    <x v="18"/>
    <x v="2"/>
  </r>
  <r>
    <n v="2169"/>
    <s v="larissa.warner@bilearner.com"/>
    <s v="18/04/2023"/>
    <n v="5"/>
    <n v="2"/>
    <n v="4"/>
    <x v="0"/>
    <x v="13"/>
    <x v="2"/>
  </r>
  <r>
    <n v="2170"/>
    <s v="delilah.cooke@bilearner.com"/>
    <s v="30/01/2023"/>
    <n v="1"/>
    <n v="5"/>
    <n v="2"/>
    <x v="0"/>
    <x v="12"/>
    <x v="2"/>
  </r>
  <r>
    <n v="2171"/>
    <s v="simone.sharp@bilearner.com"/>
    <s v="16/03/2023"/>
    <n v="1"/>
    <n v="3"/>
    <n v="2"/>
    <x v="0"/>
    <x v="57"/>
    <x v="2"/>
  </r>
  <r>
    <n v="2172"/>
    <s v="cristofer.mcbride@bilearner.com"/>
    <s v="17/03/2023"/>
    <n v="2"/>
    <n v="4"/>
    <n v="1"/>
    <x v="0"/>
    <x v="11"/>
    <x v="2"/>
  </r>
  <r>
    <n v="2173"/>
    <s v="charlize.wong@bilearner.com"/>
    <s v="13/02/2023"/>
    <n v="1"/>
    <n v="4"/>
    <n v="3"/>
    <x v="0"/>
    <x v="0"/>
    <x v="2"/>
  </r>
  <r>
    <n v="2174"/>
    <s v="adelaide.herman@bilearner.com"/>
    <s v="25/12/2022"/>
    <n v="1"/>
    <n v="1"/>
    <n v="5"/>
    <x v="0"/>
    <x v="2"/>
    <x v="2"/>
  </r>
  <r>
    <n v="2175"/>
    <s v="kason.ellison@bilearner.com"/>
    <s v="16/03/2023"/>
    <n v="1"/>
    <n v="3"/>
    <n v="3"/>
    <x v="0"/>
    <x v="18"/>
    <x v="2"/>
  </r>
  <r>
    <n v="2176"/>
    <s v="tyree.weaver@bilearner.com"/>
    <s v="29/04/2023"/>
    <n v="2"/>
    <n v="1"/>
    <n v="1"/>
    <x v="0"/>
    <x v="1"/>
    <x v="2"/>
  </r>
  <r>
    <n v="2177"/>
    <s v="landen.figueroa@bilearner.com"/>
    <s v="17/10/2022"/>
    <n v="4"/>
    <n v="2"/>
    <n v="1"/>
    <x v="1"/>
    <x v="7"/>
    <x v="2"/>
  </r>
  <r>
    <n v="2178"/>
    <s v="francis.robbins@bilearner.com"/>
    <d v="2022-11-09T00:00:00"/>
    <n v="4"/>
    <n v="1"/>
    <n v="5"/>
    <x v="0"/>
    <x v="0"/>
    <x v="2"/>
  </r>
  <r>
    <n v="2179"/>
    <s v="raphael.solomon@bilearner.com"/>
    <s v="16/06/2023"/>
    <n v="1"/>
    <n v="3"/>
    <n v="1"/>
    <x v="0"/>
    <x v="7"/>
    <x v="2"/>
  </r>
  <r>
    <n v="2180"/>
    <s v="zariah.castaneda@bilearner.com"/>
    <s v="29/05/2023"/>
    <n v="4"/>
    <n v="4"/>
    <n v="4"/>
    <x v="0"/>
    <x v="18"/>
    <x v="2"/>
  </r>
  <r>
    <n v="2181"/>
    <s v="trevin.lambert@bilearner.com"/>
    <d v="2023-04-02T00:00:00"/>
    <n v="2"/>
    <n v="1"/>
    <n v="4"/>
    <x v="0"/>
    <x v="1"/>
    <x v="2"/>
  </r>
  <r>
    <n v="2182"/>
    <s v="nathalie.hays@bilearner.com"/>
    <d v="2023-12-04T00:00:00"/>
    <n v="1"/>
    <n v="1"/>
    <n v="2"/>
    <x v="0"/>
    <x v="0"/>
    <x v="2"/>
  </r>
  <r>
    <n v="2183"/>
    <s v="bria.bush@bilearner.com"/>
    <s v="13/12/2022"/>
    <n v="4"/>
    <n v="4"/>
    <n v="2"/>
    <x v="0"/>
    <x v="16"/>
    <x v="2"/>
  </r>
  <r>
    <n v="2184"/>
    <s v="mason.brewer@bilearner.com"/>
    <d v="2023-09-03T00:00:00"/>
    <n v="2"/>
    <n v="4"/>
    <n v="4"/>
    <x v="0"/>
    <x v="11"/>
    <x v="2"/>
  </r>
  <r>
    <n v="2185"/>
    <s v="salvatore.snyder@bilearner.com"/>
    <d v="2022-07-11T00:00:00"/>
    <n v="4"/>
    <n v="5"/>
    <n v="5"/>
    <x v="0"/>
    <x v="26"/>
    <x v="2"/>
  </r>
  <r>
    <n v="2186"/>
    <s v="vivian.hickman@bilearner.com"/>
    <s v="17/09/2022"/>
    <n v="4"/>
    <n v="1"/>
    <n v="1"/>
    <x v="1"/>
    <x v="18"/>
    <x v="2"/>
  </r>
  <r>
    <n v="2187"/>
    <s v="amaris.kirk@bilearner.com"/>
    <s v="14/01/2023"/>
    <n v="2"/>
    <n v="1"/>
    <n v="5"/>
    <x v="0"/>
    <x v="23"/>
    <x v="2"/>
  </r>
  <r>
    <n v="2188"/>
    <s v="grant.york@bilearner.com"/>
    <s v="25/01/2023"/>
    <n v="5"/>
    <n v="4"/>
    <n v="2"/>
    <x v="0"/>
    <x v="11"/>
    <x v="2"/>
  </r>
  <r>
    <n v="2189"/>
    <s v="tyree.mahoney@bilearner.com"/>
    <s v="19/08/2022"/>
    <n v="1"/>
    <n v="2"/>
    <n v="4"/>
    <x v="0"/>
    <x v="32"/>
    <x v="2"/>
  </r>
  <r>
    <n v="2190"/>
    <s v="kimberly.horn@bilearner.com"/>
    <s v="31/03/2023"/>
    <n v="5"/>
    <n v="2"/>
    <n v="3"/>
    <x v="0"/>
    <x v="11"/>
    <x v="2"/>
  </r>
  <r>
    <n v="2191"/>
    <s v="paul.moreno@bilearner.com"/>
    <d v="2023-11-04T00:00:00"/>
    <n v="2"/>
    <n v="2"/>
    <n v="3"/>
    <x v="0"/>
    <x v="0"/>
    <x v="2"/>
  </r>
  <r>
    <n v="2192"/>
    <s v="macey.christian@bilearner.com"/>
    <s v="26/12/2022"/>
    <n v="5"/>
    <n v="3"/>
    <n v="4"/>
    <x v="0"/>
    <x v="28"/>
    <x v="2"/>
  </r>
  <r>
    <n v="2193"/>
    <s v="joel.bowen@bilearner.com"/>
    <d v="2023-10-07T00:00:00"/>
    <n v="2"/>
    <n v="2"/>
    <n v="3"/>
    <x v="1"/>
    <x v="11"/>
    <x v="2"/>
  </r>
  <r>
    <n v="2194"/>
    <s v="isis.vega@bilearner.com"/>
    <d v="2022-02-10T00:00:00"/>
    <n v="1"/>
    <n v="4"/>
    <n v="1"/>
    <x v="0"/>
    <x v="11"/>
    <x v="2"/>
  </r>
  <r>
    <n v="2195"/>
    <s v="josie.mercer@bilearner.com"/>
    <s v="30/11/2022"/>
    <n v="1"/>
    <n v="5"/>
    <n v="1"/>
    <x v="0"/>
    <x v="11"/>
    <x v="2"/>
  </r>
  <r>
    <n v="2196"/>
    <s v="ellie.ortega@bilearner.com"/>
    <d v="2023-01-08T00:00:00"/>
    <n v="5"/>
    <n v="2"/>
    <n v="3"/>
    <x v="1"/>
    <x v="15"/>
    <x v="2"/>
  </r>
  <r>
    <n v="2197"/>
    <s v="adrien.maddox@bilearner.com"/>
    <s v="15/04/2023"/>
    <n v="2"/>
    <n v="3"/>
    <n v="1"/>
    <x v="0"/>
    <x v="15"/>
    <x v="2"/>
  </r>
  <r>
    <n v="2198"/>
    <s v="landyn.velez@bilearner.com"/>
    <s v="13/07/2023"/>
    <n v="2"/>
    <n v="4"/>
    <n v="2"/>
    <x v="0"/>
    <x v="22"/>
    <x v="2"/>
  </r>
  <r>
    <n v="2199"/>
    <s v="lilly.haynes@bilearner.com"/>
    <d v="2023-03-06T00:00:00"/>
    <n v="4"/>
    <n v="3"/>
    <n v="4"/>
    <x v="0"/>
    <x v="16"/>
    <x v="2"/>
  </r>
  <r>
    <n v="2200"/>
    <s v="bianca.cardenas@bilearner.com"/>
    <s v="16/12/2022"/>
    <n v="3"/>
    <n v="1"/>
    <n v="5"/>
    <x v="0"/>
    <x v="11"/>
    <x v="2"/>
  </r>
  <r>
    <n v="2201"/>
    <s v="cayden.bartlett@bilearner.com"/>
    <s v="24/06/2023"/>
    <n v="5"/>
    <n v="1"/>
    <n v="5"/>
    <x v="1"/>
    <x v="18"/>
    <x v="2"/>
  </r>
  <r>
    <n v="2202"/>
    <s v="desiree.walker@bilearner.com"/>
    <s v="24/06/2023"/>
    <n v="5"/>
    <n v="4"/>
    <n v="5"/>
    <x v="0"/>
    <x v="3"/>
    <x v="2"/>
  </r>
  <r>
    <n v="2203"/>
    <s v="colton.le@bilearner.com"/>
    <s v="29/08/2022"/>
    <n v="1"/>
    <n v="4"/>
    <n v="1"/>
    <x v="0"/>
    <x v="18"/>
    <x v="2"/>
  </r>
  <r>
    <n v="2204"/>
    <s v="leonidas.bridges@bilearner.com"/>
    <d v="2022-01-10T00:00:00"/>
    <n v="5"/>
    <n v="2"/>
    <n v="3"/>
    <x v="0"/>
    <x v="7"/>
    <x v="2"/>
  </r>
  <r>
    <n v="2205"/>
    <s v="gia.franco@bilearner.com"/>
    <d v="2022-05-09T00:00:00"/>
    <n v="2"/>
    <n v="3"/>
    <n v="5"/>
    <x v="0"/>
    <x v="24"/>
    <x v="2"/>
  </r>
  <r>
    <n v="2206"/>
    <s v="audrina.williams@bilearner.com"/>
    <s v="24/08/2022"/>
    <n v="2"/>
    <n v="4"/>
    <n v="3"/>
    <x v="0"/>
    <x v="25"/>
    <x v="2"/>
  </r>
  <r>
    <n v="2207"/>
    <s v="sam.knight@bilearner.com"/>
    <s v="29/03/2023"/>
    <n v="3"/>
    <n v="3"/>
    <n v="1"/>
    <x v="0"/>
    <x v="63"/>
    <x v="2"/>
  </r>
  <r>
    <n v="2208"/>
    <s v="lisa.galia@bilearner.com"/>
    <d v="2023-07-03T00:00:00"/>
    <n v="5"/>
    <n v="3"/>
    <n v="3"/>
    <x v="0"/>
    <x v="18"/>
    <x v="4"/>
  </r>
  <r>
    <n v="2209"/>
    <s v="rick.clayton@bilearner.com"/>
    <d v="2023-01-04T00:00:00"/>
    <n v="2"/>
    <n v="2"/>
    <n v="5"/>
    <x v="1"/>
    <x v="26"/>
    <x v="4"/>
  </r>
  <r>
    <n v="2210"/>
    <s v="julia.soto@bilearner.com"/>
    <d v="2023-09-01T00:00:00"/>
    <n v="1"/>
    <n v="5"/>
    <n v="3"/>
    <x v="0"/>
    <x v="9"/>
    <x v="4"/>
  </r>
  <r>
    <n v="2211"/>
    <s v="leonara.lindsay@bilearner.com"/>
    <d v="2023-01-02T00:00:00"/>
    <n v="1"/>
    <n v="5"/>
    <n v="3"/>
    <x v="0"/>
    <x v="24"/>
    <x v="4"/>
  </r>
  <r>
    <n v="2212"/>
    <s v="savanna.mayo@bilearner.com"/>
    <s v="26/07/2023"/>
    <n v="4"/>
    <n v="1"/>
    <n v="5"/>
    <x v="0"/>
    <x v="56"/>
    <x v="4"/>
  </r>
  <r>
    <n v="2213"/>
    <s v="branden.khan@bilearner.com"/>
    <d v="2023-05-05T00:00:00"/>
    <n v="1"/>
    <n v="4"/>
    <n v="2"/>
    <x v="0"/>
    <x v="32"/>
    <x v="4"/>
  </r>
  <r>
    <n v="2214"/>
    <s v="aiden.wade@bilearner.com"/>
    <s v="26/02/2023"/>
    <n v="1"/>
    <n v="1"/>
    <n v="5"/>
    <x v="0"/>
    <x v="25"/>
    <x v="4"/>
  </r>
  <r>
    <n v="2215"/>
    <s v="conrad.ochoa@bilearner.com"/>
    <s v="24/04/2023"/>
    <n v="1"/>
    <n v="5"/>
    <n v="5"/>
    <x v="0"/>
    <x v="0"/>
    <x v="4"/>
  </r>
  <r>
    <n v="2216"/>
    <s v="jaylyn.bruce@bilearner.com"/>
    <s v="13/04/2023"/>
    <n v="4"/>
    <n v="5"/>
    <n v="2"/>
    <x v="0"/>
    <x v="18"/>
    <x v="4"/>
  </r>
  <r>
    <n v="2217"/>
    <s v="kaylie.ayers@bilearner.com"/>
    <d v="2022-05-10T00:00:00"/>
    <n v="2"/>
    <n v="1"/>
    <n v="2"/>
    <x v="0"/>
    <x v="43"/>
    <x v="4"/>
  </r>
  <r>
    <n v="2218"/>
    <s v="abdullah.arellano@bilearner.com"/>
    <d v="2022-10-10T00:00:00"/>
    <n v="4"/>
    <n v="1"/>
    <n v="5"/>
    <x v="0"/>
    <x v="1"/>
    <x v="4"/>
  </r>
  <r>
    <n v="2219"/>
    <s v="hazel.lane@bilearner.com"/>
    <s v="29/03/2023"/>
    <n v="5"/>
    <n v="2"/>
    <n v="2"/>
    <x v="0"/>
    <x v="11"/>
    <x v="4"/>
  </r>
  <r>
    <n v="2220"/>
    <s v="lilah.harrison@bilearner.com"/>
    <d v="2023-02-03T00:00:00"/>
    <n v="3"/>
    <n v="3"/>
    <n v="5"/>
    <x v="0"/>
    <x v="0"/>
    <x v="4"/>
  </r>
  <r>
    <n v="2221"/>
    <s v="cedric.sawyer@bilearner.com"/>
    <s v="28/04/2023"/>
    <n v="1"/>
    <n v="5"/>
    <n v="1"/>
    <x v="0"/>
    <x v="11"/>
    <x v="4"/>
  </r>
  <r>
    <n v="2222"/>
    <s v="caiden.lam@bilearner.com"/>
    <s v="14/09/2022"/>
    <n v="2"/>
    <n v="3"/>
    <n v="5"/>
    <x v="0"/>
    <x v="11"/>
    <x v="4"/>
  </r>
  <r>
    <n v="2223"/>
    <s v="isla.hawkins@bilearner.com"/>
    <s v="23/05/2023"/>
    <n v="1"/>
    <n v="1"/>
    <n v="4"/>
    <x v="0"/>
    <x v="9"/>
    <x v="4"/>
  </r>
  <r>
    <n v="2224"/>
    <s v="hadley.nash@bilearner.com"/>
    <d v="2023-02-02T00:00:00"/>
    <n v="2"/>
    <n v="1"/>
    <n v="3"/>
    <x v="0"/>
    <x v="26"/>
    <x v="4"/>
  </r>
  <r>
    <n v="2225"/>
    <s v="milo.jensen@bilearner.com"/>
    <s v="21/08/2022"/>
    <n v="1"/>
    <n v="2"/>
    <n v="2"/>
    <x v="1"/>
    <x v="3"/>
    <x v="4"/>
  </r>
  <r>
    <n v="2226"/>
    <s v="zechariah.strong@bilearner.com"/>
    <s v="28/01/2023"/>
    <n v="4"/>
    <n v="4"/>
    <n v="5"/>
    <x v="0"/>
    <x v="4"/>
    <x v="4"/>
  </r>
  <r>
    <n v="2227"/>
    <s v="raymond.maldonado@bilearner.com"/>
    <s v="18/09/2022"/>
    <n v="2"/>
    <n v="3"/>
    <n v="4"/>
    <x v="0"/>
    <x v="5"/>
    <x v="4"/>
  </r>
  <r>
    <n v="2228"/>
    <s v="kayley.romero@bilearner.com"/>
    <s v="20/01/2023"/>
    <n v="3"/>
    <n v="2"/>
    <n v="2"/>
    <x v="0"/>
    <x v="11"/>
    <x v="4"/>
  </r>
  <r>
    <n v="2229"/>
    <s v="antonio.gray@bilearner.com"/>
    <s v="22/04/2023"/>
    <n v="3"/>
    <n v="1"/>
    <n v="1"/>
    <x v="0"/>
    <x v="11"/>
    <x v="4"/>
  </r>
  <r>
    <n v="2230"/>
    <s v="kane.mcfarland@bilearner.com"/>
    <d v="2023-09-06T00:00:00"/>
    <n v="1"/>
    <n v="5"/>
    <n v="5"/>
    <x v="0"/>
    <x v="7"/>
    <x v="4"/>
  </r>
  <r>
    <n v="2231"/>
    <s v="kylie.ellis@bilearner.com"/>
    <d v="2023-04-01T00:00:00"/>
    <n v="1"/>
    <n v="2"/>
    <n v="2"/>
    <x v="0"/>
    <x v="11"/>
    <x v="4"/>
  </r>
  <r>
    <n v="2232"/>
    <s v="jovan.giles@bilearner.com"/>
    <s v="19/11/2022"/>
    <n v="4"/>
    <n v="5"/>
    <n v="2"/>
    <x v="1"/>
    <x v="0"/>
    <x v="4"/>
  </r>
  <r>
    <n v="2233"/>
    <s v="sheldon.castillo@bilearner.com"/>
    <d v="2022-03-10T00:00:00"/>
    <n v="5"/>
    <n v="1"/>
    <n v="1"/>
    <x v="0"/>
    <x v="5"/>
    <x v="4"/>
  </r>
  <r>
    <n v="2234"/>
    <s v="ariel.barnes@bilearner.com"/>
    <s v="23/08/2022"/>
    <n v="1"/>
    <n v="1"/>
    <n v="4"/>
    <x v="0"/>
    <x v="11"/>
    <x v="4"/>
  </r>
  <r>
    <n v="2235"/>
    <s v="kyson.grimes@bilearner.com"/>
    <d v="2022-10-09T00:00:00"/>
    <n v="3"/>
    <n v="5"/>
    <n v="3"/>
    <x v="0"/>
    <x v="6"/>
    <x v="4"/>
  </r>
  <r>
    <n v="2236"/>
    <s v="princess.long@bilearner.com"/>
    <s v="29/12/2022"/>
    <n v="2"/>
    <n v="1"/>
    <n v="2"/>
    <x v="0"/>
    <x v="3"/>
    <x v="4"/>
  </r>
  <r>
    <n v="2237"/>
    <s v="lyla.wong@bilearner.com"/>
    <d v="2023-08-06T00:00:00"/>
    <n v="2"/>
    <n v="5"/>
    <n v="2"/>
    <x v="0"/>
    <x v="11"/>
    <x v="4"/>
  </r>
  <r>
    <n v="2238"/>
    <s v="shyanne.livingston@bilearner.com"/>
    <s v="28/03/2023"/>
    <n v="4"/>
    <n v="4"/>
    <n v="3"/>
    <x v="1"/>
    <x v="67"/>
    <x v="4"/>
  </r>
  <r>
    <n v="2239"/>
    <s v="dario.whitney@bilearner.com"/>
    <s v="31/12/2022"/>
    <n v="1"/>
    <n v="3"/>
    <n v="4"/>
    <x v="1"/>
    <x v="16"/>
    <x v="4"/>
  </r>
  <r>
    <n v="2240"/>
    <s v="pedro.nelson@bilearner.com"/>
    <s v="22/08/2022"/>
    <n v="2"/>
    <n v="4"/>
    <n v="5"/>
    <x v="0"/>
    <x v="21"/>
    <x v="4"/>
  </r>
  <r>
    <n v="2241"/>
    <s v="carlo.carr@bilearner.com"/>
    <s v="30/01/2023"/>
    <n v="4"/>
    <n v="4"/>
    <n v="4"/>
    <x v="0"/>
    <x v="0"/>
    <x v="4"/>
  </r>
  <r>
    <n v="2242"/>
    <s v="aileen.pacheco@bilearner.com"/>
    <s v="26/02/2023"/>
    <n v="3"/>
    <n v="2"/>
    <n v="4"/>
    <x v="0"/>
    <x v="33"/>
    <x v="4"/>
  </r>
  <r>
    <n v="2243"/>
    <s v="dorian.wu@bilearner.com"/>
    <s v="26/06/2023"/>
    <n v="1"/>
    <n v="3"/>
    <n v="5"/>
    <x v="0"/>
    <x v="21"/>
    <x v="4"/>
  </r>
  <r>
    <n v="2244"/>
    <s v="monica.pham@bilearner.com"/>
    <d v="2023-01-03T00:00:00"/>
    <n v="4"/>
    <n v="2"/>
    <n v="1"/>
    <x v="0"/>
    <x v="19"/>
    <x v="4"/>
  </r>
  <r>
    <n v="2245"/>
    <s v="londyn.underwood@bilearner.com"/>
    <d v="2023-08-07T00:00:00"/>
    <n v="2"/>
    <n v="4"/>
    <n v="4"/>
    <x v="1"/>
    <x v="7"/>
    <x v="4"/>
  </r>
  <r>
    <n v="2246"/>
    <s v="britney.logan@bilearner.com"/>
    <s v="20/03/2023"/>
    <n v="3"/>
    <n v="4"/>
    <n v="5"/>
    <x v="1"/>
    <x v="18"/>
    <x v="4"/>
  </r>
  <r>
    <n v="2247"/>
    <s v="alessandra.novak@bilearner.com"/>
    <s v="16/02/2023"/>
    <n v="3"/>
    <n v="4"/>
    <n v="4"/>
    <x v="0"/>
    <x v="0"/>
    <x v="4"/>
  </r>
  <r>
    <n v="2248"/>
    <s v="ariel.powers@bilearner.com"/>
    <s v="24/05/2023"/>
    <n v="1"/>
    <n v="5"/>
    <n v="5"/>
    <x v="0"/>
    <x v="11"/>
    <x v="4"/>
  </r>
  <r>
    <n v="2249"/>
    <s v="jewel.bryant@bilearner.com"/>
    <s v="29/05/2023"/>
    <n v="3"/>
    <n v="5"/>
    <n v="5"/>
    <x v="0"/>
    <x v="11"/>
    <x v="4"/>
  </r>
  <r>
    <n v="2250"/>
    <s v="irene.kim@bilearner.com"/>
    <s v="29/05/2023"/>
    <n v="4"/>
    <n v="2"/>
    <n v="1"/>
    <x v="0"/>
    <x v="26"/>
    <x v="4"/>
  </r>
  <r>
    <n v="2251"/>
    <s v="carla.willis@bilearner.com"/>
    <s v="18/09/2022"/>
    <n v="4"/>
    <n v="4"/>
    <n v="4"/>
    <x v="0"/>
    <x v="23"/>
    <x v="4"/>
  </r>
  <r>
    <n v="2252"/>
    <s v="ricardo.fitzgerald@bilearner.com"/>
    <s v="28/09/2022"/>
    <n v="1"/>
    <n v="3"/>
    <n v="3"/>
    <x v="1"/>
    <x v="2"/>
    <x v="4"/>
  </r>
  <r>
    <n v="2253"/>
    <s v="steven.jarvis@bilearner.com"/>
    <s v="26/06/2023"/>
    <n v="5"/>
    <n v="1"/>
    <n v="2"/>
    <x v="0"/>
    <x v="18"/>
    <x v="4"/>
  </r>
  <r>
    <n v="2254"/>
    <s v="benjamin.marquez@bilearner.com"/>
    <s v="14/12/2022"/>
    <n v="3"/>
    <n v="2"/>
    <n v="5"/>
    <x v="0"/>
    <x v="24"/>
    <x v="4"/>
  </r>
  <r>
    <n v="2255"/>
    <s v="gabrielle.mercer@bilearner.com"/>
    <d v="2023-12-05T00:00:00"/>
    <n v="1"/>
    <n v="4"/>
    <n v="4"/>
    <x v="0"/>
    <x v="5"/>
    <x v="4"/>
  </r>
  <r>
    <n v="2256"/>
    <s v="kaylyn.pham@bilearner.com"/>
    <s v="14/07/2023"/>
    <n v="5"/>
    <n v="5"/>
    <n v="4"/>
    <x v="0"/>
    <x v="19"/>
    <x v="4"/>
  </r>
  <r>
    <n v="2257"/>
    <s v="ingrid.lucero@bilearner.com"/>
    <s v="25/07/2023"/>
    <n v="4"/>
    <n v="3"/>
    <n v="5"/>
    <x v="1"/>
    <x v="4"/>
    <x v="4"/>
  </r>
  <r>
    <n v="2258"/>
    <s v="keshawn.gilmore@bilearner.com"/>
    <d v="2023-03-04T00:00:00"/>
    <n v="2"/>
    <n v="5"/>
    <n v="4"/>
    <x v="1"/>
    <x v="0"/>
    <x v="4"/>
  </r>
  <r>
    <n v="2259"/>
    <s v="connor.wang@bilearner.com"/>
    <d v="2023-09-01T00:00:00"/>
    <n v="1"/>
    <n v="2"/>
    <n v="5"/>
    <x v="0"/>
    <x v="39"/>
    <x v="4"/>
  </r>
  <r>
    <n v="2260"/>
    <s v="rocco.vaughan@bilearner.com"/>
    <d v="2023-05-08T00:00:00"/>
    <n v="3"/>
    <n v="1"/>
    <n v="4"/>
    <x v="0"/>
    <x v="12"/>
    <x v="4"/>
  </r>
  <r>
    <n v="2261"/>
    <s v="samuel.jennings@bilearner.com"/>
    <s v="17/11/2022"/>
    <n v="2"/>
    <n v="1"/>
    <n v="5"/>
    <x v="0"/>
    <x v="1"/>
    <x v="4"/>
  </r>
  <r>
    <n v="2262"/>
    <s v="shane.harper@bilearner.com"/>
    <s v="27/04/2023"/>
    <n v="4"/>
    <n v="4"/>
    <n v="3"/>
    <x v="0"/>
    <x v="0"/>
    <x v="4"/>
  </r>
  <r>
    <n v="2263"/>
    <s v="kali.yates@bilearner.com"/>
    <s v="28/11/2022"/>
    <n v="3"/>
    <n v="1"/>
    <n v="4"/>
    <x v="1"/>
    <x v="35"/>
    <x v="4"/>
  </r>
  <r>
    <n v="2264"/>
    <s v="piper.guzman@bilearner.com"/>
    <d v="2022-08-11T00:00:00"/>
    <n v="1"/>
    <n v="2"/>
    <n v="3"/>
    <x v="1"/>
    <x v="16"/>
    <x v="4"/>
  </r>
  <r>
    <n v="2265"/>
    <s v="halle.pena@bilearner.com"/>
    <d v="2023-08-03T00:00:00"/>
    <n v="2"/>
    <n v="4"/>
    <n v="2"/>
    <x v="0"/>
    <x v="36"/>
    <x v="4"/>
  </r>
  <r>
    <n v="2266"/>
    <s v="jameson.eaton@bilearner.com"/>
    <s v="27/04/2023"/>
    <n v="5"/>
    <n v="3"/>
    <n v="2"/>
    <x v="0"/>
    <x v="36"/>
    <x v="4"/>
  </r>
  <r>
    <n v="2267"/>
    <s v="antony.brandt@bilearner.com"/>
    <d v="2023-09-03T00:00:00"/>
    <n v="1"/>
    <n v="3"/>
    <n v="3"/>
    <x v="0"/>
    <x v="18"/>
    <x v="4"/>
  </r>
  <r>
    <n v="2268"/>
    <s v="armani.rogers@bilearner.com"/>
    <d v="2023-03-07T00:00:00"/>
    <n v="2"/>
    <n v="3"/>
    <n v="2"/>
    <x v="1"/>
    <x v="18"/>
    <x v="4"/>
  </r>
  <r>
    <n v="2269"/>
    <s v="jacoby.lyons@bilearner.com"/>
    <s v="14/02/2023"/>
    <n v="5"/>
    <n v="5"/>
    <n v="1"/>
    <x v="1"/>
    <x v="44"/>
    <x v="4"/>
  </r>
  <r>
    <n v="2270"/>
    <s v="dylan.livingston@bilearner.com"/>
    <s v="18/03/2023"/>
    <n v="4"/>
    <n v="4"/>
    <n v="3"/>
    <x v="0"/>
    <x v="16"/>
    <x v="4"/>
  </r>
  <r>
    <n v="2271"/>
    <s v="raelynn.compton@bilearner.com"/>
    <s v="21/03/2023"/>
    <n v="5"/>
    <n v="4"/>
    <n v="4"/>
    <x v="0"/>
    <x v="25"/>
    <x v="4"/>
  </r>
  <r>
    <n v="2272"/>
    <s v="darryl.richmond@bilearner.com"/>
    <d v="2022-05-08T00:00:00"/>
    <n v="5"/>
    <n v="5"/>
    <n v="3"/>
    <x v="0"/>
    <x v="11"/>
    <x v="4"/>
  </r>
  <r>
    <n v="2273"/>
    <s v="ana.stafford@bilearner.com"/>
    <s v="26/10/2022"/>
    <n v="5"/>
    <n v="2"/>
    <n v="3"/>
    <x v="1"/>
    <x v="59"/>
    <x v="4"/>
  </r>
  <r>
    <n v="2274"/>
    <s v="carlos.mccoy@bilearner.com"/>
    <s v="13/08/2022"/>
    <n v="2"/>
    <n v="5"/>
    <n v="1"/>
    <x v="1"/>
    <x v="5"/>
    <x v="4"/>
  </r>
  <r>
    <n v="2275"/>
    <s v="michael.albert@bilearner.com"/>
    <s v="24/10/2022"/>
    <n v="5"/>
    <n v="4"/>
    <n v="3"/>
    <x v="1"/>
    <x v="33"/>
    <x v="2"/>
  </r>
  <r>
    <n v="2276"/>
    <s v="courtney e.wallace@bilearner.com"/>
    <s v="16/09/2022"/>
    <n v="5"/>
    <n v="2"/>
    <n v="2"/>
    <x v="0"/>
    <x v="3"/>
    <x v="2"/>
  </r>
  <r>
    <n v="2277"/>
    <s v="amy.dunn@bilearner.com"/>
    <s v="25/11/2022"/>
    <n v="3"/>
    <n v="4"/>
    <n v="4"/>
    <x v="0"/>
    <x v="18"/>
    <x v="2"/>
  </r>
  <r>
    <n v="2278"/>
    <s v="kissy.sullivan@bilearner.com"/>
    <s v="21/08/2022"/>
    <n v="5"/>
    <n v="4"/>
    <n v="2"/>
    <x v="0"/>
    <x v="15"/>
    <x v="2"/>
  </r>
  <r>
    <n v="2279"/>
    <s v="walter.immediato@bilearner.com"/>
    <s v="28/05/2023"/>
    <n v="2"/>
    <n v="5"/>
    <n v="1"/>
    <x v="1"/>
    <x v="45"/>
    <x v="2"/>
  </r>
  <r>
    <n v="2280"/>
    <s v="ebonee.peterson@bilearner.com"/>
    <s v="23/02/2023"/>
    <n v="4"/>
    <n v="2"/>
    <n v="5"/>
    <x v="0"/>
    <x v="1"/>
    <x v="2"/>
  </r>
  <r>
    <n v="2281"/>
    <s v="elijiah.gray@bilearner.com"/>
    <s v="24/09/2022"/>
    <n v="1"/>
    <n v="4"/>
    <n v="2"/>
    <x v="1"/>
    <x v="11"/>
    <x v="2"/>
  </r>
  <r>
    <n v="2282"/>
    <s v="charles.bozzi@bilearner.com"/>
    <d v="2022-02-11T00:00:00"/>
    <n v="1"/>
    <n v="5"/>
    <n v="3"/>
    <x v="1"/>
    <x v="0"/>
    <x v="2"/>
  </r>
  <r>
    <n v="2283"/>
    <s v="sean.quinn@bilearner.com"/>
    <s v="20/10/2022"/>
    <n v="4"/>
    <n v="2"/>
    <n v="1"/>
    <x v="1"/>
    <x v="18"/>
    <x v="1"/>
  </r>
  <r>
    <n v="2284"/>
    <s v="jennifer.zamora@bilearner.com"/>
    <d v="2022-11-10T00:00:00"/>
    <n v="1"/>
    <n v="4"/>
    <n v="4"/>
    <x v="0"/>
    <x v="1"/>
    <x v="4"/>
  </r>
  <r>
    <n v="2285"/>
    <s v="webster l.butler@bilearner.com"/>
    <s v="22/05/2023"/>
    <n v="4"/>
    <n v="3"/>
    <n v="3"/>
    <x v="1"/>
    <x v="2"/>
    <x v="2"/>
  </r>
  <r>
    <n v="2286"/>
    <s v="brannon.miller@bilearner.com"/>
    <s v="20/01/2023"/>
    <n v="4"/>
    <n v="4"/>
    <n v="4"/>
    <x v="1"/>
    <x v="14"/>
    <x v="2"/>
  </r>
  <r>
    <n v="2287"/>
    <s v="ketsia.liebig@bilearner.com"/>
    <d v="2022-11-11T00:00:00"/>
    <n v="4"/>
    <n v="4"/>
    <n v="2"/>
    <x v="0"/>
    <x v="18"/>
    <x v="2"/>
  </r>
  <r>
    <n v="2288"/>
    <s v="kelley.spirea@bilearner.com"/>
    <d v="2023-09-07T00:00:00"/>
    <n v="5"/>
    <n v="1"/>
    <n v="4"/>
    <x v="0"/>
    <x v="0"/>
    <x v="2"/>
  </r>
  <r>
    <n v="2289"/>
    <s v="brandon r.leblanc@bilearner.com"/>
    <d v="2023-12-03T00:00:00"/>
    <n v="2"/>
    <n v="5"/>
    <n v="3"/>
    <x v="1"/>
    <x v="11"/>
    <x v="1"/>
  </r>
  <r>
    <n v="2290"/>
    <s v="debra.houlihan@bilearner.com"/>
    <s v="14/04/2023"/>
    <n v="4"/>
    <n v="1"/>
    <n v="3"/>
    <x v="0"/>
    <x v="26"/>
    <x v="5"/>
  </r>
  <r>
    <n v="2291"/>
    <s v="elisa.bramante@bilearner.com"/>
    <s v="20/08/2022"/>
    <n v="3"/>
    <n v="4"/>
    <n v="1"/>
    <x v="0"/>
    <x v="18"/>
    <x v="2"/>
  </r>
  <r>
    <n v="2292"/>
    <s v="jonathan.hogland@bilearner.com"/>
    <s v="15/11/2022"/>
    <n v="5"/>
    <n v="1"/>
    <n v="1"/>
    <x v="1"/>
    <x v="1"/>
    <x v="2"/>
  </r>
  <r>
    <n v="2293"/>
    <s v="david.stanley@bilearner.com"/>
    <s v="19/06/2023"/>
    <n v="5"/>
    <n v="3"/>
    <n v="1"/>
    <x v="1"/>
    <x v="11"/>
    <x v="2"/>
  </r>
  <r>
    <n v="2294"/>
    <s v="ariana.strickland@bilearner.com"/>
    <s v="30/08/2022"/>
    <n v="4"/>
    <n v="4"/>
    <n v="4"/>
    <x v="1"/>
    <x v="0"/>
    <x v="2"/>
  </r>
  <r>
    <n v="2295"/>
    <s v="everett.jordan@bilearner.com"/>
    <s v="26/11/2022"/>
    <n v="3"/>
    <n v="5"/>
    <n v="4"/>
    <x v="0"/>
    <x v="19"/>
    <x v="2"/>
  </r>
  <r>
    <n v="2296"/>
    <s v="ronnie.middleton@bilearner.com"/>
    <s v="15/06/2023"/>
    <n v="4"/>
    <n v="4"/>
    <n v="5"/>
    <x v="0"/>
    <x v="19"/>
    <x v="2"/>
  </r>
  <r>
    <n v="2297"/>
    <s v="deandre.richard@bilearner.com"/>
    <s v="14/09/2022"/>
    <n v="5"/>
    <n v="4"/>
    <n v="1"/>
    <x v="0"/>
    <x v="11"/>
    <x v="2"/>
  </r>
  <r>
    <n v="2298"/>
    <s v="terry.gay@bilearner.com"/>
    <d v="2022-04-11T00:00:00"/>
    <n v="3"/>
    <n v="2"/>
    <n v="1"/>
    <x v="0"/>
    <x v="11"/>
    <x v="2"/>
  </r>
  <r>
    <n v="2299"/>
    <s v="emiliano.rich@bilearner.com"/>
    <s v="18/08/2022"/>
    <n v="2"/>
    <n v="1"/>
    <n v="2"/>
    <x v="0"/>
    <x v="11"/>
    <x v="2"/>
  </r>
  <r>
    <n v="2300"/>
    <s v="wesley.nguyen@bilearner.com"/>
    <d v="2022-08-10T00:00:00"/>
    <n v="5"/>
    <n v="1"/>
    <n v="2"/>
    <x v="0"/>
    <x v="11"/>
    <x v="2"/>
  </r>
  <r>
    <n v="2301"/>
    <s v="lauren.keith@bilearner.com"/>
    <s v="26/07/2023"/>
    <n v="3"/>
    <n v="1"/>
    <n v="4"/>
    <x v="0"/>
    <x v="15"/>
    <x v="2"/>
  </r>
  <r>
    <n v="2302"/>
    <s v="marlene.rhodes@bilearner.com"/>
    <d v="2023-12-04T00:00:00"/>
    <n v="2"/>
    <n v="5"/>
    <n v="3"/>
    <x v="0"/>
    <x v="15"/>
    <x v="2"/>
  </r>
  <r>
    <n v="2303"/>
    <s v="penelope.jordan@bilearner.com"/>
    <d v="2023-01-02T00:00:00"/>
    <n v="5"/>
    <n v="5"/>
    <n v="1"/>
    <x v="0"/>
    <x v="22"/>
    <x v="2"/>
  </r>
  <r>
    <n v="2304"/>
    <s v="marlon.stanton@bilearner.com"/>
    <s v="29/06/2023"/>
    <n v="5"/>
    <n v="1"/>
    <n v="2"/>
    <x v="0"/>
    <x v="16"/>
    <x v="2"/>
  </r>
  <r>
    <n v="2305"/>
    <s v="rosemary.thornton@bilearner.com"/>
    <s v="26/05/2023"/>
    <n v="4"/>
    <n v="5"/>
    <n v="5"/>
    <x v="0"/>
    <x v="11"/>
    <x v="2"/>
  </r>
  <r>
    <n v="2306"/>
    <s v="ayanna.lutz@bilearner.com"/>
    <s v="25/04/2023"/>
    <n v="3"/>
    <n v="4"/>
    <n v="3"/>
    <x v="1"/>
    <x v="18"/>
    <x v="2"/>
  </r>
  <r>
    <n v="2307"/>
    <s v="case.hahn@bilearner.com"/>
    <s v="22/07/2023"/>
    <n v="5"/>
    <n v="2"/>
    <n v="3"/>
    <x v="1"/>
    <x v="3"/>
    <x v="3"/>
  </r>
  <r>
    <n v="2308"/>
    <s v="asia.rivers@bilearner.com"/>
    <d v="2023-11-03T00:00:00"/>
    <n v="1"/>
    <n v="2"/>
    <n v="3"/>
    <x v="1"/>
    <x v="2"/>
    <x v="2"/>
  </r>
  <r>
    <n v="2309"/>
    <s v="alexa.mercer@bilearner.com"/>
    <d v="2023-03-01T00:00:00"/>
    <n v="2"/>
    <n v="5"/>
    <n v="5"/>
    <x v="1"/>
    <x v="18"/>
    <x v="2"/>
  </r>
  <r>
    <n v="2310"/>
    <s v="jade.sloan@bilearner.com"/>
    <d v="2022-04-10T00:00:00"/>
    <n v="4"/>
    <n v="1"/>
    <n v="3"/>
    <x v="1"/>
    <x v="0"/>
    <x v="2"/>
  </r>
  <r>
    <n v="2311"/>
    <s v="araceli.castillo@bilearner.com"/>
    <s v="15/03/2023"/>
    <n v="5"/>
    <n v="3"/>
    <n v="2"/>
    <x v="0"/>
    <x v="11"/>
    <x v="2"/>
  </r>
  <r>
    <n v="2312"/>
    <s v="maximilian.carney@bilearner.com"/>
    <d v="2023-02-04T00:00:00"/>
    <n v="1"/>
    <n v="4"/>
    <n v="3"/>
    <x v="1"/>
    <x v="11"/>
    <x v="4"/>
  </r>
  <r>
    <n v="2313"/>
    <s v="ayanna.bowman@bilearner.com"/>
    <d v="2023-04-04T00:00:00"/>
    <n v="5"/>
    <n v="2"/>
    <n v="3"/>
    <x v="1"/>
    <x v="32"/>
    <x v="4"/>
  </r>
  <r>
    <n v="2314"/>
    <s v="lia.blair@bilearner.com"/>
    <s v="23/06/2023"/>
    <n v="4"/>
    <n v="1"/>
    <n v="3"/>
    <x v="0"/>
    <x v="18"/>
    <x v="4"/>
  </r>
  <r>
    <n v="2315"/>
    <s v="marcelo.flowers@bilearner.com"/>
    <d v="2022-10-08T00:00:00"/>
    <n v="4"/>
    <n v="3"/>
    <n v="2"/>
    <x v="0"/>
    <x v="3"/>
    <x v="2"/>
  </r>
  <r>
    <n v="2316"/>
    <s v="antwan.gay@bilearner.com"/>
    <d v="2022-06-09T00:00:00"/>
    <n v="4"/>
    <n v="2"/>
    <n v="5"/>
    <x v="1"/>
    <x v="18"/>
    <x v="2"/>
  </r>
  <r>
    <n v="2317"/>
    <s v="jaydan.hoffman@bilearner.com"/>
    <d v="2023-07-02T00:00:00"/>
    <n v="2"/>
    <n v="2"/>
    <n v="1"/>
    <x v="0"/>
    <x v="16"/>
    <x v="2"/>
  </r>
  <r>
    <n v="2318"/>
    <s v="faith.golden@bilearner.com"/>
    <s v="20/12/2022"/>
    <n v="2"/>
    <n v="1"/>
    <n v="5"/>
    <x v="0"/>
    <x v="11"/>
    <x v="2"/>
  </r>
  <r>
    <n v="2319"/>
    <s v="kaylee.harvey@bilearner.com"/>
    <s v="29/03/2023"/>
    <n v="5"/>
    <n v="4"/>
    <n v="3"/>
    <x v="0"/>
    <x v="24"/>
    <x v="2"/>
  </r>
  <r>
    <n v="2320"/>
    <s v="kristen.peters@bilearner.com"/>
    <d v="2023-12-02T00:00:00"/>
    <n v="5"/>
    <n v="1"/>
    <n v="3"/>
    <x v="0"/>
    <x v="0"/>
    <x v="2"/>
  </r>
  <r>
    <n v="2321"/>
    <s v="hadassah.gallegos@bilearner.com"/>
    <d v="2022-07-11T00:00:00"/>
    <n v="4"/>
    <n v="2"/>
    <n v="5"/>
    <x v="0"/>
    <x v="18"/>
    <x v="2"/>
  </r>
  <r>
    <n v="2322"/>
    <s v="ariel.cervantes@bilearner.com"/>
    <s v="20/08/2022"/>
    <n v="4"/>
    <n v="3"/>
    <n v="4"/>
    <x v="0"/>
    <x v="19"/>
    <x v="2"/>
  </r>
  <r>
    <n v="2323"/>
    <s v="aubree.villanueva@bilearner.com"/>
    <s v="21/11/2022"/>
    <n v="2"/>
    <n v="1"/>
    <n v="3"/>
    <x v="0"/>
    <x v="16"/>
    <x v="2"/>
  </r>
  <r>
    <n v="2324"/>
    <s v="aspen.dixon@bilearner.com"/>
    <s v="24/06/2023"/>
    <n v="1"/>
    <n v="2"/>
    <n v="4"/>
    <x v="0"/>
    <x v="27"/>
    <x v="2"/>
  </r>
  <r>
    <n v="2325"/>
    <s v="keenan.jensen@bilearner.com"/>
    <s v="27/12/2022"/>
    <n v="4"/>
    <n v="4"/>
    <n v="1"/>
    <x v="0"/>
    <x v="11"/>
    <x v="2"/>
  </r>
  <r>
    <n v="2326"/>
    <s v="malakai.whitehead@bilearner.com"/>
    <s v="19/04/2023"/>
    <n v="3"/>
    <n v="1"/>
    <n v="4"/>
    <x v="0"/>
    <x v="45"/>
    <x v="2"/>
  </r>
  <r>
    <n v="2327"/>
    <s v="parker.cunningham@bilearner.com"/>
    <s v="29/03/2023"/>
    <n v="4"/>
    <n v="1"/>
    <n v="2"/>
    <x v="1"/>
    <x v="11"/>
    <x v="2"/>
  </r>
  <r>
    <n v="2328"/>
    <s v="kadyn.herring@bilearner.com"/>
    <d v="2022-02-09T00:00:00"/>
    <n v="1"/>
    <n v="4"/>
    <n v="3"/>
    <x v="1"/>
    <x v="27"/>
    <x v="2"/>
  </r>
  <r>
    <n v="2329"/>
    <s v="aubree.anderson@bilearner.com"/>
    <d v="2022-02-09T00:00:00"/>
    <n v="2"/>
    <n v="3"/>
    <n v="1"/>
    <x v="1"/>
    <x v="5"/>
    <x v="3"/>
  </r>
  <r>
    <n v="2330"/>
    <s v="john.forbes@bilearner.com"/>
    <d v="2022-11-09T00:00:00"/>
    <n v="3"/>
    <n v="4"/>
    <n v="5"/>
    <x v="1"/>
    <x v="9"/>
    <x v="2"/>
  </r>
  <r>
    <n v="2331"/>
    <s v="violet.willis@bilearner.com"/>
    <d v="2022-11-12T00:00:00"/>
    <n v="2"/>
    <n v="5"/>
    <n v="3"/>
    <x v="1"/>
    <x v="7"/>
    <x v="2"/>
  </r>
  <r>
    <n v="2332"/>
    <s v="jaime.austin@bilearner.com"/>
    <d v="2022-02-11T00:00:00"/>
    <n v="1"/>
    <n v="1"/>
    <n v="1"/>
    <x v="1"/>
    <x v="0"/>
    <x v="2"/>
  </r>
  <r>
    <n v="2333"/>
    <s v="natalee.lane@bilearner.com"/>
    <s v="19/04/2023"/>
    <n v="5"/>
    <n v="4"/>
    <n v="2"/>
    <x v="0"/>
    <x v="46"/>
    <x v="4"/>
  </r>
  <r>
    <n v="2334"/>
    <s v="iris.preston@bilearner.com"/>
    <d v="2022-01-12T00:00:00"/>
    <n v="3"/>
    <n v="3"/>
    <n v="5"/>
    <x v="1"/>
    <x v="0"/>
    <x v="4"/>
  </r>
  <r>
    <n v="2335"/>
    <s v="magdalena.fischer@bilearner.com"/>
    <s v="24/03/2023"/>
    <n v="1"/>
    <n v="5"/>
    <n v="5"/>
    <x v="1"/>
    <x v="1"/>
    <x v="4"/>
  </r>
  <r>
    <n v="2336"/>
    <s v="walter.dominguez@bilearner.com"/>
    <d v="2022-10-08T00:00:00"/>
    <n v="5"/>
    <n v="1"/>
    <n v="5"/>
    <x v="0"/>
    <x v="1"/>
    <x v="2"/>
  </r>
  <r>
    <n v="2337"/>
    <s v="hallie.macias@bilearner.com"/>
    <d v="2023-09-07T00:00:00"/>
    <n v="1"/>
    <n v="4"/>
    <n v="3"/>
    <x v="1"/>
    <x v="0"/>
    <x v="2"/>
  </r>
  <r>
    <n v="2338"/>
    <s v="ivan.hull@bilearner.com"/>
    <d v="2022-09-09T00:00:00"/>
    <n v="2"/>
    <n v="3"/>
    <n v="5"/>
    <x v="0"/>
    <x v="7"/>
    <x v="2"/>
  </r>
  <r>
    <n v="2339"/>
    <s v="india.kemp@bilearner.com"/>
    <s v="22/03/2023"/>
    <n v="3"/>
    <n v="1"/>
    <n v="5"/>
    <x v="0"/>
    <x v="24"/>
    <x v="2"/>
  </r>
  <r>
    <n v="2340"/>
    <s v="alice.dudley@bilearner.com"/>
    <s v="23/05/2023"/>
    <n v="4"/>
    <n v="5"/>
    <n v="3"/>
    <x v="0"/>
    <x v="11"/>
    <x v="2"/>
  </r>
  <r>
    <n v="2341"/>
    <s v="jesus.hendricks@bilearner.com"/>
    <s v="14/10/2022"/>
    <n v="1"/>
    <n v="5"/>
    <n v="2"/>
    <x v="0"/>
    <x v="10"/>
    <x v="2"/>
  </r>
  <r>
    <n v="2342"/>
    <s v="eli.owens@bilearner.com"/>
    <s v="24/07/2023"/>
    <n v="1"/>
    <n v="4"/>
    <n v="3"/>
    <x v="0"/>
    <x v="11"/>
    <x v="2"/>
  </r>
  <r>
    <n v="2343"/>
    <s v="emelia.mcintyre@bilearner.com"/>
    <s v="22/11/2022"/>
    <n v="1"/>
    <n v="3"/>
    <n v="4"/>
    <x v="0"/>
    <x v="18"/>
    <x v="2"/>
  </r>
  <r>
    <n v="2344"/>
    <s v="jaden.bates@bilearner.com"/>
    <d v="2023-08-02T00:00:00"/>
    <n v="2"/>
    <n v="5"/>
    <n v="5"/>
    <x v="0"/>
    <x v="0"/>
    <x v="2"/>
  </r>
  <r>
    <n v="2345"/>
    <s v="nyla.schwartz@bilearner.com"/>
    <s v="14/01/2023"/>
    <n v="2"/>
    <n v="1"/>
    <n v="5"/>
    <x v="0"/>
    <x v="14"/>
    <x v="2"/>
  </r>
  <r>
    <n v="2346"/>
    <s v="taryn.black@bilearner.com"/>
    <d v="2023-06-02T00:00:00"/>
    <n v="5"/>
    <n v="3"/>
    <n v="1"/>
    <x v="0"/>
    <x v="18"/>
    <x v="2"/>
  </r>
  <r>
    <n v="2347"/>
    <s v="karley.novak@bilearner.com"/>
    <d v="2023-09-01T00:00:00"/>
    <n v="2"/>
    <n v="3"/>
    <n v="2"/>
    <x v="0"/>
    <x v="11"/>
    <x v="2"/>
  </r>
  <r>
    <n v="2348"/>
    <s v="payten.harvey@bilearner.com"/>
    <d v="2022-12-10T00:00:00"/>
    <n v="4"/>
    <n v="4"/>
    <n v="2"/>
    <x v="1"/>
    <x v="18"/>
    <x v="2"/>
  </r>
  <r>
    <n v="2349"/>
    <s v="reagan.atkinson@bilearner.com"/>
    <d v="2022-05-11T00:00:00"/>
    <n v="5"/>
    <n v="5"/>
    <n v="1"/>
    <x v="1"/>
    <x v="11"/>
    <x v="2"/>
  </r>
  <r>
    <n v="2350"/>
    <s v="rey.werner@bilearner.com"/>
    <s v="24/08/2022"/>
    <n v="1"/>
    <n v="4"/>
    <n v="5"/>
    <x v="1"/>
    <x v="11"/>
    <x v="3"/>
  </r>
  <r>
    <n v="2351"/>
    <s v="kendall.mcintyre@bilearner.com"/>
    <s v="21/02/2023"/>
    <n v="3"/>
    <n v="3"/>
    <n v="5"/>
    <x v="1"/>
    <x v="18"/>
    <x v="2"/>
  </r>
  <r>
    <n v="2352"/>
    <s v="anahi.frye@bilearner.com"/>
    <d v="2023-11-07T00:00:00"/>
    <n v="2"/>
    <n v="3"/>
    <n v="3"/>
    <x v="1"/>
    <x v="5"/>
    <x v="2"/>
  </r>
  <r>
    <n v="2353"/>
    <s v="dalia.booth@bilearner.com"/>
    <s v="17/10/2022"/>
    <n v="2"/>
    <n v="4"/>
    <n v="3"/>
    <x v="0"/>
    <x v="1"/>
    <x v="4"/>
  </r>
  <r>
    <n v="2354"/>
    <s v="charlee.navarro@bilearner.com"/>
    <d v="2023-10-06T00:00:00"/>
    <n v="5"/>
    <n v="1"/>
    <n v="1"/>
    <x v="0"/>
    <x v="8"/>
    <x v="4"/>
  </r>
  <r>
    <n v="2355"/>
    <s v="karter.perry@bilearner.com"/>
    <s v="15/11/2022"/>
    <n v="1"/>
    <n v="1"/>
    <n v="4"/>
    <x v="1"/>
    <x v="68"/>
    <x v="4"/>
  </r>
  <r>
    <n v="2356"/>
    <s v="sariah.little@bilearner.com"/>
    <d v="2023-07-03T00:00:00"/>
    <n v="4"/>
    <n v="1"/>
    <n v="1"/>
    <x v="1"/>
    <x v="11"/>
    <x v="4"/>
  </r>
  <r>
    <n v="2357"/>
    <s v="antoine.murray@bilearner.com"/>
    <d v="2022-12-11T00:00:00"/>
    <n v="1"/>
    <n v="2"/>
    <n v="3"/>
    <x v="0"/>
    <x v="1"/>
    <x v="2"/>
  </r>
  <r>
    <n v="2358"/>
    <s v="summer.huang@bilearner.com"/>
    <d v="2022-07-09T00:00:00"/>
    <n v="5"/>
    <n v="3"/>
    <n v="3"/>
    <x v="1"/>
    <x v="57"/>
    <x v="2"/>
  </r>
  <r>
    <n v="2359"/>
    <s v="jaylyn.contreras@bilearner.com"/>
    <d v="2023-08-07T00:00:00"/>
    <n v="4"/>
    <n v="4"/>
    <n v="3"/>
    <x v="0"/>
    <x v="3"/>
    <x v="2"/>
  </r>
  <r>
    <n v="2360"/>
    <s v="brenna.york@bilearner.com"/>
    <d v="2023-07-02T00:00:00"/>
    <n v="4"/>
    <n v="4"/>
    <n v="3"/>
    <x v="0"/>
    <x v="0"/>
    <x v="2"/>
  </r>
  <r>
    <n v="2361"/>
    <s v="braden.wiggins@bilearner.com"/>
    <d v="2023-12-02T00:00:00"/>
    <n v="4"/>
    <n v="4"/>
    <n v="2"/>
    <x v="0"/>
    <x v="7"/>
    <x v="2"/>
  </r>
  <r>
    <n v="2362"/>
    <s v="nola.bullock@bilearner.com"/>
    <s v="21/01/2023"/>
    <n v="5"/>
    <n v="4"/>
    <n v="5"/>
    <x v="0"/>
    <x v="36"/>
    <x v="2"/>
  </r>
  <r>
    <n v="2363"/>
    <s v="kaleigh.keller@bilearner.com"/>
    <s v="16/07/2023"/>
    <n v="2"/>
    <n v="5"/>
    <n v="1"/>
    <x v="0"/>
    <x v="1"/>
    <x v="2"/>
  </r>
  <r>
    <n v="2364"/>
    <s v="milagros.jimenez@bilearner.com"/>
    <d v="2023-02-02T00:00:00"/>
    <n v="4"/>
    <n v="2"/>
    <n v="4"/>
    <x v="1"/>
    <x v="18"/>
    <x v="2"/>
  </r>
  <r>
    <n v="2365"/>
    <s v="timothy.goodwin@bilearner.com"/>
    <d v="2022-07-09T00:00:00"/>
    <n v="1"/>
    <n v="1"/>
    <n v="1"/>
    <x v="0"/>
    <x v="18"/>
    <x v="2"/>
  </r>
  <r>
    <n v="2366"/>
    <s v="reese.kennedy@bilearner.com"/>
    <s v="30/04/2023"/>
    <n v="4"/>
    <n v="2"/>
    <n v="5"/>
    <x v="0"/>
    <x v="0"/>
    <x v="2"/>
  </r>
  <r>
    <n v="2367"/>
    <s v="mariam.doyle@bilearner.com"/>
    <s v="26/10/2022"/>
    <n v="3"/>
    <n v="2"/>
    <n v="5"/>
    <x v="0"/>
    <x v="1"/>
    <x v="2"/>
  </r>
  <r>
    <n v="2368"/>
    <s v="clinton.brennan@bilearner.com"/>
    <d v="2022-06-11T00:00:00"/>
    <n v="5"/>
    <n v="2"/>
    <n v="1"/>
    <x v="0"/>
    <x v="27"/>
    <x v="2"/>
  </r>
  <r>
    <n v="2369"/>
    <s v="maximilian.moyer@bilearner.com"/>
    <s v="18/02/2023"/>
    <n v="5"/>
    <n v="2"/>
    <n v="4"/>
    <x v="1"/>
    <x v="0"/>
    <x v="2"/>
  </r>
  <r>
    <n v="2370"/>
    <s v="salvador.robinson@bilearner.com"/>
    <d v="2022-03-10T00:00:00"/>
    <n v="1"/>
    <n v="2"/>
    <n v="4"/>
    <x v="1"/>
    <x v="31"/>
    <x v="2"/>
  </r>
  <r>
    <n v="2371"/>
    <s v="ahmed.mcmahon@bilearner.com"/>
    <d v="2023-10-01T00:00:00"/>
    <n v="2"/>
    <n v="1"/>
    <n v="5"/>
    <x v="1"/>
    <x v="7"/>
    <x v="2"/>
  </r>
  <r>
    <n v="2372"/>
    <s v="junior.york@bilearner.com"/>
    <d v="2023-02-08T00:00:00"/>
    <n v="3"/>
    <n v="4"/>
    <n v="5"/>
    <x v="0"/>
    <x v="19"/>
    <x v="2"/>
  </r>
  <r>
    <n v="2373"/>
    <s v="marilyn.wiley@bilearner.com"/>
    <s v="21/07/2023"/>
    <n v="3"/>
    <n v="5"/>
    <n v="5"/>
    <x v="0"/>
    <x v="1"/>
    <x v="4"/>
  </r>
  <r>
    <n v="2374"/>
    <s v="selena.hebert@bilearner.com"/>
    <s v="16/01/2023"/>
    <n v="1"/>
    <n v="2"/>
    <n v="1"/>
    <x v="0"/>
    <x v="11"/>
    <x v="4"/>
  </r>
  <r>
    <n v="2375"/>
    <s v="selena.adkins@bilearner.com"/>
    <s v="14/08/2022"/>
    <n v="2"/>
    <n v="4"/>
    <n v="2"/>
    <x v="1"/>
    <x v="1"/>
    <x v="4"/>
  </r>
  <r>
    <n v="2376"/>
    <s v="erica.sloan@bilearner.com"/>
    <d v="2022-07-12T00:00:00"/>
    <n v="5"/>
    <n v="2"/>
    <n v="4"/>
    <x v="0"/>
    <x v="18"/>
    <x v="2"/>
  </r>
  <r>
    <n v="2377"/>
    <s v="payton.nolan@bilearner.com"/>
    <s v="31/12/2022"/>
    <n v="1"/>
    <n v="2"/>
    <n v="1"/>
    <x v="1"/>
    <x v="9"/>
    <x v="2"/>
  </r>
  <r>
    <n v="2378"/>
    <s v="leticia.parks@bilearner.com"/>
    <d v="2023-04-07T00:00:00"/>
    <n v="2"/>
    <n v="5"/>
    <n v="3"/>
    <x v="0"/>
    <x v="4"/>
    <x v="2"/>
  </r>
  <r>
    <n v="2379"/>
    <s v="carolyn.sosa@bilearner.com"/>
    <d v="2023-01-07T00:00:00"/>
    <n v="2"/>
    <n v="5"/>
    <n v="1"/>
    <x v="0"/>
    <x v="18"/>
    <x v="2"/>
  </r>
  <r>
    <n v="2380"/>
    <s v="german.higgins@bilearner.com"/>
    <s v="25/10/2022"/>
    <n v="2"/>
    <n v="1"/>
    <n v="3"/>
    <x v="0"/>
    <x v="11"/>
    <x v="2"/>
  </r>
  <r>
    <n v="2381"/>
    <s v="heath.romero@bilearner.com"/>
    <s v="15/02/2023"/>
    <n v="2"/>
    <n v="3"/>
    <n v="3"/>
    <x v="0"/>
    <x v="1"/>
    <x v="2"/>
  </r>
  <r>
    <n v="2382"/>
    <s v="davion.friedman@bilearner.com"/>
    <s v="19/11/2022"/>
    <n v="4"/>
    <n v="3"/>
    <n v="4"/>
    <x v="1"/>
    <x v="11"/>
    <x v="2"/>
  </r>
  <r>
    <n v="2383"/>
    <s v="danny.thomas@bilearner.com"/>
    <s v="21/11/2022"/>
    <n v="5"/>
    <n v="3"/>
    <n v="5"/>
    <x v="1"/>
    <x v="11"/>
    <x v="2"/>
  </r>
  <r>
    <n v="2384"/>
    <s v="matthias.dunlap@bilearner.com"/>
    <d v="2022-03-09T00:00:00"/>
    <n v="2"/>
    <n v="2"/>
    <n v="2"/>
    <x v="0"/>
    <x v="1"/>
    <x v="2"/>
  </r>
  <r>
    <n v="2385"/>
    <s v="sawyer.little@bilearner.com"/>
    <s v="15/01/2023"/>
    <n v="2"/>
    <n v="1"/>
    <n v="3"/>
    <x v="0"/>
    <x v="46"/>
    <x v="2"/>
  </r>
  <r>
    <n v="2386"/>
    <s v="uriel.brennan@bilearner.com"/>
    <s v="16/12/2022"/>
    <n v="1"/>
    <n v="4"/>
    <n v="3"/>
    <x v="0"/>
    <x v="4"/>
    <x v="2"/>
  </r>
  <r>
    <n v="2387"/>
    <s v="gretchen.richards@bilearner.com"/>
    <d v="2023-06-01T00:00:00"/>
    <n v="1"/>
    <n v="2"/>
    <n v="5"/>
    <x v="1"/>
    <x v="45"/>
    <x v="2"/>
  </r>
  <r>
    <n v="2388"/>
    <s v="madden.roman@bilearner.com"/>
    <d v="2023-06-06T00:00:00"/>
    <n v="5"/>
    <n v="2"/>
    <n v="4"/>
    <x v="1"/>
    <x v="0"/>
    <x v="2"/>
  </r>
  <r>
    <n v="2389"/>
    <s v="keshawn.singh@bilearner.com"/>
    <d v="2023-06-06T00:00:00"/>
    <n v="1"/>
    <n v="4"/>
    <n v="2"/>
    <x v="1"/>
    <x v="4"/>
    <x v="2"/>
  </r>
  <r>
    <n v="2390"/>
    <s v="barrett.obrien@bilearner.com"/>
    <s v="18/10/2022"/>
    <n v="1"/>
    <n v="5"/>
    <n v="4"/>
    <x v="0"/>
    <x v="2"/>
    <x v="2"/>
  </r>
  <r>
    <n v="2391"/>
    <s v="gisselle.villanueva@bilearner.com"/>
    <s v="22/06/2023"/>
    <n v="3"/>
    <n v="3"/>
    <n v="3"/>
    <x v="0"/>
    <x v="27"/>
    <x v="4"/>
  </r>
  <r>
    <n v="2392"/>
    <s v="demetrius.mendez@bilearner.com"/>
    <s v="19/06/2023"/>
    <n v="4"/>
    <n v="3"/>
    <n v="2"/>
    <x v="1"/>
    <x v="69"/>
    <x v="4"/>
  </r>
  <r>
    <n v="2393"/>
    <s v="rhett.holmes@bilearner.com"/>
    <d v="2023-12-05T00:00:00"/>
    <n v="3"/>
    <n v="2"/>
    <n v="2"/>
    <x v="0"/>
    <x v="0"/>
    <x v="2"/>
  </r>
  <r>
    <n v="2394"/>
    <s v="harold.david@bilearner.com"/>
    <s v="18/11/2022"/>
    <n v="4"/>
    <n v="1"/>
    <n v="1"/>
    <x v="1"/>
    <x v="11"/>
    <x v="2"/>
  </r>
  <r>
    <n v="2395"/>
    <s v="terrell.guerra@bilearner.com"/>
    <s v="23/02/2023"/>
    <n v="1"/>
    <n v="1"/>
    <n v="4"/>
    <x v="1"/>
    <x v="0"/>
    <x v="2"/>
  </r>
  <r>
    <n v="2396"/>
    <s v="reginald.klein@bilearner.com"/>
    <s v="14/12/2022"/>
    <n v="3"/>
    <n v="4"/>
    <n v="2"/>
    <x v="0"/>
    <x v="0"/>
    <x v="2"/>
  </r>
  <r>
    <n v="2397"/>
    <s v="marcos.sloan@bilearner.com"/>
    <d v="2022-08-09T00:00:00"/>
    <n v="2"/>
    <n v="5"/>
    <n v="2"/>
    <x v="0"/>
    <x v="11"/>
    <x v="2"/>
  </r>
  <r>
    <n v="2398"/>
    <s v="davion.hahn@bilearner.com"/>
    <d v="2023-07-01T00:00:00"/>
    <n v="4"/>
    <n v="3"/>
    <n v="3"/>
    <x v="0"/>
    <x v="1"/>
    <x v="2"/>
  </r>
  <r>
    <n v="2399"/>
    <s v="brice.phillips@bilearner.com"/>
    <s v="29/11/2022"/>
    <n v="1"/>
    <n v="4"/>
    <n v="2"/>
    <x v="1"/>
    <x v="22"/>
    <x v="2"/>
  </r>
  <r>
    <n v="2400"/>
    <s v="alvaro.le@bilearner.com"/>
    <s v="28/03/2023"/>
    <n v="4"/>
    <n v="4"/>
    <n v="3"/>
    <x v="1"/>
    <x v="7"/>
    <x v="2"/>
  </r>
  <r>
    <n v="2401"/>
    <s v="darien.young@bilearner.com"/>
    <s v="23/12/2022"/>
    <n v="1"/>
    <n v="1"/>
    <n v="3"/>
    <x v="0"/>
    <x v="18"/>
    <x v="2"/>
  </r>
  <r>
    <n v="2402"/>
    <s v="hayley.chung@bilearner.com"/>
    <s v="29/10/2022"/>
    <n v="3"/>
    <n v="2"/>
    <n v="2"/>
    <x v="0"/>
    <x v="7"/>
    <x v="2"/>
  </r>
  <r>
    <n v="2403"/>
    <s v="ellis.maldonado@bilearner.com"/>
    <d v="2022-07-11T00:00:00"/>
    <n v="3"/>
    <n v="3"/>
    <n v="3"/>
    <x v="0"/>
    <x v="4"/>
    <x v="2"/>
  </r>
  <r>
    <n v="2404"/>
    <s v="alena.ibarra@bilearner.com"/>
    <d v="2023-01-05T00:00:00"/>
    <n v="3"/>
    <n v="3"/>
    <n v="1"/>
    <x v="0"/>
    <x v="16"/>
    <x v="2"/>
  </r>
  <r>
    <n v="2405"/>
    <s v="emily.davidson@bilearner.com"/>
    <s v="25/07/2023"/>
    <n v="4"/>
    <n v="1"/>
    <n v="2"/>
    <x v="1"/>
    <x v="5"/>
    <x v="2"/>
  </r>
  <r>
    <n v="2406"/>
    <s v="nickolas.stephens@bilearner.com"/>
    <s v="24/02/2023"/>
    <n v="1"/>
    <n v="4"/>
    <n v="4"/>
    <x v="1"/>
    <x v="18"/>
    <x v="2"/>
  </r>
  <r>
    <n v="2407"/>
    <s v="lamont.prince@bilearner.com"/>
    <s v="23/09/2022"/>
    <n v="3"/>
    <n v="5"/>
    <n v="5"/>
    <x v="1"/>
    <x v="8"/>
    <x v="2"/>
  </r>
  <r>
    <n v="2408"/>
    <s v="gunner.boone@bilearner.com"/>
    <s v="26/08/2022"/>
    <n v="2"/>
    <n v="5"/>
    <n v="5"/>
    <x v="0"/>
    <x v="1"/>
    <x v="4"/>
  </r>
  <r>
    <n v="2409"/>
    <s v="kaitlin.cooke@bilearner.com"/>
    <d v="2023-11-01T00:00:00"/>
    <n v="3"/>
    <n v="3"/>
    <n v="3"/>
    <x v="0"/>
    <x v="23"/>
    <x v="4"/>
  </r>
  <r>
    <n v="2410"/>
    <s v="sam.gross@bilearner.com"/>
    <d v="2023-03-05T00:00:00"/>
    <n v="4"/>
    <n v="4"/>
    <n v="1"/>
    <x v="1"/>
    <x v="3"/>
    <x v="4"/>
  </r>
  <r>
    <n v="2411"/>
    <s v="nathaly.stuart@bilearner.com"/>
    <s v="23/01/2023"/>
    <n v="2"/>
    <n v="3"/>
    <n v="3"/>
    <x v="0"/>
    <x v="5"/>
    <x v="2"/>
  </r>
  <r>
    <n v="2412"/>
    <s v="frankie.yang@bilearner.com"/>
    <d v="2023-10-04T00:00:00"/>
    <n v="5"/>
    <n v="4"/>
    <n v="5"/>
    <x v="1"/>
    <x v="0"/>
    <x v="2"/>
  </r>
  <r>
    <n v="2413"/>
    <s v="alexus.greer@bilearner.com"/>
    <d v="2022-08-11T00:00:00"/>
    <n v="4"/>
    <n v="2"/>
    <n v="2"/>
    <x v="0"/>
    <x v="22"/>
    <x v="2"/>
  </r>
  <r>
    <n v="2414"/>
    <s v="julianne.shaw@bilearner.com"/>
    <d v="2022-05-09T00:00:00"/>
    <n v="1"/>
    <n v="1"/>
    <n v="5"/>
    <x v="0"/>
    <x v="11"/>
    <x v="2"/>
  </r>
  <r>
    <n v="2415"/>
    <s v="raelynn.lara@bilearner.com"/>
    <d v="2023-08-02T00:00:00"/>
    <n v="1"/>
    <n v="2"/>
    <n v="5"/>
    <x v="0"/>
    <x v="18"/>
    <x v="2"/>
  </r>
  <r>
    <n v="2416"/>
    <s v="leland.chang@bilearner.com"/>
    <d v="2022-01-11T00:00:00"/>
    <n v="4"/>
    <n v="5"/>
    <n v="1"/>
    <x v="1"/>
    <x v="11"/>
    <x v="2"/>
  </r>
  <r>
    <n v="2417"/>
    <s v="hayley.webb@bilearner.com"/>
    <s v="17/09/2022"/>
    <n v="2"/>
    <n v="3"/>
    <n v="4"/>
    <x v="1"/>
    <x v="23"/>
    <x v="2"/>
  </r>
  <r>
    <n v="2418"/>
    <s v="teagan.rodriguez@bilearner.com"/>
    <d v="2023-08-03T00:00:00"/>
    <n v="3"/>
    <n v="2"/>
    <n v="5"/>
    <x v="1"/>
    <x v="16"/>
    <x v="2"/>
  </r>
  <r>
    <n v="2419"/>
    <s v="kaylyn.joyce@bilearner.com"/>
    <s v="22/12/2022"/>
    <n v="2"/>
    <n v="2"/>
    <n v="1"/>
    <x v="0"/>
    <x v="22"/>
    <x v="2"/>
  </r>
  <r>
    <n v="2420"/>
    <s v="carleigh.garrison@bilearner.com"/>
    <d v="2023-07-05T00:00:00"/>
    <n v="4"/>
    <n v="3"/>
    <n v="1"/>
    <x v="0"/>
    <x v="2"/>
    <x v="2"/>
  </r>
  <r>
    <n v="2421"/>
    <s v="brycen.york@bilearner.com"/>
    <d v="2023-03-04T00:00:00"/>
    <n v="1"/>
    <n v="3"/>
    <n v="5"/>
    <x v="0"/>
    <x v="0"/>
    <x v="2"/>
  </r>
  <r>
    <n v="2422"/>
    <s v="rigoberto.gibson@bilearner.com"/>
    <s v="18/10/2022"/>
    <n v="5"/>
    <n v="4"/>
    <n v="5"/>
    <x v="1"/>
    <x v="11"/>
    <x v="2"/>
  </r>
  <r>
    <n v="2423"/>
    <s v="yael.garcia@bilearner.com"/>
    <d v="2023-06-04T00:00:00"/>
    <n v="3"/>
    <n v="3"/>
    <n v="5"/>
    <x v="1"/>
    <x v="11"/>
    <x v="2"/>
  </r>
  <r>
    <n v="2424"/>
    <s v="jonathon.montes@bilearner.com"/>
    <s v="25/02/2023"/>
    <n v="2"/>
    <n v="1"/>
    <n v="4"/>
    <x v="1"/>
    <x v="18"/>
    <x v="3"/>
  </r>
  <r>
    <n v="2425"/>
    <s v="alexzander.guzman@bilearner.com"/>
    <s v="28/03/2023"/>
    <n v="2"/>
    <n v="2"/>
    <n v="2"/>
    <x v="1"/>
    <x v="22"/>
    <x v="2"/>
  </r>
  <r>
    <n v="2426"/>
    <s v="gunnar.gray@bilearner.com"/>
    <s v="21/10/2022"/>
    <n v="5"/>
    <n v="5"/>
    <n v="3"/>
    <x v="0"/>
    <x v="1"/>
    <x v="2"/>
  </r>
  <r>
    <n v="2427"/>
    <s v="emilee.thompson@bilearner.com"/>
    <s v="14/04/2023"/>
    <n v="2"/>
    <n v="2"/>
    <n v="1"/>
    <x v="0"/>
    <x v="40"/>
    <x v="4"/>
  </r>
  <r>
    <n v="2428"/>
    <s v="emmett.chandler@bilearner.com"/>
    <s v="30/11/2022"/>
    <n v="2"/>
    <n v="5"/>
    <n v="5"/>
    <x v="0"/>
    <x v="32"/>
    <x v="4"/>
  </r>
  <r>
    <n v="2429"/>
    <s v="vincent.ramsey@bilearner.com"/>
    <d v="2022-06-11T00:00:00"/>
    <n v="3"/>
    <n v="4"/>
    <n v="2"/>
    <x v="1"/>
    <x v="11"/>
    <x v="2"/>
  </r>
  <r>
    <n v="2430"/>
    <s v="dallas.ross@bilearner.com"/>
    <s v="22/09/2022"/>
    <n v="2"/>
    <n v="1"/>
    <n v="1"/>
    <x v="1"/>
    <x v="18"/>
    <x v="2"/>
  </r>
  <r>
    <n v="2431"/>
    <s v="elvis.kaufman@bilearner.com"/>
    <s v="31/10/2022"/>
    <n v="4"/>
    <n v="2"/>
    <n v="5"/>
    <x v="0"/>
    <x v="11"/>
    <x v="2"/>
  </r>
  <r>
    <n v="2432"/>
    <s v="rayna.gates@bilearner.com"/>
    <s v="30/07/2023"/>
    <n v="1"/>
    <n v="1"/>
    <n v="2"/>
    <x v="0"/>
    <x v="32"/>
    <x v="2"/>
  </r>
  <r>
    <n v="2433"/>
    <s v="darryl.wiley@bilearner.com"/>
    <d v="2022-05-08T00:00:00"/>
    <n v="1"/>
    <n v="5"/>
    <n v="3"/>
    <x v="1"/>
    <x v="3"/>
    <x v="2"/>
  </r>
  <r>
    <n v="2434"/>
    <s v="liam.blevins@bilearner.com"/>
    <s v="14/08/2022"/>
    <n v="5"/>
    <n v="2"/>
    <n v="5"/>
    <x v="1"/>
    <x v="1"/>
    <x v="2"/>
  </r>
  <r>
    <n v="2435"/>
    <s v="easton.zavala@bilearner.com"/>
    <s v="29/01/2023"/>
    <n v="1"/>
    <n v="3"/>
    <n v="2"/>
    <x v="1"/>
    <x v="59"/>
    <x v="2"/>
  </r>
  <r>
    <n v="2436"/>
    <s v="susan.wiggins@bilearner.com"/>
    <d v="2022-04-11T00:00:00"/>
    <n v="1"/>
    <n v="3"/>
    <n v="3"/>
    <x v="1"/>
    <x v="19"/>
    <x v="2"/>
  </r>
  <r>
    <n v="2437"/>
    <s v="alison.evans@bilearner.com"/>
    <s v="17/10/2022"/>
    <n v="3"/>
    <n v="5"/>
    <n v="2"/>
    <x v="0"/>
    <x v="10"/>
    <x v="2"/>
  </r>
  <r>
    <n v="2438"/>
    <s v="humberto.rocha@bilearner.com"/>
    <d v="2022-09-11T00:00:00"/>
    <n v="4"/>
    <n v="1"/>
    <n v="4"/>
    <x v="0"/>
    <x v="15"/>
    <x v="2"/>
  </r>
  <r>
    <n v="2439"/>
    <s v="cordell.vazquez@bilearner.com"/>
    <s v="15/08/2022"/>
    <n v="4"/>
    <n v="3"/>
    <n v="5"/>
    <x v="0"/>
    <x v="0"/>
    <x v="2"/>
  </r>
  <r>
    <n v="2440"/>
    <s v="teagan.fletcher@bilearner.com"/>
    <d v="2023-08-03T00:00:00"/>
    <n v="2"/>
    <n v="5"/>
    <n v="2"/>
    <x v="1"/>
    <x v="11"/>
    <x v="2"/>
  </r>
  <r>
    <n v="2441"/>
    <s v="camden.mcclure@bilearner.com"/>
    <s v="17/10/2022"/>
    <n v="2"/>
    <n v="4"/>
    <n v="2"/>
    <x v="1"/>
    <x v="70"/>
    <x v="2"/>
  </r>
  <r>
    <n v="2442"/>
    <s v="larissa.garza@bilearner.com"/>
    <s v="26/01/2023"/>
    <n v="2"/>
    <n v="1"/>
    <n v="5"/>
    <x v="0"/>
    <x v="9"/>
    <x v="2"/>
  </r>
  <r>
    <n v="2443"/>
    <s v="camron.jenkins@bilearner.com"/>
    <s v="17/08/2022"/>
    <n v="4"/>
    <n v="3"/>
    <n v="5"/>
    <x v="0"/>
    <x v="1"/>
    <x v="2"/>
  </r>
  <r>
    <n v="2444"/>
    <s v="america.buchanan@bilearner.com"/>
    <d v="2023-05-08T00:00:00"/>
    <n v="1"/>
    <n v="1"/>
    <n v="5"/>
    <x v="0"/>
    <x v="71"/>
    <x v="4"/>
  </r>
  <r>
    <n v="2445"/>
    <s v="avery.koch@bilearner.com"/>
    <s v="20/11/2022"/>
    <n v="3"/>
    <n v="4"/>
    <n v="5"/>
    <x v="0"/>
    <x v="18"/>
    <x v="2"/>
  </r>
  <r>
    <n v="2446"/>
    <s v="devan.hall@bilearner.com"/>
    <d v="2023-09-06T00:00:00"/>
    <n v="1"/>
    <n v="2"/>
    <n v="5"/>
    <x v="1"/>
    <x v="16"/>
    <x v="2"/>
  </r>
  <r>
    <n v="2447"/>
    <s v="jensen.mccullough@bilearner.com"/>
    <d v="2023-01-02T00:00:00"/>
    <n v="5"/>
    <n v="3"/>
    <n v="4"/>
    <x v="0"/>
    <x v="4"/>
    <x v="2"/>
  </r>
  <r>
    <n v="2448"/>
    <s v="kristin.hickman@bilearner.com"/>
    <s v="14/04/2023"/>
    <n v="2"/>
    <n v="2"/>
    <n v="5"/>
    <x v="0"/>
    <x v="14"/>
    <x v="2"/>
  </r>
  <r>
    <n v="2449"/>
    <s v="chana.fox@bilearner.com"/>
    <s v="28/01/2023"/>
    <n v="4"/>
    <n v="5"/>
    <n v="3"/>
    <x v="0"/>
    <x v="5"/>
    <x v="2"/>
  </r>
  <r>
    <n v="2450"/>
    <s v="vivian.bright@bilearner.com"/>
    <s v="21/01/2023"/>
    <n v="5"/>
    <n v="3"/>
    <n v="2"/>
    <x v="1"/>
    <x v="5"/>
    <x v="2"/>
  </r>
  <r>
    <n v="2451"/>
    <s v="rosa.rosales@bilearner.com"/>
    <s v="17/03/2023"/>
    <n v="5"/>
    <n v="3"/>
    <n v="1"/>
    <x v="1"/>
    <x v="7"/>
    <x v="2"/>
  </r>
  <r>
    <n v="2452"/>
    <s v="fabian.mullins@bilearner.com"/>
    <d v="2022-02-09T00:00:00"/>
    <n v="3"/>
    <n v="3"/>
    <n v="1"/>
    <x v="1"/>
    <x v="9"/>
    <x v="2"/>
  </r>
  <r>
    <n v="2453"/>
    <s v="mila.poole@bilearner.com"/>
    <s v="23/12/2022"/>
    <n v="3"/>
    <n v="3"/>
    <n v="3"/>
    <x v="1"/>
    <x v="11"/>
    <x v="2"/>
  </r>
  <r>
    <n v="2454"/>
    <s v="callum.mccormick@bilearner.com"/>
    <s v="24/09/2022"/>
    <n v="1"/>
    <n v="4"/>
    <n v="3"/>
    <x v="0"/>
    <x v="0"/>
    <x v="2"/>
  </r>
  <r>
    <n v="2455"/>
    <s v="jakob.luna@bilearner.com"/>
    <d v="2023-11-06T00:00:00"/>
    <n v="3"/>
    <n v="3"/>
    <n v="1"/>
    <x v="0"/>
    <x v="14"/>
    <x v="2"/>
  </r>
  <r>
    <n v="2456"/>
    <s v="odin.sampson@bilearner.com"/>
    <s v="22/09/2022"/>
    <n v="4"/>
    <n v="5"/>
    <n v="3"/>
    <x v="1"/>
    <x v="11"/>
    <x v="2"/>
  </r>
  <r>
    <n v="2457"/>
    <s v="george.meyers@bilearner.com"/>
    <s v="27/04/2023"/>
    <n v="3"/>
    <n v="2"/>
    <n v="3"/>
    <x v="1"/>
    <x v="26"/>
    <x v="2"/>
  </r>
  <r>
    <n v="2458"/>
    <s v="angelica.gamble@bilearner.com"/>
    <s v="19/09/2022"/>
    <n v="5"/>
    <n v="3"/>
    <n v="1"/>
    <x v="1"/>
    <x v="18"/>
    <x v="2"/>
  </r>
  <r>
    <n v="2459"/>
    <s v="bradyn.pham@bilearner.com"/>
    <s v="14/10/2022"/>
    <n v="5"/>
    <n v="5"/>
    <n v="5"/>
    <x v="0"/>
    <x v="11"/>
    <x v="2"/>
  </r>
  <r>
    <n v="2460"/>
    <s v="konner.pierce@bilearner.com"/>
    <s v="24/03/2023"/>
    <n v="3"/>
    <n v="4"/>
    <n v="2"/>
    <x v="0"/>
    <x v="72"/>
    <x v="4"/>
  </r>
  <r>
    <n v="2461"/>
    <s v="tucker.haas@bilearner.com"/>
    <d v="2022-03-12T00:00:00"/>
    <n v="3"/>
    <n v="2"/>
    <n v="4"/>
    <x v="1"/>
    <x v="27"/>
    <x v="1"/>
  </r>
  <r>
    <n v="2462"/>
    <s v="lainey.york@bilearner.com"/>
    <d v="2023-09-05T00:00:00"/>
    <n v="4"/>
    <n v="1"/>
    <n v="2"/>
    <x v="0"/>
    <x v="1"/>
    <x v="2"/>
  </r>
  <r>
    <n v="2463"/>
    <s v="ava.chan@bilearner.com"/>
    <d v="2022-04-12T00:00:00"/>
    <n v="3"/>
    <n v="5"/>
    <n v="5"/>
    <x v="0"/>
    <x v="0"/>
    <x v="2"/>
  </r>
  <r>
    <n v="2464"/>
    <s v="marquise.pacheco@bilearner.com"/>
    <s v="18/02/2023"/>
    <n v="2"/>
    <n v="3"/>
    <n v="2"/>
    <x v="1"/>
    <x v="18"/>
    <x v="2"/>
  </r>
  <r>
    <n v="2465"/>
    <s v="callum.miles@bilearner.com"/>
    <d v="2023-06-01T00:00:00"/>
    <n v="3"/>
    <n v="3"/>
    <n v="1"/>
    <x v="0"/>
    <x v="11"/>
    <x v="2"/>
  </r>
  <r>
    <n v="2466"/>
    <s v="natasha.valdez@bilearner.com"/>
    <s v="14/09/2022"/>
    <n v="2"/>
    <n v="4"/>
    <n v="1"/>
    <x v="0"/>
    <x v="0"/>
    <x v="2"/>
  </r>
  <r>
    <n v="2467"/>
    <s v="talia.barrett@bilearner.com"/>
    <s v="14/08/2022"/>
    <n v="1"/>
    <n v="1"/>
    <n v="4"/>
    <x v="0"/>
    <x v="0"/>
    <x v="2"/>
  </r>
  <r>
    <n v="2468"/>
    <s v="kailyn.torres@bilearner.com"/>
    <s v="23/03/2023"/>
    <n v="5"/>
    <n v="4"/>
    <n v="3"/>
    <x v="1"/>
    <x v="11"/>
    <x v="2"/>
  </r>
  <r>
    <n v="2469"/>
    <s v="uriah.pennington@bilearner.com"/>
    <s v="13/04/2023"/>
    <n v="2"/>
    <n v="1"/>
    <n v="5"/>
    <x v="1"/>
    <x v="7"/>
    <x v="2"/>
  </r>
  <r>
    <n v="2470"/>
    <s v="cesar.hunter@bilearner.com"/>
    <s v="21/10/2022"/>
    <n v="5"/>
    <n v="5"/>
    <n v="2"/>
    <x v="1"/>
    <x v="11"/>
    <x v="2"/>
  </r>
  <r>
    <n v="2471"/>
    <s v="brianna.hurley@bilearner.com"/>
    <s v="23/01/2023"/>
    <n v="5"/>
    <n v="5"/>
    <n v="3"/>
    <x v="1"/>
    <x v="0"/>
    <x v="2"/>
  </r>
  <r>
    <n v="2472"/>
    <s v="ariel.may@bilearner.com"/>
    <s v="22/06/2023"/>
    <n v="5"/>
    <n v="2"/>
    <n v="3"/>
    <x v="0"/>
    <x v="1"/>
    <x v="2"/>
  </r>
  <r>
    <n v="2473"/>
    <s v="anastasia.hardy@bilearner.com"/>
    <s v="16/09/2022"/>
    <n v="4"/>
    <n v="4"/>
    <n v="3"/>
    <x v="1"/>
    <x v="4"/>
    <x v="2"/>
  </r>
  <r>
    <n v="2474"/>
    <s v="aliana.blake@bilearner.com"/>
    <d v="2023-12-06T00:00:00"/>
    <n v="4"/>
    <n v="5"/>
    <n v="2"/>
    <x v="1"/>
    <x v="18"/>
    <x v="2"/>
  </r>
  <r>
    <n v="2475"/>
    <s v="houston.burnett@bilearner.com"/>
    <s v="18/05/2023"/>
    <n v="1"/>
    <n v="4"/>
    <n v="1"/>
    <x v="1"/>
    <x v="27"/>
    <x v="2"/>
  </r>
  <r>
    <n v="2476"/>
    <s v="case.conley@bilearner.com"/>
    <s v="18/03/2023"/>
    <n v="3"/>
    <n v="5"/>
    <n v="5"/>
    <x v="1"/>
    <x v="33"/>
    <x v="3"/>
  </r>
  <r>
    <n v="2477"/>
    <s v="trevin.shannon@bilearner.com"/>
    <d v="2023-09-01T00:00:00"/>
    <n v="4"/>
    <n v="4"/>
    <n v="3"/>
    <x v="0"/>
    <x v="11"/>
    <x v="5"/>
  </r>
  <r>
    <n v="2478"/>
    <s v="braden.nicholson@bilearner.com"/>
    <s v="30/01/2023"/>
    <n v="4"/>
    <n v="4"/>
    <n v="1"/>
    <x v="0"/>
    <x v="13"/>
    <x v="2"/>
  </r>
  <r>
    <n v="2479"/>
    <s v="mireya.sutton@bilearner.com"/>
    <s v="31/10/2022"/>
    <n v="2"/>
    <n v="1"/>
    <n v="2"/>
    <x v="0"/>
    <x v="11"/>
    <x v="4"/>
  </r>
  <r>
    <n v="2480"/>
    <s v="jason.foss@bilearner.com"/>
    <d v="2023-12-02T00:00:00"/>
    <n v="3"/>
    <n v="2"/>
    <n v="3"/>
    <x v="1"/>
    <x v="18"/>
    <x v="4"/>
  </r>
  <r>
    <n v="2481"/>
    <s v="simon.roup@bilearner.com"/>
    <d v="2022-07-08T00:00:00"/>
    <n v="2"/>
    <n v="5"/>
    <n v="1"/>
    <x v="1"/>
    <x v="5"/>
    <x v="4"/>
  </r>
  <r>
    <n v="2482"/>
    <s v="eric.dougall@bilearner.com"/>
    <s v="19/01/2023"/>
    <n v="4"/>
    <n v="2"/>
    <n v="5"/>
    <x v="1"/>
    <x v="16"/>
    <x v="4"/>
  </r>
  <r>
    <n v="2483"/>
    <s v="peter.monroe@bilearner.com"/>
    <d v="2023-08-03T00:00:00"/>
    <n v="5"/>
    <n v="1"/>
    <n v="3"/>
    <x v="1"/>
    <x v="0"/>
    <x v="4"/>
  </r>
  <r>
    <n v="2484"/>
    <s v="brian.champaigne@bilearner.com"/>
    <d v="2023-01-06T00:00:00"/>
    <n v="1"/>
    <n v="2"/>
    <n v="2"/>
    <x v="1"/>
    <x v="11"/>
    <x v="4"/>
  </r>
  <r>
    <n v="2485"/>
    <s v="alex.sweetwater@bilearner.com"/>
    <s v="14/05/2023"/>
    <n v="3"/>
    <n v="5"/>
    <n v="5"/>
    <x v="1"/>
    <x v="7"/>
    <x v="0"/>
  </r>
  <r>
    <n v="2486"/>
    <s v="ricardo.ruiz@bilearner.com"/>
    <s v="31/12/2022"/>
    <n v="1"/>
    <n v="1"/>
    <n v="5"/>
    <x v="1"/>
    <x v="2"/>
    <x v="4"/>
  </r>
  <r>
    <n v="2487"/>
    <s v="leo.cooper@bilearner.com"/>
    <d v="2023-06-05T00:00:00"/>
    <n v="1"/>
    <n v="1"/>
    <n v="4"/>
    <x v="1"/>
    <x v="11"/>
    <x v="4"/>
  </r>
  <r>
    <n v="2488"/>
    <s v="braedon.welch@bilearner.com"/>
    <d v="2023-10-01T00:00:00"/>
    <n v="2"/>
    <n v="4"/>
    <n v="5"/>
    <x v="1"/>
    <x v="25"/>
    <x v="4"/>
  </r>
  <r>
    <n v="2489"/>
    <s v="graham.villa@bilearner.com"/>
    <s v="22/09/2022"/>
    <n v="1"/>
    <n v="3"/>
    <n v="2"/>
    <x v="1"/>
    <x v="18"/>
    <x v="4"/>
  </r>
  <r>
    <n v="2490"/>
    <s v="kyle.ali@bilearner.com"/>
    <s v="25/01/2023"/>
    <n v="2"/>
    <n v="2"/>
    <n v="4"/>
    <x v="1"/>
    <x v="11"/>
    <x v="4"/>
  </r>
  <r>
    <n v="2491"/>
    <s v="giovanna.romero@bilearner.com"/>
    <s v="23/02/2023"/>
    <n v="4"/>
    <n v="5"/>
    <n v="2"/>
    <x v="1"/>
    <x v="13"/>
    <x v="0"/>
  </r>
  <r>
    <n v="2492"/>
    <s v="natalya.norman@bilearner.com"/>
    <d v="2023-02-01T00:00:00"/>
    <n v="3"/>
    <n v="2"/>
    <n v="5"/>
    <x v="1"/>
    <x v="11"/>
    <x v="0"/>
  </r>
  <r>
    <n v="2493"/>
    <s v="connor.carrillo@bilearner.com"/>
    <s v="23/01/2023"/>
    <n v="1"/>
    <n v="3"/>
    <n v="1"/>
    <x v="1"/>
    <x v="19"/>
    <x v="0"/>
  </r>
  <r>
    <n v="2494"/>
    <s v="owen.burch@bilearner.com"/>
    <d v="2022-06-11T00:00:00"/>
    <n v="1"/>
    <n v="1"/>
    <n v="1"/>
    <x v="1"/>
    <x v="11"/>
    <x v="4"/>
  </r>
  <r>
    <n v="2495"/>
    <s v="abel.bush@bilearner.com"/>
    <d v="2023-10-01T00:00:00"/>
    <n v="5"/>
    <n v="1"/>
    <n v="2"/>
    <x v="1"/>
    <x v="0"/>
    <x v="4"/>
  </r>
  <r>
    <n v="2496"/>
    <s v="selina.mullins@bilearner.com"/>
    <s v="15/12/2022"/>
    <n v="2"/>
    <n v="3"/>
    <n v="3"/>
    <x v="1"/>
    <x v="15"/>
    <x v="4"/>
  </r>
  <r>
    <n v="2497"/>
    <s v="marilyn.chaney@bilearner.com"/>
    <s v="27/10/2022"/>
    <n v="5"/>
    <n v="2"/>
    <n v="5"/>
    <x v="1"/>
    <x v="18"/>
    <x v="4"/>
  </r>
  <r>
    <n v="2498"/>
    <s v="camron.keller@bilearner.com"/>
    <d v="2023-05-07T00:00:00"/>
    <n v="5"/>
    <n v="3"/>
    <n v="5"/>
    <x v="0"/>
    <x v="1"/>
    <x v="4"/>
  </r>
  <r>
    <n v="2499"/>
    <s v="ali.benjamin@bilearner.com"/>
    <d v="2023-01-05T00:00:00"/>
    <n v="5"/>
    <n v="5"/>
    <n v="3"/>
    <x v="1"/>
    <x v="16"/>
    <x v="0"/>
  </r>
  <r>
    <n v="2500"/>
    <s v="annabelle.frederick@bilearner.com"/>
    <d v="2023-01-07T00:00:00"/>
    <n v="1"/>
    <n v="3"/>
    <n v="5"/>
    <x v="1"/>
    <x v="11"/>
    <x v="0"/>
  </r>
  <r>
    <n v="2501"/>
    <s v="joy.sellers@bilearner.com"/>
    <s v="21/01/2023"/>
    <n v="1"/>
    <n v="5"/>
    <n v="3"/>
    <x v="1"/>
    <x v="16"/>
    <x v="0"/>
  </r>
  <r>
    <n v="2502"/>
    <s v="charlie.brady@bilearner.com"/>
    <s v="21/07/2023"/>
    <n v="3"/>
    <n v="3"/>
    <n v="5"/>
    <x v="1"/>
    <x v="7"/>
    <x v="0"/>
  </r>
  <r>
    <n v="2503"/>
    <s v="ally.goodman@bilearner.com"/>
    <d v="2022-06-12T00:00:00"/>
    <n v="1"/>
    <n v="1"/>
    <n v="1"/>
    <x v="1"/>
    <x v="8"/>
    <x v="4"/>
  </r>
  <r>
    <n v="2504"/>
    <s v="vanessa.zuniga@bilearner.com"/>
    <s v="22/10/2022"/>
    <n v="1"/>
    <n v="5"/>
    <n v="3"/>
    <x v="1"/>
    <x v="0"/>
    <x v="4"/>
  </r>
  <r>
    <n v="2505"/>
    <s v="carleigh.hendricks@bilearner.com"/>
    <s v="30/10/2022"/>
    <n v="3"/>
    <n v="2"/>
    <n v="3"/>
    <x v="1"/>
    <x v="37"/>
    <x v="4"/>
  </r>
  <r>
    <n v="2506"/>
    <s v="trey.johnston@bilearner.com"/>
    <d v="2022-04-09T00:00:00"/>
    <n v="3"/>
    <n v="3"/>
    <n v="2"/>
    <x v="1"/>
    <x v="26"/>
    <x v="4"/>
  </r>
  <r>
    <n v="2507"/>
    <s v="adalyn.hess@bilearner.com"/>
    <s v="31/07/2023"/>
    <n v="2"/>
    <n v="3"/>
    <n v="4"/>
    <x v="0"/>
    <x v="1"/>
    <x v="4"/>
  </r>
  <r>
    <n v="2508"/>
    <s v="selina.tapia@bilearner.com"/>
    <d v="2023-01-07T00:00:00"/>
    <n v="1"/>
    <n v="4"/>
    <n v="1"/>
    <x v="1"/>
    <x v="18"/>
    <x v="4"/>
  </r>
  <r>
    <n v="2509"/>
    <s v="madeleine.paul@bilearner.com"/>
    <d v="2023-10-03T00:00:00"/>
    <n v="1"/>
    <n v="2"/>
    <n v="3"/>
    <x v="0"/>
    <x v="0"/>
    <x v="0"/>
  </r>
  <r>
    <n v="2510"/>
    <s v="ronald.lamb@bilearner.com"/>
    <d v="2022-10-09T00:00:00"/>
    <n v="2"/>
    <n v="2"/>
    <n v="2"/>
    <x v="1"/>
    <x v="5"/>
    <x v="0"/>
  </r>
  <r>
    <n v="2511"/>
    <s v="ernesto.beltran@bilearner.com"/>
    <s v="24/06/2023"/>
    <n v="4"/>
    <n v="3"/>
    <n v="1"/>
    <x v="1"/>
    <x v="18"/>
    <x v="0"/>
  </r>
  <r>
    <n v="2512"/>
    <s v="lawrence.obrien@bilearner.com"/>
    <d v="2022-02-09T00:00:00"/>
    <n v="1"/>
    <n v="4"/>
    <n v="2"/>
    <x v="1"/>
    <x v="11"/>
    <x v="0"/>
  </r>
  <r>
    <n v="2513"/>
    <s v="trinity.estes@bilearner.com"/>
    <s v="28/03/2023"/>
    <n v="5"/>
    <n v="2"/>
    <n v="4"/>
    <x v="1"/>
    <x v="0"/>
    <x v="4"/>
  </r>
  <r>
    <n v="2514"/>
    <s v="amina.bush@bilearner.com"/>
    <d v="2023-10-06T00:00:00"/>
    <n v="5"/>
    <n v="2"/>
    <n v="2"/>
    <x v="1"/>
    <x v="0"/>
    <x v="4"/>
  </r>
  <r>
    <n v="2515"/>
    <s v="mayra.lynn@bilearner.com"/>
    <s v="28/03/2023"/>
    <n v="1"/>
    <n v="1"/>
    <n v="1"/>
    <x v="1"/>
    <x v="24"/>
    <x v="4"/>
  </r>
  <r>
    <n v="2516"/>
    <s v="ally.brennan@bilearner.com"/>
    <s v="15/05/2023"/>
    <n v="5"/>
    <n v="1"/>
    <n v="5"/>
    <x v="1"/>
    <x v="11"/>
    <x v="4"/>
  </r>
  <r>
    <n v="2517"/>
    <s v="alina.benson@bilearner.com"/>
    <d v="2023-05-07T00:00:00"/>
    <n v="5"/>
    <n v="5"/>
    <n v="1"/>
    <x v="1"/>
    <x v="11"/>
    <x v="4"/>
  </r>
  <r>
    <n v="2518"/>
    <s v="rebekah.delacruz@bilearner.com"/>
    <s v="28/12/2022"/>
    <n v="4"/>
    <n v="2"/>
    <n v="1"/>
    <x v="1"/>
    <x v="11"/>
    <x v="4"/>
  </r>
  <r>
    <n v="2519"/>
    <s v="melody.wright@bilearner.com"/>
    <d v="2022-03-09T00:00:00"/>
    <n v="3"/>
    <n v="5"/>
    <n v="5"/>
    <x v="0"/>
    <x v="27"/>
    <x v="0"/>
  </r>
  <r>
    <n v="2520"/>
    <s v="richard.oconnell@bilearner.com"/>
    <d v="2023-06-02T00:00:00"/>
    <n v="2"/>
    <n v="1"/>
    <n v="1"/>
    <x v="1"/>
    <x v="2"/>
    <x v="0"/>
  </r>
  <r>
    <n v="2521"/>
    <s v="olivia.goodman@bilearner.com"/>
    <d v="2023-07-06T00:00:00"/>
    <n v="4"/>
    <n v="4"/>
    <n v="4"/>
    <x v="1"/>
    <x v="0"/>
    <x v="0"/>
  </r>
  <r>
    <n v="2522"/>
    <s v="zaniyah.parks@bilearner.com"/>
    <s v="13/08/2022"/>
    <n v="3"/>
    <n v="3"/>
    <n v="2"/>
    <x v="1"/>
    <x v="19"/>
    <x v="4"/>
  </r>
  <r>
    <n v="2523"/>
    <s v="maximilian.williamson@bilearner.com"/>
    <s v="17/02/2023"/>
    <n v="1"/>
    <n v="1"/>
    <n v="3"/>
    <x v="1"/>
    <x v="5"/>
    <x v="4"/>
  </r>
  <r>
    <n v="2524"/>
    <s v="serena.barajas@bilearner.com"/>
    <d v="2023-10-07T00:00:00"/>
    <n v="3"/>
    <n v="3"/>
    <n v="4"/>
    <x v="1"/>
    <x v="16"/>
    <x v="4"/>
  </r>
  <r>
    <n v="2525"/>
    <s v="larry.novak@bilearner.com"/>
    <s v="23/07/2023"/>
    <n v="2"/>
    <n v="5"/>
    <n v="1"/>
    <x v="1"/>
    <x v="5"/>
    <x v="5"/>
  </r>
  <r>
    <n v="2526"/>
    <s v="kadyn.marsh@bilearner.com"/>
    <s v="22/10/2022"/>
    <n v="1"/>
    <n v="1"/>
    <n v="1"/>
    <x v="0"/>
    <x v="0"/>
    <x v="4"/>
  </r>
  <r>
    <n v="2527"/>
    <s v="nylah.hood@bilearner.com"/>
    <s v="28/10/2022"/>
    <n v="3"/>
    <n v="4"/>
    <n v="5"/>
    <x v="1"/>
    <x v="3"/>
    <x v="4"/>
  </r>
  <r>
    <n v="2528"/>
    <s v="rigoberto.allen@bilearner.com"/>
    <d v="2023-10-07T00:00:00"/>
    <n v="2"/>
    <n v="4"/>
    <n v="2"/>
    <x v="1"/>
    <x v="2"/>
    <x v="4"/>
  </r>
  <r>
    <n v="2529"/>
    <s v="gabriella.clements@bilearner.com"/>
    <d v="2022-08-12T00:00:00"/>
    <n v="4"/>
    <n v="5"/>
    <n v="1"/>
    <x v="0"/>
    <x v="15"/>
    <x v="0"/>
  </r>
  <r>
    <n v="2530"/>
    <s v="hana.lucero@bilearner.com"/>
    <s v="18/07/2023"/>
    <n v="4"/>
    <n v="1"/>
    <n v="1"/>
    <x v="1"/>
    <x v="73"/>
    <x v="0"/>
  </r>
  <r>
    <n v="2531"/>
    <s v="luciana.gill@bilearner.com"/>
    <s v="28/08/2022"/>
    <n v="2"/>
    <n v="5"/>
    <n v="4"/>
    <x v="1"/>
    <x v="16"/>
    <x v="0"/>
  </r>
  <r>
    <n v="2532"/>
    <s v="demetrius.cooley@bilearner.com"/>
    <s v="26/03/2023"/>
    <n v="1"/>
    <n v="1"/>
    <n v="4"/>
    <x v="1"/>
    <x v="18"/>
    <x v="4"/>
  </r>
  <r>
    <n v="2533"/>
    <s v="chandler.reynolds@bilearner.com"/>
    <s v="20/08/2022"/>
    <n v="1"/>
    <n v="1"/>
    <n v="3"/>
    <x v="1"/>
    <x v="18"/>
    <x v="4"/>
  </r>
  <r>
    <n v="2534"/>
    <s v="iyana.benjamin@bilearner.com"/>
    <s v="15/10/2022"/>
    <n v="2"/>
    <n v="2"/>
    <n v="5"/>
    <x v="1"/>
    <x v="2"/>
    <x v="4"/>
  </r>
  <r>
    <n v="2535"/>
    <s v="antoine.haney@bilearner.com"/>
    <d v="2022-06-08T00:00:00"/>
    <n v="2"/>
    <n v="5"/>
    <n v="2"/>
    <x v="1"/>
    <x v="0"/>
    <x v="5"/>
  </r>
  <r>
    <n v="2536"/>
    <s v="alfred.rivas@bilearner.com"/>
    <s v="16/12/2022"/>
    <n v="2"/>
    <n v="1"/>
    <n v="2"/>
    <x v="1"/>
    <x v="19"/>
    <x v="5"/>
  </r>
  <r>
    <n v="2537"/>
    <s v="darien.sawyer@bilearner.com"/>
    <s v="26/07/2023"/>
    <n v="4"/>
    <n v="5"/>
    <n v="4"/>
    <x v="0"/>
    <x v="25"/>
    <x v="4"/>
  </r>
  <r>
    <n v="2538"/>
    <s v="isaias.pineda@bilearner.com"/>
    <d v="2022-02-10T00:00:00"/>
    <n v="5"/>
    <n v="4"/>
    <n v="5"/>
    <x v="0"/>
    <x v="26"/>
    <x v="4"/>
  </r>
  <r>
    <n v="2539"/>
    <s v="casey.bradford@bilearner.com"/>
    <d v="2022-08-12T00:00:00"/>
    <n v="4"/>
    <n v="2"/>
    <n v="3"/>
    <x v="1"/>
    <x v="1"/>
    <x v="4"/>
  </r>
  <r>
    <n v="2540"/>
    <s v="london.bautista@bilearner.com"/>
    <s v="16/04/2023"/>
    <n v="3"/>
    <n v="4"/>
    <n v="4"/>
    <x v="0"/>
    <x v="74"/>
    <x v="0"/>
  </r>
  <r>
    <n v="2541"/>
    <s v="kayleigh.davenport@bilearner.com"/>
    <s v="22/07/2023"/>
    <n v="3"/>
    <n v="4"/>
    <n v="3"/>
    <x v="0"/>
    <x v="0"/>
    <x v="0"/>
  </r>
  <r>
    <n v="2542"/>
    <s v="koen.flores@bilearner.com"/>
    <s v="21/09/2022"/>
    <n v="2"/>
    <n v="1"/>
    <n v="3"/>
    <x v="1"/>
    <x v="0"/>
    <x v="0"/>
  </r>
  <r>
    <n v="2543"/>
    <s v="ernest.finley@bilearner.com"/>
    <d v="2023-06-07T00:00:00"/>
    <n v="3"/>
    <n v="4"/>
    <n v="3"/>
    <x v="1"/>
    <x v="15"/>
    <x v="0"/>
  </r>
  <r>
    <n v="2544"/>
    <s v="wade.hernandez@bilearner.com"/>
    <d v="2023-07-07T00:00:00"/>
    <n v="2"/>
    <n v="3"/>
    <n v="2"/>
    <x v="1"/>
    <x v="11"/>
    <x v="4"/>
  </r>
  <r>
    <n v="2545"/>
    <s v="odin.key@bilearner.com"/>
    <d v="2023-12-02T00:00:00"/>
    <n v="3"/>
    <n v="2"/>
    <n v="3"/>
    <x v="1"/>
    <x v="2"/>
    <x v="4"/>
  </r>
  <r>
    <n v="2546"/>
    <s v="deven.huff@bilearner.com"/>
    <d v="2022-06-11T00:00:00"/>
    <n v="4"/>
    <n v="4"/>
    <n v="5"/>
    <x v="1"/>
    <x v="8"/>
    <x v="4"/>
  </r>
  <r>
    <n v="2547"/>
    <s v="kenna.simon@bilearner.com"/>
    <s v="26/05/2023"/>
    <n v="2"/>
    <n v="5"/>
    <n v="1"/>
    <x v="1"/>
    <x v="11"/>
    <x v="5"/>
  </r>
  <r>
    <n v="2548"/>
    <s v="luz.garza@bilearner.com"/>
    <d v="2022-07-08T00:00:00"/>
    <n v="2"/>
    <n v="5"/>
    <n v="3"/>
    <x v="0"/>
    <x v="16"/>
    <x v="4"/>
  </r>
  <r>
    <n v="2549"/>
    <s v="tristan.reed@bilearner.com"/>
    <s v="18/01/2023"/>
    <n v="4"/>
    <n v="3"/>
    <n v="5"/>
    <x v="0"/>
    <x v="3"/>
    <x v="4"/>
  </r>
  <r>
    <n v="2550"/>
    <s v="beckett.beck@bilearner.com"/>
    <d v="2023-01-01T00:00:00"/>
    <n v="3"/>
    <n v="1"/>
    <n v="1"/>
    <x v="0"/>
    <x v="13"/>
    <x v="0"/>
  </r>
  <r>
    <n v="2551"/>
    <s v="coby.giles@bilearner.com"/>
    <d v="2022-03-09T00:00:00"/>
    <n v="4"/>
    <n v="2"/>
    <n v="2"/>
    <x v="0"/>
    <x v="16"/>
    <x v="0"/>
  </r>
  <r>
    <n v="2552"/>
    <s v="jalen.jennings@bilearner.com"/>
    <s v="19/10/2022"/>
    <n v="3"/>
    <n v="2"/>
    <n v="3"/>
    <x v="1"/>
    <x v="1"/>
    <x v="0"/>
  </r>
  <r>
    <n v="2553"/>
    <s v="ralph.barrera@bilearner.com"/>
    <s v="16/10/2022"/>
    <n v="2"/>
    <n v="2"/>
    <n v="2"/>
    <x v="1"/>
    <x v="11"/>
    <x v="4"/>
  </r>
  <r>
    <n v="2554"/>
    <s v="shania.caldwell@bilearner.com"/>
    <s v="29/12/2022"/>
    <n v="5"/>
    <n v="1"/>
    <n v="4"/>
    <x v="1"/>
    <x v="0"/>
    <x v="4"/>
  </r>
  <r>
    <n v="2555"/>
    <s v="colby.horne@bilearner.com"/>
    <s v="14/05/2023"/>
    <n v="5"/>
    <n v="1"/>
    <n v="4"/>
    <x v="1"/>
    <x v="1"/>
    <x v="4"/>
  </r>
  <r>
    <n v="2556"/>
    <s v="kaiden.cunningham@bilearner.com"/>
    <d v="2023-01-02T00:00:00"/>
    <n v="4"/>
    <n v="1"/>
    <n v="3"/>
    <x v="1"/>
    <x v="16"/>
    <x v="5"/>
  </r>
  <r>
    <n v="2557"/>
    <s v="davion.vasquez@bilearner.com"/>
    <d v="2022-04-09T00:00:00"/>
    <n v="1"/>
    <n v="3"/>
    <n v="1"/>
    <x v="0"/>
    <x v="0"/>
    <x v="4"/>
  </r>
  <r>
    <n v="2558"/>
    <s v="maeve.gordon@bilearner.com"/>
    <s v="15/12/2022"/>
    <n v="2"/>
    <n v="4"/>
    <n v="5"/>
    <x v="0"/>
    <x v="15"/>
    <x v="0"/>
  </r>
  <r>
    <n v="2559"/>
    <s v="monserrat.ferguson@bilearner.com"/>
    <d v="2023-10-07T00:00:00"/>
    <n v="3"/>
    <n v="5"/>
    <n v="3"/>
    <x v="1"/>
    <x v="18"/>
    <x v="0"/>
  </r>
  <r>
    <n v="2560"/>
    <s v="nathan.schmitt@bilearner.com"/>
    <s v="19/10/2022"/>
    <n v="5"/>
    <n v="1"/>
    <n v="5"/>
    <x v="1"/>
    <x v="9"/>
    <x v="4"/>
  </r>
  <r>
    <n v="2561"/>
    <s v="ashly.mullen@bilearner.com"/>
    <s v="15/04/2023"/>
    <n v="3"/>
    <n v="5"/>
    <n v="4"/>
    <x v="1"/>
    <x v="11"/>
    <x v="4"/>
  </r>
  <r>
    <n v="2562"/>
    <s v="angelique.cochran@bilearner.com"/>
    <s v="17/04/2023"/>
    <n v="1"/>
    <n v="4"/>
    <n v="3"/>
    <x v="1"/>
    <x v="18"/>
    <x v="4"/>
  </r>
  <r>
    <n v="2563"/>
    <s v="kenny.rojas@bilearner.com"/>
    <s v="24/09/2022"/>
    <n v="2"/>
    <n v="2"/>
    <n v="4"/>
    <x v="1"/>
    <x v="0"/>
    <x v="4"/>
  </r>
  <r>
    <n v="2564"/>
    <s v="deandre.oneal@bilearner.com"/>
    <d v="2022-11-12T00:00:00"/>
    <n v="1"/>
    <n v="4"/>
    <n v="4"/>
    <x v="1"/>
    <x v="13"/>
    <x v="5"/>
  </r>
  <r>
    <n v="2565"/>
    <s v="adison.huerta@bilearner.com"/>
    <s v="17/08/2022"/>
    <n v="2"/>
    <n v="5"/>
    <n v="4"/>
    <x v="0"/>
    <x v="18"/>
    <x v="4"/>
  </r>
  <r>
    <n v="2566"/>
    <s v="elisabeth.bradley@bilearner.com"/>
    <s v="19/05/2023"/>
    <n v="3"/>
    <n v="2"/>
    <n v="2"/>
    <x v="1"/>
    <x v="2"/>
    <x v="0"/>
  </r>
  <r>
    <n v="2567"/>
    <s v="sylvia.price@bilearner.com"/>
    <s v="17/08/2022"/>
    <n v="4"/>
    <n v="3"/>
    <n v="5"/>
    <x v="1"/>
    <x v="1"/>
    <x v="4"/>
  </r>
  <r>
    <n v="2568"/>
    <s v="eden.choi@bilearner.com"/>
    <s v="22/06/2023"/>
    <n v="3"/>
    <n v="5"/>
    <n v="2"/>
    <x v="1"/>
    <x v="5"/>
    <x v="4"/>
  </r>
  <r>
    <n v="2569"/>
    <s v="emerson.grimes@bilearner.com"/>
    <s v="28/05/2023"/>
    <n v="3"/>
    <n v="4"/>
    <n v="3"/>
    <x v="1"/>
    <x v="11"/>
    <x v="4"/>
  </r>
  <r>
    <n v="2570"/>
    <s v="ayden.wu@bilearner.com"/>
    <s v="15/04/2023"/>
    <n v="3"/>
    <n v="3"/>
    <n v="1"/>
    <x v="1"/>
    <x v="11"/>
    <x v="4"/>
  </r>
  <r>
    <n v="2571"/>
    <s v="hayley.keller@bilearner.com"/>
    <s v="19/06/2023"/>
    <n v="3"/>
    <n v="3"/>
    <n v="5"/>
    <x v="0"/>
    <x v="18"/>
    <x v="4"/>
  </r>
  <r>
    <n v="2572"/>
    <s v="alannah.rivas@bilearner.com"/>
    <s v="19/10/2022"/>
    <n v="1"/>
    <n v="1"/>
    <n v="2"/>
    <x v="1"/>
    <x v="18"/>
    <x v="4"/>
  </r>
  <r>
    <n v="2573"/>
    <s v="jessica.bunbury@bilearner.com"/>
    <s v="24/04/2023"/>
    <n v="1"/>
    <n v="4"/>
    <n v="3"/>
    <x v="0"/>
    <x v="11"/>
    <x v="5"/>
  </r>
  <r>
    <n v="2574"/>
    <s v="giovanni.leruth@bilearner.com"/>
    <s v="20/03/2023"/>
    <n v="3"/>
    <n v="1"/>
    <n v="4"/>
    <x v="1"/>
    <x v="0"/>
    <x v="5"/>
  </r>
  <r>
    <n v="2575"/>
    <s v="ricardo.gonzales@bilearner.com"/>
    <s v="26/05/2023"/>
    <n v="4"/>
    <n v="3"/>
    <n v="4"/>
    <x v="1"/>
    <x v="27"/>
    <x v="5"/>
  </r>
  <r>
    <n v="2576"/>
    <s v="caitrin.strong@bilearner.com"/>
    <s v="19/11/2022"/>
    <n v="2"/>
    <n v="4"/>
    <n v="1"/>
    <x v="0"/>
    <x v="7"/>
    <x v="5"/>
  </r>
  <r>
    <n v="2577"/>
    <s v="jenna.dietrich@bilearner.com"/>
    <s v="18/09/2022"/>
    <n v="5"/>
    <n v="2"/>
    <n v="4"/>
    <x v="0"/>
    <x v="5"/>
    <x v="5"/>
  </r>
  <r>
    <n v="2578"/>
    <s v="michelle.carter@bilearner.com"/>
    <s v="17/06/2023"/>
    <n v="4"/>
    <n v="5"/>
    <n v="3"/>
    <x v="0"/>
    <x v="35"/>
    <x v="5"/>
  </r>
  <r>
    <n v="2579"/>
    <s v="jackie.valentin@bilearner.com"/>
    <d v="2023-05-08T00:00:00"/>
    <n v="3"/>
    <n v="4"/>
    <n v="4"/>
    <x v="0"/>
    <x v="4"/>
    <x v="5"/>
  </r>
  <r>
    <n v="2580"/>
    <s v="alfred.digitale@bilearner.com"/>
    <s v="28/10/2022"/>
    <n v="1"/>
    <n v="2"/>
    <n v="4"/>
    <x v="1"/>
    <x v="28"/>
    <x v="5"/>
  </r>
  <r>
    <n v="2581"/>
    <s v="howard.mullaney@bilearner.com"/>
    <s v="20/02/2023"/>
    <n v="2"/>
    <n v="3"/>
    <n v="4"/>
    <x v="1"/>
    <x v="11"/>
    <x v="5"/>
  </r>
  <r>
    <n v="2582"/>
    <s v="whitney.gill@bilearner.com"/>
    <s v="20/09/2022"/>
    <n v="3"/>
    <n v="2"/>
    <n v="5"/>
    <x v="0"/>
    <x v="11"/>
    <x v="5"/>
  </r>
  <r>
    <n v="2583"/>
    <s v="gerry.friedman@bilearner.com"/>
    <s v="20/05/2023"/>
    <n v="5"/>
    <n v="5"/>
    <n v="3"/>
    <x v="1"/>
    <x v="3"/>
    <x v="5"/>
  </r>
  <r>
    <n v="2584"/>
    <s v="noah.villanueva@bilearner.com"/>
    <s v="20/07/2023"/>
    <n v="4"/>
    <n v="4"/>
    <n v="5"/>
    <x v="1"/>
    <x v="0"/>
    <x v="5"/>
  </r>
  <r>
    <n v="2585"/>
    <s v="mike.guilianno@bilearner.com"/>
    <d v="2023-03-05T00:00:00"/>
    <n v="5"/>
    <n v="1"/>
    <n v="4"/>
    <x v="1"/>
    <x v="11"/>
    <x v="5"/>
  </r>
  <r>
    <n v="2586"/>
    <s v="travis.ozark@bilearner.com"/>
    <d v="2022-04-11T00:00:00"/>
    <n v="2"/>
    <n v="4"/>
    <n v="2"/>
    <x v="1"/>
    <x v="11"/>
    <x v="5"/>
  </r>
  <r>
    <n v="2587"/>
    <s v="rylee.frye@bilearner.com"/>
    <s v="24/11/2022"/>
    <n v="4"/>
    <n v="4"/>
    <n v="4"/>
    <x v="1"/>
    <x v="18"/>
    <x v="5"/>
  </r>
  <r>
    <n v="2588"/>
    <s v="callum.ford@bilearner.com"/>
    <d v="2022-12-12T00:00:00"/>
    <n v="5"/>
    <n v="1"/>
    <n v="5"/>
    <x v="1"/>
    <x v="11"/>
    <x v="5"/>
  </r>
  <r>
    <n v="2589"/>
    <s v="jabari.frank@bilearner.com"/>
    <s v="25/11/2022"/>
    <n v="2"/>
    <n v="5"/>
    <n v="1"/>
    <x v="1"/>
    <x v="0"/>
    <x v="5"/>
  </r>
  <r>
    <n v="2590"/>
    <s v="stephanie.wilkinson@bilearner.com"/>
    <s v="28/08/2022"/>
    <n v="1"/>
    <n v="1"/>
    <n v="4"/>
    <x v="1"/>
    <x v="0"/>
    <x v="5"/>
  </r>
  <r>
    <n v="2591"/>
    <s v="cruz.arellano@bilearner.com"/>
    <s v="28/07/2023"/>
    <n v="4"/>
    <n v="5"/>
    <n v="5"/>
    <x v="1"/>
    <x v="11"/>
    <x v="5"/>
  </r>
  <r>
    <n v="2592"/>
    <s v="rubi.shields@bilearner.com"/>
    <s v="27/06/2023"/>
    <n v="5"/>
    <n v="1"/>
    <n v="2"/>
    <x v="1"/>
    <x v="27"/>
    <x v="5"/>
  </r>
  <r>
    <n v="2593"/>
    <s v="sage.booker@bilearner.com"/>
    <d v="2023-04-04T00:00:00"/>
    <n v="3"/>
    <n v="1"/>
    <n v="2"/>
    <x v="1"/>
    <x v="11"/>
    <x v="5"/>
  </r>
  <r>
    <n v="2594"/>
    <s v="aileen.wright@bilearner.com"/>
    <d v="2022-04-12T00:00:00"/>
    <n v="1"/>
    <n v="5"/>
    <n v="3"/>
    <x v="1"/>
    <x v="0"/>
    <x v="5"/>
  </r>
  <r>
    <n v="2595"/>
    <s v="karly.ho@bilearner.com"/>
    <s v="18/12/2022"/>
    <n v="3"/>
    <n v="5"/>
    <n v="4"/>
    <x v="1"/>
    <x v="24"/>
    <x v="5"/>
  </r>
  <r>
    <n v="2596"/>
    <s v="thaddeus.lutz@bilearner.com"/>
    <d v="2023-06-06T00:00:00"/>
    <n v="4"/>
    <n v="1"/>
    <n v="2"/>
    <x v="1"/>
    <x v="4"/>
    <x v="5"/>
  </r>
  <r>
    <n v="2597"/>
    <s v="layla.kane@bilearner.com"/>
    <d v="2023-08-05T00:00:00"/>
    <n v="4"/>
    <n v="5"/>
    <n v="4"/>
    <x v="1"/>
    <x v="18"/>
    <x v="5"/>
  </r>
  <r>
    <n v="2598"/>
    <s v="yesenia.payne@bilearner.com"/>
    <s v="21/05/2023"/>
    <n v="5"/>
    <n v="3"/>
    <n v="2"/>
    <x v="1"/>
    <x v="27"/>
    <x v="5"/>
  </r>
  <r>
    <n v="2599"/>
    <s v="jase.waters@bilearner.com"/>
    <s v="31/03/2023"/>
    <n v="1"/>
    <n v="4"/>
    <n v="2"/>
    <x v="0"/>
    <x v="33"/>
    <x v="5"/>
  </r>
  <r>
    <n v="2600"/>
    <s v="thomas.sloan@bilearner.com"/>
    <s v="28/09/2022"/>
    <n v="5"/>
    <n v="2"/>
    <n v="4"/>
    <x v="0"/>
    <x v="5"/>
    <x v="5"/>
  </r>
  <r>
    <n v="2601"/>
    <s v="anya.baldwin@bilearner.com"/>
    <d v="2022-06-10T00:00:00"/>
    <n v="3"/>
    <n v="5"/>
    <n v="5"/>
    <x v="0"/>
    <x v="11"/>
    <x v="5"/>
  </r>
  <r>
    <n v="2602"/>
    <s v="jacquelyn.austin@bilearner.com"/>
    <d v="2023-10-02T00:00:00"/>
    <n v="5"/>
    <n v="5"/>
    <n v="2"/>
    <x v="0"/>
    <x v="8"/>
    <x v="1"/>
  </r>
  <r>
    <n v="2603"/>
    <s v="kaitlynn.aguirre@bilearner.com"/>
    <d v="2022-04-12T00:00:00"/>
    <n v="4"/>
    <n v="1"/>
    <n v="4"/>
    <x v="1"/>
    <x v="27"/>
    <x v="5"/>
  </r>
  <r>
    <n v="2604"/>
    <s v="saniyah.cantu@bilearner.com"/>
    <s v="23/01/2023"/>
    <n v="1"/>
    <n v="1"/>
    <n v="2"/>
    <x v="1"/>
    <x v="0"/>
    <x v="5"/>
  </r>
  <r>
    <n v="2605"/>
    <s v="jakayla.dickson@bilearner.com"/>
    <s v="25/02/2023"/>
    <n v="3"/>
    <n v="4"/>
    <n v="3"/>
    <x v="1"/>
    <x v="7"/>
    <x v="5"/>
  </r>
  <r>
    <n v="2606"/>
    <s v="aspen.freeman@bilearner.com"/>
    <s v="23/12/2022"/>
    <n v="1"/>
    <n v="5"/>
    <n v="1"/>
    <x v="1"/>
    <x v="3"/>
    <x v="5"/>
  </r>
  <r>
    <n v="2607"/>
    <s v="lamont.summers@bilearner.com"/>
    <s v="26/02/2023"/>
    <n v="3"/>
    <n v="1"/>
    <n v="2"/>
    <x v="1"/>
    <x v="0"/>
    <x v="5"/>
  </r>
  <r>
    <n v="2608"/>
    <s v="lewis.hobbs@bilearner.com"/>
    <d v="2022-07-08T00:00:00"/>
    <n v="1"/>
    <n v="4"/>
    <n v="5"/>
    <x v="1"/>
    <x v="5"/>
    <x v="5"/>
  </r>
  <r>
    <n v="2609"/>
    <s v="harrison.camacho@bilearner.com"/>
    <s v="29/04/2023"/>
    <n v="3"/>
    <n v="3"/>
    <n v="4"/>
    <x v="1"/>
    <x v="4"/>
    <x v="5"/>
  </r>
  <r>
    <n v="2610"/>
    <s v="ronald.marquez@bilearner.com"/>
    <d v="2022-04-11T00:00:00"/>
    <n v="5"/>
    <n v="1"/>
    <n v="2"/>
    <x v="1"/>
    <x v="1"/>
    <x v="5"/>
  </r>
  <r>
    <n v="2611"/>
    <s v="arabella.hunter@bilearner.com"/>
    <s v="25/06/2023"/>
    <n v="5"/>
    <n v="3"/>
    <n v="1"/>
    <x v="1"/>
    <x v="16"/>
    <x v="5"/>
  </r>
  <r>
    <n v="2612"/>
    <s v="amiya.richardson@bilearner.com"/>
    <s v="26/03/2023"/>
    <n v="2"/>
    <n v="2"/>
    <n v="5"/>
    <x v="1"/>
    <x v="19"/>
    <x v="5"/>
  </r>
  <r>
    <n v="2613"/>
    <s v="raquel.sosa@bilearner.com"/>
    <d v="2023-04-03T00:00:00"/>
    <n v="2"/>
    <n v="1"/>
    <n v="2"/>
    <x v="1"/>
    <x v="3"/>
    <x v="5"/>
  </r>
  <r>
    <n v="2614"/>
    <s v="andy.stewart@bilearner.com"/>
    <s v="19/11/2022"/>
    <n v="5"/>
    <n v="1"/>
    <n v="1"/>
    <x v="1"/>
    <x v="1"/>
    <x v="5"/>
  </r>
  <r>
    <n v="2615"/>
    <s v="patrick.padilla@bilearner.com"/>
    <d v="2022-05-12T00:00:00"/>
    <n v="5"/>
    <n v="1"/>
    <n v="3"/>
    <x v="0"/>
    <x v="72"/>
    <x v="5"/>
  </r>
  <r>
    <n v="2616"/>
    <s v="destiney.navarro@bilearner.com"/>
    <d v="2022-12-09T00:00:00"/>
    <n v="3"/>
    <n v="1"/>
    <n v="3"/>
    <x v="0"/>
    <x v="0"/>
    <x v="5"/>
  </r>
  <r>
    <n v="2617"/>
    <s v="yadira.barron@bilearner.com"/>
    <s v="23/12/2022"/>
    <n v="4"/>
    <n v="4"/>
    <n v="2"/>
    <x v="0"/>
    <x v="1"/>
    <x v="5"/>
  </r>
  <r>
    <n v="2618"/>
    <s v="anika.bender@bilearner.com"/>
    <d v="2023-01-08T00:00:00"/>
    <n v="5"/>
    <n v="3"/>
    <n v="3"/>
    <x v="0"/>
    <x v="11"/>
    <x v="1"/>
  </r>
  <r>
    <n v="2619"/>
    <s v="carlo.giles@bilearner.com"/>
    <s v="21/03/2023"/>
    <n v="1"/>
    <n v="2"/>
    <n v="1"/>
    <x v="1"/>
    <x v="11"/>
    <x v="5"/>
  </r>
  <r>
    <n v="2620"/>
    <s v="kaylin.dillon@bilearner.com"/>
    <d v="2023-04-02T00:00:00"/>
    <n v="4"/>
    <n v="3"/>
    <n v="4"/>
    <x v="1"/>
    <x v="11"/>
    <x v="5"/>
  </r>
  <r>
    <n v="2621"/>
    <s v="laura.bullock@bilearner.com"/>
    <d v="2023-02-01T00:00:00"/>
    <n v="3"/>
    <n v="5"/>
    <n v="4"/>
    <x v="1"/>
    <x v="16"/>
    <x v="5"/>
  </r>
  <r>
    <n v="2622"/>
    <s v="mary.moore@bilearner.com"/>
    <d v="2022-06-10T00:00:00"/>
    <n v="3"/>
    <n v="5"/>
    <n v="1"/>
    <x v="1"/>
    <x v="9"/>
    <x v="5"/>
  </r>
  <r>
    <n v="2623"/>
    <s v="harper.clark@bilearner.com"/>
    <d v="2022-10-11T00:00:00"/>
    <n v="2"/>
    <n v="5"/>
    <n v="3"/>
    <x v="1"/>
    <x v="25"/>
    <x v="5"/>
  </r>
  <r>
    <n v="2624"/>
    <s v="charles.howard@bilearner.com"/>
    <s v="24/01/2023"/>
    <n v="1"/>
    <n v="4"/>
    <n v="3"/>
    <x v="1"/>
    <x v="7"/>
    <x v="5"/>
  </r>
  <r>
    <n v="2625"/>
    <s v="jaron.rojas@bilearner.com"/>
    <d v="2022-11-10T00:00:00"/>
    <n v="5"/>
    <n v="5"/>
    <n v="3"/>
    <x v="1"/>
    <x v="19"/>
    <x v="5"/>
  </r>
  <r>
    <n v="2626"/>
    <s v="jordyn.mcguire@bilearner.com"/>
    <s v="23/10/2022"/>
    <n v="1"/>
    <n v="4"/>
    <n v="2"/>
    <x v="1"/>
    <x v="16"/>
    <x v="5"/>
  </r>
  <r>
    <n v="2627"/>
    <s v="valentino.myers@bilearner.com"/>
    <s v="15/08/2022"/>
    <n v="5"/>
    <n v="3"/>
    <n v="3"/>
    <x v="1"/>
    <x v="1"/>
    <x v="5"/>
  </r>
  <r>
    <n v="2628"/>
    <s v="charles.coleman@bilearner.com"/>
    <d v="2022-06-12T00:00:00"/>
    <n v="5"/>
    <n v="4"/>
    <n v="2"/>
    <x v="1"/>
    <x v="9"/>
    <x v="5"/>
  </r>
  <r>
    <n v="2629"/>
    <s v="kamden.cummings@bilearner.com"/>
    <s v="24/10/2022"/>
    <n v="1"/>
    <n v="5"/>
    <n v="4"/>
    <x v="1"/>
    <x v="11"/>
    <x v="5"/>
  </r>
  <r>
    <n v="2630"/>
    <s v="kiley.wagner@bilearner.com"/>
    <d v="2022-04-09T00:00:00"/>
    <n v="1"/>
    <n v="5"/>
    <n v="4"/>
    <x v="1"/>
    <x v="11"/>
    <x v="5"/>
  </r>
  <r>
    <n v="2631"/>
    <s v="darien.young@bilearner.com"/>
    <d v="2023-08-01T00:00:00"/>
    <n v="5"/>
    <n v="1"/>
    <n v="4"/>
    <x v="0"/>
    <x v="1"/>
    <x v="5"/>
  </r>
  <r>
    <n v="2632"/>
    <s v="madeline.suarez@bilearner.com"/>
    <d v="2023-07-07T00:00:00"/>
    <n v="1"/>
    <n v="4"/>
    <n v="2"/>
    <x v="0"/>
    <x v="1"/>
    <x v="5"/>
  </r>
  <r>
    <n v="2633"/>
    <s v="zain.nolan@bilearner.com"/>
    <d v="2023-01-07T00:00:00"/>
    <n v="5"/>
    <n v="2"/>
    <n v="3"/>
    <x v="0"/>
    <x v="16"/>
    <x v="5"/>
  </r>
  <r>
    <n v="2634"/>
    <s v="hezekiah.mcgee@bilearner.com"/>
    <d v="2022-12-12T00:00:00"/>
    <n v="3"/>
    <n v="5"/>
    <n v="3"/>
    <x v="0"/>
    <x v="18"/>
    <x v="5"/>
  </r>
  <r>
    <n v="2635"/>
    <s v="maxim.phillips@bilearner.com"/>
    <s v="21/06/2023"/>
    <n v="3"/>
    <n v="1"/>
    <n v="3"/>
    <x v="0"/>
    <x v="31"/>
    <x v="1"/>
  </r>
  <r>
    <n v="2636"/>
    <s v="gwendolyn.hogan@bilearner.com"/>
    <s v="20/12/2022"/>
    <n v="5"/>
    <n v="3"/>
    <n v="3"/>
    <x v="1"/>
    <x v="18"/>
    <x v="5"/>
  </r>
  <r>
    <n v="2637"/>
    <s v="kaia.hernandez@bilearner.com"/>
    <s v="27/06/2023"/>
    <n v="2"/>
    <n v="2"/>
    <n v="2"/>
    <x v="1"/>
    <x v="7"/>
    <x v="5"/>
  </r>
  <r>
    <n v="2638"/>
    <s v="mathias.tran@bilearner.com"/>
    <s v="28/04/2023"/>
    <n v="1"/>
    <n v="2"/>
    <n v="2"/>
    <x v="1"/>
    <x v="7"/>
    <x v="5"/>
  </r>
  <r>
    <n v="2639"/>
    <s v="simeon.roy@bilearner.com"/>
    <s v="31/01/2023"/>
    <n v="1"/>
    <n v="3"/>
    <n v="3"/>
    <x v="1"/>
    <x v="16"/>
    <x v="5"/>
  </r>
  <r>
    <n v="2640"/>
    <s v="magdalena.whitehead@bilearner.com"/>
    <s v="17/07/2023"/>
    <n v="1"/>
    <n v="5"/>
    <n v="2"/>
    <x v="1"/>
    <x v="1"/>
    <x v="5"/>
  </r>
  <r>
    <n v="2641"/>
    <s v="gwendolyn.mccall@bilearner.com"/>
    <s v="25/11/2022"/>
    <n v="2"/>
    <n v="3"/>
    <n v="5"/>
    <x v="1"/>
    <x v="26"/>
    <x v="5"/>
  </r>
  <r>
    <n v="2642"/>
    <s v="demarion.harrington@bilearner.com"/>
    <d v="2022-09-12T00:00:00"/>
    <n v="2"/>
    <n v="3"/>
    <n v="1"/>
    <x v="1"/>
    <x v="11"/>
    <x v="5"/>
  </r>
  <r>
    <n v="2643"/>
    <s v="katelyn.brown@bilearner.com"/>
    <d v="2023-01-05T00:00:00"/>
    <n v="4"/>
    <n v="3"/>
    <n v="5"/>
    <x v="1"/>
    <x v="75"/>
    <x v="5"/>
  </r>
  <r>
    <n v="2644"/>
    <s v="miranda.keith@bilearner.com"/>
    <s v="22/11/2022"/>
    <n v="4"/>
    <n v="1"/>
    <n v="2"/>
    <x v="1"/>
    <x v="5"/>
    <x v="5"/>
  </r>
  <r>
    <n v="2645"/>
    <s v="breanna.kerr@bilearner.com"/>
    <s v="25/10/2022"/>
    <n v="4"/>
    <n v="3"/>
    <n v="5"/>
    <x v="1"/>
    <x v="16"/>
    <x v="5"/>
  </r>
  <r>
    <n v="2646"/>
    <s v="saniya.ho@bilearner.com"/>
    <s v="14/12/2022"/>
    <n v="4"/>
    <n v="2"/>
    <n v="2"/>
    <x v="1"/>
    <x v="16"/>
    <x v="5"/>
  </r>
  <r>
    <n v="2647"/>
    <s v="rylan.key@bilearner.com"/>
    <s v="23/08/2022"/>
    <n v="5"/>
    <n v="5"/>
    <n v="3"/>
    <x v="1"/>
    <x v="2"/>
    <x v="5"/>
  </r>
  <r>
    <n v="2648"/>
    <s v="nathaly.stevens@bilearner.com"/>
    <s v="22/04/2023"/>
    <n v="4"/>
    <n v="2"/>
    <n v="1"/>
    <x v="1"/>
    <x v="0"/>
    <x v="5"/>
  </r>
  <r>
    <n v="2649"/>
    <s v="maximus.delgado@bilearner.com"/>
    <s v="26/12/2022"/>
    <n v="4"/>
    <n v="4"/>
    <n v="1"/>
    <x v="0"/>
    <x v="2"/>
    <x v="5"/>
  </r>
  <r>
    <n v="2650"/>
    <s v="karley.long@bilearner.com"/>
    <s v="24/03/2023"/>
    <n v="1"/>
    <n v="1"/>
    <n v="1"/>
    <x v="0"/>
    <x v="3"/>
    <x v="5"/>
  </r>
  <r>
    <n v="2651"/>
    <s v="demarcus.frazier@bilearner.com"/>
    <s v="31/05/2023"/>
    <n v="1"/>
    <n v="3"/>
    <n v="2"/>
    <x v="0"/>
    <x v="2"/>
    <x v="5"/>
  </r>
  <r>
    <n v="2652"/>
    <s v="fernando.richard@bilearner.com"/>
    <d v="2022-11-11T00:00:00"/>
    <n v="1"/>
    <n v="4"/>
    <n v="2"/>
    <x v="0"/>
    <x v="16"/>
    <x v="5"/>
  </r>
  <r>
    <n v="2653"/>
    <s v="keon.gonzalez@bilearner.com"/>
    <s v="23/02/2023"/>
    <n v="4"/>
    <n v="5"/>
    <n v="3"/>
    <x v="1"/>
    <x v="15"/>
    <x v="5"/>
  </r>
  <r>
    <n v="2654"/>
    <s v="lauryn.anthony@bilearner.com"/>
    <d v="2023-07-03T00:00:00"/>
    <n v="4"/>
    <n v="1"/>
    <n v="3"/>
    <x v="1"/>
    <x v="15"/>
    <x v="5"/>
  </r>
  <r>
    <n v="2655"/>
    <s v="amanda.allison@bilearner.com"/>
    <s v="29/08/2022"/>
    <n v="2"/>
    <n v="5"/>
    <n v="5"/>
    <x v="1"/>
    <x v="16"/>
    <x v="5"/>
  </r>
  <r>
    <n v="2656"/>
    <s v="urijah.houston@bilearner.com"/>
    <s v="15/03/2023"/>
    <n v="5"/>
    <n v="4"/>
    <n v="3"/>
    <x v="1"/>
    <x v="27"/>
    <x v="5"/>
  </r>
  <r>
    <n v="2657"/>
    <s v="trace.brandt@bilearner.com"/>
    <d v="2023-04-03T00:00:00"/>
    <n v="4"/>
    <n v="3"/>
    <n v="3"/>
    <x v="1"/>
    <x v="16"/>
    <x v="5"/>
  </r>
  <r>
    <n v="2658"/>
    <s v="yuliana.levine@bilearner.com"/>
    <s v="22/10/2022"/>
    <n v="3"/>
    <n v="1"/>
    <n v="1"/>
    <x v="1"/>
    <x v="18"/>
    <x v="5"/>
  </r>
  <r>
    <n v="2659"/>
    <s v="bailey.hays@bilearner.com"/>
    <s v="22/05/2023"/>
    <n v="5"/>
    <n v="3"/>
    <n v="2"/>
    <x v="1"/>
    <x v="4"/>
    <x v="5"/>
  </r>
  <r>
    <n v="2660"/>
    <s v="sanaa.valenzuela@bilearner.com"/>
    <s v="23/08/2022"/>
    <n v="5"/>
    <n v="1"/>
    <n v="1"/>
    <x v="1"/>
    <x v="10"/>
    <x v="5"/>
  </r>
  <r>
    <n v="2661"/>
    <s v="avah.hayes@bilearner.com"/>
    <s v="25/02/2023"/>
    <n v="3"/>
    <n v="3"/>
    <n v="2"/>
    <x v="1"/>
    <x v="4"/>
    <x v="5"/>
  </r>
  <r>
    <n v="2662"/>
    <s v="cody.bates@bilearner.com"/>
    <d v="2023-08-07T00:00:00"/>
    <n v="4"/>
    <n v="1"/>
    <n v="1"/>
    <x v="1"/>
    <x v="1"/>
    <x v="5"/>
  </r>
  <r>
    <n v="2663"/>
    <s v="eli.grant@bilearner.com"/>
    <d v="2022-07-08T00:00:00"/>
    <n v="3"/>
    <n v="4"/>
    <n v="1"/>
    <x v="1"/>
    <x v="18"/>
    <x v="5"/>
  </r>
  <r>
    <n v="2664"/>
    <s v="felipe.rollins@bilearner.com"/>
    <s v="13/06/2023"/>
    <n v="5"/>
    <n v="2"/>
    <n v="2"/>
    <x v="1"/>
    <x v="16"/>
    <x v="5"/>
  </r>
  <r>
    <n v="2665"/>
    <s v="abdiel.good@bilearner.com"/>
    <d v="2022-05-10T00:00:00"/>
    <n v="1"/>
    <n v="5"/>
    <n v="5"/>
    <x v="1"/>
    <x v="27"/>
    <x v="5"/>
  </r>
  <r>
    <n v="2666"/>
    <s v="kaylyn.frye@bilearner.com"/>
    <s v="24/05/2023"/>
    <n v="5"/>
    <n v="5"/>
    <n v="3"/>
    <x v="0"/>
    <x v="33"/>
    <x v="5"/>
  </r>
  <r>
    <n v="2667"/>
    <s v="marisol.alvarez@bilearner.com"/>
    <s v="28/12/2022"/>
    <n v="3"/>
    <n v="2"/>
    <n v="3"/>
    <x v="0"/>
    <x v="0"/>
    <x v="5"/>
  </r>
  <r>
    <n v="2668"/>
    <s v="lane.willis@bilearner.com"/>
    <s v="28/04/2023"/>
    <n v="4"/>
    <n v="4"/>
    <n v="1"/>
    <x v="0"/>
    <x v="18"/>
    <x v="5"/>
  </r>
  <r>
    <n v="2669"/>
    <s v="jade.becker@bilearner.com"/>
    <s v="27/04/2023"/>
    <n v="4"/>
    <n v="2"/>
    <n v="1"/>
    <x v="0"/>
    <x v="1"/>
    <x v="5"/>
  </r>
  <r>
    <n v="2670"/>
    <s v="vincent.logan@bilearner.com"/>
    <s v="26/06/2023"/>
    <n v="4"/>
    <n v="2"/>
    <n v="1"/>
    <x v="1"/>
    <x v="0"/>
    <x v="5"/>
  </r>
  <r>
    <n v="2671"/>
    <s v="nasir.glass@bilearner.com"/>
    <d v="2023-12-02T00:00:00"/>
    <n v="1"/>
    <n v="2"/>
    <n v="5"/>
    <x v="1"/>
    <x v="2"/>
    <x v="5"/>
  </r>
  <r>
    <n v="2672"/>
    <s v="quincy.shannon@bilearner.com"/>
    <d v="2023-04-06T00:00:00"/>
    <n v="5"/>
    <n v="2"/>
    <n v="2"/>
    <x v="1"/>
    <x v="0"/>
    <x v="5"/>
  </r>
  <r>
    <n v="2673"/>
    <s v="alena.walter@bilearner.com"/>
    <s v="13/10/2022"/>
    <n v="5"/>
    <n v="1"/>
    <n v="1"/>
    <x v="1"/>
    <x v="27"/>
    <x v="5"/>
  </r>
  <r>
    <n v="2674"/>
    <s v="clay.compton@bilearner.com"/>
    <d v="2022-06-11T00:00:00"/>
    <n v="1"/>
    <n v="1"/>
    <n v="4"/>
    <x v="1"/>
    <x v="0"/>
    <x v="5"/>
  </r>
  <r>
    <n v="2675"/>
    <s v="kayden.fernandez@bilearner.com"/>
    <s v="30/01/2023"/>
    <n v="2"/>
    <n v="4"/>
    <n v="4"/>
    <x v="1"/>
    <x v="0"/>
    <x v="5"/>
  </r>
  <r>
    <n v="2676"/>
    <s v="bryson.giles@bilearner.com"/>
    <s v="16/10/2022"/>
    <n v="4"/>
    <n v="3"/>
    <n v="4"/>
    <x v="1"/>
    <x v="0"/>
    <x v="5"/>
  </r>
  <r>
    <n v="2677"/>
    <s v="demarcus.small@bilearner.com"/>
    <s v="29/11/2022"/>
    <n v="2"/>
    <n v="1"/>
    <n v="5"/>
    <x v="1"/>
    <x v="43"/>
    <x v="5"/>
  </r>
  <r>
    <n v="2678"/>
    <s v="presley.dodson@bilearner.com"/>
    <s v="18/07/2023"/>
    <n v="5"/>
    <n v="3"/>
    <n v="3"/>
    <x v="1"/>
    <x v="11"/>
    <x v="5"/>
  </r>
  <r>
    <n v="2679"/>
    <s v="christine.giles@bilearner.com"/>
    <d v="2023-02-02T00:00:00"/>
    <n v="4"/>
    <n v="4"/>
    <n v="1"/>
    <x v="1"/>
    <x v="1"/>
    <x v="5"/>
  </r>
  <r>
    <n v="2680"/>
    <s v="jasmine.rogers@bilearner.com"/>
    <s v="31/08/2022"/>
    <n v="1"/>
    <n v="4"/>
    <n v="4"/>
    <x v="1"/>
    <x v="0"/>
    <x v="5"/>
  </r>
  <r>
    <n v="2681"/>
    <s v="jaime.greer@bilearner.com"/>
    <s v="22/07/2023"/>
    <n v="3"/>
    <n v="3"/>
    <n v="3"/>
    <x v="1"/>
    <x v="18"/>
    <x v="5"/>
  </r>
  <r>
    <n v="2682"/>
    <s v="keagan.hutchinson@bilearner.com"/>
    <d v="2022-02-11T00:00:00"/>
    <n v="1"/>
    <n v="2"/>
    <n v="2"/>
    <x v="1"/>
    <x v="7"/>
    <x v="5"/>
  </r>
  <r>
    <n v="2683"/>
    <s v="charlize.ballard@bilearner.com"/>
    <s v="23/12/2022"/>
    <n v="3"/>
    <n v="4"/>
    <n v="2"/>
    <x v="0"/>
    <x v="11"/>
    <x v="5"/>
  </r>
  <r>
    <n v="2684"/>
    <s v="kendrick.pollard@bilearner.com"/>
    <s v="14/09/2022"/>
    <n v="3"/>
    <n v="4"/>
    <n v="2"/>
    <x v="0"/>
    <x v="16"/>
    <x v="5"/>
  </r>
  <r>
    <n v="2685"/>
    <s v="meadow.reed@bilearner.com"/>
    <d v="2023-09-07T00:00:00"/>
    <n v="3"/>
    <n v="1"/>
    <n v="1"/>
    <x v="0"/>
    <x v="7"/>
    <x v="5"/>
  </r>
  <r>
    <n v="2686"/>
    <s v="ryker.hopkins@bilearner.com"/>
    <s v="23/01/2023"/>
    <n v="5"/>
    <n v="3"/>
    <n v="4"/>
    <x v="1"/>
    <x v="18"/>
    <x v="5"/>
  </r>
  <r>
    <n v="2687"/>
    <s v="bruno.ashley@bilearner.com"/>
    <s v="20/02/2023"/>
    <n v="4"/>
    <n v="5"/>
    <n v="5"/>
    <x v="1"/>
    <x v="0"/>
    <x v="5"/>
  </r>
  <r>
    <n v="2688"/>
    <s v="luciana.steele@bilearner.com"/>
    <s v="21/11/2022"/>
    <n v="2"/>
    <n v="3"/>
    <n v="3"/>
    <x v="1"/>
    <x v="0"/>
    <x v="5"/>
  </r>
  <r>
    <n v="2689"/>
    <s v="johnathon.serrano@bilearner.com"/>
    <d v="2022-06-10T00:00:00"/>
    <n v="2"/>
    <n v="1"/>
    <n v="1"/>
    <x v="1"/>
    <x v="1"/>
    <x v="5"/>
  </r>
  <r>
    <n v="2690"/>
    <s v="joaquin.cuevas@bilearner.com"/>
    <s v="29/10/2022"/>
    <n v="1"/>
    <n v="3"/>
    <n v="2"/>
    <x v="1"/>
    <x v="52"/>
    <x v="5"/>
  </r>
  <r>
    <n v="2691"/>
    <s v="soren.downs@bilearner.com"/>
    <s v="21/12/2022"/>
    <n v="4"/>
    <n v="1"/>
    <n v="1"/>
    <x v="1"/>
    <x v="7"/>
    <x v="5"/>
  </r>
  <r>
    <n v="2692"/>
    <s v="ralph.stone@bilearner.com"/>
    <d v="2023-04-05T00:00:00"/>
    <n v="4"/>
    <n v="5"/>
    <n v="2"/>
    <x v="1"/>
    <x v="1"/>
    <x v="5"/>
  </r>
  <r>
    <n v="2693"/>
    <s v="malcolm.rivas@bilearner.com"/>
    <d v="2022-06-11T00:00:00"/>
    <n v="2"/>
    <n v="5"/>
    <n v="2"/>
    <x v="1"/>
    <x v="35"/>
    <x v="5"/>
  </r>
  <r>
    <n v="2694"/>
    <s v="adam.beltran@bilearner.com"/>
    <s v="29/12/2022"/>
    <n v="3"/>
    <n v="4"/>
    <n v="4"/>
    <x v="1"/>
    <x v="43"/>
    <x v="5"/>
  </r>
  <r>
    <n v="2695"/>
    <s v="isis.ortega@bilearner.com"/>
    <d v="2022-04-12T00:00:00"/>
    <n v="5"/>
    <n v="2"/>
    <n v="3"/>
    <x v="1"/>
    <x v="11"/>
    <x v="5"/>
  </r>
  <r>
    <n v="2696"/>
    <s v="meadow.delgado@bilearner.com"/>
    <s v="13/05/2023"/>
    <n v="3"/>
    <n v="1"/>
    <n v="3"/>
    <x v="1"/>
    <x v="16"/>
    <x v="5"/>
  </r>
  <r>
    <n v="2697"/>
    <s v="benjamin.goodman@bilearner.com"/>
    <s v="30/05/2023"/>
    <n v="1"/>
    <n v="5"/>
    <n v="3"/>
    <x v="1"/>
    <x v="11"/>
    <x v="5"/>
  </r>
  <r>
    <n v="2698"/>
    <s v="jaycee.alexander@bilearner.com"/>
    <s v="24/05/2023"/>
    <n v="5"/>
    <n v="4"/>
    <n v="5"/>
    <x v="1"/>
    <x v="15"/>
    <x v="5"/>
  </r>
  <r>
    <n v="2699"/>
    <s v="cannon.gray@bilearner.com"/>
    <d v="2022-07-12T00:00:00"/>
    <n v="1"/>
    <n v="1"/>
    <n v="5"/>
    <x v="0"/>
    <x v="0"/>
    <x v="5"/>
  </r>
  <r>
    <n v="2700"/>
    <s v="brynn.kennedy@bilearner.com"/>
    <s v="17/01/2023"/>
    <n v="3"/>
    <n v="5"/>
    <n v="1"/>
    <x v="0"/>
    <x v="16"/>
    <x v="5"/>
  </r>
  <r>
    <n v="2701"/>
    <s v="branden.ali@bilearner.com"/>
    <s v="20/07/2023"/>
    <n v="5"/>
    <n v="5"/>
    <n v="3"/>
    <x v="0"/>
    <x v="72"/>
    <x v="5"/>
  </r>
  <r>
    <n v="2702"/>
    <s v="sophie.carrillo@bilearner.com"/>
    <d v="2023-12-04T00:00:00"/>
    <n v="5"/>
    <n v="1"/>
    <n v="2"/>
    <x v="1"/>
    <x v="1"/>
    <x v="5"/>
  </r>
  <r>
    <n v="2703"/>
    <s v="saul.shaw@bilearner.com"/>
    <s v="27/05/2023"/>
    <n v="1"/>
    <n v="5"/>
    <n v="4"/>
    <x v="1"/>
    <x v="11"/>
    <x v="5"/>
  </r>
  <r>
    <n v="2704"/>
    <s v="isla.mcdaniel@bilearner.com"/>
    <s v="14/09/2022"/>
    <n v="2"/>
    <n v="4"/>
    <n v="4"/>
    <x v="1"/>
    <x v="18"/>
    <x v="5"/>
  </r>
  <r>
    <n v="2705"/>
    <s v="lea.cantu@bilearner.com"/>
    <d v="2023-08-07T00:00:00"/>
    <n v="3"/>
    <n v="2"/>
    <n v="2"/>
    <x v="0"/>
    <x v="7"/>
    <x v="5"/>
  </r>
  <r>
    <n v="2706"/>
    <s v="yadiel.riggs@bilearner.com"/>
    <s v="18/12/2022"/>
    <n v="3"/>
    <n v="2"/>
    <n v="5"/>
    <x v="1"/>
    <x v="76"/>
    <x v="5"/>
  </r>
  <r>
    <n v="2707"/>
    <s v="annalise.olsen@bilearner.com"/>
    <s v="28/01/2023"/>
    <n v="1"/>
    <n v="2"/>
    <n v="1"/>
    <x v="1"/>
    <x v="1"/>
    <x v="5"/>
  </r>
  <r>
    <n v="2708"/>
    <s v="theodore.castro@bilearner.com"/>
    <s v="15/01/2023"/>
    <n v="1"/>
    <n v="3"/>
    <n v="5"/>
    <x v="1"/>
    <x v="1"/>
    <x v="5"/>
  </r>
  <r>
    <n v="2709"/>
    <s v="emily.freeman@bilearner.com"/>
    <s v="28/08/2022"/>
    <n v="1"/>
    <n v="2"/>
    <n v="2"/>
    <x v="1"/>
    <x v="31"/>
    <x v="5"/>
  </r>
  <r>
    <n v="2710"/>
    <s v="madyson.yates@bilearner.com"/>
    <d v="2022-12-08T00:00:00"/>
    <n v="4"/>
    <n v="2"/>
    <n v="3"/>
    <x v="1"/>
    <x v="16"/>
    <x v="5"/>
  </r>
  <r>
    <n v="2711"/>
    <s v="rachel.bowers@bilearner.com"/>
    <d v="2023-07-02T00:00:00"/>
    <n v="4"/>
    <n v="2"/>
    <n v="5"/>
    <x v="1"/>
    <x v="18"/>
    <x v="5"/>
  </r>
  <r>
    <n v="2712"/>
    <s v="helen.humphrey@bilearner.com"/>
    <s v="24/06/2023"/>
    <n v="3"/>
    <n v="2"/>
    <n v="5"/>
    <x v="1"/>
    <x v="1"/>
    <x v="5"/>
  </r>
  <r>
    <n v="2713"/>
    <s v="abagail.villanueva@bilearner.com"/>
    <s v="22/12/2022"/>
    <n v="5"/>
    <n v="2"/>
    <n v="4"/>
    <x v="1"/>
    <x v="1"/>
    <x v="5"/>
  </r>
  <r>
    <n v="2714"/>
    <s v="julie.lloyd@bilearner.com"/>
    <s v="20/10/2022"/>
    <n v="3"/>
    <n v="1"/>
    <n v="3"/>
    <x v="1"/>
    <x v="25"/>
    <x v="5"/>
  </r>
  <r>
    <n v="2715"/>
    <s v="alejandro.wilkinson@bilearner.com"/>
    <d v="2023-11-01T00:00:00"/>
    <n v="3"/>
    <n v="5"/>
    <n v="1"/>
    <x v="0"/>
    <x v="16"/>
    <x v="5"/>
  </r>
  <r>
    <n v="2716"/>
    <s v="yadiel.mata@bilearner.com"/>
    <s v="28/09/2022"/>
    <n v="3"/>
    <n v="2"/>
    <n v="2"/>
    <x v="0"/>
    <x v="44"/>
    <x v="5"/>
  </r>
  <r>
    <n v="2717"/>
    <s v="colt.sutton@bilearner.com"/>
    <s v="25/07/2023"/>
    <n v="1"/>
    <n v="1"/>
    <n v="2"/>
    <x v="1"/>
    <x v="7"/>
    <x v="5"/>
  </r>
  <r>
    <n v="2718"/>
    <s v="madalyn.prince@bilearner.com"/>
    <d v="2023-01-06T00:00:00"/>
    <n v="3"/>
    <n v="5"/>
    <n v="5"/>
    <x v="1"/>
    <x v="11"/>
    <x v="5"/>
  </r>
  <r>
    <n v="2719"/>
    <s v="clara.stewart@bilearner.com"/>
    <d v="2022-09-11T00:00:00"/>
    <n v="5"/>
    <n v="5"/>
    <n v="5"/>
    <x v="1"/>
    <x v="29"/>
    <x v="5"/>
  </r>
  <r>
    <n v="2720"/>
    <s v="cheyenne.herman@bilearner.com"/>
    <d v="2022-12-12T00:00:00"/>
    <n v="3"/>
    <n v="3"/>
    <n v="2"/>
    <x v="0"/>
    <x v="40"/>
    <x v="5"/>
  </r>
  <r>
    <n v="2721"/>
    <s v="emerson.zavala@bilearner.com"/>
    <s v="26/03/2023"/>
    <n v="1"/>
    <n v="4"/>
    <n v="3"/>
    <x v="1"/>
    <x v="16"/>
    <x v="5"/>
  </r>
  <r>
    <n v="2722"/>
    <s v="sawyer.oneal@bilearner.com"/>
    <s v="18/12/2022"/>
    <n v="3"/>
    <n v="4"/>
    <n v="2"/>
    <x v="1"/>
    <x v="18"/>
    <x v="5"/>
  </r>
  <r>
    <n v="2723"/>
    <s v="kyleigh.mathis@bilearner.com"/>
    <s v="31/01/2023"/>
    <n v="3"/>
    <n v="1"/>
    <n v="5"/>
    <x v="1"/>
    <x v="18"/>
    <x v="5"/>
  </r>
  <r>
    <n v="2724"/>
    <s v="maximus.mcdowell@bilearner.com"/>
    <d v="2023-01-01T00:00:00"/>
    <n v="5"/>
    <n v="3"/>
    <n v="4"/>
    <x v="1"/>
    <x v="1"/>
    <x v="5"/>
  </r>
  <r>
    <n v="2725"/>
    <s v="dean.little@bilearner.com"/>
    <s v="30/01/2023"/>
    <n v="4"/>
    <n v="1"/>
    <n v="5"/>
    <x v="1"/>
    <x v="11"/>
    <x v="5"/>
  </r>
  <r>
    <n v="2726"/>
    <s v="martin.herrera@bilearner.com"/>
    <s v="29/07/2023"/>
    <n v="2"/>
    <n v="4"/>
    <n v="2"/>
    <x v="1"/>
    <x v="26"/>
    <x v="5"/>
  </r>
  <r>
    <n v="2727"/>
    <s v="uriah.briggs@bilearner.com"/>
    <s v="17/06/2023"/>
    <n v="1"/>
    <n v="3"/>
    <n v="3"/>
    <x v="1"/>
    <x v="5"/>
    <x v="5"/>
  </r>
  <r>
    <n v="2728"/>
    <s v="kianna.little@bilearner.com"/>
    <d v="2022-03-12T00:00:00"/>
    <n v="3"/>
    <n v="2"/>
    <n v="1"/>
    <x v="1"/>
    <x v="1"/>
    <x v="5"/>
  </r>
  <r>
    <n v="2729"/>
    <s v="david.kirk@bilearner.com"/>
    <s v="24/02/2023"/>
    <n v="3"/>
    <n v="5"/>
    <n v="1"/>
    <x v="0"/>
    <x v="0"/>
    <x v="5"/>
  </r>
  <r>
    <n v="2730"/>
    <s v="alexandra.bryant@bilearner.com"/>
    <s v="16/09/2022"/>
    <n v="2"/>
    <n v="3"/>
    <n v="4"/>
    <x v="0"/>
    <x v="15"/>
    <x v="5"/>
  </r>
  <r>
    <n v="2731"/>
    <s v="denzel.jensen@bilearner.com"/>
    <s v="26/04/2023"/>
    <n v="2"/>
    <n v="3"/>
    <n v="2"/>
    <x v="0"/>
    <x v="18"/>
    <x v="5"/>
  </r>
  <r>
    <n v="2732"/>
    <s v="fletcher.maxwell@bilearner.com"/>
    <d v="2022-04-11T00:00:00"/>
    <n v="1"/>
    <n v="5"/>
    <n v="3"/>
    <x v="1"/>
    <x v="32"/>
    <x v="5"/>
  </r>
  <r>
    <n v="2733"/>
    <s v="davian.davis@bilearner.com"/>
    <d v="2023-03-04T00:00:00"/>
    <n v="3"/>
    <n v="4"/>
    <n v="1"/>
    <x v="1"/>
    <x v="24"/>
    <x v="5"/>
  </r>
  <r>
    <n v="2734"/>
    <s v="maxim.mooney@bilearner.com"/>
    <s v="14/05/2023"/>
    <n v="2"/>
    <n v="2"/>
    <n v="3"/>
    <x v="0"/>
    <x v="11"/>
    <x v="5"/>
  </r>
  <r>
    <n v="2735"/>
    <s v="santiago.rosales@bilearner.com"/>
    <d v="2023-02-06T00:00:00"/>
    <n v="5"/>
    <n v="1"/>
    <n v="2"/>
    <x v="0"/>
    <x v="26"/>
    <x v="5"/>
  </r>
  <r>
    <n v="2736"/>
    <s v="zara.werner@bilearner.com"/>
    <s v="26/11/2022"/>
    <n v="4"/>
    <n v="2"/>
    <n v="2"/>
    <x v="1"/>
    <x v="11"/>
    <x v="5"/>
  </r>
  <r>
    <n v="2737"/>
    <s v="darian.hansen@bilearner.com"/>
    <s v="20/09/2022"/>
    <n v="5"/>
    <n v="5"/>
    <n v="3"/>
    <x v="1"/>
    <x v="18"/>
    <x v="5"/>
  </r>
  <r>
    <n v="2738"/>
    <s v="kaeden.branch@bilearner.com"/>
    <s v="16/03/2023"/>
    <n v="4"/>
    <n v="3"/>
    <n v="1"/>
    <x v="1"/>
    <x v="11"/>
    <x v="5"/>
  </r>
  <r>
    <n v="2739"/>
    <s v="gabriel.swanson@bilearner.com"/>
    <s v="26/06/2023"/>
    <n v="1"/>
    <n v="2"/>
    <n v="5"/>
    <x v="1"/>
    <x v="18"/>
    <x v="5"/>
  </r>
  <r>
    <n v="2740"/>
    <s v="madyson.chapman@bilearner.com"/>
    <d v="2023-06-06T00:00:00"/>
    <n v="2"/>
    <n v="5"/>
    <n v="1"/>
    <x v="1"/>
    <x v="36"/>
    <x v="5"/>
  </r>
  <r>
    <n v="2741"/>
    <s v="kellen.hill@bilearner.com"/>
    <d v="2022-09-10T00:00:00"/>
    <n v="4"/>
    <n v="3"/>
    <n v="1"/>
    <x v="1"/>
    <x v="18"/>
    <x v="5"/>
  </r>
  <r>
    <n v="2742"/>
    <s v="samir.gray@bilearner.com"/>
    <s v="25/11/2022"/>
    <n v="5"/>
    <n v="3"/>
    <n v="4"/>
    <x v="1"/>
    <x v="1"/>
    <x v="5"/>
  </r>
  <r>
    <n v="2743"/>
    <s v="stephanie.hampton@bilearner.com"/>
    <s v="31/08/2022"/>
    <n v="3"/>
    <n v="2"/>
    <n v="5"/>
    <x v="1"/>
    <x v="40"/>
    <x v="5"/>
  </r>
  <r>
    <n v="2744"/>
    <s v="walter.mayo@bilearner.com"/>
    <s v="25/06/2023"/>
    <n v="2"/>
    <n v="4"/>
    <n v="2"/>
    <x v="0"/>
    <x v="11"/>
    <x v="5"/>
  </r>
  <r>
    <n v="2745"/>
    <s v="harley.greer@bilearner.com"/>
    <s v="13/01/2023"/>
    <n v="1"/>
    <n v="2"/>
    <n v="2"/>
    <x v="0"/>
    <x v="43"/>
    <x v="5"/>
  </r>
  <r>
    <n v="2746"/>
    <s v="misael.pratt@bilearner.com"/>
    <s v="13/07/2023"/>
    <n v="4"/>
    <n v="4"/>
    <n v="5"/>
    <x v="0"/>
    <x v="7"/>
    <x v="5"/>
  </r>
  <r>
    <n v="2747"/>
    <s v="sneha.jhaveri@bilearner.com"/>
    <s v="13/05/2023"/>
    <n v="3"/>
    <n v="1"/>
    <n v="5"/>
    <x v="0"/>
    <x v="5"/>
    <x v="2"/>
  </r>
  <r>
    <n v="2748"/>
    <s v="melinda.saar-beckles@bilearner.com"/>
    <d v="2023-04-08T00:00:00"/>
    <n v="5"/>
    <n v="2"/>
    <n v="5"/>
    <x v="0"/>
    <x v="11"/>
    <x v="2"/>
  </r>
  <r>
    <n v="2749"/>
    <s v="elizabeth.meads@bilearner.com"/>
    <s v="24/06/2023"/>
    <n v="5"/>
    <n v="3"/>
    <n v="4"/>
    <x v="0"/>
    <x v="24"/>
    <x v="2"/>
  </r>
  <r>
    <n v="2750"/>
    <s v="patrick.moran@bilearner.com"/>
    <d v="2023-11-07T00:00:00"/>
    <n v="3"/>
    <n v="4"/>
    <n v="4"/>
    <x v="1"/>
    <x v="11"/>
    <x v="2"/>
  </r>
  <r>
    <n v="2751"/>
    <s v="mathew.linden@bilearner.com"/>
    <s v="27/12/2022"/>
    <n v="3"/>
    <n v="1"/>
    <n v="2"/>
    <x v="1"/>
    <x v="11"/>
    <x v="2"/>
  </r>
  <r>
    <n v="2752"/>
    <s v="adeel.osturnka@bilearner.com"/>
    <d v="2023-07-05T00:00:00"/>
    <n v="3"/>
    <n v="5"/>
    <n v="1"/>
    <x v="1"/>
    <x v="13"/>
    <x v="2"/>
  </r>
  <r>
    <n v="2753"/>
    <s v="lisa.cornett@bilearner.com"/>
    <d v="2023-05-05T00:00:00"/>
    <n v="3"/>
    <n v="1"/>
    <n v="4"/>
    <x v="0"/>
    <x v="22"/>
    <x v="2"/>
  </r>
  <r>
    <n v="2754"/>
    <s v="louis.punjabhi@bilearner.com"/>
    <s v="14/02/2023"/>
    <n v="1"/>
    <n v="5"/>
    <n v="1"/>
    <x v="1"/>
    <x v="0"/>
    <x v="2"/>
  </r>
  <r>
    <n v="2755"/>
    <s v="michael.carey@bilearner.com"/>
    <s v="15/12/2022"/>
    <n v="5"/>
    <n v="5"/>
    <n v="4"/>
    <x v="1"/>
    <x v="18"/>
    <x v="2"/>
  </r>
  <r>
    <n v="2756"/>
    <s v="earnest.hankard@bilearner.com"/>
    <s v="30/10/2022"/>
    <n v="1"/>
    <n v="3"/>
    <n v="1"/>
    <x v="1"/>
    <x v="19"/>
    <x v="2"/>
  </r>
  <r>
    <n v="2757"/>
    <s v="kimberly.beak@bilearner.com"/>
    <s v="30/04/2023"/>
    <n v="3"/>
    <n v="4"/>
    <n v="2"/>
    <x v="0"/>
    <x v="2"/>
    <x v="2"/>
  </r>
  <r>
    <n v="2758"/>
    <s v="jonathan r.lebel@bilearner.com"/>
    <s v="15/02/2023"/>
    <n v="1"/>
    <n v="3"/>
    <n v="1"/>
    <x v="1"/>
    <x v="5"/>
    <x v="2"/>
  </r>
  <r>
    <n v="2759"/>
    <s v="rick.stoica@bilearner.com"/>
    <d v="2022-06-11T00:00:00"/>
    <n v="3"/>
    <n v="1"/>
    <n v="3"/>
    <x v="1"/>
    <x v="5"/>
    <x v="2"/>
  </r>
  <r>
    <n v="2760"/>
    <s v="adil.sahoo@bilearner.com"/>
    <s v="26/09/2022"/>
    <n v="2"/>
    <n v="1"/>
    <n v="4"/>
    <x v="1"/>
    <x v="0"/>
    <x v="2"/>
  </r>
  <r>
    <n v="2761"/>
    <s v="barbara.gaul@bilearner.com"/>
    <s v="15/02/2023"/>
    <n v="1"/>
    <n v="4"/>
    <n v="3"/>
    <x v="0"/>
    <x v="11"/>
    <x v="2"/>
  </r>
  <r>
    <n v="2762"/>
    <s v="carla.demita@bilearner.com"/>
    <d v="2023-08-01T00:00:00"/>
    <n v="3"/>
    <n v="1"/>
    <n v="2"/>
    <x v="0"/>
    <x v="11"/>
    <x v="2"/>
  </r>
  <r>
    <n v="2763"/>
    <s v="paula.gross@bilearner.com"/>
    <d v="2022-05-08T00:00:00"/>
    <n v="4"/>
    <n v="2"/>
    <n v="4"/>
    <x v="0"/>
    <x v="36"/>
    <x v="2"/>
  </r>
  <r>
    <n v="2764"/>
    <s v="francesco a.barone@bilearner.com"/>
    <s v="22/10/2022"/>
    <n v="2"/>
    <n v="4"/>
    <n v="3"/>
    <x v="1"/>
    <x v="0"/>
    <x v="2"/>
  </r>
  <r>
    <n v="2765"/>
    <s v="rex.england@bilearner.com"/>
    <d v="2023-05-01T00:00:00"/>
    <n v="3"/>
    <n v="1"/>
    <n v="3"/>
    <x v="1"/>
    <x v="4"/>
    <x v="2"/>
  </r>
  <r>
    <n v="2766"/>
    <s v="trina.hendrickson@bilearner.com"/>
    <s v="22/09/2022"/>
    <n v="3"/>
    <n v="5"/>
    <n v="5"/>
    <x v="0"/>
    <x v="0"/>
    <x v="2"/>
  </r>
  <r>
    <n v="2767"/>
    <s v="colleen.volk@bilearner.com"/>
    <s v="14/12/2022"/>
    <n v="3"/>
    <n v="3"/>
    <n v="4"/>
    <x v="0"/>
    <x v="18"/>
    <x v="2"/>
  </r>
  <r>
    <n v="2768"/>
    <s v="jean.engdahl@bilearner.com"/>
    <s v="20/08/2022"/>
    <n v="2"/>
    <n v="1"/>
    <n v="5"/>
    <x v="1"/>
    <x v="15"/>
    <x v="2"/>
  </r>
  <r>
    <n v="2769"/>
    <s v="paris.blake@bilearner.com"/>
    <d v="2022-07-08T00:00:00"/>
    <n v="3"/>
    <n v="1"/>
    <n v="3"/>
    <x v="1"/>
    <x v="1"/>
    <x v="2"/>
  </r>
  <r>
    <n v="2770"/>
    <s v="neveah.bird@bilearner.com"/>
    <s v="25/02/2023"/>
    <n v="1"/>
    <n v="2"/>
    <n v="3"/>
    <x v="1"/>
    <x v="11"/>
    <x v="2"/>
  </r>
  <r>
    <n v="2771"/>
    <s v="tia.potter@bilearner.com"/>
    <s v="28/01/2023"/>
    <n v="2"/>
    <n v="4"/>
    <n v="2"/>
    <x v="1"/>
    <x v="11"/>
    <x v="2"/>
  </r>
  <r>
    <n v="2772"/>
    <s v="alexandra.bean@bilearner.com"/>
    <s v="25/04/2023"/>
    <n v="2"/>
    <n v="4"/>
    <n v="5"/>
    <x v="1"/>
    <x v="11"/>
    <x v="2"/>
  </r>
  <r>
    <n v="2773"/>
    <s v="tony.grimes@bilearner.com"/>
    <s v="29/05/2023"/>
    <n v="2"/>
    <n v="5"/>
    <n v="4"/>
    <x v="1"/>
    <x v="11"/>
    <x v="2"/>
  </r>
  <r>
    <n v="2774"/>
    <s v="macy.nielsen@bilearner.com"/>
    <s v="28/05/2023"/>
    <n v="1"/>
    <n v="5"/>
    <n v="3"/>
    <x v="1"/>
    <x v="11"/>
    <x v="2"/>
  </r>
  <r>
    <n v="2775"/>
    <s v="toby.yates@bilearner.com"/>
    <d v="2023-04-08T00:00:00"/>
    <n v="1"/>
    <n v="4"/>
    <n v="3"/>
    <x v="0"/>
    <x v="25"/>
    <x v="2"/>
  </r>
  <r>
    <n v="2776"/>
    <s v="karlee.davies@bilearner.com"/>
    <s v="26/12/2022"/>
    <n v="5"/>
    <n v="3"/>
    <n v="5"/>
    <x v="1"/>
    <x v="0"/>
    <x v="2"/>
  </r>
  <r>
    <n v="2777"/>
    <s v="hector.escobar@bilearner.com"/>
    <d v="2023-02-08T00:00:00"/>
    <n v="5"/>
    <n v="1"/>
    <n v="3"/>
    <x v="1"/>
    <x v="11"/>
    <x v="2"/>
  </r>
  <r>
    <n v="2778"/>
    <s v="javon.mckenzie@bilearner.com"/>
    <s v="19/02/2023"/>
    <n v="1"/>
    <n v="1"/>
    <n v="4"/>
    <x v="1"/>
    <x v="1"/>
    <x v="2"/>
  </r>
  <r>
    <n v="2779"/>
    <s v="lilly.huynh@bilearner.com"/>
    <s v="28/08/2022"/>
    <n v="4"/>
    <n v="1"/>
    <n v="1"/>
    <x v="1"/>
    <x v="11"/>
    <x v="2"/>
  </r>
  <r>
    <n v="2780"/>
    <s v="anika.robbins@bilearner.com"/>
    <s v="29/08/2022"/>
    <n v="3"/>
    <n v="5"/>
    <n v="2"/>
    <x v="1"/>
    <x v="1"/>
    <x v="2"/>
  </r>
  <r>
    <n v="2781"/>
    <s v="ishaan.robinson@bilearner.com"/>
    <d v="2023-12-02T00:00:00"/>
    <n v="1"/>
    <n v="2"/>
    <n v="2"/>
    <x v="1"/>
    <x v="15"/>
    <x v="2"/>
  </r>
  <r>
    <n v="2782"/>
    <s v="paola.macdonald@bilearner.com"/>
    <d v="2022-07-10T00:00:00"/>
    <n v="3"/>
    <n v="5"/>
    <n v="3"/>
    <x v="0"/>
    <x v="11"/>
    <x v="2"/>
  </r>
  <r>
    <n v="2783"/>
    <s v="lorelei.sellers@bilearner.com"/>
    <d v="2023-06-01T00:00:00"/>
    <n v="3"/>
    <n v="1"/>
    <n v="1"/>
    <x v="1"/>
    <x v="18"/>
    <x v="2"/>
  </r>
  <r>
    <n v="2784"/>
    <s v="gillian.riddle@bilearner.com"/>
    <d v="2023-09-01T00:00:00"/>
    <n v="4"/>
    <n v="3"/>
    <n v="4"/>
    <x v="1"/>
    <x v="1"/>
    <x v="2"/>
  </r>
  <r>
    <n v="2785"/>
    <s v="atticus.white@bilearner.com"/>
    <s v="15/08/2022"/>
    <n v="3"/>
    <n v="1"/>
    <n v="5"/>
    <x v="1"/>
    <x v="40"/>
    <x v="2"/>
  </r>
  <r>
    <n v="2786"/>
    <s v="virginia.nunez@bilearner.com"/>
    <d v="2022-07-12T00:00:00"/>
    <n v="4"/>
    <n v="3"/>
    <n v="1"/>
    <x v="0"/>
    <x v="11"/>
    <x v="2"/>
  </r>
  <r>
    <n v="2787"/>
    <s v="caden.taylor@bilearner.com"/>
    <d v="2023-10-04T00:00:00"/>
    <n v="4"/>
    <n v="2"/>
    <n v="5"/>
    <x v="0"/>
    <x v="43"/>
    <x v="2"/>
  </r>
  <r>
    <n v="2788"/>
    <s v="brooks.leach@bilearner.com"/>
    <s v="29/05/2023"/>
    <n v="4"/>
    <n v="1"/>
    <n v="3"/>
    <x v="0"/>
    <x v="7"/>
    <x v="2"/>
  </r>
  <r>
    <n v="2789"/>
    <s v="isabel.wyatt@bilearner.com"/>
    <d v="2022-03-12T00:00:00"/>
    <n v="1"/>
    <n v="2"/>
    <n v="2"/>
    <x v="1"/>
    <x v="16"/>
    <x v="2"/>
  </r>
  <r>
    <n v="2790"/>
    <s v="angelo.henry@bilearner.com"/>
    <d v="2023-03-01T00:00:00"/>
    <n v="1"/>
    <n v="5"/>
    <n v="2"/>
    <x v="1"/>
    <x v="11"/>
    <x v="2"/>
  </r>
  <r>
    <n v="2791"/>
    <s v="joselyn.moss@bilearner.com"/>
    <s v="19/01/2023"/>
    <n v="1"/>
    <n v="3"/>
    <n v="1"/>
    <x v="1"/>
    <x v="19"/>
    <x v="2"/>
  </r>
  <r>
    <n v="2792"/>
    <s v="diamond.mcclain@bilearner.com"/>
    <d v="2022-09-09T00:00:00"/>
    <n v="3"/>
    <n v="4"/>
    <n v="4"/>
    <x v="1"/>
    <x v="18"/>
    <x v="2"/>
  </r>
  <r>
    <n v="2793"/>
    <s v="eden.dalton@bilearner.com"/>
    <s v="27/03/2023"/>
    <n v="2"/>
    <n v="5"/>
    <n v="3"/>
    <x v="1"/>
    <x v="7"/>
    <x v="2"/>
  </r>
  <r>
    <n v="2794"/>
    <s v="emely.parks@bilearner.com"/>
    <d v="2022-03-09T00:00:00"/>
    <n v="5"/>
    <n v="4"/>
    <n v="4"/>
    <x v="1"/>
    <x v="11"/>
    <x v="2"/>
  </r>
  <r>
    <n v="2795"/>
    <s v="corinne.hopkins@bilearner.com"/>
    <d v="2023-06-06T00:00:00"/>
    <n v="5"/>
    <n v="1"/>
    <n v="1"/>
    <x v="0"/>
    <x v="39"/>
    <x v="2"/>
  </r>
  <r>
    <n v="2796"/>
    <s v="destiny.blake@bilearner.com"/>
    <d v="2023-05-08T00:00:00"/>
    <n v="2"/>
    <n v="4"/>
    <n v="2"/>
    <x v="0"/>
    <x v="23"/>
    <x v="2"/>
  </r>
  <r>
    <n v="2797"/>
    <s v="zaria.kidd@bilearner.com"/>
    <d v="2022-05-08T00:00:00"/>
    <n v="2"/>
    <n v="1"/>
    <n v="2"/>
    <x v="1"/>
    <x v="5"/>
    <x v="2"/>
  </r>
  <r>
    <n v="2798"/>
    <s v="adam.ingram@bilearner.com"/>
    <s v="29/05/2023"/>
    <n v="3"/>
    <n v="4"/>
    <n v="2"/>
    <x v="1"/>
    <x v="59"/>
    <x v="2"/>
  </r>
  <r>
    <n v="2799"/>
    <s v="makenna.foster@bilearner.com"/>
    <d v="2023-01-02T00:00:00"/>
    <n v="2"/>
    <n v="1"/>
    <n v="1"/>
    <x v="1"/>
    <x v="0"/>
    <x v="2"/>
  </r>
  <r>
    <n v="2800"/>
    <s v="nayeli.keith@bilearner.com"/>
    <s v="20/06/2023"/>
    <n v="1"/>
    <n v="2"/>
    <n v="2"/>
    <x v="1"/>
    <x v="1"/>
    <x v="2"/>
  </r>
  <r>
    <n v="2801"/>
    <s v="devon.shannon@bilearner.com"/>
    <s v="20/09/2022"/>
    <n v="1"/>
    <n v="3"/>
    <n v="4"/>
    <x v="1"/>
    <x v="25"/>
    <x v="2"/>
  </r>
  <r>
    <n v="2802"/>
    <s v="lucy.harrington@bilearner.com"/>
    <d v="2023-01-07T00:00:00"/>
    <n v="2"/>
    <n v="3"/>
    <n v="5"/>
    <x v="0"/>
    <x v="18"/>
    <x v="2"/>
  </r>
  <r>
    <n v="2803"/>
    <s v="rebecca.francis@bilearner.com"/>
    <d v="2022-04-11T00:00:00"/>
    <n v="4"/>
    <n v="4"/>
    <n v="5"/>
    <x v="0"/>
    <x v="1"/>
    <x v="2"/>
  </r>
  <r>
    <n v="2804"/>
    <s v="salma.frederick@bilearner.com"/>
    <d v="2022-05-12T00:00:00"/>
    <n v="5"/>
    <n v="4"/>
    <n v="2"/>
    <x v="1"/>
    <x v="2"/>
    <x v="2"/>
  </r>
  <r>
    <n v="2805"/>
    <s v="avery.vance@bilearner.com"/>
    <s v="19/05/2023"/>
    <n v="5"/>
    <n v="3"/>
    <n v="2"/>
    <x v="1"/>
    <x v="22"/>
    <x v="2"/>
  </r>
  <r>
    <n v="2806"/>
    <s v="stephany.jenkins@bilearner.com"/>
    <s v="14/04/2023"/>
    <n v="1"/>
    <n v="3"/>
    <n v="1"/>
    <x v="0"/>
    <x v="7"/>
    <x v="2"/>
  </r>
  <r>
    <n v="2807"/>
    <s v="brian.kelly@bilearner.com"/>
    <s v="13/01/2023"/>
    <n v="3"/>
    <n v="2"/>
    <n v="4"/>
    <x v="0"/>
    <x v="22"/>
    <x v="2"/>
  </r>
  <r>
    <n v="2808"/>
    <s v="keagan.villa@bilearner.com"/>
    <s v="13/03/2023"/>
    <n v="5"/>
    <n v="2"/>
    <n v="4"/>
    <x v="0"/>
    <x v="0"/>
    <x v="2"/>
  </r>
  <r>
    <n v="2809"/>
    <s v="kendra.foley@bilearner.com"/>
    <s v="13/02/2023"/>
    <n v="1"/>
    <n v="1"/>
    <n v="5"/>
    <x v="1"/>
    <x v="27"/>
    <x v="2"/>
  </r>
  <r>
    <n v="2810"/>
    <s v="jabari.stanton@bilearner.com"/>
    <s v="13/07/2023"/>
    <n v="2"/>
    <n v="5"/>
    <n v="5"/>
    <x v="1"/>
    <x v="11"/>
    <x v="2"/>
  </r>
  <r>
    <n v="2811"/>
    <s v="phoenix.farley@bilearner.com"/>
    <s v="13/04/2023"/>
    <n v="3"/>
    <n v="4"/>
    <n v="3"/>
    <x v="1"/>
    <x v="11"/>
    <x v="2"/>
  </r>
  <r>
    <n v="2812"/>
    <s v="aurora.bass@bilearner.com"/>
    <s v="14/08/2022"/>
    <n v="3"/>
    <n v="2"/>
    <n v="5"/>
    <x v="1"/>
    <x v="16"/>
    <x v="2"/>
  </r>
  <r>
    <n v="2813"/>
    <s v="enrique.parks@bilearner.com"/>
    <s v="28/08/2022"/>
    <n v="4"/>
    <n v="4"/>
    <n v="2"/>
    <x v="1"/>
    <x v="9"/>
    <x v="2"/>
  </r>
  <r>
    <n v="2814"/>
    <s v="kylie.cox@bilearner.com"/>
    <s v="13/07/2023"/>
    <n v="4"/>
    <n v="1"/>
    <n v="1"/>
    <x v="1"/>
    <x v="18"/>
    <x v="2"/>
  </r>
  <r>
    <n v="2815"/>
    <s v="luke.burke@bilearner.com"/>
    <s v="22/09/2022"/>
    <n v="2"/>
    <n v="5"/>
    <n v="3"/>
    <x v="0"/>
    <x v="16"/>
    <x v="2"/>
  </r>
  <r>
    <n v="2816"/>
    <s v="ricardo.mcdonald@bilearner.com"/>
    <s v="13/07/2023"/>
    <n v="4"/>
    <n v="2"/>
    <n v="4"/>
    <x v="0"/>
    <x v="27"/>
    <x v="2"/>
  </r>
  <r>
    <n v="2817"/>
    <s v="camila.hodges@bilearner.com"/>
    <d v="2022-12-08T00:00:00"/>
    <n v="4"/>
    <n v="1"/>
    <n v="5"/>
    <x v="1"/>
    <x v="11"/>
    <x v="2"/>
  </r>
  <r>
    <n v="2818"/>
    <s v="tripp.sanders@bilearner.com"/>
    <s v="21/06/2023"/>
    <n v="4"/>
    <n v="3"/>
    <n v="3"/>
    <x v="1"/>
    <x v="0"/>
    <x v="2"/>
  </r>
  <r>
    <n v="2819"/>
    <s v="davin.wade@bilearner.com"/>
    <s v="31/12/2022"/>
    <n v="2"/>
    <n v="3"/>
    <n v="4"/>
    <x v="1"/>
    <x v="13"/>
    <x v="2"/>
  </r>
  <r>
    <n v="2820"/>
    <s v="pierce.bender@bilearner.com"/>
    <s v="16/10/2022"/>
    <n v="2"/>
    <n v="1"/>
    <n v="5"/>
    <x v="1"/>
    <x v="11"/>
    <x v="2"/>
  </r>
  <r>
    <n v="2821"/>
    <s v="marin.mosley@bilearner.com"/>
    <d v="2023-12-04T00:00:00"/>
    <n v="2"/>
    <n v="5"/>
    <n v="5"/>
    <x v="1"/>
    <x v="18"/>
    <x v="2"/>
  </r>
  <r>
    <n v="2822"/>
    <s v="barrett.sosa@bilearner.com"/>
    <s v="24/05/2023"/>
    <n v="2"/>
    <n v="3"/>
    <n v="3"/>
    <x v="0"/>
    <x v="5"/>
    <x v="2"/>
  </r>
  <r>
    <n v="2823"/>
    <s v="eliezer.briggs@bilearner.com"/>
    <s v="23/01/2023"/>
    <n v="5"/>
    <n v="2"/>
    <n v="1"/>
    <x v="0"/>
    <x v="15"/>
    <x v="2"/>
  </r>
  <r>
    <n v="2824"/>
    <s v="talan.garrett@bilearner.com"/>
    <d v="2022-09-09T00:00:00"/>
    <n v="1"/>
    <n v="4"/>
    <n v="1"/>
    <x v="1"/>
    <x v="11"/>
    <x v="2"/>
  </r>
  <r>
    <n v="2825"/>
    <s v="van.griffin@bilearner.com"/>
    <s v="22/02/2023"/>
    <n v="5"/>
    <n v="4"/>
    <n v="4"/>
    <x v="1"/>
    <x v="3"/>
    <x v="2"/>
  </r>
  <r>
    <n v="2826"/>
    <s v="roger.kaufman@bilearner.com"/>
    <s v="29/06/2023"/>
    <n v="4"/>
    <n v="3"/>
    <n v="4"/>
    <x v="0"/>
    <x v="18"/>
    <x v="2"/>
  </r>
  <r>
    <n v="2827"/>
    <s v="ignacio.mcintyre@bilearner.com"/>
    <s v="30/08/2022"/>
    <n v="4"/>
    <n v="4"/>
    <n v="5"/>
    <x v="0"/>
    <x v="22"/>
    <x v="2"/>
  </r>
  <r>
    <n v="2828"/>
    <s v="jaydon.lambert@bilearner.com"/>
    <s v="26/02/2023"/>
    <n v="5"/>
    <n v="5"/>
    <n v="3"/>
    <x v="0"/>
    <x v="18"/>
    <x v="2"/>
  </r>
  <r>
    <n v="2829"/>
    <s v="serenity.carlson@bilearner.com"/>
    <d v="2023-07-02T00:00:00"/>
    <n v="2"/>
    <n v="5"/>
    <n v="3"/>
    <x v="1"/>
    <x v="43"/>
    <x v="2"/>
  </r>
  <r>
    <n v="2830"/>
    <s v="leslie.maynard@bilearner.com"/>
    <d v="2022-09-12T00:00:00"/>
    <n v="1"/>
    <n v="2"/>
    <n v="2"/>
    <x v="1"/>
    <x v="4"/>
    <x v="2"/>
  </r>
  <r>
    <n v="2831"/>
    <s v="craig.sherman@bilearner.com"/>
    <s v="13/07/2023"/>
    <n v="5"/>
    <n v="1"/>
    <n v="4"/>
    <x v="1"/>
    <x v="5"/>
    <x v="2"/>
  </r>
  <r>
    <n v="2832"/>
    <s v="lilyana.huffman@bilearner.com"/>
    <s v="14/11/2022"/>
    <n v="4"/>
    <n v="5"/>
    <n v="5"/>
    <x v="1"/>
    <x v="11"/>
    <x v="2"/>
  </r>
  <r>
    <n v="2833"/>
    <s v="jacey.reeves@bilearner.com"/>
    <d v="2022-02-09T00:00:00"/>
    <n v="2"/>
    <n v="5"/>
    <n v="2"/>
    <x v="1"/>
    <x v="11"/>
    <x v="2"/>
  </r>
  <r>
    <n v="2834"/>
    <s v="madyson.silva@bilearner.com"/>
    <s v="30/04/2023"/>
    <n v="5"/>
    <n v="3"/>
    <n v="3"/>
    <x v="0"/>
    <x v="18"/>
    <x v="2"/>
  </r>
  <r>
    <n v="2835"/>
    <s v="liberty.poole@bilearner.com"/>
    <s v="30/03/2023"/>
    <n v="4"/>
    <n v="5"/>
    <n v="3"/>
    <x v="0"/>
    <x v="3"/>
    <x v="2"/>
  </r>
  <r>
    <n v="2836"/>
    <s v="antonio.romero@bilearner.com"/>
    <s v="13/08/2022"/>
    <n v="5"/>
    <n v="4"/>
    <n v="1"/>
    <x v="0"/>
    <x v="5"/>
    <x v="2"/>
  </r>
  <r>
    <n v="2837"/>
    <s v="jaylen.butler@bilearner.com"/>
    <d v="2022-08-08T00:00:00"/>
    <n v="4"/>
    <n v="1"/>
    <n v="4"/>
    <x v="1"/>
    <x v="29"/>
    <x v="2"/>
  </r>
  <r>
    <n v="2838"/>
    <s v="gloria.marks@bilearner.com"/>
    <d v="2023-03-07T00:00:00"/>
    <n v="4"/>
    <n v="4"/>
    <n v="2"/>
    <x v="1"/>
    <x v="43"/>
    <x v="2"/>
  </r>
  <r>
    <n v="2839"/>
    <s v="jaylee.cunningham@bilearner.com"/>
    <s v="23/10/2022"/>
    <n v="1"/>
    <n v="4"/>
    <n v="5"/>
    <x v="1"/>
    <x v="1"/>
    <x v="2"/>
  </r>
  <r>
    <n v="2840"/>
    <s v="jordon.wyatt@bilearner.com"/>
    <d v="2023-07-05T00:00:00"/>
    <n v="3"/>
    <n v="2"/>
    <n v="3"/>
    <x v="1"/>
    <x v="0"/>
    <x v="2"/>
  </r>
  <r>
    <n v="2841"/>
    <s v="darien.doyle@bilearner.com"/>
    <d v="2022-10-10T00:00:00"/>
    <n v="2"/>
    <n v="2"/>
    <n v="2"/>
    <x v="1"/>
    <x v="1"/>
    <x v="2"/>
  </r>
  <r>
    <n v="2842"/>
    <s v="ryan.rollins@bilearner.com"/>
    <d v="2022-10-11T00:00:00"/>
    <n v="2"/>
    <n v="1"/>
    <n v="5"/>
    <x v="0"/>
    <x v="11"/>
    <x v="2"/>
  </r>
  <r>
    <n v="2843"/>
    <s v="manuel.haley@bilearner.com"/>
    <d v="2022-03-10T00:00:00"/>
    <n v="5"/>
    <n v="1"/>
    <n v="4"/>
    <x v="1"/>
    <x v="18"/>
    <x v="2"/>
  </r>
  <r>
    <n v="2844"/>
    <s v="litzy.lloyd@bilearner.com"/>
    <s v="14/07/2023"/>
    <n v="2"/>
    <n v="5"/>
    <n v="2"/>
    <x v="1"/>
    <x v="18"/>
    <x v="2"/>
  </r>
  <r>
    <n v="2845"/>
    <s v="jett.york@bilearner.com"/>
    <s v="14/11/2022"/>
    <n v="3"/>
    <n v="4"/>
    <n v="2"/>
    <x v="0"/>
    <x v="1"/>
    <x v="2"/>
  </r>
  <r>
    <n v="2846"/>
    <s v="natalia.bush@bilearner.com"/>
    <d v="2023-05-04T00:00:00"/>
    <n v="1"/>
    <n v="1"/>
    <n v="4"/>
    <x v="0"/>
    <x v="18"/>
    <x v="2"/>
  </r>
  <r>
    <n v="2847"/>
    <s v="mallory.carey@bilearner.com"/>
    <d v="2022-01-12T00:00:00"/>
    <n v="1"/>
    <n v="2"/>
    <n v="2"/>
    <x v="0"/>
    <x v="11"/>
    <x v="2"/>
  </r>
  <r>
    <n v="2848"/>
    <s v="pierre.tate@bilearner.com"/>
    <d v="2022-11-08T00:00:00"/>
    <n v="2"/>
    <n v="1"/>
    <n v="1"/>
    <x v="1"/>
    <x v="3"/>
    <x v="2"/>
  </r>
  <r>
    <n v="2849"/>
    <s v="shannon.hurst@bilearner.com"/>
    <d v="2023-09-02T00:00:00"/>
    <n v="5"/>
    <n v="1"/>
    <n v="1"/>
    <x v="1"/>
    <x v="18"/>
    <x v="2"/>
  </r>
  <r>
    <n v="2850"/>
    <s v="carleigh.schultz@bilearner.com"/>
    <s v="31/03/2023"/>
    <n v="4"/>
    <n v="1"/>
    <n v="4"/>
    <x v="1"/>
    <x v="18"/>
    <x v="2"/>
  </r>
  <r>
    <n v="2851"/>
    <s v="rihanna.briggs@bilearner.com"/>
    <s v="16/10/2022"/>
    <n v="4"/>
    <n v="3"/>
    <n v="3"/>
    <x v="1"/>
    <x v="36"/>
    <x v="2"/>
  </r>
  <r>
    <n v="2852"/>
    <s v="eden.levy@bilearner.com"/>
    <d v="2023-02-02T00:00:00"/>
    <n v="2"/>
    <n v="1"/>
    <n v="2"/>
    <x v="1"/>
    <x v="11"/>
    <x v="2"/>
  </r>
  <r>
    <n v="2853"/>
    <s v="nathanial.davis@bilearner.com"/>
    <s v="31/07/2023"/>
    <n v="5"/>
    <n v="1"/>
    <n v="1"/>
    <x v="1"/>
    <x v="15"/>
    <x v="2"/>
  </r>
  <r>
    <n v="2854"/>
    <s v="eileen.beard@bilearner.com"/>
    <d v="2023-05-03T00:00:00"/>
    <n v="1"/>
    <n v="3"/>
    <n v="4"/>
    <x v="0"/>
    <x v="55"/>
    <x v="2"/>
  </r>
  <r>
    <n v="2855"/>
    <s v="kale.potter@bilearner.com"/>
    <s v="27/03/2023"/>
    <n v="3"/>
    <n v="5"/>
    <n v="5"/>
    <x v="0"/>
    <x v="8"/>
    <x v="2"/>
  </r>
  <r>
    <n v="2856"/>
    <s v="sage.boyer@bilearner.com"/>
    <s v="23/01/2023"/>
    <n v="4"/>
    <n v="5"/>
    <n v="2"/>
    <x v="0"/>
    <x v="43"/>
    <x v="2"/>
  </r>
  <r>
    <n v="2857"/>
    <s v="dane.owens@bilearner.com"/>
    <s v="24/12/2022"/>
    <n v="5"/>
    <n v="2"/>
    <n v="5"/>
    <x v="1"/>
    <x v="11"/>
    <x v="2"/>
  </r>
  <r>
    <n v="2858"/>
    <s v="colin.simpson@bilearner.com"/>
    <d v="2023-12-07T00:00:00"/>
    <n v="1"/>
    <n v="2"/>
    <n v="5"/>
    <x v="1"/>
    <x v="0"/>
    <x v="2"/>
  </r>
  <r>
    <n v="2859"/>
    <s v="rachel.buckley@bilearner.com"/>
    <s v="19/08/2022"/>
    <n v="1"/>
    <n v="3"/>
    <n v="3"/>
    <x v="1"/>
    <x v="0"/>
    <x v="2"/>
  </r>
  <r>
    <n v="2860"/>
    <s v="maria.cameron@bilearner.com"/>
    <s v="31/01/2023"/>
    <n v="2"/>
    <n v="1"/>
    <n v="4"/>
    <x v="1"/>
    <x v="11"/>
    <x v="2"/>
  </r>
  <r>
    <n v="2861"/>
    <s v="judith.savage@bilearner.com"/>
    <s v="21/07/2023"/>
    <n v="2"/>
    <n v="4"/>
    <n v="5"/>
    <x v="1"/>
    <x v="18"/>
    <x v="2"/>
  </r>
  <r>
    <n v="2862"/>
    <s v="randall.west@bilearner.com"/>
    <d v="2023-10-03T00:00:00"/>
    <n v="1"/>
    <n v="2"/>
    <n v="3"/>
    <x v="1"/>
    <x v="0"/>
    <x v="2"/>
  </r>
  <r>
    <n v="2863"/>
    <s v="caitlin.palmer@bilearner.com"/>
    <s v="13/03/2023"/>
    <n v="2"/>
    <n v="2"/>
    <n v="1"/>
    <x v="1"/>
    <x v="2"/>
    <x v="2"/>
  </r>
  <r>
    <n v="2864"/>
    <s v="luke.heath@bilearner.com"/>
    <s v="16/11/2022"/>
    <n v="1"/>
    <n v="3"/>
    <n v="4"/>
    <x v="1"/>
    <x v="18"/>
    <x v="2"/>
  </r>
  <r>
    <n v="2865"/>
    <s v="esperanza.horne@bilearner.com"/>
    <s v="23/10/2022"/>
    <n v="2"/>
    <n v="2"/>
    <n v="3"/>
    <x v="0"/>
    <x v="1"/>
    <x v="2"/>
  </r>
  <r>
    <n v="2866"/>
    <s v="jadon.mata@bilearner.com"/>
    <d v="2023-09-07T00:00:00"/>
    <n v="3"/>
    <n v="3"/>
    <n v="2"/>
    <x v="0"/>
    <x v="19"/>
    <x v="2"/>
  </r>
  <r>
    <n v="2867"/>
    <s v="gillian.hawkins@bilearner.com"/>
    <d v="2023-07-03T00:00:00"/>
    <n v="3"/>
    <n v="1"/>
    <n v="3"/>
    <x v="0"/>
    <x v="16"/>
    <x v="2"/>
  </r>
  <r>
    <n v="2868"/>
    <s v="lisa.griffin@bilearner.com"/>
    <s v="13/02/2023"/>
    <n v="3"/>
    <n v="4"/>
    <n v="1"/>
    <x v="1"/>
    <x v="9"/>
    <x v="2"/>
  </r>
  <r>
    <n v="2869"/>
    <s v="nelson.carpenter@bilearner.com"/>
    <s v="24/03/2023"/>
    <n v="2"/>
    <n v="5"/>
    <n v="4"/>
    <x v="1"/>
    <x v="5"/>
    <x v="2"/>
  </r>
  <r>
    <n v="2870"/>
    <s v="sanai.sweeney@bilearner.com"/>
    <s v="28/11/2022"/>
    <n v="5"/>
    <n v="3"/>
    <n v="2"/>
    <x v="1"/>
    <x v="9"/>
    <x v="2"/>
  </r>
  <r>
    <n v="2871"/>
    <s v="tania.taylor@bilearner.com"/>
    <s v="31/05/2023"/>
    <n v="2"/>
    <n v="5"/>
    <n v="2"/>
    <x v="1"/>
    <x v="3"/>
    <x v="2"/>
  </r>
  <r>
    <n v="2872"/>
    <s v="greta.horne@bilearner.com"/>
    <d v="2023-08-06T00:00:00"/>
    <n v="3"/>
    <n v="5"/>
    <n v="1"/>
    <x v="1"/>
    <x v="15"/>
    <x v="2"/>
  </r>
  <r>
    <n v="2873"/>
    <s v="jordyn.snyder@bilearner.com"/>
    <s v="15/12/2022"/>
    <n v="4"/>
    <n v="2"/>
    <n v="3"/>
    <x v="1"/>
    <x v="7"/>
    <x v="2"/>
  </r>
  <r>
    <n v="2874"/>
    <s v="alex.collins@bilearner.com"/>
    <s v="14/03/2023"/>
    <n v="3"/>
    <n v="5"/>
    <n v="1"/>
    <x v="1"/>
    <x v="0"/>
    <x v="2"/>
  </r>
  <r>
    <n v="2875"/>
    <s v="harley.walker@bilearner.com"/>
    <d v="2023-12-06T00:00:00"/>
    <n v="3"/>
    <n v="5"/>
    <n v="4"/>
    <x v="0"/>
    <x v="4"/>
    <x v="2"/>
  </r>
  <r>
    <n v="2876"/>
    <s v="luka.novak@bilearner.com"/>
    <s v="21/12/2022"/>
    <n v="3"/>
    <n v="3"/>
    <n v="2"/>
    <x v="0"/>
    <x v="48"/>
    <x v="2"/>
  </r>
  <r>
    <n v="2877"/>
    <s v="skylar.riggs@bilearner.com"/>
    <d v="2023-02-03T00:00:00"/>
    <n v="2"/>
    <n v="4"/>
    <n v="1"/>
    <x v="0"/>
    <x v="16"/>
    <x v="2"/>
  </r>
  <r>
    <n v="2878"/>
    <s v="shania.barrera@bilearner.com"/>
    <d v="2022-09-12T00:00:00"/>
    <n v="2"/>
    <n v="3"/>
    <n v="3"/>
    <x v="1"/>
    <x v="58"/>
    <x v="2"/>
  </r>
  <r>
    <n v="2879"/>
    <s v="trystan.fernandez@bilearner.com"/>
    <d v="2023-07-01T00:00:00"/>
    <n v="1"/>
    <n v="5"/>
    <n v="2"/>
    <x v="1"/>
    <x v="9"/>
    <x v="2"/>
  </r>
  <r>
    <n v="2880"/>
    <s v="aimee.berg@bilearner.com"/>
    <s v="13/01/2023"/>
    <n v="1"/>
    <n v="1"/>
    <n v="2"/>
    <x v="0"/>
    <x v="47"/>
    <x v="2"/>
  </r>
  <r>
    <n v="2881"/>
    <s v="kyson.scott@bilearner.com"/>
    <s v="20/10/2022"/>
    <n v="5"/>
    <n v="4"/>
    <n v="1"/>
    <x v="1"/>
    <x v="11"/>
    <x v="2"/>
  </r>
  <r>
    <n v="2882"/>
    <s v="lamar.kirk@bilearner.com"/>
    <d v="2023-10-01T00:00:00"/>
    <n v="3"/>
    <n v="2"/>
    <n v="5"/>
    <x v="1"/>
    <x v="63"/>
    <x v="2"/>
  </r>
  <r>
    <n v="2883"/>
    <s v="slade.lynn@bilearner.com"/>
    <s v="14/06/2023"/>
    <n v="4"/>
    <n v="3"/>
    <n v="4"/>
    <x v="1"/>
    <x v="15"/>
    <x v="2"/>
  </r>
  <r>
    <n v="2884"/>
    <s v="riley.leon@bilearner.com"/>
    <d v="2022-08-08T00:00:00"/>
    <n v="3"/>
    <n v="2"/>
    <n v="4"/>
    <x v="1"/>
    <x v="18"/>
    <x v="2"/>
  </r>
  <r>
    <n v="2885"/>
    <s v="humberto.yoder@bilearner.com"/>
    <s v="20/01/2023"/>
    <n v="1"/>
    <n v="5"/>
    <n v="5"/>
    <x v="1"/>
    <x v="26"/>
    <x v="2"/>
  </r>
  <r>
    <n v="2886"/>
    <s v="michelle.pearson@bilearner.com"/>
    <s v="17/02/2023"/>
    <n v="5"/>
    <n v="5"/>
    <n v="1"/>
    <x v="1"/>
    <x v="7"/>
    <x v="2"/>
  </r>
  <r>
    <n v="2887"/>
    <s v="natalya.reyes@bilearner.com"/>
    <s v="24/06/2023"/>
    <n v="5"/>
    <n v="1"/>
    <n v="1"/>
    <x v="0"/>
    <x v="32"/>
    <x v="2"/>
  </r>
  <r>
    <n v="2888"/>
    <s v="celia.mcpherson@bilearner.com"/>
    <d v="2023-01-06T00:00:00"/>
    <n v="5"/>
    <n v="2"/>
    <n v="5"/>
    <x v="0"/>
    <x v="1"/>
    <x v="2"/>
  </r>
  <r>
    <n v="2889"/>
    <s v="matias.barton@bilearner.com"/>
    <d v="2023-10-06T00:00:00"/>
    <n v="2"/>
    <n v="2"/>
    <n v="1"/>
    <x v="0"/>
    <x v="0"/>
    <x v="2"/>
  </r>
  <r>
    <n v="2890"/>
    <s v="caitlyn.vaughan@bilearner.com"/>
    <s v="17/01/2023"/>
    <n v="3"/>
    <n v="5"/>
    <n v="5"/>
    <x v="1"/>
    <x v="43"/>
    <x v="2"/>
  </r>
  <r>
    <n v="2891"/>
    <s v="addyson.pollard@bilearner.com"/>
    <s v="27/05/2023"/>
    <n v="5"/>
    <n v="2"/>
    <n v="3"/>
    <x v="1"/>
    <x v="11"/>
    <x v="2"/>
  </r>
  <r>
    <n v="2892"/>
    <s v="laila.wiggins@bilearner.com"/>
    <d v="2023-05-02T00:00:00"/>
    <n v="2"/>
    <n v="1"/>
    <n v="5"/>
    <x v="1"/>
    <x v="5"/>
    <x v="2"/>
  </r>
  <r>
    <n v="2893"/>
    <s v="terrance.wiggins@bilearner.com"/>
    <s v="14/10/2022"/>
    <n v="3"/>
    <n v="1"/>
    <n v="1"/>
    <x v="1"/>
    <x v="1"/>
    <x v="2"/>
  </r>
  <r>
    <n v="2894"/>
    <s v="aliza.pace@bilearner.com"/>
    <s v="20/01/2023"/>
    <n v="1"/>
    <n v="4"/>
    <n v="4"/>
    <x v="1"/>
    <x v="1"/>
    <x v="2"/>
  </r>
  <r>
    <n v="2895"/>
    <s v="mauricio.stein@bilearner.com"/>
    <s v="31/05/2023"/>
    <n v="1"/>
    <n v="2"/>
    <n v="5"/>
    <x v="1"/>
    <x v="40"/>
    <x v="2"/>
  </r>
  <r>
    <n v="2896"/>
    <s v="gia.winters@bilearner.com"/>
    <d v="2023-01-07T00:00:00"/>
    <n v="5"/>
    <n v="4"/>
    <n v="1"/>
    <x v="1"/>
    <x v="11"/>
    <x v="2"/>
  </r>
  <r>
    <n v="2897"/>
    <s v="aidyn.cuevas@bilearner.com"/>
    <d v="2023-04-04T00:00:00"/>
    <n v="3"/>
    <n v="5"/>
    <n v="2"/>
    <x v="0"/>
    <x v="10"/>
    <x v="2"/>
  </r>
  <r>
    <n v="2898"/>
    <s v="angel.santos@bilearner.com"/>
    <s v="20/11/2022"/>
    <n v="1"/>
    <n v="4"/>
    <n v="3"/>
    <x v="0"/>
    <x v="2"/>
    <x v="2"/>
  </r>
  <r>
    <n v="2899"/>
    <s v="johnathan.huerta@bilearner.com"/>
    <s v="24/10/2022"/>
    <n v="1"/>
    <n v="5"/>
    <n v="3"/>
    <x v="1"/>
    <x v="2"/>
    <x v="2"/>
  </r>
  <r>
    <n v="2900"/>
    <s v="katelyn.garner@bilearner.com"/>
    <s v="29/10/2022"/>
    <n v="1"/>
    <n v="4"/>
    <n v="1"/>
    <x v="1"/>
    <x v="31"/>
    <x v="2"/>
  </r>
  <r>
    <n v="2901"/>
    <s v="deshawn.ayers@bilearner.com"/>
    <s v="20/05/2023"/>
    <n v="1"/>
    <n v="4"/>
    <n v="5"/>
    <x v="0"/>
    <x v="1"/>
    <x v="2"/>
  </r>
  <r>
    <n v="2902"/>
    <s v="siena.meadows@bilearner.com"/>
    <s v="23/10/2022"/>
    <n v="5"/>
    <n v="4"/>
    <n v="3"/>
    <x v="0"/>
    <x v="11"/>
    <x v="2"/>
  </r>
  <r>
    <n v="2903"/>
    <s v="presley.padilla@bilearner.com"/>
    <d v="2022-09-08T00:00:00"/>
    <n v="3"/>
    <n v="3"/>
    <n v="5"/>
    <x v="1"/>
    <x v="0"/>
    <x v="2"/>
  </r>
  <r>
    <n v="2904"/>
    <s v="marquis.atkinson@bilearner.com"/>
    <s v="27/08/2022"/>
    <n v="4"/>
    <n v="2"/>
    <n v="4"/>
    <x v="0"/>
    <x v="18"/>
    <x v="2"/>
  </r>
  <r>
    <n v="2905"/>
    <s v="gillian.williams@bilearner.com"/>
    <d v="2022-10-09T00:00:00"/>
    <n v="2"/>
    <n v="5"/>
    <n v="1"/>
    <x v="1"/>
    <x v="77"/>
    <x v="2"/>
  </r>
  <r>
    <n v="2906"/>
    <s v="anabel.hanna@bilearner.com"/>
    <s v="15/07/2023"/>
    <n v="2"/>
    <n v="5"/>
    <n v="4"/>
    <x v="1"/>
    <x v="18"/>
    <x v="2"/>
  </r>
  <r>
    <n v="2907"/>
    <s v="celeste.branch@bilearner.com"/>
    <s v="15/03/2023"/>
    <n v="1"/>
    <n v="4"/>
    <n v="5"/>
    <x v="1"/>
    <x v="7"/>
    <x v="2"/>
  </r>
  <r>
    <n v="2908"/>
    <s v="shyanne.cooper@bilearner.com"/>
    <s v="14/05/2023"/>
    <n v="4"/>
    <n v="2"/>
    <n v="5"/>
    <x v="1"/>
    <x v="2"/>
    <x v="2"/>
  </r>
  <r>
    <n v="2909"/>
    <s v="nancy.barrett@bilearner.com"/>
    <s v="13/02/2023"/>
    <n v="2"/>
    <n v="4"/>
    <n v="4"/>
    <x v="0"/>
    <x v="11"/>
    <x v="2"/>
  </r>
  <r>
    <n v="2910"/>
    <s v="ronan.burke@bilearner.com"/>
    <d v="2023-05-05T00:00:00"/>
    <n v="5"/>
    <n v="1"/>
    <n v="3"/>
    <x v="0"/>
    <x v="11"/>
    <x v="2"/>
  </r>
  <r>
    <n v="2911"/>
    <s v="estrella.ho@bilearner.com"/>
    <s v="27/10/2022"/>
    <n v="5"/>
    <n v="2"/>
    <n v="2"/>
    <x v="1"/>
    <x v="4"/>
    <x v="2"/>
  </r>
  <r>
    <n v="2912"/>
    <s v="conor.petty@bilearner.com"/>
    <d v="2023-07-07T00:00:00"/>
    <n v="3"/>
    <n v="5"/>
    <n v="3"/>
    <x v="1"/>
    <x v="52"/>
    <x v="2"/>
  </r>
  <r>
    <n v="2913"/>
    <s v="cheyanne.munoz@bilearner.com"/>
    <d v="2023-05-05T00:00:00"/>
    <n v="4"/>
    <n v="1"/>
    <n v="2"/>
    <x v="1"/>
    <x v="27"/>
    <x v="2"/>
  </r>
  <r>
    <n v="2914"/>
    <s v="jaycee.osborn@bilearner.com"/>
    <s v="29/05/2023"/>
    <n v="5"/>
    <n v="3"/>
    <n v="3"/>
    <x v="1"/>
    <x v="11"/>
    <x v="2"/>
  </r>
  <r>
    <n v="2915"/>
    <s v="jordyn.patel@bilearner.com"/>
    <s v="29/04/2023"/>
    <n v="3"/>
    <n v="4"/>
    <n v="2"/>
    <x v="1"/>
    <x v="18"/>
    <x v="2"/>
  </r>
  <r>
    <n v="2916"/>
    <s v="michael.acosta@bilearner.com"/>
    <s v="20/02/2023"/>
    <n v="4"/>
    <n v="4"/>
    <n v="2"/>
    <x v="1"/>
    <x v="24"/>
    <x v="2"/>
  </r>
  <r>
    <n v="2917"/>
    <s v="janiah.ball@bilearner.com"/>
    <s v="17/01/2023"/>
    <n v="1"/>
    <n v="4"/>
    <n v="5"/>
    <x v="1"/>
    <x v="18"/>
    <x v="2"/>
  </r>
  <r>
    <n v="2918"/>
    <s v="brice.medina@bilearner.com"/>
    <d v="2022-11-12T00:00:00"/>
    <n v="4"/>
    <n v="3"/>
    <n v="1"/>
    <x v="0"/>
    <x v="5"/>
    <x v="2"/>
  </r>
  <r>
    <n v="2919"/>
    <s v="ismael.bowers@bilearner.com"/>
    <d v="2023-11-06T00:00:00"/>
    <n v="5"/>
    <n v="1"/>
    <n v="2"/>
    <x v="0"/>
    <x v="4"/>
    <x v="2"/>
  </r>
  <r>
    <n v="2920"/>
    <s v="caden.silva@bilearner.com"/>
    <d v="2023-04-02T00:00:00"/>
    <n v="2"/>
    <n v="4"/>
    <n v="4"/>
    <x v="1"/>
    <x v="18"/>
    <x v="2"/>
  </r>
  <r>
    <n v="2921"/>
    <s v="yadira.dean@bilearner.com"/>
    <s v="15/03/2023"/>
    <n v="5"/>
    <n v="2"/>
    <n v="3"/>
    <x v="0"/>
    <x v="5"/>
    <x v="2"/>
  </r>
  <r>
    <n v="2922"/>
    <s v="miles.roberts@bilearner.com"/>
    <s v="29/04/2023"/>
    <n v="4"/>
    <n v="2"/>
    <n v="5"/>
    <x v="0"/>
    <x v="11"/>
    <x v="2"/>
  </r>
  <r>
    <n v="2923"/>
    <s v="joel.spence@bilearner.com"/>
    <d v="2023-06-05T00:00:00"/>
    <n v="5"/>
    <n v="1"/>
    <n v="2"/>
    <x v="0"/>
    <x v="18"/>
    <x v="2"/>
  </r>
  <r>
    <n v="2924"/>
    <s v="kole.garrison@bilearner.com"/>
    <s v="16/05/2023"/>
    <n v="5"/>
    <n v="4"/>
    <n v="4"/>
    <x v="1"/>
    <x v="1"/>
    <x v="2"/>
  </r>
  <r>
    <n v="2925"/>
    <s v="kaylin.andersen@bilearner.com"/>
    <s v="30/07/2023"/>
    <n v="1"/>
    <n v="3"/>
    <n v="1"/>
    <x v="1"/>
    <x v="24"/>
    <x v="2"/>
  </r>
  <r>
    <n v="2926"/>
    <s v="yareli.valdez@bilearner.com"/>
    <d v="2022-10-09T00:00:00"/>
    <n v="1"/>
    <n v="1"/>
    <n v="1"/>
    <x v="1"/>
    <x v="22"/>
    <x v="2"/>
  </r>
  <r>
    <n v="2927"/>
    <s v="rubi.sanford@bilearner.com"/>
    <s v="31/07/2023"/>
    <n v="4"/>
    <n v="2"/>
    <n v="2"/>
    <x v="1"/>
    <x v="7"/>
    <x v="2"/>
  </r>
  <r>
    <n v="2928"/>
    <s v="jayden.bolton@bilearner.com"/>
    <s v="28/08/2022"/>
    <n v="5"/>
    <n v="4"/>
    <n v="1"/>
    <x v="0"/>
    <x v="5"/>
    <x v="2"/>
  </r>
  <r>
    <n v="2929"/>
    <s v="izabella.watson@bilearner.com"/>
    <s v="28/01/2023"/>
    <n v="1"/>
    <n v="3"/>
    <n v="4"/>
    <x v="0"/>
    <x v="11"/>
    <x v="2"/>
  </r>
  <r>
    <n v="2930"/>
    <s v="jon.galvan@bilearner.com"/>
    <s v="19/06/2023"/>
    <n v="1"/>
    <n v="4"/>
    <n v="2"/>
    <x v="0"/>
    <x v="7"/>
    <x v="2"/>
  </r>
  <r>
    <n v="2931"/>
    <s v="halle.chan@bilearner.com"/>
    <s v="20/09/2022"/>
    <n v="5"/>
    <n v="4"/>
    <n v="4"/>
    <x v="1"/>
    <x v="18"/>
    <x v="2"/>
  </r>
  <r>
    <n v="2932"/>
    <s v="braeden.moss@bilearner.com"/>
    <s v="28/04/2023"/>
    <n v="4"/>
    <n v="4"/>
    <n v="3"/>
    <x v="1"/>
    <x v="29"/>
    <x v="2"/>
  </r>
  <r>
    <n v="2933"/>
    <s v="fernando.mcdowell@bilearner.com"/>
    <d v="2023-02-05T00:00:00"/>
    <n v="3"/>
    <n v="1"/>
    <n v="4"/>
    <x v="1"/>
    <x v="11"/>
    <x v="2"/>
  </r>
  <r>
    <n v="2934"/>
    <s v="triston.ewing@bilearner.com"/>
    <s v="16/11/2022"/>
    <n v="4"/>
    <n v="3"/>
    <n v="1"/>
    <x v="1"/>
    <x v="11"/>
    <x v="2"/>
  </r>
  <r>
    <n v="2935"/>
    <s v="pablo.yates@bilearner.com"/>
    <s v="14/02/2023"/>
    <n v="5"/>
    <n v="1"/>
    <n v="1"/>
    <x v="1"/>
    <x v="26"/>
    <x v="2"/>
  </r>
  <r>
    <n v="2936"/>
    <s v="jordan.hayes@bilearner.com"/>
    <s v="18/09/2022"/>
    <n v="4"/>
    <n v="3"/>
    <n v="1"/>
    <x v="1"/>
    <x v="5"/>
    <x v="2"/>
  </r>
  <r>
    <n v="2937"/>
    <s v="kianna.wilkerson@bilearner.com"/>
    <d v="2022-09-12T00:00:00"/>
    <n v="1"/>
    <n v="4"/>
    <n v="4"/>
    <x v="1"/>
    <x v="7"/>
    <x v="2"/>
  </r>
  <r>
    <n v="2938"/>
    <s v="paul.steele@bilearner.com"/>
    <s v="30/01/2023"/>
    <n v="2"/>
    <n v="5"/>
    <n v="1"/>
    <x v="1"/>
    <x v="5"/>
    <x v="2"/>
  </r>
  <r>
    <n v="2939"/>
    <s v="jason.moyer@bilearner.com"/>
    <s v="13/04/2023"/>
    <n v="4"/>
    <n v="3"/>
    <n v="3"/>
    <x v="0"/>
    <x v="4"/>
    <x v="2"/>
  </r>
  <r>
    <n v="2940"/>
    <s v="larissa.taylor@bilearner.com"/>
    <s v="18/04/2023"/>
    <n v="5"/>
    <n v="1"/>
    <n v="3"/>
    <x v="0"/>
    <x v="7"/>
    <x v="2"/>
  </r>
  <r>
    <n v="2941"/>
    <s v="aryanna.larson@bilearner.com"/>
    <s v="14/12/2022"/>
    <n v="5"/>
    <n v="2"/>
    <n v="5"/>
    <x v="1"/>
    <x v="0"/>
    <x v="2"/>
  </r>
  <r>
    <n v="2942"/>
    <s v="eliana.hammond@bilearner.com"/>
    <s v="17/10/2022"/>
    <n v="3"/>
    <n v="3"/>
    <n v="4"/>
    <x v="0"/>
    <x v="18"/>
    <x v="2"/>
  </r>
  <r>
    <n v="2943"/>
    <s v="adrien.krause@bilearner.com"/>
    <s v="18/10/2022"/>
    <n v="4"/>
    <n v="1"/>
    <n v="5"/>
    <x v="0"/>
    <x v="11"/>
    <x v="2"/>
  </r>
  <r>
    <n v="2944"/>
    <s v="annie.galloway@bilearner.com"/>
    <s v="21/05/2023"/>
    <n v="2"/>
    <n v="4"/>
    <n v="1"/>
    <x v="0"/>
    <x v="0"/>
    <x v="2"/>
  </r>
  <r>
    <n v="2945"/>
    <s v="kamryn.mckinney@bilearner.com"/>
    <s v="21/09/2022"/>
    <n v="4"/>
    <n v="2"/>
    <n v="1"/>
    <x v="1"/>
    <x v="1"/>
    <x v="2"/>
  </r>
  <r>
    <n v="2946"/>
    <s v="dahlia.waller@bilearner.com"/>
    <s v="20/01/2023"/>
    <n v="4"/>
    <n v="5"/>
    <n v="3"/>
    <x v="1"/>
    <x v="18"/>
    <x v="2"/>
  </r>
  <r>
    <n v="2947"/>
    <s v="alonzo.bradley@bilearner.com"/>
    <d v="2023-11-02T00:00:00"/>
    <n v="3"/>
    <n v="4"/>
    <n v="2"/>
    <x v="1"/>
    <x v="1"/>
    <x v="2"/>
  </r>
  <r>
    <n v="2948"/>
    <s v="harley.soto@bilearner.com"/>
    <d v="2022-04-10T00:00:00"/>
    <n v="2"/>
    <n v="4"/>
    <n v="5"/>
    <x v="1"/>
    <x v="16"/>
    <x v="2"/>
  </r>
  <r>
    <n v="2949"/>
    <s v="belen.vasquez@bilearner.com"/>
    <d v="2023-02-02T00:00:00"/>
    <n v="2"/>
    <n v="2"/>
    <n v="2"/>
    <x v="0"/>
    <x v="27"/>
    <x v="2"/>
  </r>
  <r>
    <n v="2950"/>
    <s v="charlize.rocha@bilearner.com"/>
    <s v="21/08/2022"/>
    <n v="3"/>
    <n v="3"/>
    <n v="5"/>
    <x v="0"/>
    <x v="16"/>
    <x v="2"/>
  </r>
  <r>
    <n v="2951"/>
    <s v="aleena.david@bilearner.com"/>
    <s v="31/05/2023"/>
    <n v="3"/>
    <n v="1"/>
    <n v="3"/>
    <x v="0"/>
    <x v="1"/>
    <x v="2"/>
  </r>
  <r>
    <n v="2952"/>
    <s v="bridger.alvarado@bilearner.com"/>
    <d v="2023-01-04T00:00:00"/>
    <n v="5"/>
    <n v="3"/>
    <n v="2"/>
    <x v="0"/>
    <x v="18"/>
    <x v="2"/>
  </r>
  <r>
    <n v="2953"/>
    <s v="cannon.morgan@bilearner.com"/>
    <d v="2023-01-06T00:00:00"/>
    <n v="2"/>
    <n v="3"/>
    <n v="4"/>
    <x v="1"/>
    <x v="18"/>
    <x v="2"/>
  </r>
  <r>
    <n v="2954"/>
    <s v="weston.ramsey@bilearner.com"/>
    <s v="24/07/2023"/>
    <n v="5"/>
    <n v="2"/>
    <n v="1"/>
    <x v="0"/>
    <x v="2"/>
    <x v="2"/>
  </r>
  <r>
    <n v="2955"/>
    <s v="adison.ray@bilearner.com"/>
    <d v="2023-12-06T00:00:00"/>
    <n v="5"/>
    <n v="2"/>
    <n v="3"/>
    <x v="1"/>
    <x v="18"/>
    <x v="2"/>
  </r>
  <r>
    <n v="2956"/>
    <s v="aarav.espinoza@bilearner.com"/>
    <d v="2023-06-02T00:00:00"/>
    <n v="5"/>
    <n v="4"/>
    <n v="1"/>
    <x v="1"/>
    <x v="3"/>
    <x v="2"/>
  </r>
  <r>
    <n v="2957"/>
    <s v="destiney.barry@bilearner.com"/>
    <s v="21/02/2023"/>
    <n v="1"/>
    <n v="3"/>
    <n v="4"/>
    <x v="1"/>
    <x v="1"/>
    <x v="2"/>
  </r>
  <r>
    <n v="2958"/>
    <s v="ulises.herring@bilearner.com"/>
    <s v="16/05/2023"/>
    <n v="1"/>
    <n v="2"/>
    <n v="4"/>
    <x v="1"/>
    <x v="28"/>
    <x v="2"/>
  </r>
  <r>
    <n v="2959"/>
    <s v="marquis.cardenas@bilearner.com"/>
    <d v="2023-05-07T00:00:00"/>
    <n v="1"/>
    <n v="5"/>
    <n v="2"/>
    <x v="1"/>
    <x v="5"/>
    <x v="2"/>
  </r>
  <r>
    <n v="2960"/>
    <s v="miya.cruz@bilearner.com"/>
    <s v="23/09/2022"/>
    <n v="2"/>
    <n v="4"/>
    <n v="3"/>
    <x v="0"/>
    <x v="18"/>
    <x v="2"/>
  </r>
  <r>
    <n v="2961"/>
    <s v="erin.floyd@bilearner.com"/>
    <d v="2023-12-02T00:00:00"/>
    <n v="2"/>
    <n v="2"/>
    <n v="4"/>
    <x v="0"/>
    <x v="11"/>
    <x v="2"/>
  </r>
  <r>
    <n v="2962"/>
    <s v="gerald.johnston@bilearner.com"/>
    <s v="19/12/2022"/>
    <n v="1"/>
    <n v="2"/>
    <n v="3"/>
    <x v="0"/>
    <x v="18"/>
    <x v="2"/>
  </r>
  <r>
    <n v="2963"/>
    <s v="kendrick.snyder@bilearner.com"/>
    <d v="2022-02-10T00:00:00"/>
    <n v="1"/>
    <n v="3"/>
    <n v="2"/>
    <x v="1"/>
    <x v="22"/>
    <x v="2"/>
  </r>
  <r>
    <n v="2964"/>
    <s v="alyssa.proctor@bilearner.com"/>
    <s v="15/12/2022"/>
    <n v="4"/>
    <n v="1"/>
    <n v="3"/>
    <x v="0"/>
    <x v="19"/>
    <x v="2"/>
  </r>
  <r>
    <n v="2965"/>
    <s v="manuel.stout@bilearner.com"/>
    <s v="13/07/2023"/>
    <n v="4"/>
    <n v="4"/>
    <n v="5"/>
    <x v="0"/>
    <x v="19"/>
    <x v="2"/>
  </r>
  <r>
    <n v="2966"/>
    <s v="joanna.bradley@bilearner.com"/>
    <d v="2023-06-03T00:00:00"/>
    <n v="5"/>
    <n v="2"/>
    <n v="5"/>
    <x v="1"/>
    <x v="11"/>
    <x v="2"/>
  </r>
  <r>
    <n v="2967"/>
    <s v="sade.smith@bilearner.com"/>
    <d v="2022-11-08T00:00:00"/>
    <n v="2"/>
    <n v="3"/>
    <n v="1"/>
    <x v="0"/>
    <x v="24"/>
    <x v="2"/>
  </r>
  <r>
    <n v="2968"/>
    <s v="lowan m.biden@bilearner.com"/>
    <s v="23/05/2023"/>
    <n v="1"/>
    <n v="5"/>
    <n v="4"/>
    <x v="0"/>
    <x v="18"/>
    <x v="2"/>
  </r>
  <r>
    <n v="2969"/>
    <s v="lauren.peters@bilearner.com"/>
    <s v="21/11/2022"/>
    <n v="4"/>
    <n v="5"/>
    <n v="5"/>
    <x v="0"/>
    <x v="11"/>
    <x v="2"/>
  </r>
  <r>
    <n v="2970"/>
    <s v="shenice.gold@bilearner.com"/>
    <s v="23/10/2022"/>
    <n v="5"/>
    <n v="5"/>
    <n v="5"/>
    <x v="0"/>
    <x v="8"/>
    <x v="2"/>
  </r>
  <r>
    <n v="2971"/>
    <s v="brigit.mccarthy@bilearner.com"/>
    <s v="14/10/2022"/>
    <n v="3"/>
    <n v="5"/>
    <n v="4"/>
    <x v="0"/>
    <x v="27"/>
    <x v="2"/>
  </r>
  <r>
    <n v="2972"/>
    <s v="cherly.robinson@bilearner.com"/>
    <s v="24/11/2022"/>
    <n v="3"/>
    <n v="4"/>
    <n v="3"/>
    <x v="0"/>
    <x v="11"/>
    <x v="2"/>
  </r>
  <r>
    <n v="2973"/>
    <s v="jacquelyn.williams@bilearner.com"/>
    <d v="2022-09-12T00:00:00"/>
    <n v="1"/>
    <n v="3"/>
    <n v="3"/>
    <x v="0"/>
    <x v="13"/>
    <x v="2"/>
  </r>
  <r>
    <n v="2974"/>
    <s v="kayla.peterson@bilearner.com"/>
    <s v="26/11/2022"/>
    <n v="4"/>
    <n v="5"/>
    <n v="4"/>
    <x v="0"/>
    <x v="11"/>
    <x v="2"/>
  </r>
  <r>
    <n v="2975"/>
    <s v="bradley j.knapp@bilearner.com"/>
    <s v="29/12/2022"/>
    <n v="2"/>
    <n v="3"/>
    <n v="4"/>
    <x v="1"/>
    <x v="0"/>
    <x v="2"/>
  </r>
  <r>
    <n v="2976"/>
    <s v="richard.newman@bilearner.com"/>
    <d v="2022-02-09T00:00:00"/>
    <n v="4"/>
    <n v="3"/>
    <n v="1"/>
    <x v="1"/>
    <x v="11"/>
    <x v="2"/>
  </r>
  <r>
    <n v="2977"/>
    <s v="benjamin.burkett@bilearner.com"/>
    <s v="21/03/2023"/>
    <n v="2"/>
    <n v="4"/>
    <n v="3"/>
    <x v="1"/>
    <x v="7"/>
    <x v="2"/>
  </r>
  <r>
    <n v="2978"/>
    <s v="sam.athwal@bilearner.com"/>
    <s v="29/08/2022"/>
    <n v="5"/>
    <n v="2"/>
    <n v="4"/>
    <x v="1"/>
    <x v="7"/>
    <x v="2"/>
  </r>
  <r>
    <n v="2979"/>
    <s v="lauren.mahoney@bilearner.com"/>
    <d v="2023-08-01T00:00:00"/>
    <n v="4"/>
    <n v="5"/>
    <n v="4"/>
    <x v="0"/>
    <x v="11"/>
    <x v="2"/>
  </r>
  <r>
    <n v="2980"/>
    <s v="theresa.tinto@bilearner.com"/>
    <d v="2023-06-02T00:00:00"/>
    <n v="1"/>
    <n v="3"/>
    <n v="5"/>
    <x v="0"/>
    <x v="18"/>
    <x v="2"/>
  </r>
  <r>
    <n v="2981"/>
    <s v="caroline.cierpiszewski@bilearner.com"/>
    <s v="21/09/2022"/>
    <n v="5"/>
    <n v="3"/>
    <n v="2"/>
    <x v="0"/>
    <x v="1"/>
    <x v="2"/>
  </r>
  <r>
    <n v="2982"/>
    <s v="tanya.foreman@bilearner.com"/>
    <s v="13/09/2022"/>
    <n v="5"/>
    <n v="4"/>
    <n v="3"/>
    <x v="0"/>
    <x v="18"/>
    <x v="2"/>
  </r>
  <r>
    <n v="2983"/>
    <s v="roger.walker@bilearner.com"/>
    <d v="2023-01-07T00:00:00"/>
    <n v="4"/>
    <n v="5"/>
    <n v="4"/>
    <x v="1"/>
    <x v="5"/>
    <x v="2"/>
  </r>
  <r>
    <n v="2984"/>
    <s v="tayana.jeannite@bilearner.com"/>
    <d v="2022-09-12T00:00:00"/>
    <n v="4"/>
    <n v="1"/>
    <n v="1"/>
    <x v="0"/>
    <x v="0"/>
    <x v="2"/>
  </r>
  <r>
    <n v="2985"/>
    <s v="anthony.heitzman@bilearner.com"/>
    <s v="14/07/2023"/>
    <n v="3"/>
    <n v="5"/>
    <n v="2"/>
    <x v="1"/>
    <x v="7"/>
    <x v="2"/>
  </r>
  <r>
    <n v="2986"/>
    <s v="violeta.ferreira@bilearner.com"/>
    <d v="2023-12-07T00:00:00"/>
    <n v="4"/>
    <n v="5"/>
    <n v="3"/>
    <x v="0"/>
    <x v="2"/>
    <x v="2"/>
  </r>
  <r>
    <n v="2987"/>
    <s v="geoff.dickinson@bilearner.com"/>
    <d v="2023-06-07T00:00:00"/>
    <n v="4"/>
    <n v="3"/>
    <n v="3"/>
    <x v="1"/>
    <x v="63"/>
    <x v="2"/>
  </r>
  <r>
    <n v="2988"/>
    <s v="justice.gentry@bilearner.com"/>
    <s v="15/07/2023"/>
    <n v="4"/>
    <n v="4"/>
    <n v="4"/>
    <x v="1"/>
    <x v="5"/>
    <x v="2"/>
  </r>
  <r>
    <n v="2989"/>
    <s v="kason.kramer@bilearner.com"/>
    <s v="18/06/2023"/>
    <n v="2"/>
    <n v="3"/>
    <n v="3"/>
    <x v="0"/>
    <x v="3"/>
    <x v="2"/>
  </r>
  <r>
    <n v="2990"/>
    <s v="alfredo.perry@bilearner.com"/>
    <s v="21/05/2023"/>
    <n v="2"/>
    <n v="2"/>
    <n v="3"/>
    <x v="0"/>
    <x v="11"/>
    <x v="2"/>
  </r>
  <r>
    <n v="2991"/>
    <s v="skyler.drake@bilearner.com"/>
    <s v="23/08/2022"/>
    <n v="5"/>
    <n v="5"/>
    <n v="3"/>
    <x v="0"/>
    <x v="18"/>
    <x v="2"/>
  </r>
  <r>
    <n v="2992"/>
    <s v="moshe.copeland@bilearner.com"/>
    <d v="2022-07-12T00:00:00"/>
    <n v="1"/>
    <n v="4"/>
    <n v="2"/>
    <x v="0"/>
    <x v="11"/>
    <x v="2"/>
  </r>
  <r>
    <n v="2993"/>
    <s v="harley.nunez@bilearner.com"/>
    <s v="14/12/2022"/>
    <n v="5"/>
    <n v="5"/>
    <n v="1"/>
    <x v="1"/>
    <x v="18"/>
    <x v="2"/>
  </r>
  <r>
    <n v="2994"/>
    <s v="sammy.walter@bilearner.com"/>
    <s v="16/12/2022"/>
    <n v="5"/>
    <n v="5"/>
    <n v="3"/>
    <x v="1"/>
    <x v="0"/>
    <x v="2"/>
  </r>
  <r>
    <n v="2995"/>
    <s v="ronnie.haas@bilearner.com"/>
    <s v="19/01/2023"/>
    <n v="1"/>
    <n v="5"/>
    <n v="2"/>
    <x v="1"/>
    <x v="18"/>
    <x v="2"/>
  </r>
  <r>
    <n v="2996"/>
    <s v="kira.robertson@bilearner.com"/>
    <s v="27/08/2022"/>
    <n v="3"/>
    <n v="2"/>
    <n v="2"/>
    <x v="0"/>
    <x v="31"/>
    <x v="2"/>
  </r>
  <r>
    <n v="2997"/>
    <s v="jaqueline.ford@bilearner.com"/>
    <s v="30/11/2022"/>
    <n v="1"/>
    <n v="2"/>
    <n v="5"/>
    <x v="0"/>
    <x v="15"/>
    <x v="2"/>
  </r>
  <r>
    <n v="2998"/>
    <s v="trace.cherry@bilearner.com"/>
    <d v="2023-04-02T00:00:00"/>
    <n v="4"/>
    <n v="3"/>
    <n v="3"/>
    <x v="1"/>
    <x v="26"/>
    <x v="2"/>
  </r>
  <r>
    <n v="2999"/>
    <s v="travis.cardenas@bilearner.com"/>
    <s v="24/01/2023"/>
    <n v="2"/>
    <n v="1"/>
    <n v="4"/>
    <x v="1"/>
    <x v="3"/>
    <x v="2"/>
  </r>
  <r>
    <n v="3000"/>
    <s v="reyna.hicks@bilearner.com"/>
    <s v="17/07/2023"/>
    <n v="2"/>
    <n v="2"/>
    <n v="5"/>
    <x v="1"/>
    <x v="18"/>
    <x v="2"/>
  </r>
  <r>
    <n v="3001"/>
    <s v="trent.sandoval@bilearner.com"/>
    <s v="13/04/2023"/>
    <n v="5"/>
    <n v="4"/>
    <n v="3"/>
    <x v="1"/>
    <x v="11"/>
    <x v="2"/>
  </r>
  <r>
    <n v="3002"/>
    <s v="reginald.dougherty@bilearner.com"/>
    <d v="2022-10-09T00:00:00"/>
    <n v="3"/>
    <n v="3"/>
    <n v="3"/>
    <x v="0"/>
    <x v="11"/>
    <x v="2"/>
  </r>
  <r>
    <n v="3003"/>
    <s v="paul.greer@bilearner.com"/>
    <s v="17/01/2023"/>
    <n v="4"/>
    <n v="3"/>
    <n v="5"/>
    <x v="0"/>
    <x v="26"/>
    <x v="2"/>
  </r>
  <r>
    <n v="3004"/>
    <s v="tiara.velez@bilearner.com"/>
    <s v="21/10/2022"/>
    <n v="4"/>
    <n v="3"/>
    <n v="4"/>
    <x v="0"/>
    <x v="11"/>
    <x v="2"/>
  </r>
  <r>
    <n v="3005"/>
    <s v="mareli.wilson@bilearner.com"/>
    <s v="18/01/2023"/>
    <n v="4"/>
    <n v="5"/>
    <n v="1"/>
    <x v="0"/>
    <x v="18"/>
    <x v="2"/>
  </r>
  <r>
    <n v="3006"/>
    <s v="efrain.underwood@bilearner.com"/>
    <s v="28/02/2023"/>
    <n v="3"/>
    <n v="5"/>
    <n v="2"/>
    <x v="0"/>
    <x v="11"/>
    <x v="2"/>
  </r>
  <r>
    <n v="3007"/>
    <s v="madeline.powell@bilearner.com"/>
    <s v="15/05/2023"/>
    <n v="2"/>
    <n v="5"/>
    <n v="3"/>
    <x v="0"/>
    <x v="18"/>
    <x v="2"/>
  </r>
  <r>
    <n v="3008"/>
    <s v="alfred.goodman@bilearner.com"/>
    <d v="2023-09-04T00:00:00"/>
    <n v="2"/>
    <n v="1"/>
    <n v="4"/>
    <x v="0"/>
    <x v="36"/>
    <x v="2"/>
  </r>
  <r>
    <n v="3009"/>
    <s v="aracely.kelly@bilearner.com"/>
    <s v="27/10/2022"/>
    <n v="1"/>
    <n v="2"/>
    <n v="4"/>
    <x v="1"/>
    <x v="0"/>
    <x v="2"/>
  </r>
  <r>
    <n v="3010"/>
    <s v="morgan.velazquez@bilearner.com"/>
    <s v="19/11/2022"/>
    <n v="1"/>
    <n v="5"/>
    <n v="5"/>
    <x v="1"/>
    <x v="13"/>
    <x v="2"/>
  </r>
  <r>
    <n v="3011"/>
    <s v="isla.becker@bilearner.com"/>
    <d v="2022-07-12T00:00:00"/>
    <n v="4"/>
    <n v="4"/>
    <n v="3"/>
    <x v="0"/>
    <x v="0"/>
    <x v="2"/>
  </r>
  <r>
    <n v="3012"/>
    <s v="scott.sanford@bilearner.com"/>
    <s v="22/01/2023"/>
    <n v="3"/>
    <n v="5"/>
    <n v="1"/>
    <x v="0"/>
    <x v="16"/>
    <x v="2"/>
  </r>
  <r>
    <n v="3013"/>
    <s v="deja.ritter@bilearner.com"/>
    <s v="13/07/2023"/>
    <n v="5"/>
    <n v="2"/>
    <n v="4"/>
    <x v="0"/>
    <x v="27"/>
    <x v="2"/>
  </r>
  <r>
    <n v="3014"/>
    <s v="amelia.gamble@bilearner.com"/>
    <s v="19/03/2023"/>
    <n v="3"/>
    <n v="4"/>
    <n v="2"/>
    <x v="1"/>
    <x v="13"/>
    <x v="2"/>
  </r>
  <r>
    <n v="3015"/>
    <s v="pranav.middleton@bilearner.com"/>
    <d v="2022-04-12T00:00:00"/>
    <n v="5"/>
    <n v="5"/>
    <n v="5"/>
    <x v="1"/>
    <x v="8"/>
    <x v="2"/>
  </r>
  <r>
    <n v="3016"/>
    <s v="moshe.hunter@bilearner.com"/>
    <s v="29/11/2022"/>
    <n v="3"/>
    <n v="1"/>
    <n v="2"/>
    <x v="1"/>
    <x v="21"/>
    <x v="2"/>
  </r>
  <r>
    <n v="3017"/>
    <s v="arjun.gibson@bilearner.com"/>
    <s v="28/09/2022"/>
    <n v="3"/>
    <n v="5"/>
    <n v="3"/>
    <x v="0"/>
    <x v="11"/>
    <x v="2"/>
  </r>
  <r>
    <n v="3018"/>
    <s v="alaina.jenkins@bilearner.com"/>
    <s v="13/09/2022"/>
    <n v="1"/>
    <n v="1"/>
    <n v="4"/>
    <x v="0"/>
    <x v="16"/>
    <x v="2"/>
  </r>
  <r>
    <n v="3019"/>
    <s v="elyse.morrow@bilearner.com"/>
    <d v="2022-11-09T00:00:00"/>
    <n v="3"/>
    <n v="4"/>
    <n v="2"/>
    <x v="0"/>
    <x v="4"/>
    <x v="2"/>
  </r>
  <r>
    <n v="3020"/>
    <s v="lincoln.brady@bilearner.com"/>
    <s v="28/07/2023"/>
    <n v="2"/>
    <n v="5"/>
    <n v="1"/>
    <x v="1"/>
    <x v="18"/>
    <x v="2"/>
  </r>
  <r>
    <n v="3021"/>
    <s v="allisson.braun@bilearner.com"/>
    <s v="19/10/2022"/>
    <n v="5"/>
    <n v="3"/>
    <n v="4"/>
    <x v="1"/>
    <x v="4"/>
    <x v="2"/>
  </r>
  <r>
    <n v="3022"/>
    <s v="leonel.chang@bilearner.com"/>
    <d v="2023-05-02T00:00:00"/>
    <n v="2"/>
    <n v="2"/>
    <n v="3"/>
    <x v="1"/>
    <x v="11"/>
    <x v="2"/>
  </r>
  <r>
    <n v="3023"/>
    <s v="marshall.lucas@bilearner.com"/>
    <s v="19/09/2022"/>
    <n v="3"/>
    <n v="5"/>
    <n v="3"/>
    <x v="0"/>
    <x v="18"/>
    <x v="2"/>
  </r>
  <r>
    <n v="3024"/>
    <s v="haiden.scott@bilearner.com"/>
    <d v="2023-05-03T00:00:00"/>
    <n v="4"/>
    <n v="5"/>
    <n v="5"/>
    <x v="0"/>
    <x v="7"/>
    <x v="2"/>
  </r>
  <r>
    <n v="3025"/>
    <s v="kyan.miranda@bilearner.com"/>
    <s v="25/01/2023"/>
    <n v="3"/>
    <n v="4"/>
    <n v="5"/>
    <x v="0"/>
    <x v="18"/>
    <x v="2"/>
  </r>
  <r>
    <n v="3026"/>
    <s v="ayanna.garrison@bilearner.com"/>
    <s v="17/10/2022"/>
    <n v="3"/>
    <n v="2"/>
    <n v="4"/>
    <x v="0"/>
    <x v="5"/>
    <x v="2"/>
  </r>
  <r>
    <n v="3027"/>
    <s v="alan.woods@bilearner.com"/>
    <s v="17/02/2023"/>
    <n v="3"/>
    <n v="2"/>
    <n v="4"/>
    <x v="0"/>
    <x v="4"/>
    <x v="2"/>
  </r>
  <r>
    <n v="3028"/>
    <s v="teagan.phelps@bilearner.com"/>
    <d v="2023-01-04T00:00:00"/>
    <n v="5"/>
    <n v="4"/>
    <n v="1"/>
    <x v="0"/>
    <x v="0"/>
    <x v="2"/>
  </r>
  <r>
    <n v="3029"/>
    <s v="malachi.burnett@bilearner.com"/>
    <d v="2023-08-02T00:00:00"/>
    <n v="1"/>
    <n v="1"/>
    <n v="3"/>
    <x v="0"/>
    <x v="8"/>
    <x v="2"/>
  </r>
  <r>
    <n v="3030"/>
    <s v="kadin.mcdowell@bilearner.com"/>
    <d v="2022-05-12T00:00:00"/>
    <n v="2"/>
    <n v="2"/>
    <n v="5"/>
    <x v="0"/>
    <x v="11"/>
    <x v="2"/>
  </r>
  <r>
    <n v="3031"/>
    <s v="reed.brandt@bilearner.com"/>
    <s v="20/12/2022"/>
    <n v="2"/>
    <n v="3"/>
    <n v="2"/>
    <x v="1"/>
    <x v="7"/>
    <x v="2"/>
  </r>
  <r>
    <n v="3032"/>
    <s v="cristofer.schwartz@bilearner.com"/>
    <d v="2023-06-07T00:00:00"/>
    <n v="1"/>
    <n v="3"/>
    <n v="2"/>
    <x v="1"/>
    <x v="7"/>
    <x v="2"/>
  </r>
  <r>
    <n v="3033"/>
    <s v="jaelynn.salazar@bilearner.com"/>
    <s v="28/08/2022"/>
    <n v="3"/>
    <n v="3"/>
    <n v="5"/>
    <x v="1"/>
    <x v="52"/>
    <x v="2"/>
  </r>
  <r>
    <n v="3034"/>
    <s v="macie.hayes@bilearner.com"/>
    <d v="2022-11-10T00:00:00"/>
    <n v="1"/>
    <n v="4"/>
    <n v="2"/>
    <x v="0"/>
    <x v="1"/>
    <x v="2"/>
  </r>
  <r>
    <n v="3035"/>
    <s v="rodney.snow@bilearner.com"/>
    <d v="2023-06-04T00:00:00"/>
    <n v="2"/>
    <n v="4"/>
    <n v="5"/>
    <x v="0"/>
    <x v="43"/>
    <x v="2"/>
  </r>
  <r>
    <n v="3036"/>
    <s v="reece.potts@bilearner.com"/>
    <s v="25/02/2023"/>
    <n v="1"/>
    <n v="4"/>
    <n v="2"/>
    <x v="0"/>
    <x v="24"/>
    <x v="2"/>
  </r>
  <r>
    <n v="3037"/>
    <s v="catalina.eaton@bilearner.com"/>
    <s v="14/01/2023"/>
    <n v="3"/>
    <n v="4"/>
    <n v="2"/>
    <x v="1"/>
    <x v="43"/>
    <x v="2"/>
  </r>
  <r>
    <n v="3038"/>
    <s v="heidi.manning@bilearner.com"/>
    <d v="2022-06-10T00:00:00"/>
    <n v="5"/>
    <n v="5"/>
    <n v="5"/>
    <x v="1"/>
    <x v="11"/>
    <x v="2"/>
  </r>
  <r>
    <n v="3039"/>
    <s v="marquis.johns@bilearner.com"/>
    <d v="2023-03-08T00:00:00"/>
    <n v="4"/>
    <n v="2"/>
    <n v="1"/>
    <x v="0"/>
    <x v="7"/>
    <x v="2"/>
  </r>
  <r>
    <n v="3040"/>
    <s v="areli.torres@bilearner.com"/>
    <s v="23/10/2022"/>
    <n v="5"/>
    <n v="1"/>
    <n v="4"/>
    <x v="0"/>
    <x v="26"/>
    <x v="2"/>
  </r>
  <r>
    <n v="3041"/>
    <s v="rey.morton@bilearner.com"/>
    <s v="18/05/2023"/>
    <n v="5"/>
    <n v="5"/>
    <n v="4"/>
    <x v="0"/>
    <x v="11"/>
    <x v="2"/>
  </r>
  <r>
    <n v="3042"/>
    <s v="deven.gillespie@bilearner.com"/>
    <s v="13/01/2023"/>
    <n v="4"/>
    <n v="1"/>
    <n v="2"/>
    <x v="0"/>
    <x v="0"/>
    <x v="2"/>
  </r>
  <r>
    <n v="3043"/>
    <s v="rowan.gilbert@bilearner.com"/>
    <d v="2023-01-05T00:00:00"/>
    <n v="5"/>
    <n v="3"/>
    <n v="3"/>
    <x v="1"/>
    <x v="7"/>
    <x v="2"/>
  </r>
  <r>
    <n v="3044"/>
    <s v="cullen.ruiz@bilearner.com"/>
    <d v="2023-07-06T00:00:00"/>
    <n v="1"/>
    <n v="1"/>
    <n v="3"/>
    <x v="1"/>
    <x v="11"/>
    <x v="2"/>
  </r>
  <r>
    <n v="3045"/>
    <s v="kamron.goodwin@bilearner.com"/>
    <d v="2023-12-01T00:00:00"/>
    <n v="5"/>
    <n v="4"/>
    <n v="1"/>
    <x v="1"/>
    <x v="0"/>
    <x v="2"/>
  </r>
  <r>
    <n v="3046"/>
    <s v="claudia.melton@bilearner.com"/>
    <d v="2023-06-03T00:00:00"/>
    <n v="2"/>
    <n v="5"/>
    <n v="3"/>
    <x v="0"/>
    <x v="7"/>
    <x v="2"/>
  </r>
  <r>
    <n v="3047"/>
    <s v="francesca.lowe@bilearner.com"/>
    <s v="13/11/2022"/>
    <n v="4"/>
    <n v="2"/>
    <n v="1"/>
    <x v="0"/>
    <x v="4"/>
    <x v="2"/>
  </r>
  <r>
    <n v="3048"/>
    <s v="violet.horn@bilearner.com"/>
    <d v="2023-04-02T00:00:00"/>
    <n v="2"/>
    <n v="2"/>
    <n v="3"/>
    <x v="0"/>
    <x v="62"/>
    <x v="2"/>
  </r>
  <r>
    <n v="3049"/>
    <s v="carlie.wagner@bilearner.com"/>
    <d v="2022-10-10T00:00:00"/>
    <n v="5"/>
    <n v="3"/>
    <n v="2"/>
    <x v="0"/>
    <x v="11"/>
    <x v="2"/>
  </r>
  <r>
    <n v="3050"/>
    <s v="harmony.pruitt@bilearner.com"/>
    <s v="26/09/2022"/>
    <n v="1"/>
    <n v="3"/>
    <n v="4"/>
    <x v="0"/>
    <x v="27"/>
    <x v="2"/>
  </r>
  <r>
    <n v="3051"/>
    <s v="briley.huerta@bilearner.com"/>
    <d v="2023-09-02T00:00:00"/>
    <n v="3"/>
    <n v="5"/>
    <n v="5"/>
    <x v="0"/>
    <x v="5"/>
    <x v="2"/>
  </r>
  <r>
    <n v="3052"/>
    <s v="ean.barajas@bilearner.com"/>
    <s v="22/07/2023"/>
    <n v="5"/>
    <n v="1"/>
    <n v="3"/>
    <x v="0"/>
    <x v="34"/>
    <x v="2"/>
  </r>
  <r>
    <n v="3053"/>
    <s v="dayana.gregory@bilearner.com"/>
    <d v="2023-03-02T00:00:00"/>
    <n v="2"/>
    <n v="1"/>
    <n v="3"/>
    <x v="0"/>
    <x v="5"/>
    <x v="2"/>
  </r>
  <r>
    <n v="3054"/>
    <s v="zaniyah.mccarthy@bilearner.com"/>
    <s v="14/11/2022"/>
    <n v="5"/>
    <n v="5"/>
    <n v="2"/>
    <x v="1"/>
    <x v="11"/>
    <x v="2"/>
  </r>
  <r>
    <n v="3055"/>
    <s v="matthias.simon@bilearner.com"/>
    <s v="29/09/2022"/>
    <n v="5"/>
    <n v="1"/>
    <n v="3"/>
    <x v="1"/>
    <x v="18"/>
    <x v="2"/>
  </r>
  <r>
    <n v="3056"/>
    <s v="lyric.butler@bilearner.com"/>
    <d v="2023-08-04T00:00:00"/>
    <n v="5"/>
    <n v="5"/>
    <n v="2"/>
    <x v="0"/>
    <x v="16"/>
    <x v="2"/>
  </r>
  <r>
    <n v="3057"/>
    <s v="bridger.duran@bilearner.com"/>
    <d v="2023-06-02T00:00:00"/>
    <n v="1"/>
    <n v="2"/>
    <n v="5"/>
    <x v="0"/>
    <x v="11"/>
    <x v="2"/>
  </r>
  <r>
    <n v="3058"/>
    <s v="amirah.cline@bilearner.com"/>
    <d v="2023-04-07T00:00:00"/>
    <n v="4"/>
    <n v="1"/>
    <n v="1"/>
    <x v="1"/>
    <x v="2"/>
    <x v="2"/>
  </r>
  <r>
    <n v="3059"/>
    <s v="izaiah.gallagher@bilearner.com"/>
    <s v="28/03/2023"/>
    <n v="2"/>
    <n v="1"/>
    <n v="3"/>
    <x v="0"/>
    <x v="2"/>
    <x v="2"/>
  </r>
  <r>
    <n v="3060"/>
    <s v="marcelo.galvan@bilearner.com"/>
    <s v="14/09/2022"/>
    <n v="5"/>
    <n v="2"/>
    <n v="4"/>
    <x v="1"/>
    <x v="2"/>
    <x v="2"/>
  </r>
  <r>
    <n v="3061"/>
    <s v="kaylynn.odom@bilearner.com"/>
    <s v="19/07/2023"/>
    <n v="5"/>
    <n v="1"/>
    <n v="3"/>
    <x v="1"/>
    <x v="1"/>
    <x v="2"/>
  </r>
  <r>
    <n v="3062"/>
    <s v="oliver.dalton@bilearner.com"/>
    <s v="20/05/2023"/>
    <n v="3"/>
    <n v="4"/>
    <n v="1"/>
    <x v="0"/>
    <x v="7"/>
    <x v="2"/>
  </r>
  <r>
    <n v="3063"/>
    <s v="patience.henry@bilearner.com"/>
    <d v="2022-06-10T00:00:00"/>
    <n v="1"/>
    <n v="5"/>
    <n v="1"/>
    <x v="0"/>
    <x v="7"/>
    <x v="2"/>
  </r>
  <r>
    <n v="3064"/>
    <s v="london.pennington@bilearner.com"/>
    <d v="2022-02-12T00:00:00"/>
    <n v="2"/>
    <n v="2"/>
    <n v="5"/>
    <x v="0"/>
    <x v="11"/>
    <x v="2"/>
  </r>
  <r>
    <n v="3065"/>
    <s v="anna.salazar@bilearner.com"/>
    <d v="2022-01-12T00:00:00"/>
    <n v="3"/>
    <n v="1"/>
    <n v="2"/>
    <x v="0"/>
    <x v="25"/>
    <x v="2"/>
  </r>
  <r>
    <n v="3066"/>
    <s v="vicente.davis@bilearner.com"/>
    <d v="2022-04-12T00:00:00"/>
    <n v="5"/>
    <n v="4"/>
    <n v="1"/>
    <x v="1"/>
    <x v="15"/>
    <x v="2"/>
  </r>
  <r>
    <n v="3067"/>
    <s v="annabel.lewis@bilearner.com"/>
    <s v="26/12/2022"/>
    <n v="3"/>
    <n v="1"/>
    <n v="2"/>
    <x v="1"/>
    <x v="18"/>
    <x v="2"/>
  </r>
  <r>
    <n v="3068"/>
    <s v="alana.nunez@bilearner.com"/>
    <d v="2023-12-05T00:00:00"/>
    <n v="3"/>
    <n v="2"/>
    <n v="1"/>
    <x v="1"/>
    <x v="35"/>
    <x v="2"/>
  </r>
  <r>
    <n v="3069"/>
    <s v="jaylen.donaldson@bilearner.com"/>
    <s v="14/05/2023"/>
    <n v="1"/>
    <n v="2"/>
    <n v="3"/>
    <x v="0"/>
    <x v="8"/>
    <x v="2"/>
  </r>
  <r>
    <n v="3070"/>
    <s v="malakai.shelton@bilearner.com"/>
    <s v="15/04/2023"/>
    <n v="1"/>
    <n v="5"/>
    <n v="4"/>
    <x v="0"/>
    <x v="11"/>
    <x v="2"/>
  </r>
  <r>
    <n v="3071"/>
    <s v="erick.wood@bilearner.com"/>
    <s v="19/09/2022"/>
    <n v="1"/>
    <n v="4"/>
    <n v="2"/>
    <x v="0"/>
    <x v="5"/>
    <x v="2"/>
  </r>
  <r>
    <n v="3072"/>
    <s v="daniel.frye@bilearner.com"/>
    <d v="2022-01-11T00:00:00"/>
    <n v="2"/>
    <n v="4"/>
    <n v="1"/>
    <x v="0"/>
    <x v="1"/>
    <x v="2"/>
  </r>
  <r>
    <n v="3073"/>
    <s v="jayvon.simpson@bilearner.com"/>
    <d v="2023-03-01T00:00:00"/>
    <n v="2"/>
    <n v="3"/>
    <n v="5"/>
    <x v="0"/>
    <x v="11"/>
    <x v="2"/>
  </r>
  <r>
    <n v="3074"/>
    <s v="bryant.singleton@bilearner.com"/>
    <s v="23/10/2022"/>
    <n v="1"/>
    <n v="3"/>
    <n v="2"/>
    <x v="0"/>
    <x v="27"/>
    <x v="2"/>
  </r>
  <r>
    <n v="3075"/>
    <s v="adam.meza@bilearner.com"/>
    <s v="20/07/2023"/>
    <n v="5"/>
    <n v="3"/>
    <n v="1"/>
    <x v="0"/>
    <x v="0"/>
    <x v="2"/>
  </r>
  <r>
    <n v="3076"/>
    <s v="omari.keller@bilearner.com"/>
    <d v="2022-08-10T00:00:00"/>
    <n v="2"/>
    <n v="1"/>
    <n v="5"/>
    <x v="1"/>
    <x v="1"/>
    <x v="2"/>
  </r>
  <r>
    <n v="3077"/>
    <s v="asher.miles@bilearner.com"/>
    <d v="2023-05-07T00:00:00"/>
    <n v="2"/>
    <n v="1"/>
    <n v="2"/>
    <x v="1"/>
    <x v="8"/>
    <x v="2"/>
  </r>
  <r>
    <n v="3078"/>
    <s v="makaila.baxter@bilearner.com"/>
    <s v="28/01/2023"/>
    <n v="1"/>
    <n v="1"/>
    <n v="5"/>
    <x v="1"/>
    <x v="1"/>
    <x v="2"/>
  </r>
  <r>
    <n v="3079"/>
    <s v="tommy.carter@bilearner.com"/>
    <d v="2022-12-11T00:00:00"/>
    <n v="3"/>
    <n v="5"/>
    <n v="3"/>
    <x v="0"/>
    <x v="0"/>
    <x v="2"/>
  </r>
  <r>
    <n v="3080"/>
    <s v="zavier.reese@bilearner.com"/>
    <d v="2023-05-02T00:00:00"/>
    <n v="3"/>
    <n v="3"/>
    <n v="5"/>
    <x v="0"/>
    <x v="5"/>
    <x v="2"/>
  </r>
  <r>
    <n v="3081"/>
    <s v="colt.kemp@bilearner.com"/>
    <s v="20/04/2023"/>
    <n v="3"/>
    <n v="3"/>
    <n v="1"/>
    <x v="1"/>
    <x v="72"/>
    <x v="2"/>
  </r>
  <r>
    <n v="3082"/>
    <s v="marco.robles@bilearner.com"/>
    <s v="30/07/2023"/>
    <n v="4"/>
    <n v="3"/>
    <n v="4"/>
    <x v="0"/>
    <x v="16"/>
    <x v="2"/>
  </r>
  <r>
    <n v="3083"/>
    <s v="nick.palmer@bilearner.com"/>
    <s v="24/02/2023"/>
    <n v="4"/>
    <n v="4"/>
    <n v="3"/>
    <x v="1"/>
    <x v="11"/>
    <x v="2"/>
  </r>
  <r>
    <n v="3084"/>
    <s v="mekhi.hopkins@bilearner.com"/>
    <d v="2022-06-12T00:00:00"/>
    <n v="5"/>
    <n v="3"/>
    <n v="3"/>
    <x v="1"/>
    <x v="8"/>
    <x v="2"/>
  </r>
  <r>
    <n v="3085"/>
    <s v="eileen.oneal@bilearner.com"/>
    <d v="2022-10-12T00:00:00"/>
    <n v="4"/>
    <n v="3"/>
    <n v="5"/>
    <x v="0"/>
    <x v="15"/>
    <x v="2"/>
  </r>
  <r>
    <n v="3086"/>
    <s v="alani.cooley@bilearner.com"/>
    <s v="13/07/2023"/>
    <n v="4"/>
    <n v="2"/>
    <n v="2"/>
    <x v="0"/>
    <x v="1"/>
    <x v="2"/>
  </r>
  <r>
    <n v="3087"/>
    <s v="corinne.campos@bilearner.com"/>
    <s v="23/08/2022"/>
    <n v="4"/>
    <n v="3"/>
    <n v="4"/>
    <x v="0"/>
    <x v="2"/>
    <x v="2"/>
  </r>
  <r>
    <n v="3088"/>
    <s v="heaven.nelson@bilearner.com"/>
    <d v="2022-05-11T00:00:00"/>
    <n v="5"/>
    <n v="3"/>
    <n v="5"/>
    <x v="0"/>
    <x v="18"/>
    <x v="2"/>
  </r>
  <r>
    <n v="3089"/>
    <s v="baylee.castaneda@bilearner.com"/>
    <d v="2023-08-06T00:00:00"/>
    <n v="5"/>
    <n v="3"/>
    <n v="5"/>
    <x v="0"/>
    <x v="11"/>
    <x v="2"/>
  </r>
  <r>
    <n v="3090"/>
    <s v="morgan.roth@bilearner.com"/>
    <s v="15/01/2023"/>
    <n v="3"/>
    <n v="2"/>
    <n v="4"/>
    <x v="1"/>
    <x v="1"/>
    <x v="2"/>
  </r>
  <r>
    <n v="3091"/>
    <s v="kali.hensley@bilearner.com"/>
    <d v="2023-10-02T00:00:00"/>
    <n v="2"/>
    <n v="2"/>
    <n v="4"/>
    <x v="1"/>
    <x v="18"/>
    <x v="2"/>
  </r>
  <r>
    <n v="3092"/>
    <s v="beckett.sandoval@bilearner.com"/>
    <s v="15/04/2023"/>
    <n v="4"/>
    <n v="4"/>
    <n v="1"/>
    <x v="0"/>
    <x v="5"/>
    <x v="2"/>
  </r>
  <r>
    <n v="3093"/>
    <s v="isabell.meadows@bilearner.com"/>
    <s v="31/12/2022"/>
    <n v="3"/>
    <n v="4"/>
    <n v="5"/>
    <x v="0"/>
    <x v="49"/>
    <x v="2"/>
  </r>
  <r>
    <n v="3094"/>
    <s v="jordin.alexander@bilearner.com"/>
    <s v="26/04/2023"/>
    <n v="2"/>
    <n v="3"/>
    <n v="1"/>
    <x v="0"/>
    <x v="0"/>
    <x v="2"/>
  </r>
  <r>
    <n v="3095"/>
    <s v="frederick.carney@bilearner.com"/>
    <s v="21/07/2023"/>
    <n v="5"/>
    <n v="2"/>
    <n v="3"/>
    <x v="0"/>
    <x v="4"/>
    <x v="2"/>
  </r>
  <r>
    <n v="3096"/>
    <s v="baron.lindsey@bilearner.com"/>
    <d v="2023-05-05T00:00:00"/>
    <n v="1"/>
    <n v="3"/>
    <n v="2"/>
    <x v="0"/>
    <x v="18"/>
    <x v="2"/>
  </r>
  <r>
    <n v="3097"/>
    <s v="rigoberto.gentry@bilearner.com"/>
    <d v="2022-08-09T00:00:00"/>
    <n v="5"/>
    <n v="3"/>
    <n v="4"/>
    <x v="0"/>
    <x v="24"/>
    <x v="2"/>
  </r>
  <r>
    <n v="3098"/>
    <s v="rayne.chambers@bilearner.com"/>
    <s v="23/05/2023"/>
    <n v="3"/>
    <n v="5"/>
    <n v="4"/>
    <x v="1"/>
    <x v="18"/>
    <x v="2"/>
  </r>
  <r>
    <n v="3099"/>
    <s v="laila.simmons@bilearner.com"/>
    <d v="2022-07-09T00:00:00"/>
    <n v="5"/>
    <n v="4"/>
    <n v="4"/>
    <x v="1"/>
    <x v="0"/>
    <x v="2"/>
  </r>
  <r>
    <n v="3100"/>
    <s v="carsen.schmidt@bilearner.com"/>
    <s v="25/04/2023"/>
    <n v="1"/>
    <n v="5"/>
    <n v="2"/>
    <x v="0"/>
    <x v="11"/>
    <x v="2"/>
  </r>
  <r>
    <n v="3101"/>
    <s v="bethany.mckay@bilearner.com"/>
    <d v="2023-08-06T00:00:00"/>
    <n v="5"/>
    <n v="4"/>
    <n v="1"/>
    <x v="0"/>
    <x v="18"/>
    <x v="2"/>
  </r>
  <r>
    <n v="3102"/>
    <s v="eden.robles@bilearner.com"/>
    <d v="2023-01-01T00:00:00"/>
    <n v="1"/>
    <n v="2"/>
    <n v="3"/>
    <x v="1"/>
    <x v="11"/>
    <x v="2"/>
  </r>
  <r>
    <n v="3103"/>
    <s v="abel.snow@bilearner.com"/>
    <s v="26/01/2023"/>
    <n v="2"/>
    <n v="5"/>
    <n v="2"/>
    <x v="1"/>
    <x v="7"/>
    <x v="2"/>
  </r>
  <r>
    <n v="3104"/>
    <s v="ashton.winters@bilearner.com"/>
    <d v="2022-11-10T00:00:00"/>
    <n v="5"/>
    <n v="2"/>
    <n v="3"/>
    <x v="0"/>
    <x v="18"/>
    <x v="2"/>
  </r>
  <r>
    <n v="3105"/>
    <s v="josie.melton@bilearner.com"/>
    <s v="31/10/2022"/>
    <n v="2"/>
    <n v="1"/>
    <n v="2"/>
    <x v="1"/>
    <x v="0"/>
    <x v="2"/>
  </r>
  <r>
    <n v="3106"/>
    <s v="bruno.jimenez@bilearner.com"/>
    <s v="29/04/2023"/>
    <n v="5"/>
    <n v="1"/>
    <n v="2"/>
    <x v="1"/>
    <x v="78"/>
    <x v="2"/>
  </r>
  <r>
    <n v="3107"/>
    <s v="elijah.barr@bilearner.com"/>
    <d v="2022-10-12T00:00:00"/>
    <n v="2"/>
    <n v="1"/>
    <n v="4"/>
    <x v="0"/>
    <x v="15"/>
    <x v="2"/>
  </r>
  <r>
    <n v="3108"/>
    <s v="oswaldo.hanson@bilearner.com"/>
    <s v="15/07/2023"/>
    <n v="1"/>
    <n v="4"/>
    <n v="1"/>
    <x v="0"/>
    <x v="11"/>
    <x v="2"/>
  </r>
  <r>
    <n v="3109"/>
    <s v="samara.roberson@bilearner.com"/>
    <d v="2022-06-10T00:00:00"/>
    <n v="1"/>
    <n v="2"/>
    <n v="1"/>
    <x v="0"/>
    <x v="0"/>
    <x v="2"/>
  </r>
  <r>
    <n v="3110"/>
    <s v="luis.frazier@bilearner.com"/>
    <s v="30/12/2022"/>
    <n v="1"/>
    <n v="2"/>
    <n v="1"/>
    <x v="0"/>
    <x v="62"/>
    <x v="2"/>
  </r>
  <r>
    <n v="3111"/>
    <s v="jaquan.hancock@bilearner.com"/>
    <s v="27/07/2023"/>
    <n v="2"/>
    <n v="5"/>
    <n v="2"/>
    <x v="0"/>
    <x v="18"/>
    <x v="2"/>
  </r>
  <r>
    <n v="3112"/>
    <s v="emanuel.george@bilearner.com"/>
    <s v="20/02/2023"/>
    <n v="5"/>
    <n v="2"/>
    <n v="3"/>
    <x v="1"/>
    <x v="10"/>
    <x v="2"/>
  </r>
  <r>
    <n v="3113"/>
    <s v="giselle.calderon@bilearner.com"/>
    <d v="2022-07-10T00:00:00"/>
    <n v="5"/>
    <n v="2"/>
    <n v="5"/>
    <x v="0"/>
    <x v="2"/>
    <x v="2"/>
  </r>
  <r>
    <n v="3114"/>
    <s v="cullen.french@bilearner.com"/>
    <s v="24/08/2022"/>
    <n v="2"/>
    <n v="2"/>
    <n v="2"/>
    <x v="0"/>
    <x v="18"/>
    <x v="2"/>
  </r>
  <r>
    <n v="3115"/>
    <s v="braiden.kirby@bilearner.com"/>
    <s v="29/06/2023"/>
    <n v="1"/>
    <n v="3"/>
    <n v="5"/>
    <x v="0"/>
    <x v="7"/>
    <x v="2"/>
  </r>
  <r>
    <n v="3116"/>
    <s v="johnathan.harmon@bilearner.com"/>
    <s v="18/03/2023"/>
    <n v="2"/>
    <n v="1"/>
    <n v="4"/>
    <x v="0"/>
    <x v="5"/>
    <x v="2"/>
  </r>
  <r>
    <n v="3117"/>
    <s v="camren.bridges@bilearner.com"/>
    <s v="30/08/2022"/>
    <n v="2"/>
    <n v="3"/>
    <n v="1"/>
    <x v="0"/>
    <x v="5"/>
    <x v="2"/>
  </r>
  <r>
    <n v="3118"/>
    <s v="jeramiah.chandler@bilearner.com"/>
    <s v="25/10/2022"/>
    <n v="3"/>
    <n v="2"/>
    <n v="3"/>
    <x v="0"/>
    <x v="18"/>
    <x v="2"/>
  </r>
  <r>
    <n v="3119"/>
    <s v="dana.stevenson@bilearner.com"/>
    <s v="23/12/2022"/>
    <n v="4"/>
    <n v="5"/>
    <n v="2"/>
    <x v="1"/>
    <x v="11"/>
    <x v="2"/>
  </r>
  <r>
    <n v="3120"/>
    <s v="angelique.hogan@bilearner.com"/>
    <d v="2023-10-04T00:00:00"/>
    <n v="1"/>
    <n v="5"/>
    <n v="3"/>
    <x v="0"/>
    <x v="5"/>
    <x v="2"/>
  </r>
  <r>
    <n v="3121"/>
    <s v="moriah.dodson@bilearner.com"/>
    <s v="13/04/2023"/>
    <n v="4"/>
    <n v="1"/>
    <n v="3"/>
    <x v="0"/>
    <x v="3"/>
    <x v="2"/>
  </r>
  <r>
    <n v="3122"/>
    <s v="connor.bray@bilearner.com"/>
    <d v="2023-03-04T00:00:00"/>
    <n v="1"/>
    <n v="1"/>
    <n v="5"/>
    <x v="0"/>
    <x v="3"/>
    <x v="2"/>
  </r>
  <r>
    <n v="3123"/>
    <s v="zaiden.leblanc@bilearner.com"/>
    <d v="2023-12-07T00:00:00"/>
    <n v="5"/>
    <n v="2"/>
    <n v="2"/>
    <x v="1"/>
    <x v="3"/>
    <x v="2"/>
  </r>
  <r>
    <n v="3124"/>
    <s v="taliyah.yang@bilearner.com"/>
    <s v="13/08/2022"/>
    <n v="2"/>
    <n v="4"/>
    <n v="2"/>
    <x v="0"/>
    <x v="18"/>
    <x v="2"/>
  </r>
  <r>
    <n v="3125"/>
    <s v="boston.cochran@bilearner.com"/>
    <d v="2023-08-07T00:00:00"/>
    <n v="3"/>
    <n v="5"/>
    <n v="4"/>
    <x v="1"/>
    <x v="11"/>
    <x v="2"/>
  </r>
  <r>
    <n v="3126"/>
    <s v="amelia.mueller@bilearner.com"/>
    <s v="19/08/2022"/>
    <n v="4"/>
    <n v="5"/>
    <n v="1"/>
    <x v="1"/>
    <x v="2"/>
    <x v="2"/>
  </r>
  <r>
    <n v="3127"/>
    <s v="lillianna.hull@bilearner.com"/>
    <d v="2023-09-04T00:00:00"/>
    <n v="4"/>
    <n v="5"/>
    <n v="5"/>
    <x v="1"/>
    <x v="7"/>
    <x v="2"/>
  </r>
  <r>
    <n v="3128"/>
    <s v="laci.frederick@bilearner.com"/>
    <s v="25/04/2023"/>
    <n v="3"/>
    <n v="5"/>
    <n v="4"/>
    <x v="0"/>
    <x v="18"/>
    <x v="2"/>
  </r>
  <r>
    <n v="3129"/>
    <s v="jayda.chapman@bilearner.com"/>
    <s v="31/03/2023"/>
    <n v="4"/>
    <n v="2"/>
    <n v="4"/>
    <x v="0"/>
    <x v="11"/>
    <x v="2"/>
  </r>
  <r>
    <n v="3130"/>
    <s v="kennedy.beard@bilearner.com"/>
    <s v="28/12/2022"/>
    <n v="4"/>
    <n v="3"/>
    <n v="3"/>
    <x v="0"/>
    <x v="16"/>
    <x v="2"/>
  </r>
  <r>
    <n v="3131"/>
    <s v="alma.hanna@bilearner.com"/>
    <d v="2022-07-08T00:00:00"/>
    <n v="3"/>
    <n v="2"/>
    <n v="5"/>
    <x v="0"/>
    <x v="11"/>
    <x v="2"/>
  </r>
  <r>
    <n v="3132"/>
    <s v="ximena.suarez@bilearner.com"/>
    <s v="19/06/2023"/>
    <n v="2"/>
    <n v="2"/>
    <n v="1"/>
    <x v="0"/>
    <x v="11"/>
    <x v="2"/>
  </r>
  <r>
    <n v="3133"/>
    <s v="aydin.dixon@bilearner.com"/>
    <s v="21/09/2022"/>
    <n v="1"/>
    <n v="5"/>
    <n v="1"/>
    <x v="1"/>
    <x v="2"/>
    <x v="2"/>
  </r>
  <r>
    <n v="3134"/>
    <s v="heidi.joyce@bilearner.com"/>
    <s v="20/11/2022"/>
    <n v="3"/>
    <n v="2"/>
    <n v="1"/>
    <x v="0"/>
    <x v="0"/>
    <x v="2"/>
  </r>
  <r>
    <n v="3135"/>
    <s v="elle.spears@bilearner.com"/>
    <s v="24/10/2022"/>
    <n v="1"/>
    <n v="2"/>
    <n v="1"/>
    <x v="0"/>
    <x v="4"/>
    <x v="2"/>
  </r>
  <r>
    <n v="3136"/>
    <s v="cesar.anderson@bilearner.com"/>
    <s v="21/06/2023"/>
    <n v="5"/>
    <n v="3"/>
    <n v="5"/>
    <x v="0"/>
    <x v="1"/>
    <x v="2"/>
  </r>
  <r>
    <n v="3137"/>
    <s v="dean.mckenzie@bilearner.com"/>
    <s v="23/03/2023"/>
    <n v="1"/>
    <n v="2"/>
    <n v="4"/>
    <x v="0"/>
    <x v="11"/>
    <x v="2"/>
  </r>
  <r>
    <n v="3138"/>
    <s v="isabell.wu@bilearner.com"/>
    <d v="2023-10-07T00:00:00"/>
    <n v="5"/>
    <n v="3"/>
    <n v="1"/>
    <x v="0"/>
    <x v="11"/>
    <x v="2"/>
  </r>
  <r>
    <n v="3139"/>
    <s v="kenny.blanchard@bilearner.com"/>
    <s v="29/11/2022"/>
    <n v="3"/>
    <n v="2"/>
    <n v="1"/>
    <x v="0"/>
    <x v="18"/>
    <x v="2"/>
  </r>
  <r>
    <n v="3140"/>
    <s v="evie.beard@bilearner.com"/>
    <d v="2023-07-05T00:00:00"/>
    <n v="1"/>
    <n v="1"/>
    <n v="1"/>
    <x v="1"/>
    <x v="11"/>
    <x v="2"/>
  </r>
  <r>
    <n v="3141"/>
    <s v="aliya.morton@bilearner.com"/>
    <s v="16/02/2023"/>
    <n v="3"/>
    <n v="1"/>
    <n v="4"/>
    <x v="1"/>
    <x v="1"/>
    <x v="2"/>
  </r>
  <r>
    <n v="3142"/>
    <s v="ingrid.wilkins@bilearner.com"/>
    <d v="2022-10-08T00:00:00"/>
    <n v="4"/>
    <n v="5"/>
    <n v="1"/>
    <x v="0"/>
    <x v="13"/>
    <x v="2"/>
  </r>
  <r>
    <n v="3143"/>
    <s v="morgan.elliott@bilearner.com"/>
    <s v="31/07/2023"/>
    <n v="1"/>
    <n v="4"/>
    <n v="1"/>
    <x v="0"/>
    <x v="5"/>
    <x v="2"/>
  </r>
  <r>
    <n v="3144"/>
    <s v="shannon.lambert@bilearner.com"/>
    <s v="18/12/2022"/>
    <n v="3"/>
    <n v="4"/>
    <n v="3"/>
    <x v="1"/>
    <x v="0"/>
    <x v="2"/>
  </r>
  <r>
    <n v="3145"/>
    <s v="prince.petty@bilearner.com"/>
    <s v="13/06/2023"/>
    <n v="1"/>
    <n v="2"/>
    <n v="1"/>
    <x v="1"/>
    <x v="19"/>
    <x v="2"/>
  </r>
  <r>
    <n v="3146"/>
    <s v="abril.joseph@bilearner.com"/>
    <d v="2022-05-09T00:00:00"/>
    <n v="5"/>
    <n v="1"/>
    <n v="1"/>
    <x v="0"/>
    <x v="2"/>
    <x v="2"/>
  </r>
  <r>
    <n v="3147"/>
    <s v="bobby.levy@bilearner.com"/>
    <s v="24/07/2023"/>
    <n v="2"/>
    <n v="2"/>
    <n v="5"/>
    <x v="1"/>
    <x v="0"/>
    <x v="2"/>
  </r>
  <r>
    <n v="3148"/>
    <s v="gustavo.durham@bilearner.com"/>
    <s v="24/06/2023"/>
    <n v="4"/>
    <n v="5"/>
    <n v="1"/>
    <x v="1"/>
    <x v="1"/>
    <x v="2"/>
  </r>
  <r>
    <n v="3149"/>
    <s v="teagan.stevens@bilearner.com"/>
    <s v="31/03/2023"/>
    <n v="2"/>
    <n v="1"/>
    <n v="4"/>
    <x v="0"/>
    <x v="11"/>
    <x v="2"/>
  </r>
  <r>
    <n v="3150"/>
    <s v="neil.patton@bilearner.com"/>
    <s v="29/08/2022"/>
    <n v="3"/>
    <n v="2"/>
    <n v="2"/>
    <x v="0"/>
    <x v="1"/>
    <x v="2"/>
  </r>
  <r>
    <n v="3151"/>
    <s v="khalil.guzman@bilearner.com"/>
    <s v="24/02/2023"/>
    <n v="3"/>
    <n v="3"/>
    <n v="1"/>
    <x v="0"/>
    <x v="0"/>
    <x v="2"/>
  </r>
  <r>
    <n v="3152"/>
    <s v="alaina.mayo@bilearner.com"/>
    <s v="28/04/2023"/>
    <n v="1"/>
    <n v="3"/>
    <n v="1"/>
    <x v="0"/>
    <x v="11"/>
    <x v="2"/>
  </r>
  <r>
    <n v="3153"/>
    <s v="jagger.morgan@bilearner.com"/>
    <d v="2022-04-11T00:00:00"/>
    <n v="1"/>
    <n v="5"/>
    <n v="3"/>
    <x v="0"/>
    <x v="18"/>
    <x v="2"/>
  </r>
  <r>
    <n v="3154"/>
    <s v="donavan.kennedy@bilearner.com"/>
    <d v="2023-03-06T00:00:00"/>
    <n v="1"/>
    <n v="3"/>
    <n v="5"/>
    <x v="0"/>
    <x v="0"/>
    <x v="2"/>
  </r>
  <r>
    <n v="3155"/>
    <s v="amy.frederick@bilearner.com"/>
    <s v="18/08/2022"/>
    <n v="2"/>
    <n v="5"/>
    <n v="4"/>
    <x v="1"/>
    <x v="5"/>
    <x v="2"/>
  </r>
  <r>
    <n v="3156"/>
    <s v="pierce.charles@bilearner.com"/>
    <s v="27/01/2023"/>
    <n v="4"/>
    <n v="2"/>
    <n v="2"/>
    <x v="0"/>
    <x v="5"/>
    <x v="2"/>
  </r>
  <r>
    <n v="3157"/>
    <s v="deegan.pham@bilearner.com"/>
    <d v="2023-11-04T00:00:00"/>
    <n v="4"/>
    <n v="1"/>
    <n v="3"/>
    <x v="0"/>
    <x v="0"/>
    <x v="2"/>
  </r>
  <r>
    <n v="3158"/>
    <s v="seth.oneill@bilearner.com"/>
    <d v="2023-02-02T00:00:00"/>
    <n v="1"/>
    <n v="1"/>
    <n v="3"/>
    <x v="0"/>
    <x v="43"/>
    <x v="2"/>
  </r>
  <r>
    <n v="3159"/>
    <s v="mollie.woodward@bilearner.com"/>
    <s v="23/04/2023"/>
    <n v="1"/>
    <n v="1"/>
    <n v="2"/>
    <x v="0"/>
    <x v="26"/>
    <x v="2"/>
  </r>
  <r>
    <n v="3160"/>
    <s v="baylee.warner@bilearner.com"/>
    <s v="20/08/2022"/>
    <n v="5"/>
    <n v="5"/>
    <n v="3"/>
    <x v="0"/>
    <x v="27"/>
    <x v="2"/>
  </r>
  <r>
    <n v="3161"/>
    <s v="celeste.allison@bilearner.com"/>
    <s v="15/07/2023"/>
    <n v="1"/>
    <n v="5"/>
    <n v="4"/>
    <x v="0"/>
    <x v="11"/>
    <x v="2"/>
  </r>
  <r>
    <n v="3162"/>
    <s v="camryn.clark@bilearner.com"/>
    <s v="20/03/2023"/>
    <n v="4"/>
    <n v="4"/>
    <n v="2"/>
    <x v="1"/>
    <x v="16"/>
    <x v="2"/>
  </r>
  <r>
    <n v="3163"/>
    <s v="geovanni.crawford@bilearner.com"/>
    <s v="19/03/2023"/>
    <n v="2"/>
    <n v="4"/>
    <n v="5"/>
    <x v="1"/>
    <x v="11"/>
    <x v="2"/>
  </r>
  <r>
    <n v="3164"/>
    <s v="danielle.blanchard@bilearner.com"/>
    <d v="2022-02-10T00:00:00"/>
    <n v="4"/>
    <n v="2"/>
    <n v="3"/>
    <x v="0"/>
    <x v="1"/>
    <x v="2"/>
  </r>
  <r>
    <n v="3165"/>
    <s v="kasey.pineda@bilearner.com"/>
    <s v="17/06/2023"/>
    <n v="1"/>
    <n v="5"/>
    <n v="5"/>
    <x v="0"/>
    <x v="11"/>
    <x v="2"/>
  </r>
  <r>
    <n v="3166"/>
    <s v="kenzie.friedman@bilearner.com"/>
    <s v="26/01/2023"/>
    <n v="2"/>
    <n v="4"/>
    <n v="1"/>
    <x v="0"/>
    <x v="11"/>
    <x v="2"/>
  </r>
  <r>
    <n v="3167"/>
    <s v="destinee.mejia@bilearner.com"/>
    <s v="27/02/2023"/>
    <n v="5"/>
    <n v="2"/>
    <n v="1"/>
    <x v="1"/>
    <x v="5"/>
    <x v="2"/>
  </r>
  <r>
    <n v="3168"/>
    <s v="deshawn.henry@bilearner.com"/>
    <d v="2023-05-08T00:00:00"/>
    <n v="5"/>
    <n v="2"/>
    <n v="2"/>
    <x v="1"/>
    <x v="35"/>
    <x v="2"/>
  </r>
  <r>
    <n v="3169"/>
    <s v="cristian.ritter@bilearner.com"/>
    <s v="27/04/2023"/>
    <n v="3"/>
    <n v="2"/>
    <n v="3"/>
    <x v="0"/>
    <x v="5"/>
    <x v="2"/>
  </r>
  <r>
    <n v="3170"/>
    <s v="demarcus.huffman@bilearner.com"/>
    <s v="28/11/2022"/>
    <n v="1"/>
    <n v="3"/>
    <n v="2"/>
    <x v="1"/>
    <x v="18"/>
    <x v="2"/>
  </r>
  <r>
    <n v="3171"/>
    <s v="regina.lopez@bilearner.com"/>
    <d v="2023-08-01T00:00:00"/>
    <n v="4"/>
    <n v="1"/>
    <n v="5"/>
    <x v="0"/>
    <x v="0"/>
    <x v="2"/>
  </r>
  <r>
    <n v="3172"/>
    <s v="justice.clark@bilearner.com"/>
    <d v="2022-02-09T00:00:00"/>
    <n v="2"/>
    <n v="3"/>
    <n v="1"/>
    <x v="0"/>
    <x v="10"/>
    <x v="2"/>
  </r>
  <r>
    <n v="3173"/>
    <s v="tucker.sweeney@bilearner.com"/>
    <s v="13/07/2023"/>
    <n v="5"/>
    <n v="4"/>
    <n v="3"/>
    <x v="0"/>
    <x v="0"/>
    <x v="2"/>
  </r>
  <r>
    <n v="3174"/>
    <s v="roy.pratt@bilearner.com"/>
    <d v="2023-02-01T00:00:00"/>
    <n v="1"/>
    <n v="5"/>
    <n v="5"/>
    <x v="0"/>
    <x v="1"/>
    <x v="2"/>
  </r>
  <r>
    <n v="3175"/>
    <s v="raphael.whitney@bilearner.com"/>
    <d v="2023-03-02T00:00:00"/>
    <n v="5"/>
    <n v="4"/>
    <n v="1"/>
    <x v="0"/>
    <x v="0"/>
    <x v="2"/>
  </r>
  <r>
    <n v="3176"/>
    <s v="cade.palmer@bilearner.com"/>
    <d v="2023-09-02T00:00:00"/>
    <n v="5"/>
    <n v="3"/>
    <n v="5"/>
    <x v="0"/>
    <x v="2"/>
    <x v="2"/>
  </r>
  <r>
    <n v="3177"/>
    <s v="abel.potts@bilearner.com"/>
    <s v="20/04/2023"/>
    <n v="3"/>
    <n v="4"/>
    <n v="2"/>
    <x v="0"/>
    <x v="2"/>
    <x v="2"/>
  </r>
  <r>
    <n v="3178"/>
    <s v="wayne.leon@bilearner.com"/>
    <d v="2022-07-10T00:00:00"/>
    <n v="5"/>
    <n v="2"/>
    <n v="1"/>
    <x v="0"/>
    <x v="24"/>
    <x v="2"/>
  </r>
  <r>
    <n v="3179"/>
    <s v="amya.armstrong@bilearner.com"/>
    <s v="27/05/2023"/>
    <n v="5"/>
    <n v="2"/>
    <n v="1"/>
    <x v="1"/>
    <x v="5"/>
    <x v="2"/>
  </r>
  <r>
    <n v="3180"/>
    <s v="johnny.whitehead@bilearner.com"/>
    <s v="30/01/2023"/>
    <n v="2"/>
    <n v="1"/>
    <n v="1"/>
    <x v="0"/>
    <x v="18"/>
    <x v="2"/>
  </r>
  <r>
    <n v="3181"/>
    <s v="antwan.clayton@bilearner.com"/>
    <d v="2023-05-04T00:00:00"/>
    <n v="5"/>
    <n v="4"/>
    <n v="1"/>
    <x v="0"/>
    <x v="1"/>
    <x v="2"/>
  </r>
  <r>
    <n v="3182"/>
    <s v="dexter.preston@bilearner.com"/>
    <s v="15/08/2022"/>
    <n v="3"/>
    <n v="3"/>
    <n v="4"/>
    <x v="0"/>
    <x v="18"/>
    <x v="2"/>
  </r>
  <r>
    <n v="3183"/>
    <s v="uriah.guerrero@bilearner.com"/>
    <d v="2023-06-05T00:00:00"/>
    <n v="1"/>
    <n v="1"/>
    <n v="4"/>
    <x v="1"/>
    <x v="18"/>
    <x v="2"/>
  </r>
  <r>
    <n v="3184"/>
    <s v="dakota.oliver@bilearner.com"/>
    <d v="2023-03-07T00:00:00"/>
    <n v="3"/>
    <n v="1"/>
    <n v="4"/>
    <x v="0"/>
    <x v="25"/>
    <x v="2"/>
  </r>
  <r>
    <n v="3185"/>
    <s v="selena.yoder@bilearner.com"/>
    <s v="20/08/2022"/>
    <n v="5"/>
    <n v="4"/>
    <n v="5"/>
    <x v="0"/>
    <x v="35"/>
    <x v="2"/>
  </r>
  <r>
    <n v="3186"/>
    <s v="kaila.flowers@bilearner.com"/>
    <d v="2023-12-06T00:00:00"/>
    <n v="5"/>
    <n v="2"/>
    <n v="3"/>
    <x v="0"/>
    <x v="7"/>
    <x v="2"/>
  </r>
  <r>
    <n v="3187"/>
    <s v="dashawn.ramirez@bilearner.com"/>
    <d v="2023-02-01T00:00:00"/>
    <n v="4"/>
    <n v="2"/>
    <n v="2"/>
    <x v="0"/>
    <x v="3"/>
    <x v="2"/>
  </r>
  <r>
    <n v="3188"/>
    <s v="meghan.ray@bilearner.com"/>
    <s v="23/07/2023"/>
    <n v="5"/>
    <n v="2"/>
    <n v="4"/>
    <x v="1"/>
    <x v="11"/>
    <x v="2"/>
  </r>
  <r>
    <n v="3189"/>
    <s v="jasiah.palmer@bilearner.com"/>
    <s v="17/02/2023"/>
    <n v="4"/>
    <n v="3"/>
    <n v="4"/>
    <x v="0"/>
    <x v="3"/>
    <x v="2"/>
  </r>
  <r>
    <n v="3190"/>
    <s v="jaiden.hawkins@bilearner.com"/>
    <s v="15/10/2022"/>
    <n v="4"/>
    <n v="5"/>
    <n v="5"/>
    <x v="1"/>
    <x v="28"/>
    <x v="2"/>
  </r>
  <r>
    <n v="3191"/>
    <s v="monserrat.miranda@bilearner.com"/>
    <s v="24/02/2023"/>
    <n v="1"/>
    <n v="2"/>
    <n v="2"/>
    <x v="1"/>
    <x v="18"/>
    <x v="2"/>
  </r>
  <r>
    <n v="3192"/>
    <s v="johnathon.lynch@bilearner.com"/>
    <s v="26/06/2023"/>
    <n v="5"/>
    <n v="4"/>
    <n v="1"/>
    <x v="0"/>
    <x v="11"/>
    <x v="2"/>
  </r>
  <r>
    <n v="3193"/>
    <s v="dayanara.murray@bilearner.com"/>
    <d v="2023-05-08T00:00:00"/>
    <n v="1"/>
    <n v="1"/>
    <n v="5"/>
    <x v="0"/>
    <x v="11"/>
    <x v="2"/>
  </r>
  <r>
    <n v="3194"/>
    <s v="alessandro.sawyer@bilearner.com"/>
    <s v="26/12/2022"/>
    <n v="2"/>
    <n v="5"/>
    <n v="5"/>
    <x v="0"/>
    <x v="26"/>
    <x v="2"/>
  </r>
  <r>
    <n v="3195"/>
    <s v="kaylen.hogan@bilearner.com"/>
    <s v="23/03/2023"/>
    <n v="5"/>
    <n v="4"/>
    <n v="1"/>
    <x v="0"/>
    <x v="18"/>
    <x v="2"/>
  </r>
  <r>
    <n v="3196"/>
    <s v="karley.michael@bilearner.com"/>
    <s v="31/10/2022"/>
    <n v="3"/>
    <n v="3"/>
    <n v="1"/>
    <x v="0"/>
    <x v="3"/>
    <x v="2"/>
  </r>
  <r>
    <n v="3197"/>
    <s v="erik.parks@bilearner.com"/>
    <s v="20/09/2022"/>
    <n v="5"/>
    <n v="5"/>
    <n v="2"/>
    <x v="0"/>
    <x v="5"/>
    <x v="2"/>
  </r>
  <r>
    <n v="3198"/>
    <s v="violet.bennett@bilearner.com"/>
    <d v="2023-04-01T00:00:00"/>
    <n v="1"/>
    <n v="3"/>
    <n v="1"/>
    <x v="0"/>
    <x v="11"/>
    <x v="2"/>
  </r>
  <r>
    <n v="3199"/>
    <s v="hannah.jacobi@bilearner.com"/>
    <s v="31/08/2022"/>
    <n v="1"/>
    <n v="4"/>
    <n v="4"/>
    <x v="0"/>
    <x v="0"/>
    <x v="2"/>
  </r>
  <r>
    <n v="3200"/>
    <s v="peter.robertson@bilearner.com"/>
    <s v="28/05/2023"/>
    <n v="5"/>
    <n v="1"/>
    <n v="3"/>
    <x v="1"/>
    <x v="0"/>
    <x v="2"/>
  </r>
  <r>
    <n v="3201"/>
    <s v="josephine.bugali@bilearner.com"/>
    <s v="27/12/2022"/>
    <n v="1"/>
    <n v="4"/>
    <n v="5"/>
    <x v="0"/>
    <x v="18"/>
    <x v="2"/>
  </r>
  <r>
    <n v="3202"/>
    <s v="dallas.leach@bilearner.com"/>
    <s v="25/12/2022"/>
    <n v="2"/>
    <n v="5"/>
    <n v="1"/>
    <x v="0"/>
    <x v="0"/>
    <x v="2"/>
  </r>
  <r>
    <n v="3203"/>
    <s v="marianne.eaton@bilearner.com"/>
    <d v="2022-11-11T00:00:00"/>
    <n v="4"/>
    <n v="4"/>
    <n v="2"/>
    <x v="0"/>
    <x v="24"/>
    <x v="2"/>
  </r>
  <r>
    <n v="3204"/>
    <s v="bruno.rossetti@bilearner.com"/>
    <s v="27/12/2022"/>
    <n v="4"/>
    <n v="1"/>
    <n v="1"/>
    <x v="1"/>
    <x v="28"/>
    <x v="2"/>
  </r>
  <r>
    <n v="3205"/>
    <s v="roxana.goyal@bilearner.com"/>
    <d v="2022-03-11T00:00:00"/>
    <n v="3"/>
    <n v="1"/>
    <n v="3"/>
    <x v="0"/>
    <x v="5"/>
    <x v="2"/>
  </r>
  <r>
    <n v="3206"/>
    <s v="thomas.barbara@bilearner.com"/>
    <s v="13/09/2022"/>
    <n v="2"/>
    <n v="4"/>
    <n v="4"/>
    <x v="1"/>
    <x v="26"/>
    <x v="2"/>
  </r>
  <r>
    <n v="3207"/>
    <s v="lynn.o'hare@bilearner.com"/>
    <s v="13/01/2023"/>
    <n v="4"/>
    <n v="4"/>
    <n v="5"/>
    <x v="0"/>
    <x v="7"/>
    <x v="2"/>
  </r>
  <r>
    <n v="3208"/>
    <s v="abdellah.veera@bilearner.com"/>
    <s v="22/03/2023"/>
    <n v="5"/>
    <n v="1"/>
    <n v="3"/>
    <x v="1"/>
    <x v="15"/>
    <x v="2"/>
  </r>
  <r>
    <n v="3209"/>
    <s v="daniel.davis@bilearner.com"/>
    <s v="13/01/2023"/>
    <n v="3"/>
    <n v="3"/>
    <n v="1"/>
    <x v="1"/>
    <x v="18"/>
    <x v="2"/>
  </r>
  <r>
    <n v="3210"/>
    <s v="barbara m.stanford@bilearner.com"/>
    <d v="2023-11-07T00:00:00"/>
    <n v="3"/>
    <n v="5"/>
    <n v="1"/>
    <x v="0"/>
    <x v="5"/>
    <x v="2"/>
  </r>
  <r>
    <n v="3211"/>
    <s v="phylicia.gosciminski@bilearner.com"/>
    <d v="2022-09-10T00:00:00"/>
    <n v="1"/>
    <n v="5"/>
    <n v="3"/>
    <x v="0"/>
    <x v="24"/>
    <x v="2"/>
  </r>
  <r>
    <n v="3212"/>
    <s v="mohammed.latif@bilearner.com"/>
    <d v="2023-09-03T00:00:00"/>
    <n v="2"/>
    <n v="5"/>
    <n v="4"/>
    <x v="1"/>
    <x v="1"/>
    <x v="2"/>
  </r>
  <r>
    <n v="3213"/>
    <s v="hamish.garneau@bilearner.com"/>
    <d v="2023-08-01T00:00:00"/>
    <n v="2"/>
    <n v="5"/>
    <n v="1"/>
    <x v="1"/>
    <x v="11"/>
    <x v="2"/>
  </r>
  <r>
    <n v="3214"/>
    <s v="morissa.power@bilearner.com"/>
    <s v="14/04/2023"/>
    <n v="3"/>
    <n v="1"/>
    <n v="2"/>
    <x v="0"/>
    <x v="11"/>
    <x v="2"/>
  </r>
  <r>
    <n v="3215"/>
    <s v="jason.woodson@bilearner.com"/>
    <d v="2022-12-11T00:00:00"/>
    <n v="4"/>
    <n v="3"/>
    <n v="5"/>
    <x v="1"/>
    <x v="24"/>
    <x v="2"/>
  </r>
  <r>
    <n v="3216"/>
    <s v="janine.purinton@bilearner.com"/>
    <s v="29/03/2023"/>
    <n v="1"/>
    <n v="4"/>
    <n v="3"/>
    <x v="0"/>
    <x v="0"/>
    <x v="2"/>
  </r>
  <r>
    <n v="3217"/>
    <s v="sarah.akinkuolie@bilearner.com"/>
    <d v="2022-01-11T00:00:00"/>
    <n v="1"/>
    <n v="2"/>
    <n v="1"/>
    <x v="0"/>
    <x v="18"/>
    <x v="2"/>
  </r>
  <r>
    <n v="3218"/>
    <s v="spencer.cole@bilearner.com"/>
    <s v="13/01/2023"/>
    <n v="2"/>
    <n v="2"/>
    <n v="5"/>
    <x v="1"/>
    <x v="11"/>
    <x v="2"/>
  </r>
  <r>
    <n v="3219"/>
    <s v="luisa.monterro@bilearner.com"/>
    <d v="2023-06-02T00:00:00"/>
    <n v="3"/>
    <n v="3"/>
    <n v="4"/>
    <x v="0"/>
    <x v="24"/>
    <x v="2"/>
  </r>
  <r>
    <n v="3220"/>
    <s v="sandy.mckenna@bilearner.com"/>
    <s v="22/08/2022"/>
    <n v="5"/>
    <n v="4"/>
    <n v="3"/>
    <x v="0"/>
    <x v="25"/>
    <x v="2"/>
  </r>
  <r>
    <n v="3221"/>
    <s v="savanah.baker@bilearner.com"/>
    <d v="2023-01-04T00:00:00"/>
    <n v="1"/>
    <n v="3"/>
    <n v="5"/>
    <x v="1"/>
    <x v="1"/>
    <x v="2"/>
  </r>
  <r>
    <n v="3222"/>
    <s v="gloria.small@bilearner.com"/>
    <s v="18/10/2022"/>
    <n v="2"/>
    <n v="5"/>
    <n v="1"/>
    <x v="0"/>
    <x v="16"/>
    <x v="2"/>
  </r>
  <r>
    <n v="3223"/>
    <s v="alisa.aguirre@bilearner.com"/>
    <d v="2022-11-11T00:00:00"/>
    <n v="4"/>
    <n v="4"/>
    <n v="2"/>
    <x v="0"/>
    <x v="27"/>
    <x v="2"/>
  </r>
  <r>
    <n v="3224"/>
    <s v="sterling.davila@bilearner.com"/>
    <s v="29/04/2023"/>
    <n v="2"/>
    <n v="4"/>
    <n v="5"/>
    <x v="0"/>
    <x v="16"/>
    <x v="2"/>
  </r>
  <r>
    <n v="3225"/>
    <s v="saniya.bradley@bilearner.com"/>
    <s v="30/09/2022"/>
    <n v="3"/>
    <n v="1"/>
    <n v="1"/>
    <x v="0"/>
    <x v="1"/>
    <x v="2"/>
  </r>
  <r>
    <n v="3226"/>
    <s v="drake.ashley@bilearner.com"/>
    <d v="2022-06-10T00:00:00"/>
    <n v="1"/>
    <n v="2"/>
    <n v="3"/>
    <x v="0"/>
    <x v="18"/>
    <x v="2"/>
  </r>
  <r>
    <n v="3227"/>
    <s v="rosemary.manning@bilearner.com"/>
    <s v="21/11/2022"/>
    <n v="3"/>
    <n v="5"/>
    <n v="2"/>
    <x v="0"/>
    <x v="26"/>
    <x v="2"/>
  </r>
  <r>
    <n v="3228"/>
    <s v="adrianna.johnston@bilearner.com"/>
    <s v="13/11/2022"/>
    <n v="3"/>
    <n v="5"/>
    <n v="3"/>
    <x v="1"/>
    <x v="18"/>
    <x v="2"/>
  </r>
  <r>
    <n v="3229"/>
    <s v="ruby.bean@bilearner.com"/>
    <s v="29/09/2022"/>
    <n v="4"/>
    <n v="3"/>
    <n v="4"/>
    <x v="1"/>
    <x v="23"/>
    <x v="2"/>
  </r>
  <r>
    <n v="3230"/>
    <s v="annalise.avila@bilearner.com"/>
    <d v="2023-08-04T00:00:00"/>
    <n v="4"/>
    <n v="3"/>
    <n v="1"/>
    <x v="0"/>
    <x v="11"/>
    <x v="2"/>
  </r>
  <r>
    <n v="3231"/>
    <s v="carley.irwin@bilearner.com"/>
    <d v="2022-11-12T00:00:00"/>
    <n v="5"/>
    <n v="3"/>
    <n v="3"/>
    <x v="0"/>
    <x v="32"/>
    <x v="2"/>
  </r>
  <r>
    <n v="3232"/>
    <s v="makenzie.mercer@bilearner.com"/>
    <d v="2023-01-07T00:00:00"/>
    <n v="5"/>
    <n v="2"/>
    <n v="3"/>
    <x v="1"/>
    <x v="11"/>
    <x v="2"/>
  </r>
  <r>
    <n v="3233"/>
    <s v="julia.vargas@bilearner.com"/>
    <s v="31/12/2022"/>
    <n v="5"/>
    <n v="3"/>
    <n v="1"/>
    <x v="1"/>
    <x v="0"/>
    <x v="2"/>
  </r>
  <r>
    <n v="3234"/>
    <s v="parker.harrison@bilearner.com"/>
    <d v="2023-09-04T00:00:00"/>
    <n v="1"/>
    <n v="3"/>
    <n v="4"/>
    <x v="1"/>
    <x v="28"/>
    <x v="2"/>
  </r>
  <r>
    <n v="3235"/>
    <s v="emmett.york@bilearner.com"/>
    <s v="22/10/2022"/>
    <n v="3"/>
    <n v="4"/>
    <n v="1"/>
    <x v="1"/>
    <x v="0"/>
    <x v="2"/>
  </r>
  <r>
    <n v="3236"/>
    <s v="landin.walton@bilearner.com"/>
    <s v="28/04/2023"/>
    <n v="2"/>
    <n v="4"/>
    <n v="1"/>
    <x v="0"/>
    <x v="79"/>
    <x v="2"/>
  </r>
  <r>
    <n v="3237"/>
    <s v="landon.mayo@bilearner.com"/>
    <d v="2023-10-02T00:00:00"/>
    <n v="5"/>
    <n v="1"/>
    <n v="2"/>
    <x v="1"/>
    <x v="39"/>
    <x v="2"/>
  </r>
  <r>
    <n v="3238"/>
    <s v="abby.estes@bilearner.com"/>
    <d v="2023-05-04T00:00:00"/>
    <n v="5"/>
    <n v="3"/>
    <n v="5"/>
    <x v="1"/>
    <x v="9"/>
    <x v="2"/>
  </r>
  <r>
    <n v="3239"/>
    <s v="rachael.pena@bilearner.com"/>
    <s v="13/06/2023"/>
    <n v="5"/>
    <n v="2"/>
    <n v="5"/>
    <x v="1"/>
    <x v="15"/>
    <x v="2"/>
  </r>
  <r>
    <n v="3240"/>
    <s v="kyan.fritz@bilearner.com"/>
    <s v="22/08/2022"/>
    <n v="2"/>
    <n v="5"/>
    <n v="4"/>
    <x v="0"/>
    <x v="32"/>
    <x v="2"/>
  </r>
  <r>
    <n v="3241"/>
    <s v="lana.vega@bilearner.com"/>
    <d v="2023-03-06T00:00:00"/>
    <n v="1"/>
    <n v="5"/>
    <n v="3"/>
    <x v="0"/>
    <x v="24"/>
    <x v="2"/>
  </r>
  <r>
    <n v="3242"/>
    <s v="alma.fischer@bilearner.com"/>
    <d v="2023-09-06T00:00:00"/>
    <n v="3"/>
    <n v="3"/>
    <n v="1"/>
    <x v="1"/>
    <x v="5"/>
    <x v="2"/>
  </r>
  <r>
    <n v="3243"/>
    <s v="harley.peterson@bilearner.com"/>
    <s v="25/11/2022"/>
    <n v="2"/>
    <n v="3"/>
    <n v="1"/>
    <x v="1"/>
    <x v="18"/>
    <x v="2"/>
  </r>
  <r>
    <n v="3244"/>
    <s v="kade.stokes@bilearner.com"/>
    <s v="25/03/2023"/>
    <n v="2"/>
    <n v="1"/>
    <n v="1"/>
    <x v="0"/>
    <x v="10"/>
    <x v="2"/>
  </r>
  <r>
    <n v="3245"/>
    <s v="leonel.tanner@bilearner.com"/>
    <s v="18/11/2022"/>
    <n v="3"/>
    <n v="5"/>
    <n v="2"/>
    <x v="0"/>
    <x v="11"/>
    <x v="2"/>
  </r>
  <r>
    <n v="3246"/>
    <s v="natalia.burns@bilearner.com"/>
    <d v="2023-03-05T00:00:00"/>
    <n v="1"/>
    <n v="1"/>
    <n v="4"/>
    <x v="0"/>
    <x v="45"/>
    <x v="2"/>
  </r>
  <r>
    <n v="3247"/>
    <s v="hailee.raymond@bilearner.com"/>
    <s v="26/06/2023"/>
    <n v="2"/>
    <n v="5"/>
    <n v="4"/>
    <x v="0"/>
    <x v="15"/>
    <x v="2"/>
  </r>
  <r>
    <n v="3248"/>
    <s v="micah.douglas@bilearner.com"/>
    <d v="2022-04-11T00:00:00"/>
    <n v="4"/>
    <n v="3"/>
    <n v="3"/>
    <x v="0"/>
    <x v="75"/>
    <x v="2"/>
  </r>
  <r>
    <n v="3249"/>
    <s v="kaley.pollard@bilearner.com"/>
    <d v="2023-03-02T00:00:00"/>
    <n v="3"/>
    <n v="2"/>
    <n v="5"/>
    <x v="1"/>
    <x v="11"/>
    <x v="2"/>
  </r>
  <r>
    <n v="3250"/>
    <s v="seth.fletcher@bilearner.com"/>
    <s v="15/11/2022"/>
    <n v="1"/>
    <n v="1"/>
    <n v="3"/>
    <x v="1"/>
    <x v="7"/>
    <x v="2"/>
  </r>
  <r>
    <n v="3251"/>
    <s v="elliana.thomas@bilearner.com"/>
    <d v="2023-09-04T00:00:00"/>
    <n v="5"/>
    <n v="1"/>
    <n v="2"/>
    <x v="1"/>
    <x v="11"/>
    <x v="2"/>
  </r>
  <r>
    <n v="3252"/>
    <s v="edward.chung@bilearner.com"/>
    <d v="2023-05-08T00:00:00"/>
    <n v="1"/>
    <n v="3"/>
    <n v="1"/>
    <x v="0"/>
    <x v="10"/>
    <x v="2"/>
  </r>
  <r>
    <n v="3253"/>
    <s v="tessa.estes@bilearner.com"/>
    <s v="28/03/2023"/>
    <n v="1"/>
    <n v="3"/>
    <n v="1"/>
    <x v="0"/>
    <x v="18"/>
    <x v="2"/>
  </r>
  <r>
    <n v="3254"/>
    <s v="charlie.carson@bilearner.com"/>
    <s v="30/10/2022"/>
    <n v="2"/>
    <n v="4"/>
    <n v="1"/>
    <x v="1"/>
    <x v="28"/>
    <x v="2"/>
  </r>
  <r>
    <n v="3255"/>
    <s v="lawson.zuniga@bilearner.com"/>
    <s v="17/02/2023"/>
    <n v="1"/>
    <n v="4"/>
    <n v="1"/>
    <x v="1"/>
    <x v="33"/>
    <x v="2"/>
  </r>
  <r>
    <n v="3256"/>
    <s v="coleman.huffman@bilearner.com"/>
    <d v="2023-04-07T00:00:00"/>
    <n v="4"/>
    <n v="1"/>
    <n v="4"/>
    <x v="1"/>
    <x v="13"/>
    <x v="2"/>
  </r>
  <r>
    <n v="3257"/>
    <s v="sanaa.reilly@bilearner.com"/>
    <d v="2022-09-10T00:00:00"/>
    <n v="1"/>
    <n v="3"/>
    <n v="5"/>
    <x v="0"/>
    <x v="11"/>
    <x v="2"/>
  </r>
  <r>
    <n v="3258"/>
    <s v="slade.randolph@bilearner.com"/>
    <s v="16/10/2022"/>
    <n v="4"/>
    <n v="4"/>
    <n v="3"/>
    <x v="1"/>
    <x v="1"/>
    <x v="2"/>
  </r>
  <r>
    <n v="3259"/>
    <s v="dania.hale@bilearner.com"/>
    <d v="2022-07-11T00:00:00"/>
    <n v="5"/>
    <n v="2"/>
    <n v="1"/>
    <x v="1"/>
    <x v="25"/>
    <x v="2"/>
  </r>
  <r>
    <n v="3260"/>
    <s v="roland.orozco@bilearner.com"/>
    <s v="27/10/2022"/>
    <n v="5"/>
    <n v="2"/>
    <n v="1"/>
    <x v="1"/>
    <x v="27"/>
    <x v="2"/>
  </r>
  <r>
    <n v="3261"/>
    <s v="kaylen.fisher@bilearner.com"/>
    <d v="2023-07-06T00:00:00"/>
    <n v="2"/>
    <n v="2"/>
    <n v="1"/>
    <x v="1"/>
    <x v="4"/>
    <x v="2"/>
  </r>
  <r>
    <n v="3262"/>
    <s v="kasey.preston@bilearner.com"/>
    <d v="2022-06-10T00:00:00"/>
    <n v="4"/>
    <n v="3"/>
    <n v="3"/>
    <x v="0"/>
    <x v="11"/>
    <x v="2"/>
  </r>
  <r>
    <n v="3263"/>
    <s v="cruz.davila@bilearner.com"/>
    <s v="18/06/2023"/>
    <n v="1"/>
    <n v="3"/>
    <n v="2"/>
    <x v="1"/>
    <x v="39"/>
    <x v="2"/>
  </r>
  <r>
    <n v="3264"/>
    <s v="alani.phillips@bilearner.com"/>
    <s v="19/07/2023"/>
    <n v="1"/>
    <n v="4"/>
    <n v="3"/>
    <x v="1"/>
    <x v="0"/>
    <x v="2"/>
  </r>
  <r>
    <n v="3265"/>
    <s v="giovanni.klein@bilearner.com"/>
    <d v="2022-10-09T00:00:00"/>
    <n v="4"/>
    <n v="3"/>
    <n v="2"/>
    <x v="0"/>
    <x v="26"/>
    <x v="2"/>
  </r>
  <r>
    <n v="3266"/>
    <s v="max.mahoney@bilearner.com"/>
    <s v="17/01/2023"/>
    <n v="1"/>
    <n v="2"/>
    <n v="3"/>
    <x v="0"/>
    <x v="11"/>
    <x v="2"/>
  </r>
  <r>
    <n v="3267"/>
    <s v="perla.terry@bilearner.com"/>
    <s v="14/06/2023"/>
    <n v="1"/>
    <n v="5"/>
    <n v="2"/>
    <x v="0"/>
    <x v="11"/>
    <x v="2"/>
  </r>
  <r>
    <n v="3268"/>
    <s v="makai.ochoa@bilearner.com"/>
    <s v="30/06/2023"/>
    <n v="1"/>
    <n v="5"/>
    <n v="4"/>
    <x v="0"/>
    <x v="22"/>
    <x v="2"/>
  </r>
  <r>
    <n v="3269"/>
    <s v="caiden.hogan@bilearner.com"/>
    <s v="30/11/2022"/>
    <n v="1"/>
    <n v="5"/>
    <n v="2"/>
    <x v="1"/>
    <x v="11"/>
    <x v="2"/>
  </r>
  <r>
    <n v="3270"/>
    <s v="brandon.dickerson@bilearner.com"/>
    <s v="26/09/2022"/>
    <n v="5"/>
    <n v="5"/>
    <n v="4"/>
    <x v="1"/>
    <x v="18"/>
    <x v="2"/>
  </r>
  <r>
    <n v="3271"/>
    <s v="taryn.snow@bilearner.com"/>
    <d v="2023-12-03T00:00:00"/>
    <n v="1"/>
    <n v="5"/>
    <n v="1"/>
    <x v="1"/>
    <x v="0"/>
    <x v="2"/>
  </r>
  <r>
    <n v="3272"/>
    <s v="monserrat.cooke@bilearner.com"/>
    <d v="2023-02-03T00:00:00"/>
    <n v="5"/>
    <n v="5"/>
    <n v="2"/>
    <x v="1"/>
    <x v="13"/>
    <x v="2"/>
  </r>
  <r>
    <n v="3273"/>
    <s v="zaria.mcintosh@bilearner.com"/>
    <d v="2023-05-05T00:00:00"/>
    <n v="4"/>
    <n v="5"/>
    <n v="4"/>
    <x v="0"/>
    <x v="2"/>
    <x v="2"/>
  </r>
  <r>
    <n v="3274"/>
    <s v="arely.may@bilearner.com"/>
    <s v="25/06/2023"/>
    <n v="3"/>
    <n v="5"/>
    <n v="4"/>
    <x v="0"/>
    <x v="1"/>
    <x v="2"/>
  </r>
  <r>
    <n v="3275"/>
    <s v="gina.kent@bilearner.com"/>
    <s v="25/06/2023"/>
    <n v="1"/>
    <n v="2"/>
    <n v="3"/>
    <x v="1"/>
    <x v="1"/>
    <x v="2"/>
  </r>
  <r>
    <n v="3276"/>
    <s v="catherine.anthony@bilearner.com"/>
    <s v="20/03/2023"/>
    <n v="2"/>
    <n v="2"/>
    <n v="4"/>
    <x v="1"/>
    <x v="3"/>
    <x v="2"/>
  </r>
  <r>
    <n v="3277"/>
    <s v="wade.beltran@bilearner.com"/>
    <d v="2023-07-01T00:00:00"/>
    <n v="3"/>
    <n v="2"/>
    <n v="3"/>
    <x v="0"/>
    <x v="1"/>
    <x v="2"/>
  </r>
  <r>
    <n v="3278"/>
    <s v="mina.bryant@bilearner.com"/>
    <s v="14/10/2022"/>
    <n v="1"/>
    <n v="4"/>
    <n v="4"/>
    <x v="0"/>
    <x v="11"/>
    <x v="2"/>
  </r>
  <r>
    <n v="3279"/>
    <s v="jonas.everett@bilearner.com"/>
    <d v="2023-01-04T00:00:00"/>
    <n v="5"/>
    <n v="2"/>
    <n v="1"/>
    <x v="1"/>
    <x v="3"/>
    <x v="2"/>
  </r>
  <r>
    <n v="3280"/>
    <s v="makaila.pham@bilearner.com"/>
    <d v="2023-03-08T00:00:00"/>
    <n v="4"/>
    <n v="5"/>
    <n v="4"/>
    <x v="1"/>
    <x v="16"/>
    <x v="2"/>
  </r>
  <r>
    <n v="3281"/>
    <s v="gloria.rose@bilearner.com"/>
    <s v="27/02/2023"/>
    <n v="4"/>
    <n v="4"/>
    <n v="4"/>
    <x v="1"/>
    <x v="11"/>
    <x v="2"/>
  </r>
  <r>
    <n v="3282"/>
    <s v="rebekah.carpenter@bilearner.com"/>
    <s v="30/04/2023"/>
    <n v="5"/>
    <n v="1"/>
    <n v="1"/>
    <x v="0"/>
    <x v="5"/>
    <x v="2"/>
  </r>
  <r>
    <n v="3283"/>
    <s v="iris.reynolds@bilearner.com"/>
    <s v="19/10/2022"/>
    <n v="1"/>
    <n v="3"/>
    <n v="3"/>
    <x v="0"/>
    <x v="5"/>
    <x v="2"/>
  </r>
  <r>
    <n v="3284"/>
    <s v="kennedi.howell@bilearner.com"/>
    <d v="2022-09-12T00:00:00"/>
    <n v="2"/>
    <n v="4"/>
    <n v="1"/>
    <x v="1"/>
    <x v="18"/>
    <x v="2"/>
  </r>
  <r>
    <n v="3285"/>
    <s v="rashad.sutton@bilearner.com"/>
    <s v="29/05/2023"/>
    <n v="3"/>
    <n v="3"/>
    <n v="3"/>
    <x v="1"/>
    <x v="11"/>
    <x v="2"/>
  </r>
  <r>
    <n v="3286"/>
    <s v="regan.conrad@bilearner.com"/>
    <s v="25/04/2023"/>
    <n v="3"/>
    <n v="1"/>
    <n v="4"/>
    <x v="0"/>
    <x v="3"/>
    <x v="2"/>
  </r>
  <r>
    <n v="3287"/>
    <s v="litzy.arias@bilearner.com"/>
    <s v="31/03/2023"/>
    <n v="5"/>
    <n v="1"/>
    <n v="2"/>
    <x v="0"/>
    <x v="11"/>
    <x v="2"/>
  </r>
  <r>
    <n v="3288"/>
    <s v="eden.silva@bilearner.com"/>
    <s v="31/03/2023"/>
    <n v="1"/>
    <n v="5"/>
    <n v="2"/>
    <x v="0"/>
    <x v="1"/>
    <x v="2"/>
  </r>
  <r>
    <n v="3289"/>
    <s v="kinley.serrano@bilearner.com"/>
    <s v="13/06/2023"/>
    <n v="3"/>
    <n v="5"/>
    <n v="1"/>
    <x v="0"/>
    <x v="26"/>
    <x v="2"/>
  </r>
  <r>
    <n v="3290"/>
    <s v="jaiden.middleton@bilearner.com"/>
    <s v="14/07/2023"/>
    <n v="1"/>
    <n v="1"/>
    <n v="2"/>
    <x v="1"/>
    <x v="10"/>
    <x v="2"/>
  </r>
  <r>
    <n v="3291"/>
    <s v="shamar.serrano@bilearner.com"/>
    <s v="28/06/2023"/>
    <n v="1"/>
    <n v="1"/>
    <n v="3"/>
    <x v="1"/>
    <x v="13"/>
    <x v="2"/>
  </r>
  <r>
    <n v="3292"/>
    <s v="nadia.romero@bilearner.com"/>
    <s v="14/08/2022"/>
    <n v="5"/>
    <n v="4"/>
    <n v="3"/>
    <x v="1"/>
    <x v="0"/>
    <x v="2"/>
  </r>
  <r>
    <n v="3293"/>
    <s v="lillianna.hill@bilearner.com"/>
    <s v="29/06/2023"/>
    <n v="5"/>
    <n v="3"/>
    <n v="4"/>
    <x v="0"/>
    <x v="18"/>
    <x v="2"/>
  </r>
  <r>
    <n v="3294"/>
    <s v="brent.henry@bilearner.com"/>
    <s v="28/01/2023"/>
    <n v="3"/>
    <n v="2"/>
    <n v="2"/>
    <x v="0"/>
    <x v="5"/>
    <x v="2"/>
  </r>
  <r>
    <n v="3295"/>
    <s v="emmanuel.perkins@bilearner.com"/>
    <d v="2022-11-08T00:00:00"/>
    <n v="1"/>
    <n v="2"/>
    <n v="1"/>
    <x v="0"/>
    <x v="26"/>
    <x v="2"/>
  </r>
  <r>
    <n v="3296"/>
    <s v="isis.brooks@bilearner.com"/>
    <s v="13/10/2022"/>
    <n v="1"/>
    <n v="4"/>
    <n v="5"/>
    <x v="1"/>
    <x v="1"/>
    <x v="2"/>
  </r>
  <r>
    <n v="3297"/>
    <s v="axel.dunlap@bilearner.com"/>
    <s v="22/10/2022"/>
    <n v="2"/>
    <n v="3"/>
    <n v="3"/>
    <x v="1"/>
    <x v="0"/>
    <x v="2"/>
  </r>
  <r>
    <n v="3298"/>
    <s v="tatum.petty@bilearner.com"/>
    <d v="2022-12-12T00:00:00"/>
    <n v="3"/>
    <n v="4"/>
    <n v="4"/>
    <x v="0"/>
    <x v="18"/>
    <x v="2"/>
  </r>
  <r>
    <n v="3299"/>
    <s v="devyn.pace@bilearner.com"/>
    <s v="31/01/2023"/>
    <n v="4"/>
    <n v="1"/>
    <n v="2"/>
    <x v="1"/>
    <x v="7"/>
    <x v="2"/>
  </r>
  <r>
    <n v="3300"/>
    <s v="rosemary.becker@bilearner.com"/>
    <d v="2023-09-02T00:00:00"/>
    <n v="1"/>
    <n v="1"/>
    <n v="3"/>
    <x v="1"/>
    <x v="18"/>
    <x v="2"/>
  </r>
  <r>
    <n v="3301"/>
    <s v="amiah.sweeney@bilearner.com"/>
    <d v="2022-10-11T00:00:00"/>
    <n v="2"/>
    <n v="2"/>
    <n v="2"/>
    <x v="1"/>
    <x v="36"/>
    <x v="2"/>
  </r>
  <r>
    <n v="3302"/>
    <s v="maya.mccoy@bilearner.com"/>
    <s v="24/09/2022"/>
    <n v="5"/>
    <n v="1"/>
    <n v="2"/>
    <x v="0"/>
    <x v="5"/>
    <x v="2"/>
  </r>
  <r>
    <n v="3303"/>
    <s v="ty.page@bilearner.com"/>
    <d v="2023-08-03T00:00:00"/>
    <n v="1"/>
    <n v="2"/>
    <n v="1"/>
    <x v="0"/>
    <x v="11"/>
    <x v="2"/>
  </r>
  <r>
    <n v="3304"/>
    <s v="destiney.kirby@bilearner.com"/>
    <s v="15/06/2023"/>
    <n v="2"/>
    <n v="4"/>
    <n v="2"/>
    <x v="0"/>
    <x v="1"/>
    <x v="2"/>
  </r>
  <r>
    <n v="3305"/>
    <s v="jace.galloway@bilearner.com"/>
    <d v="2022-08-08T00:00:00"/>
    <n v="5"/>
    <n v="4"/>
    <n v="5"/>
    <x v="0"/>
    <x v="2"/>
    <x v="2"/>
  </r>
  <r>
    <n v="3306"/>
    <s v="justice.guerra@bilearner.com"/>
    <s v="17/12/2022"/>
    <n v="3"/>
    <n v="5"/>
    <n v="1"/>
    <x v="1"/>
    <x v="11"/>
    <x v="2"/>
  </r>
  <r>
    <n v="3307"/>
    <s v="quincy.cardenas@bilearner.com"/>
    <s v="23/10/2022"/>
    <n v="2"/>
    <n v="4"/>
    <n v="1"/>
    <x v="1"/>
    <x v="9"/>
    <x v="2"/>
  </r>
  <r>
    <n v="3308"/>
    <s v="alyvia.mitchell@bilearner.com"/>
    <d v="2023-05-01T00:00:00"/>
    <n v="1"/>
    <n v="3"/>
    <n v="2"/>
    <x v="0"/>
    <x v="4"/>
    <x v="2"/>
  </r>
  <r>
    <n v="3309"/>
    <s v="lillie.potter@bilearner.com"/>
    <s v="31/05/2023"/>
    <n v="2"/>
    <n v="3"/>
    <n v="5"/>
    <x v="0"/>
    <x v="35"/>
    <x v="2"/>
  </r>
  <r>
    <n v="3310"/>
    <s v="george.fritz@bilearner.com"/>
    <d v="2022-04-11T00:00:00"/>
    <n v="4"/>
    <n v="5"/>
    <n v="5"/>
    <x v="0"/>
    <x v="9"/>
    <x v="2"/>
  </r>
  <r>
    <n v="3311"/>
    <s v="william.avila@bilearner.com"/>
    <s v="31/07/2023"/>
    <n v="5"/>
    <n v="2"/>
    <n v="1"/>
    <x v="0"/>
    <x v="3"/>
    <x v="2"/>
  </r>
  <r>
    <n v="3312"/>
    <s v="saniya.mosley@bilearner.com"/>
    <s v="14/06/2023"/>
    <n v="3"/>
    <n v="1"/>
    <n v="4"/>
    <x v="1"/>
    <x v="0"/>
    <x v="2"/>
  </r>
  <r>
    <n v="3313"/>
    <s v="aimee.davila@bilearner.com"/>
    <s v="31/05/2023"/>
    <n v="1"/>
    <n v="2"/>
    <n v="2"/>
    <x v="1"/>
    <x v="35"/>
    <x v="2"/>
  </r>
  <r>
    <n v="3314"/>
    <s v="german.hobbs@bilearner.com"/>
    <s v="30/01/2023"/>
    <n v="1"/>
    <n v="4"/>
    <n v="1"/>
    <x v="1"/>
    <x v="3"/>
    <x v="2"/>
  </r>
  <r>
    <n v="3315"/>
    <s v="amy.pace@bilearner.com"/>
    <s v="20/06/2023"/>
    <n v="5"/>
    <n v="3"/>
    <n v="4"/>
    <x v="0"/>
    <x v="31"/>
    <x v="2"/>
  </r>
  <r>
    <n v="3316"/>
    <s v="bronson.houston@bilearner.com"/>
    <d v="2022-10-08T00:00:00"/>
    <n v="2"/>
    <n v="1"/>
    <n v="2"/>
    <x v="0"/>
    <x v="5"/>
    <x v="2"/>
  </r>
  <r>
    <n v="3317"/>
    <s v="shyann.hurst@bilearner.com"/>
    <d v="2023-11-03T00:00:00"/>
    <n v="1"/>
    <n v="5"/>
    <n v="5"/>
    <x v="0"/>
    <x v="14"/>
    <x v="2"/>
  </r>
  <r>
    <n v="3318"/>
    <s v="maddison.dixon@bilearner.com"/>
    <s v="17/11/2022"/>
    <n v="4"/>
    <n v="3"/>
    <n v="3"/>
    <x v="1"/>
    <x v="24"/>
    <x v="2"/>
  </r>
  <r>
    <n v="3319"/>
    <s v="madelynn.murillo@bilearner.com"/>
    <d v="2022-05-08T00:00:00"/>
    <n v="5"/>
    <n v="3"/>
    <n v="4"/>
    <x v="0"/>
    <x v="11"/>
    <x v="2"/>
  </r>
  <r>
    <n v="3320"/>
    <s v="zachery.moreno@bilearner.com"/>
    <d v="2023-10-01T00:00:00"/>
    <n v="1"/>
    <n v="4"/>
    <n v="4"/>
    <x v="1"/>
    <x v="1"/>
    <x v="2"/>
  </r>
  <r>
    <n v="3321"/>
    <s v="tatum.terrell@bilearner.com"/>
    <d v="2023-05-01T00:00:00"/>
    <n v="4"/>
    <n v="1"/>
    <n v="3"/>
    <x v="1"/>
    <x v="18"/>
    <x v="2"/>
  </r>
  <r>
    <n v="3322"/>
    <s v="roland.berg@bilearner.com"/>
    <s v="27/11/2022"/>
    <n v="2"/>
    <n v="5"/>
    <n v="4"/>
    <x v="1"/>
    <x v="5"/>
    <x v="2"/>
  </r>
  <r>
    <n v="3323"/>
    <s v="lilliana.cowan@bilearner.com"/>
    <d v="2022-09-11T00:00:00"/>
    <n v="5"/>
    <n v="3"/>
    <n v="5"/>
    <x v="0"/>
    <x v="11"/>
    <x v="2"/>
  </r>
  <r>
    <n v="3324"/>
    <s v="beatrice.vance@bilearner.com"/>
    <d v="2022-06-09T00:00:00"/>
    <n v="3"/>
    <n v="2"/>
    <n v="5"/>
    <x v="0"/>
    <x v="27"/>
    <x v="2"/>
  </r>
  <r>
    <n v="3325"/>
    <s v="andrea.khan@bilearner.com"/>
    <s v="20/03/2023"/>
    <n v="4"/>
    <n v="5"/>
    <n v="5"/>
    <x v="0"/>
    <x v="18"/>
    <x v="2"/>
  </r>
  <r>
    <n v="3326"/>
    <s v="keagan.vaughan@bilearner.com"/>
    <s v="24/06/2023"/>
    <n v="4"/>
    <n v="1"/>
    <n v="3"/>
    <x v="1"/>
    <x v="11"/>
    <x v="2"/>
  </r>
  <r>
    <n v="3327"/>
    <s v="selah.ibarra@bilearner.com"/>
    <s v="13/12/2022"/>
    <n v="5"/>
    <n v="1"/>
    <n v="1"/>
    <x v="0"/>
    <x v="18"/>
    <x v="2"/>
  </r>
  <r>
    <n v="3328"/>
    <s v="braylen.cruz@bilearner.com"/>
    <s v="19/05/2023"/>
    <n v="2"/>
    <n v="5"/>
    <n v="4"/>
    <x v="1"/>
    <x v="0"/>
    <x v="2"/>
  </r>
  <r>
    <n v="3329"/>
    <s v="gabriel.smith@bilearner.com"/>
    <d v="2022-03-12T00:00:00"/>
    <n v="4"/>
    <n v="4"/>
    <n v="3"/>
    <x v="1"/>
    <x v="2"/>
    <x v="2"/>
  </r>
  <r>
    <n v="3330"/>
    <s v="esther.willis@bilearner.com"/>
    <s v="26/04/2023"/>
    <n v="1"/>
    <n v="3"/>
    <n v="3"/>
    <x v="0"/>
    <x v="0"/>
    <x v="2"/>
  </r>
  <r>
    <n v="3331"/>
    <s v="sydney.chang@bilearner.com"/>
    <s v="26/08/2022"/>
    <n v="1"/>
    <n v="5"/>
    <n v="5"/>
    <x v="0"/>
    <x v="18"/>
    <x v="2"/>
  </r>
  <r>
    <n v="3332"/>
    <s v="will.morse@bilearner.com"/>
    <s v="29/03/2023"/>
    <n v="2"/>
    <n v="4"/>
    <n v="5"/>
    <x v="0"/>
    <x v="22"/>
    <x v="2"/>
  </r>
  <r>
    <n v="3333"/>
    <s v="yael.sexton@bilearner.com"/>
    <s v="23/12/2022"/>
    <n v="2"/>
    <n v="3"/>
    <n v="1"/>
    <x v="1"/>
    <x v="4"/>
    <x v="2"/>
  </r>
  <r>
    <n v="3334"/>
    <s v="brendon.ryan@bilearner.com"/>
    <s v="18/08/2022"/>
    <n v="1"/>
    <n v="4"/>
    <n v="2"/>
    <x v="1"/>
    <x v="39"/>
    <x v="2"/>
  </r>
  <r>
    <n v="3335"/>
    <s v="abbigail.solis@bilearner.com"/>
    <d v="2022-01-12T00:00:00"/>
    <n v="5"/>
    <n v="1"/>
    <n v="3"/>
    <x v="1"/>
    <x v="19"/>
    <x v="2"/>
  </r>
  <r>
    <n v="3336"/>
    <s v="sincere.preston@bilearner.com"/>
    <s v="25/01/2023"/>
    <n v="4"/>
    <n v="4"/>
    <n v="2"/>
    <x v="1"/>
    <x v="2"/>
    <x v="2"/>
  </r>
  <r>
    <n v="3337"/>
    <s v="jorge.pineda@bilearner.com"/>
    <s v="21/02/2023"/>
    <n v="5"/>
    <n v="5"/>
    <n v="2"/>
    <x v="0"/>
    <x v="3"/>
    <x v="2"/>
  </r>
  <r>
    <n v="3338"/>
    <s v="aspen.underwood@bilearner.com"/>
    <s v="28/03/2023"/>
    <n v="3"/>
    <n v="2"/>
    <n v="4"/>
    <x v="0"/>
    <x v="11"/>
    <x v="2"/>
  </r>
  <r>
    <n v="3339"/>
    <s v="alyson.hickman@bilearner.com"/>
    <d v="2023-01-08T00:00:00"/>
    <n v="1"/>
    <n v="1"/>
    <n v="3"/>
    <x v="1"/>
    <x v="0"/>
    <x v="2"/>
  </r>
  <r>
    <n v="3340"/>
    <s v="mina.hancock@bilearner.com"/>
    <s v="14/12/2022"/>
    <n v="5"/>
    <n v="2"/>
    <n v="3"/>
    <x v="1"/>
    <x v="18"/>
    <x v="2"/>
  </r>
  <r>
    <n v="3341"/>
    <s v="konner.sheppard@bilearner.com"/>
    <s v="20/03/2023"/>
    <n v="3"/>
    <n v="5"/>
    <n v="3"/>
    <x v="0"/>
    <x v="27"/>
    <x v="2"/>
  </r>
  <r>
    <n v="3342"/>
    <s v="london.nunez@bilearner.com"/>
    <d v="2022-12-12T00:00:00"/>
    <n v="3"/>
    <n v="4"/>
    <n v="1"/>
    <x v="1"/>
    <x v="5"/>
    <x v="2"/>
  </r>
  <r>
    <n v="3343"/>
    <s v="seth.huff@bilearner.com"/>
    <s v="21/07/2023"/>
    <n v="4"/>
    <n v="2"/>
    <n v="5"/>
    <x v="1"/>
    <x v="10"/>
    <x v="2"/>
  </r>
  <r>
    <n v="3344"/>
    <s v="justine.villanueva@bilearner.com"/>
    <s v="13/07/2023"/>
    <n v="5"/>
    <n v="4"/>
    <n v="1"/>
    <x v="1"/>
    <x v="5"/>
    <x v="2"/>
  </r>
  <r>
    <n v="3345"/>
    <s v="moshe.anderson@bilearner.com"/>
    <s v="22/02/2023"/>
    <n v="1"/>
    <n v="1"/>
    <n v="3"/>
    <x v="1"/>
    <x v="43"/>
    <x v="2"/>
  </r>
  <r>
    <n v="3346"/>
    <s v="kadyn.bush@bilearner.com"/>
    <s v="25/05/2023"/>
    <n v="5"/>
    <n v="3"/>
    <n v="2"/>
    <x v="0"/>
    <x v="5"/>
    <x v="2"/>
  </r>
  <r>
    <n v="3347"/>
    <s v="ahmed.lindsey@bilearner.com"/>
    <d v="2023-06-05T00:00:00"/>
    <n v="4"/>
    <n v="2"/>
    <n v="1"/>
    <x v="0"/>
    <x v="15"/>
    <x v="2"/>
  </r>
  <r>
    <n v="3348"/>
    <s v="ryder.bray@bilearner.com"/>
    <s v="18/09/2022"/>
    <n v="5"/>
    <n v="2"/>
    <n v="1"/>
    <x v="0"/>
    <x v="11"/>
    <x v="2"/>
  </r>
  <r>
    <n v="3349"/>
    <s v="taylor.bonilla@bilearner.com"/>
    <d v="2022-01-12T00:00:00"/>
    <n v="1"/>
    <n v="4"/>
    <n v="3"/>
    <x v="1"/>
    <x v="39"/>
    <x v="2"/>
  </r>
  <r>
    <n v="3350"/>
    <s v="jalen.richmond@bilearner.com"/>
    <s v="30/10/2022"/>
    <n v="2"/>
    <n v="1"/>
    <n v="1"/>
    <x v="0"/>
    <x v="18"/>
    <x v="2"/>
  </r>
  <r>
    <n v="3351"/>
    <s v="kayden.hill@bilearner.com"/>
    <s v="14/02/2023"/>
    <n v="4"/>
    <n v="2"/>
    <n v="3"/>
    <x v="1"/>
    <x v="77"/>
    <x v="2"/>
  </r>
  <r>
    <n v="3352"/>
    <s v="aubree.mooney@bilearner.com"/>
    <s v="22/01/2023"/>
    <n v="2"/>
    <n v="5"/>
    <n v="2"/>
    <x v="1"/>
    <x v="26"/>
    <x v="2"/>
  </r>
  <r>
    <n v="3353"/>
    <s v="haven.donaldson@bilearner.com"/>
    <d v="2023-11-01T00:00:00"/>
    <n v="2"/>
    <n v="3"/>
    <n v="2"/>
    <x v="0"/>
    <x v="5"/>
    <x v="2"/>
  </r>
  <r>
    <n v="3354"/>
    <s v="neil.dunn@bilearner.com"/>
    <d v="2022-02-09T00:00:00"/>
    <n v="1"/>
    <n v="4"/>
    <n v="1"/>
    <x v="0"/>
    <x v="11"/>
    <x v="2"/>
  </r>
  <r>
    <n v="3355"/>
    <s v="darryl.ponce@bilearner.com"/>
    <d v="2023-08-07T00:00:00"/>
    <n v="1"/>
    <n v="3"/>
    <n v="3"/>
    <x v="0"/>
    <x v="18"/>
    <x v="2"/>
  </r>
  <r>
    <n v="3356"/>
    <s v="cade.heath@bilearner.com"/>
    <d v="2022-10-08T00:00:00"/>
    <n v="2"/>
    <n v="5"/>
    <n v="1"/>
    <x v="0"/>
    <x v="18"/>
    <x v="2"/>
  </r>
  <r>
    <n v="3357"/>
    <s v="sidney.hooper@bilearner.com"/>
    <d v="2022-07-12T00:00:00"/>
    <n v="3"/>
    <n v="3"/>
    <n v="1"/>
    <x v="1"/>
    <x v="43"/>
    <x v="2"/>
  </r>
  <r>
    <n v="3358"/>
    <s v="johnathan.mayo@bilearner.com"/>
    <s v="27/09/2022"/>
    <n v="1"/>
    <n v="1"/>
    <n v="2"/>
    <x v="1"/>
    <x v="11"/>
    <x v="2"/>
  </r>
  <r>
    <n v="3359"/>
    <s v="anika.arroyo@bilearner.com"/>
    <s v="29/04/2023"/>
    <n v="3"/>
    <n v="1"/>
    <n v="3"/>
    <x v="1"/>
    <x v="11"/>
    <x v="2"/>
  </r>
  <r>
    <n v="3360"/>
    <s v="fatima.kemp@bilearner.com"/>
    <s v="25/06/2023"/>
    <n v="4"/>
    <n v="4"/>
    <n v="1"/>
    <x v="0"/>
    <x v="45"/>
    <x v="2"/>
  </r>
  <r>
    <n v="3361"/>
    <s v="lilianna.conway@bilearner.com"/>
    <s v="23/03/2023"/>
    <n v="1"/>
    <n v="3"/>
    <n v="3"/>
    <x v="0"/>
    <x v="18"/>
    <x v="2"/>
  </r>
  <r>
    <n v="3362"/>
    <s v="tony.cooke@bilearner.com"/>
    <s v="19/03/2023"/>
    <n v="1"/>
    <n v="5"/>
    <n v="1"/>
    <x v="0"/>
    <x v="11"/>
    <x v="2"/>
  </r>
  <r>
    <n v="3363"/>
    <s v="trevor.barry@bilearner.com"/>
    <s v="22/06/2023"/>
    <n v="4"/>
    <n v="4"/>
    <n v="2"/>
    <x v="1"/>
    <x v="11"/>
    <x v="2"/>
  </r>
  <r>
    <n v="3364"/>
    <s v="marisa.frank@bilearner.com"/>
    <s v="18/03/2023"/>
    <n v="1"/>
    <n v="5"/>
    <n v="2"/>
    <x v="0"/>
    <x v="18"/>
    <x v="2"/>
  </r>
  <r>
    <n v="3365"/>
    <s v="shania.flores@bilearner.com"/>
    <s v="25/07/2023"/>
    <n v="1"/>
    <n v="1"/>
    <n v="4"/>
    <x v="1"/>
    <x v="11"/>
    <x v="2"/>
  </r>
  <r>
    <n v="3366"/>
    <s v="andre.allison@bilearner.com"/>
    <s v="21/08/2022"/>
    <n v="4"/>
    <n v="5"/>
    <n v="5"/>
    <x v="1"/>
    <x v="3"/>
    <x v="2"/>
  </r>
  <r>
    <n v="3367"/>
    <s v="destiny.bright@bilearner.com"/>
    <d v="2022-11-09T00:00:00"/>
    <n v="4"/>
    <n v="1"/>
    <n v="5"/>
    <x v="1"/>
    <x v="11"/>
    <x v="2"/>
  </r>
  <r>
    <n v="3368"/>
    <s v="karli.parks@bilearner.com"/>
    <s v="15/06/2023"/>
    <n v="5"/>
    <n v="1"/>
    <n v="4"/>
    <x v="1"/>
    <x v="62"/>
    <x v="2"/>
  </r>
  <r>
    <n v="3369"/>
    <s v="mylie.callahan@bilearner.com"/>
    <s v="16/06/2023"/>
    <n v="2"/>
    <n v="5"/>
    <n v="4"/>
    <x v="0"/>
    <x v="31"/>
    <x v="2"/>
  </r>
  <r>
    <n v="3370"/>
    <s v="jadiel.dickson@bilearner.com"/>
    <s v="30/07/2023"/>
    <n v="3"/>
    <n v="5"/>
    <n v="3"/>
    <x v="0"/>
    <x v="11"/>
    <x v="2"/>
  </r>
  <r>
    <n v="3371"/>
    <s v="aliya.moss@bilearner.com"/>
    <d v="2022-08-08T00:00:00"/>
    <n v="4"/>
    <n v="2"/>
    <n v="5"/>
    <x v="0"/>
    <x v="16"/>
    <x v="2"/>
  </r>
  <r>
    <n v="3372"/>
    <s v="kylie.roman@bilearner.com"/>
    <s v="13/07/2023"/>
    <n v="1"/>
    <n v="3"/>
    <n v="1"/>
    <x v="0"/>
    <x v="16"/>
    <x v="2"/>
  </r>
  <r>
    <n v="3373"/>
    <s v="karter.thornton@bilearner.com"/>
    <d v="2023-03-08T00:00:00"/>
    <n v="2"/>
    <n v="4"/>
    <n v="4"/>
    <x v="1"/>
    <x v="1"/>
    <x v="2"/>
  </r>
  <r>
    <n v="3374"/>
    <s v="ronald.bullock@bilearner.com"/>
    <s v="17/03/2023"/>
    <n v="1"/>
    <n v="3"/>
    <n v="3"/>
    <x v="1"/>
    <x v="11"/>
    <x v="2"/>
  </r>
  <r>
    <n v="3375"/>
    <s v="sharon.beltran@bilearner.com"/>
    <s v="24/01/2023"/>
    <n v="2"/>
    <n v="4"/>
    <n v="3"/>
    <x v="0"/>
    <x v="23"/>
    <x v="2"/>
  </r>
  <r>
    <n v="3376"/>
    <s v="maren.anderson@bilearner.com"/>
    <s v="19/08/2022"/>
    <n v="4"/>
    <n v="1"/>
    <n v="2"/>
    <x v="0"/>
    <x v="18"/>
    <x v="2"/>
  </r>
  <r>
    <n v="3377"/>
    <s v="cruz.ashley@bilearner.com"/>
    <s v="19/12/2022"/>
    <n v="3"/>
    <n v="5"/>
    <n v="3"/>
    <x v="0"/>
    <x v="1"/>
    <x v="2"/>
  </r>
  <r>
    <n v="3378"/>
    <s v="enzo.carney@bilearner.com"/>
    <d v="2023-12-04T00:00:00"/>
    <n v="5"/>
    <n v="1"/>
    <n v="4"/>
    <x v="0"/>
    <x v="18"/>
    <x v="2"/>
  </r>
  <r>
    <n v="3379"/>
    <s v="marquis.joseph@bilearner.com"/>
    <s v="31/12/2022"/>
    <n v="2"/>
    <n v="1"/>
    <n v="4"/>
    <x v="0"/>
    <x v="65"/>
    <x v="2"/>
  </r>
  <r>
    <n v="3380"/>
    <s v="victor.ibarra@bilearner.com"/>
    <d v="2022-05-09T00:00:00"/>
    <n v="4"/>
    <n v="3"/>
    <n v="2"/>
    <x v="1"/>
    <x v="18"/>
    <x v="2"/>
  </r>
  <r>
    <n v="3381"/>
    <s v="annabelle.marquez@bilearner.com"/>
    <d v="2022-03-10T00:00:00"/>
    <n v="1"/>
    <n v="5"/>
    <n v="2"/>
    <x v="1"/>
    <x v="1"/>
    <x v="2"/>
  </r>
  <r>
    <n v="3382"/>
    <s v="romeo.gordon@bilearner.com"/>
    <d v="2022-10-11T00:00:00"/>
    <n v="3"/>
    <n v="5"/>
    <n v="5"/>
    <x v="1"/>
    <x v="24"/>
    <x v="2"/>
  </r>
  <r>
    <n v="3383"/>
    <s v="aimee.hughes@bilearner.com"/>
    <d v="2022-12-11T00:00:00"/>
    <n v="3"/>
    <n v="2"/>
    <n v="3"/>
    <x v="0"/>
    <x v="27"/>
    <x v="2"/>
  </r>
  <r>
    <n v="3384"/>
    <s v="dennis.hays@bilearner.com"/>
    <s v="27/06/2023"/>
    <n v="2"/>
    <n v="1"/>
    <n v="2"/>
    <x v="0"/>
    <x v="15"/>
    <x v="2"/>
  </r>
  <r>
    <n v="3385"/>
    <s v="kelly.fritz@bilearner.com"/>
    <s v="21/12/2022"/>
    <n v="2"/>
    <n v="1"/>
    <n v="4"/>
    <x v="0"/>
    <x v="18"/>
    <x v="2"/>
  </r>
  <r>
    <n v="3386"/>
    <s v="darnell.shelton@bilearner.com"/>
    <d v="2023-01-01T00:00:00"/>
    <n v="2"/>
    <n v="1"/>
    <n v="5"/>
    <x v="0"/>
    <x v="11"/>
    <x v="2"/>
  </r>
  <r>
    <n v="3387"/>
    <s v="sabrina.holt@bilearner.com"/>
    <s v="19/04/2023"/>
    <n v="1"/>
    <n v="3"/>
    <n v="4"/>
    <x v="1"/>
    <x v="7"/>
    <x v="2"/>
  </r>
  <r>
    <n v="3388"/>
    <s v="zoie.logan@bilearner.com"/>
    <d v="2022-09-10T00:00:00"/>
    <n v="3"/>
    <n v="1"/>
    <n v="3"/>
    <x v="1"/>
    <x v="18"/>
    <x v="2"/>
  </r>
  <r>
    <n v="3389"/>
    <s v="finley.medina@bilearner.com"/>
    <d v="2023-11-02T00:00:00"/>
    <n v="2"/>
    <n v="3"/>
    <n v="1"/>
    <x v="1"/>
    <x v="11"/>
    <x v="2"/>
  </r>
  <r>
    <n v="3390"/>
    <s v="lizeth.middleton@bilearner.com"/>
    <d v="2023-02-08T00:00:00"/>
    <n v="2"/>
    <n v="4"/>
    <n v="2"/>
    <x v="0"/>
    <x v="0"/>
    <x v="2"/>
  </r>
  <r>
    <n v="3391"/>
    <s v="odin.camacho@bilearner.com"/>
    <d v="2023-05-07T00:00:00"/>
    <n v="4"/>
    <n v="3"/>
    <n v="1"/>
    <x v="0"/>
    <x v="3"/>
    <x v="2"/>
  </r>
  <r>
    <n v="3392"/>
    <s v="dakota.lowery@bilearner.com"/>
    <d v="2022-02-10T00:00:00"/>
    <n v="3"/>
    <n v="4"/>
    <n v="2"/>
    <x v="0"/>
    <x v="18"/>
    <x v="2"/>
  </r>
  <r>
    <n v="3393"/>
    <s v="skyla.santiago@bilearner.com"/>
    <s v="21/05/2023"/>
    <n v="3"/>
    <n v="4"/>
    <n v="4"/>
    <x v="0"/>
    <x v="13"/>
    <x v="2"/>
  </r>
  <r>
    <n v="3394"/>
    <s v="harley.beard@bilearner.com"/>
    <d v="2023-06-04T00:00:00"/>
    <n v="1"/>
    <n v="5"/>
    <n v="5"/>
    <x v="1"/>
    <x v="18"/>
    <x v="2"/>
  </r>
  <r>
    <n v="3395"/>
    <s v="summer.barber@bilearner.com"/>
    <s v="30/05/2023"/>
    <n v="4"/>
    <n v="4"/>
    <n v="3"/>
    <x v="0"/>
    <x v="22"/>
    <x v="2"/>
  </r>
  <r>
    <n v="3396"/>
    <s v="stephen.mcmillan@bilearner.com"/>
    <s v="13/09/2022"/>
    <n v="4"/>
    <n v="3"/>
    <n v="3"/>
    <x v="0"/>
    <x v="1"/>
    <x v="2"/>
  </r>
  <r>
    <n v="3397"/>
    <s v="rylan.garrison@bilearner.com"/>
    <s v="22/03/2023"/>
    <n v="3"/>
    <n v="3"/>
    <n v="2"/>
    <x v="0"/>
    <x v="19"/>
    <x v="2"/>
  </r>
  <r>
    <n v="3398"/>
    <s v="kyler.cherry@bilearner.com"/>
    <s v="15/08/2022"/>
    <n v="5"/>
    <n v="2"/>
    <n v="1"/>
    <x v="0"/>
    <x v="18"/>
    <x v="2"/>
  </r>
  <r>
    <n v="3399"/>
    <s v="corinne.reeves@bilearner.com"/>
    <s v="23/05/2023"/>
    <n v="4"/>
    <n v="4"/>
    <n v="5"/>
    <x v="0"/>
    <x v="5"/>
    <x v="2"/>
  </r>
  <r>
    <n v="3400"/>
    <s v="lorenzo.short@bilearner.com"/>
    <s v="30/12/2022"/>
    <n v="2"/>
    <n v="5"/>
    <n v="3"/>
    <x v="0"/>
    <x v="10"/>
    <x v="2"/>
  </r>
  <r>
    <n v="3401"/>
    <s v="taniya.kane@bilearner.com"/>
    <d v="2022-06-11T00:00:00"/>
    <n v="4"/>
    <n v="4"/>
    <n v="1"/>
    <x v="1"/>
    <x v="11"/>
    <x v="2"/>
  </r>
  <r>
    <n v="3402"/>
    <s v="nevaeh.mcmillan@bilearner.com"/>
    <s v="23/04/2023"/>
    <n v="1"/>
    <n v="4"/>
    <n v="4"/>
    <x v="1"/>
    <x v="0"/>
    <x v="2"/>
  </r>
  <r>
    <n v="3403"/>
    <s v="dillon.larson@bilearner.com"/>
    <d v="2023-06-03T00:00:00"/>
    <n v="4"/>
    <n v="4"/>
    <n v="3"/>
    <x v="0"/>
    <x v="11"/>
    <x v="2"/>
  </r>
  <r>
    <n v="3404"/>
    <s v="willie.howe@bilearner.com"/>
    <s v="22/03/2023"/>
    <n v="4"/>
    <n v="1"/>
    <n v="1"/>
    <x v="0"/>
    <x v="19"/>
    <x v="2"/>
  </r>
  <r>
    <n v="3405"/>
    <s v="selina.jefferson@bilearner.com"/>
    <s v="16/08/2022"/>
    <n v="2"/>
    <n v="1"/>
    <n v="1"/>
    <x v="0"/>
    <x v="0"/>
    <x v="2"/>
  </r>
  <r>
    <n v="3406"/>
    <s v="serenity.montgomery@bilearner.com"/>
    <s v="16/07/2023"/>
    <n v="5"/>
    <n v="5"/>
    <n v="4"/>
    <x v="0"/>
    <x v="28"/>
    <x v="2"/>
  </r>
  <r>
    <n v="3407"/>
    <s v="kamila.sanders@bilearner.com"/>
    <d v="2023-09-05T00:00:00"/>
    <n v="1"/>
    <n v="3"/>
    <n v="5"/>
    <x v="0"/>
    <x v="36"/>
    <x v="2"/>
  </r>
  <r>
    <n v="3408"/>
    <s v="rose.mcguire@bilearner.com"/>
    <d v="2023-02-06T00:00:00"/>
    <n v="2"/>
    <n v="2"/>
    <n v="4"/>
    <x v="1"/>
    <x v="7"/>
    <x v="2"/>
  </r>
  <r>
    <n v="3409"/>
    <s v="brenton.zavala@bilearner.com"/>
    <d v="2022-03-10T00:00:00"/>
    <n v="5"/>
    <n v="5"/>
    <n v="4"/>
    <x v="1"/>
    <x v="11"/>
    <x v="2"/>
  </r>
  <r>
    <n v="3410"/>
    <s v="laci.klein@bilearner.com"/>
    <d v="2022-04-09T00:00:00"/>
    <n v="4"/>
    <n v="3"/>
    <n v="4"/>
    <x v="1"/>
    <x v="16"/>
    <x v="2"/>
  </r>
  <r>
    <n v="3411"/>
    <s v="brenda.boone@bilearner.com"/>
    <s v="30/10/2022"/>
    <n v="2"/>
    <n v="3"/>
    <n v="2"/>
    <x v="0"/>
    <x v="4"/>
    <x v="2"/>
  </r>
  <r>
    <n v="3412"/>
    <s v="andrea.walters@bilearner.com"/>
    <s v="24/09/2022"/>
    <n v="5"/>
    <n v="4"/>
    <n v="4"/>
    <x v="0"/>
    <x v="10"/>
    <x v="2"/>
  </r>
  <r>
    <n v="3413"/>
    <s v="jovanny.matthews@bilearner.com"/>
    <s v="22/12/2022"/>
    <n v="1"/>
    <n v="2"/>
    <n v="5"/>
    <x v="0"/>
    <x v="11"/>
    <x v="2"/>
  </r>
  <r>
    <n v="3414"/>
    <s v="hunter.silva@bilearner.com"/>
    <d v="2023-06-02T00:00:00"/>
    <n v="5"/>
    <n v="2"/>
    <n v="4"/>
    <x v="0"/>
    <x v="1"/>
    <x v="2"/>
  </r>
  <r>
    <n v="3415"/>
    <s v="julien.cisneros@bilearner.com"/>
    <d v="2023-08-06T00:00:00"/>
    <n v="2"/>
    <n v="5"/>
    <n v="1"/>
    <x v="1"/>
    <x v="22"/>
    <x v="2"/>
  </r>
  <r>
    <n v="3416"/>
    <s v="aron.waters@bilearner.com"/>
    <s v="26/08/2022"/>
    <n v="1"/>
    <n v="2"/>
    <n v="1"/>
    <x v="1"/>
    <x v="43"/>
    <x v="2"/>
  </r>
  <r>
    <n v="3417"/>
    <s v="brayden.singh@bilearner.com"/>
    <s v="21/05/2023"/>
    <n v="2"/>
    <n v="5"/>
    <n v="5"/>
    <x v="0"/>
    <x v="27"/>
    <x v="2"/>
  </r>
  <r>
    <n v="3418"/>
    <s v="karma.palmer@bilearner.com"/>
    <s v="26/06/2023"/>
    <n v="5"/>
    <n v="3"/>
    <n v="4"/>
    <x v="0"/>
    <x v="2"/>
    <x v="2"/>
  </r>
  <r>
    <n v="3419"/>
    <s v="stanley.reyes@bilearner.com"/>
    <s v="25/11/2022"/>
    <n v="2"/>
    <n v="5"/>
    <n v="2"/>
    <x v="0"/>
    <x v="1"/>
    <x v="2"/>
  </r>
  <r>
    <n v="3420"/>
    <s v="levi.hayden@bilearner.com"/>
    <d v="2023-08-03T00:00:00"/>
    <n v="2"/>
    <n v="3"/>
    <n v="3"/>
    <x v="0"/>
    <x v="11"/>
    <x v="2"/>
  </r>
  <r>
    <n v="3421"/>
    <s v="brenden.leach@bilearner.com"/>
    <s v="15/02/2023"/>
    <n v="5"/>
    <n v="4"/>
    <n v="2"/>
    <x v="0"/>
    <x v="1"/>
    <x v="2"/>
  </r>
  <r>
    <n v="3422"/>
    <s v="jakobe.erickson@bilearner.com"/>
    <d v="2023-08-06T00:00:00"/>
    <n v="1"/>
    <n v="1"/>
    <n v="3"/>
    <x v="0"/>
    <x v="6"/>
    <x v="2"/>
  </r>
  <r>
    <n v="3423"/>
    <s v="adyson.strickland@bilearner.com"/>
    <s v="19/09/2022"/>
    <n v="4"/>
    <n v="5"/>
    <n v="3"/>
    <x v="1"/>
    <x v="0"/>
    <x v="2"/>
  </r>
  <r>
    <n v="3424"/>
    <s v="annabel.wilkins@bilearner.com"/>
    <s v="14/03/2023"/>
    <n v="2"/>
    <n v="4"/>
    <n v="5"/>
    <x v="1"/>
    <x v="11"/>
    <x v="2"/>
  </r>
  <r>
    <n v="3425"/>
    <s v="kendra.braun@bilearner.com"/>
    <s v="25/12/2022"/>
    <n v="5"/>
    <n v="2"/>
    <n v="3"/>
    <x v="0"/>
    <x v="1"/>
    <x v="2"/>
  </r>
  <r>
    <n v="3426"/>
    <s v="chace.kerr@bilearner.com"/>
    <s v="24/08/2022"/>
    <n v="1"/>
    <n v="3"/>
    <n v="2"/>
    <x v="0"/>
    <x v="48"/>
    <x v="2"/>
  </r>
  <r>
    <n v="3427"/>
    <s v="uriah.bridges@bilearner.com"/>
    <s v="14/01/2023"/>
    <n v="1"/>
    <n v="2"/>
    <n v="3"/>
    <x v="0"/>
    <x v="21"/>
    <x v="2"/>
  </r>
  <r>
    <n v="3428"/>
    <s v="paula.small@bilearner.com"/>
    <d v="2022-09-09T00:00:00"/>
    <n v="2"/>
    <n v="1"/>
    <n v="5"/>
    <x v="1"/>
    <x v="49"/>
    <x v="2"/>
  </r>
  <r>
    <n v="3429"/>
    <s v="edward.buck@bilearner.com"/>
    <s v="27/05/2023"/>
    <n v="1"/>
    <n v="2"/>
    <n v="1"/>
    <x v="1"/>
    <x v="35"/>
    <x v="5"/>
  </r>
  <r>
    <n v="3430"/>
    <s v="michael.riordan@bilearner.com"/>
    <s v="16/06/2023"/>
    <n v="5"/>
    <n v="5"/>
    <n v="4"/>
    <x v="1"/>
    <x v="8"/>
    <x v="5"/>
  </r>
  <r>
    <n v="3431"/>
    <s v="jasmine.onque@bilearner.com"/>
    <s v="25/11/2022"/>
    <n v="2"/>
    <n v="5"/>
    <n v="3"/>
    <x v="0"/>
    <x v="11"/>
    <x v="5"/>
  </r>
  <r>
    <n v="3432"/>
    <s v="maruk.fraval@bilearner.com"/>
    <d v="2022-12-12T00:00:00"/>
    <n v="2"/>
    <n v="3"/>
    <n v="5"/>
    <x v="1"/>
    <x v="22"/>
    <x v="5"/>
  </r>
  <r>
    <n v="3433"/>
    <s v="latia.costa@bilearner.com"/>
    <s v="25/03/2023"/>
    <n v="1"/>
    <n v="5"/>
    <n v="2"/>
    <x v="0"/>
    <x v="18"/>
    <x v="5"/>
  </r>
  <r>
    <n v="3434"/>
    <s v="sharlene.terry@bilearner.com"/>
    <s v="21/04/2023"/>
    <n v="1"/>
    <n v="4"/>
    <n v="2"/>
    <x v="0"/>
    <x v="0"/>
    <x v="5"/>
  </r>
  <r>
    <n v="3435"/>
    <s v="jac.mckinzie@bilearner.com"/>
    <d v="2022-09-12T00:00:00"/>
    <n v="4"/>
    <n v="3"/>
    <n v="3"/>
    <x v="1"/>
    <x v="57"/>
    <x v="5"/>
  </r>
  <r>
    <n v="3436"/>
    <s v="joseph.martins@bilearner.com"/>
    <s v="30/07/2023"/>
    <n v="5"/>
    <n v="5"/>
    <n v="2"/>
    <x v="1"/>
    <x v="0"/>
    <x v="5"/>
  </r>
  <r>
    <n v="3437"/>
    <s v="myriam.givens@bilearner.com"/>
    <s v="15/10/2022"/>
    <n v="3"/>
    <n v="2"/>
    <n v="5"/>
    <x v="0"/>
    <x v="18"/>
    <x v="5"/>
  </r>
  <r>
    <n v="3438"/>
    <s v="dheepa.nguyen@bilearner.com"/>
    <s v="28/10/2022"/>
    <n v="4"/>
    <n v="2"/>
    <n v="5"/>
    <x v="0"/>
    <x v="18"/>
    <x v="5"/>
  </r>
  <r>
    <n v="3439"/>
    <s v="bartholemew.khemmich@bilearner.com"/>
    <s v="30/10/2022"/>
    <n v="1"/>
    <n v="2"/>
    <n v="5"/>
    <x v="1"/>
    <x v="27"/>
    <x v="5"/>
  </r>
  <r>
    <n v="3440"/>
    <s v="xana.potts@bilearner.com"/>
    <s v="24/09/2022"/>
    <n v="1"/>
    <n v="4"/>
    <n v="5"/>
    <x v="0"/>
    <x v="72"/>
    <x v="5"/>
  </r>
  <r>
    <n v="3441"/>
    <s v="prater.jeremy@bilearner.com"/>
    <s v="30/10/2022"/>
    <n v="4"/>
    <n v="2"/>
    <n v="5"/>
    <x v="1"/>
    <x v="5"/>
    <x v="5"/>
  </r>
  <r>
    <n v="3442"/>
    <s v="kaylah.moon@bilearner.com"/>
    <s v="31/10/2022"/>
    <n v="2"/>
    <n v="5"/>
    <n v="3"/>
    <x v="1"/>
    <x v="11"/>
    <x v="4"/>
  </r>
  <r>
    <n v="3443"/>
    <s v="kristen.tate@bilearner.com"/>
    <s v="29/04/2023"/>
    <n v="2"/>
    <n v="2"/>
    <n v="4"/>
    <x v="1"/>
    <x v="2"/>
    <x v="4"/>
  </r>
  <r>
    <n v="3444"/>
    <s v="bobby.rodgers@bilearner.com"/>
    <s v="14/12/2022"/>
    <n v="1"/>
    <n v="2"/>
    <n v="4"/>
    <x v="1"/>
    <x v="43"/>
    <x v="5"/>
  </r>
  <r>
    <n v="3445"/>
    <s v="reid.park@bilearner.com"/>
    <d v="2023-07-05T00:00:00"/>
    <n v="4"/>
    <n v="5"/>
    <n v="2"/>
    <x v="0"/>
    <x v="7"/>
    <x v="5"/>
  </r>
  <r>
    <n v="3446"/>
    <s v="hector.dalton@bilearner.com"/>
    <s v="21/05/2023"/>
    <n v="4"/>
    <n v="3"/>
    <n v="5"/>
    <x v="0"/>
    <x v="19"/>
    <x v="5"/>
  </r>
  <r>
    <n v="3447"/>
    <s v="mariela.schultz@bilearner.com"/>
    <d v="2023-08-05T00:00:00"/>
    <n v="5"/>
    <n v="1"/>
    <n v="4"/>
    <x v="0"/>
    <x v="18"/>
    <x v="5"/>
  </r>
  <r>
    <n v="3448"/>
    <s v="angela.molina@bilearner.com"/>
    <s v="28/03/2023"/>
    <n v="5"/>
    <n v="1"/>
    <n v="5"/>
    <x v="1"/>
    <x v="14"/>
    <x v="5"/>
  </r>
  <r>
    <n v="3449"/>
    <s v="gerald.preston@bilearner.com"/>
    <s v="30/06/2023"/>
    <n v="3"/>
    <n v="2"/>
    <n v="1"/>
    <x v="1"/>
    <x v="18"/>
    <x v="5"/>
  </r>
  <r>
    <n v="3450"/>
    <s v="reilly.moyer@bilearner.com"/>
    <s v="18/01/2023"/>
    <n v="4"/>
    <n v="3"/>
    <n v="5"/>
    <x v="1"/>
    <x v="15"/>
    <x v="5"/>
  </r>
  <r>
    <n v="3451"/>
    <s v="carlee.french@bilearner.com"/>
    <s v="29/04/2023"/>
    <n v="5"/>
    <n v="1"/>
    <n v="2"/>
    <x v="1"/>
    <x v="18"/>
    <x v="5"/>
  </r>
  <r>
    <n v="3452"/>
    <s v="jaydon.blackburn@bilearner.com"/>
    <s v="19/01/2023"/>
    <n v="5"/>
    <n v="5"/>
    <n v="2"/>
    <x v="1"/>
    <x v="1"/>
    <x v="5"/>
  </r>
  <r>
    <n v="3453"/>
    <s v="bridger.carter@bilearner.com"/>
    <s v="17/09/2022"/>
    <n v="5"/>
    <n v="5"/>
    <n v="3"/>
    <x v="1"/>
    <x v="0"/>
    <x v="5"/>
  </r>
  <r>
    <n v="3454"/>
    <s v="leon.beard@bilearner.com"/>
    <s v="14/03/2023"/>
    <n v="4"/>
    <n v="4"/>
    <n v="2"/>
    <x v="1"/>
    <x v="1"/>
    <x v="4"/>
  </r>
  <r>
    <n v="3455"/>
    <s v="charity.miranda@bilearner.com"/>
    <d v="2022-12-08T00:00:00"/>
    <n v="2"/>
    <n v="1"/>
    <n v="1"/>
    <x v="1"/>
    <x v="16"/>
    <x v="5"/>
  </r>
  <r>
    <n v="3456"/>
    <s v="axel.howe@bilearner.com"/>
    <s v="30/03/2023"/>
    <n v="4"/>
    <n v="3"/>
    <n v="4"/>
    <x v="0"/>
    <x v="18"/>
    <x v="5"/>
  </r>
  <r>
    <n v="3457"/>
    <s v="milton.wall@bilearner.com"/>
    <s v="21/04/2023"/>
    <n v="5"/>
    <n v="1"/>
    <n v="4"/>
    <x v="0"/>
    <x v="18"/>
    <x v="5"/>
  </r>
  <r>
    <n v="3458"/>
    <s v="cory.robinson@bilearner.com"/>
    <s v="14/02/2023"/>
    <n v="2"/>
    <n v="5"/>
    <n v="5"/>
    <x v="0"/>
    <x v="11"/>
    <x v="5"/>
  </r>
  <r>
    <n v="3459"/>
    <s v="saniya.yu@bilearner.com"/>
    <s v="26/10/2022"/>
    <n v="4"/>
    <n v="4"/>
    <n v="3"/>
    <x v="1"/>
    <x v="27"/>
    <x v="5"/>
  </r>
  <r>
    <n v="3460"/>
    <s v="alisa.james@bilearner.com"/>
    <s v="16/11/2022"/>
    <n v="4"/>
    <n v="3"/>
    <n v="3"/>
    <x v="1"/>
    <x v="5"/>
    <x v="5"/>
  </r>
  <r>
    <n v="3461"/>
    <s v="lincoln.compton@bilearner.com"/>
    <s v="24/04/2023"/>
    <n v="1"/>
    <n v="4"/>
    <n v="4"/>
    <x v="1"/>
    <x v="1"/>
    <x v="5"/>
  </r>
  <r>
    <n v="3462"/>
    <s v="aliana.nolan@bilearner.com"/>
    <d v="2022-08-11T00:00:00"/>
    <n v="3"/>
    <n v="3"/>
    <n v="1"/>
    <x v="1"/>
    <x v="2"/>
    <x v="5"/>
  </r>
  <r>
    <n v="3463"/>
    <s v="kayden.dodson@bilearner.com"/>
    <s v="18/09/2022"/>
    <n v="4"/>
    <n v="3"/>
    <n v="4"/>
    <x v="1"/>
    <x v="25"/>
    <x v="5"/>
  </r>
  <r>
    <n v="3464"/>
    <s v="james.duke@bilearner.com"/>
    <s v="29/12/2022"/>
    <n v="2"/>
    <n v="5"/>
    <n v="3"/>
    <x v="1"/>
    <x v="10"/>
    <x v="5"/>
  </r>
  <r>
    <n v="3465"/>
    <s v="willow.stuart@bilearner.com"/>
    <s v="19/05/2023"/>
    <n v="5"/>
    <n v="4"/>
    <n v="3"/>
    <x v="1"/>
    <x v="13"/>
    <x v="5"/>
  </r>
  <r>
    <n v="3466"/>
    <s v="clayton.walker@bilearner.com"/>
    <d v="2023-04-08T00:00:00"/>
    <n v="1"/>
    <n v="3"/>
    <n v="4"/>
    <x v="1"/>
    <x v="7"/>
    <x v="4"/>
  </r>
  <r>
    <n v="3467"/>
    <s v="celia.curtis@bilearner.com"/>
    <s v="27/06/2023"/>
    <n v="4"/>
    <n v="3"/>
    <n v="2"/>
    <x v="0"/>
    <x v="0"/>
    <x v="5"/>
  </r>
  <r>
    <n v="3468"/>
    <s v="valentin.reilly@bilearner.com"/>
    <d v="2023-05-02T00:00:00"/>
    <n v="3"/>
    <n v="1"/>
    <n v="3"/>
    <x v="0"/>
    <x v="1"/>
    <x v="5"/>
  </r>
  <r>
    <n v="3469"/>
    <s v="ryland.shepherd@bilearner.com"/>
    <d v="2023-01-08T00:00:00"/>
    <n v="5"/>
    <n v="5"/>
    <n v="1"/>
    <x v="0"/>
    <x v="22"/>
    <x v="5"/>
  </r>
  <r>
    <n v="3470"/>
    <s v="esteban.gilbert@bilearner.com"/>
    <d v="2023-06-05T00:00:00"/>
    <n v="1"/>
    <n v="2"/>
    <n v="3"/>
    <x v="0"/>
    <x v="18"/>
    <x v="5"/>
  </r>
  <r>
    <n v="3471"/>
    <s v="jonathan.adkins@bilearner.com"/>
    <s v="30/04/2023"/>
    <n v="2"/>
    <n v="4"/>
    <n v="1"/>
    <x v="1"/>
    <x v="1"/>
    <x v="5"/>
  </r>
  <r>
    <n v="3472"/>
    <s v="nevaeh.soto@bilearner.com"/>
    <s v="26/07/2023"/>
    <n v="5"/>
    <n v="5"/>
    <n v="4"/>
    <x v="1"/>
    <x v="43"/>
    <x v="5"/>
  </r>
  <r>
    <n v="3473"/>
    <s v="chaim.mata@bilearner.com"/>
    <s v="28/06/2023"/>
    <n v="3"/>
    <n v="4"/>
    <n v="4"/>
    <x v="1"/>
    <x v="16"/>
    <x v="5"/>
  </r>
  <r>
    <n v="3474"/>
    <s v="arely.patton@bilearner.com"/>
    <d v="2023-09-05T00:00:00"/>
    <n v="3"/>
    <n v="1"/>
    <n v="2"/>
    <x v="1"/>
    <x v="11"/>
    <x v="5"/>
  </r>
  <r>
    <n v="3475"/>
    <s v="vance.trujillo@bilearner.com"/>
    <s v="25/01/2023"/>
    <n v="4"/>
    <n v="3"/>
    <n v="4"/>
    <x v="1"/>
    <x v="1"/>
    <x v="5"/>
  </r>
  <r>
    <n v="3476"/>
    <s v="charlie.koch@bilearner.com"/>
    <d v="2023-03-03T00:00:00"/>
    <n v="5"/>
    <n v="5"/>
    <n v="3"/>
    <x v="1"/>
    <x v="0"/>
    <x v="5"/>
  </r>
  <r>
    <n v="3477"/>
    <s v="sonny.horne@bilearner.com"/>
    <d v="2022-05-12T00:00:00"/>
    <n v="1"/>
    <n v="2"/>
    <n v="1"/>
    <x v="0"/>
    <x v="11"/>
    <x v="4"/>
  </r>
  <r>
    <n v="3478"/>
    <s v="thomas.chandler@bilearner.com"/>
    <s v="29/11/2022"/>
    <n v="3"/>
    <n v="4"/>
    <n v="1"/>
    <x v="0"/>
    <x v="26"/>
    <x v="5"/>
  </r>
  <r>
    <n v="3479"/>
    <s v="sarai.stone@bilearner.com"/>
    <d v="2022-03-11T00:00:00"/>
    <n v="4"/>
    <n v="4"/>
    <n v="4"/>
    <x v="0"/>
    <x v="18"/>
    <x v="5"/>
  </r>
  <r>
    <n v="3480"/>
    <s v="jerimiah.harmon@bilearner.com"/>
    <s v="25/07/2023"/>
    <n v="1"/>
    <n v="5"/>
    <n v="3"/>
    <x v="0"/>
    <x v="7"/>
    <x v="5"/>
  </r>
  <r>
    <n v="3481"/>
    <s v="leland.allen@bilearner.com"/>
    <d v="2023-02-03T00:00:00"/>
    <n v="5"/>
    <n v="2"/>
    <n v="4"/>
    <x v="1"/>
    <x v="27"/>
    <x v="5"/>
  </r>
  <r>
    <n v="3482"/>
    <s v="cristal.bolton@bilearner.com"/>
    <s v="22/10/2022"/>
    <n v="4"/>
    <n v="5"/>
    <n v="5"/>
    <x v="1"/>
    <x v="5"/>
    <x v="5"/>
  </r>
  <r>
    <n v="3483"/>
    <s v="jaslene.harding@bilearner.com"/>
    <s v="23/10/2022"/>
    <n v="1"/>
    <n v="4"/>
    <n v="5"/>
    <x v="1"/>
    <x v="2"/>
    <x v="5"/>
  </r>
  <r>
    <n v="3484"/>
    <s v="albert.gonzalez@bilearner.com"/>
    <s v="16/09/2022"/>
    <n v="1"/>
    <n v="2"/>
    <n v="4"/>
    <x v="1"/>
    <x v="6"/>
    <x v="5"/>
  </r>
  <r>
    <n v="3485"/>
    <s v="jaiden.johnson@bilearner.com"/>
    <d v="2023-07-05T00:00:00"/>
    <n v="2"/>
    <n v="1"/>
    <n v="3"/>
    <x v="1"/>
    <x v="11"/>
    <x v="5"/>
  </r>
  <r>
    <n v="3486"/>
    <s v="brendon.mcconnell@bilearner.com"/>
    <s v="27/08/2022"/>
    <n v="3"/>
    <n v="1"/>
    <n v="1"/>
    <x v="1"/>
    <x v="0"/>
    <x v="5"/>
  </r>
  <r>
    <n v="3487"/>
    <s v="kimora.parsons@bilearner.com"/>
    <s v="23/09/2022"/>
    <n v="5"/>
    <n v="4"/>
    <n v="1"/>
    <x v="0"/>
    <x v="24"/>
    <x v="5"/>
  </r>
  <r>
    <n v="3488"/>
    <s v="willie.patterson@bilearner.com"/>
    <d v="2023-11-03T00:00:00"/>
    <n v="1"/>
    <n v="5"/>
    <n v="1"/>
    <x v="0"/>
    <x v="5"/>
    <x v="5"/>
  </r>
  <r>
    <n v="3489"/>
    <s v="devyn.powers@bilearner.com"/>
    <d v="2022-03-12T00:00:00"/>
    <n v="2"/>
    <n v="4"/>
    <n v="5"/>
    <x v="0"/>
    <x v="11"/>
    <x v="5"/>
  </r>
  <r>
    <n v="3490"/>
    <s v="weston.preston@bilearner.com"/>
    <d v="2022-12-10T00:00:00"/>
    <n v="5"/>
    <n v="3"/>
    <n v="2"/>
    <x v="0"/>
    <x v="43"/>
    <x v="5"/>
  </r>
  <r>
    <n v="3491"/>
    <s v="lennon.buchanan@bilearner.com"/>
    <d v="2022-10-09T00:00:00"/>
    <n v="3"/>
    <n v="4"/>
    <n v="5"/>
    <x v="1"/>
    <x v="22"/>
    <x v="5"/>
  </r>
  <r>
    <n v="3492"/>
    <s v="vicente.merritt@bilearner.com"/>
    <s v="13/01/2023"/>
    <n v="1"/>
    <n v="5"/>
    <n v="5"/>
    <x v="1"/>
    <x v="8"/>
    <x v="5"/>
  </r>
  <r>
    <n v="3493"/>
    <s v="hugo.clay@bilearner.com"/>
    <d v="2023-02-04T00:00:00"/>
    <n v="3"/>
    <n v="1"/>
    <n v="5"/>
    <x v="1"/>
    <x v="3"/>
    <x v="5"/>
  </r>
  <r>
    <n v="3494"/>
    <s v="cohen.raymond@bilearner.com"/>
    <s v="15/12/2022"/>
    <n v="1"/>
    <n v="2"/>
    <n v="1"/>
    <x v="1"/>
    <x v="18"/>
    <x v="5"/>
  </r>
  <r>
    <n v="3495"/>
    <s v="tia.ellis@bilearner.com"/>
    <d v="2022-08-09T00:00:00"/>
    <n v="4"/>
    <n v="3"/>
    <n v="5"/>
    <x v="1"/>
    <x v="11"/>
    <x v="5"/>
  </r>
  <r>
    <n v="3496"/>
    <s v="aspen.bentley@bilearner.com"/>
    <s v="26/12/2022"/>
    <n v="1"/>
    <n v="3"/>
    <n v="2"/>
    <x v="1"/>
    <x v="24"/>
    <x v="5"/>
  </r>
  <r>
    <n v="3497"/>
    <s v="graham.rodriguez@bilearner.com"/>
    <s v="18/09/2022"/>
    <n v="2"/>
    <n v="3"/>
    <n v="4"/>
    <x v="0"/>
    <x v="5"/>
    <x v="5"/>
  </r>
  <r>
    <n v="3498"/>
    <s v="joel.mcmillan@bilearner.com"/>
    <s v="19/06/2023"/>
    <n v="3"/>
    <n v="3"/>
    <n v="4"/>
    <x v="0"/>
    <x v="11"/>
    <x v="5"/>
  </r>
  <r>
    <n v="3499"/>
    <s v="maci.frost@bilearner.com"/>
    <s v="21/07/2023"/>
    <n v="5"/>
    <n v="3"/>
    <n v="5"/>
    <x v="0"/>
    <x v="18"/>
    <x v="5"/>
  </r>
  <r>
    <n v="3500"/>
    <s v="nevaeh.lucas@bilearner.com"/>
    <s v="14/05/2023"/>
    <n v="4"/>
    <n v="1"/>
    <n v="4"/>
    <x v="0"/>
    <x v="10"/>
    <x v="5"/>
  </r>
  <r>
    <n v="3501"/>
    <s v="garrett.zimmerman@bilearner.com"/>
    <s v="20/02/2023"/>
    <n v="2"/>
    <n v="3"/>
    <n v="4"/>
    <x v="1"/>
    <x v="18"/>
    <x v="5"/>
  </r>
  <r>
    <n v="3502"/>
    <s v="eugene.marks@bilearner.com"/>
    <s v="24/04/2023"/>
    <n v="5"/>
    <n v="3"/>
    <n v="5"/>
    <x v="1"/>
    <x v="76"/>
    <x v="5"/>
  </r>
  <r>
    <n v="3503"/>
    <s v="geovanni.pugh@bilearner.com"/>
    <s v="28/01/2023"/>
    <n v="5"/>
    <n v="2"/>
    <n v="3"/>
    <x v="1"/>
    <x v="16"/>
    <x v="5"/>
  </r>
  <r>
    <n v="3504"/>
    <s v="javon.kelley@bilearner.com"/>
    <s v="20/04/2023"/>
    <n v="3"/>
    <n v="4"/>
    <n v="3"/>
    <x v="1"/>
    <x v="11"/>
    <x v="5"/>
  </r>
  <r>
    <n v="3505"/>
    <s v="amaya.hicks@bilearner.com"/>
    <d v="2022-10-11T00:00:00"/>
    <n v="4"/>
    <n v="3"/>
    <n v="2"/>
    <x v="1"/>
    <x v="26"/>
    <x v="5"/>
  </r>
  <r>
    <n v="3506"/>
    <s v="laila.woodard@bilearner.com"/>
    <s v="27/06/2023"/>
    <n v="2"/>
    <n v="2"/>
    <n v="3"/>
    <x v="1"/>
    <x v="18"/>
    <x v="5"/>
  </r>
  <r>
    <n v="3507"/>
    <s v="ivan.huff@bilearner.com"/>
    <s v="31/03/2023"/>
    <n v="2"/>
    <n v="5"/>
    <n v="2"/>
    <x v="1"/>
    <x v="16"/>
    <x v="5"/>
  </r>
  <r>
    <n v="3508"/>
    <s v="aidan.harding@bilearner.com"/>
    <s v="17/04/2023"/>
    <n v="1"/>
    <n v="5"/>
    <n v="4"/>
    <x v="1"/>
    <x v="11"/>
    <x v="5"/>
  </r>
  <r>
    <n v="3509"/>
    <s v="cruz.boyer@bilearner.com"/>
    <d v="2022-03-12T00:00:00"/>
    <n v="4"/>
    <n v="5"/>
    <n v="2"/>
    <x v="0"/>
    <x v="80"/>
    <x v="5"/>
  </r>
  <r>
    <n v="3510"/>
    <s v="raven.koch@bilearner.com"/>
    <s v="22/08/2022"/>
    <n v="2"/>
    <n v="4"/>
    <n v="3"/>
    <x v="0"/>
    <x v="11"/>
    <x v="5"/>
  </r>
  <r>
    <n v="3511"/>
    <s v="karli.barker@bilearner.com"/>
    <d v="2023-11-05T00:00:00"/>
    <n v="5"/>
    <n v="4"/>
    <n v="5"/>
    <x v="0"/>
    <x v="43"/>
    <x v="5"/>
  </r>
  <r>
    <n v="3512"/>
    <s v="tyrone.sosa@bilearner.com"/>
    <s v="20/02/2023"/>
    <n v="5"/>
    <n v="1"/>
    <n v="3"/>
    <x v="0"/>
    <x v="2"/>
    <x v="5"/>
  </r>
  <r>
    <n v="3513"/>
    <s v="damaris.cisneros@bilearner.com"/>
    <d v="2023-11-05T00:00:00"/>
    <n v="4"/>
    <n v="1"/>
    <n v="3"/>
    <x v="1"/>
    <x v="11"/>
    <x v="5"/>
  </r>
  <r>
    <n v="3514"/>
    <s v="alexus.estes@bilearner.com"/>
    <s v="25/08/2022"/>
    <n v="2"/>
    <n v="1"/>
    <n v="1"/>
    <x v="1"/>
    <x v="16"/>
    <x v="5"/>
  </r>
  <r>
    <n v="3515"/>
    <s v="kinsley.flowers@bilearner.com"/>
    <d v="2023-03-07T00:00:00"/>
    <n v="3"/>
    <n v="5"/>
    <n v="5"/>
    <x v="1"/>
    <x v="72"/>
    <x v="5"/>
  </r>
  <r>
    <n v="3516"/>
    <s v="deborah.love@bilearner.com"/>
    <s v="15/11/2022"/>
    <n v="2"/>
    <n v="3"/>
    <n v="5"/>
    <x v="1"/>
    <x v="2"/>
    <x v="5"/>
  </r>
  <r>
    <n v="3517"/>
    <s v="milagros.francis@bilearner.com"/>
    <d v="2023-01-01T00:00:00"/>
    <n v="4"/>
    <n v="1"/>
    <n v="1"/>
    <x v="1"/>
    <x v="27"/>
    <x v="5"/>
  </r>
  <r>
    <n v="3518"/>
    <s v="roberto.michael@bilearner.com"/>
    <s v="13/05/2023"/>
    <n v="4"/>
    <n v="2"/>
    <n v="5"/>
    <x v="0"/>
    <x v="2"/>
    <x v="5"/>
  </r>
  <r>
    <n v="3519"/>
    <s v="elaine.ewing@bilearner.com"/>
    <d v="2023-10-06T00:00:00"/>
    <n v="1"/>
    <n v="3"/>
    <n v="4"/>
    <x v="1"/>
    <x v="26"/>
    <x v="5"/>
  </r>
  <r>
    <n v="3520"/>
    <s v="caiden.munoz@bilearner.com"/>
    <s v="17/09/2022"/>
    <n v="5"/>
    <n v="1"/>
    <n v="1"/>
    <x v="0"/>
    <x v="16"/>
    <x v="5"/>
  </r>
  <r>
    <n v="3521"/>
    <s v="jocelyn.bradford@bilearner.com"/>
    <s v="19/09/2022"/>
    <n v="1"/>
    <n v="3"/>
    <n v="3"/>
    <x v="0"/>
    <x v="76"/>
    <x v="5"/>
  </r>
  <r>
    <n v="3522"/>
    <s v="marques.armstrong@bilearner.com"/>
    <s v="14/07/2023"/>
    <n v="1"/>
    <n v="5"/>
    <n v="4"/>
    <x v="0"/>
    <x v="27"/>
    <x v="5"/>
  </r>
  <r>
    <n v="3523"/>
    <s v="rohan.chapman@bilearner.com"/>
    <s v="27/02/2023"/>
    <n v="3"/>
    <n v="2"/>
    <n v="3"/>
    <x v="0"/>
    <x v="11"/>
    <x v="5"/>
  </r>
  <r>
    <n v="3524"/>
    <s v="emmanuel.franklin@bilearner.com"/>
    <s v="19/05/2023"/>
    <n v="3"/>
    <n v="2"/>
    <n v="4"/>
    <x v="1"/>
    <x v="11"/>
    <x v="5"/>
  </r>
  <r>
    <n v="3525"/>
    <s v="clayton.mccormick@bilearner.com"/>
    <d v="2023-01-02T00:00:00"/>
    <n v="1"/>
    <n v="2"/>
    <n v="1"/>
    <x v="1"/>
    <x v="1"/>
    <x v="5"/>
  </r>
  <r>
    <n v="3526"/>
    <s v="darius.krause@bilearner.com"/>
    <s v="28/01/2023"/>
    <n v="1"/>
    <n v="5"/>
    <n v="3"/>
    <x v="1"/>
    <x v="1"/>
    <x v="5"/>
  </r>
  <r>
    <n v="3527"/>
    <s v="ahmed.hawkins@bilearner.com"/>
    <s v="27/02/2023"/>
    <n v="1"/>
    <n v="3"/>
    <n v="2"/>
    <x v="1"/>
    <x v="5"/>
    <x v="5"/>
  </r>
  <r>
    <n v="3528"/>
    <s v="kymani.benjamin@bilearner.com"/>
    <s v="27/05/2023"/>
    <n v="5"/>
    <n v="2"/>
    <n v="2"/>
    <x v="1"/>
    <x v="21"/>
    <x v="5"/>
  </r>
  <r>
    <n v="3529"/>
    <s v="callum.mcdaniel@bilearner.com"/>
    <s v="15/07/2023"/>
    <n v="2"/>
    <n v="3"/>
    <n v="4"/>
    <x v="1"/>
    <x v="40"/>
    <x v="5"/>
  </r>
  <r>
    <n v="3530"/>
    <s v="zariah.black@bilearner.com"/>
    <s v="27/11/2022"/>
    <n v="1"/>
    <n v="2"/>
    <n v="5"/>
    <x v="0"/>
    <x v="25"/>
    <x v="5"/>
  </r>
  <r>
    <n v="3531"/>
    <s v="ronnie.mayer@bilearner.com"/>
    <s v="24/02/2023"/>
    <n v="2"/>
    <n v="4"/>
    <n v="4"/>
    <x v="1"/>
    <x v="3"/>
    <x v="5"/>
  </r>
  <r>
    <n v="3532"/>
    <s v="marlon.ford@bilearner.com"/>
    <d v="2022-08-10T00:00:00"/>
    <n v="2"/>
    <n v="2"/>
    <n v="5"/>
    <x v="0"/>
    <x v="18"/>
    <x v="4"/>
  </r>
  <r>
    <n v="3533"/>
    <s v="slade.griffith@bilearner.com"/>
    <d v="2023-08-01T00:00:00"/>
    <n v="2"/>
    <n v="5"/>
    <n v="2"/>
    <x v="1"/>
    <x v="24"/>
    <x v="5"/>
  </r>
  <r>
    <n v="3534"/>
    <s v="lee.frye@bilearner.com"/>
    <s v="14/04/2023"/>
    <n v="4"/>
    <n v="3"/>
    <n v="2"/>
    <x v="0"/>
    <x v="0"/>
    <x v="5"/>
  </r>
  <r>
    <n v="3535"/>
    <s v="veronica.rowe@bilearner.com"/>
    <d v="2022-01-11T00:00:00"/>
    <n v="1"/>
    <n v="5"/>
    <n v="1"/>
    <x v="0"/>
    <x v="0"/>
    <x v="5"/>
  </r>
  <r>
    <n v="3536"/>
    <s v="aylin.berg@bilearner.com"/>
    <d v="2022-09-10T00:00:00"/>
    <n v="1"/>
    <n v="2"/>
    <n v="4"/>
    <x v="0"/>
    <x v="4"/>
    <x v="5"/>
  </r>
  <r>
    <n v="3537"/>
    <s v="neveah.rowe@bilearner.com"/>
    <d v="2022-09-09T00:00:00"/>
    <n v="4"/>
    <n v="2"/>
    <n v="5"/>
    <x v="1"/>
    <x v="1"/>
    <x v="5"/>
  </r>
  <r>
    <n v="3538"/>
    <s v="keith.baxter@bilearner.com"/>
    <s v="20/04/2023"/>
    <n v="1"/>
    <n v="5"/>
    <n v="4"/>
    <x v="1"/>
    <x v="0"/>
    <x v="5"/>
  </r>
  <r>
    <n v="3539"/>
    <s v="chaz.bruce@bilearner.com"/>
    <d v="2023-06-02T00:00:00"/>
    <n v="3"/>
    <n v="3"/>
    <n v="4"/>
    <x v="1"/>
    <x v="1"/>
    <x v="5"/>
  </r>
  <r>
    <n v="3540"/>
    <s v="maya.mccann@bilearner.com"/>
    <s v="25/06/2023"/>
    <n v="2"/>
    <n v="2"/>
    <n v="3"/>
    <x v="1"/>
    <x v="7"/>
    <x v="5"/>
  </r>
  <r>
    <n v="3541"/>
    <s v="aaron.weber@bilearner.com"/>
    <s v="28/11/2022"/>
    <n v="1"/>
    <n v="3"/>
    <n v="3"/>
    <x v="1"/>
    <x v="18"/>
    <x v="5"/>
  </r>
  <r>
    <n v="3542"/>
    <s v="ellie.gill@bilearner.com"/>
    <s v="18/10/2022"/>
    <n v="2"/>
    <n v="3"/>
    <n v="4"/>
    <x v="1"/>
    <x v="16"/>
    <x v="5"/>
  </r>
  <r>
    <n v="3543"/>
    <s v="rayne.kerr@bilearner.com"/>
    <d v="2023-11-02T00:00:00"/>
    <n v="4"/>
    <n v="5"/>
    <n v="5"/>
    <x v="0"/>
    <x v="11"/>
    <x v="5"/>
  </r>
  <r>
    <n v="3544"/>
    <s v="samara.mcbride@bilearner.com"/>
    <s v="14/09/2022"/>
    <n v="3"/>
    <n v="5"/>
    <n v="3"/>
    <x v="1"/>
    <x v="1"/>
    <x v="5"/>
  </r>
  <r>
    <n v="3545"/>
    <s v="ryann.rubio@bilearner.com"/>
    <s v="27/05/2023"/>
    <n v="2"/>
    <n v="5"/>
    <n v="2"/>
    <x v="0"/>
    <x v="31"/>
    <x v="4"/>
  </r>
  <r>
    <n v="3546"/>
    <s v="paris.carr@bilearner.com"/>
    <d v="2023-10-05T00:00:00"/>
    <n v="2"/>
    <n v="5"/>
    <n v="5"/>
    <x v="1"/>
    <x v="1"/>
    <x v="5"/>
  </r>
  <r>
    <n v="3547"/>
    <s v="adriel.wiggins@bilearner.com"/>
    <s v="24/12/2022"/>
    <n v="2"/>
    <n v="4"/>
    <n v="2"/>
    <x v="0"/>
    <x v="7"/>
    <x v="5"/>
  </r>
  <r>
    <n v="3548"/>
    <s v="sanaa.glass@bilearner.com"/>
    <d v="2022-06-10T00:00:00"/>
    <n v="5"/>
    <n v="5"/>
    <n v="3"/>
    <x v="0"/>
    <x v="18"/>
    <x v="5"/>
  </r>
  <r>
    <n v="3549"/>
    <s v="ryan.lynch@bilearner.com"/>
    <s v="19/04/2023"/>
    <n v="1"/>
    <n v="4"/>
    <n v="1"/>
    <x v="0"/>
    <x v="18"/>
    <x v="5"/>
  </r>
  <r>
    <n v="3550"/>
    <s v="charlie.atkinson@bilearner.com"/>
    <s v="23/01/2023"/>
    <n v="3"/>
    <n v="5"/>
    <n v="4"/>
    <x v="1"/>
    <x v="12"/>
    <x v="5"/>
  </r>
  <r>
    <n v="3551"/>
    <s v="emery.roach@bilearner.com"/>
    <d v="2023-03-06T00:00:00"/>
    <n v="4"/>
    <n v="4"/>
    <n v="3"/>
    <x v="1"/>
    <x v="0"/>
    <x v="5"/>
  </r>
  <r>
    <n v="3552"/>
    <s v="harper.ramos@bilearner.com"/>
    <s v="14/10/2022"/>
    <n v="3"/>
    <n v="4"/>
    <n v="2"/>
    <x v="1"/>
    <x v="1"/>
    <x v="5"/>
  </r>
  <r>
    <n v="3553"/>
    <s v="khalil.mendez@bilearner.com"/>
    <s v="30/10/2022"/>
    <n v="4"/>
    <n v="2"/>
    <n v="4"/>
    <x v="1"/>
    <x v="1"/>
    <x v="5"/>
  </r>
  <r>
    <n v="3554"/>
    <s v="lizeth.holland@bilearner.com"/>
    <d v="2023-07-06T00:00:00"/>
    <n v="2"/>
    <n v="1"/>
    <n v="2"/>
    <x v="1"/>
    <x v="79"/>
    <x v="5"/>
  </r>
  <r>
    <n v="3555"/>
    <s v="matilda.randall@bilearner.com"/>
    <s v="13/01/2023"/>
    <n v="2"/>
    <n v="5"/>
    <n v="1"/>
    <x v="0"/>
    <x v="39"/>
    <x v="5"/>
  </r>
  <r>
    <n v="3556"/>
    <s v="damien.howe@bilearner.com"/>
    <d v="2023-11-06T00:00:00"/>
    <n v="2"/>
    <n v="2"/>
    <n v="3"/>
    <x v="1"/>
    <x v="9"/>
    <x v="5"/>
  </r>
  <r>
    <n v="3557"/>
    <s v="nicholas.obrien@bilearner.com"/>
    <s v="20/04/2023"/>
    <n v="4"/>
    <n v="5"/>
    <n v="2"/>
    <x v="1"/>
    <x v="15"/>
    <x v="5"/>
  </r>
  <r>
    <n v="3558"/>
    <s v="mildred.gentry@bilearner.com"/>
    <d v="2022-05-10T00:00:00"/>
    <n v="2"/>
    <n v="5"/>
    <n v="3"/>
    <x v="0"/>
    <x v="16"/>
    <x v="2"/>
  </r>
  <r>
    <n v="3559"/>
    <s v="wilson k.adinolfi@bilearner.com"/>
    <s v="27/12/2022"/>
    <n v="3"/>
    <n v="2"/>
    <n v="1"/>
    <x v="1"/>
    <x v="35"/>
    <x v="2"/>
  </r>
  <r>
    <n v="3560"/>
    <s v="joanne.handschiegl@bilearner.com"/>
    <d v="2023-09-01T00:00:00"/>
    <n v="2"/>
    <n v="4"/>
    <n v="5"/>
    <x v="0"/>
    <x v="18"/>
    <x v="2"/>
  </r>
  <r>
    <n v="3561"/>
    <s v="dianna.blount@bilearner.com"/>
    <s v="20/11/2022"/>
    <n v="2"/>
    <n v="1"/>
    <n v="5"/>
    <x v="0"/>
    <x v="18"/>
    <x v="2"/>
  </r>
  <r>
    <n v="3562"/>
    <s v="jean.crimmings@bilearner.com"/>
    <s v="27/11/2022"/>
    <n v="2"/>
    <n v="1"/>
    <n v="3"/>
    <x v="0"/>
    <x v="16"/>
    <x v="2"/>
  </r>
  <r>
    <n v="3563"/>
    <s v="nore.sadki@bilearner.com"/>
    <s v="31/01/2023"/>
    <n v="4"/>
    <n v="1"/>
    <n v="3"/>
    <x v="1"/>
    <x v="22"/>
    <x v="2"/>
  </r>
  <r>
    <n v="3564"/>
    <s v="susan.lundy@bilearner.com"/>
    <d v="2023-12-03T00:00:00"/>
    <n v="4"/>
    <n v="4"/>
    <n v="3"/>
    <x v="0"/>
    <x v="5"/>
    <x v="2"/>
  </r>
  <r>
    <n v="3565"/>
    <s v="kramer.keatts@bilearner.com"/>
    <s v="29/09/2022"/>
    <n v="5"/>
    <n v="5"/>
    <n v="5"/>
    <x v="1"/>
    <x v="5"/>
    <x v="2"/>
  </r>
  <r>
    <n v="3566"/>
    <s v="maliki.moumanil@bilearner.com"/>
    <s v="27/01/2023"/>
    <n v="1"/>
    <n v="2"/>
    <n v="3"/>
    <x v="1"/>
    <x v="5"/>
    <x v="2"/>
  </r>
  <r>
    <n v="3567"/>
    <s v="nader.barton@bilearner.com"/>
    <d v="2023-04-08T00:00:00"/>
    <n v="2"/>
    <n v="3"/>
    <n v="2"/>
    <x v="1"/>
    <x v="18"/>
    <x v="2"/>
  </r>
  <r>
    <n v="3568"/>
    <s v="quinn.rarrick@bilearner.com"/>
    <d v="2023-07-02T00:00:00"/>
    <n v="2"/>
    <n v="4"/>
    <n v="1"/>
    <x v="1"/>
    <x v="1"/>
    <x v="2"/>
  </r>
  <r>
    <n v="3569"/>
    <s v="beatrice.chace@bilearner.com"/>
    <s v="24/12/2022"/>
    <n v="1"/>
    <n v="3"/>
    <n v="5"/>
    <x v="0"/>
    <x v="7"/>
    <x v="2"/>
  </r>
  <r>
    <n v="3570"/>
    <s v="adrienne j.homberger@bilearner.com"/>
    <d v="2023-02-01T00:00:00"/>
    <n v="2"/>
    <n v="5"/>
    <n v="3"/>
    <x v="0"/>
    <x v="0"/>
    <x v="2"/>
  </r>
  <r>
    <n v="3571"/>
    <s v="marilyn.linares@bilearner.com"/>
    <s v="23/11/2022"/>
    <n v="4"/>
    <n v="1"/>
    <n v="5"/>
    <x v="0"/>
    <x v="0"/>
    <x v="2"/>
  </r>
  <r>
    <n v="3572"/>
    <s v="timothy.sullivan@bilearner.com"/>
    <d v="2022-05-12T00:00:00"/>
    <n v="5"/>
    <n v="5"/>
    <n v="5"/>
    <x v="1"/>
    <x v="0"/>
    <x v="2"/>
  </r>
  <r>
    <n v="3573"/>
    <s v="jennifer.medeiros@bilearner.com"/>
    <s v="31/12/2022"/>
    <n v="4"/>
    <n v="1"/>
    <n v="1"/>
    <x v="0"/>
    <x v="19"/>
    <x v="2"/>
  </r>
  <r>
    <n v="3574"/>
    <s v="anna.von massenbach@bilearner.com"/>
    <d v="2023-07-07T00:00:00"/>
    <n v="3"/>
    <n v="3"/>
    <n v="3"/>
    <x v="0"/>
    <x v="11"/>
    <x v="2"/>
  </r>
  <r>
    <n v="3575"/>
    <s v="george.johnson@bilearner.com"/>
    <s v="26/06/2023"/>
    <n v="5"/>
    <n v="1"/>
    <n v="5"/>
    <x v="1"/>
    <x v="26"/>
    <x v="2"/>
  </r>
  <r>
    <n v="3576"/>
    <s v="angela.erilus@bilearner.com"/>
    <s v="23/03/2023"/>
    <n v="2"/>
    <n v="3"/>
    <n v="3"/>
    <x v="0"/>
    <x v="3"/>
    <x v="2"/>
  </r>
  <r>
    <n v="3577"/>
    <s v="miguel.estremera@bilearner.com"/>
    <s v="14/08/2022"/>
    <n v="5"/>
    <n v="4"/>
    <n v="5"/>
    <x v="1"/>
    <x v="25"/>
    <x v="2"/>
  </r>
  <r>
    <n v="3578"/>
    <s v="clinton.owad@bilearner.com"/>
    <s v="14/10/2022"/>
    <n v="1"/>
    <n v="4"/>
    <n v="2"/>
    <x v="1"/>
    <x v="18"/>
    <x v="2"/>
  </r>
  <r>
    <n v="3579"/>
    <s v="constance.sloan@bilearner.com"/>
    <s v="27/04/2023"/>
    <n v="5"/>
    <n v="3"/>
    <n v="3"/>
    <x v="0"/>
    <x v="11"/>
    <x v="2"/>
  </r>
  <r>
    <n v="3580"/>
    <s v="davion.sanchez@bilearner.com"/>
    <s v="21/10/2022"/>
    <n v="2"/>
    <n v="4"/>
    <n v="3"/>
    <x v="1"/>
    <x v="1"/>
    <x v="2"/>
  </r>
  <r>
    <n v="3581"/>
    <s v="ross.strickland@bilearner.com"/>
    <s v="29/08/2022"/>
    <n v="3"/>
    <n v="4"/>
    <n v="4"/>
    <x v="1"/>
    <x v="1"/>
    <x v="2"/>
  </r>
  <r>
    <n v="3582"/>
    <s v="augustus.drake@bilearner.com"/>
    <s v="17/09/2022"/>
    <n v="2"/>
    <n v="2"/>
    <n v="5"/>
    <x v="1"/>
    <x v="11"/>
    <x v="2"/>
  </r>
  <r>
    <n v="3583"/>
    <s v="gracelyn.huynh@bilearner.com"/>
    <d v="2023-05-07T00:00:00"/>
    <n v="4"/>
    <n v="1"/>
    <n v="4"/>
    <x v="0"/>
    <x v="36"/>
    <x v="2"/>
  </r>
  <r>
    <n v="3584"/>
    <s v="orlando.armstrong@bilearner.com"/>
    <s v="28/05/2023"/>
    <n v="2"/>
    <n v="2"/>
    <n v="5"/>
    <x v="0"/>
    <x v="5"/>
    <x v="2"/>
  </r>
  <r>
    <n v="3585"/>
    <s v="edward.everett@bilearner.com"/>
    <d v="2023-12-01T00:00:00"/>
    <n v="1"/>
    <n v="2"/>
    <n v="3"/>
    <x v="0"/>
    <x v="11"/>
    <x v="2"/>
  </r>
  <r>
    <n v="3586"/>
    <s v="jaqueline.terrell@bilearner.com"/>
    <s v="31/01/2023"/>
    <n v="4"/>
    <n v="2"/>
    <n v="4"/>
    <x v="0"/>
    <x v="16"/>
    <x v="2"/>
  </r>
  <r>
    <n v="3587"/>
    <s v="quinn.mccullough@bilearner.com"/>
    <s v="24/05/2023"/>
    <n v="1"/>
    <n v="2"/>
    <n v="2"/>
    <x v="1"/>
    <x v="4"/>
    <x v="2"/>
  </r>
  <r>
    <n v="3588"/>
    <s v="selena.greer@bilearner.com"/>
    <d v="2023-10-05T00:00:00"/>
    <n v="4"/>
    <n v="2"/>
    <n v="1"/>
    <x v="1"/>
    <x v="10"/>
    <x v="2"/>
  </r>
  <r>
    <n v="3589"/>
    <s v="giovani.roy@bilearner.com"/>
    <s v="18/09/2022"/>
    <n v="2"/>
    <n v="3"/>
    <n v="2"/>
    <x v="1"/>
    <x v="11"/>
    <x v="2"/>
  </r>
  <r>
    <n v="3590"/>
    <s v="dominik.mullen@bilearner.com"/>
    <d v="2022-06-12T00:00:00"/>
    <n v="2"/>
    <n v="5"/>
    <n v="4"/>
    <x v="1"/>
    <x v="11"/>
    <x v="2"/>
  </r>
  <r>
    <n v="3591"/>
    <s v="abdullah.ellison@bilearner.com"/>
    <s v="27/07/2023"/>
    <n v="2"/>
    <n v="1"/>
    <n v="4"/>
    <x v="0"/>
    <x v="7"/>
    <x v="2"/>
  </r>
  <r>
    <n v="3592"/>
    <s v="andre.guzman@bilearner.com"/>
    <s v="15/11/2022"/>
    <n v="4"/>
    <n v="1"/>
    <n v="2"/>
    <x v="1"/>
    <x v="18"/>
    <x v="2"/>
  </r>
  <r>
    <n v="3593"/>
    <s v="brayden.malone@bilearner.com"/>
    <d v="2022-07-10T00:00:00"/>
    <n v="4"/>
    <n v="4"/>
    <n v="3"/>
    <x v="1"/>
    <x v="1"/>
    <x v="2"/>
  </r>
  <r>
    <n v="3594"/>
    <s v="maribel.morrison@bilearner.com"/>
    <s v="23/01/2023"/>
    <n v="1"/>
    <n v="5"/>
    <n v="1"/>
    <x v="1"/>
    <x v="18"/>
    <x v="2"/>
  </r>
  <r>
    <n v="3595"/>
    <s v="fisher.stafford@bilearner.com"/>
    <s v="19/01/2023"/>
    <n v="2"/>
    <n v="3"/>
    <n v="1"/>
    <x v="1"/>
    <x v="18"/>
    <x v="2"/>
  </r>
  <r>
    <n v="3596"/>
    <s v="kellen.medina@bilearner.com"/>
    <s v="19/10/2022"/>
    <n v="4"/>
    <n v="3"/>
    <n v="4"/>
    <x v="1"/>
    <x v="18"/>
    <x v="2"/>
  </r>
  <r>
    <n v="3597"/>
    <s v="brenton.monroe@bilearner.com"/>
    <s v="27/10/2022"/>
    <n v="5"/>
    <n v="4"/>
    <n v="4"/>
    <x v="0"/>
    <x v="1"/>
    <x v="2"/>
  </r>
  <r>
    <n v="3598"/>
    <s v="derick.rocha@bilearner.com"/>
    <d v="2023-01-07T00:00:00"/>
    <n v="2"/>
    <n v="5"/>
    <n v="4"/>
    <x v="0"/>
    <x v="7"/>
    <x v="2"/>
  </r>
  <r>
    <n v="3599"/>
    <s v="elaine.weeks@bilearner.com"/>
    <d v="2023-02-03T00:00:00"/>
    <n v="4"/>
    <n v="4"/>
    <n v="2"/>
    <x v="0"/>
    <x v="18"/>
    <x v="2"/>
  </r>
  <r>
    <n v="3600"/>
    <s v="marely.dixon@bilearner.com"/>
    <d v="2023-04-07T00:00:00"/>
    <n v="2"/>
    <n v="1"/>
    <n v="4"/>
    <x v="0"/>
    <x v="18"/>
    <x v="2"/>
  </r>
  <r>
    <n v="3601"/>
    <s v="keagan.henson@bilearner.com"/>
    <d v="2022-01-09T00:00:00"/>
    <n v="1"/>
    <n v="1"/>
    <n v="2"/>
    <x v="0"/>
    <x v="12"/>
    <x v="2"/>
  </r>
  <r>
    <n v="3602"/>
    <s v="helena.davenport@bilearner.com"/>
    <d v="2023-04-08T00:00:00"/>
    <n v="3"/>
    <n v="3"/>
    <n v="3"/>
    <x v="0"/>
    <x v="0"/>
    <x v="2"/>
  </r>
  <r>
    <n v="3603"/>
    <s v="houston.aguirre@bilearner.com"/>
    <d v="2022-08-10T00:00:00"/>
    <n v="5"/>
    <n v="1"/>
    <n v="3"/>
    <x v="0"/>
    <x v="18"/>
    <x v="2"/>
  </r>
  <r>
    <n v="3604"/>
    <s v="kane.owen@bilearner.com"/>
    <s v="15/12/2022"/>
    <n v="3"/>
    <n v="5"/>
    <n v="4"/>
    <x v="0"/>
    <x v="1"/>
    <x v="2"/>
  </r>
  <r>
    <n v="3605"/>
    <s v="emerson.pitts@bilearner.com"/>
    <d v="2023-09-07T00:00:00"/>
    <n v="5"/>
    <n v="1"/>
    <n v="3"/>
    <x v="1"/>
    <x v="18"/>
    <x v="2"/>
  </r>
  <r>
    <n v="3606"/>
    <s v="clarissa.winters@bilearner.com"/>
    <s v="27/03/2023"/>
    <n v="3"/>
    <n v="5"/>
    <n v="1"/>
    <x v="1"/>
    <x v="0"/>
    <x v="2"/>
  </r>
  <r>
    <n v="3607"/>
    <s v="frankie.atkins@bilearner.com"/>
    <s v="18/07/2023"/>
    <n v="2"/>
    <n v="4"/>
    <n v="1"/>
    <x v="1"/>
    <x v="2"/>
    <x v="2"/>
  </r>
  <r>
    <n v="3608"/>
    <s v="ally.zhang@bilearner.com"/>
    <d v="2023-12-01T00:00:00"/>
    <n v="1"/>
    <n v="3"/>
    <n v="1"/>
    <x v="1"/>
    <x v="18"/>
    <x v="2"/>
  </r>
  <r>
    <n v="3609"/>
    <s v="kayleigh.harmon@bilearner.com"/>
    <d v="2022-05-11T00:00:00"/>
    <n v="2"/>
    <n v="2"/>
    <n v="4"/>
    <x v="0"/>
    <x v="63"/>
    <x v="2"/>
  </r>
  <r>
    <n v="3610"/>
    <s v="kayley.myers@bilearner.com"/>
    <s v="14/12/2022"/>
    <n v="4"/>
    <n v="5"/>
    <n v="5"/>
    <x v="0"/>
    <x v="11"/>
    <x v="2"/>
  </r>
  <r>
    <n v="3611"/>
    <s v="rowan.cobb@bilearner.com"/>
    <s v="16/09/2022"/>
    <n v="2"/>
    <n v="3"/>
    <n v="4"/>
    <x v="0"/>
    <x v="18"/>
    <x v="2"/>
  </r>
  <r>
    <n v="3612"/>
    <s v="edward.mann@bilearner.com"/>
    <d v="2023-07-07T00:00:00"/>
    <n v="5"/>
    <n v="3"/>
    <n v="3"/>
    <x v="1"/>
    <x v="18"/>
    <x v="2"/>
  </r>
  <r>
    <n v="3613"/>
    <s v="amirah.johnson@bilearner.com"/>
    <s v="13/10/2022"/>
    <n v="1"/>
    <n v="5"/>
    <n v="2"/>
    <x v="1"/>
    <x v="11"/>
    <x v="2"/>
  </r>
  <r>
    <n v="3614"/>
    <s v="bridget.deleon@bilearner.com"/>
    <d v="2023-04-07T00:00:00"/>
    <n v="4"/>
    <n v="5"/>
    <n v="1"/>
    <x v="1"/>
    <x v="52"/>
    <x v="2"/>
  </r>
  <r>
    <n v="3615"/>
    <s v="martin.weber@bilearner.com"/>
    <d v="2023-06-02T00:00:00"/>
    <n v="3"/>
    <n v="1"/>
    <n v="4"/>
    <x v="1"/>
    <x v="16"/>
    <x v="2"/>
  </r>
  <r>
    <n v="3616"/>
    <s v="ruben.lewis@bilearner.com"/>
    <d v="2023-04-08T00:00:00"/>
    <n v="1"/>
    <n v="1"/>
    <n v="1"/>
    <x v="0"/>
    <x v="11"/>
    <x v="2"/>
  </r>
  <r>
    <n v="3617"/>
    <s v="bailey.collier@bilearner.com"/>
    <s v="26/02/2023"/>
    <n v="2"/>
    <n v="3"/>
    <n v="3"/>
    <x v="0"/>
    <x v="27"/>
    <x v="2"/>
  </r>
  <r>
    <n v="3618"/>
    <s v="charlee.roth@bilearner.com"/>
    <d v="2022-06-12T00:00:00"/>
    <n v="3"/>
    <n v="4"/>
    <n v="5"/>
    <x v="1"/>
    <x v="27"/>
    <x v="2"/>
  </r>
  <r>
    <n v="3619"/>
    <s v="karissa.bowers@bilearner.com"/>
    <s v="30/04/2023"/>
    <n v="1"/>
    <n v="5"/>
    <n v="2"/>
    <x v="1"/>
    <x v="18"/>
    <x v="2"/>
  </r>
  <r>
    <n v="3620"/>
    <s v="noel.ramirez@bilearner.com"/>
    <s v="29/08/2022"/>
    <n v="1"/>
    <n v="2"/>
    <n v="2"/>
    <x v="1"/>
    <x v="14"/>
    <x v="2"/>
  </r>
  <r>
    <n v="3621"/>
    <s v="victoria.franco@bilearner.com"/>
    <s v="23/06/2023"/>
    <n v="2"/>
    <n v="3"/>
    <n v="2"/>
    <x v="1"/>
    <x v="11"/>
    <x v="2"/>
  </r>
  <r>
    <n v="3622"/>
    <s v="danika.fleming@bilearner.com"/>
    <s v="26/07/2023"/>
    <n v="3"/>
    <n v="1"/>
    <n v="5"/>
    <x v="0"/>
    <x v="11"/>
    <x v="2"/>
  </r>
  <r>
    <n v="3623"/>
    <s v="jocelyn.kline@bilearner.com"/>
    <d v="2022-04-12T00:00:00"/>
    <n v="2"/>
    <n v="2"/>
    <n v="5"/>
    <x v="0"/>
    <x v="0"/>
    <x v="2"/>
  </r>
  <r>
    <n v="3624"/>
    <s v="cesar.higgins@bilearner.com"/>
    <d v="2023-09-01T00:00:00"/>
    <n v="2"/>
    <n v="2"/>
    <n v="2"/>
    <x v="0"/>
    <x v="0"/>
    <x v="2"/>
  </r>
  <r>
    <n v="3625"/>
    <s v="gabriel.dodson@bilearner.com"/>
    <s v="28/08/2022"/>
    <n v="5"/>
    <n v="2"/>
    <n v="4"/>
    <x v="0"/>
    <x v="0"/>
    <x v="2"/>
  </r>
  <r>
    <n v="3626"/>
    <s v="raphael.sandoval@bilearner.com"/>
    <s v="24/02/2023"/>
    <n v="2"/>
    <n v="5"/>
    <n v="1"/>
    <x v="0"/>
    <x v="1"/>
    <x v="2"/>
  </r>
  <r>
    <n v="3627"/>
    <s v="ruth.harrell@bilearner.com"/>
    <s v="29/01/2023"/>
    <n v="1"/>
    <n v="1"/>
    <n v="4"/>
    <x v="0"/>
    <x v="7"/>
    <x v="2"/>
  </r>
  <r>
    <n v="3628"/>
    <s v="peyton.barber@bilearner.com"/>
    <s v="27/05/2023"/>
    <n v="4"/>
    <n v="3"/>
    <n v="1"/>
    <x v="0"/>
    <x v="18"/>
    <x v="2"/>
  </r>
  <r>
    <n v="3629"/>
    <s v="reginald.lowery@bilearner.com"/>
    <s v="18/11/2022"/>
    <n v="2"/>
    <n v="4"/>
    <n v="4"/>
    <x v="1"/>
    <x v="11"/>
    <x v="2"/>
  </r>
  <r>
    <n v="3630"/>
    <s v="stephanie.briggs@bilearner.com"/>
    <s v="19/10/2022"/>
    <n v="5"/>
    <n v="3"/>
    <n v="2"/>
    <x v="1"/>
    <x v="11"/>
    <x v="2"/>
  </r>
  <r>
    <n v="3631"/>
    <s v="shaniya.becker@bilearner.com"/>
    <d v="2023-10-02T00:00:00"/>
    <n v="4"/>
    <n v="1"/>
    <n v="5"/>
    <x v="1"/>
    <x v="62"/>
    <x v="2"/>
  </r>
  <r>
    <n v="3632"/>
    <s v="ryan.oconnell@bilearner.com"/>
    <s v="27/02/2023"/>
    <n v="3"/>
    <n v="4"/>
    <n v="5"/>
    <x v="1"/>
    <x v="1"/>
    <x v="2"/>
  </r>
  <r>
    <n v="3633"/>
    <s v="emma.ware@bilearner.com"/>
    <d v="2022-04-11T00:00:00"/>
    <n v="4"/>
    <n v="4"/>
    <n v="4"/>
    <x v="0"/>
    <x v="11"/>
    <x v="2"/>
  </r>
  <r>
    <n v="3634"/>
    <s v="keyon.haley@bilearner.com"/>
    <s v="25/06/2023"/>
    <n v="2"/>
    <n v="5"/>
    <n v="2"/>
    <x v="0"/>
    <x v="7"/>
    <x v="2"/>
  </r>
  <r>
    <n v="3635"/>
    <s v="kylee.bates@bilearner.com"/>
    <d v="2022-07-10T00:00:00"/>
    <n v="1"/>
    <n v="5"/>
    <n v="4"/>
    <x v="0"/>
    <x v="33"/>
    <x v="2"/>
  </r>
  <r>
    <n v="3636"/>
    <s v="marc.chandler@bilearner.com"/>
    <d v="2022-08-12T00:00:00"/>
    <n v="3"/>
    <n v="5"/>
    <n v="3"/>
    <x v="1"/>
    <x v="7"/>
    <x v="2"/>
  </r>
  <r>
    <n v="3637"/>
    <s v="abdullah.pruitt@bilearner.com"/>
    <d v="2023-07-05T00:00:00"/>
    <n v="2"/>
    <n v="1"/>
    <n v="3"/>
    <x v="1"/>
    <x v="0"/>
    <x v="2"/>
  </r>
  <r>
    <n v="3638"/>
    <s v="shamar.roth@bilearner.com"/>
    <s v="15/05/2023"/>
    <n v="4"/>
    <n v="5"/>
    <n v="1"/>
    <x v="1"/>
    <x v="81"/>
    <x v="2"/>
  </r>
  <r>
    <n v="3639"/>
    <s v="jaylen.acosta@bilearner.com"/>
    <s v="17/03/2023"/>
    <n v="3"/>
    <n v="2"/>
    <n v="3"/>
    <x v="0"/>
    <x v="33"/>
    <x v="2"/>
  </r>
  <r>
    <n v="3640"/>
    <s v="kale.house@bilearner.com"/>
    <s v="25/07/2023"/>
    <n v="2"/>
    <n v="1"/>
    <n v="2"/>
    <x v="0"/>
    <x v="1"/>
    <x v="2"/>
  </r>
  <r>
    <n v="3641"/>
    <s v="kiersten.ellis@bilearner.com"/>
    <d v="2022-07-11T00:00:00"/>
    <n v="2"/>
    <n v="5"/>
    <n v="4"/>
    <x v="1"/>
    <x v="15"/>
    <x v="2"/>
  </r>
  <r>
    <n v="3642"/>
    <s v="karissa.carrillo@bilearner.com"/>
    <d v="2022-08-10T00:00:00"/>
    <n v="4"/>
    <n v="1"/>
    <n v="2"/>
    <x v="1"/>
    <x v="11"/>
    <x v="2"/>
  </r>
  <r>
    <n v="3643"/>
    <s v="issac.whitehead@bilearner.com"/>
    <s v="18/06/2023"/>
    <n v="1"/>
    <n v="5"/>
    <n v="3"/>
    <x v="1"/>
    <x v="11"/>
    <x v="2"/>
  </r>
  <r>
    <n v="3644"/>
    <s v="madisyn.andrews@bilearner.com"/>
    <d v="2022-11-11T00:00:00"/>
    <n v="4"/>
    <n v="4"/>
    <n v="4"/>
    <x v="1"/>
    <x v="11"/>
    <x v="2"/>
  </r>
  <r>
    <n v="3645"/>
    <s v="madyson.rhodes@bilearner.com"/>
    <d v="2023-08-06T00:00:00"/>
    <n v="1"/>
    <n v="3"/>
    <n v="3"/>
    <x v="1"/>
    <x v="18"/>
    <x v="2"/>
  </r>
  <r>
    <n v="3646"/>
    <s v="brenton.rodriguez@bilearner.com"/>
    <s v="30/07/2023"/>
    <n v="5"/>
    <n v="4"/>
    <n v="4"/>
    <x v="0"/>
    <x v="27"/>
    <x v="2"/>
  </r>
  <r>
    <n v="3647"/>
    <s v="nathen.arias@bilearner.com"/>
    <s v="28/12/2022"/>
    <n v="2"/>
    <n v="4"/>
    <n v="4"/>
    <x v="0"/>
    <x v="0"/>
    <x v="2"/>
  </r>
  <r>
    <n v="3648"/>
    <s v="keyon.hensley@bilearner.com"/>
    <s v="28/09/2022"/>
    <n v="3"/>
    <n v="3"/>
    <n v="5"/>
    <x v="0"/>
    <x v="5"/>
    <x v="2"/>
  </r>
  <r>
    <n v="3649"/>
    <s v="elisha.ruiz@bilearner.com"/>
    <d v="2022-08-09T00:00:00"/>
    <n v="1"/>
    <n v="2"/>
    <n v="2"/>
    <x v="0"/>
    <x v="18"/>
    <x v="2"/>
  </r>
  <r>
    <n v="3650"/>
    <s v="amirah.stanley@bilearner.com"/>
    <s v="30/06/2023"/>
    <n v="3"/>
    <n v="2"/>
    <n v="4"/>
    <x v="0"/>
    <x v="11"/>
    <x v="2"/>
  </r>
  <r>
    <n v="3651"/>
    <s v="jeremy.meyer@bilearner.com"/>
    <s v="25/10/2022"/>
    <n v="1"/>
    <n v="4"/>
    <n v="1"/>
    <x v="0"/>
    <x v="5"/>
    <x v="2"/>
  </r>
  <r>
    <n v="3652"/>
    <s v="owen.dillon@bilearner.com"/>
    <d v="2022-01-09T00:00:00"/>
    <n v="1"/>
    <n v="5"/>
    <n v="2"/>
    <x v="1"/>
    <x v="7"/>
    <x v="2"/>
  </r>
  <r>
    <n v="3653"/>
    <s v="bridget.bray@bilearner.com"/>
    <s v="31/05/2023"/>
    <n v="4"/>
    <n v="4"/>
    <n v="3"/>
    <x v="1"/>
    <x v="1"/>
    <x v="2"/>
  </r>
  <r>
    <n v="3654"/>
    <s v="cassius.gates@bilearner.com"/>
    <d v="2023-02-01T00:00:00"/>
    <n v="2"/>
    <n v="4"/>
    <n v="1"/>
    <x v="1"/>
    <x v="5"/>
    <x v="2"/>
  </r>
  <r>
    <n v="3655"/>
    <s v="martha.kemp@bilearner.com"/>
    <d v="2023-05-04T00:00:00"/>
    <n v="1"/>
    <n v="5"/>
    <n v="1"/>
    <x v="1"/>
    <x v="0"/>
    <x v="2"/>
  </r>
  <r>
    <n v="3656"/>
    <s v="francesca.mcmahon@bilearner.com"/>
    <s v="14/11/2022"/>
    <n v="5"/>
    <n v="3"/>
    <n v="2"/>
    <x v="1"/>
    <x v="11"/>
    <x v="2"/>
  </r>
  <r>
    <n v="3657"/>
    <s v="lorelei.walls@bilearner.com"/>
    <s v="26/03/2023"/>
    <n v="4"/>
    <n v="2"/>
    <n v="4"/>
    <x v="0"/>
    <x v="13"/>
    <x v="2"/>
  </r>
  <r>
    <n v="3658"/>
    <s v="emery.gillespie@bilearner.com"/>
    <d v="2023-02-08T00:00:00"/>
    <n v="5"/>
    <n v="4"/>
    <n v="2"/>
    <x v="0"/>
    <x v="18"/>
    <x v="2"/>
  </r>
  <r>
    <n v="3659"/>
    <s v="kaylee.baldwin@bilearner.com"/>
    <s v="26/08/2022"/>
    <n v="3"/>
    <n v="1"/>
    <n v="5"/>
    <x v="1"/>
    <x v="0"/>
    <x v="2"/>
  </r>
  <r>
    <n v="3660"/>
    <s v="aron.hester@bilearner.com"/>
    <s v="30/08/2022"/>
    <n v="3"/>
    <n v="2"/>
    <n v="4"/>
    <x v="1"/>
    <x v="7"/>
    <x v="2"/>
  </r>
  <r>
    <n v="3661"/>
    <s v="reagan.brennan@bilearner.com"/>
    <d v="2023-06-07T00:00:00"/>
    <n v="3"/>
    <n v="2"/>
    <n v="5"/>
    <x v="1"/>
    <x v="9"/>
    <x v="2"/>
  </r>
  <r>
    <n v="3662"/>
    <s v="hugh.berry@bilearner.com"/>
    <s v="14/07/2023"/>
    <n v="3"/>
    <n v="5"/>
    <n v="3"/>
    <x v="1"/>
    <x v="11"/>
    <x v="2"/>
  </r>
  <r>
    <n v="3663"/>
    <s v="brandon.anderson@bilearner.com"/>
    <s v="26/04/2023"/>
    <n v="2"/>
    <n v="3"/>
    <n v="4"/>
    <x v="0"/>
    <x v="1"/>
    <x v="2"/>
  </r>
  <r>
    <n v="3664"/>
    <s v="diana.garza@bilearner.com"/>
    <s v="30/05/2023"/>
    <n v="5"/>
    <n v="3"/>
    <n v="2"/>
    <x v="0"/>
    <x v="31"/>
    <x v="2"/>
  </r>
  <r>
    <n v="3665"/>
    <s v="dalton.bowen@bilearner.com"/>
    <d v="2023-02-03T00:00:00"/>
    <n v="5"/>
    <n v="2"/>
    <n v="1"/>
    <x v="1"/>
    <x v="61"/>
    <x v="2"/>
  </r>
  <r>
    <n v="3666"/>
    <s v="davin.peters@bilearner.com"/>
    <s v="26/04/2023"/>
    <n v="5"/>
    <n v="2"/>
    <n v="1"/>
    <x v="1"/>
    <x v="11"/>
    <x v="2"/>
  </r>
  <r>
    <n v="3667"/>
    <s v="leyla.warren@bilearner.com"/>
    <s v="18/11/2022"/>
    <n v="1"/>
    <n v="1"/>
    <n v="2"/>
    <x v="1"/>
    <x v="18"/>
    <x v="2"/>
  </r>
  <r>
    <n v="3668"/>
    <s v="victoria.allen@bilearner.com"/>
    <s v="29/06/2023"/>
    <n v="1"/>
    <n v="5"/>
    <n v="1"/>
    <x v="1"/>
    <x v="15"/>
    <x v="2"/>
  </r>
  <r>
    <n v="3669"/>
    <s v="tyler.hines@bilearner.com"/>
    <d v="2023-11-04T00:00:00"/>
    <n v="4"/>
    <n v="2"/>
    <n v="4"/>
    <x v="1"/>
    <x v="8"/>
    <x v="2"/>
  </r>
  <r>
    <n v="3670"/>
    <s v="sandra.atkinson@bilearner.com"/>
    <s v="16/08/2022"/>
    <n v="2"/>
    <n v="2"/>
    <n v="3"/>
    <x v="0"/>
    <x v="0"/>
    <x v="2"/>
  </r>
  <r>
    <n v="3671"/>
    <s v="simone.hayes@bilearner.com"/>
    <d v="2023-10-01T00:00:00"/>
    <n v="3"/>
    <n v="4"/>
    <n v="5"/>
    <x v="0"/>
    <x v="27"/>
    <x v="2"/>
  </r>
  <r>
    <n v="3672"/>
    <s v="rhett.valenzuela@bilearner.com"/>
    <s v="30/11/2022"/>
    <n v="3"/>
    <n v="2"/>
    <n v="4"/>
    <x v="0"/>
    <x v="1"/>
    <x v="2"/>
  </r>
  <r>
    <n v="3673"/>
    <s v="lane.zuniga@bilearner.com"/>
    <d v="2023-08-06T00:00:00"/>
    <n v="3"/>
    <n v="3"/>
    <n v="1"/>
    <x v="0"/>
    <x v="16"/>
    <x v="2"/>
  </r>
  <r>
    <n v="3674"/>
    <s v="isabelle.shields@bilearner.com"/>
    <d v="2023-02-04T00:00:00"/>
    <n v="4"/>
    <n v="4"/>
    <n v="3"/>
    <x v="0"/>
    <x v="0"/>
    <x v="2"/>
  </r>
  <r>
    <n v="3675"/>
    <s v="mario.mays@bilearner.com"/>
    <d v="2023-05-05T00:00:00"/>
    <n v="5"/>
    <n v="3"/>
    <n v="2"/>
    <x v="0"/>
    <x v="18"/>
    <x v="2"/>
  </r>
  <r>
    <n v="3676"/>
    <s v="leah.robinson@bilearner.com"/>
    <d v="2022-07-09T00:00:00"/>
    <n v="3"/>
    <n v="4"/>
    <n v="1"/>
    <x v="1"/>
    <x v="46"/>
    <x v="2"/>
  </r>
  <r>
    <n v="3677"/>
    <s v="dayami.bailey@bilearner.com"/>
    <s v="25/07/2023"/>
    <n v="3"/>
    <n v="5"/>
    <n v="5"/>
    <x v="1"/>
    <x v="7"/>
    <x v="2"/>
  </r>
  <r>
    <n v="3678"/>
    <s v="ramon.fleming@bilearner.com"/>
    <s v="20/11/2022"/>
    <n v="3"/>
    <n v="4"/>
    <n v="4"/>
    <x v="1"/>
    <x v="39"/>
    <x v="2"/>
  </r>
  <r>
    <n v="3679"/>
    <s v="pedro.harrison@bilearner.com"/>
    <s v="26/10/2022"/>
    <n v="4"/>
    <n v="2"/>
    <n v="5"/>
    <x v="1"/>
    <x v="0"/>
    <x v="2"/>
  </r>
  <r>
    <n v="3680"/>
    <s v="harrison.hudson@bilearner.com"/>
    <s v="23/04/2023"/>
    <n v="3"/>
    <n v="2"/>
    <n v="3"/>
    <x v="0"/>
    <x v="15"/>
    <x v="2"/>
  </r>
  <r>
    <n v="3681"/>
    <s v="taniya.lane@bilearner.com"/>
    <s v="13/08/2022"/>
    <n v="5"/>
    <n v="2"/>
    <n v="5"/>
    <x v="0"/>
    <x v="3"/>
    <x v="2"/>
  </r>
  <r>
    <n v="3682"/>
    <s v="rene.wallace@bilearner.com"/>
    <s v="30/07/2023"/>
    <n v="3"/>
    <n v="3"/>
    <n v="3"/>
    <x v="0"/>
    <x v="18"/>
    <x v="2"/>
  </r>
  <r>
    <n v="3683"/>
    <s v="kai.gaines@bilearner.com"/>
    <s v="25/10/2022"/>
    <n v="2"/>
    <n v="1"/>
    <n v="5"/>
    <x v="1"/>
    <x v="28"/>
    <x v="2"/>
  </r>
  <r>
    <n v="3684"/>
    <s v="noelle.levy@bilearner.com"/>
    <s v="16/04/2023"/>
    <n v="5"/>
    <n v="5"/>
    <n v="3"/>
    <x v="1"/>
    <x v="18"/>
    <x v="2"/>
  </r>
  <r>
    <n v="3685"/>
    <s v="kylie.jimenez@bilearner.com"/>
    <d v="2023-03-01T00:00:00"/>
    <n v="4"/>
    <n v="3"/>
    <n v="4"/>
    <x v="1"/>
    <x v="2"/>
    <x v="2"/>
  </r>
  <r>
    <n v="3686"/>
    <s v="carly.figueroa@bilearner.com"/>
    <d v="2023-03-01T00:00:00"/>
    <n v="3"/>
    <n v="3"/>
    <n v="1"/>
    <x v="1"/>
    <x v="43"/>
    <x v="2"/>
  </r>
  <r>
    <n v="3687"/>
    <s v="bria.mcpherson@bilearner.com"/>
    <d v="2022-02-09T00:00:00"/>
    <n v="2"/>
    <n v="4"/>
    <n v="5"/>
    <x v="0"/>
    <x v="7"/>
    <x v="2"/>
  </r>
  <r>
    <n v="3688"/>
    <s v="brynn.harding@bilearner.com"/>
    <d v="2022-02-12T00:00:00"/>
    <n v="4"/>
    <n v="4"/>
    <n v="4"/>
    <x v="0"/>
    <x v="16"/>
    <x v="2"/>
  </r>
  <r>
    <n v="3689"/>
    <s v="rashad.wells@bilearner.com"/>
    <s v="17/08/2022"/>
    <n v="4"/>
    <n v="4"/>
    <n v="3"/>
    <x v="1"/>
    <x v="11"/>
    <x v="2"/>
  </r>
  <r>
    <n v="3690"/>
    <s v="jaylene.deleon@bilearner.com"/>
    <s v="31/05/2023"/>
    <n v="4"/>
    <n v="3"/>
    <n v="5"/>
    <x v="1"/>
    <x v="11"/>
    <x v="2"/>
  </r>
  <r>
    <n v="3691"/>
    <s v="chace.church@bilearner.com"/>
    <d v="2022-07-12T00:00:00"/>
    <n v="1"/>
    <n v="1"/>
    <n v="5"/>
    <x v="1"/>
    <x v="16"/>
    <x v="2"/>
  </r>
  <r>
    <n v="3692"/>
    <s v="zayne.hunter@bilearner.com"/>
    <s v="17/02/2023"/>
    <n v="4"/>
    <n v="5"/>
    <n v="3"/>
    <x v="1"/>
    <x v="5"/>
    <x v="2"/>
  </r>
  <r>
    <n v="3693"/>
    <s v="amya.vega@bilearner.com"/>
    <d v="2023-09-04T00:00:00"/>
    <n v="3"/>
    <n v="1"/>
    <n v="1"/>
    <x v="0"/>
    <x v="52"/>
    <x v="2"/>
  </r>
  <r>
    <n v="3694"/>
    <s v="nickolas.west@bilearner.com"/>
    <s v="20/03/2023"/>
    <n v="3"/>
    <n v="3"/>
    <n v="5"/>
    <x v="0"/>
    <x v="14"/>
    <x v="2"/>
  </r>
  <r>
    <n v="3695"/>
    <s v="cason.neal@bilearner.com"/>
    <s v="28/08/2022"/>
    <n v="1"/>
    <n v="1"/>
    <n v="4"/>
    <x v="0"/>
    <x v="11"/>
    <x v="2"/>
  </r>
  <r>
    <n v="3696"/>
    <s v="aldo.dyer@bilearner.com"/>
    <d v="2022-01-12T00:00:00"/>
    <n v="2"/>
    <n v="1"/>
    <n v="2"/>
    <x v="0"/>
    <x v="1"/>
    <x v="2"/>
  </r>
  <r>
    <n v="3697"/>
    <s v="sonia.skinner@bilearner.com"/>
    <s v="20/07/2023"/>
    <n v="3"/>
    <n v="4"/>
    <n v="1"/>
    <x v="0"/>
    <x v="18"/>
    <x v="2"/>
  </r>
  <r>
    <n v="3698"/>
    <s v="julien.banks@bilearner.com"/>
    <s v="19/01/2023"/>
    <n v="2"/>
    <n v="5"/>
    <n v="4"/>
    <x v="0"/>
    <x v="1"/>
    <x v="2"/>
  </r>
  <r>
    <n v="3699"/>
    <s v="madelyn.mcdonald@bilearner.com"/>
    <s v="21/06/2023"/>
    <n v="2"/>
    <n v="4"/>
    <n v="3"/>
    <x v="1"/>
    <x v="0"/>
    <x v="2"/>
  </r>
  <r>
    <n v="3700"/>
    <s v="brenden.nash@bilearner.com"/>
    <s v="18/01/2023"/>
    <n v="4"/>
    <n v="1"/>
    <n v="1"/>
    <x v="1"/>
    <x v="7"/>
    <x v="2"/>
  </r>
  <r>
    <n v="3701"/>
    <s v="genesis.coleman@bilearner.com"/>
    <d v="2023-10-06T00:00:00"/>
    <n v="4"/>
    <n v="1"/>
    <n v="4"/>
    <x v="1"/>
    <x v="10"/>
    <x v="2"/>
  </r>
  <r>
    <n v="3702"/>
    <s v="justice.branch@bilearner.com"/>
    <s v="24/02/2023"/>
    <n v="2"/>
    <n v="4"/>
    <n v="1"/>
    <x v="1"/>
    <x v="1"/>
    <x v="2"/>
  </r>
  <r>
    <n v="3703"/>
    <s v="addisyn.guerrero@bilearner.com"/>
    <d v="2023-02-06T00:00:00"/>
    <n v="5"/>
    <n v="5"/>
    <n v="5"/>
    <x v="0"/>
    <x v="0"/>
    <x v="2"/>
  </r>
  <r>
    <n v="3704"/>
    <s v="addisyn.aguilar@bilearner.com"/>
    <d v="2023-07-07T00:00:00"/>
    <n v="2"/>
    <n v="4"/>
    <n v="5"/>
    <x v="0"/>
    <x v="46"/>
    <x v="2"/>
  </r>
  <r>
    <n v="3705"/>
    <s v="marcos.gallagher@bilearner.com"/>
    <s v="25/05/2023"/>
    <n v="3"/>
    <n v="1"/>
    <n v="4"/>
    <x v="0"/>
    <x v="9"/>
    <x v="2"/>
  </r>
  <r>
    <n v="3706"/>
    <s v="mareli.parker@bilearner.com"/>
    <s v="17/07/2023"/>
    <n v="2"/>
    <n v="1"/>
    <n v="4"/>
    <x v="1"/>
    <x v="11"/>
    <x v="2"/>
  </r>
  <r>
    <n v="3707"/>
    <s v="joshua.mitchell@bilearner.com"/>
    <s v="24/03/2023"/>
    <n v="3"/>
    <n v="2"/>
    <n v="4"/>
    <x v="1"/>
    <x v="16"/>
    <x v="2"/>
  </r>
  <r>
    <n v="3708"/>
    <s v="case.gaines@bilearner.com"/>
    <s v="21/08/2022"/>
    <n v="5"/>
    <n v="5"/>
    <n v="2"/>
    <x v="1"/>
    <x v="0"/>
    <x v="2"/>
  </r>
  <r>
    <n v="3709"/>
    <s v="jacey.reyes@bilearner.com"/>
    <d v="2023-08-05T00:00:00"/>
    <n v="3"/>
    <n v="5"/>
    <n v="3"/>
    <x v="1"/>
    <x v="27"/>
    <x v="2"/>
  </r>
  <r>
    <n v="3710"/>
    <s v="dean.middleton@bilearner.com"/>
    <s v="28/02/2023"/>
    <n v="5"/>
    <n v="5"/>
    <n v="3"/>
    <x v="0"/>
    <x v="1"/>
    <x v="2"/>
  </r>
  <r>
    <n v="3711"/>
    <s v="marlene.bates@bilearner.com"/>
    <s v="14/12/2022"/>
    <n v="4"/>
    <n v="3"/>
    <n v="3"/>
    <x v="0"/>
    <x v="4"/>
    <x v="2"/>
  </r>
  <r>
    <n v="3712"/>
    <s v="kyra.ray@bilearner.com"/>
    <s v="25/01/2023"/>
    <n v="2"/>
    <n v="3"/>
    <n v="1"/>
    <x v="1"/>
    <x v="18"/>
    <x v="2"/>
  </r>
  <r>
    <n v="3713"/>
    <s v="melanie.kennedy@bilearner.com"/>
    <s v="30/10/2022"/>
    <n v="3"/>
    <n v="4"/>
    <n v="1"/>
    <x v="1"/>
    <x v="24"/>
    <x v="2"/>
  </r>
  <r>
    <n v="3714"/>
    <s v="aleena.mercer@bilearner.com"/>
    <s v="21/07/2023"/>
    <n v="3"/>
    <n v="5"/>
    <n v="2"/>
    <x v="1"/>
    <x v="11"/>
    <x v="2"/>
  </r>
  <r>
    <n v="3715"/>
    <s v="jake.white@bilearner.com"/>
    <s v="20/05/2023"/>
    <n v="1"/>
    <n v="1"/>
    <n v="4"/>
    <x v="1"/>
    <x v="2"/>
    <x v="2"/>
  </r>
  <r>
    <n v="3716"/>
    <s v="chaim.chase@bilearner.com"/>
    <s v="19/11/2022"/>
    <n v="5"/>
    <n v="3"/>
    <n v="3"/>
    <x v="0"/>
    <x v="11"/>
    <x v="2"/>
  </r>
  <r>
    <n v="3717"/>
    <s v="keshawn.le@bilearner.com"/>
    <d v="2023-01-01T00:00:00"/>
    <n v="4"/>
    <n v="1"/>
    <n v="3"/>
    <x v="0"/>
    <x v="14"/>
    <x v="2"/>
  </r>
  <r>
    <n v="3718"/>
    <s v="dalton.frazier@bilearner.com"/>
    <d v="2022-05-10T00:00:00"/>
    <n v="1"/>
    <n v="1"/>
    <n v="3"/>
    <x v="0"/>
    <x v="22"/>
    <x v="2"/>
  </r>
  <r>
    <n v="3719"/>
    <s v="cannon.hester@bilearner.com"/>
    <s v="27/11/2022"/>
    <n v="1"/>
    <n v="2"/>
    <n v="1"/>
    <x v="0"/>
    <x v="11"/>
    <x v="2"/>
  </r>
  <r>
    <n v="3720"/>
    <s v="crystal.brandt@bilearner.com"/>
    <s v="15/05/2023"/>
    <n v="2"/>
    <n v="1"/>
    <n v="5"/>
    <x v="0"/>
    <x v="11"/>
    <x v="2"/>
  </r>
  <r>
    <n v="3721"/>
    <s v="johnny.goodman@bilearner.com"/>
    <d v="2023-07-02T00:00:00"/>
    <n v="5"/>
    <n v="4"/>
    <n v="5"/>
    <x v="1"/>
    <x v="0"/>
    <x v="2"/>
  </r>
  <r>
    <n v="3722"/>
    <s v="nehemiah.hancock@bilearner.com"/>
    <d v="2023-01-06T00:00:00"/>
    <n v="1"/>
    <n v="5"/>
    <n v="5"/>
    <x v="1"/>
    <x v="11"/>
    <x v="2"/>
  </r>
  <r>
    <n v="3723"/>
    <s v="elliana.villanueva@bilearner.com"/>
    <s v="18/06/2023"/>
    <n v="2"/>
    <n v="1"/>
    <n v="4"/>
    <x v="1"/>
    <x v="11"/>
    <x v="2"/>
  </r>
  <r>
    <n v="3724"/>
    <s v="essence.schwartz@bilearner.com"/>
    <d v="2023-04-02T00:00:00"/>
    <n v="1"/>
    <n v="2"/>
    <n v="5"/>
    <x v="1"/>
    <x v="11"/>
    <x v="2"/>
  </r>
  <r>
    <n v="3725"/>
    <s v="ryker.cox@bilearner.com"/>
    <s v="17/05/2023"/>
    <n v="4"/>
    <n v="3"/>
    <n v="3"/>
    <x v="1"/>
    <x v="5"/>
    <x v="2"/>
  </r>
  <r>
    <n v="3726"/>
    <s v="averi.stevenson@bilearner.com"/>
    <d v="2022-01-10T00:00:00"/>
    <n v="1"/>
    <n v="4"/>
    <n v="1"/>
    <x v="0"/>
    <x v="5"/>
    <x v="2"/>
  </r>
  <r>
    <n v="3727"/>
    <s v="katherine.russo@bilearner.com"/>
    <d v="2022-11-10T00:00:00"/>
    <n v="1"/>
    <n v="2"/>
    <n v="5"/>
    <x v="0"/>
    <x v="7"/>
    <x v="2"/>
  </r>
  <r>
    <n v="3728"/>
    <s v="aydan.robbins@bilearner.com"/>
    <s v="18/04/2023"/>
    <n v="5"/>
    <n v="1"/>
    <n v="2"/>
    <x v="1"/>
    <x v="11"/>
    <x v="2"/>
  </r>
  <r>
    <n v="3729"/>
    <s v="heaven.walls@bilearner.com"/>
    <s v="19/03/2023"/>
    <n v="4"/>
    <n v="5"/>
    <n v="3"/>
    <x v="1"/>
    <x v="7"/>
    <x v="2"/>
  </r>
  <r>
    <n v="3730"/>
    <s v="bobby.chung@bilearner.com"/>
    <s v="20/02/2023"/>
    <n v="4"/>
    <n v="5"/>
    <n v="5"/>
    <x v="1"/>
    <x v="0"/>
    <x v="2"/>
  </r>
  <r>
    <n v="3731"/>
    <s v="maximus.fields@bilearner.com"/>
    <d v="2023-11-04T00:00:00"/>
    <n v="2"/>
    <n v="4"/>
    <n v="1"/>
    <x v="1"/>
    <x v="0"/>
    <x v="2"/>
  </r>
  <r>
    <n v="3732"/>
    <s v="orion.ochoa@bilearner.com"/>
    <d v="2022-12-12T00:00:00"/>
    <n v="3"/>
    <n v="4"/>
    <n v="4"/>
    <x v="1"/>
    <x v="18"/>
    <x v="2"/>
  </r>
  <r>
    <n v="3733"/>
    <s v="halle.boyd@bilearner.com"/>
    <d v="2023-05-08T00:00:00"/>
    <n v="1"/>
    <n v="3"/>
    <n v="5"/>
    <x v="0"/>
    <x v="22"/>
    <x v="2"/>
  </r>
  <r>
    <n v="3734"/>
    <s v="lindsey.rocha@bilearner.com"/>
    <s v="31/07/2023"/>
    <n v="4"/>
    <n v="5"/>
    <n v="2"/>
    <x v="1"/>
    <x v="0"/>
    <x v="2"/>
  </r>
  <r>
    <n v="3735"/>
    <s v="chace.gray@bilearner.com"/>
    <d v="2023-03-02T00:00:00"/>
    <n v="4"/>
    <n v="4"/>
    <n v="4"/>
    <x v="1"/>
    <x v="3"/>
    <x v="2"/>
  </r>
  <r>
    <n v="3736"/>
    <s v="carsen.wheeler@bilearner.com"/>
    <s v="14/09/2022"/>
    <n v="3"/>
    <n v="1"/>
    <n v="3"/>
    <x v="1"/>
    <x v="11"/>
    <x v="2"/>
  </r>
  <r>
    <n v="3737"/>
    <s v="arielle.escobar@bilearner.com"/>
    <d v="2022-09-09T00:00:00"/>
    <n v="2"/>
    <n v="5"/>
    <n v="1"/>
    <x v="1"/>
    <x v="43"/>
    <x v="2"/>
  </r>
  <r>
    <n v="3738"/>
    <s v="kaitlynn.blair@bilearner.com"/>
    <s v="19/09/2022"/>
    <n v="3"/>
    <n v="3"/>
    <n v="5"/>
    <x v="0"/>
    <x v="5"/>
    <x v="2"/>
  </r>
  <r>
    <n v="3739"/>
    <s v="amir.melendez@bilearner.com"/>
    <s v="23/05/2023"/>
    <n v="1"/>
    <n v="3"/>
    <n v="4"/>
    <x v="0"/>
    <x v="25"/>
    <x v="2"/>
  </r>
  <r>
    <n v="3740"/>
    <s v="monique.buckley@bilearner.com"/>
    <s v="23/06/2023"/>
    <n v="2"/>
    <n v="2"/>
    <n v="4"/>
    <x v="0"/>
    <x v="29"/>
    <x v="2"/>
  </r>
  <r>
    <n v="3741"/>
    <s v="clark.blanchard@bilearner.com"/>
    <d v="2022-01-09T00:00:00"/>
    <n v="2"/>
    <n v="5"/>
    <n v="4"/>
    <x v="0"/>
    <x v="0"/>
    <x v="2"/>
  </r>
  <r>
    <n v="3742"/>
    <s v="gabriel.pearson@bilearner.com"/>
    <d v="2023-07-01T00:00:00"/>
    <n v="2"/>
    <n v="1"/>
    <n v="1"/>
    <x v="0"/>
    <x v="16"/>
    <x v="2"/>
  </r>
  <r>
    <n v="3743"/>
    <s v="mercedes.cook@bilearner.com"/>
    <d v="2022-11-08T00:00:00"/>
    <n v="2"/>
    <n v="1"/>
    <n v="3"/>
    <x v="1"/>
    <x v="31"/>
    <x v="2"/>
  </r>
  <r>
    <n v="3744"/>
    <s v="skyler.blankenship@bilearner.com"/>
    <d v="2022-05-09T00:00:00"/>
    <n v="4"/>
    <n v="3"/>
    <n v="2"/>
    <x v="0"/>
    <x v="5"/>
    <x v="2"/>
  </r>
  <r>
    <n v="3745"/>
    <s v="jordan.davis@bilearner.com"/>
    <s v="13/01/2023"/>
    <n v="5"/>
    <n v="4"/>
    <n v="4"/>
    <x v="1"/>
    <x v="18"/>
    <x v="2"/>
  </r>
  <r>
    <n v="3746"/>
    <s v="bridget.wu@bilearner.com"/>
    <d v="2022-06-11T00:00:00"/>
    <n v="2"/>
    <n v="1"/>
    <n v="5"/>
    <x v="1"/>
    <x v="10"/>
    <x v="2"/>
  </r>
  <r>
    <n v="3747"/>
    <s v="gabriel.kirk@bilearner.com"/>
    <s v="26/04/2023"/>
    <n v="2"/>
    <n v="5"/>
    <n v="5"/>
    <x v="1"/>
    <x v="18"/>
    <x v="2"/>
  </r>
  <r>
    <n v="3748"/>
    <s v="aron.ali@bilearner.com"/>
    <s v="18/11/2022"/>
    <n v="4"/>
    <n v="1"/>
    <n v="3"/>
    <x v="1"/>
    <x v="11"/>
    <x v="2"/>
  </r>
  <r>
    <n v="3749"/>
    <s v="kayden.soto@bilearner.com"/>
    <d v="2023-01-04T00:00:00"/>
    <n v="1"/>
    <n v="3"/>
    <n v="3"/>
    <x v="0"/>
    <x v="59"/>
    <x v="2"/>
  </r>
  <r>
    <n v="3750"/>
    <s v="micaela.conner@bilearner.com"/>
    <d v="2022-07-12T00:00:00"/>
    <n v="4"/>
    <n v="1"/>
    <n v="5"/>
    <x v="1"/>
    <x v="0"/>
    <x v="2"/>
  </r>
  <r>
    <n v="3751"/>
    <s v="arthur.mitchell@bilearner.com"/>
    <d v="2023-05-04T00:00:00"/>
    <n v="1"/>
    <n v="1"/>
    <n v="4"/>
    <x v="1"/>
    <x v="6"/>
    <x v="2"/>
  </r>
  <r>
    <n v="3752"/>
    <s v="deven.morse@bilearner.com"/>
    <d v="2023-04-08T00:00:00"/>
    <n v="3"/>
    <n v="1"/>
    <n v="5"/>
    <x v="1"/>
    <x v="0"/>
    <x v="2"/>
  </r>
  <r>
    <n v="3753"/>
    <s v="george.villegas@bilearner.com"/>
    <s v="23/02/2023"/>
    <n v="1"/>
    <n v="3"/>
    <n v="2"/>
    <x v="1"/>
    <x v="59"/>
    <x v="2"/>
  </r>
  <r>
    <n v="3754"/>
    <s v="arielle.potts@bilearner.com"/>
    <s v="23/04/2023"/>
    <n v="3"/>
    <n v="3"/>
    <n v="5"/>
    <x v="1"/>
    <x v="0"/>
    <x v="2"/>
  </r>
  <r>
    <n v="3755"/>
    <s v="maxwell.howell@bilearner.com"/>
    <d v="2023-11-07T00:00:00"/>
    <n v="5"/>
    <n v="4"/>
    <n v="2"/>
    <x v="0"/>
    <x v="16"/>
    <x v="2"/>
  </r>
  <r>
    <n v="3756"/>
    <s v="junior.bridges@bilearner.com"/>
    <s v="23/11/2022"/>
    <n v="1"/>
    <n v="5"/>
    <n v="3"/>
    <x v="0"/>
    <x v="19"/>
    <x v="2"/>
  </r>
  <r>
    <n v="3757"/>
    <s v="salvatore.noble@bilearner.com"/>
    <s v="24/07/2023"/>
    <n v="4"/>
    <n v="4"/>
    <n v="5"/>
    <x v="1"/>
    <x v="5"/>
    <x v="2"/>
  </r>
  <r>
    <n v="3758"/>
    <s v="heath.hodges@bilearner.com"/>
    <d v="2022-04-10T00:00:00"/>
    <n v="2"/>
    <n v="1"/>
    <n v="1"/>
    <x v="1"/>
    <x v="0"/>
    <x v="2"/>
  </r>
  <r>
    <n v="3759"/>
    <s v="gabriella.warner@bilearner.com"/>
    <s v="28/11/2022"/>
    <n v="3"/>
    <n v="4"/>
    <n v="1"/>
    <x v="1"/>
    <x v="11"/>
    <x v="2"/>
  </r>
  <r>
    <n v="3760"/>
    <s v="ryan.tate@bilearner.com"/>
    <s v="28/10/2022"/>
    <n v="4"/>
    <n v="3"/>
    <n v="1"/>
    <x v="1"/>
    <x v="18"/>
    <x v="2"/>
  </r>
  <r>
    <n v="3761"/>
    <s v="hazel.vincent@bilearner.com"/>
    <s v="30/05/2023"/>
    <n v="2"/>
    <n v="4"/>
    <n v="1"/>
    <x v="0"/>
    <x v="35"/>
    <x v="2"/>
  </r>
  <r>
    <n v="3762"/>
    <s v="gavyn.riggs@bilearner.com"/>
    <d v="2022-06-08T00:00:00"/>
    <n v="2"/>
    <n v="1"/>
    <n v="1"/>
    <x v="0"/>
    <x v="0"/>
    <x v="2"/>
  </r>
  <r>
    <n v="3763"/>
    <s v="giancarlo.cross@bilearner.com"/>
    <d v="2023-09-07T00:00:00"/>
    <n v="3"/>
    <n v="2"/>
    <n v="5"/>
    <x v="0"/>
    <x v="8"/>
    <x v="2"/>
  </r>
  <r>
    <n v="3764"/>
    <s v="cristal.bradshaw@bilearner.com"/>
    <d v="2023-11-07T00:00:00"/>
    <n v="2"/>
    <n v="1"/>
    <n v="5"/>
    <x v="0"/>
    <x v="16"/>
    <x v="2"/>
  </r>
  <r>
    <n v="3765"/>
    <s v="guadalupe.burke@bilearner.com"/>
    <d v="2023-02-01T00:00:00"/>
    <n v="1"/>
    <n v="1"/>
    <n v="2"/>
    <x v="0"/>
    <x v="33"/>
    <x v="2"/>
  </r>
  <r>
    <n v="3766"/>
    <s v="elisa.henry@bilearner.com"/>
    <d v="2023-12-05T00:00:00"/>
    <n v="4"/>
    <n v="4"/>
    <n v="5"/>
    <x v="0"/>
    <x v="16"/>
    <x v="2"/>
  </r>
  <r>
    <n v="3767"/>
    <s v="kale.fischer@bilearner.com"/>
    <d v="2023-09-07T00:00:00"/>
    <n v="2"/>
    <n v="5"/>
    <n v="3"/>
    <x v="0"/>
    <x v="11"/>
    <x v="2"/>
  </r>
  <r>
    <n v="3768"/>
    <s v="morgan.blackwell@bilearner.com"/>
    <s v="27/01/2023"/>
    <n v="2"/>
    <n v="4"/>
    <n v="1"/>
    <x v="0"/>
    <x v="1"/>
    <x v="2"/>
  </r>
  <r>
    <n v="3769"/>
    <s v="ivan.wright@bilearner.com"/>
    <s v="25/09/2022"/>
    <n v="3"/>
    <n v="5"/>
    <n v="3"/>
    <x v="1"/>
    <x v="0"/>
    <x v="2"/>
  </r>
  <r>
    <n v="3770"/>
    <s v="nayeli.hood@bilearner.com"/>
    <d v="2023-06-05T00:00:00"/>
    <n v="1"/>
    <n v="3"/>
    <n v="3"/>
    <x v="1"/>
    <x v="5"/>
    <x v="2"/>
  </r>
  <r>
    <n v="3771"/>
    <s v="marilyn.smith@bilearner.com"/>
    <s v="25/09/2022"/>
    <n v="2"/>
    <n v="2"/>
    <n v="4"/>
    <x v="1"/>
    <x v="1"/>
    <x v="2"/>
  </r>
  <r>
    <n v="3772"/>
    <s v="zoie.rowland@bilearner.com"/>
    <d v="2022-10-09T00:00:00"/>
    <n v="2"/>
    <n v="5"/>
    <n v="1"/>
    <x v="0"/>
    <x v="0"/>
    <x v="2"/>
  </r>
  <r>
    <n v="3773"/>
    <s v="ann.nguyen@bilearner.com"/>
    <s v="16/10/2022"/>
    <n v="1"/>
    <n v="5"/>
    <n v="2"/>
    <x v="0"/>
    <x v="0"/>
    <x v="2"/>
  </r>
  <r>
    <n v="3774"/>
    <s v="ramiro.savage@bilearner.com"/>
    <d v="2023-11-04T00:00:00"/>
    <n v="5"/>
    <n v="3"/>
    <n v="1"/>
    <x v="1"/>
    <x v="0"/>
    <x v="2"/>
  </r>
  <r>
    <n v="3775"/>
    <s v="karma.koch@bilearner.com"/>
    <s v="15/04/2023"/>
    <n v="2"/>
    <n v="1"/>
    <n v="3"/>
    <x v="1"/>
    <x v="11"/>
    <x v="2"/>
  </r>
  <r>
    <n v="3776"/>
    <s v="jacqueline.hendrix@bilearner.com"/>
    <s v="13/12/2022"/>
    <n v="4"/>
    <n v="1"/>
    <n v="5"/>
    <x v="1"/>
    <x v="4"/>
    <x v="2"/>
  </r>
  <r>
    <n v="3777"/>
    <s v="kaitlin.barker@bilearner.com"/>
    <s v="28/10/2022"/>
    <n v="4"/>
    <n v="3"/>
    <n v="2"/>
    <x v="1"/>
    <x v="5"/>
    <x v="2"/>
  </r>
  <r>
    <n v="3778"/>
    <s v="semaj.griffith@bilearner.com"/>
    <d v="2023-06-02T00:00:00"/>
    <n v="1"/>
    <n v="5"/>
    <n v="3"/>
    <x v="1"/>
    <x v="26"/>
    <x v="2"/>
  </r>
  <r>
    <n v="3779"/>
    <s v="damian.burke@bilearner.com"/>
    <s v="18/06/2023"/>
    <n v="4"/>
    <n v="1"/>
    <n v="1"/>
    <x v="0"/>
    <x v="18"/>
    <x v="2"/>
  </r>
  <r>
    <n v="3780"/>
    <s v="jessie.smith@bilearner.com"/>
    <s v="21/05/2023"/>
    <n v="2"/>
    <n v="3"/>
    <n v="2"/>
    <x v="0"/>
    <x v="18"/>
    <x v="2"/>
  </r>
  <r>
    <n v="3781"/>
    <s v="hezekiah.cummings@bilearner.com"/>
    <d v="2022-09-08T00:00:00"/>
    <n v="5"/>
    <n v="3"/>
    <n v="1"/>
    <x v="1"/>
    <x v="11"/>
    <x v="2"/>
  </r>
  <r>
    <n v="3782"/>
    <s v="brody.house@bilearner.com"/>
    <s v="19/07/2023"/>
    <n v="1"/>
    <n v="5"/>
    <n v="1"/>
    <x v="1"/>
    <x v="22"/>
    <x v="2"/>
  </r>
  <r>
    <n v="3783"/>
    <s v="aaliyah.watts@bilearner.com"/>
    <d v="2023-07-03T00:00:00"/>
    <n v="3"/>
    <n v="4"/>
    <n v="3"/>
    <x v="1"/>
    <x v="0"/>
    <x v="2"/>
  </r>
  <r>
    <n v="3784"/>
    <s v="ashton.larsen@bilearner.com"/>
    <d v="2023-04-03T00:00:00"/>
    <n v="3"/>
    <n v="3"/>
    <n v="2"/>
    <x v="0"/>
    <x v="7"/>
    <x v="2"/>
  </r>
  <r>
    <n v="3785"/>
    <s v="joshua.gibson@bilearner.com"/>
    <d v="2023-05-05T00:00:00"/>
    <n v="3"/>
    <n v="2"/>
    <n v="2"/>
    <x v="0"/>
    <x v="43"/>
    <x v="2"/>
  </r>
  <r>
    <n v="3786"/>
    <s v="kyleigh.bauer@bilearner.com"/>
    <s v="29/12/2022"/>
    <n v="3"/>
    <n v="4"/>
    <n v="2"/>
    <x v="0"/>
    <x v="18"/>
    <x v="2"/>
  </r>
  <r>
    <n v="3787"/>
    <s v="ramon.schultz@bilearner.com"/>
    <d v="2023-06-03T00:00:00"/>
    <n v="1"/>
    <n v="2"/>
    <n v="1"/>
    <x v="0"/>
    <x v="7"/>
    <x v="2"/>
  </r>
  <r>
    <n v="3788"/>
    <s v="maxim.houston@bilearner.com"/>
    <d v="2023-05-05T00:00:00"/>
    <n v="3"/>
    <n v="4"/>
    <n v="2"/>
    <x v="0"/>
    <x v="1"/>
    <x v="2"/>
  </r>
  <r>
    <n v="3789"/>
    <s v="deanna.sellers@bilearner.com"/>
    <s v="25/09/2022"/>
    <n v="3"/>
    <n v="1"/>
    <n v="4"/>
    <x v="0"/>
    <x v="1"/>
    <x v="2"/>
  </r>
  <r>
    <n v="3790"/>
    <s v="frankie.figueroa@bilearner.com"/>
    <s v="31/07/2023"/>
    <n v="3"/>
    <n v="2"/>
    <n v="1"/>
    <x v="0"/>
    <x v="11"/>
    <x v="2"/>
  </r>
  <r>
    <n v="3791"/>
    <s v="bentley.rush@bilearner.com"/>
    <d v="2022-07-09T00:00:00"/>
    <n v="4"/>
    <n v="1"/>
    <n v="1"/>
    <x v="0"/>
    <x v="28"/>
    <x v="2"/>
  </r>
  <r>
    <n v="3792"/>
    <s v="alexia.pham@bilearner.com"/>
    <s v="25/09/2022"/>
    <n v="2"/>
    <n v="2"/>
    <n v="2"/>
    <x v="1"/>
    <x v="0"/>
    <x v="2"/>
  </r>
  <r>
    <n v="3793"/>
    <s v="roselyn.roberts@bilearner.com"/>
    <s v="15/05/2023"/>
    <n v="2"/>
    <n v="3"/>
    <n v="3"/>
    <x v="1"/>
    <x v="16"/>
    <x v="2"/>
  </r>
  <r>
    <n v="3794"/>
    <s v="ayden.chambers@bilearner.com"/>
    <d v="2022-05-12T00:00:00"/>
    <n v="1"/>
    <n v="1"/>
    <n v="3"/>
    <x v="1"/>
    <x v="1"/>
    <x v="2"/>
  </r>
  <r>
    <n v="3795"/>
    <s v="kaitlynn.serrano@bilearner.com"/>
    <s v="29/09/2022"/>
    <n v="4"/>
    <n v="3"/>
    <n v="2"/>
    <x v="1"/>
    <x v="16"/>
    <x v="2"/>
  </r>
  <r>
    <n v="3796"/>
    <s v="jefferson.white@bilearner.com"/>
    <s v="28/06/2023"/>
    <n v="1"/>
    <n v="5"/>
    <n v="2"/>
    <x v="0"/>
    <x v="11"/>
    <x v="2"/>
  </r>
  <r>
    <n v="3797"/>
    <s v="maria.grant@bilearner.com"/>
    <d v="2022-03-09T00:00:00"/>
    <n v="3"/>
    <n v="4"/>
    <n v="2"/>
    <x v="0"/>
    <x v="27"/>
    <x v="2"/>
  </r>
  <r>
    <n v="3798"/>
    <s v="bryanna.ibarra@bilearner.com"/>
    <d v="2022-08-11T00:00:00"/>
    <n v="1"/>
    <n v="1"/>
    <n v="1"/>
    <x v="1"/>
    <x v="5"/>
    <x v="2"/>
  </r>
  <r>
    <n v="3799"/>
    <s v="sophie.zavala@bilearner.com"/>
    <s v="24/12/2022"/>
    <n v="3"/>
    <n v="1"/>
    <n v="3"/>
    <x v="1"/>
    <x v="43"/>
    <x v="2"/>
  </r>
  <r>
    <n v="3800"/>
    <s v="amya.grant@bilearner.com"/>
    <d v="2022-08-12T00:00:00"/>
    <n v="5"/>
    <n v="3"/>
    <n v="5"/>
    <x v="1"/>
    <x v="24"/>
    <x v="2"/>
  </r>
  <r>
    <n v="3801"/>
    <s v="jaydan.neal@bilearner.com"/>
    <s v="27/11/2022"/>
    <n v="2"/>
    <n v="1"/>
    <n v="4"/>
    <x v="0"/>
    <x v="11"/>
    <x v="2"/>
  </r>
  <r>
    <n v="3802"/>
    <s v="amiyah.ramirez@bilearner.com"/>
    <d v="2023-09-01T00:00:00"/>
    <n v="3"/>
    <n v="3"/>
    <n v="5"/>
    <x v="1"/>
    <x v="3"/>
    <x v="2"/>
  </r>
  <r>
    <n v="3803"/>
    <s v="kai.holt@bilearner.com"/>
    <d v="2022-07-12T00:00:00"/>
    <n v="1"/>
    <n v="2"/>
    <n v="5"/>
    <x v="0"/>
    <x v="25"/>
    <x v="2"/>
  </r>
  <r>
    <n v="3804"/>
    <s v="brendon.wilson@bilearner.com"/>
    <d v="2023-07-03T00:00:00"/>
    <n v="3"/>
    <n v="2"/>
    <n v="2"/>
    <x v="0"/>
    <x v="5"/>
    <x v="2"/>
  </r>
  <r>
    <n v="3805"/>
    <s v="nancy.short@bilearner.com"/>
    <s v="31/12/2022"/>
    <n v="2"/>
    <n v="5"/>
    <n v="2"/>
    <x v="1"/>
    <x v="10"/>
    <x v="2"/>
  </r>
  <r>
    <n v="3806"/>
    <s v="isabella.wilkins@bilearner.com"/>
    <s v="13/03/2023"/>
    <n v="4"/>
    <n v="1"/>
    <n v="5"/>
    <x v="1"/>
    <x v="26"/>
    <x v="2"/>
  </r>
  <r>
    <n v="3807"/>
    <s v="mayra.moss@bilearner.com"/>
    <s v="17/08/2022"/>
    <n v="4"/>
    <n v="5"/>
    <n v="4"/>
    <x v="1"/>
    <x v="16"/>
    <x v="2"/>
  </r>
  <r>
    <n v="3808"/>
    <s v="maria.gonzalez@bilearner.com"/>
    <s v="27/01/2023"/>
    <n v="5"/>
    <n v="4"/>
    <n v="4"/>
    <x v="0"/>
    <x v="24"/>
    <x v="4"/>
  </r>
  <r>
    <n v="3809"/>
    <s v="jumil.turpin@bilearner.com"/>
    <d v="2022-04-09T00:00:00"/>
    <n v="3"/>
    <n v="1"/>
    <n v="5"/>
    <x v="1"/>
    <x v="1"/>
    <x v="4"/>
  </r>
  <r>
    <n v="3810"/>
    <s v="ann.daniele@bilearner.com"/>
    <s v="22/12/2022"/>
    <n v="3"/>
    <n v="3"/>
    <n v="1"/>
    <x v="0"/>
    <x v="24"/>
    <x v="4"/>
  </r>
  <r>
    <n v="3811"/>
    <s v="joe.south@bilearner.com"/>
    <s v="18/05/2023"/>
    <n v="1"/>
    <n v="1"/>
    <n v="1"/>
    <x v="1"/>
    <x v="0"/>
    <x v="4"/>
  </r>
  <r>
    <n v="3812"/>
    <s v="sarah.warfield@bilearner.com"/>
    <d v="2023-11-01T00:00:00"/>
    <n v="3"/>
    <n v="3"/>
    <n v="1"/>
    <x v="0"/>
    <x v="4"/>
    <x v="4"/>
  </r>
  <r>
    <n v="3813"/>
    <s v="alejandro.bacong@bilearner.com"/>
    <d v="2023-06-06T00:00:00"/>
    <n v="2"/>
    <n v="3"/>
    <n v="4"/>
    <x v="1"/>
    <x v="0"/>
    <x v="4"/>
  </r>
  <r>
    <n v="3814"/>
    <s v="jyoti.lajiri@bilearner.com"/>
    <d v="2023-08-07T00:00:00"/>
    <n v="4"/>
    <n v="1"/>
    <n v="2"/>
    <x v="1"/>
    <x v="2"/>
    <x v="4"/>
  </r>
  <r>
    <n v="3815"/>
    <s v="neville.tredinnick@bilearner.com"/>
    <s v="23/02/2023"/>
    <n v="1"/>
    <n v="5"/>
    <n v="3"/>
    <x v="1"/>
    <x v="2"/>
    <x v="4"/>
  </r>
  <r>
    <n v="3816"/>
    <s v="anthony.cisco@bilearner.com"/>
    <s v="26/12/2022"/>
    <n v="1"/>
    <n v="1"/>
    <n v="5"/>
    <x v="1"/>
    <x v="18"/>
    <x v="4"/>
  </r>
  <r>
    <n v="3817"/>
    <s v="linda.dolan@bilearner.com"/>
    <s v="24/06/2023"/>
    <n v="3"/>
    <n v="3"/>
    <n v="1"/>
    <x v="0"/>
    <x v="18"/>
    <x v="4"/>
  </r>
  <r>
    <n v="3818"/>
    <s v="carlos.merlos@bilearner.com"/>
    <s v="28/01/2023"/>
    <n v="1"/>
    <n v="1"/>
    <n v="3"/>
    <x v="1"/>
    <x v="18"/>
    <x v="4"/>
  </r>
  <r>
    <n v="3819"/>
    <s v="tanya.morway@bilearner.com"/>
    <d v="2023-01-07T00:00:00"/>
    <n v="4"/>
    <n v="1"/>
    <n v="1"/>
    <x v="0"/>
    <x v="1"/>
    <x v="4"/>
  </r>
  <r>
    <n v="3820"/>
    <s v="anita.shepard@bilearner.com"/>
    <s v="26/07/2023"/>
    <n v="1"/>
    <n v="3"/>
    <n v="4"/>
    <x v="0"/>
    <x v="1"/>
    <x v="4"/>
  </r>
  <r>
    <n v="3821"/>
    <s v="jeremiah.semizoglou@bilearner.com"/>
    <d v="2022-05-12T00:00:00"/>
    <n v="5"/>
    <n v="4"/>
    <n v="4"/>
    <x v="1"/>
    <x v="16"/>
    <x v="4"/>
  </r>
  <r>
    <n v="3822"/>
    <s v="katrina.lambert@bilearner.com"/>
    <s v="23/03/2023"/>
    <n v="4"/>
    <n v="4"/>
    <n v="5"/>
    <x v="1"/>
    <x v="18"/>
    <x v="3"/>
  </r>
  <r>
    <n v="3823"/>
    <s v="alexzander.pope@bilearner.com"/>
    <s v="16/11/2022"/>
    <n v="5"/>
    <n v="4"/>
    <n v="1"/>
    <x v="1"/>
    <x v="7"/>
    <x v="3"/>
  </r>
  <r>
    <n v="3824"/>
    <s v="derek.holmes@bilearner.com"/>
    <s v="13/02/2023"/>
    <n v="4"/>
    <n v="4"/>
    <n v="5"/>
    <x v="1"/>
    <x v="24"/>
    <x v="4"/>
  </r>
  <r>
    <n v="3825"/>
    <s v="danika.deleon@bilearner.com"/>
    <s v="22/12/2022"/>
    <n v="4"/>
    <n v="4"/>
    <n v="2"/>
    <x v="1"/>
    <x v="25"/>
    <x v="4"/>
  </r>
  <r>
    <n v="3826"/>
    <s v="sabrina.durham@bilearner.com"/>
    <s v="17/11/2022"/>
    <n v="2"/>
    <n v="1"/>
    <n v="3"/>
    <x v="1"/>
    <x v="11"/>
    <x v="4"/>
  </r>
  <r>
    <n v="3827"/>
    <s v="frankie.carrillo@bilearner.com"/>
    <s v="25/12/2022"/>
    <n v="3"/>
    <n v="3"/>
    <n v="4"/>
    <x v="1"/>
    <x v="0"/>
    <x v="4"/>
  </r>
  <r>
    <n v="3828"/>
    <s v="quintin.solomon@bilearner.com"/>
    <s v="21/02/2023"/>
    <n v="2"/>
    <n v="5"/>
    <n v="1"/>
    <x v="1"/>
    <x v="5"/>
    <x v="4"/>
  </r>
  <r>
    <n v="3829"/>
    <s v="jaqueline.pittman@bilearner.com"/>
    <s v="30/10/2022"/>
    <n v="3"/>
    <n v="2"/>
    <n v="1"/>
    <x v="1"/>
    <x v="16"/>
    <x v="4"/>
  </r>
  <r>
    <n v="3830"/>
    <s v="mariana.glass@bilearner.com"/>
    <s v="28/12/2022"/>
    <n v="1"/>
    <n v="1"/>
    <n v="3"/>
    <x v="1"/>
    <x v="25"/>
    <x v="4"/>
  </r>
  <r>
    <n v="3831"/>
    <s v="payton.cross@bilearner.com"/>
    <s v="19/05/2023"/>
    <n v="3"/>
    <n v="2"/>
    <n v="5"/>
    <x v="0"/>
    <x v="11"/>
    <x v="4"/>
  </r>
  <r>
    <n v="3832"/>
    <s v="sloane.rasmussen@bilearner.com"/>
    <d v="2022-03-11T00:00:00"/>
    <n v="1"/>
    <n v="4"/>
    <n v="5"/>
    <x v="0"/>
    <x v="59"/>
    <x v="4"/>
  </r>
  <r>
    <n v="3833"/>
    <s v="elise.vazquez@bilearner.com"/>
    <d v="2023-04-02T00:00:00"/>
    <n v="3"/>
    <n v="5"/>
    <n v="2"/>
    <x v="1"/>
    <x v="40"/>
    <x v="3"/>
  </r>
  <r>
    <n v="3834"/>
    <s v="monique.pierce@bilearner.com"/>
    <s v="25/01/2023"/>
    <n v="3"/>
    <n v="5"/>
    <n v="5"/>
    <x v="1"/>
    <x v="18"/>
    <x v="3"/>
  </r>
  <r>
    <n v="3835"/>
    <s v="axel.higgins@bilearner.com"/>
    <d v="2022-01-10T00:00:00"/>
    <n v="5"/>
    <n v="3"/>
    <n v="1"/>
    <x v="1"/>
    <x v="46"/>
    <x v="4"/>
  </r>
  <r>
    <n v="3836"/>
    <s v="marcos.petty@bilearner.com"/>
    <d v="2023-04-03T00:00:00"/>
    <n v="2"/>
    <n v="3"/>
    <n v="5"/>
    <x v="1"/>
    <x v="18"/>
    <x v="4"/>
  </r>
  <r>
    <n v="3837"/>
    <s v="mia.cowan@bilearner.com"/>
    <s v="15/10/2022"/>
    <n v="5"/>
    <n v="3"/>
    <n v="1"/>
    <x v="1"/>
    <x v="4"/>
    <x v="4"/>
  </r>
  <r>
    <n v="3838"/>
    <s v="tanya.leonard@bilearner.com"/>
    <d v="2022-05-12T00:00:00"/>
    <n v="1"/>
    <n v="1"/>
    <n v="2"/>
    <x v="0"/>
    <x v="35"/>
    <x v="4"/>
  </r>
  <r>
    <n v="3839"/>
    <s v="dereon.page@bilearner.com"/>
    <d v="2023-04-04T00:00:00"/>
    <n v="3"/>
    <n v="3"/>
    <n v="4"/>
    <x v="1"/>
    <x v="5"/>
    <x v="4"/>
  </r>
  <r>
    <n v="3840"/>
    <s v="meadow.boyer@bilearner.com"/>
    <d v="2023-03-02T00:00:00"/>
    <n v="1"/>
    <n v="5"/>
    <n v="4"/>
    <x v="1"/>
    <x v="1"/>
    <x v="4"/>
  </r>
  <r>
    <n v="3841"/>
    <s v="paris.simpson@bilearner.com"/>
    <s v="18/05/2023"/>
    <n v="5"/>
    <n v="4"/>
    <n v="4"/>
    <x v="1"/>
    <x v="11"/>
    <x v="4"/>
  </r>
  <r>
    <n v="3842"/>
    <s v="kyla.durham@bilearner.com"/>
    <s v="31/07/2023"/>
    <n v="2"/>
    <n v="5"/>
    <n v="5"/>
    <x v="0"/>
    <x v="5"/>
    <x v="4"/>
  </r>
  <r>
    <n v="3843"/>
    <s v="cassidy.maddox@bilearner.com"/>
    <s v="16/11/2022"/>
    <n v="3"/>
    <n v="5"/>
    <n v="5"/>
    <x v="0"/>
    <x v="0"/>
    <x v="4"/>
  </r>
  <r>
    <n v="3844"/>
    <s v="edgar.underwood@bilearner.com"/>
    <d v="2023-01-02T00:00:00"/>
    <n v="3"/>
    <n v="2"/>
    <n v="5"/>
    <x v="1"/>
    <x v="11"/>
    <x v="3"/>
  </r>
  <r>
    <n v="3845"/>
    <s v="jaiden.underwood@bilearner.com"/>
    <d v="2023-05-08T00:00:00"/>
    <n v="4"/>
    <n v="5"/>
    <n v="3"/>
    <x v="1"/>
    <x v="11"/>
    <x v="3"/>
  </r>
  <r>
    <n v="3846"/>
    <s v="eugene.potts@bilearner.com"/>
    <s v="27/01/2023"/>
    <n v="4"/>
    <n v="5"/>
    <n v="1"/>
    <x v="1"/>
    <x v="22"/>
    <x v="4"/>
  </r>
  <r>
    <n v="3847"/>
    <s v="gilbert.klein@bilearner.com"/>
    <d v="2022-04-10T00:00:00"/>
    <n v="5"/>
    <n v="3"/>
    <n v="1"/>
    <x v="1"/>
    <x v="11"/>
    <x v="4"/>
  </r>
  <r>
    <n v="3848"/>
    <s v="nathaly.huffman@bilearner.com"/>
    <d v="2022-02-10T00:00:00"/>
    <n v="5"/>
    <n v="1"/>
    <n v="4"/>
    <x v="1"/>
    <x v="18"/>
    <x v="4"/>
  </r>
  <r>
    <n v="3849"/>
    <s v="nancy.clay@bilearner.com"/>
    <d v="2022-07-09T00:00:00"/>
    <n v="3"/>
    <n v="3"/>
    <n v="1"/>
    <x v="0"/>
    <x v="1"/>
    <x v="4"/>
  </r>
  <r>
    <n v="3850"/>
    <s v="kylie.cantrell@bilearner.com"/>
    <s v="15/10/2022"/>
    <n v="1"/>
    <n v="3"/>
    <n v="5"/>
    <x v="1"/>
    <x v="28"/>
    <x v="4"/>
  </r>
  <r>
    <n v="3851"/>
    <s v="vance.marquez@bilearner.com"/>
    <s v="27/08/2022"/>
    <n v="5"/>
    <n v="2"/>
    <n v="1"/>
    <x v="1"/>
    <x v="16"/>
    <x v="4"/>
  </r>
  <r>
    <n v="3852"/>
    <s v="dante.wyatt@bilearner.com"/>
    <s v="30/05/2023"/>
    <n v="5"/>
    <n v="2"/>
    <n v="4"/>
    <x v="0"/>
    <x v="11"/>
    <x v="4"/>
  </r>
  <r>
    <n v="3853"/>
    <s v="rey.monroe@bilearner.com"/>
    <d v="2023-04-02T00:00:00"/>
    <n v="1"/>
    <n v="3"/>
    <n v="3"/>
    <x v="0"/>
    <x v="15"/>
    <x v="4"/>
  </r>
  <r>
    <n v="3854"/>
    <s v="jayden.mckee@bilearner.com"/>
    <s v="18/07/2023"/>
    <n v="5"/>
    <n v="2"/>
    <n v="5"/>
    <x v="1"/>
    <x v="16"/>
    <x v="3"/>
  </r>
  <r>
    <n v="3855"/>
    <s v="brady.yoder@bilearner.com"/>
    <s v="24/04/2023"/>
    <n v="5"/>
    <n v="3"/>
    <n v="4"/>
    <x v="1"/>
    <x v="60"/>
    <x v="3"/>
  </r>
  <r>
    <n v="3856"/>
    <s v="darwin.allen@bilearner.com"/>
    <s v="17/01/2023"/>
    <n v="5"/>
    <n v="1"/>
    <n v="4"/>
    <x v="1"/>
    <x v="26"/>
    <x v="3"/>
  </r>
  <r>
    <n v="3857"/>
    <s v="jasper.harrison@bilearner.com"/>
    <s v="18/09/2022"/>
    <n v="1"/>
    <n v="1"/>
    <n v="2"/>
    <x v="1"/>
    <x v="0"/>
    <x v="4"/>
  </r>
  <r>
    <n v="3858"/>
    <s v="bailey.humphrey@bilearner.com"/>
    <d v="2023-07-05T00:00:00"/>
    <n v="3"/>
    <n v="3"/>
    <n v="1"/>
    <x v="1"/>
    <x v="18"/>
    <x v="4"/>
  </r>
  <r>
    <n v="3859"/>
    <s v="clare.english@bilearner.com"/>
    <d v="2023-02-08T00:00:00"/>
    <n v="1"/>
    <n v="2"/>
    <n v="5"/>
    <x v="0"/>
    <x v="0"/>
    <x v="4"/>
  </r>
  <r>
    <n v="3860"/>
    <s v="amy.sherman@bilearner.com"/>
    <s v="26/06/2023"/>
    <n v="2"/>
    <n v="4"/>
    <n v="3"/>
    <x v="0"/>
    <x v="5"/>
    <x v="4"/>
  </r>
  <r>
    <n v="3861"/>
    <s v="lizbeth.hunt@bilearner.com"/>
    <s v="19/07/2023"/>
    <n v="3"/>
    <n v="1"/>
    <n v="5"/>
    <x v="1"/>
    <x v="13"/>
    <x v="4"/>
  </r>
  <r>
    <n v="3862"/>
    <s v="eden.armstrong@bilearner.com"/>
    <d v="2023-08-01T00:00:00"/>
    <n v="3"/>
    <n v="1"/>
    <n v="3"/>
    <x v="1"/>
    <x v="0"/>
    <x v="4"/>
  </r>
  <r>
    <n v="3863"/>
    <s v="eugene.mueller@bilearner.com"/>
    <s v="23/11/2022"/>
    <n v="4"/>
    <n v="2"/>
    <n v="1"/>
    <x v="0"/>
    <x v="18"/>
    <x v="4"/>
  </r>
  <r>
    <n v="3864"/>
    <s v="tiffany.washington@bilearner.com"/>
    <d v="2022-11-11T00:00:00"/>
    <n v="3"/>
    <n v="4"/>
    <n v="2"/>
    <x v="0"/>
    <x v="11"/>
    <x v="4"/>
  </r>
  <r>
    <n v="3865"/>
    <s v="sloane.moss@bilearner.com"/>
    <s v="26/05/2023"/>
    <n v="1"/>
    <n v="4"/>
    <n v="3"/>
    <x v="1"/>
    <x v="9"/>
    <x v="2"/>
  </r>
  <r>
    <n v="3866"/>
    <s v="kaeden.vargas@bilearner.com"/>
    <s v="16/09/2022"/>
    <n v="2"/>
    <n v="1"/>
    <n v="5"/>
    <x v="1"/>
    <x v="18"/>
    <x v="3"/>
  </r>
  <r>
    <n v="3867"/>
    <s v="lena.sandoval@bilearner.com"/>
    <s v="31/10/2022"/>
    <n v="5"/>
    <n v="3"/>
    <n v="3"/>
    <x v="1"/>
    <x v="8"/>
    <x v="3"/>
  </r>
  <r>
    <n v="3868"/>
    <s v="adrien.olsen@bilearner.com"/>
    <s v="16/09/2022"/>
    <n v="3"/>
    <n v="1"/>
    <n v="2"/>
    <x v="1"/>
    <x v="4"/>
    <x v="4"/>
  </r>
  <r>
    <n v="3869"/>
    <s v="damari.brewer@bilearner.com"/>
    <d v="2023-07-01T00:00:00"/>
    <n v="1"/>
    <n v="4"/>
    <n v="2"/>
    <x v="1"/>
    <x v="39"/>
    <x v="4"/>
  </r>
  <r>
    <n v="3870"/>
    <s v="annalise.gross@bilearner.com"/>
    <s v="13/02/2023"/>
    <n v="1"/>
    <n v="5"/>
    <n v="1"/>
    <x v="1"/>
    <x v="11"/>
    <x v="4"/>
  </r>
  <r>
    <n v="3871"/>
    <s v="kamari.mcgrath@bilearner.com"/>
    <s v="15/07/2023"/>
    <n v="4"/>
    <n v="5"/>
    <n v="2"/>
    <x v="0"/>
    <x v="5"/>
    <x v="4"/>
  </r>
  <r>
    <n v="3872"/>
    <s v="lorena.rice@bilearner.com"/>
    <s v="15/08/2022"/>
    <n v="5"/>
    <n v="5"/>
    <n v="3"/>
    <x v="0"/>
    <x v="43"/>
    <x v="4"/>
  </r>
  <r>
    <n v="3873"/>
    <s v="eliezer.stokes@bilearner.com"/>
    <s v="25/03/2023"/>
    <n v="3"/>
    <n v="4"/>
    <n v="5"/>
    <x v="1"/>
    <x v="82"/>
    <x v="4"/>
  </r>
  <r>
    <n v="3874"/>
    <s v="aspen.reyes@bilearner.com"/>
    <d v="2022-01-10T00:00:00"/>
    <n v="4"/>
    <n v="4"/>
    <n v="5"/>
    <x v="1"/>
    <x v="11"/>
    <x v="4"/>
  </r>
  <r>
    <n v="3875"/>
    <s v="rudy.richardson@bilearner.com"/>
    <d v="2023-02-02T00:00:00"/>
    <n v="5"/>
    <n v="5"/>
    <n v="1"/>
    <x v="1"/>
    <x v="11"/>
    <x v="4"/>
  </r>
  <r>
    <n v="3876"/>
    <s v="alana.castro@bilearner.com"/>
    <d v="2022-07-11T00:00:00"/>
    <n v="3"/>
    <n v="2"/>
    <n v="5"/>
    <x v="0"/>
    <x v="5"/>
    <x v="4"/>
  </r>
  <r>
    <n v="3877"/>
    <s v="oscar.lopez@bilearner.com"/>
    <s v="30/06/2023"/>
    <n v="3"/>
    <n v="3"/>
    <n v="4"/>
    <x v="1"/>
    <x v="5"/>
    <x v="3"/>
  </r>
  <r>
    <n v="3878"/>
    <s v="carter.cook@bilearner.com"/>
    <s v="23/02/2023"/>
    <n v="4"/>
    <n v="4"/>
    <n v="1"/>
    <x v="1"/>
    <x v="0"/>
    <x v="3"/>
  </r>
  <r>
    <n v="3879"/>
    <s v="liam.hanna@bilearner.com"/>
    <s v="22/12/2022"/>
    <n v="1"/>
    <n v="5"/>
    <n v="2"/>
    <x v="1"/>
    <x v="8"/>
    <x v="4"/>
  </r>
  <r>
    <n v="3880"/>
    <s v="zara.pitts@bilearner.com"/>
    <s v="18/09/2022"/>
    <n v="4"/>
    <n v="3"/>
    <n v="1"/>
    <x v="1"/>
    <x v="75"/>
    <x v="4"/>
  </r>
  <r>
    <n v="3881"/>
    <s v="abby.woodward@bilearner.com"/>
    <s v="20/10/2022"/>
    <n v="5"/>
    <n v="3"/>
    <n v="5"/>
    <x v="1"/>
    <x v="11"/>
    <x v="4"/>
  </r>
  <r>
    <n v="3882"/>
    <s v="litzy.esparza@bilearner.com"/>
    <s v="19/09/2022"/>
    <n v="5"/>
    <n v="3"/>
    <n v="3"/>
    <x v="0"/>
    <x v="15"/>
    <x v="4"/>
  </r>
  <r>
    <n v="3883"/>
    <s v="noemi.brewer@bilearner.com"/>
    <s v="13/03/2023"/>
    <n v="2"/>
    <n v="2"/>
    <n v="1"/>
    <x v="0"/>
    <x v="24"/>
    <x v="4"/>
  </r>
  <r>
    <n v="3884"/>
    <s v="gilberto.macdonald@bilearner.com"/>
    <s v="30/07/2023"/>
    <n v="4"/>
    <n v="2"/>
    <n v="3"/>
    <x v="0"/>
    <x v="0"/>
    <x v="4"/>
  </r>
  <r>
    <n v="3885"/>
    <s v="armando.macias@bilearner.com"/>
    <s v="30/07/2023"/>
    <n v="5"/>
    <n v="5"/>
    <n v="5"/>
    <x v="0"/>
    <x v="0"/>
    <x v="4"/>
  </r>
  <r>
    <n v="3886"/>
    <s v="britney.kelly@bilearner.com"/>
    <s v="30/08/2022"/>
    <n v="5"/>
    <n v="2"/>
    <n v="5"/>
    <x v="1"/>
    <x v="18"/>
    <x v="4"/>
  </r>
  <r>
    <n v="3887"/>
    <s v="emanuel.haas@bilearner.com"/>
    <d v="2022-04-11T00:00:00"/>
    <n v="2"/>
    <n v="3"/>
    <n v="5"/>
    <x v="1"/>
    <x v="13"/>
    <x v="4"/>
  </r>
  <r>
    <n v="3888"/>
    <s v="karlie.drake@bilearner.com"/>
    <d v="2023-02-05T00:00:00"/>
    <n v="3"/>
    <n v="1"/>
    <n v="4"/>
    <x v="0"/>
    <x v="0"/>
    <x v="4"/>
  </r>
  <r>
    <n v="3889"/>
    <s v="myla.mullen@bilearner.com"/>
    <s v="26/01/2023"/>
    <n v="2"/>
    <n v="1"/>
    <n v="1"/>
    <x v="1"/>
    <x v="1"/>
    <x v="3"/>
  </r>
  <r>
    <n v="3890"/>
    <s v="alan.holland@bilearner.com"/>
    <s v="24/10/2022"/>
    <n v="2"/>
    <n v="3"/>
    <n v="3"/>
    <x v="1"/>
    <x v="1"/>
    <x v="4"/>
  </r>
  <r>
    <n v="3891"/>
    <s v="brooklynn.greene@bilearner.com"/>
    <d v="2023-06-07T00:00:00"/>
    <n v="3"/>
    <n v="2"/>
    <n v="2"/>
    <x v="1"/>
    <x v="0"/>
    <x v="4"/>
  </r>
  <r>
    <n v="3892"/>
    <s v="maxwell.mcpherson@bilearner.com"/>
    <d v="2023-11-07T00:00:00"/>
    <n v="5"/>
    <n v="4"/>
    <n v="2"/>
    <x v="1"/>
    <x v="30"/>
    <x v="4"/>
  </r>
  <r>
    <n v="3893"/>
    <s v="lukas.freeman@bilearner.com"/>
    <s v="26/01/2023"/>
    <n v="3"/>
    <n v="1"/>
    <n v="2"/>
    <x v="0"/>
    <x v="11"/>
    <x v="4"/>
  </r>
  <r>
    <n v="3894"/>
    <s v="yesenia.nielsen@bilearner.com"/>
    <s v="14/08/2022"/>
    <n v="4"/>
    <n v="3"/>
    <n v="5"/>
    <x v="0"/>
    <x v="5"/>
    <x v="4"/>
  </r>
  <r>
    <n v="3895"/>
    <s v="myah.marsh@bilearner.com"/>
    <s v="16/07/2023"/>
    <n v="2"/>
    <n v="1"/>
    <n v="2"/>
    <x v="0"/>
    <x v="37"/>
    <x v="4"/>
  </r>
  <r>
    <n v="3896"/>
    <s v="korbin.gilbert@bilearner.com"/>
    <s v="14/02/2023"/>
    <n v="5"/>
    <n v="3"/>
    <n v="1"/>
    <x v="0"/>
    <x v="3"/>
    <x v="4"/>
  </r>
  <r>
    <n v="3897"/>
    <s v="jenna.maddox@bilearner.com"/>
    <s v="28/02/2023"/>
    <n v="5"/>
    <n v="4"/>
    <n v="3"/>
    <x v="0"/>
    <x v="3"/>
    <x v="4"/>
  </r>
  <r>
    <n v="3898"/>
    <s v="anaya.preston@bilearner.com"/>
    <d v="2022-04-11T00:00:00"/>
    <n v="4"/>
    <n v="5"/>
    <n v="1"/>
    <x v="1"/>
    <x v="5"/>
    <x v="4"/>
  </r>
  <r>
    <n v="3899"/>
    <s v="eugene.pena@bilearner.com"/>
    <d v="2023-04-02T00:00:00"/>
    <n v="4"/>
    <n v="5"/>
    <n v="4"/>
    <x v="0"/>
    <x v="0"/>
    <x v="4"/>
  </r>
  <r>
    <n v="3900"/>
    <s v="abel.baker@bilearner.com"/>
    <d v="2023-09-03T00:00:00"/>
    <n v="5"/>
    <n v="2"/>
    <n v="1"/>
    <x v="0"/>
    <x v="61"/>
    <x v="4"/>
  </r>
  <r>
    <n v="3901"/>
    <s v="deven.merritt@bilearner.com"/>
    <d v="2023-10-07T00:00:00"/>
    <n v="1"/>
    <n v="2"/>
    <n v="5"/>
    <x v="1"/>
    <x v="3"/>
    <x v="3"/>
  </r>
  <r>
    <n v="3902"/>
    <s v="hadassah.moran@bilearner.com"/>
    <d v="2023-02-02T00:00:00"/>
    <n v="3"/>
    <n v="1"/>
    <n v="1"/>
    <x v="1"/>
    <x v="26"/>
    <x v="3"/>
  </r>
  <r>
    <n v="3903"/>
    <s v="hezekiah.thompson@bilearner.com"/>
    <d v="2023-04-02T00:00:00"/>
    <n v="1"/>
    <n v="4"/>
    <n v="3"/>
    <x v="1"/>
    <x v="22"/>
    <x v="4"/>
  </r>
  <r>
    <n v="3904"/>
    <s v="quintin.fry@bilearner.com"/>
    <s v="13/09/2022"/>
    <n v="4"/>
    <n v="4"/>
    <n v="1"/>
    <x v="1"/>
    <x v="0"/>
    <x v="4"/>
  </r>
  <r>
    <n v="3905"/>
    <s v="alayna.hess@bilearner.com"/>
    <d v="2023-12-06T00:00:00"/>
    <n v="5"/>
    <n v="5"/>
    <n v="5"/>
    <x v="0"/>
    <x v="0"/>
    <x v="4"/>
  </r>
  <r>
    <n v="3906"/>
    <s v="amaris.miller@bilearner.com"/>
    <s v="18/01/2023"/>
    <n v="3"/>
    <n v="2"/>
    <n v="4"/>
    <x v="0"/>
    <x v="27"/>
    <x v="4"/>
  </r>
  <r>
    <n v="3907"/>
    <s v="barrett.wilcox@bilearner.com"/>
    <d v="2023-07-03T00:00:00"/>
    <n v="3"/>
    <n v="2"/>
    <n v="5"/>
    <x v="0"/>
    <x v="43"/>
    <x v="4"/>
  </r>
  <r>
    <n v="3908"/>
    <s v="kimberly.watson@bilearner.com"/>
    <s v="25/12/2022"/>
    <n v="2"/>
    <n v="5"/>
    <n v="3"/>
    <x v="0"/>
    <x v="27"/>
    <x v="4"/>
  </r>
  <r>
    <n v="3909"/>
    <s v="rebecca.park@bilearner.com"/>
    <s v="18/05/2023"/>
    <n v="1"/>
    <n v="1"/>
    <n v="2"/>
    <x v="0"/>
    <x v="4"/>
    <x v="4"/>
  </r>
  <r>
    <n v="3910"/>
    <s v="caleb.schneider@bilearner.com"/>
    <s v="29/11/2022"/>
    <n v="5"/>
    <n v="3"/>
    <n v="4"/>
    <x v="0"/>
    <x v="18"/>
    <x v="4"/>
  </r>
  <r>
    <n v="3911"/>
    <s v="vanessa.james@bilearner.com"/>
    <d v="2023-06-06T00:00:00"/>
    <n v="2"/>
    <n v="5"/>
    <n v="4"/>
    <x v="1"/>
    <x v="27"/>
    <x v="4"/>
  </r>
  <r>
    <n v="3912"/>
    <s v="maribel.copeland@bilearner.com"/>
    <s v="23/07/2023"/>
    <n v="1"/>
    <n v="3"/>
    <n v="4"/>
    <x v="1"/>
    <x v="1"/>
    <x v="4"/>
  </r>
  <r>
    <n v="3913"/>
    <s v="henry.zimmerman@bilearner.com"/>
    <s v="15/09/2022"/>
    <n v="2"/>
    <n v="2"/>
    <n v="5"/>
    <x v="0"/>
    <x v="67"/>
    <x v="4"/>
  </r>
  <r>
    <n v="3914"/>
    <s v="nathanial.booth@bilearner.com"/>
    <s v="15/03/2023"/>
    <n v="3"/>
    <n v="5"/>
    <n v="3"/>
    <x v="1"/>
    <x v="3"/>
    <x v="3"/>
  </r>
  <r>
    <n v="3915"/>
    <s v="rhys.barry@bilearner.com"/>
    <d v="2023-01-02T00:00:00"/>
    <n v="5"/>
    <n v="3"/>
    <n v="1"/>
    <x v="1"/>
    <x v="1"/>
    <x v="4"/>
  </r>
  <r>
    <n v="3916"/>
    <s v="jonas.rowland@bilearner.com"/>
    <s v="22/03/2023"/>
    <n v="1"/>
    <n v="3"/>
    <n v="1"/>
    <x v="1"/>
    <x v="2"/>
    <x v="4"/>
  </r>
  <r>
    <n v="3917"/>
    <s v="chris.vincent@bilearner.com"/>
    <s v="24/09/2022"/>
    <n v="3"/>
    <n v="1"/>
    <n v="4"/>
    <x v="0"/>
    <x v="18"/>
    <x v="4"/>
  </r>
  <r>
    <n v="3918"/>
    <s v="myah.waller@bilearner.com"/>
    <s v="30/05/2023"/>
    <n v="3"/>
    <n v="3"/>
    <n v="5"/>
    <x v="0"/>
    <x v="11"/>
    <x v="4"/>
  </r>
  <r>
    <n v="3919"/>
    <s v="yaritza.sherman@bilearner.com"/>
    <d v="2023-02-05T00:00:00"/>
    <n v="3"/>
    <n v="3"/>
    <n v="2"/>
    <x v="0"/>
    <x v="25"/>
    <x v="4"/>
  </r>
  <r>
    <n v="3920"/>
    <s v="haley.weaver@bilearner.com"/>
    <s v="14/11/2022"/>
    <n v="2"/>
    <n v="1"/>
    <n v="4"/>
    <x v="0"/>
    <x v="11"/>
    <x v="4"/>
  </r>
  <r>
    <n v="3921"/>
    <s v="alessandra.lee@bilearner.com"/>
    <s v="30/06/2023"/>
    <n v="4"/>
    <n v="3"/>
    <n v="2"/>
    <x v="0"/>
    <x v="27"/>
    <x v="4"/>
  </r>
  <r>
    <n v="3922"/>
    <s v="kaitlin.hickman@bilearner.com"/>
    <s v="15/02/2023"/>
    <n v="5"/>
    <n v="3"/>
    <n v="1"/>
    <x v="0"/>
    <x v="5"/>
    <x v="4"/>
  </r>
  <r>
    <n v="3923"/>
    <s v="giancarlo.juarez@bilearner.com"/>
    <s v="27/10/2022"/>
    <n v="2"/>
    <n v="4"/>
    <n v="3"/>
    <x v="0"/>
    <x v="1"/>
    <x v="4"/>
  </r>
  <r>
    <n v="3924"/>
    <s v="walter.zuniga@bilearner.com"/>
    <d v="2022-07-11T00:00:00"/>
    <n v="2"/>
    <n v="4"/>
    <n v="5"/>
    <x v="1"/>
    <x v="18"/>
    <x v="4"/>
  </r>
  <r>
    <n v="3925"/>
    <s v="anna.jordan@bilearner.com"/>
    <s v="27/04/2023"/>
    <n v="1"/>
    <n v="3"/>
    <n v="3"/>
    <x v="1"/>
    <x v="9"/>
    <x v="4"/>
  </r>
  <r>
    <n v="3926"/>
    <s v="jeffery.gamble@bilearner.com"/>
    <s v="15/07/2023"/>
    <n v="4"/>
    <n v="1"/>
    <n v="4"/>
    <x v="0"/>
    <x v="7"/>
    <x v="4"/>
  </r>
  <r>
    <n v="3927"/>
    <s v="misael.hunter@bilearner.com"/>
    <d v="2023-04-05T00:00:00"/>
    <n v="5"/>
    <n v="4"/>
    <n v="1"/>
    <x v="1"/>
    <x v="5"/>
    <x v="3"/>
  </r>
  <r>
    <n v="3928"/>
    <s v="audrina.yu@bilearner.com"/>
    <d v="2023-04-01T00:00:00"/>
    <n v="4"/>
    <n v="2"/>
    <n v="1"/>
    <x v="1"/>
    <x v="11"/>
    <x v="4"/>
  </r>
  <r>
    <n v="3929"/>
    <s v="jeramiah.foster@bilearner.com"/>
    <s v="28/10/2022"/>
    <n v="2"/>
    <n v="5"/>
    <n v="2"/>
    <x v="0"/>
    <x v="8"/>
    <x v="4"/>
  </r>
  <r>
    <n v="3930"/>
    <s v="bruce.wallace@bilearner.com"/>
    <d v="2023-06-05T00:00:00"/>
    <n v="4"/>
    <n v="4"/>
    <n v="4"/>
    <x v="0"/>
    <x v="20"/>
    <x v="4"/>
  </r>
  <r>
    <n v="3931"/>
    <s v="giovani.nelson@bilearner.com"/>
    <s v="30/09/2022"/>
    <n v="2"/>
    <n v="1"/>
    <n v="5"/>
    <x v="1"/>
    <x v="39"/>
    <x v="4"/>
  </r>
  <r>
    <n v="3932"/>
    <s v="ari.anthony@bilearner.com"/>
    <s v="23/06/2023"/>
    <n v="5"/>
    <n v="5"/>
    <n v="4"/>
    <x v="0"/>
    <x v="12"/>
    <x v="4"/>
  </r>
  <r>
    <n v="3933"/>
    <s v="laylah.branch@bilearner.com"/>
    <s v="27/03/2023"/>
    <n v="3"/>
    <n v="4"/>
    <n v="5"/>
    <x v="0"/>
    <x v="0"/>
    <x v="4"/>
  </r>
  <r>
    <n v="3934"/>
    <s v="alanna.mullins@bilearner.com"/>
    <d v="2023-07-04T00:00:00"/>
    <n v="3"/>
    <n v="3"/>
    <n v="2"/>
    <x v="0"/>
    <x v="9"/>
    <x v="4"/>
  </r>
  <r>
    <n v="3935"/>
    <s v="arjun.tyler@bilearner.com"/>
    <d v="2023-05-04T00:00:00"/>
    <n v="5"/>
    <n v="1"/>
    <n v="4"/>
    <x v="1"/>
    <x v="5"/>
    <x v="4"/>
  </r>
  <r>
    <n v="3936"/>
    <s v="donald.favis@bilearner.com"/>
    <s v="25/03/2023"/>
    <n v="5"/>
    <n v="3"/>
    <n v="4"/>
    <x v="1"/>
    <x v="43"/>
    <x v="4"/>
  </r>
  <r>
    <n v="3937"/>
    <s v="daniff.hernandez@bilearner.com"/>
    <s v="21/11/2022"/>
    <n v="1"/>
    <n v="3"/>
    <n v="1"/>
    <x v="1"/>
    <x v="11"/>
    <x v="4"/>
  </r>
  <r>
    <n v="3938"/>
    <s v="lori.roby@bilearner.com"/>
    <s v="16/12/2022"/>
    <n v="1"/>
    <n v="1"/>
    <n v="1"/>
    <x v="0"/>
    <x v="25"/>
    <x v="4"/>
  </r>
  <r>
    <n v="3939"/>
    <s v="thomas.murray@bilearner.com"/>
    <d v="2023-09-01T00:00:00"/>
    <n v="5"/>
    <n v="2"/>
    <n v="4"/>
    <x v="1"/>
    <x v="1"/>
    <x v="4"/>
  </r>
  <r>
    <n v="3940"/>
    <s v="karthikeyan.ait sidi@bilearner.com"/>
    <s v="25/12/2022"/>
    <n v="5"/>
    <n v="4"/>
    <n v="3"/>
    <x v="1"/>
    <x v="18"/>
    <x v="4"/>
  </r>
  <r>
    <n v="3941"/>
    <s v="ivan.rogers@bilearner.com"/>
    <s v="26/01/2023"/>
    <n v="2"/>
    <n v="3"/>
    <n v="3"/>
    <x v="1"/>
    <x v="11"/>
    <x v="4"/>
  </r>
  <r>
    <n v="3942"/>
    <s v="bianca.roehrich@bilearner.com"/>
    <d v="2023-02-02T00:00:00"/>
    <n v="3"/>
    <n v="4"/>
    <n v="1"/>
    <x v="0"/>
    <x v="11"/>
    <x v="4"/>
  </r>
  <r>
    <n v="3943"/>
    <s v="jason.salter@bilearner.com"/>
    <d v="2022-06-08T00:00:00"/>
    <n v="5"/>
    <n v="2"/>
    <n v="2"/>
    <x v="1"/>
    <x v="4"/>
    <x v="4"/>
  </r>
  <r>
    <n v="3944"/>
    <s v="julia.zhou@bilearner.com"/>
    <s v="26/02/2023"/>
    <n v="5"/>
    <n v="3"/>
    <n v="4"/>
    <x v="0"/>
    <x v="24"/>
    <x v="4"/>
  </r>
  <r>
    <n v="3945"/>
    <s v="thelma.petrowsky@bilearner.com"/>
    <d v="2023-03-01T00:00:00"/>
    <n v="4"/>
    <n v="4"/>
    <n v="2"/>
    <x v="0"/>
    <x v="0"/>
    <x v="4"/>
  </r>
  <r>
    <n v="3946"/>
    <s v="jayne.horton@bilearner.com"/>
    <s v="23/07/2023"/>
    <n v="1"/>
    <n v="3"/>
    <n v="4"/>
    <x v="0"/>
    <x v="18"/>
    <x v="4"/>
  </r>
  <r>
    <n v="3947"/>
    <s v="renee.becker@bilearner.com"/>
    <s v="28/07/2023"/>
    <n v="4"/>
    <n v="3"/>
    <n v="1"/>
    <x v="0"/>
    <x v="61"/>
    <x v="4"/>
  </r>
  <r>
    <n v="3948"/>
    <s v="randall.pearson@bilearner.com"/>
    <d v="2023-10-03T00:00:00"/>
    <n v="4"/>
    <n v="4"/>
    <n v="2"/>
    <x v="1"/>
    <x v="1"/>
    <x v="4"/>
  </r>
  <r>
    <n v="3949"/>
    <s v="claudia n.carr@bilearner.com"/>
    <s v="22/04/2023"/>
    <n v="5"/>
    <n v="2"/>
    <n v="5"/>
    <x v="0"/>
    <x v="11"/>
    <x v="4"/>
  </r>
  <r>
    <n v="3950"/>
    <s v="noelle.johnson@bilearner.com"/>
    <s v="18/10/2022"/>
    <n v="2"/>
    <n v="3"/>
    <n v="5"/>
    <x v="0"/>
    <x v="0"/>
    <x v="4"/>
  </r>
  <r>
    <n v="3951"/>
    <s v="taisha.goble@bilearner.com"/>
    <d v="2023-01-04T00:00:00"/>
    <n v="4"/>
    <n v="1"/>
    <n v="3"/>
    <x v="0"/>
    <x v="26"/>
    <x v="4"/>
  </r>
  <r>
    <n v="3952"/>
    <s v="kramer.simard@bilearner.com"/>
    <s v="13/12/2022"/>
    <n v="1"/>
    <n v="4"/>
    <n v="1"/>
    <x v="1"/>
    <x v="35"/>
    <x v="4"/>
  </r>
  <r>
    <n v="3953"/>
    <s v="mark.griffith@bilearner.com"/>
    <s v="16/03/2023"/>
    <n v="3"/>
    <n v="4"/>
    <n v="4"/>
    <x v="0"/>
    <x v="0"/>
    <x v="4"/>
  </r>
  <r>
    <n v="3954"/>
    <s v="denisse.hayes@bilearner.com"/>
    <s v="18/06/2023"/>
    <n v="5"/>
    <n v="1"/>
    <n v="5"/>
    <x v="0"/>
    <x v="13"/>
    <x v="4"/>
  </r>
  <r>
    <n v="3955"/>
    <s v="draven.giles@bilearner.com"/>
    <d v="2023-10-06T00:00:00"/>
    <n v="2"/>
    <n v="1"/>
    <n v="1"/>
    <x v="0"/>
    <x v="2"/>
    <x v="4"/>
  </r>
  <r>
    <n v="3956"/>
    <s v="aliana.shaw@bilearner.com"/>
    <s v="26/09/2022"/>
    <n v="4"/>
    <n v="5"/>
    <n v="2"/>
    <x v="0"/>
    <x v="1"/>
    <x v="4"/>
  </r>
  <r>
    <n v="3957"/>
    <s v="makaila.nixon@bilearner.com"/>
    <d v="2023-07-06T00:00:00"/>
    <n v="3"/>
    <n v="2"/>
    <n v="4"/>
    <x v="0"/>
    <x v="28"/>
    <x v="4"/>
  </r>
  <r>
    <n v="3958"/>
    <s v="mohammed.orr@bilearner.com"/>
    <d v="2023-10-04T00:00:00"/>
    <n v="5"/>
    <n v="3"/>
    <n v="1"/>
    <x v="0"/>
    <x v="1"/>
    <x v="4"/>
  </r>
  <r>
    <n v="3959"/>
    <s v="braylen.mendoza@bilearner.com"/>
    <s v="30/06/2023"/>
    <n v="5"/>
    <n v="4"/>
    <n v="5"/>
    <x v="1"/>
    <x v="1"/>
    <x v="4"/>
  </r>
  <r>
    <n v="3960"/>
    <s v="andreas.torres@bilearner.com"/>
    <s v="14/07/2023"/>
    <n v="3"/>
    <n v="4"/>
    <n v="1"/>
    <x v="1"/>
    <x v="11"/>
    <x v="4"/>
  </r>
  <r>
    <n v="3961"/>
    <s v="maddison.perez@bilearner.com"/>
    <s v="20/11/2022"/>
    <n v="2"/>
    <n v="5"/>
    <n v="2"/>
    <x v="1"/>
    <x v="5"/>
    <x v="4"/>
  </r>
  <r>
    <n v="3962"/>
    <s v="charlize.wagner@bilearner.com"/>
    <s v="30/05/2023"/>
    <n v="4"/>
    <n v="3"/>
    <n v="3"/>
    <x v="0"/>
    <x v="5"/>
    <x v="4"/>
  </r>
  <r>
    <n v="3963"/>
    <s v="micah.pace@bilearner.com"/>
    <s v="28/07/2023"/>
    <n v="4"/>
    <n v="1"/>
    <n v="5"/>
    <x v="0"/>
    <x v="1"/>
    <x v="4"/>
  </r>
  <r>
    <n v="3964"/>
    <s v="marlee.stevens@bilearner.com"/>
    <s v="28/03/2023"/>
    <n v="5"/>
    <n v="2"/>
    <n v="3"/>
    <x v="1"/>
    <x v="5"/>
    <x v="4"/>
  </r>
  <r>
    <n v="3965"/>
    <s v="precious.roth@bilearner.com"/>
    <d v="2023-08-06T00:00:00"/>
    <n v="4"/>
    <n v="1"/>
    <n v="2"/>
    <x v="0"/>
    <x v="11"/>
    <x v="4"/>
  </r>
  <r>
    <n v="3966"/>
    <s v="konner.villegas@bilearner.com"/>
    <d v="2022-03-10T00:00:00"/>
    <n v="5"/>
    <n v="5"/>
    <n v="5"/>
    <x v="0"/>
    <x v="11"/>
    <x v="0"/>
  </r>
  <r>
    <n v="3967"/>
    <s v="anastasia.gillespie@bilearner.com"/>
    <d v="2023-05-01T00:00:00"/>
    <n v="5"/>
    <n v="3"/>
    <n v="4"/>
    <x v="0"/>
    <x v="28"/>
    <x v="4"/>
  </r>
  <r>
    <n v="3968"/>
    <s v="emely.rice@bilearner.com"/>
    <s v="14/12/2022"/>
    <n v="5"/>
    <n v="5"/>
    <n v="1"/>
    <x v="0"/>
    <x v="0"/>
    <x v="4"/>
  </r>
  <r>
    <n v="3969"/>
    <s v="lewis.nixon@bilearner.com"/>
    <d v="2022-09-08T00:00:00"/>
    <n v="4"/>
    <n v="5"/>
    <n v="2"/>
    <x v="0"/>
    <x v="5"/>
    <x v="4"/>
  </r>
  <r>
    <n v="3970"/>
    <s v="macy.webster@bilearner.com"/>
    <s v="14/01/2023"/>
    <n v="5"/>
    <n v="1"/>
    <n v="5"/>
    <x v="0"/>
    <x v="1"/>
    <x v="4"/>
  </r>
  <r>
    <n v="3971"/>
    <s v="ciara.acevedo@bilearner.com"/>
    <s v="23/03/2023"/>
    <n v="3"/>
    <n v="3"/>
    <n v="2"/>
    <x v="0"/>
    <x v="18"/>
    <x v="4"/>
  </r>
  <r>
    <n v="3972"/>
    <s v="eleanor.patton@bilearner.com"/>
    <s v="29/10/2022"/>
    <n v="5"/>
    <n v="4"/>
    <n v="1"/>
    <x v="0"/>
    <x v="1"/>
    <x v="4"/>
  </r>
  <r>
    <n v="3973"/>
    <s v="brooklyn.tanner@bilearner.com"/>
    <s v="17/08/2022"/>
    <n v="3"/>
    <n v="2"/>
    <n v="1"/>
    <x v="0"/>
    <x v="11"/>
    <x v="4"/>
  </r>
  <r>
    <n v="3974"/>
    <s v="zander.franco@bilearner.com"/>
    <d v="2023-04-04T00:00:00"/>
    <n v="4"/>
    <n v="5"/>
    <n v="1"/>
    <x v="1"/>
    <x v="0"/>
    <x v="4"/>
  </r>
  <r>
    <n v="3975"/>
    <s v="kianna.rhodes@bilearner.com"/>
    <s v="27/11/2022"/>
    <n v="1"/>
    <n v="4"/>
    <n v="3"/>
    <x v="1"/>
    <x v="18"/>
    <x v="4"/>
  </r>
  <r>
    <n v="3976"/>
    <s v="kinsley.braun@bilearner.com"/>
    <s v="25/04/2023"/>
    <n v="4"/>
    <n v="5"/>
    <n v="1"/>
    <x v="0"/>
    <x v="11"/>
    <x v="4"/>
  </r>
  <r>
    <n v="3977"/>
    <s v="gordon.wu@bilearner.com"/>
    <d v="2023-06-01T00:00:00"/>
    <n v="1"/>
    <n v="5"/>
    <n v="4"/>
    <x v="0"/>
    <x v="62"/>
    <x v="4"/>
  </r>
  <r>
    <n v="3978"/>
    <s v="maryjane.cross@bilearner.com"/>
    <d v="2022-04-09T00:00:00"/>
    <n v="4"/>
    <n v="3"/>
    <n v="5"/>
    <x v="1"/>
    <x v="11"/>
    <x v="4"/>
  </r>
  <r>
    <n v="3979"/>
    <s v="peyton.phelps@bilearner.com"/>
    <d v="2022-09-12T00:00:00"/>
    <n v="3"/>
    <n v="5"/>
    <n v="2"/>
    <x v="0"/>
    <x v="72"/>
    <x v="4"/>
  </r>
  <r>
    <n v="3980"/>
    <s v="carmen.atkins@bilearner.com"/>
    <d v="2022-03-10T00:00:00"/>
    <n v="4"/>
    <n v="2"/>
    <n v="5"/>
    <x v="0"/>
    <x v="3"/>
    <x v="4"/>
  </r>
  <r>
    <n v="3981"/>
    <s v="kiara.fox@bilearner.com"/>
    <s v="31/10/2022"/>
    <n v="1"/>
    <n v="2"/>
    <n v="4"/>
    <x v="0"/>
    <x v="11"/>
    <x v="4"/>
  </r>
  <r>
    <n v="3982"/>
    <s v="yair.jennings@bilearner.com"/>
    <d v="2022-09-10T00:00:00"/>
    <n v="1"/>
    <n v="1"/>
    <n v="1"/>
    <x v="0"/>
    <x v="11"/>
    <x v="4"/>
  </r>
  <r>
    <n v="3983"/>
    <s v="kaylie.velazquez@bilearner.com"/>
    <d v="2022-03-12T00:00:00"/>
    <n v="4"/>
    <n v="3"/>
    <n v="1"/>
    <x v="0"/>
    <x v="18"/>
    <x v="4"/>
  </r>
  <r>
    <n v="3984"/>
    <s v="christine.skinner@bilearner.com"/>
    <s v="24/02/2023"/>
    <n v="5"/>
    <n v="5"/>
    <n v="4"/>
    <x v="0"/>
    <x v="11"/>
    <x v="4"/>
  </r>
  <r>
    <n v="3985"/>
    <s v="zayne.mccullough@bilearner.com"/>
    <s v="28/09/2022"/>
    <n v="5"/>
    <n v="4"/>
    <n v="2"/>
    <x v="1"/>
    <x v="43"/>
    <x v="4"/>
  </r>
  <r>
    <n v="3986"/>
    <s v="dennis.key@bilearner.com"/>
    <d v="2022-08-10T00:00:00"/>
    <n v="4"/>
    <n v="3"/>
    <n v="2"/>
    <x v="0"/>
    <x v="7"/>
    <x v="4"/>
  </r>
  <r>
    <n v="3987"/>
    <s v="aydan.benjamin@bilearner.com"/>
    <s v="22/12/2022"/>
    <n v="5"/>
    <n v="4"/>
    <n v="1"/>
    <x v="1"/>
    <x v="7"/>
    <x v="4"/>
  </r>
  <r>
    <n v="3988"/>
    <s v="kenzie.mullins@bilearner.com"/>
    <s v="20/05/2023"/>
    <n v="5"/>
    <n v="2"/>
    <n v="5"/>
    <x v="0"/>
    <x v="10"/>
    <x v="4"/>
  </r>
  <r>
    <n v="3989"/>
    <s v="asa.pham@bilearner.com"/>
    <s v="26/04/2023"/>
    <n v="2"/>
    <n v="1"/>
    <n v="1"/>
    <x v="0"/>
    <x v="1"/>
    <x v="4"/>
  </r>
  <r>
    <n v="3990"/>
    <s v="damarion.schneider@bilearner.com"/>
    <s v="27/08/2022"/>
    <n v="2"/>
    <n v="2"/>
    <n v="1"/>
    <x v="1"/>
    <x v="45"/>
    <x v="4"/>
  </r>
  <r>
    <n v="3991"/>
    <s v="talan.rodgers@bilearner.com"/>
    <d v="2022-11-10T00:00:00"/>
    <n v="2"/>
    <n v="3"/>
    <n v="2"/>
    <x v="1"/>
    <x v="2"/>
    <x v="4"/>
  </r>
  <r>
    <n v="3992"/>
    <s v="evelin.snow@bilearner.com"/>
    <s v="14/07/2023"/>
    <n v="4"/>
    <n v="3"/>
    <n v="1"/>
    <x v="1"/>
    <x v="18"/>
    <x v="4"/>
  </r>
  <r>
    <n v="3993"/>
    <s v="sienna.preston@bilearner.com"/>
    <s v="16/10/2022"/>
    <n v="3"/>
    <n v="4"/>
    <n v="4"/>
    <x v="0"/>
    <x v="1"/>
    <x v="4"/>
  </r>
  <r>
    <n v="3994"/>
    <s v="taylor.dennis@bilearner.com"/>
    <s v="14/02/2023"/>
    <n v="3"/>
    <n v="5"/>
    <n v="2"/>
    <x v="0"/>
    <x v="40"/>
    <x v="4"/>
  </r>
  <r>
    <n v="3995"/>
    <s v="cortez.murillo@bilearner.com"/>
    <d v="2023-05-01T00:00:00"/>
    <n v="4"/>
    <n v="5"/>
    <n v="2"/>
    <x v="0"/>
    <x v="3"/>
    <x v="4"/>
  </r>
  <r>
    <n v="3996"/>
    <s v="leonel.combs@bilearner.com"/>
    <s v="14/04/2023"/>
    <n v="3"/>
    <n v="5"/>
    <n v="1"/>
    <x v="0"/>
    <x v="11"/>
    <x v="4"/>
  </r>
  <r>
    <n v="3997"/>
    <s v="carmen.frost@bilearner.com"/>
    <d v="2022-10-09T00:00:00"/>
    <n v="2"/>
    <n v="4"/>
    <n v="1"/>
    <x v="1"/>
    <x v="3"/>
    <x v="4"/>
  </r>
  <r>
    <n v="3998"/>
    <s v="ace.krause@bilearner.com"/>
    <s v="22/02/2023"/>
    <n v="5"/>
    <n v="5"/>
    <n v="2"/>
    <x v="0"/>
    <x v="4"/>
    <x v="4"/>
  </r>
  <r>
    <n v="3999"/>
    <s v="reuben.davila@bilearner.com"/>
    <d v="2022-02-10T00:00:00"/>
    <n v="5"/>
    <n v="4"/>
    <n v="2"/>
    <x v="1"/>
    <x v="0"/>
    <x v="4"/>
  </r>
  <r>
    <n v="4000"/>
    <s v="angelique.mann@bilearner.com"/>
    <s v="21/04/2023"/>
    <n v="3"/>
    <n v="2"/>
    <n v="1"/>
    <x v="1"/>
    <x v="1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9C0443-3BA3-4156-907B-FDE0BCB8ED3A}" name="PivotTable1" cacheId="5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location ref="C5:D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3"/>
        <item x="4"/>
        <item x="2"/>
        <item x="5"/>
        <item x="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7">
    <i>
      <x/>
    </i>
    <i>
      <x v="1"/>
    </i>
    <i>
      <x v="2"/>
    </i>
    <i>
      <x v="3"/>
    </i>
    <i>
      <x v="4"/>
    </i>
    <i>
      <x v="5"/>
    </i>
    <i t="grand">
      <x/>
    </i>
  </rowItems>
  <colItems count="1">
    <i/>
  </colItems>
  <dataFields count="1">
    <dataField name="Total No. of Employees" fld="0" subtotal="count"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FAB9EA-EB5C-4869-950D-D6019DD9AE4A}" name="PivotTable4" cacheId="580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Gender">
  <location ref="D7:E9" firstHeaderRow="1" firstDataRow="1" firstDataCol="1"/>
  <pivotFields count="10">
    <pivotField showAll="0"/>
    <pivotField showAll="0"/>
    <pivotField showAll="0"/>
    <pivotField showAll="0"/>
    <pivotField dataField="1" showAll="0"/>
    <pivotField showAll="0"/>
    <pivotField axis="axisRow" showAll="0">
      <items count="86">
        <item x="0"/>
        <item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t="default"/>
      </items>
    </pivotField>
    <pivotField showAll="0"/>
    <pivotField showAll="0"/>
    <pivotField dragToRow="0" dragToCol="0" dragToPage="0" showAll="0" defaultSubtotal="0"/>
  </pivotFields>
  <rowFields count="1">
    <field x="6"/>
  </rowFields>
  <rowItems count="2">
    <i>
      <x/>
    </i>
    <i>
      <x v="1"/>
    </i>
  </rowItems>
  <colItems count="1">
    <i/>
  </colItems>
  <dataFields count="1">
    <dataField name="Average Satisfaction Score" fld="4" subtotal="average" baseField="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3E0C3F-493B-4C63-841B-79773C926751}" name="PivotTable5" cacheId="58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Job Type">
  <location ref="D6:E90" firstHeaderRow="1" firstDataRow="1" firstDataCol="1"/>
  <pivotFields count="10">
    <pivotField showAll="0"/>
    <pivotField showAll="0"/>
    <pivotField showAll="0"/>
    <pivotField showAll="0"/>
    <pivotField showAll="0"/>
    <pivotField dataField="1" showAll="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dragToRow="0" dragToCol="0" dragToPage="0" showAll="0" defaultSubtotal="0"/>
  </pivotFields>
  <rowFields count="1">
    <field x="7"/>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Average Work-Life Balance " fld="5" subtotal="average" baseField="6" baseItem="0" numFmtId="164"/>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5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879365-D27C-413A-B5C3-1DBE941EB983}" name="PivotTable1"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Termination Type">
  <location ref="D7:E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5"/>
  </rowFields>
  <rowItems count="5">
    <i>
      <x v="3"/>
    </i>
    <i>
      <x/>
    </i>
    <i>
      <x v="4"/>
    </i>
    <i>
      <x v="1"/>
    </i>
    <i>
      <x v="2"/>
    </i>
  </rowItems>
  <colItems count="1">
    <i/>
  </colItems>
  <dataFields count="1">
    <dataField name="Total Employees" fld="0" subtotal="count" baseField="13"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543760-1BD9-4E27-BF36-51A8B588B0FD}" name="PivotTable2" cacheId="580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E7:F13" firstHeaderRow="1" firstDataRow="1" firstDataCol="1"/>
  <pivotFields count="10">
    <pivotField showAll="0"/>
    <pivotField showAll="0"/>
    <pivotField showAll="0"/>
    <pivotField dataField="1" showAll="0"/>
    <pivotField showAll="0"/>
    <pivotField showAll="0"/>
    <pivotField showAll="0"/>
    <pivotField showAll="0"/>
    <pivotField axis="axisRow" showAll="0">
      <items count="7">
        <item x="1"/>
        <item x="3"/>
        <item x="4"/>
        <item x="2"/>
        <item x="5"/>
        <item x="0"/>
        <item t="default"/>
      </items>
    </pivotField>
    <pivotField dragToRow="0" dragToCol="0" dragToPage="0" showAll="0" defaultSubtotal="0"/>
  </pivotFields>
  <rowFields count="1">
    <field x="8"/>
  </rowFields>
  <rowItems count="6">
    <i>
      <x/>
    </i>
    <i>
      <x v="1"/>
    </i>
    <i>
      <x v="2"/>
    </i>
    <i>
      <x v="3"/>
    </i>
    <i>
      <x v="4"/>
    </i>
    <i>
      <x v="5"/>
    </i>
  </rowItems>
  <colItems count="1">
    <i/>
  </colItems>
  <dataFields count="1">
    <dataField name="Average Engagement Score" fld="3" subtotal="average" baseField="7"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3FDDB3-838A-4581-AAB2-489AB3857967}" name="PivotTable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F6:G12" firstHeaderRow="1" firstDataRow="1" firstDataCol="1"/>
  <pivotFields count="30">
    <pivotField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6">
    <i>
      <x/>
    </i>
    <i>
      <x v="3"/>
    </i>
    <i>
      <x v="2"/>
    </i>
    <i>
      <x v="4"/>
    </i>
    <i>
      <x v="5"/>
    </i>
    <i>
      <x v="1"/>
    </i>
  </rowItems>
  <colItems count="1">
    <i/>
  </colItems>
  <dataFields count="1">
    <dataField name="Average Employee Rating" fld="25" subtotal="average" baseField="1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4B662C-309C-418E-8CCE-6422FC5C2C17}" name="PivotTable1"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Training Days">
  <location ref="E7:F12" firstHeaderRow="1" firstDataRow="1" firstDataCol="1"/>
  <pivotFields count="9">
    <pivotField showAll="0"/>
    <pivotField numFmtId="15" showAll="0"/>
    <pivotField showAll="0"/>
    <pivotField showAll="0"/>
    <pivotField showAll="0"/>
    <pivotField showAll="0"/>
    <pivotField showAll="0"/>
    <pivotField axis="axisRow" showAll="0">
      <items count="6">
        <item x="3"/>
        <item x="1"/>
        <item x="4"/>
        <item x="0"/>
        <item x="2"/>
        <item t="default"/>
      </items>
    </pivotField>
    <pivotField dataField="1" showAll="0"/>
  </pivotFields>
  <rowFields count="1">
    <field x="7"/>
  </rowFields>
  <rowItems count="5">
    <i>
      <x/>
    </i>
    <i>
      <x v="1"/>
    </i>
    <i>
      <x v="2"/>
    </i>
    <i>
      <x v="3"/>
    </i>
    <i>
      <x v="4"/>
    </i>
  </rowItems>
  <colItems count="1">
    <i/>
  </colItems>
  <dataFields count="1">
    <dataField name="Average Training Cost" fld="8" subtotal="average" baseField="7"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CEC4520-6CC1-4C65-88D2-EACE47039301}" name="PivotTable1" cacheId="579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colHeaderCaption="Race">
  <location ref="G7:L10" firstHeaderRow="1" firstDataRow="2" firstDataCol="1"/>
  <pivotFields count="30">
    <pivotField dataField="1" showAll="0"/>
    <pivotField showAll="0"/>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1"/>
        <item x="0"/>
        <item x="3"/>
        <item x="4"/>
        <item x="2"/>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2"/>
  </rowFields>
  <rowItems count="2">
    <i>
      <x/>
    </i>
    <i>
      <x v="1"/>
    </i>
  </rowItems>
  <colFields count="1">
    <field x="22"/>
  </colFields>
  <colItems count="5">
    <i>
      <x/>
    </i>
    <i>
      <x v="1"/>
    </i>
    <i>
      <x v="2"/>
    </i>
    <i>
      <x v="3"/>
    </i>
    <i>
      <x v="4"/>
    </i>
  </colItems>
  <dataFields count="1">
    <dataField name="Employee Count" fld="0" subtotal="count" baseField="2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EDAF9D-7F1B-4EFB-A54B-226499DE2A31}" name="PivotTable2" cacheId="5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 Business Unit">
  <location ref="E7:F536" firstHeaderRow="1" firstDataRow="1" firstDataCol="1"/>
  <pivotFields count="3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items count="11">
        <item x="0"/>
        <item x="9"/>
        <item x="6"/>
        <item x="5"/>
        <item x="1"/>
        <item x="8"/>
        <item x="3"/>
        <item x="4"/>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2">
    <field x="1"/>
    <field x="10"/>
  </rowFields>
  <rowItems count="529">
    <i>
      <x/>
    </i>
    <i r="1">
      <x v="9"/>
    </i>
    <i>
      <x v="1"/>
    </i>
    <i r="1">
      <x v="1"/>
    </i>
    <i r="1">
      <x v="3"/>
    </i>
    <i r="1">
      <x v="4"/>
    </i>
    <i r="1">
      <x v="6"/>
    </i>
    <i r="1">
      <x v="7"/>
    </i>
    <i r="1">
      <x v="8"/>
    </i>
    <i>
      <x v="2"/>
    </i>
    <i r="1">
      <x/>
    </i>
    <i r="1">
      <x v="1"/>
    </i>
    <i r="1">
      <x v="2"/>
    </i>
    <i r="1">
      <x v="3"/>
    </i>
    <i r="1">
      <x v="4"/>
    </i>
    <i r="1">
      <x v="5"/>
    </i>
    <i r="1">
      <x v="6"/>
    </i>
    <i r="1">
      <x v="7"/>
    </i>
    <i r="1">
      <x v="8"/>
    </i>
    <i r="1">
      <x v="9"/>
    </i>
    <i>
      <x v="3"/>
    </i>
    <i r="1">
      <x/>
    </i>
    <i r="1">
      <x v="1"/>
    </i>
    <i r="1">
      <x v="2"/>
    </i>
    <i r="1">
      <x v="3"/>
    </i>
    <i r="1">
      <x v="4"/>
    </i>
    <i r="1">
      <x v="5"/>
    </i>
    <i r="1">
      <x v="6"/>
    </i>
    <i r="1">
      <x v="7"/>
    </i>
    <i r="1">
      <x v="8"/>
    </i>
    <i r="1">
      <x v="9"/>
    </i>
    <i>
      <x v="4"/>
    </i>
    <i r="1">
      <x/>
    </i>
    <i r="1">
      <x v="1"/>
    </i>
    <i r="1">
      <x v="2"/>
    </i>
    <i r="1">
      <x v="3"/>
    </i>
    <i r="1">
      <x v="4"/>
    </i>
    <i r="1">
      <x v="5"/>
    </i>
    <i r="1">
      <x v="6"/>
    </i>
    <i r="1">
      <x v="7"/>
    </i>
    <i r="1">
      <x v="8"/>
    </i>
    <i r="1">
      <x v="9"/>
    </i>
    <i>
      <x v="5"/>
    </i>
    <i r="1">
      <x v="5"/>
    </i>
    <i>
      <x v="6"/>
    </i>
    <i r="1">
      <x v="1"/>
    </i>
    <i r="1">
      <x v="2"/>
    </i>
    <i r="1">
      <x v="4"/>
    </i>
    <i r="1">
      <x v="7"/>
    </i>
    <i r="1">
      <x v="8"/>
    </i>
    <i r="1">
      <x v="9"/>
    </i>
    <i>
      <x v="7"/>
    </i>
    <i r="1">
      <x/>
    </i>
    <i r="1">
      <x v="1"/>
    </i>
    <i r="1">
      <x v="2"/>
    </i>
    <i r="1">
      <x v="3"/>
    </i>
    <i r="1">
      <x v="4"/>
    </i>
    <i r="1">
      <x v="5"/>
    </i>
    <i r="1">
      <x v="6"/>
    </i>
    <i r="1">
      <x v="8"/>
    </i>
    <i>
      <x v="8"/>
    </i>
    <i r="1">
      <x/>
    </i>
    <i r="1">
      <x v="1"/>
    </i>
    <i r="1">
      <x v="3"/>
    </i>
    <i r="1">
      <x v="4"/>
    </i>
    <i r="1">
      <x v="6"/>
    </i>
    <i>
      <x v="9"/>
    </i>
    <i r="1">
      <x v="5"/>
    </i>
    <i>
      <x v="10"/>
    </i>
    <i r="1">
      <x/>
    </i>
    <i r="1">
      <x v="2"/>
    </i>
    <i r="1">
      <x v="4"/>
    </i>
    <i r="1">
      <x v="5"/>
    </i>
    <i r="1">
      <x v="6"/>
    </i>
    <i r="1">
      <x v="7"/>
    </i>
    <i r="1">
      <x v="8"/>
    </i>
    <i r="1">
      <x v="9"/>
    </i>
    <i>
      <x v="11"/>
    </i>
    <i r="1">
      <x v="8"/>
    </i>
    <i>
      <x v="12"/>
    </i>
    <i r="1">
      <x/>
    </i>
    <i r="1">
      <x v="6"/>
    </i>
    <i r="1">
      <x v="7"/>
    </i>
    <i r="1">
      <x v="8"/>
    </i>
    <i>
      <x v="13"/>
    </i>
    <i r="1">
      <x v="3"/>
    </i>
    <i r="1">
      <x v="5"/>
    </i>
    <i>
      <x v="14"/>
    </i>
    <i r="1">
      <x v="4"/>
    </i>
    <i>
      <x v="15"/>
    </i>
    <i r="1">
      <x/>
    </i>
    <i>
      <x v="16"/>
    </i>
    <i r="1">
      <x v="9"/>
    </i>
    <i>
      <x v="17"/>
    </i>
    <i r="1">
      <x v="2"/>
    </i>
    <i r="1">
      <x v="3"/>
    </i>
    <i r="1">
      <x v="9"/>
    </i>
    <i>
      <x v="18"/>
    </i>
    <i r="1">
      <x/>
    </i>
    <i r="1">
      <x v="1"/>
    </i>
    <i r="1">
      <x v="2"/>
    </i>
    <i r="1">
      <x v="3"/>
    </i>
    <i r="1">
      <x v="4"/>
    </i>
    <i r="1">
      <x v="5"/>
    </i>
    <i r="1">
      <x v="6"/>
    </i>
    <i r="1">
      <x v="7"/>
    </i>
    <i r="1">
      <x v="9"/>
    </i>
    <i>
      <x v="19"/>
    </i>
    <i r="1">
      <x/>
    </i>
    <i r="1">
      <x v="1"/>
    </i>
    <i r="1">
      <x v="2"/>
    </i>
    <i r="1">
      <x v="3"/>
    </i>
    <i r="1">
      <x v="4"/>
    </i>
    <i r="1">
      <x v="5"/>
    </i>
    <i r="1">
      <x v="6"/>
    </i>
    <i r="1">
      <x v="7"/>
    </i>
    <i r="1">
      <x v="8"/>
    </i>
    <i r="1">
      <x v="9"/>
    </i>
    <i>
      <x v="20"/>
    </i>
    <i r="1">
      <x v="7"/>
    </i>
    <i r="1">
      <x v="8"/>
    </i>
    <i>
      <x v="21"/>
    </i>
    <i r="1">
      <x/>
    </i>
    <i r="1">
      <x v="1"/>
    </i>
    <i r="1">
      <x v="2"/>
    </i>
    <i r="1">
      <x v="8"/>
    </i>
    <i r="1">
      <x v="9"/>
    </i>
    <i>
      <x v="22"/>
    </i>
    <i r="1">
      <x/>
    </i>
    <i r="1">
      <x v="1"/>
    </i>
    <i r="1">
      <x v="2"/>
    </i>
    <i r="1">
      <x v="3"/>
    </i>
    <i r="1">
      <x v="4"/>
    </i>
    <i r="1">
      <x v="5"/>
    </i>
    <i r="1">
      <x v="6"/>
    </i>
    <i r="1">
      <x v="7"/>
    </i>
    <i r="1">
      <x v="8"/>
    </i>
    <i r="1">
      <x v="9"/>
    </i>
    <i>
      <x v="23"/>
    </i>
    <i r="1">
      <x v="3"/>
    </i>
    <i r="1">
      <x v="4"/>
    </i>
    <i>
      <x v="24"/>
    </i>
    <i r="1">
      <x v="7"/>
    </i>
    <i>
      <x v="25"/>
    </i>
    <i r="1">
      <x/>
    </i>
    <i r="1">
      <x v="1"/>
    </i>
    <i r="1">
      <x v="2"/>
    </i>
    <i r="1">
      <x v="3"/>
    </i>
    <i r="1">
      <x v="4"/>
    </i>
    <i r="1">
      <x v="5"/>
    </i>
    <i r="1">
      <x v="6"/>
    </i>
    <i r="1">
      <x v="7"/>
    </i>
    <i r="1">
      <x v="8"/>
    </i>
    <i r="1">
      <x v="9"/>
    </i>
    <i>
      <x v="26"/>
    </i>
    <i r="1">
      <x v="1"/>
    </i>
    <i r="1">
      <x v="2"/>
    </i>
    <i r="1">
      <x v="3"/>
    </i>
    <i r="1">
      <x v="4"/>
    </i>
    <i r="1">
      <x v="5"/>
    </i>
    <i r="1">
      <x v="6"/>
    </i>
    <i r="1">
      <x v="7"/>
    </i>
    <i r="1">
      <x v="8"/>
    </i>
    <i r="1">
      <x v="9"/>
    </i>
    <i>
      <x v="27"/>
    </i>
    <i r="1">
      <x/>
    </i>
    <i r="1">
      <x v="1"/>
    </i>
    <i r="1">
      <x v="2"/>
    </i>
    <i r="1">
      <x v="3"/>
    </i>
    <i r="1">
      <x v="4"/>
    </i>
    <i r="1">
      <x v="5"/>
    </i>
    <i r="1">
      <x v="6"/>
    </i>
    <i r="1">
      <x v="7"/>
    </i>
    <i r="1">
      <x v="8"/>
    </i>
    <i r="1">
      <x v="9"/>
    </i>
    <i>
      <x v="28"/>
    </i>
    <i r="1">
      <x/>
    </i>
    <i r="1">
      <x v="1"/>
    </i>
    <i r="1">
      <x v="2"/>
    </i>
    <i r="1">
      <x v="3"/>
    </i>
    <i r="1">
      <x v="4"/>
    </i>
    <i r="1">
      <x v="5"/>
    </i>
    <i r="1">
      <x v="6"/>
    </i>
    <i r="1">
      <x v="7"/>
    </i>
    <i r="1">
      <x v="8"/>
    </i>
    <i r="1">
      <x v="9"/>
    </i>
    <i>
      <x v="29"/>
    </i>
    <i r="1">
      <x/>
    </i>
    <i r="1">
      <x v="4"/>
    </i>
    <i r="1">
      <x v="9"/>
    </i>
    <i>
      <x v="30"/>
    </i>
    <i r="1">
      <x/>
    </i>
    <i r="1">
      <x v="1"/>
    </i>
    <i r="1">
      <x v="2"/>
    </i>
    <i r="1">
      <x v="3"/>
    </i>
    <i r="1">
      <x v="4"/>
    </i>
    <i r="1">
      <x v="5"/>
    </i>
    <i r="1">
      <x v="6"/>
    </i>
    <i r="1">
      <x v="7"/>
    </i>
    <i r="1">
      <x v="8"/>
    </i>
    <i r="1">
      <x v="9"/>
    </i>
    <i>
      <x v="31"/>
    </i>
    <i r="1">
      <x v="6"/>
    </i>
    <i r="1">
      <x v="9"/>
    </i>
    <i>
      <x v="32"/>
    </i>
    <i r="1">
      <x v="2"/>
    </i>
    <i>
      <x v="33"/>
    </i>
    <i r="1">
      <x v="3"/>
    </i>
    <i r="1">
      <x v="5"/>
    </i>
    <i r="1">
      <x v="6"/>
    </i>
    <i r="1">
      <x v="8"/>
    </i>
    <i>
      <x v="34"/>
    </i>
    <i r="1">
      <x/>
    </i>
    <i r="1">
      <x v="1"/>
    </i>
    <i r="1">
      <x v="2"/>
    </i>
    <i r="1">
      <x v="4"/>
    </i>
    <i r="1">
      <x v="6"/>
    </i>
    <i r="1">
      <x v="7"/>
    </i>
    <i>
      <x v="35"/>
    </i>
    <i r="1">
      <x/>
    </i>
    <i r="1">
      <x v="1"/>
    </i>
    <i r="1">
      <x v="3"/>
    </i>
    <i r="1">
      <x v="6"/>
    </i>
    <i r="1">
      <x v="7"/>
    </i>
    <i>
      <x v="36"/>
    </i>
    <i r="1">
      <x v="1"/>
    </i>
    <i r="1">
      <x v="2"/>
    </i>
    <i r="1">
      <x v="6"/>
    </i>
    <i r="1">
      <x v="7"/>
    </i>
    <i>
      <x v="37"/>
    </i>
    <i r="1">
      <x/>
    </i>
    <i r="1">
      <x v="1"/>
    </i>
    <i r="1">
      <x v="2"/>
    </i>
    <i r="1">
      <x v="3"/>
    </i>
    <i r="1">
      <x v="4"/>
    </i>
    <i r="1">
      <x v="5"/>
    </i>
    <i r="1">
      <x v="6"/>
    </i>
    <i r="1">
      <x v="7"/>
    </i>
    <i r="1">
      <x v="8"/>
    </i>
    <i r="1">
      <x v="9"/>
    </i>
    <i>
      <x v="38"/>
    </i>
    <i r="1">
      <x/>
    </i>
    <i r="1">
      <x v="1"/>
    </i>
    <i r="1">
      <x v="2"/>
    </i>
    <i r="1">
      <x v="3"/>
    </i>
    <i r="1">
      <x v="4"/>
    </i>
    <i r="1">
      <x v="5"/>
    </i>
    <i r="1">
      <x v="6"/>
    </i>
    <i r="1">
      <x v="7"/>
    </i>
    <i r="1">
      <x v="8"/>
    </i>
    <i r="1">
      <x v="9"/>
    </i>
    <i>
      <x v="39"/>
    </i>
    <i r="1">
      <x v="4"/>
    </i>
    <i>
      <x v="40"/>
    </i>
    <i r="1">
      <x v="7"/>
    </i>
    <i>
      <x v="41"/>
    </i>
    <i r="1">
      <x/>
    </i>
    <i r="1">
      <x v="1"/>
    </i>
    <i r="1">
      <x v="2"/>
    </i>
    <i r="1">
      <x v="3"/>
    </i>
    <i r="1">
      <x v="4"/>
    </i>
    <i r="1">
      <x v="5"/>
    </i>
    <i r="1">
      <x v="6"/>
    </i>
    <i r="1">
      <x v="7"/>
    </i>
    <i r="1">
      <x v="8"/>
    </i>
    <i r="1">
      <x v="9"/>
    </i>
    <i>
      <x v="42"/>
    </i>
    <i r="1">
      <x v="3"/>
    </i>
    <i r="1">
      <x v="7"/>
    </i>
    <i>
      <x v="43"/>
    </i>
    <i r="1">
      <x/>
    </i>
    <i r="1">
      <x v="2"/>
    </i>
    <i r="1">
      <x v="3"/>
    </i>
    <i>
      <x v="44"/>
    </i>
    <i r="1">
      <x/>
    </i>
    <i>
      <x v="45"/>
    </i>
    <i r="1">
      <x v="2"/>
    </i>
    <i r="1">
      <x v="3"/>
    </i>
    <i r="1">
      <x v="4"/>
    </i>
    <i r="1">
      <x v="6"/>
    </i>
    <i r="1">
      <x v="7"/>
    </i>
    <i r="1">
      <x v="8"/>
    </i>
    <i r="1">
      <x v="9"/>
    </i>
    <i>
      <x v="46"/>
    </i>
    <i r="1">
      <x/>
    </i>
    <i r="1">
      <x v="2"/>
    </i>
    <i r="1">
      <x v="3"/>
    </i>
    <i r="1">
      <x v="4"/>
    </i>
    <i r="1">
      <x v="6"/>
    </i>
    <i>
      <x v="47"/>
    </i>
    <i r="1">
      <x/>
    </i>
    <i r="1">
      <x v="1"/>
    </i>
    <i r="1">
      <x v="2"/>
    </i>
    <i r="1">
      <x v="3"/>
    </i>
    <i r="1">
      <x v="4"/>
    </i>
    <i r="1">
      <x v="5"/>
    </i>
    <i r="1">
      <x v="6"/>
    </i>
    <i r="1">
      <x v="7"/>
    </i>
    <i r="1">
      <x v="8"/>
    </i>
    <i r="1">
      <x v="9"/>
    </i>
    <i>
      <x v="48"/>
    </i>
    <i r="1">
      <x/>
    </i>
    <i r="1">
      <x v="1"/>
    </i>
    <i r="1">
      <x v="2"/>
    </i>
    <i r="1">
      <x v="3"/>
    </i>
    <i r="1">
      <x v="4"/>
    </i>
    <i r="1">
      <x v="5"/>
    </i>
    <i r="1">
      <x v="6"/>
    </i>
    <i r="1">
      <x v="7"/>
    </i>
    <i r="1">
      <x v="8"/>
    </i>
    <i r="1">
      <x v="9"/>
    </i>
    <i>
      <x v="49"/>
    </i>
    <i r="1">
      <x/>
    </i>
    <i r="1">
      <x v="2"/>
    </i>
    <i r="1">
      <x v="3"/>
    </i>
    <i r="1">
      <x v="4"/>
    </i>
    <i r="1">
      <x v="5"/>
    </i>
    <i r="1">
      <x v="6"/>
    </i>
    <i r="1">
      <x v="7"/>
    </i>
    <i r="1">
      <x v="8"/>
    </i>
    <i r="1">
      <x v="9"/>
    </i>
    <i>
      <x v="50"/>
    </i>
    <i r="1">
      <x/>
    </i>
    <i r="1">
      <x v="1"/>
    </i>
    <i r="1">
      <x v="2"/>
    </i>
    <i r="1">
      <x v="3"/>
    </i>
    <i r="1">
      <x v="4"/>
    </i>
    <i r="1">
      <x v="5"/>
    </i>
    <i r="1">
      <x v="6"/>
    </i>
    <i r="1">
      <x v="7"/>
    </i>
    <i r="1">
      <x v="8"/>
    </i>
    <i r="1">
      <x v="9"/>
    </i>
    <i>
      <x v="51"/>
    </i>
    <i r="1">
      <x/>
    </i>
    <i r="1">
      <x v="1"/>
    </i>
    <i r="1">
      <x v="2"/>
    </i>
    <i r="1">
      <x v="3"/>
    </i>
    <i r="1">
      <x v="4"/>
    </i>
    <i r="1">
      <x v="5"/>
    </i>
    <i r="1">
      <x v="6"/>
    </i>
    <i r="1">
      <x v="7"/>
    </i>
    <i r="1">
      <x v="8"/>
    </i>
    <i r="1">
      <x v="9"/>
    </i>
    <i>
      <x v="52"/>
    </i>
    <i r="1">
      <x/>
    </i>
    <i r="1">
      <x v="1"/>
    </i>
    <i r="1">
      <x v="2"/>
    </i>
    <i r="1">
      <x v="3"/>
    </i>
    <i r="1">
      <x v="4"/>
    </i>
    <i r="1">
      <x v="6"/>
    </i>
    <i r="1">
      <x v="7"/>
    </i>
    <i r="1">
      <x v="8"/>
    </i>
    <i>
      <x v="53"/>
    </i>
    <i r="1">
      <x/>
    </i>
    <i r="1">
      <x v="1"/>
    </i>
    <i r="1">
      <x v="2"/>
    </i>
    <i r="1">
      <x v="3"/>
    </i>
    <i r="1">
      <x v="4"/>
    </i>
    <i r="1">
      <x v="5"/>
    </i>
    <i r="1">
      <x v="6"/>
    </i>
    <i r="1">
      <x v="7"/>
    </i>
    <i r="1">
      <x v="8"/>
    </i>
    <i r="1">
      <x v="9"/>
    </i>
    <i>
      <x v="54"/>
    </i>
    <i r="1">
      <x/>
    </i>
    <i r="1">
      <x v="2"/>
    </i>
    <i r="1">
      <x v="6"/>
    </i>
    <i r="1">
      <x v="8"/>
    </i>
    <i r="1">
      <x v="9"/>
    </i>
    <i>
      <x v="55"/>
    </i>
    <i r="1">
      <x v="1"/>
    </i>
    <i r="1">
      <x v="3"/>
    </i>
    <i>
      <x v="56"/>
    </i>
    <i r="1">
      <x/>
    </i>
    <i r="1">
      <x v="4"/>
    </i>
    <i r="1">
      <x v="5"/>
    </i>
    <i r="1">
      <x v="6"/>
    </i>
    <i r="1">
      <x v="8"/>
    </i>
    <i r="1">
      <x v="9"/>
    </i>
    <i>
      <x v="57"/>
    </i>
    <i r="1">
      <x/>
    </i>
    <i>
      <x v="58"/>
    </i>
    <i r="1">
      <x v="1"/>
    </i>
    <i r="1">
      <x v="5"/>
    </i>
    <i>
      <x v="59"/>
    </i>
    <i r="1">
      <x/>
    </i>
    <i r="1">
      <x v="1"/>
    </i>
    <i r="1">
      <x v="2"/>
    </i>
    <i r="1">
      <x v="3"/>
    </i>
    <i r="1">
      <x v="4"/>
    </i>
    <i r="1">
      <x v="5"/>
    </i>
    <i r="1">
      <x v="6"/>
    </i>
    <i r="1">
      <x v="7"/>
    </i>
    <i r="1">
      <x v="8"/>
    </i>
    <i r="1">
      <x v="9"/>
    </i>
    <i>
      <x v="60"/>
    </i>
    <i r="1">
      <x/>
    </i>
    <i r="1">
      <x v="8"/>
    </i>
    <i>
      <x v="61"/>
    </i>
    <i r="1">
      <x v="7"/>
    </i>
    <i>
      <x v="62"/>
    </i>
    <i r="1">
      <x v="3"/>
    </i>
    <i>
      <x v="63"/>
    </i>
    <i r="1">
      <x/>
    </i>
    <i r="1">
      <x v="1"/>
    </i>
    <i r="1">
      <x v="2"/>
    </i>
    <i r="1">
      <x v="3"/>
    </i>
    <i r="1">
      <x v="5"/>
    </i>
    <i r="1">
      <x v="6"/>
    </i>
    <i r="1">
      <x v="8"/>
    </i>
    <i r="1">
      <x v="9"/>
    </i>
    <i>
      <x v="64"/>
    </i>
    <i r="1">
      <x/>
    </i>
    <i r="1">
      <x v="1"/>
    </i>
    <i r="1">
      <x v="2"/>
    </i>
    <i r="1">
      <x v="4"/>
    </i>
    <i r="1">
      <x v="7"/>
    </i>
    <i r="1">
      <x v="8"/>
    </i>
    <i r="1">
      <x v="9"/>
    </i>
    <i>
      <x v="65"/>
    </i>
    <i r="1">
      <x v="9"/>
    </i>
    <i>
      <x v="66"/>
    </i>
    <i r="1">
      <x/>
    </i>
    <i>
      <x v="67"/>
    </i>
    <i r="1">
      <x/>
    </i>
    <i r="1">
      <x v="1"/>
    </i>
    <i r="1">
      <x v="2"/>
    </i>
    <i r="1">
      <x v="3"/>
    </i>
    <i r="1">
      <x v="4"/>
    </i>
    <i r="1">
      <x v="5"/>
    </i>
    <i r="1">
      <x v="6"/>
    </i>
    <i r="1">
      <x v="8"/>
    </i>
    <i r="1">
      <x v="9"/>
    </i>
    <i>
      <x v="68"/>
    </i>
    <i r="1">
      <x/>
    </i>
    <i r="1">
      <x v="1"/>
    </i>
    <i r="1">
      <x v="2"/>
    </i>
    <i r="1">
      <x v="3"/>
    </i>
    <i r="1">
      <x v="4"/>
    </i>
    <i r="1">
      <x v="5"/>
    </i>
    <i r="1">
      <x v="6"/>
    </i>
    <i r="1">
      <x v="7"/>
    </i>
    <i>
      <x v="69"/>
    </i>
    <i r="1">
      <x/>
    </i>
    <i r="1">
      <x v="1"/>
    </i>
    <i r="1">
      <x v="2"/>
    </i>
    <i r="1">
      <x v="3"/>
    </i>
    <i r="1">
      <x v="4"/>
    </i>
    <i r="1">
      <x v="5"/>
    </i>
    <i r="1">
      <x v="6"/>
    </i>
    <i r="1">
      <x v="7"/>
    </i>
    <i r="1">
      <x v="8"/>
    </i>
    <i r="1">
      <x v="9"/>
    </i>
    <i>
      <x v="70"/>
    </i>
    <i r="1">
      <x/>
    </i>
    <i r="1">
      <x v="1"/>
    </i>
    <i r="1">
      <x v="2"/>
    </i>
    <i r="1">
      <x v="3"/>
    </i>
    <i r="1">
      <x v="4"/>
    </i>
    <i r="1">
      <x v="5"/>
    </i>
    <i r="1">
      <x v="6"/>
    </i>
    <i r="1">
      <x v="7"/>
    </i>
    <i r="1">
      <x v="8"/>
    </i>
    <i r="1">
      <x v="9"/>
    </i>
    <i>
      <x v="71"/>
    </i>
    <i r="1">
      <x v="3"/>
    </i>
    <i>
      <x v="72"/>
    </i>
    <i r="1">
      <x v="1"/>
    </i>
    <i>
      <x v="73"/>
    </i>
    <i r="1">
      <x/>
    </i>
    <i r="1">
      <x v="1"/>
    </i>
    <i r="1">
      <x v="2"/>
    </i>
    <i r="1">
      <x v="3"/>
    </i>
    <i r="1">
      <x v="4"/>
    </i>
    <i r="1">
      <x v="5"/>
    </i>
    <i r="1">
      <x v="6"/>
    </i>
    <i r="1">
      <x v="7"/>
    </i>
    <i r="1">
      <x v="8"/>
    </i>
    <i r="1">
      <x v="9"/>
    </i>
    <i>
      <x v="74"/>
    </i>
    <i r="1">
      <x/>
    </i>
    <i r="1">
      <x v="1"/>
    </i>
    <i r="1">
      <x v="3"/>
    </i>
    <i r="1">
      <x v="4"/>
    </i>
    <i>
      <x v="75"/>
    </i>
    <i r="1">
      <x/>
    </i>
    <i r="1">
      <x v="1"/>
    </i>
    <i r="1">
      <x v="5"/>
    </i>
    <i r="1">
      <x v="6"/>
    </i>
    <i r="1">
      <x v="7"/>
    </i>
    <i r="1">
      <x v="9"/>
    </i>
    <i>
      <x v="76"/>
    </i>
    <i r="1">
      <x/>
    </i>
    <i r="1">
      <x v="1"/>
    </i>
    <i r="1">
      <x v="2"/>
    </i>
    <i r="1">
      <x v="3"/>
    </i>
    <i r="1">
      <x v="4"/>
    </i>
    <i r="1">
      <x v="5"/>
    </i>
    <i r="1">
      <x v="6"/>
    </i>
    <i r="1">
      <x v="7"/>
    </i>
    <i r="1">
      <x v="8"/>
    </i>
    <i r="1">
      <x v="9"/>
    </i>
    <i>
      <x v="77"/>
    </i>
    <i r="1">
      <x v="3"/>
    </i>
    <i>
      <x v="78"/>
    </i>
    <i r="1">
      <x/>
    </i>
    <i r="1">
      <x v="1"/>
    </i>
    <i r="1">
      <x v="3"/>
    </i>
    <i r="1">
      <x v="4"/>
    </i>
    <i r="1">
      <x v="5"/>
    </i>
    <i r="1">
      <x v="6"/>
    </i>
    <i r="1">
      <x v="7"/>
    </i>
    <i r="1">
      <x v="8"/>
    </i>
    <i r="1">
      <x v="9"/>
    </i>
    <i>
      <x v="79"/>
    </i>
    <i r="1">
      <x v="1"/>
    </i>
    <i r="1">
      <x v="5"/>
    </i>
    <i>
      <x v="80"/>
    </i>
    <i r="1">
      <x v="4"/>
    </i>
    <i>
      <x v="81"/>
    </i>
    <i r="1">
      <x/>
    </i>
    <i r="1">
      <x v="2"/>
    </i>
    <i r="1">
      <x v="3"/>
    </i>
    <i>
      <x v="82"/>
    </i>
    <i r="1">
      <x v="5"/>
    </i>
    <i r="1">
      <x v="7"/>
    </i>
    <i r="1">
      <x v="8"/>
    </i>
    <i r="1">
      <x v="9"/>
    </i>
    <i t="grand">
      <x/>
    </i>
  </rowItems>
  <colItems count="1">
    <i/>
  </colItems>
  <dataFields count="1">
    <dataField name="Performance Score Count" fld="24"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758F846-6B91-4727-BFF5-49094E77AE0D}" name="PivotTable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rowHeaderCaption="Years">
  <location ref="F6:G12" firstHeaderRow="1" firstDataRow="1" firstDataCol="1"/>
  <pivotFields count="30">
    <pivotField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4">
    <field x="28"/>
    <field x="27"/>
    <field x="26"/>
    <field x="5"/>
  </rowFields>
  <rowItems count="6">
    <i>
      <x v="1"/>
    </i>
    <i>
      <x v="2"/>
    </i>
    <i>
      <x v="3"/>
    </i>
    <i>
      <x v="4"/>
    </i>
    <i>
      <x v="5"/>
    </i>
    <i>
      <x v="6"/>
    </i>
  </rowItems>
  <colItems count="1">
    <i/>
  </colItems>
  <dataFields count="1">
    <dataField name="Average Employee Rating" fld="25" subtotal="average" baseField="28" baseItem="1" numFmtId="2"/>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FD58AE-0E6C-41C9-A26F-32FD08594B49}" name="PivotTable5"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rowHeaderCaption="Training Program Name">
  <location ref="F6:G11" firstHeaderRow="1" firstDataRow="1" firstDataCol="1"/>
  <pivotFields count="9">
    <pivotField showAll="0"/>
    <pivotField numFmtId="15" showAll="0"/>
    <pivotField axis="axisRow" showAll="0">
      <items count="6">
        <item x="3"/>
        <item x="0"/>
        <item x="1"/>
        <item x="4"/>
        <item x="2"/>
        <item t="default"/>
      </items>
    </pivotField>
    <pivotField showAll="0"/>
    <pivotField showAll="0"/>
    <pivotField showAll="0"/>
    <pivotField showAll="0"/>
    <pivotField showAll="0"/>
    <pivotField dataField="1" showAll="0"/>
  </pivotFields>
  <rowFields count="1">
    <field x="2"/>
  </rowFields>
  <rowItems count="5">
    <i>
      <x/>
    </i>
    <i>
      <x v="1"/>
    </i>
    <i>
      <x v="2"/>
    </i>
    <i>
      <x v="3"/>
    </i>
    <i>
      <x v="4"/>
    </i>
  </rowItems>
  <colItems count="1">
    <i/>
  </colItems>
  <dataFields count="1">
    <dataField name="Total Training Cost" fld="8" baseField="2"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8E6178-C122-40D2-A028-BC721D3EB1A1}" name="PivotTable1" cacheId="58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H24" firstHeaderRow="1" firstDataRow="1" firstDataCol="0"/>
  <pivotFields count="1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866BD63-2A9B-416D-9034-A358C2211304}" name="PivotTable2" cacheId="579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Year">
  <location ref="B7:C9" firstHeaderRow="1" firstDataRow="1" firstDataCol="1"/>
  <pivotFields count="10">
    <pivotField showAll="0"/>
    <pivotField showAll="0"/>
    <pivotField showAll="0"/>
    <pivotField dataField="1" showAll="0"/>
    <pivotField showAll="0"/>
    <pivotField showAll="0"/>
    <pivotField showAll="0"/>
    <pivotField showAll="0"/>
    <pivotField showAll="0"/>
    <pivotField axis="axisRow" showAll="0">
      <items count="4">
        <item x="0"/>
        <item x="1"/>
        <item h="1" x="2"/>
        <item t="default"/>
      </items>
    </pivotField>
  </pivotFields>
  <rowFields count="1">
    <field x="9"/>
  </rowFields>
  <rowItems count="2">
    <i>
      <x/>
    </i>
    <i>
      <x v="1"/>
    </i>
  </rowItems>
  <colItems count="1">
    <i/>
  </colItems>
  <dataFields count="1">
    <dataField name="Average Engagement Score" fld="3" subtotal="average" baseField="9"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094215C-8F38-440E-9444-D0E88062CB90}" name="PivotTable8" cacheId="579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Location">
  <location ref="F8:G2746" firstHeaderRow="1" firstDataRow="1" firstDataCol="1"/>
  <pivotFields count="9">
    <pivotField showAll="0"/>
    <pivotField numFmtId="15" showAll="0"/>
    <pivotField showAll="0"/>
    <pivotField showAll="0"/>
    <pivotField showAll="0"/>
    <pivotField axis="axisRow" showAll="0">
      <items count="2739">
        <item x="1712"/>
        <item x="406"/>
        <item x="656"/>
        <item x="321"/>
        <item x="184"/>
        <item x="1086"/>
        <item x="562"/>
        <item x="2438"/>
        <item x="520"/>
        <item x="112"/>
        <item x="2055"/>
        <item x="1871"/>
        <item x="1651"/>
        <item x="93"/>
        <item x="2173"/>
        <item x="1607"/>
        <item x="1348"/>
        <item x="2395"/>
        <item x="2378"/>
        <item x="951"/>
        <item x="523"/>
        <item x="119"/>
        <item x="2541"/>
        <item x="251"/>
        <item x="879"/>
        <item x="1115"/>
        <item x="548"/>
        <item x="577"/>
        <item x="255"/>
        <item x="1852"/>
        <item x="2241"/>
        <item x="224"/>
        <item x="1642"/>
        <item x="1577"/>
        <item x="2731"/>
        <item x="2548"/>
        <item x="1127"/>
        <item x="1336"/>
        <item x="1349"/>
        <item x="1195"/>
        <item x="2206"/>
        <item x="2062"/>
        <item x="2691"/>
        <item x="948"/>
        <item x="1925"/>
        <item x="382"/>
        <item x="1435"/>
        <item x="1129"/>
        <item x="684"/>
        <item x="979"/>
        <item x="403"/>
        <item x="1117"/>
        <item x="1952"/>
        <item x="1474"/>
        <item x="2139"/>
        <item x="1398"/>
        <item x="2526"/>
        <item x="277"/>
        <item x="1270"/>
        <item x="1777"/>
        <item x="970"/>
        <item x="1826"/>
        <item x="499"/>
        <item x="313"/>
        <item x="1177"/>
        <item x="2426"/>
        <item x="1410"/>
        <item x="2568"/>
        <item x="898"/>
        <item x="358"/>
        <item x="769"/>
        <item x="2554"/>
        <item x="326"/>
        <item x="2321"/>
        <item x="347"/>
        <item x="96"/>
        <item x="812"/>
        <item x="890"/>
        <item x="126"/>
        <item x="294"/>
        <item x="718"/>
        <item x="687"/>
        <item x="1269"/>
        <item x="1510"/>
        <item x="828"/>
        <item x="615"/>
        <item x="2166"/>
        <item x="2401"/>
        <item x="1437"/>
        <item x="1923"/>
        <item x="609"/>
        <item x="1811"/>
        <item x="2591"/>
        <item x="1168"/>
        <item x="2416"/>
        <item x="379"/>
        <item x="1475"/>
        <item x="2581"/>
        <item x="1192"/>
        <item x="2029"/>
        <item x="903"/>
        <item x="861"/>
        <item x="1330"/>
        <item x="974"/>
        <item x="402"/>
        <item x="595"/>
        <item x="416"/>
        <item x="1924"/>
        <item x="127"/>
        <item x="1775"/>
        <item x="339"/>
        <item x="862"/>
        <item x="2146"/>
        <item x="1045"/>
        <item x="2005"/>
        <item x="1332"/>
        <item x="1126"/>
        <item x="2657"/>
        <item x="2333"/>
        <item x="1372"/>
        <item x="2520"/>
        <item x="1603"/>
        <item x="1790"/>
        <item x="439"/>
        <item x="1297"/>
        <item x="1985"/>
        <item x="1579"/>
        <item x="1061"/>
        <item x="130"/>
        <item x="2674"/>
        <item x="2634"/>
        <item x="2404"/>
        <item x="218"/>
        <item x="1364"/>
        <item x="2599"/>
        <item x="1176"/>
        <item x="2668"/>
        <item x="479"/>
        <item x="1404"/>
        <item x="1972"/>
        <item x="1503"/>
        <item x="1479"/>
        <item x="1171"/>
        <item x="325"/>
        <item x="64"/>
        <item x="2015"/>
        <item x="1"/>
        <item x="2344"/>
        <item x="673"/>
        <item x="1002"/>
        <item x="801"/>
        <item x="1380"/>
        <item x="529"/>
        <item x="418"/>
        <item x="907"/>
        <item x="2165"/>
        <item x="1386"/>
        <item x="876"/>
        <item x="819"/>
        <item x="522"/>
        <item x="1358"/>
        <item x="57"/>
        <item x="1896"/>
        <item x="645"/>
        <item x="133"/>
        <item x="1067"/>
        <item x="1221"/>
        <item x="1666"/>
        <item x="2315"/>
        <item x="2660"/>
        <item x="509"/>
        <item x="2507"/>
        <item x="1103"/>
        <item x="754"/>
        <item x="1839"/>
        <item x="1738"/>
        <item x="738"/>
        <item x="1517"/>
        <item x="170"/>
        <item x="222"/>
        <item x="97"/>
        <item x="2650"/>
        <item x="2385"/>
        <item x="4"/>
        <item x="1882"/>
        <item x="1402"/>
        <item x="2322"/>
        <item x="1153"/>
        <item x="869"/>
        <item x="2542"/>
        <item x="1465"/>
        <item x="756"/>
        <item x="889"/>
        <item x="2592"/>
        <item x="534"/>
        <item x="777"/>
        <item x="1848"/>
        <item x="1988"/>
        <item x="728"/>
        <item x="1308"/>
        <item x="702"/>
        <item x="1303"/>
        <item x="1671"/>
        <item x="186"/>
        <item x="1557"/>
        <item x="1403"/>
        <item x="2664"/>
        <item x="2430"/>
        <item x="1563"/>
        <item x="991"/>
        <item x="284"/>
        <item x="1241"/>
        <item x="1596"/>
        <item x="2603"/>
        <item x="550"/>
        <item x="755"/>
        <item x="1602"/>
        <item x="662"/>
        <item x="2081"/>
        <item x="1526"/>
        <item x="837"/>
        <item x="1831"/>
        <item x="2642"/>
        <item x="60"/>
        <item x="1468"/>
        <item x="1144"/>
        <item x="376"/>
        <item x="2259"/>
        <item x="1224"/>
        <item x="1476"/>
        <item x="2358"/>
        <item x="1590"/>
        <item x="2092"/>
        <item x="1360"/>
        <item x="1802"/>
        <item x="381"/>
        <item x="1328"/>
        <item x="2605"/>
        <item x="2577"/>
        <item x="234"/>
        <item x="19"/>
        <item x="1822"/>
        <item x="2275"/>
        <item x="1121"/>
        <item x="1639"/>
        <item x="2729"/>
        <item x="897"/>
        <item x="1339"/>
        <item x="1672"/>
        <item x="1820"/>
        <item x="2348"/>
        <item x="2357"/>
        <item x="721"/>
        <item x="1658"/>
        <item x="543"/>
        <item x="141"/>
        <item x="2237"/>
        <item x="2304"/>
        <item x="659"/>
        <item x="2360"/>
        <item x="1438"/>
        <item x="1720"/>
        <item x="1530"/>
        <item x="1837"/>
        <item x="1874"/>
        <item x="1023"/>
        <item x="784"/>
        <item x="167"/>
        <item x="2622"/>
        <item x="1518"/>
        <item x="759"/>
        <item x="1932"/>
        <item x="346"/>
        <item x="696"/>
        <item x="291"/>
        <item x="737"/>
        <item x="2170"/>
        <item x="1493"/>
        <item x="2354"/>
        <item x="2730"/>
        <item x="196"/>
        <item x="135"/>
        <item x="1675"/>
        <item x="367"/>
        <item x="1090"/>
        <item x="807"/>
        <item x="199"/>
        <item x="1106"/>
        <item x="1089"/>
        <item x="232"/>
        <item x="949"/>
        <item x="16"/>
        <item x="2041"/>
        <item x="1491"/>
        <item x="472"/>
        <item x="1888"/>
        <item x="1466"/>
        <item x="2366"/>
        <item x="1908"/>
        <item x="1024"/>
        <item x="1962"/>
        <item x="2640"/>
        <item x="956"/>
        <item x="1716"/>
        <item x="1443"/>
        <item x="2628"/>
        <item x="246"/>
        <item x="2666"/>
        <item x="994"/>
        <item x="2396"/>
        <item x="734"/>
        <item x="2712"/>
        <item x="25"/>
        <item x="2425"/>
        <item x="1415"/>
        <item x="871"/>
        <item x="707"/>
        <item x="1630"/>
        <item x="2109"/>
        <item x="384"/>
        <item x="362"/>
        <item x="351"/>
        <item x="2356"/>
        <item x="1311"/>
        <item x="923"/>
        <item x="2496"/>
        <item x="1873"/>
        <item x="356"/>
        <item x="813"/>
        <item x="2073"/>
        <item x="2689"/>
        <item x="1914"/>
        <item x="655"/>
        <item x="1263"/>
        <item x="1395"/>
        <item x="639"/>
        <item x="2337"/>
        <item x="2064"/>
        <item x="1935"/>
        <item x="1261"/>
        <item x="1152"/>
        <item x="1849"/>
        <item x="2469"/>
        <item x="2732"/>
        <item x="1539"/>
        <item x="1751"/>
        <item x="1322"/>
        <item x="108"/>
        <item x="72"/>
        <item x="1863"/>
        <item x="2453"/>
        <item x="1366"/>
        <item x="2567"/>
        <item x="2213"/>
        <item x="515"/>
        <item x="2624"/>
        <item x="331"/>
        <item x="1146"/>
        <item x="1239"/>
        <item x="583"/>
        <item x="1494"/>
        <item x="2327"/>
        <item x="2672"/>
        <item x="1718"/>
        <item x="194"/>
        <item x="1689"/>
        <item x="404"/>
        <item x="2317"/>
        <item x="906"/>
        <item x="109"/>
        <item x="900"/>
        <item x="621"/>
        <item x="181"/>
        <item x="926"/>
        <item x="334"/>
        <item x="1915"/>
        <item x="2340"/>
        <item x="944"/>
        <item x="2319"/>
        <item x="2580"/>
        <item x="885"/>
        <item x="2654"/>
        <item x="1954"/>
        <item x="156"/>
        <item x="2084"/>
        <item x="2539"/>
        <item x="1613"/>
        <item x="1243"/>
        <item x="332"/>
        <item x="623"/>
        <item x="1792"/>
        <item x="821"/>
        <item x="930"/>
        <item x="1063"/>
        <item x="1974"/>
        <item x="2433"/>
        <item x="293"/>
        <item x="172"/>
        <item x="1012"/>
        <item x="2585"/>
        <item x="2268"/>
        <item x="1867"/>
        <item x="1707"/>
        <item x="225"/>
        <item x="1154"/>
        <item x="682"/>
        <item x="2273"/>
        <item x="2233"/>
        <item x="1220"/>
        <item x="1625"/>
        <item x="622"/>
        <item x="236"/>
        <item x="55"/>
        <item x="1797"/>
        <item x="373"/>
        <item x="1049"/>
        <item x="1347"/>
        <item x="58"/>
        <item x="1758"/>
        <item x="1203"/>
        <item x="477"/>
        <item x="1131"/>
        <item x="2130"/>
        <item x="868"/>
        <item x="1245"/>
        <item x="1109"/>
        <item x="2454"/>
        <item x="2311"/>
        <item x="1717"/>
        <item x="1230"/>
        <item x="2314"/>
        <item x="858"/>
        <item x="361"/>
        <item x="2107"/>
        <item x="1085"/>
        <item x="1135"/>
        <item x="2063"/>
        <item x="928"/>
        <item x="2295"/>
        <item x="239"/>
        <item x="2361"/>
        <item x="1807"/>
        <item x="27"/>
        <item x="1594"/>
        <item x="986"/>
        <item x="1701"/>
        <item x="1046"/>
        <item x="2547"/>
        <item x="2343"/>
        <item x="2679"/>
        <item x="614"/>
        <item x="458"/>
        <item x="73"/>
        <item x="359"/>
        <item x="829"/>
        <item x="1111"/>
        <item x="285"/>
        <item x="1279"/>
        <item x="2142"/>
        <item x="303"/>
        <item x="2188"/>
        <item x="1163"/>
        <item x="578"/>
        <item x="1553"/>
        <item x="143"/>
        <item x="2560"/>
        <item x="2479"/>
        <item x="960"/>
        <item x="209"/>
        <item x="2698"/>
        <item x="536"/>
        <item x="26"/>
        <item x="758"/>
        <item x="396"/>
        <item x="679"/>
        <item x="955"/>
        <item x="798"/>
        <item x="192"/>
        <item x="1928"/>
        <item x="912"/>
        <item x="800"/>
        <item x="1290"/>
        <item x="781"/>
        <item x="657"/>
        <item x="1219"/>
        <item x="1194"/>
        <item x="12"/>
        <item x="650"/>
        <item x="1173"/>
        <item x="476"/>
        <item x="2002"/>
        <item x="899"/>
        <item x="1527"/>
        <item x="1453"/>
        <item x="967"/>
        <item x="712"/>
        <item x="1989"/>
        <item x="1287"/>
        <item x="173"/>
        <item x="957"/>
        <item x="2313"/>
        <item x="272"/>
        <item x="82"/>
        <item x="535"/>
        <item x="2716"/>
        <item x="2261"/>
        <item x="229"/>
        <item x="1376"/>
        <item x="1593"/>
        <item x="1659"/>
        <item x="1102"/>
        <item x="1986"/>
        <item x="2415"/>
        <item x="618"/>
        <item x="854"/>
        <item x="549"/>
        <item x="2399"/>
        <item x="1204"/>
        <item x="1214"/>
        <item x="1396"/>
        <item x="768"/>
        <item x="2156"/>
        <item x="1741"/>
        <item x="63"/>
        <item x="1388"/>
        <item x="317"/>
        <item x="202"/>
        <item x="713"/>
        <item x="1125"/>
        <item x="556"/>
        <item x="1583"/>
        <item x="1032"/>
        <item x="958"/>
        <item x="2331"/>
        <item x="204"/>
        <item x="244"/>
        <item x="1654"/>
        <item x="1615"/>
        <item x="2606"/>
        <item x="1765"/>
        <item x="324"/>
        <item x="2492"/>
        <item x="1936"/>
        <item x="1205"/>
        <item x="1853"/>
        <item x="1030"/>
        <item x="2434"/>
        <item x="2182"/>
        <item x="146"/>
        <item x="237"/>
        <item x="2600"/>
        <item x="2412"/>
        <item x="2411"/>
        <item x="1857"/>
        <item x="1116"/>
        <item x="1673"/>
        <item x="2108"/>
        <item x="2001"/>
        <item x="2451"/>
        <item x="832"/>
        <item x="1964"/>
        <item x="1500"/>
        <item x="2247"/>
        <item x="83"/>
        <item x="1326"/>
        <item x="573"/>
        <item x="973"/>
        <item x="1167"/>
        <item x="453"/>
        <item x="1575"/>
        <item x="1256"/>
        <item x="1640"/>
        <item x="1843"/>
        <item x="719"/>
        <item x="2031"/>
        <item x="1628"/>
        <item x="607"/>
        <item x="1589"/>
        <item x="1990"/>
        <item x="2376"/>
        <item x="1556"/>
        <item x="1454"/>
        <item x="2346"/>
        <item x="924"/>
        <item x="1291"/>
        <item x="2174"/>
        <item x="632"/>
        <item x="2476"/>
        <item x="2071"/>
        <item x="2482"/>
        <item x="1419"/>
        <item x="2693"/>
        <item x="943"/>
        <item x="1384"/>
        <item x="37"/>
        <item x="2593"/>
        <item x="1293"/>
        <item x="166"/>
        <item x="198"/>
        <item x="2627"/>
        <item x="1903"/>
        <item x="1747"/>
        <item x="2633"/>
        <item x="2467"/>
        <item x="1232"/>
        <item x="1787"/>
        <item x="2032"/>
        <item x="2017"/>
        <item x="1676"/>
        <item x="1840"/>
        <item x="2473"/>
        <item x="296"/>
        <item x="245"/>
        <item x="1766"/>
        <item x="1838"/>
        <item x="2336"/>
        <item x="1162"/>
        <item x="1980"/>
        <item x="365"/>
        <item x="1711"/>
        <item x="2733"/>
        <item x="240"/>
        <item x="1809"/>
        <item x="1262"/>
        <item x="992"/>
        <item x="5"/>
        <item x="2277"/>
        <item x="220"/>
        <item x="2164"/>
        <item x="1278"/>
        <item x="1968"/>
        <item x="276"/>
        <item x="1832"/>
        <item x="1027"/>
        <item x="873"/>
        <item x="631"/>
        <item x="2722"/>
        <item x="1079"/>
        <item x="1922"/>
        <item x="2106"/>
        <item x="2370"/>
        <item x="1533"/>
        <item x="2068"/>
        <item x="1310"/>
        <item x="320"/>
        <item x="2630"/>
        <item x="1327"/>
        <item x="191"/>
        <item x="1704"/>
        <item x="2157"/>
        <item x="397"/>
        <item x="407"/>
        <item x="1225"/>
        <item x="2065"/>
        <item x="733"/>
        <item x="1940"/>
        <item x="2120"/>
        <item x="2160"/>
        <item x="586"/>
        <item x="1160"/>
        <item x="505"/>
        <item x="2234"/>
        <item x="2369"/>
        <item x="1428"/>
        <item x="1844"/>
        <item x="706"/>
        <item x="2199"/>
        <item x="1196"/>
        <item x="585"/>
        <item x="432"/>
        <item x="2159"/>
        <item x="493"/>
        <item x="570"/>
        <item x="2501"/>
        <item x="504"/>
        <item x="128"/>
        <item x="1938"/>
        <item x="1975"/>
        <item x="1499"/>
        <item x="2533"/>
        <item x="1004"/>
        <item x="2248"/>
        <item x="1537"/>
        <item x="770"/>
        <item x="1762"/>
        <item x="892"/>
        <item x="933"/>
        <item x="140"/>
        <item x="2727"/>
        <item x="1136"/>
        <item x="1624"/>
        <item x="278"/>
        <item x="175"/>
        <item x="2330"/>
        <item x="47"/>
        <item x="316"/>
        <item x="1420"/>
        <item x="1683"/>
        <item x="553"/>
        <item x="935"/>
        <item x="449"/>
        <item x="751"/>
        <item x="2240"/>
        <item x="741"/>
        <item x="1567"/>
        <item x="2667"/>
        <item x="295"/>
        <item x="2423"/>
        <item x="2342"/>
        <item x="1555"/>
        <item x="1363"/>
        <item x="2043"/>
        <item x="2658"/>
        <item x="2113"/>
        <item x="1571"/>
        <item x="1512"/>
        <item x="242"/>
        <item x="386"/>
        <item x="49"/>
        <item x="941"/>
        <item x="2011"/>
        <item x="2278"/>
        <item x="1235"/>
        <item x="2696"/>
        <item x="2574"/>
        <item x="731"/>
        <item x="2185"/>
        <item x="2061"/>
        <item x="1069"/>
        <item x="512"/>
        <item x="2594"/>
        <item x="2094"/>
        <item x="84"/>
        <item x="1080"/>
        <item x="1721"/>
        <item x="1722"/>
        <item x="834"/>
        <item x="542"/>
        <item x="1292"/>
        <item x="215"/>
        <item x="1304"/>
        <item x="1124"/>
        <item x="414"/>
        <item x="651"/>
        <item x="1669"/>
        <item x="2499"/>
        <item x="1073"/>
        <item x="2513"/>
        <item x="2194"/>
        <item x="708"/>
        <item x="2325"/>
        <item x="2014"/>
        <item x="1317"/>
        <item x="561"/>
        <item x="1961"/>
        <item x="1617"/>
        <item x="2724"/>
        <item x="678"/>
        <item x="1714"/>
        <item x="100"/>
        <item x="1044"/>
        <item x="2168"/>
        <item x="896"/>
        <item x="1264"/>
        <item x="1690"/>
        <item x="966"/>
        <item x="11"/>
        <item x="2595"/>
        <item x="1399"/>
        <item x="1804"/>
        <item x="767"/>
        <item x="1730"/>
        <item x="1323"/>
        <item x="23"/>
        <item x="399"/>
        <item x="1472"/>
        <item x="1434"/>
        <item x="2481"/>
        <item x="2301"/>
        <item x="201"/>
        <item x="71"/>
        <item x="2435"/>
        <item x="1898"/>
        <item x="1170"/>
        <item x="2339"/>
        <item x="658"/>
        <item x="2089"/>
        <item x="811"/>
        <item x="2421"/>
        <item x="2262"/>
        <item x="2708"/>
        <item x="2503"/>
        <item x="1976"/>
        <item x="1956"/>
        <item x="374"/>
        <item x="2737"/>
        <item x="36"/>
        <item x="1149"/>
        <item x="448"/>
        <item x="1452"/>
        <item x="2009"/>
        <item x="532"/>
        <item x="154"/>
        <item x="74"/>
        <item x="1736"/>
        <item x="853"/>
        <item x="1218"/>
        <item x="866"/>
        <item x="1009"/>
        <item x="2230"/>
        <item x="641"/>
        <item x="1957"/>
        <item x="1034"/>
        <item x="1656"/>
        <item x="299"/>
        <item x="2557"/>
        <item x="503"/>
        <item x="2133"/>
        <item x="1845"/>
        <item x="1771"/>
        <item x="1373"/>
        <item x="2100"/>
        <item x="2220"/>
        <item x="2046"/>
        <item x="1052"/>
        <item x="1178"/>
        <item x="2255"/>
        <item x="1132"/>
        <item x="1058"/>
        <item x="1430"/>
        <item x="437"/>
        <item x="2564"/>
        <item x="121"/>
        <item x="2611"/>
        <item x="1257"/>
        <item x="2252"/>
        <item x="214"/>
        <item x="938"/>
        <item x="1123"/>
        <item x="431"/>
        <item x="2477"/>
        <item x="1037"/>
        <item x="1565"/>
        <item x="496"/>
        <item x="2559"/>
        <item x="287"/>
        <item x="566"/>
        <item x="111"/>
        <item x="150"/>
        <item x="2457"/>
        <item x="1490"/>
        <item x="2607"/>
        <item x="2204"/>
        <item x="2687"/>
        <item x="909"/>
        <item x="1780"/>
        <item x="2305"/>
        <item x="2383"/>
        <item x="2214"/>
        <item x="748"/>
        <item x="8"/>
        <item x="1610"/>
        <item x="69"/>
        <item x="1785"/>
        <item x="2030"/>
        <item x="2229"/>
        <item x="514"/>
        <item x="1001"/>
        <item x="1110"/>
        <item x="1362"/>
        <item x="2498"/>
        <item x="210"/>
        <item x="457"/>
        <item x="1796"/>
        <item x="1919"/>
        <item x="2045"/>
        <item x="2012"/>
        <item x="473"/>
        <item x="2104"/>
        <item x="725"/>
        <item x="1266"/>
        <item x="716"/>
        <item x="817"/>
        <item x="268"/>
        <item x="1155"/>
        <item x="243"/>
        <item x="1289"/>
        <item x="2077"/>
        <item x="2367"/>
        <item x="1048"/>
        <item x="590"/>
        <item x="2266"/>
        <item x="2683"/>
        <item x="1033"/>
        <item x="138"/>
        <item x="526"/>
        <item x="205"/>
        <item x="1484"/>
        <item x="2510"/>
        <item x="1759"/>
        <item x="1944"/>
        <item x="1411"/>
        <item x="1003"/>
        <item x="2680"/>
        <item x="1885"/>
        <item x="1864"/>
        <item x="2445"/>
        <item x="921"/>
        <item x="1197"/>
        <item x="2028"/>
        <item x="546"/>
        <item x="2596"/>
        <item x="1107"/>
        <item x="1578"/>
        <item x="887"/>
        <item x="2588"/>
        <item x="2158"/>
        <item x="613"/>
        <item x="793"/>
        <item x="2179"/>
        <item x="436"/>
        <item x="1945"/>
        <item x="116"/>
        <item x="1095"/>
        <item x="2602"/>
        <item x="1893"/>
        <item x="2226"/>
        <item x="575"/>
        <item x="2223"/>
        <item x="422"/>
        <item x="2309"/>
        <item x="1344"/>
        <item x="113"/>
        <item x="2211"/>
        <item x="2082"/>
        <item x="603"/>
        <item x="2175"/>
        <item x="1983"/>
        <item x="2408"/>
        <item x="411"/>
        <item x="412"/>
        <item x="1346"/>
        <item x="2684"/>
        <item x="2623"/>
        <item x="2189"/>
        <item x="563"/>
        <item x="1077"/>
        <item x="1544"/>
        <item x="2699"/>
        <item x="302"/>
        <item x="1660"/>
        <item x="541"/>
        <item x="1486"/>
        <item x="1521"/>
        <item x="1892"/>
        <item x="1298"/>
        <item x="1039"/>
        <item x="2250"/>
        <item x="1119"/>
        <item x="433"/>
        <item x="799"/>
        <item x="3"/>
        <item x="2143"/>
        <item x="2207"/>
        <item x="2242"/>
        <item x="2181"/>
        <item x="995"/>
        <item x="1305"/>
        <item x="2264"/>
        <item x="1735"/>
        <item x="1324"/>
        <item x="206"/>
        <item x="1779"/>
        <item x="2516"/>
        <item x="2706"/>
        <item x="2178"/>
        <item x="2508"/>
        <item x="1825"/>
        <item x="2025"/>
        <item x="1237"/>
        <item x="2393"/>
        <item x="1025"/>
        <item x="355"/>
        <item x="2704"/>
        <item x="518"/>
        <item x="2715"/>
        <item x="630"/>
        <item x="1699"/>
        <item x="2007"/>
        <item x="2523"/>
        <item x="2562"/>
        <item x="646"/>
        <item x="2299"/>
        <item x="1836"/>
        <item x="32"/>
        <item x="28"/>
        <item x="2550"/>
        <item x="1274"/>
        <item x="1333"/>
        <item x="188"/>
        <item x="567"/>
        <item x="2163"/>
        <item x="601"/>
        <item x="1573"/>
        <item x="1081"/>
        <item x="274"/>
        <item x="845"/>
        <item x="2439"/>
        <item x="1013"/>
        <item x="1674"/>
        <item x="2512"/>
        <item x="587"/>
        <item x="602"/>
        <item x="2637"/>
        <item x="1371"/>
        <item x="1208"/>
        <item x="394"/>
        <item x="914"/>
        <item x="1733"/>
        <item x="1462"/>
        <item x="1592"/>
        <item x="714"/>
        <item x="2556"/>
        <item x="2701"/>
        <item x="2489"/>
        <item x="2135"/>
        <item x="1753"/>
        <item x="409"/>
        <item x="1861"/>
        <item x="2461"/>
        <item x="1684"/>
        <item x="253"/>
        <item x="2717"/>
        <item x="144"/>
        <item x="2022"/>
        <item x="753"/>
        <item x="710"/>
        <item x="1210"/>
        <item x="110"/>
        <item x="1139"/>
        <item x="114"/>
        <item x="699"/>
        <item x="2709"/>
        <item x="1451"/>
        <item x="102"/>
        <item x="2442"/>
        <item x="489"/>
        <item x="1629"/>
        <item x="752"/>
        <item x="1145"/>
        <item x="501"/>
        <item x="1098"/>
        <item x="2463"/>
        <item x="300"/>
        <item x="2682"/>
        <item x="971"/>
        <item x="1881"/>
        <item x="1246"/>
        <item x="2024"/>
        <item x="551"/>
        <item x="1910"/>
        <item x="2613"/>
        <item x="2053"/>
        <item x="1746"/>
        <item x="1318"/>
        <item x="1028"/>
        <item x="1400"/>
        <item x="2269"/>
        <item x="816"/>
        <item x="44"/>
        <item x="1569"/>
        <item x="1767"/>
        <item x="688"/>
        <item x="916"/>
        <item x="2465"/>
        <item x="1916"/>
        <item x="465"/>
        <item x="2694"/>
        <item x="314"/>
        <item x="1191"/>
        <item x="265"/>
        <item x="1697"/>
        <item x="9"/>
        <item x="527"/>
        <item x="1056"/>
        <item x="413"/>
        <item x="1855"/>
        <item x="1258"/>
        <item x="1100"/>
        <item x="486"/>
        <item x="1609"/>
        <item x="2531"/>
        <item x="2300"/>
        <item x="1702"/>
        <item x="2485"/>
        <item x="1522"/>
        <item x="2362"/>
        <item x="763"/>
        <item x="1612"/>
        <item x="1477"/>
        <item x="1502"/>
        <item x="2249"/>
        <item x="471"/>
        <item x="654"/>
        <item x="226"/>
        <item x="2610"/>
        <item x="697"/>
        <item x="2126"/>
        <item x="1473"/>
        <item x="1623"/>
        <item x="1644"/>
        <item x="259"/>
        <item x="157"/>
        <item x="1547"/>
        <item x="447"/>
        <item x="341"/>
        <item x="776"/>
        <item x="855"/>
        <item x="531"/>
        <item x="2673"/>
        <item x="1065"/>
        <item x="1166"/>
        <item x="2505"/>
        <item x="2487"/>
        <item x="2302"/>
        <item x="978"/>
        <item x="1902"/>
        <item x="2021"/>
        <item x="2131"/>
        <item x="1280"/>
        <item x="1934"/>
        <item x="393"/>
        <item x="1425"/>
        <item x="1138"/>
        <item x="2048"/>
        <item x="2400"/>
        <item x="1616"/>
        <item x="2049"/>
        <item x="1582"/>
        <item x="484"/>
        <item x="1481"/>
        <item x="2410"/>
        <item x="2397"/>
        <item x="454"/>
        <item x="2324"/>
        <item x="15"/>
        <item x="2218"/>
        <item x="568"/>
        <item x="2364"/>
        <item x="1635"/>
        <item x="1685"/>
        <item x="806"/>
        <item x="2414"/>
        <item x="318"/>
        <item x="1254"/>
        <item x="2353"/>
        <item x="429"/>
        <item x="689"/>
        <item x="2659"/>
        <item x="919"/>
        <item x="1247"/>
        <item x="743"/>
        <item x="466"/>
        <item x="1137"/>
        <item x="2676"/>
        <item x="1320"/>
        <item x="2521"/>
        <item x="1513"/>
        <item x="2251"/>
        <item x="635"/>
        <item x="1541"/>
        <item x="1299"/>
        <item x="1193"/>
        <item x="1982"/>
        <item x="2639"/>
        <item x="620"/>
        <item x="2034"/>
        <item x="50"/>
        <item x="17"/>
        <item x="1394"/>
        <item x="2171"/>
        <item x="2490"/>
        <item x="946"/>
        <item x="1183"/>
        <item x="735"/>
        <item x="1949"/>
        <item x="1943"/>
        <item x="390"/>
        <item x="582"/>
        <item x="872"/>
        <item x="2398"/>
        <item x="2066"/>
        <item x="1595"/>
        <item x="1911"/>
        <item x="850"/>
        <item x="959"/>
        <item x="238"/>
        <item x="1597"/>
        <item x="263"/>
        <item x="1200"/>
        <item x="694"/>
        <item x="1692"/>
        <item x="2713"/>
        <item x="2636"/>
        <item x="21"/>
        <item x="2723"/>
        <item x="2718"/>
        <item x="1128"/>
        <item x="338"/>
        <item x="2669"/>
        <item x="1302"/>
        <item x="1469"/>
        <item x="461"/>
        <item x="665"/>
        <item x="612"/>
        <item x="2037"/>
        <item x="1285"/>
        <item x="29"/>
        <item x="2381"/>
        <item x="2350"/>
        <item x="330"/>
        <item x="1535"/>
        <item x="2318"/>
        <item x="1202"/>
        <item x="1439"/>
        <item x="2125"/>
        <item x="7"/>
        <item x="2243"/>
        <item x="2670"/>
        <item x="1800"/>
        <item x="483"/>
        <item x="1879"/>
        <item x="1113"/>
        <item x="464"/>
        <item x="1455"/>
        <item x="392"/>
        <item x="1817"/>
        <item x="1367"/>
        <item x="2569"/>
        <item x="554"/>
        <item x="2297"/>
        <item x="1754"/>
        <item x="247"/>
        <item x="2282"/>
        <item x="2681"/>
        <item x="1942"/>
        <item x="1599"/>
        <item x="2124"/>
        <item x="1516"/>
        <item x="2459"/>
        <item x="1252"/>
        <item x="1963"/>
        <item x="2629"/>
        <item x="1681"/>
        <item x="2578"/>
        <item x="693"/>
        <item x="363"/>
        <item x="1156"/>
        <item x="1913"/>
        <item x="185"/>
        <item x="2635"/>
        <item x="954"/>
        <item x="2486"/>
        <item x="2080"/>
        <item x="2472"/>
        <item x="494"/>
        <item x="288"/>
        <item x="1198"/>
        <item x="2497"/>
        <item x="1250"/>
        <item x="1186"/>
        <item x="604"/>
        <item x="1072"/>
        <item x="774"/>
        <item x="1835"/>
        <item x="2020"/>
        <item x="2514"/>
        <item x="2546"/>
        <item x="2506"/>
        <item x="1953"/>
        <item x="1094"/>
        <item x="315"/>
        <item x="1431"/>
        <item x="1414"/>
        <item x="1568"/>
        <item x="1991"/>
        <item x="884"/>
        <item x="2565"/>
        <item x="1134"/>
        <item x="1937"/>
        <item x="950"/>
        <item x="2570"/>
        <item x="2464"/>
        <item x="2652"/>
        <item x="417"/>
        <item x="1772"/>
        <item x="2695"/>
        <item x="877"/>
        <item x="1470"/>
        <item x="78"/>
        <item x="2427"/>
        <item x="241"/>
        <item x="823"/>
        <item x="360"/>
        <item x="686"/>
        <item x="231"/>
        <item x="1696"/>
        <item x="1950"/>
        <item x="1611"/>
        <item x="1960"/>
        <item x="474"/>
        <item x="1698"/>
        <item x="1175"/>
        <item x="2686"/>
        <item x="1509"/>
        <item x="70"/>
        <item x="1240"/>
        <item x="438"/>
        <item x="695"/>
        <item x="1661"/>
        <item x="910"/>
        <item x="2384"/>
        <item x="2390"/>
        <item x="977"/>
        <item x="1374"/>
        <item x="34"/>
        <item x="642"/>
        <item x="1662"/>
        <item x="2551"/>
        <item x="377"/>
        <item x="820"/>
        <item x="1970"/>
        <item x="605"/>
        <item x="385"/>
        <item x="1604"/>
        <item x="1249"/>
        <item x="349"/>
        <item x="810"/>
        <item x="792"/>
        <item x="289"/>
        <item x="451"/>
        <item x="450"/>
        <item x="2618"/>
        <item x="1631"/>
        <item x="2136"/>
        <item x="2231"/>
        <item x="1643"/>
        <item x="1750"/>
        <item x="2115"/>
        <item x="2638"/>
        <item x="2436"/>
        <item x="2579"/>
        <item x="2132"/>
        <item x="463"/>
        <item x="139"/>
        <item x="1927"/>
        <item x="1488"/>
        <item x="2466"/>
        <item x="1776"/>
        <item x="711"/>
        <item x="2549"/>
        <item x="2079"/>
        <item x="1551"/>
        <item x="2387"/>
        <item x="1700"/>
        <item x="1709"/>
        <item x="2091"/>
        <item x="674"/>
        <item x="1763"/>
        <item x="1706"/>
        <item x="1585"/>
        <item x="747"/>
        <item x="1606"/>
        <item x="298"/>
        <item x="2101"/>
        <item x="342"/>
        <item x="1508"/>
        <item x="675"/>
        <item x="1228"/>
        <item x="790"/>
        <item x="1868"/>
        <item x="1755"/>
        <item x="2039"/>
        <item x="426"/>
        <item x="1275"/>
        <item x="644"/>
        <item x="2116"/>
        <item x="1841"/>
        <item x="2195"/>
        <item x="592"/>
        <item x="653"/>
        <item x="2076"/>
        <item x="1389"/>
        <item x="1288"/>
        <item x="2555"/>
        <item x="248"/>
        <item x="2258"/>
        <item x="2359"/>
        <item x="814"/>
        <item x="1652"/>
        <item x="2190"/>
        <item x="455"/>
        <item x="1637"/>
        <item x="1142"/>
        <item x="2090"/>
        <item x="1189"/>
        <item x="804"/>
        <item x="2147"/>
        <item x="661"/>
        <item x="1226"/>
        <item x="1006"/>
        <item x="1618"/>
        <item x="1118"/>
        <item x="729"/>
        <item x="594"/>
        <item x="371"/>
        <item x="987"/>
        <item x="1355"/>
        <item x="2038"/>
        <item x="2448"/>
        <item x="1233"/>
        <item x="1150"/>
        <item x="2355"/>
        <item x="1456"/>
        <item x="1865"/>
        <item x="1904"/>
        <item x="1206"/>
        <item x="364"/>
        <item x="1460"/>
        <item x="1251"/>
        <item x="1097"/>
        <item x="1650"/>
        <item x="1534"/>
        <item x="193"/>
        <item x="831"/>
        <item x="6"/>
        <item x="2488"/>
        <item x="163"/>
        <item x="1931"/>
        <item x="2504"/>
        <item x="1828"/>
        <item x="79"/>
        <item x="125"/>
        <item x="1505"/>
        <item x="2522"/>
        <item x="2292"/>
        <item x="2517"/>
        <item x="500"/>
        <item x="1548"/>
        <item x="637"/>
        <item x="802"/>
        <item x="2608"/>
        <item x="1181"/>
        <item x="309"/>
        <item x="730"/>
        <item x="2402"/>
        <item x="2558"/>
        <item x="2016"/>
        <item x="1141"/>
        <item x="649"/>
        <item x="254"/>
        <item x="427"/>
        <item x="739"/>
        <item x="1511"/>
        <item x="2083"/>
        <item x="996"/>
        <item x="2134"/>
        <item x="2351"/>
        <item x="1694"/>
        <item x="1778"/>
        <item x="2044"/>
        <item x="1417"/>
        <item x="122"/>
        <item x="606"/>
        <item x="981"/>
        <item x="2572"/>
        <item x="31"/>
        <item x="1487"/>
        <item x="306"/>
        <item x="2665"/>
        <item x="1653"/>
        <item x="545"/>
        <item x="2380"/>
        <item x="2341"/>
        <item x="744"/>
        <item x="1678"/>
        <item x="2544"/>
        <item x="2377"/>
        <item x="818"/>
        <item x="633"/>
        <item x="2456"/>
        <item x="435"/>
        <item x="219"/>
        <item x="588"/>
        <item x="2647"/>
        <item x="40"/>
        <item x="2035"/>
        <item x="1749"/>
        <item x="1803"/>
        <item x="1207"/>
        <item x="279"/>
        <item x="456"/>
        <item x="174"/>
        <item x="1231"/>
        <item x="2103"/>
        <item x="292"/>
        <item x="161"/>
        <item x="1665"/>
        <item x="2215"/>
        <item x="2191"/>
        <item x="972"/>
        <item x="2648"/>
        <item x="2537"/>
        <item x="2692"/>
        <item x="766"/>
        <item x="491"/>
        <item x="2725"/>
        <item x="1894"/>
        <item x="2086"/>
        <item x="1889"/>
        <item x="841"/>
        <item x="745"/>
        <item x="1540"/>
        <item x="2161"/>
        <item x="92"/>
        <item x="851"/>
        <item x="786"/>
        <item x="1907"/>
        <item x="2386"/>
        <item x="2050"/>
        <item x="787"/>
        <item x="488"/>
        <item x="904"/>
        <item x="1598"/>
        <item x="1531"/>
        <item x="795"/>
        <item x="391"/>
        <item x="2553"/>
        <item x="989"/>
        <item x="2289"/>
        <item x="1234"/>
        <item x="2222"/>
        <item x="2285"/>
        <item x="2153"/>
        <item x="33"/>
        <item x="647"/>
        <item x="1379"/>
        <item x="1789"/>
        <item x="1409"/>
        <item x="1783"/>
        <item x="2409"/>
        <item x="652"/>
        <item x="2619"/>
        <item x="275"/>
        <item x="2655"/>
        <item x="1816"/>
        <item x="2697"/>
        <item x="227"/>
        <item x="1576"/>
        <item x="1663"/>
        <item x="516"/>
        <item x="421"/>
        <item x="2227"/>
        <item x="148"/>
        <item x="1821"/>
        <item x="1029"/>
        <item x="2202"/>
        <item x="1405"/>
        <item x="1201"/>
        <item x="2145"/>
        <item x="269"/>
        <item x="591"/>
        <item x="1075"/>
        <item x="1050"/>
        <item x="976"/>
        <item x="1668"/>
        <item x="555"/>
        <item x="2534"/>
        <item x="1745"/>
        <item x="1188"/>
        <item x="2006"/>
        <item x="584"/>
        <item x="1634"/>
        <item x="1047"/>
        <item x="2347"/>
        <item x="340"/>
        <item x="1984"/>
        <item x="2543"/>
        <item x="124"/>
        <item x="660"/>
        <item x="30"/>
        <item x="2432"/>
        <item x="162"/>
        <item x="1878"/>
        <item x="1895"/>
        <item x="1309"/>
        <item x="2123"/>
        <item x="547"/>
        <item x="1392"/>
        <item x="663"/>
        <item x="2563"/>
        <item x="420"/>
        <item x="557"/>
        <item x="2254"/>
        <item x="164"/>
        <item x="1087"/>
        <item x="1955"/>
        <item x="969"/>
        <item x="2471"/>
        <item x="304"/>
        <item x="1253"/>
        <item x="1830"/>
        <item x="86"/>
        <item x="1622"/>
        <item x="670"/>
        <item x="2294"/>
        <item x="953"/>
        <item x="521"/>
        <item x="1951"/>
        <item x="171"/>
        <item x="2058"/>
        <item x="487"/>
        <item x="353"/>
        <item x="2328"/>
        <item x="1929"/>
        <item x="301"/>
        <item x="1227"/>
        <item x="988"/>
        <item x="1161"/>
        <item x="1581"/>
        <item x="2483"/>
        <item x="1418"/>
        <item x="123"/>
        <item x="2406"/>
        <item x="805"/>
        <item x="1053"/>
        <item x="506"/>
        <item x="80"/>
        <item x="2137"/>
        <item x="918"/>
        <item x="1005"/>
        <item x="2141"/>
        <item x="2019"/>
        <item x="169"/>
        <item x="1600"/>
        <item x="2138"/>
        <item x="2239"/>
        <item x="383"/>
        <item x="2221"/>
        <item x="1319"/>
        <item x="1169"/>
        <item x="698"/>
        <item x="283"/>
        <item x="1300"/>
        <item x="984"/>
        <item x="864"/>
        <item x="2458"/>
        <item x="2274"/>
        <item x="600"/>
        <item x="1497"/>
        <item x="2198"/>
        <item x="264"/>
        <item x="2413"/>
        <item x="1447"/>
        <item x="1743"/>
        <item x="2597"/>
        <item x="85"/>
        <item x="1570"/>
        <item x="2734"/>
        <item x="929"/>
        <item x="599"/>
        <item x="1180"/>
        <item x="1015"/>
        <item x="1959"/>
        <item x="1021"/>
        <item x="475"/>
        <item x="395"/>
        <item x="408"/>
        <item x="1054"/>
        <item x="839"/>
        <item x="2167"/>
        <item x="2338"/>
        <item x="2389"/>
        <item x="1917"/>
        <item x="182"/>
        <item x="1088"/>
        <item x="2284"/>
        <item x="1788"/>
        <item x="1483"/>
        <item x="1260"/>
        <item x="1429"/>
        <item x="1819"/>
        <item x="2186"/>
        <item x="771"/>
        <item x="1588"/>
        <item x="77"/>
        <item x="1833"/>
        <item x="2244"/>
        <item x="1070"/>
        <item x="1458"/>
        <item x="2187"/>
        <item x="982"/>
        <item x="153"/>
        <item x="2225"/>
        <item x="2140"/>
        <item x="1321"/>
        <item x="2710"/>
        <item x="1999"/>
        <item x="1337"/>
        <item x="1823"/>
        <item x="1020"/>
        <item x="142"/>
        <item x="677"/>
        <item x="1794"/>
        <item x="1705"/>
        <item x="1055"/>
        <item x="1708"/>
        <item x="576"/>
        <item x="917"/>
        <item x="2052"/>
        <item x="2200"/>
        <item x="1507"/>
        <item x="1719"/>
        <item x="1036"/>
        <item x="1397"/>
        <item x="2098"/>
        <item x="343"/>
        <item x="1295"/>
        <item x="538"/>
        <item x="1341"/>
        <item x="537"/>
        <item x="1375"/>
        <item x="539"/>
        <item x="2653"/>
        <item x="1209"/>
        <item x="865"/>
        <item x="1872"/>
        <item x="481"/>
        <item x="1489"/>
        <item x="2641"/>
        <item x="844"/>
        <item x="2617"/>
        <item x="2365"/>
        <item x="1748"/>
        <item x="794"/>
        <item x="634"/>
        <item x="1764"/>
        <item x="401"/>
        <item x="469"/>
        <item x="2177"/>
        <item x="1448"/>
        <item x="2690"/>
        <item x="952"/>
        <item x="368"/>
        <item x="267"/>
        <item x="1159"/>
        <item x="2711"/>
        <item x="35"/>
        <item x="1248"/>
        <item x="2515"/>
        <item x="598"/>
        <item x="1770"/>
        <item x="519"/>
        <item x="1022"/>
        <item x="1143"/>
        <item x="544"/>
        <item x="2152"/>
        <item x="1558"/>
        <item x="2057"/>
        <item x="2621"/>
        <item x="388"/>
        <item x="1133"/>
        <item x="190"/>
        <item x="405"/>
        <item x="1313"/>
        <item x="1051"/>
        <item x="838"/>
        <item x="115"/>
        <item x="1528"/>
        <item x="2449"/>
        <item x="195"/>
        <item x="2256"/>
        <item x="1542"/>
        <item x="797"/>
        <item x="389"/>
        <item x="61"/>
        <item x="626"/>
        <item x="400"/>
        <item x="98"/>
        <item x="1680"/>
        <item x="640"/>
        <item x="59"/>
        <item x="1495"/>
        <item x="870"/>
        <item x="1174"/>
        <item x="507"/>
        <item x="1016"/>
        <item x="2283"/>
        <item x="423"/>
        <item x="1035"/>
        <item x="1450"/>
        <item x="425"/>
        <item x="1082"/>
        <item x="1338"/>
        <item x="282"/>
        <item x="20"/>
        <item x="1331"/>
        <item x="1998"/>
        <item x="1212"/>
        <item x="610"/>
        <item x="2276"/>
        <item x="860"/>
        <item x="2128"/>
        <item x="2420"/>
        <item x="2502"/>
        <item x="1306"/>
        <item x="444"/>
        <item x="1071"/>
        <item x="1334"/>
        <item x="963"/>
        <item x="1423"/>
        <item x="901"/>
        <item x="1190"/>
        <item x="168"/>
        <item x="2236"/>
        <item x="2440"/>
        <item x="596"/>
        <item x="2303"/>
        <item x="1756"/>
        <item x="2700"/>
        <item x="2382"/>
        <item x="187"/>
        <item x="1619"/>
        <item x="2509"/>
        <item x="1608"/>
        <item x="2470"/>
        <item x="1294"/>
        <item x="1760"/>
        <item x="357"/>
        <item x="1325"/>
        <item x="2392"/>
        <item x="1670"/>
        <item x="2431"/>
        <item x="2280"/>
        <item x="803"/>
        <item x="228"/>
        <item x="669"/>
        <item x="2374"/>
        <item x="1726"/>
        <item x="2307"/>
        <item x="1463"/>
        <item x="1329"/>
        <item x="2308"/>
        <item x="2203"/>
        <item x="1559"/>
        <item x="937"/>
        <item x="934"/>
        <item x="2298"/>
        <item x="1365"/>
        <item x="136"/>
        <item x="835"/>
        <item x="1900"/>
        <item x="344"/>
        <item x="2"/>
        <item x="2148"/>
        <item x="736"/>
        <item x="1383"/>
        <item x="1977"/>
        <item x="915"/>
        <item x="158"/>
        <item x="1997"/>
        <item x="1377"/>
        <item x="1478"/>
        <item x="2500"/>
        <item x="415"/>
        <item x="1978"/>
        <item x="826"/>
        <item x="2584"/>
        <item x="1798"/>
        <item x="1897"/>
        <item x="533"/>
        <item x="2217"/>
        <item x="608"/>
        <item x="2428"/>
        <item x="207"/>
        <item x="94"/>
        <item x="749"/>
        <item x="354"/>
        <item x="2260"/>
        <item x="1946"/>
        <item x="165"/>
        <item x="809"/>
        <item x="1229"/>
        <item x="2372"/>
        <item x="2373"/>
        <item x="2095"/>
        <item x="1734"/>
        <item x="846"/>
        <item x="221"/>
        <item x="1814"/>
        <item x="779"/>
        <item x="999"/>
        <item x="1276"/>
        <item x="1216"/>
        <item x="0"/>
        <item x="773"/>
        <item x="1091"/>
        <item x="410"/>
        <item x="886"/>
        <item x="1620"/>
        <item x="628"/>
        <item x="1242"/>
        <item x="103"/>
        <item x="524"/>
        <item x="1926"/>
        <item x="261"/>
        <item x="1104"/>
        <item x="2270"/>
        <item x="920"/>
        <item x="2184"/>
        <item x="2720"/>
        <item x="1876"/>
        <item x="1773"/>
        <item x="260"/>
        <item x="2042"/>
        <item x="1572"/>
        <item x="2394"/>
        <item x="863"/>
        <item x="337"/>
        <item x="2114"/>
        <item x="1273"/>
        <item x="1552"/>
        <item x="2144"/>
        <item x="183"/>
        <item x="1546"/>
        <item x="611"/>
        <item x="683"/>
        <item x="329"/>
        <item x="490"/>
        <item x="700"/>
        <item x="1368"/>
        <item x="1742"/>
        <item x="2571"/>
        <item x="1987"/>
        <item x="2287"/>
        <item x="775"/>
        <item x="310"/>
        <item x="571"/>
        <item x="370"/>
        <item x="2085"/>
        <item x="2371"/>
        <item x="1993"/>
        <item x="1436"/>
        <item x="1731"/>
        <item x="993"/>
        <item x="2511"/>
        <item x="581"/>
        <item x="1018"/>
        <item x="2093"/>
        <item x="1648"/>
        <item x="2257"/>
        <item x="940"/>
        <item x="375"/>
        <item x="624"/>
        <item x="2437"/>
        <item x="2040"/>
        <item x="859"/>
        <item x="1981"/>
        <item x="1859"/>
        <item x="2208"/>
        <item x="159"/>
        <item x="271"/>
        <item x="1724"/>
        <item x="120"/>
        <item x="1446"/>
        <item x="380"/>
        <item x="617"/>
        <item x="1627"/>
        <item x="2047"/>
        <item x="1272"/>
        <item x="14"/>
        <item x="88"/>
        <item x="1393"/>
        <item x="908"/>
        <item x="746"/>
        <item x="152"/>
        <item x="257"/>
        <item x="2651"/>
        <item x="1847"/>
        <item x="722"/>
        <item x="2352"/>
        <item x="280"/>
        <item x="1793"/>
        <item x="1040"/>
        <item x="2678"/>
        <item x="2013"/>
        <item x="579"/>
        <item x="1064"/>
        <item x="1842"/>
        <item x="1858"/>
        <item x="593"/>
        <item x="1973"/>
        <item x="1550"/>
        <item x="1782"/>
        <item x="2051"/>
        <item x="1723"/>
        <item x="2452"/>
        <item x="732"/>
        <item x="569"/>
        <item x="1286"/>
        <item x="1062"/>
        <item x="2403"/>
        <item x="1992"/>
        <item x="1886"/>
        <item x="1605"/>
        <item x="1545"/>
        <item x="1941"/>
        <item x="2072"/>
        <item x="1729"/>
        <item x="1995"/>
        <item x="1378"/>
        <item x="2644"/>
        <item x="1282"/>
        <item x="256"/>
        <item x="1757"/>
        <item x="2018"/>
        <item x="961"/>
        <item x="2326"/>
        <item x="1679"/>
        <item x="323"/>
        <item x="1657"/>
        <item x="2334"/>
        <item x="1442"/>
        <item x="1335"/>
        <item x="18"/>
        <item x="1996"/>
        <item x="932"/>
        <item x="46"/>
        <item x="723"/>
        <item x="1645"/>
        <item x="1421"/>
        <item x="1574"/>
        <item x="498"/>
        <item x="1601"/>
        <item x="1784"/>
        <item x="905"/>
        <item x="997"/>
        <item x="510"/>
        <item x="95"/>
        <item x="1268"/>
        <item x="1899"/>
        <item x="1068"/>
        <item x="2545"/>
        <item x="200"/>
        <item x="757"/>
        <item x="2212"/>
        <item x="1370"/>
        <item x="2632"/>
        <item x="2349"/>
        <item x="1271"/>
        <item x="1870"/>
        <item x="2004"/>
        <item x="1504"/>
        <item x="262"/>
        <item x="1354"/>
        <item x="1626"/>
        <item x="1786"/>
        <item x="39"/>
        <item x="1520"/>
        <item x="273"/>
        <item x="468"/>
        <item x="1682"/>
        <item x="1586"/>
        <item x="2707"/>
        <item x="1412"/>
        <item x="525"/>
        <item x="1781"/>
        <item x="105"/>
        <item x="497"/>
        <item x="118"/>
        <item x="1120"/>
        <item x="66"/>
        <item x="1157"/>
        <item x="789"/>
        <item x="558"/>
        <item x="2129"/>
        <item x="1525"/>
        <item x="2151"/>
        <item x="742"/>
        <item x="2615"/>
        <item x="638"/>
        <item x="230"/>
        <item x="1043"/>
        <item x="1184"/>
        <item x="129"/>
        <item x="131"/>
        <item x="68"/>
        <item x="38"/>
        <item x="1703"/>
        <item x="2646"/>
        <item x="2216"/>
        <item x="1519"/>
        <item x="1514"/>
        <item x="530"/>
        <item x="1646"/>
        <item x="1728"/>
        <item x="1752"/>
        <item x="856"/>
        <item x="895"/>
        <item x="387"/>
        <item x="2535"/>
        <item x="480"/>
        <item x="2407"/>
        <item x="765"/>
        <item x="430"/>
        <item x="983"/>
        <item x="1122"/>
        <item x="1464"/>
        <item x="134"/>
        <item x="213"/>
        <item x="1093"/>
        <item x="1223"/>
        <item x="2525"/>
        <item x="2536"/>
        <item x="2263"/>
        <item x="726"/>
        <item x="2719"/>
        <item x="1549"/>
        <item x="1524"/>
        <item x="48"/>
        <item x="715"/>
        <item x="1215"/>
        <item x="1725"/>
        <item x="764"/>
        <item x="925"/>
        <item x="667"/>
        <item x="434"/>
        <item x="580"/>
        <item x="2067"/>
        <item x="1587"/>
        <item x="540"/>
        <item x="2296"/>
        <item x="1580"/>
        <item x="2209"/>
        <item x="223"/>
        <item x="2446"/>
        <item x="1939"/>
        <item x="1808"/>
        <item x="1158"/>
        <item x="1875"/>
        <item x="1632"/>
        <item x="703"/>
        <item x="2102"/>
        <item x="1074"/>
        <item x="1211"/>
        <item x="2702"/>
        <item x="2677"/>
        <item x="2087"/>
        <item x="1806"/>
        <item x="2589"/>
        <item x="1445"/>
        <item x="2447"/>
        <item x="2586"/>
        <item x="459"/>
        <item x="460"/>
        <item x="328"/>
        <item x="1799"/>
        <item x="589"/>
        <item x="2566"/>
        <item x="467"/>
        <item x="945"/>
        <item x="1101"/>
        <item x="690"/>
        <item x="440"/>
        <item x="2368"/>
        <item x="180"/>
        <item x="1165"/>
        <item x="1361"/>
        <item x="147"/>
        <item x="1353"/>
        <item x="1359"/>
        <item x="1810"/>
        <item x="724"/>
        <item x="2649"/>
        <item x="1561"/>
        <item x="2000"/>
        <item x="42"/>
        <item x="1636"/>
        <item x="189"/>
        <item x="345"/>
        <item x="847"/>
        <item x="2662"/>
        <item x="45"/>
        <item x="1912"/>
        <item x="2056"/>
        <item x="10"/>
        <item x="1140"/>
        <item x="203"/>
        <item x="1440"/>
        <item x="2519"/>
        <item x="1482"/>
        <item x="705"/>
        <item x="1350"/>
        <item x="2540"/>
        <item x="788"/>
        <item x="2335"/>
        <item x="564"/>
        <item x="2232"/>
        <item x="67"/>
        <item x="2598"/>
        <item x="1710"/>
        <item x="2228"/>
        <item x="445"/>
        <item x="2267"/>
        <item x="2671"/>
        <item x="1277"/>
        <item x="1851"/>
        <item x="197"/>
        <item x="249"/>
        <item x="1827"/>
        <item x="1060"/>
        <item x="2112"/>
        <item x="691"/>
        <item x="2493"/>
        <item x="62"/>
        <item x="1357"/>
        <item x="2705"/>
        <item x="2121"/>
        <item x="1387"/>
        <item x="419"/>
        <item x="250"/>
        <item x="1010"/>
        <item x="1381"/>
        <item x="1312"/>
        <item x="1340"/>
        <item x="643"/>
        <item x="1042"/>
        <item x="975"/>
        <item x="2238"/>
        <item x="2616"/>
        <item x="1099"/>
        <item x="2154"/>
        <item x="2070"/>
        <item x="1480"/>
        <item x="1641"/>
        <item x="1744"/>
        <item x="720"/>
        <item x="2180"/>
        <item x="2663"/>
        <item x="616"/>
        <item x="106"/>
        <item x="2118"/>
        <item x="1492"/>
        <item x="1179"/>
        <item x="1890"/>
        <item x="1244"/>
        <item x="2475"/>
        <item x="760"/>
        <item x="1283"/>
        <item x="2532"/>
        <item x="2661"/>
        <item x="2033"/>
        <item x="1148"/>
        <item x="1407"/>
        <item x="1880"/>
        <item x="2576"/>
        <item x="1014"/>
        <item x="1891"/>
        <item x="1813"/>
        <item x="297"/>
        <item x="2631"/>
        <item x="1391"/>
        <item x="56"/>
        <item x="2379"/>
        <item x="2169"/>
        <item x="462"/>
        <item x="1078"/>
        <item x="2155"/>
        <item x="2703"/>
        <item x="424"/>
        <item x="470"/>
        <item x="1791"/>
        <item x="91"/>
        <item x="2685"/>
        <item x="1818"/>
        <item x="54"/>
        <item x="2075"/>
        <item x="2312"/>
        <item x="1948"/>
        <item x="2721"/>
        <item x="676"/>
        <item x="508"/>
        <item x="1920"/>
        <item x="369"/>
        <item x="1427"/>
        <item x="574"/>
        <item x="692"/>
        <item x="2099"/>
        <item x="2604"/>
        <item x="352"/>
        <item x="1732"/>
        <item x="1496"/>
        <item x="750"/>
        <item x="1031"/>
        <item x="1887"/>
        <item x="2245"/>
        <item x="1529"/>
        <item x="619"/>
        <item x="824"/>
        <item x="1112"/>
        <item x="2210"/>
        <item x="1523"/>
        <item x="2183"/>
        <item x="1727"/>
        <item x="266"/>
        <item x="2529"/>
        <item x="528"/>
        <item x="761"/>
        <item x="311"/>
        <item x="2645"/>
        <item x="681"/>
        <item x="1795"/>
        <item x="1774"/>
        <item x="1422"/>
        <item x="1969"/>
        <item x="2375"/>
        <item x="1467"/>
        <item x="2205"/>
        <item x="740"/>
        <item x="2590"/>
        <item x="848"/>
        <item x="668"/>
        <item x="428"/>
        <item x="1041"/>
        <item x="1655"/>
        <item x="208"/>
        <item x="2675"/>
        <item x="2424"/>
        <item x="625"/>
        <item x="2656"/>
        <item x="1343"/>
        <item x="1342"/>
        <item x="2026"/>
        <item x="2122"/>
        <item x="1444"/>
        <item x="772"/>
        <item x="827"/>
        <item x="155"/>
        <item x="1457"/>
        <item x="1406"/>
        <item x="1019"/>
        <item x="685"/>
        <item x="2290"/>
        <item x="880"/>
        <item x="2612"/>
        <item x="1677"/>
        <item x="1967"/>
        <item x="2201"/>
        <item x="2643"/>
        <item x="1638"/>
        <item x="513"/>
        <item x="833"/>
        <item x="1566"/>
        <item x="1008"/>
        <item x="1011"/>
        <item x="780"/>
        <item x="1994"/>
        <item x="2196"/>
        <item x="1092"/>
        <item x="2450"/>
        <item x="517"/>
        <item x="1441"/>
        <item x="290"/>
        <item x="2293"/>
        <item x="1693"/>
        <item x="2291"/>
        <item x="2561"/>
        <item x="922"/>
        <item x="704"/>
        <item x="1667"/>
        <item x="1815"/>
        <item x="2059"/>
        <item x="2105"/>
        <item x="1172"/>
        <item x="2573"/>
        <item x="2320"/>
        <item x="1059"/>
        <item x="2620"/>
        <item x="1906"/>
        <item x="1401"/>
        <item x="2097"/>
        <item x="2111"/>
        <item x="2582"/>
        <item x="443"/>
        <item x="1057"/>
        <item x="178"/>
        <item x="2626"/>
        <item x="894"/>
        <item x="1432"/>
        <item x="117"/>
        <item x="1369"/>
        <item x="2246"/>
        <item x="52"/>
        <item x="672"/>
        <item x="2388"/>
        <item x="2601"/>
        <item x="1185"/>
        <item x="149"/>
        <item x="99"/>
        <item x="2455"/>
        <item x="964"/>
        <item x="333"/>
        <item x="502"/>
        <item x="1213"/>
        <item x="442"/>
        <item x="2527"/>
        <item x="1918"/>
        <item x="1691"/>
        <item x="2417"/>
        <item x="327"/>
        <item x="1877"/>
        <item x="1971"/>
        <item x="968"/>
        <item x="511"/>
        <item x="2491"/>
        <item x="1554"/>
        <item x="2538"/>
        <item x="2583"/>
        <item x="258"/>
        <item x="24"/>
        <item x="177"/>
        <item x="830"/>
        <item x="552"/>
        <item x="176"/>
        <item x="2332"/>
        <item x="1905"/>
        <item x="1267"/>
        <item x="2460"/>
        <item x="2429"/>
        <item x="888"/>
        <item x="398"/>
        <item x="65"/>
        <item x="2119"/>
        <item x="2150"/>
        <item x="1164"/>
        <item x="565"/>
        <item x="939"/>
        <item x="815"/>
        <item x="1114"/>
        <item x="1433"/>
        <item x="1222"/>
        <item x="1105"/>
        <item x="2074"/>
        <item x="1259"/>
        <item x="874"/>
        <item x="2279"/>
        <item x="1909"/>
        <item x="1933"/>
        <item x="1351"/>
        <item x="2224"/>
        <item x="664"/>
        <item x="629"/>
        <item x="2444"/>
        <item x="51"/>
        <item x="492"/>
        <item x="1687"/>
        <item x="1769"/>
        <item x="2060"/>
        <item x="843"/>
        <item x="2235"/>
        <item x="1947"/>
        <item x="1695"/>
        <item x="495"/>
        <item x="911"/>
        <item x="1315"/>
        <item x="2306"/>
        <item x="1424"/>
        <item x="1834"/>
        <item x="1461"/>
        <item x="319"/>
        <item x="76"/>
        <item x="1296"/>
        <item x="1345"/>
        <item x="2552"/>
        <item x="2272"/>
        <item x="1621"/>
        <item x="2288"/>
        <item x="2162"/>
        <item x="893"/>
        <item x="446"/>
        <item x="840"/>
        <item x="1883"/>
        <item x="2575"/>
        <item x="1038"/>
        <item x="1866"/>
        <item x="2587"/>
        <item x="1498"/>
        <item x="1076"/>
        <item x="2494"/>
        <item x="1316"/>
        <item x="13"/>
        <item x="1543"/>
        <item x="1966"/>
        <item x="1413"/>
        <item x="1007"/>
        <item x="709"/>
        <item x="796"/>
        <item x="107"/>
        <item x="2069"/>
        <item x="701"/>
        <item x="881"/>
        <item x="822"/>
        <item x="942"/>
        <item x="572"/>
        <item x="2728"/>
        <item x="1869"/>
        <item x="2419"/>
        <item x="482"/>
        <item x="1856"/>
        <item x="1426"/>
        <item x="1147"/>
        <item x="2281"/>
        <item x="1026"/>
        <item x="366"/>
        <item x="2480"/>
        <item x="1829"/>
        <item x="927"/>
        <item x="1217"/>
        <item x="1854"/>
        <item x="2271"/>
        <item x="1979"/>
        <item x="1000"/>
        <item x="2614"/>
        <item x="2088"/>
        <item x="217"/>
        <item x="75"/>
        <item x="132"/>
        <item x="1584"/>
        <item x="2530"/>
        <item x="336"/>
        <item x="882"/>
        <item x="849"/>
        <item x="560"/>
        <item x="1737"/>
        <item x="985"/>
        <item x="1459"/>
        <item x="1096"/>
        <item x="308"/>
        <item x="1390"/>
        <item x="783"/>
        <item x="1408"/>
        <item x="1084"/>
        <item x="1506"/>
        <item x="1130"/>
        <item x="1017"/>
        <item x="41"/>
        <item x="965"/>
        <item x="145"/>
        <item x="372"/>
        <item x="307"/>
        <item x="883"/>
        <item x="636"/>
        <item x="270"/>
        <item x="2117"/>
        <item x="2625"/>
        <item x="1739"/>
        <item x="785"/>
        <item x="212"/>
        <item x="2441"/>
        <item x="836"/>
        <item x="1884"/>
        <item x="179"/>
        <item x="2197"/>
        <item x="2054"/>
        <item x="2023"/>
        <item x="2096"/>
        <item x="1532"/>
        <item x="322"/>
        <item x="2524"/>
        <item x="2127"/>
        <item x="2176"/>
        <item x="2003"/>
        <item x="2528"/>
        <item x="378"/>
        <item x="1307"/>
        <item x="1801"/>
        <item x="1633"/>
        <item x="1255"/>
        <item x="852"/>
        <item x="312"/>
        <item x="2316"/>
        <item x="597"/>
        <item x="2265"/>
        <item x="1199"/>
        <item x="671"/>
        <item x="1713"/>
        <item x="211"/>
        <item x="452"/>
        <item x="81"/>
        <item x="1965"/>
        <item x="782"/>
        <item x="101"/>
        <item x="281"/>
        <item x="1083"/>
        <item x="2286"/>
        <item x="2345"/>
        <item x="43"/>
        <item x="1538"/>
        <item x="2010"/>
        <item x="2219"/>
        <item x="1562"/>
        <item x="22"/>
        <item x="2688"/>
        <item x="2478"/>
        <item x="1284"/>
        <item x="2391"/>
        <item x="980"/>
        <item x="2714"/>
        <item x="2323"/>
        <item x="913"/>
        <item x="2193"/>
        <item x="1850"/>
        <item x="1382"/>
        <item x="1449"/>
        <item x="1768"/>
        <item x="1591"/>
        <item x="216"/>
        <item x="825"/>
        <item x="1187"/>
        <item x="252"/>
        <item x="1647"/>
        <item x="857"/>
        <item x="1824"/>
        <item x="2192"/>
        <item x="104"/>
        <item x="2443"/>
        <item x="1761"/>
        <item x="1182"/>
        <item x="235"/>
        <item x="2726"/>
        <item x="1812"/>
        <item x="348"/>
        <item x="1151"/>
        <item x="2609"/>
        <item x="90"/>
        <item x="137"/>
        <item x="778"/>
        <item x="1958"/>
        <item x="2363"/>
        <item x="808"/>
        <item x="1301"/>
        <item x="559"/>
        <item x="936"/>
        <item x="1385"/>
        <item x="2495"/>
        <item x="2253"/>
        <item x="2518"/>
        <item x="1108"/>
        <item x="53"/>
        <item x="2027"/>
        <item x="335"/>
        <item x="2078"/>
        <item x="151"/>
        <item x="931"/>
        <item x="1536"/>
        <item x="717"/>
        <item x="1846"/>
        <item x="1238"/>
        <item x="2110"/>
        <item x="1862"/>
        <item x="2422"/>
        <item x="1860"/>
        <item x="902"/>
        <item x="1930"/>
        <item x="1066"/>
        <item x="1664"/>
        <item x="947"/>
        <item x="2468"/>
        <item x="1485"/>
        <item x="1614"/>
        <item x="2008"/>
        <item x="2172"/>
        <item x="627"/>
        <item x="2329"/>
        <item x="1356"/>
        <item x="990"/>
        <item x="1901"/>
        <item x="1265"/>
        <item x="1515"/>
        <item x="1740"/>
        <item x="1236"/>
        <item x="1921"/>
        <item x="478"/>
        <item x="2735"/>
        <item x="1715"/>
        <item x="962"/>
        <item x="441"/>
        <item x="2418"/>
        <item x="791"/>
        <item x="89"/>
        <item x="286"/>
        <item x="1501"/>
        <item x="485"/>
        <item x="233"/>
        <item x="2405"/>
        <item x="2736"/>
        <item x="727"/>
        <item x="305"/>
        <item x="1471"/>
        <item x="1688"/>
        <item x="1281"/>
        <item x="350"/>
        <item x="648"/>
        <item x="878"/>
        <item x="1649"/>
        <item x="867"/>
        <item x="891"/>
        <item x="1805"/>
        <item x="2462"/>
        <item x="2149"/>
        <item x="1416"/>
        <item x="1352"/>
        <item x="666"/>
        <item x="1560"/>
        <item x="160"/>
        <item x="1314"/>
        <item x="842"/>
        <item x="87"/>
        <item x="875"/>
        <item x="680"/>
        <item x="2036"/>
        <item x="2310"/>
        <item x="2484"/>
        <item x="762"/>
        <item x="1686"/>
        <item x="1564"/>
        <item x="998"/>
        <item x="2474"/>
        <item t="default"/>
      </items>
    </pivotField>
    <pivotField showAll="0"/>
    <pivotField showAll="0"/>
    <pivotField dataField="1" showAll="0"/>
  </pivotFields>
  <rowFields count="1">
    <field x="5"/>
  </rowFields>
  <rowItems count="27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rowItems>
  <colItems count="1">
    <i/>
  </colItems>
  <dataFields count="1">
    <dataField name="Sum of Training Cos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DFFAD39-344B-4629-8A2B-26D043F65C19}" name="PivotTable16"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rowHeaderCaption="Year">
  <location ref="J88:K93" firstHeaderRow="1" firstDataRow="1" firstDataCol="1"/>
  <pivotFields count="30">
    <pivotField dataField="1"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items count="33">
        <item x="9"/>
        <item x="8"/>
        <item x="14"/>
        <item x="12"/>
        <item x="16"/>
        <item x="17"/>
        <item x="25"/>
        <item x="26"/>
        <item x="13"/>
        <item x="31"/>
        <item x="23"/>
        <item x="22"/>
        <item x="29"/>
        <item x="27"/>
        <item x="21"/>
        <item x="20"/>
        <item x="19"/>
        <item x="18"/>
        <item x="24"/>
        <item x="7"/>
        <item x="28"/>
        <item x="5"/>
        <item x="3"/>
        <item x="4"/>
        <item x="15"/>
        <item x="2"/>
        <item x="1"/>
        <item x="0"/>
        <item x="11"/>
        <item x="6"/>
        <item x="30"/>
        <item x="10"/>
        <item t="default"/>
      </items>
    </pivotField>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axis="axisRow" showAll="0" defaultSubtotal="0">
      <items count="14">
        <item h="1" sd="0" x="0"/>
        <item h="1" sd="0" x="1"/>
        <item h="1" sd="0" x="2"/>
        <item h="1" sd="0" x="3"/>
        <item h="1" sd="0" x="4"/>
        <item h="1" sd="0" x="5"/>
        <item h="1" sd="0" x="6"/>
        <item h="1" sd="0" x="7"/>
        <item h="1" sd="0" x="8"/>
        <item h="1" sd="0" x="9"/>
        <item sd="0" x="10"/>
        <item h="1" sd="0" x="11"/>
        <item h="1" sd="0" x="12"/>
        <item h="1" sd="0" x="13"/>
      </items>
    </pivotField>
    <pivotField axis="axisRow" showAll="0" defaultSubtotal="0">
      <items count="6">
        <item sd="0" x="0"/>
        <item sd="0" x="1"/>
        <item sd="0" x="2"/>
        <item sd="0" x="3"/>
        <item sd="0" x="4"/>
        <item sd="0" x="5"/>
      </items>
    </pivotField>
    <pivotField axis="axisRow" showAll="0" defaultSubtotal="0">
      <items count="8">
        <item sd="0" x="0"/>
        <item sd="0" x="1"/>
        <item sd="0" x="2"/>
        <item sd="0" x="3"/>
        <item sd="0" x="4"/>
        <item sd="0" x="5"/>
        <item sd="0" x="6"/>
        <item sd="0" x="7"/>
      </items>
    </pivotField>
    <pivotField dragToRow="0" dragToCol="0" dragToPage="0" showAll="0" defaultSubtotal="0"/>
  </pivotFields>
  <rowFields count="4">
    <field x="28"/>
    <field x="27"/>
    <field x="26"/>
    <field x="5"/>
  </rowFields>
  <rowItems count="5">
    <i>
      <x v="1"/>
    </i>
    <i>
      <x v="2"/>
    </i>
    <i>
      <x v="3"/>
    </i>
    <i>
      <x v="4"/>
    </i>
    <i>
      <x v="5"/>
    </i>
  </rowItems>
  <colItems count="1">
    <i/>
  </colItems>
  <dataFields count="1">
    <dataField name="Count of Employee ID" fld="0" subtotal="count" baseField="1" baseItem="0"/>
  </dataFields>
  <chartFormats count="9">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543797A-9C6E-41EA-8F72-E0A98227FCA5}" name="PivotTable13"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rowHeaderCaption="Department">
  <location ref="C61:D6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axis="axisRow"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7"/>
  </rowFields>
  <rowItems count="6">
    <i>
      <x v="1"/>
    </i>
    <i>
      <x/>
    </i>
    <i>
      <x v="5"/>
    </i>
    <i>
      <x v="4"/>
    </i>
    <i>
      <x v="2"/>
    </i>
    <i>
      <x v="3"/>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9C0B34F-B70F-4C98-B315-2261E49D4782}" name="PivotTable15"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8" rowHeaderCaption="Employement Type">
  <location ref="B88:C91"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4"/>
  </rowFields>
  <rowItems count="3">
    <i>
      <x/>
    </i>
    <i>
      <x v="1"/>
    </i>
    <i>
      <x v="2"/>
    </i>
  </rowItems>
  <colItems count="1">
    <i/>
  </colItems>
  <dataFields count="1">
    <dataField name="Count of Employee ID" fld="0" subtotal="count" baseField="1" baseItem="0"/>
  </dataFields>
  <chartFormats count="1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14" count="1" selected="0">
            <x v="0"/>
          </reference>
        </references>
      </pivotArea>
    </chartFormat>
    <chartFormat chart="17" format="7">
      <pivotArea type="data" outline="0" fieldPosition="0">
        <references count="2">
          <reference field="4294967294" count="1" selected="0">
            <x v="0"/>
          </reference>
          <reference field="14" count="1" selected="0">
            <x v="1"/>
          </reference>
        </references>
      </pivotArea>
    </chartFormat>
    <chartFormat chart="17" format="8">
      <pivotArea type="data" outline="0" fieldPosition="0">
        <references count="2">
          <reference field="4294967294" count="1" selected="0">
            <x v="0"/>
          </reference>
          <reference field="14" count="1" selected="0">
            <x v="2"/>
          </reference>
        </references>
      </pivotArea>
    </chartFormat>
    <chartFormat chart="13" format="1">
      <pivotArea type="data" outline="0" fieldPosition="0">
        <references count="2">
          <reference field="4294967294" count="1" selected="0">
            <x v="0"/>
          </reference>
          <reference field="14" count="1" selected="0">
            <x v="0"/>
          </reference>
        </references>
      </pivotArea>
    </chartFormat>
    <chartFormat chart="13" format="2">
      <pivotArea type="data" outline="0" fieldPosition="0">
        <references count="2">
          <reference field="4294967294" count="1" selected="0">
            <x v="0"/>
          </reference>
          <reference field="14" count="1" selected="0">
            <x v="1"/>
          </reference>
        </references>
      </pivotArea>
    </chartFormat>
    <chartFormat chart="13"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14FD029-6E08-4F14-B22E-4519E638D5D3}" name="PivotTable10"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J2:K12"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sortType="descending">
      <items count="11">
        <item x="0"/>
        <item x="9"/>
        <item x="6"/>
        <item x="5"/>
        <item x="1"/>
        <item x="8"/>
        <item x="3"/>
        <item x="4"/>
        <item x="7"/>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0"/>
  </rowFields>
  <rowItems count="10">
    <i>
      <x v="7"/>
    </i>
    <i>
      <x v="4"/>
    </i>
    <i>
      <x/>
    </i>
    <i>
      <x v="2"/>
    </i>
    <i>
      <x v="5"/>
    </i>
    <i>
      <x v="1"/>
    </i>
    <i>
      <x v="6"/>
    </i>
    <i>
      <x v="8"/>
    </i>
    <i>
      <x v="3"/>
    </i>
    <i>
      <x v="9"/>
    </i>
  </rowItems>
  <colItems count="1">
    <i/>
  </colItems>
  <dataFields count="1">
    <dataField name="Count of Employee ID" fld="0" subtotal="count" baseField="1" baseItem="0"/>
  </dataFields>
  <chartFormats count="3">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0FDEA35-2B41-49E5-9F77-C10B121A5596}" name="PivotTable14"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rowHeaderCaption="Race">
  <location ref="K61:L66"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Row"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2"/>
  </rowFields>
  <rowItems count="5">
    <i>
      <x/>
    </i>
    <i>
      <x v="1"/>
    </i>
    <i>
      <x v="2"/>
    </i>
    <i>
      <x v="3"/>
    </i>
    <i>
      <x v="4"/>
    </i>
  </rowItems>
  <colItems count="1">
    <i/>
  </colItems>
  <dataFields count="1">
    <dataField name="Count of Employee ID" fld="0" subtotal="count" baseField="1" baseItem="0"/>
  </dataFields>
  <chartFormats count="17">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22" count="1" selected="0">
            <x v="0"/>
          </reference>
        </references>
      </pivotArea>
    </chartFormat>
    <chartFormat chart="12" format="2">
      <pivotArea type="data" outline="0" fieldPosition="0">
        <references count="2">
          <reference field="4294967294" count="1" selected="0">
            <x v="0"/>
          </reference>
          <reference field="22" count="1" selected="0">
            <x v="1"/>
          </reference>
        </references>
      </pivotArea>
    </chartFormat>
    <chartFormat chart="12" format="3">
      <pivotArea type="data" outline="0" fieldPosition="0">
        <references count="2">
          <reference field="4294967294" count="1" selected="0">
            <x v="0"/>
          </reference>
          <reference field="22" count="1" selected="0">
            <x v="4"/>
          </reference>
        </references>
      </pivotArea>
    </chartFormat>
    <chartFormat chart="12" format="4">
      <pivotArea type="data" outline="0" fieldPosition="0">
        <references count="2">
          <reference field="4294967294" count="1" selected="0">
            <x v="0"/>
          </reference>
          <reference field="22" count="1" selected="0">
            <x v="3"/>
          </reference>
        </references>
      </pivotArea>
    </chartFormat>
    <chartFormat chart="12" format="5">
      <pivotArea type="data" outline="0" fieldPosition="0">
        <references count="2">
          <reference field="4294967294" count="1" selected="0">
            <x v="0"/>
          </reference>
          <reference field="22" count="1" selected="0">
            <x v="2"/>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22" count="1" selected="0">
            <x v="0"/>
          </reference>
        </references>
      </pivotArea>
    </chartFormat>
    <chartFormat chart="14" format="14">
      <pivotArea type="data" outline="0" fieldPosition="0">
        <references count="2">
          <reference field="4294967294" count="1" selected="0">
            <x v="0"/>
          </reference>
          <reference field="22" count="1" selected="0">
            <x v="1"/>
          </reference>
        </references>
      </pivotArea>
    </chartFormat>
    <chartFormat chart="14" format="15">
      <pivotArea type="data" outline="0" fieldPosition="0">
        <references count="2">
          <reference field="4294967294" count="1" selected="0">
            <x v="0"/>
          </reference>
          <reference field="22" count="1" selected="0">
            <x v="2"/>
          </reference>
        </references>
      </pivotArea>
    </chartFormat>
    <chartFormat chart="14" format="16">
      <pivotArea type="data" outline="0" fieldPosition="0">
        <references count="2">
          <reference field="4294967294" count="1" selected="0">
            <x v="0"/>
          </reference>
          <reference field="22" count="1" selected="0">
            <x v="3"/>
          </reference>
        </references>
      </pivotArea>
    </chartFormat>
    <chartFormat chart="14" format="17">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80CDC0D-311B-483C-9377-3550410BA782}" name="PivotTable12"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K32:L3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axis="axisRow"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1"/>
  </rowFields>
  <rowItems count="5">
    <i>
      <x/>
    </i>
    <i>
      <x v="4"/>
    </i>
    <i>
      <x v="2"/>
    </i>
    <i>
      <x v="1"/>
    </i>
    <i>
      <x v="3"/>
    </i>
  </rowItems>
  <colItems count="1">
    <i/>
  </colItems>
  <dataFields count="1">
    <dataField name="Count of Employee ID" fld="0" subtotal="count" baseField="1" baseItem="0"/>
  </dataFields>
  <chartFormats count="5">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90F056B-2F65-41E1-84F8-C879C05CE746}" name="PivotTable11"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C33:D38"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5"/>
  </rowFields>
  <rowItems count="5">
    <i>
      <x v="3"/>
    </i>
    <i>
      <x/>
    </i>
    <i>
      <x v="4"/>
    </i>
    <i>
      <x v="1"/>
    </i>
    <i>
      <x v="2"/>
    </i>
  </rowItems>
  <colItems count="1">
    <i/>
  </colItems>
  <dataFields count="1">
    <dataField name="Count of Employee ID" fld="0" subtotal="count" baseField="1" baseItem="0"/>
  </dataFields>
  <chartFormats count="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8B5518D-D039-46C7-A9EB-D21818C20981}" name="PivotTable9" cacheId="579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C2:D4"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
  </rowFields>
  <rowItems count="2">
    <i>
      <x/>
    </i>
    <i>
      <x v="1"/>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pivotArea type="data" outline="0" fieldPosition="0">
        <references count="2">
          <reference field="4294967294" count="1" selected="0">
            <x v="0"/>
          </reference>
          <reference field="2" count="1" selected="0">
            <x v="0"/>
          </reference>
        </references>
      </pivotArea>
    </chartFormat>
    <chartFormat chart="9" format="13">
      <pivotArea type="data" outline="0" fieldPosition="0">
        <references count="2">
          <reference field="4294967294" count="1" selected="0">
            <x v="0"/>
          </reference>
          <reference field="2" count="1" selected="0">
            <x v="1"/>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 xr10:uid="{AF029F1C-1754-477F-8D19-DFD8ED922F27}" sourceName="Employee ID">
  <pivotTables>
    <pivotTable tabId="19" name="PivotTable3"/>
  </pivotTables>
  <data>
    <tabular pivotCacheId="1928589913">
      <items count="30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 x="2005" s="1"/>
        <i x="2006" s="1"/>
        <i x="2007" s="1"/>
        <i x="2008" s="1"/>
        <i x="2009" s="1"/>
        <i x="2010" s="1"/>
        <i x="2011" s="1"/>
        <i x="2012" s="1"/>
        <i x="2013" s="1"/>
        <i x="2014" s="1"/>
        <i x="2015" s="1"/>
        <i x="2016" s="1"/>
        <i x="2017" s="1"/>
        <i x="2018" s="1"/>
        <i x="2019" s="1"/>
        <i x="2020" s="1"/>
        <i x="2021" s="1"/>
        <i x="2022" s="1"/>
        <i x="2023" s="1"/>
        <i x="2024" s="1"/>
        <i x="2025" s="1"/>
        <i x="2026" s="1"/>
        <i x="2027" s="1"/>
        <i x="2028" s="1"/>
        <i x="2029" s="1"/>
        <i x="2030" s="1"/>
        <i x="2031" s="1"/>
        <i x="2032" s="1"/>
        <i x="2033" s="1"/>
        <i x="2034" s="1"/>
        <i x="2035" s="1"/>
        <i x="2036" s="1"/>
        <i x="2037" s="1"/>
        <i x="2038" s="1"/>
        <i x="2039" s="1"/>
        <i x="2040" s="1"/>
        <i x="2041" s="1"/>
        <i x="2042" s="1"/>
        <i x="2043" s="1"/>
        <i x="2044" s="1"/>
        <i x="2045" s="1"/>
        <i x="2046" s="1"/>
        <i x="2047" s="1"/>
        <i x="2048" s="1"/>
        <i x="2049" s="1"/>
        <i x="2050" s="1"/>
        <i x="2051" s="1"/>
        <i x="2052" s="1"/>
        <i x="2053" s="1"/>
        <i x="2054" s="1"/>
        <i x="2055" s="1"/>
        <i x="2056" s="1"/>
        <i x="2057" s="1"/>
        <i x="2058" s="1"/>
        <i x="2059" s="1"/>
        <i x="2060" s="1"/>
        <i x="2061" s="1"/>
        <i x="2062" s="1"/>
        <i x="2063" s="1"/>
        <i x="2064" s="1"/>
        <i x="2065" s="1"/>
        <i x="2066" s="1"/>
        <i x="2067" s="1"/>
        <i x="2068" s="1"/>
        <i x="2069" s="1"/>
        <i x="2070" s="1"/>
        <i x="2071" s="1"/>
        <i x="2072" s="1"/>
        <i x="2073" s="1"/>
        <i x="2074" s="1"/>
        <i x="2075" s="1"/>
        <i x="2076" s="1"/>
        <i x="2077" s="1"/>
        <i x="2078" s="1"/>
        <i x="2079" s="1"/>
        <i x="2080" s="1"/>
        <i x="2081" s="1"/>
        <i x="2082" s="1"/>
        <i x="2083" s="1"/>
        <i x="2084" s="1"/>
        <i x="2085" s="1"/>
        <i x="2086" s="1"/>
        <i x="2087" s="1"/>
        <i x="2088" s="1"/>
        <i x="2089" s="1"/>
        <i x="2090" s="1"/>
        <i x="2091" s="1"/>
        <i x="2092" s="1"/>
        <i x="2093" s="1"/>
        <i x="2094" s="1"/>
        <i x="2095" s="1"/>
        <i x="2096" s="1"/>
        <i x="2097" s="1"/>
        <i x="2098" s="1"/>
        <i x="2099" s="1"/>
        <i x="2100" s="1"/>
        <i x="2101" s="1"/>
        <i x="2102" s="1"/>
        <i x="2103" s="1"/>
        <i x="2104" s="1"/>
        <i x="2105" s="1"/>
        <i x="2106" s="1"/>
        <i x="2107" s="1"/>
        <i x="2108" s="1"/>
        <i x="2109" s="1"/>
        <i x="2110" s="1"/>
        <i x="2111" s="1"/>
        <i x="2112" s="1"/>
        <i x="2113" s="1"/>
        <i x="2114" s="1"/>
        <i x="2115" s="1"/>
        <i x="2116" s="1"/>
        <i x="2117" s="1"/>
        <i x="2118" s="1"/>
        <i x="2119" s="1"/>
        <i x="2120" s="1"/>
        <i x="2121" s="1"/>
        <i x="2122" s="1"/>
        <i x="2123" s="1"/>
        <i x="2124" s="1"/>
        <i x="2125" s="1"/>
        <i x="2126" s="1"/>
        <i x="2127" s="1"/>
        <i x="2128" s="1"/>
        <i x="2129" s="1"/>
        <i x="2130" s="1"/>
        <i x="2131" s="1"/>
        <i x="2132" s="1"/>
        <i x="2133" s="1"/>
        <i x="2134" s="1"/>
        <i x="2135" s="1"/>
        <i x="2136" s="1"/>
        <i x="2137" s="1"/>
        <i x="2138" s="1"/>
        <i x="2139" s="1"/>
        <i x="2140" s="1"/>
        <i x="2141" s="1"/>
        <i x="2142" s="1"/>
        <i x="2143" s="1"/>
        <i x="2144" s="1"/>
        <i x="2145" s="1"/>
        <i x="2146" s="1"/>
        <i x="2147" s="1"/>
        <i x="2148" s="1"/>
        <i x="2149" s="1"/>
        <i x="2150" s="1"/>
        <i x="2151" s="1"/>
        <i x="2152" s="1"/>
        <i x="2153" s="1"/>
        <i x="2154" s="1"/>
        <i x="2155" s="1"/>
        <i x="2156" s="1"/>
        <i x="2157" s="1"/>
        <i x="2158" s="1"/>
        <i x="2159" s="1"/>
        <i x="2160" s="1"/>
        <i x="2161" s="1"/>
        <i x="2162" s="1"/>
        <i x="2163" s="1"/>
        <i x="2164" s="1"/>
        <i x="2165" s="1"/>
        <i x="2166" s="1"/>
        <i x="2167" s="1"/>
        <i x="2168" s="1"/>
        <i x="2169" s="1"/>
        <i x="2170" s="1"/>
        <i x="2171" s="1"/>
        <i x="2172" s="1"/>
        <i x="2173" s="1"/>
        <i x="2174" s="1"/>
        <i x="2175" s="1"/>
        <i x="2176" s="1"/>
        <i x="2177" s="1"/>
        <i x="2178" s="1"/>
        <i x="2179" s="1"/>
        <i x="2180" s="1"/>
        <i x="2181" s="1"/>
        <i x="2182" s="1"/>
        <i x="2183" s="1"/>
        <i x="2184" s="1"/>
        <i x="2185" s="1"/>
        <i x="2186" s="1"/>
        <i x="2187" s="1"/>
        <i x="2188" s="1"/>
        <i x="2189" s="1"/>
        <i x="2190" s="1"/>
        <i x="2191" s="1"/>
        <i x="2192" s="1"/>
        <i x="2193" s="1"/>
        <i x="2194" s="1"/>
        <i x="2195" s="1"/>
        <i x="2196" s="1"/>
        <i x="2197" s="1"/>
        <i x="2198" s="1"/>
        <i x="2199" s="1"/>
        <i x="2200" s="1"/>
        <i x="2201" s="1"/>
        <i x="2202" s="1"/>
        <i x="2203" s="1"/>
        <i x="2204" s="1"/>
        <i x="2205" s="1"/>
        <i x="2206" s="1"/>
        <i x="2207" s="1"/>
        <i x="2208" s="1"/>
        <i x="2209" s="1"/>
        <i x="2210" s="1"/>
        <i x="2211" s="1"/>
        <i x="2212" s="1"/>
        <i x="2213" s="1"/>
        <i x="2214" s="1"/>
        <i x="2215" s="1"/>
        <i x="2216" s="1"/>
        <i x="2217" s="1"/>
        <i x="2218" s="1"/>
        <i x="2219" s="1"/>
        <i x="2220" s="1"/>
        <i x="2221" s="1"/>
        <i x="2222" s="1"/>
        <i x="2223" s="1"/>
        <i x="2224" s="1"/>
        <i x="2225" s="1"/>
        <i x="2226" s="1"/>
        <i x="2227" s="1"/>
        <i x="2228" s="1"/>
        <i x="2229" s="1"/>
        <i x="2230" s="1"/>
        <i x="2231" s="1"/>
        <i x="2232" s="1"/>
        <i x="2233" s="1"/>
        <i x="2234" s="1"/>
        <i x="2235" s="1"/>
        <i x="2236" s="1"/>
        <i x="2237" s="1"/>
        <i x="2238" s="1"/>
        <i x="2239" s="1"/>
        <i x="2240" s="1"/>
        <i x="2241" s="1"/>
        <i x="2242" s="1"/>
        <i x="2243" s="1"/>
        <i x="2244" s="1"/>
        <i x="2245" s="1"/>
        <i x="2246" s="1"/>
        <i x="2247" s="1"/>
        <i x="2248" s="1"/>
        <i x="2249" s="1"/>
        <i x="2250" s="1"/>
        <i x="2251" s="1"/>
        <i x="2252" s="1"/>
        <i x="2253" s="1"/>
        <i x="2254" s="1"/>
        <i x="2255" s="1"/>
        <i x="2256" s="1"/>
        <i x="2257" s="1"/>
        <i x="2258" s="1"/>
        <i x="2259" s="1"/>
        <i x="2260" s="1"/>
        <i x="2261" s="1"/>
        <i x="2262" s="1"/>
        <i x="2263" s="1"/>
        <i x="2264" s="1"/>
        <i x="2265" s="1"/>
        <i x="2266" s="1"/>
        <i x="2267" s="1"/>
        <i x="2268" s="1"/>
        <i x="2269" s="1"/>
        <i x="2270" s="1"/>
        <i x="2271" s="1"/>
        <i x="2272" s="1"/>
        <i x="2273" s="1"/>
        <i x="2274" s="1"/>
        <i x="2275" s="1"/>
        <i x="2276" s="1"/>
        <i x="2277" s="1"/>
        <i x="2278" s="1"/>
        <i x="2279" s="1"/>
        <i x="2280" s="1"/>
        <i x="2281" s="1"/>
        <i x="2282" s="1"/>
        <i x="2283" s="1"/>
        <i x="2284" s="1"/>
        <i x="2285" s="1"/>
        <i x="2286" s="1"/>
        <i x="2287" s="1"/>
        <i x="2288" s="1"/>
        <i x="2289" s="1"/>
        <i x="2290" s="1"/>
        <i x="2291" s="1"/>
        <i x="2292" s="1"/>
        <i x="2293" s="1"/>
        <i x="2294" s="1"/>
        <i x="2295" s="1"/>
        <i x="2296" s="1"/>
        <i x="2297" s="1"/>
        <i x="2298" s="1"/>
        <i x="2299" s="1"/>
        <i x="2300" s="1"/>
        <i x="2301" s="1"/>
        <i x="2302" s="1"/>
        <i x="2303" s="1"/>
        <i x="2304" s="1"/>
        <i x="2305" s="1"/>
        <i x="2306" s="1"/>
        <i x="2307" s="1"/>
        <i x="2308" s="1"/>
        <i x="2309" s="1"/>
        <i x="2310" s="1"/>
        <i x="2311" s="1"/>
        <i x="2312" s="1"/>
        <i x="2313" s="1"/>
        <i x="2314" s="1"/>
        <i x="2315" s="1"/>
        <i x="2316" s="1"/>
        <i x="2317" s="1"/>
        <i x="2318" s="1"/>
        <i x="2319" s="1"/>
        <i x="2320" s="1"/>
        <i x="2321" s="1"/>
        <i x="2322" s="1"/>
        <i x="2323" s="1"/>
        <i x="2324" s="1"/>
        <i x="2325" s="1"/>
        <i x="2326" s="1"/>
        <i x="2327" s="1"/>
        <i x="2328" s="1"/>
        <i x="2329" s="1"/>
        <i x="2330" s="1"/>
        <i x="2331" s="1"/>
        <i x="2332" s="1"/>
        <i x="2333" s="1"/>
        <i x="2334" s="1"/>
        <i x="2335" s="1"/>
        <i x="2336" s="1"/>
        <i x="2337" s="1"/>
        <i x="2338" s="1"/>
        <i x="2339" s="1"/>
        <i x="2340" s="1"/>
        <i x="2341" s="1"/>
        <i x="2342" s="1"/>
        <i x="2343" s="1"/>
        <i x="2344" s="1"/>
        <i x="2345" s="1"/>
        <i x="2346" s="1"/>
        <i x="2347" s="1"/>
        <i x="2348" s="1"/>
        <i x="2349" s="1"/>
        <i x="2350" s="1"/>
        <i x="2351" s="1"/>
        <i x="2352" s="1"/>
        <i x="2353" s="1"/>
        <i x="2354" s="1"/>
        <i x="2355" s="1"/>
        <i x="2356" s="1"/>
        <i x="2357" s="1"/>
        <i x="2358" s="1"/>
        <i x="2359" s="1"/>
        <i x="2360" s="1"/>
        <i x="2361" s="1"/>
        <i x="2362" s="1"/>
        <i x="2363" s="1"/>
        <i x="2364" s="1"/>
        <i x="2365" s="1"/>
        <i x="2366" s="1"/>
        <i x="2367" s="1"/>
        <i x="2368" s="1"/>
        <i x="2369" s="1"/>
        <i x="2370" s="1"/>
        <i x="2371" s="1"/>
        <i x="2372" s="1"/>
        <i x="2373" s="1"/>
        <i x="2374" s="1"/>
        <i x="2375" s="1"/>
        <i x="2376" s="1"/>
        <i x="2377" s="1"/>
        <i x="2378" s="1"/>
        <i x="2379" s="1"/>
        <i x="2380" s="1"/>
        <i x="2381" s="1"/>
        <i x="2382" s="1"/>
        <i x="2383" s="1"/>
        <i x="2384" s="1"/>
        <i x="2385" s="1"/>
        <i x="2386" s="1"/>
        <i x="2387" s="1"/>
        <i x="2388" s="1"/>
        <i x="2389" s="1"/>
        <i x="2390" s="1"/>
        <i x="2391" s="1"/>
        <i x="2392" s="1"/>
        <i x="2393" s="1"/>
        <i x="2394" s="1"/>
        <i x="2395" s="1"/>
        <i x="2396" s="1"/>
        <i x="2397" s="1"/>
        <i x="2398" s="1"/>
        <i x="2399" s="1"/>
        <i x="2400" s="1"/>
        <i x="2401" s="1"/>
        <i x="2402" s="1"/>
        <i x="2403" s="1"/>
        <i x="2404" s="1"/>
        <i x="2405" s="1"/>
        <i x="2406" s="1"/>
        <i x="2407" s="1"/>
        <i x="2408" s="1"/>
        <i x="2409" s="1"/>
        <i x="2410" s="1"/>
        <i x="2411" s="1"/>
        <i x="2412" s="1"/>
        <i x="2413" s="1"/>
        <i x="2414" s="1"/>
        <i x="2415" s="1"/>
        <i x="2416" s="1"/>
        <i x="2417" s="1"/>
        <i x="2418" s="1"/>
        <i x="2419" s="1"/>
        <i x="2420" s="1"/>
        <i x="2421" s="1"/>
        <i x="2422" s="1"/>
        <i x="2423" s="1"/>
        <i x="2424" s="1"/>
        <i x="2425" s="1"/>
        <i x="2426" s="1"/>
        <i x="2427" s="1"/>
        <i x="2428" s="1"/>
        <i x="2429" s="1"/>
        <i x="2430" s="1"/>
        <i x="2431" s="1"/>
        <i x="2432" s="1"/>
        <i x="2433" s="1"/>
        <i x="2434" s="1"/>
        <i x="2435" s="1"/>
        <i x="2436" s="1"/>
        <i x="2437" s="1"/>
        <i x="2438" s="1"/>
        <i x="2439" s="1"/>
        <i x="2440" s="1"/>
        <i x="2441" s="1"/>
        <i x="2442" s="1"/>
        <i x="2443" s="1"/>
        <i x="2444" s="1"/>
        <i x="2445" s="1"/>
        <i x="2446" s="1"/>
        <i x="2447" s="1"/>
        <i x="2448" s="1"/>
        <i x="2449" s="1"/>
        <i x="2450" s="1"/>
        <i x="2451" s="1"/>
        <i x="2452" s="1"/>
        <i x="2453" s="1"/>
        <i x="2454" s="1"/>
        <i x="2455" s="1"/>
        <i x="2456" s="1"/>
        <i x="2457" s="1"/>
        <i x="2458" s="1"/>
        <i x="2459" s="1"/>
        <i x="2460" s="1"/>
        <i x="2461" s="1"/>
        <i x="2462" s="1"/>
        <i x="2463" s="1"/>
        <i x="2464" s="1"/>
        <i x="2465" s="1"/>
        <i x="2466" s="1"/>
        <i x="2467" s="1"/>
        <i x="2468" s="1"/>
        <i x="2469" s="1"/>
        <i x="2470" s="1"/>
        <i x="2471" s="1"/>
        <i x="2472" s="1"/>
        <i x="2473" s="1"/>
        <i x="2474" s="1"/>
        <i x="2475" s="1"/>
        <i x="2476" s="1"/>
        <i x="2477" s="1"/>
        <i x="2478" s="1"/>
        <i x="2479" s="1"/>
        <i x="2480" s="1"/>
        <i x="2481" s="1"/>
        <i x="2482" s="1"/>
        <i x="2483" s="1"/>
        <i x="2484" s="1"/>
        <i x="2485" s="1"/>
        <i x="2486" s="1"/>
        <i x="2487" s="1"/>
        <i x="2488" s="1"/>
        <i x="2489" s="1"/>
        <i x="2490" s="1"/>
        <i x="2491" s="1"/>
        <i x="2492" s="1"/>
        <i x="2493" s="1"/>
        <i x="2494" s="1"/>
        <i x="2495" s="1"/>
        <i x="2496" s="1"/>
        <i x="2497" s="1"/>
        <i x="2498" s="1"/>
        <i x="2499" s="1"/>
        <i x="2500" s="1"/>
        <i x="2501" s="1"/>
        <i x="2502" s="1"/>
        <i x="2503" s="1"/>
        <i x="2504" s="1"/>
        <i x="2505" s="1"/>
        <i x="2506" s="1"/>
        <i x="2507" s="1"/>
        <i x="2508" s="1"/>
        <i x="2509" s="1"/>
        <i x="2510" s="1"/>
        <i x="2511" s="1"/>
        <i x="2512" s="1"/>
        <i x="2513" s="1"/>
        <i x="2514" s="1"/>
        <i x="2515" s="1"/>
        <i x="2516" s="1"/>
        <i x="2517" s="1"/>
        <i x="2518" s="1"/>
        <i x="2519" s="1"/>
        <i x="2520" s="1"/>
        <i x="2521" s="1"/>
        <i x="2522" s="1"/>
        <i x="2523" s="1"/>
        <i x="2524" s="1"/>
        <i x="2525" s="1"/>
        <i x="2526" s="1"/>
        <i x="2527" s="1"/>
        <i x="2528" s="1"/>
        <i x="2529" s="1"/>
        <i x="2530" s="1"/>
        <i x="2531" s="1"/>
        <i x="2532" s="1"/>
        <i x="2533" s="1"/>
        <i x="2534" s="1"/>
        <i x="2535" s="1"/>
        <i x="2536" s="1"/>
        <i x="2537" s="1"/>
        <i x="2538" s="1"/>
        <i x="2539" s="1"/>
        <i x="2540" s="1"/>
        <i x="2541" s="1"/>
        <i x="2542" s="1"/>
        <i x="2543" s="1"/>
        <i x="2544" s="1"/>
        <i x="2545" s="1"/>
        <i x="2546" s="1"/>
        <i x="2547" s="1"/>
        <i x="2548" s="1"/>
        <i x="2549" s="1"/>
        <i x="2550" s="1"/>
        <i x="2551" s="1"/>
        <i x="2552" s="1"/>
        <i x="2553" s="1"/>
        <i x="2554" s="1"/>
        <i x="2555" s="1"/>
        <i x="2556" s="1"/>
        <i x="2557" s="1"/>
        <i x="2558" s="1"/>
        <i x="2559" s="1"/>
        <i x="2560" s="1"/>
        <i x="2561" s="1"/>
        <i x="2562" s="1"/>
        <i x="2563" s="1"/>
        <i x="2564" s="1"/>
        <i x="2565" s="1"/>
        <i x="2566" s="1"/>
        <i x="2567" s="1"/>
        <i x="2568" s="1"/>
        <i x="2569" s="1"/>
        <i x="2570" s="1"/>
        <i x="2571" s="1"/>
        <i x="2572" s="1"/>
        <i x="2573" s="1"/>
        <i x="2574" s="1"/>
        <i x="2575" s="1"/>
        <i x="2576" s="1"/>
        <i x="2577" s="1"/>
        <i x="2578" s="1"/>
        <i x="2579" s="1"/>
        <i x="2580" s="1"/>
        <i x="2581" s="1"/>
        <i x="2582" s="1"/>
        <i x="2583" s="1"/>
        <i x="2584" s="1"/>
        <i x="2585" s="1"/>
        <i x="2586" s="1"/>
        <i x="2587" s="1"/>
        <i x="2588" s="1"/>
        <i x="2589" s="1"/>
        <i x="2590" s="1"/>
        <i x="2591" s="1"/>
        <i x="2592" s="1"/>
        <i x="2593" s="1"/>
        <i x="2594" s="1"/>
        <i x="2595" s="1"/>
        <i x="2596" s="1"/>
        <i x="2597" s="1"/>
        <i x="2598" s="1"/>
        <i x="2599" s="1"/>
        <i x="2600" s="1"/>
        <i x="2601" s="1"/>
        <i x="2602" s="1"/>
        <i x="2603" s="1"/>
        <i x="2604" s="1"/>
        <i x="2605" s="1"/>
        <i x="2606" s="1"/>
        <i x="2607" s="1"/>
        <i x="2608" s="1"/>
        <i x="2609" s="1"/>
        <i x="2610" s="1"/>
        <i x="2611" s="1"/>
        <i x="2612" s="1"/>
        <i x="2613" s="1"/>
        <i x="2614" s="1"/>
        <i x="2615" s="1"/>
        <i x="2616" s="1"/>
        <i x="2617" s="1"/>
        <i x="2618" s="1"/>
        <i x="2619" s="1"/>
        <i x="2620" s="1"/>
        <i x="2621" s="1"/>
        <i x="2622" s="1"/>
        <i x="2623" s="1"/>
        <i x="2624" s="1"/>
        <i x="2625" s="1"/>
        <i x="2626" s="1"/>
        <i x="2627" s="1"/>
        <i x="2628" s="1"/>
        <i x="2629" s="1"/>
        <i x="2630" s="1"/>
        <i x="2631" s="1"/>
        <i x="2632" s="1"/>
        <i x="2633" s="1"/>
        <i x="2634" s="1"/>
        <i x="2635" s="1"/>
        <i x="2636" s="1"/>
        <i x="2637" s="1"/>
        <i x="2638" s="1"/>
        <i x="2639" s="1"/>
        <i x="2640" s="1"/>
        <i x="2641" s="1"/>
        <i x="2642" s="1"/>
        <i x="2643" s="1"/>
        <i x="2644" s="1"/>
        <i x="2645" s="1"/>
        <i x="2646" s="1"/>
        <i x="2647" s="1"/>
        <i x="2648" s="1"/>
        <i x="2649" s="1"/>
        <i x="2650" s="1"/>
        <i x="2651" s="1"/>
        <i x="2652" s="1"/>
        <i x="2653" s="1"/>
        <i x="2654" s="1"/>
        <i x="2655" s="1"/>
        <i x="2656" s="1"/>
        <i x="2657" s="1"/>
        <i x="2658" s="1"/>
        <i x="2659" s="1"/>
        <i x="2660" s="1"/>
        <i x="2661" s="1"/>
        <i x="2662" s="1"/>
        <i x="2663" s="1"/>
        <i x="2664" s="1"/>
        <i x="2665" s="1"/>
        <i x="2666" s="1"/>
        <i x="2667" s="1"/>
        <i x="2668" s="1"/>
        <i x="2669" s="1"/>
        <i x="2670" s="1"/>
        <i x="2671" s="1"/>
        <i x="2672" s="1"/>
        <i x="2673" s="1"/>
        <i x="2674" s="1"/>
        <i x="2675" s="1"/>
        <i x="2676" s="1"/>
        <i x="2677" s="1"/>
        <i x="2678" s="1"/>
        <i x="2679" s="1"/>
        <i x="2680" s="1"/>
        <i x="2681" s="1"/>
        <i x="2682" s="1"/>
        <i x="2683" s="1"/>
        <i x="2684" s="1"/>
        <i x="2685" s="1"/>
        <i x="2686" s="1"/>
        <i x="2687" s="1"/>
        <i x="2688" s="1"/>
        <i x="2689" s="1"/>
        <i x="2690" s="1"/>
        <i x="2691" s="1"/>
        <i x="2692" s="1"/>
        <i x="2693" s="1"/>
        <i x="2694" s="1"/>
        <i x="2695" s="1"/>
        <i x="2696" s="1"/>
        <i x="2697" s="1"/>
        <i x="2698" s="1"/>
        <i x="2699" s="1"/>
        <i x="2700" s="1"/>
        <i x="2701" s="1"/>
        <i x="2702" s="1"/>
        <i x="2703" s="1"/>
        <i x="2704" s="1"/>
        <i x="2705" s="1"/>
        <i x="2706" s="1"/>
        <i x="2707" s="1"/>
        <i x="2708" s="1"/>
        <i x="2709" s="1"/>
        <i x="2710" s="1"/>
        <i x="2711" s="1"/>
        <i x="2712" s="1"/>
        <i x="2713" s="1"/>
        <i x="2714" s="1"/>
        <i x="2715" s="1"/>
        <i x="2716" s="1"/>
        <i x="2717" s="1"/>
        <i x="2718" s="1"/>
        <i x="2719" s="1"/>
        <i x="2720" s="1"/>
        <i x="2721" s="1"/>
        <i x="2722" s="1"/>
        <i x="2723" s="1"/>
        <i x="2724" s="1"/>
        <i x="2725" s="1"/>
        <i x="2726" s="1"/>
        <i x="2727" s="1"/>
        <i x="2728" s="1"/>
        <i x="2729" s="1"/>
        <i x="2730" s="1"/>
        <i x="2731" s="1"/>
        <i x="2732" s="1"/>
        <i x="2733" s="1"/>
        <i x="2734" s="1"/>
        <i x="2735" s="1"/>
        <i x="2736" s="1"/>
        <i x="2737" s="1"/>
        <i x="2738" s="1"/>
        <i x="2739" s="1"/>
        <i x="2740" s="1"/>
        <i x="2741" s="1"/>
        <i x="2742" s="1"/>
        <i x="2743" s="1"/>
        <i x="2744" s="1"/>
        <i x="2745" s="1"/>
        <i x="2746" s="1"/>
        <i x="2747" s="1"/>
        <i x="2748" s="1"/>
        <i x="2749" s="1"/>
        <i x="2750" s="1"/>
        <i x="2751" s="1"/>
        <i x="2752" s="1"/>
        <i x="2753" s="1"/>
        <i x="2754" s="1"/>
        <i x="2755" s="1"/>
        <i x="2756" s="1"/>
        <i x="2757" s="1"/>
        <i x="2758" s="1"/>
        <i x="2759" s="1"/>
        <i x="2760" s="1"/>
        <i x="2761" s="1"/>
        <i x="2762" s="1"/>
        <i x="2763" s="1"/>
        <i x="2764" s="1"/>
        <i x="2765" s="1"/>
        <i x="2766" s="1"/>
        <i x="2767" s="1"/>
        <i x="2768" s="1"/>
        <i x="2769" s="1"/>
        <i x="2770" s="1"/>
        <i x="2771" s="1"/>
        <i x="2772" s="1"/>
        <i x="2773" s="1"/>
        <i x="2774" s="1"/>
        <i x="2775" s="1"/>
        <i x="2776" s="1"/>
        <i x="2777" s="1"/>
        <i x="2778" s="1"/>
        <i x="2779" s="1"/>
        <i x="2780" s="1"/>
        <i x="2781" s="1"/>
        <i x="2782" s="1"/>
        <i x="2783" s="1"/>
        <i x="2784" s="1"/>
        <i x="2785" s="1"/>
        <i x="2786" s="1"/>
        <i x="2787" s="1"/>
        <i x="2788" s="1"/>
        <i x="2789" s="1"/>
        <i x="2790" s="1"/>
        <i x="2791" s="1"/>
        <i x="2792" s="1"/>
        <i x="2793" s="1"/>
        <i x="2794" s="1"/>
        <i x="2795" s="1"/>
        <i x="2796" s="1"/>
        <i x="2797" s="1"/>
        <i x="2798" s="1"/>
        <i x="2799" s="1"/>
        <i x="2800" s="1"/>
        <i x="2801" s="1"/>
        <i x="2802" s="1"/>
        <i x="2803" s="1"/>
        <i x="2804" s="1"/>
        <i x="2805" s="1"/>
        <i x="2806" s="1"/>
        <i x="2807" s="1"/>
        <i x="2808" s="1"/>
        <i x="2809" s="1"/>
        <i x="2810" s="1"/>
        <i x="2811" s="1"/>
        <i x="2812" s="1"/>
        <i x="2813" s="1"/>
        <i x="2814" s="1"/>
        <i x="2815" s="1"/>
        <i x="2816" s="1"/>
        <i x="2817" s="1"/>
        <i x="2818" s="1"/>
        <i x="2819" s="1"/>
        <i x="2820" s="1"/>
        <i x="2821" s="1"/>
        <i x="2822" s="1"/>
        <i x="2823" s="1"/>
        <i x="2824" s="1"/>
        <i x="2825" s="1"/>
        <i x="2826" s="1"/>
        <i x="2827" s="1"/>
        <i x="2828" s="1"/>
        <i x="2829" s="1"/>
        <i x="2830" s="1"/>
        <i x="2831" s="1"/>
        <i x="2832" s="1"/>
        <i x="2833" s="1"/>
        <i x="2834" s="1"/>
        <i x="2835" s="1"/>
        <i x="2836" s="1"/>
        <i x="2837" s="1"/>
        <i x="2838" s="1"/>
        <i x="2839" s="1"/>
        <i x="2840" s="1"/>
        <i x="2841" s="1"/>
        <i x="2842" s="1"/>
        <i x="2843" s="1"/>
        <i x="2844" s="1"/>
        <i x="2845" s="1"/>
        <i x="2846" s="1"/>
        <i x="2847" s="1"/>
        <i x="2848" s="1"/>
        <i x="2849" s="1"/>
        <i x="2850" s="1"/>
        <i x="2851" s="1"/>
        <i x="2852" s="1"/>
        <i x="2853" s="1"/>
        <i x="2854" s="1"/>
        <i x="2855" s="1"/>
        <i x="2856" s="1"/>
        <i x="2857" s="1"/>
        <i x="2858" s="1"/>
        <i x="2859" s="1"/>
        <i x="2860" s="1"/>
        <i x="2861" s="1"/>
        <i x="2862" s="1"/>
        <i x="2863" s="1"/>
        <i x="2864" s="1"/>
        <i x="2865" s="1"/>
        <i x="2866" s="1"/>
        <i x="2867" s="1"/>
        <i x="2868" s="1"/>
        <i x="2869" s="1"/>
        <i x="2870" s="1"/>
        <i x="2871" s="1"/>
        <i x="2872" s="1"/>
        <i x="2873" s="1"/>
        <i x="2874" s="1"/>
        <i x="2875" s="1"/>
        <i x="2876" s="1"/>
        <i x="2877" s="1"/>
        <i x="2878" s="1"/>
        <i x="2879" s="1"/>
        <i x="2880" s="1"/>
        <i x="2881" s="1"/>
        <i x="2882" s="1"/>
        <i x="2883" s="1"/>
        <i x="2884" s="1"/>
        <i x="2885" s="1"/>
        <i x="2886" s="1"/>
        <i x="2887" s="1"/>
        <i x="2888" s="1"/>
        <i x="2889" s="1"/>
        <i x="2890" s="1"/>
        <i x="2891" s="1"/>
        <i x="2892" s="1"/>
        <i x="2893" s="1"/>
        <i x="2894" s="1"/>
        <i x="2895" s="1"/>
        <i x="2896" s="1"/>
        <i x="2897" s="1"/>
        <i x="2898" s="1"/>
        <i x="2899" s="1"/>
        <i x="2900" s="1"/>
        <i x="2901" s="1"/>
        <i x="2902" s="1"/>
        <i x="2903" s="1"/>
        <i x="2904" s="1"/>
        <i x="2905" s="1"/>
        <i x="2906" s="1"/>
        <i x="2907" s="1"/>
        <i x="2908" s="1"/>
        <i x="2909" s="1"/>
        <i x="2910" s="1"/>
        <i x="2911" s="1"/>
        <i x="2912" s="1"/>
        <i x="2913" s="1"/>
        <i x="2914" s="1"/>
        <i x="2915" s="1"/>
        <i x="2916" s="1"/>
        <i x="2917" s="1"/>
        <i x="2918" s="1"/>
        <i x="2919" s="1"/>
        <i x="2920" s="1"/>
        <i x="2921" s="1"/>
        <i x="2922" s="1"/>
        <i x="2923" s="1"/>
        <i x="2924" s="1"/>
        <i x="2925" s="1"/>
        <i x="2926" s="1"/>
        <i x="2927" s="1"/>
        <i x="2928" s="1"/>
        <i x="2929" s="1"/>
        <i x="2930" s="1"/>
        <i x="2931" s="1"/>
        <i x="2932" s="1"/>
        <i x="2933" s="1"/>
        <i x="2934" s="1"/>
        <i x="2935" s="1"/>
        <i x="2936" s="1"/>
        <i x="2937" s="1"/>
        <i x="2938" s="1"/>
        <i x="2939" s="1"/>
        <i x="2940" s="1"/>
        <i x="2941" s="1"/>
        <i x="2942" s="1"/>
        <i x="2943" s="1"/>
        <i x="2944" s="1"/>
        <i x="2945" s="1"/>
        <i x="2946" s="1"/>
        <i x="2947" s="1"/>
        <i x="2948" s="1"/>
        <i x="2949" s="1"/>
        <i x="2950" s="1"/>
        <i x="2951" s="1"/>
        <i x="2952" s="1"/>
        <i x="2953" s="1"/>
        <i x="2954" s="1"/>
        <i x="2955" s="1"/>
        <i x="2956" s="1"/>
        <i x="2957" s="1"/>
        <i x="2958" s="1"/>
        <i x="2959" s="1"/>
        <i x="2960" s="1"/>
        <i x="2961" s="1"/>
        <i x="2962" s="1"/>
        <i x="2963" s="1"/>
        <i x="2964" s="1"/>
        <i x="2965" s="1"/>
        <i x="2966" s="1"/>
        <i x="2967" s="1"/>
        <i x="2968" s="1"/>
        <i x="2969" s="1"/>
        <i x="2970" s="1"/>
        <i x="2971" s="1"/>
        <i x="2972" s="1"/>
        <i x="2973" s="1"/>
        <i x="2974" s="1"/>
        <i x="2975" s="1"/>
        <i x="2976" s="1"/>
        <i x="2977" s="1"/>
        <i x="2978" s="1"/>
        <i x="2979" s="1"/>
        <i x="2980" s="1"/>
        <i x="2981" s="1"/>
        <i x="2982" s="1"/>
        <i x="2983" s="1"/>
        <i x="2984" s="1"/>
        <i x="2985" s="1"/>
        <i x="2986" s="1"/>
        <i x="2987" s="1"/>
        <i x="2988" s="1"/>
        <i x="2989" s="1"/>
        <i x="2990" s="1"/>
        <i x="2991" s="1"/>
        <i x="2992" s="1"/>
        <i x="2993" s="1"/>
        <i x="2994" s="1"/>
        <i x="2995" s="1"/>
        <i x="2996" s="1"/>
        <i x="2997" s="1"/>
        <i x="2998" s="1"/>
        <i x="299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 xr10:uid="{17E701D6-3955-4CBF-94AF-C49EBE6508A7}" sourceName="Months (StartDate)">
  <pivotTables>
    <pivotTable tabId="19" name="PivotTable3"/>
  </pivotTables>
  <data>
    <tabular pivotCacheId="192858991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 xr10:uid="{1AF9D45D-F195-4F8A-9A6B-2147B0B82807}" sourceName="GenderCode">
  <pivotTables>
    <pivotTable tabId="19" name="PivotTable3"/>
  </pivotTables>
  <data>
    <tabular pivotCacheId="192858991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1" xr10:uid="{401F0A6D-5F1D-4188-8160-561C3E6E52D0}" sourceName="Employee ID">
  <pivotTables>
    <pivotTable tabId="27" name="PivotTable16"/>
  </pivotTables>
  <data>
    <tabular pivotCacheId="1928589913">
      <items count="3000">
        <i x="6" s="1"/>
        <i x="18" s="1"/>
        <i x="27" s="1"/>
        <i x="29" s="1"/>
        <i x="34" s="1"/>
        <i x="44" s="1"/>
        <i x="59" s="1"/>
        <i x="67" s="1"/>
        <i x="68" s="1"/>
        <i x="104" s="1"/>
        <i x="117" s="1"/>
        <i x="124" s="1"/>
        <i x="134" s="1"/>
        <i x="143" s="1"/>
        <i x="175" s="1"/>
        <i x="177" s="1"/>
        <i x="206" s="1"/>
        <i x="233" s="1"/>
        <i x="237" s="1"/>
        <i x="256" s="1"/>
        <i x="262" s="1"/>
        <i x="272" s="1"/>
        <i x="274" s="1"/>
        <i x="277" s="1"/>
        <i x="291" s="1"/>
        <i x="313" s="1"/>
        <i x="314" s="1"/>
        <i x="334" s="1"/>
        <i x="353" s="1"/>
        <i x="366" s="1"/>
        <i x="380" s="1"/>
        <i x="385" s="1"/>
        <i x="388" s="1"/>
        <i x="405" s="1"/>
        <i x="420" s="1"/>
        <i x="421" s="1"/>
        <i x="435" s="1"/>
        <i x="436" s="1"/>
        <i x="443" s="1"/>
        <i x="462" s="1"/>
        <i x="470" s="1"/>
        <i x="493" s="1"/>
        <i x="500" s="1"/>
        <i x="511" s="1"/>
        <i x="515" s="1"/>
        <i x="615" s="1"/>
        <i x="632" s="1"/>
        <i x="633" s="1"/>
        <i x="634" s="1"/>
        <i x="635" s="1"/>
        <i x="646" s="1"/>
        <i x="650" s="1"/>
        <i x="679" s="1"/>
        <i x="690" s="1"/>
        <i x="702" s="1"/>
        <i x="704" s="1"/>
        <i x="714" s="1"/>
        <i x="732" s="1"/>
        <i x="736" s="1"/>
        <i x="760" s="1"/>
        <i x="764" s="1"/>
        <i x="767" s="1"/>
        <i x="774" s="1"/>
        <i x="792" s="1"/>
        <i x="796" s="1"/>
        <i x="797" s="1"/>
        <i x="799" s="1"/>
        <i x="811" s="1"/>
        <i x="853" s="1"/>
        <i x="869" s="1"/>
        <i x="875" s="1"/>
        <i x="876" s="1"/>
        <i x="877" s="1"/>
        <i x="885" s="1"/>
        <i x="908" s="1"/>
        <i x="954" s="1"/>
        <i x="960" s="1"/>
        <i x="977" s="1"/>
        <i x="992" s="1"/>
        <i x="995" s="1"/>
        <i x="998" s="1"/>
        <i x="1000" s="1"/>
        <i x="1001" s="1"/>
        <i x="1048" s="1"/>
        <i x="1053" s="1"/>
        <i x="1061" s="1"/>
        <i x="1074" s="1"/>
        <i x="1098" s="1"/>
        <i x="1102" s="1"/>
        <i x="1119" s="1"/>
        <i x="1128" s="1"/>
        <i x="1134" s="1"/>
        <i x="1151" s="1"/>
        <i x="1175" s="1"/>
        <i x="1178" s="1"/>
        <i x="1191" s="1"/>
        <i x="1205" s="1"/>
        <i x="1223" s="1"/>
        <i x="1245" s="1"/>
        <i x="1282" s="1"/>
        <i x="1293" s="1"/>
        <i x="1302" s="1"/>
        <i x="1305" s="1"/>
        <i x="1319" s="1"/>
        <i x="1329" s="1"/>
        <i x="1335" s="1"/>
        <i x="1337" s="1"/>
        <i x="1340" s="1"/>
        <i x="1343" s="1"/>
        <i x="1346" s="1"/>
        <i x="1351" s="1"/>
        <i x="1361" s="1"/>
        <i x="1368" s="1"/>
        <i x="1378" s="1"/>
        <i x="1383" s="1"/>
        <i x="1406" s="1"/>
        <i x="1409" s="1"/>
        <i x="1410" s="1"/>
        <i x="1422" s="1"/>
        <i x="1447" s="1"/>
        <i x="1451" s="1"/>
        <i x="1457" s="1"/>
        <i x="1474" s="1"/>
        <i x="1475" s="1"/>
        <i x="1497" s="1"/>
        <i x="1521" s="1"/>
        <i x="1525" s="1"/>
        <i x="1529" s="1"/>
        <i x="1539" s="1"/>
        <i x="1563" s="1"/>
        <i x="1568" s="1"/>
        <i x="1591" s="1"/>
        <i x="1594" s="1"/>
        <i x="1595" s="1"/>
        <i x="1605" s="1"/>
        <i x="1607" s="1"/>
        <i x="1647" s="1"/>
        <i x="1655" s="1"/>
        <i x="1666" s="1"/>
        <i x="1692" s="1"/>
        <i x="1701" s="1"/>
        <i x="1712" s="1"/>
        <i x="1721" s="1"/>
        <i x="1734" s="1"/>
        <i x="1745" s="1"/>
        <i x="1750" s="1"/>
        <i x="1751" s="1"/>
        <i x="1762" s="1"/>
        <i x="1827" s="1"/>
        <i x="1832" s="1"/>
        <i x="1833" s="1"/>
        <i x="1841" s="1"/>
        <i x="1845" s="1"/>
        <i x="1848" s="1"/>
        <i x="1849" s="1"/>
        <i x="1860" s="1"/>
        <i x="1862" s="1"/>
        <i x="1889" s="1"/>
        <i x="1895" s="1"/>
        <i x="1899" s="1"/>
        <i x="1900" s="1"/>
        <i x="1904" s="1"/>
        <i x="1905" s="1"/>
        <i x="1921" s="1"/>
        <i x="1933" s="1"/>
        <i x="1934" s="1"/>
        <i x="1947" s="1"/>
        <i x="1958" s="1"/>
        <i x="1960" s="1"/>
        <i x="1981" s="1"/>
        <i x="1998" s="1"/>
        <i x="2001" s="1"/>
        <i x="2002" s="1"/>
        <i x="2005" s="1"/>
        <i x="2017" s="1"/>
        <i x="2021" s="1"/>
        <i x="2028" s="1"/>
        <i x="2033" s="1"/>
        <i x="2053" s="1"/>
        <i x="2068" s="1"/>
        <i x="2072" s="1"/>
        <i x="2080" s="1"/>
        <i x="2083" s="1"/>
        <i x="2096" s="1"/>
        <i x="2099" s="1"/>
        <i x="2107" s="1"/>
        <i x="2108" s="1"/>
        <i x="2111" s="1"/>
        <i x="2116" s="1"/>
        <i x="2173" s="1"/>
        <i x="2231" s="1"/>
        <i x="2259" s="1"/>
        <i x="2264" s="1"/>
        <i x="2269" s="1"/>
        <i x="2308" s="1"/>
        <i x="2314" s="1"/>
        <i x="2318" s="1"/>
        <i x="2327" s="1"/>
        <i x="2328" s="1"/>
        <i x="2331" s="1"/>
        <i x="2340" s="1"/>
        <i x="2347" s="1"/>
        <i x="2389" s="1"/>
        <i x="2408" s="1"/>
        <i x="2410" s="1"/>
        <i x="2415" s="1"/>
        <i x="2417" s="1"/>
        <i x="2418" s="1"/>
        <i x="2419" s="1"/>
        <i x="2447" s="1"/>
        <i x="2452" s="1"/>
        <i x="2481" s="1"/>
        <i x="2484" s="1"/>
        <i x="2485" s="1"/>
        <i x="2501" s="1"/>
        <i x="2503" s="1"/>
        <i x="2527" s="1"/>
        <i x="2531" s="1"/>
        <i x="2548" s="1"/>
        <i x="2591" s="1"/>
        <i x="2609" s="1"/>
        <i x="2634" s="1"/>
        <i x="2649" s="1"/>
        <i x="2650" s="1"/>
        <i x="2658" s="1"/>
        <i x="2662" s="1"/>
        <i x="2663" s="1"/>
        <i x="2676" s="1"/>
        <i x="2699" s="1"/>
        <i x="2709" s="1"/>
        <i x="2723" s="1"/>
        <i x="2735" s="1"/>
        <i x="2739" s="1"/>
        <i x="2750" s="1"/>
        <i x="2756" s="1"/>
        <i x="2772" s="1"/>
        <i x="2775" s="1"/>
        <i x="2778" s="1"/>
        <i x="2798" s="1"/>
        <i x="2800" s="1"/>
        <i x="2808" s="1"/>
        <i x="2816" s="1"/>
        <i x="2822" s="1"/>
        <i x="2836" s="1"/>
        <i x="2838" s="1"/>
        <i x="2856" s="1"/>
        <i x="2875" s="1"/>
        <i x="2876" s="1"/>
        <i x="2885" s="1"/>
        <i x="2891" s="1"/>
        <i x="2953" s="1"/>
        <i x="2965" s="1"/>
        <i x="2969" s="1"/>
        <i x="2975" s="1"/>
        <i x="2999" s="1"/>
        <i x="0" s="1" nd="1"/>
        <i x="1" s="1" nd="1"/>
        <i x="2" s="1" nd="1"/>
        <i x="3" s="1" nd="1"/>
        <i x="4" s="1" nd="1"/>
        <i x="5" s="1" nd="1"/>
        <i x="7" s="1" nd="1"/>
        <i x="8" s="1" nd="1"/>
        <i x="9" s="1" nd="1"/>
        <i x="10" s="1" nd="1"/>
        <i x="11" s="1" nd="1"/>
        <i x="12" s="1" nd="1"/>
        <i x="13" s="1" nd="1"/>
        <i x="14" s="1" nd="1"/>
        <i x="15" s="1" nd="1"/>
        <i x="16" s="1" nd="1"/>
        <i x="17" s="1" nd="1"/>
        <i x="19" s="1" nd="1"/>
        <i x="20" s="1" nd="1"/>
        <i x="21" s="1" nd="1"/>
        <i x="22" s="1" nd="1"/>
        <i x="23" s="1" nd="1"/>
        <i x="24" s="1" nd="1"/>
        <i x="25" s="1" nd="1"/>
        <i x="26" s="1" nd="1"/>
        <i x="28" s="1" nd="1"/>
        <i x="30" s="1" nd="1"/>
        <i x="31" s="1" nd="1"/>
        <i x="32" s="1" nd="1"/>
        <i x="33" s="1" nd="1"/>
        <i x="35" s="1" nd="1"/>
        <i x="36" s="1" nd="1"/>
        <i x="37" s="1" nd="1"/>
        <i x="38" s="1" nd="1"/>
        <i x="39" s="1" nd="1"/>
        <i x="40" s="1" nd="1"/>
        <i x="41" s="1" nd="1"/>
        <i x="42" s="1" nd="1"/>
        <i x="43" s="1" nd="1"/>
        <i x="45" s="1" nd="1"/>
        <i x="46" s="1" nd="1"/>
        <i x="47" s="1" nd="1"/>
        <i x="48" s="1" nd="1"/>
        <i x="49" s="1" nd="1"/>
        <i x="50" s="1" nd="1"/>
        <i x="51" s="1" nd="1"/>
        <i x="52" s="1" nd="1"/>
        <i x="53" s="1" nd="1"/>
        <i x="54" s="1" nd="1"/>
        <i x="55" s="1" nd="1"/>
        <i x="56" s="1" nd="1"/>
        <i x="57" s="1" nd="1"/>
        <i x="58" s="1" nd="1"/>
        <i x="60" s="1" nd="1"/>
        <i x="61" s="1" nd="1"/>
        <i x="62" s="1" nd="1"/>
        <i x="63" s="1" nd="1"/>
        <i x="64" s="1" nd="1"/>
        <i x="65" s="1" nd="1"/>
        <i x="66"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5" s="1" nd="1"/>
        <i x="106" s="1" nd="1"/>
        <i x="107" s="1" nd="1"/>
        <i x="108" s="1" nd="1"/>
        <i x="109" s="1" nd="1"/>
        <i x="110" s="1" nd="1"/>
        <i x="111" s="1" nd="1"/>
        <i x="112" s="1" nd="1"/>
        <i x="113" s="1" nd="1"/>
        <i x="114" s="1" nd="1"/>
        <i x="115" s="1" nd="1"/>
        <i x="116" s="1" nd="1"/>
        <i x="118" s="1" nd="1"/>
        <i x="119" s="1" nd="1"/>
        <i x="120" s="1" nd="1"/>
        <i x="121" s="1" nd="1"/>
        <i x="122" s="1" nd="1"/>
        <i x="123" s="1" nd="1"/>
        <i x="125" s="1" nd="1"/>
        <i x="126" s="1" nd="1"/>
        <i x="127" s="1" nd="1"/>
        <i x="128" s="1" nd="1"/>
        <i x="129" s="1" nd="1"/>
        <i x="130" s="1" nd="1"/>
        <i x="131" s="1" nd="1"/>
        <i x="132" s="1" nd="1"/>
        <i x="133" s="1" nd="1"/>
        <i x="135" s="1" nd="1"/>
        <i x="136" s="1" nd="1"/>
        <i x="137" s="1" nd="1"/>
        <i x="138" s="1" nd="1"/>
        <i x="139" s="1" nd="1"/>
        <i x="140" s="1" nd="1"/>
        <i x="141" s="1" nd="1"/>
        <i x="142"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6"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 x="198" s="1" nd="1"/>
        <i x="199" s="1" nd="1"/>
        <i x="200" s="1" nd="1"/>
        <i x="201" s="1" nd="1"/>
        <i x="202" s="1" nd="1"/>
        <i x="203" s="1" nd="1"/>
        <i x="204" s="1" nd="1"/>
        <i x="205" s="1" nd="1"/>
        <i x="207" s="1" nd="1"/>
        <i x="208" s="1" nd="1"/>
        <i x="209" s="1" nd="1"/>
        <i x="210" s="1" nd="1"/>
        <i x="211" s="1" nd="1"/>
        <i x="212" s="1" nd="1"/>
        <i x="213" s="1" nd="1"/>
        <i x="214" s="1" nd="1"/>
        <i x="215" s="1" nd="1"/>
        <i x="216" s="1" nd="1"/>
        <i x="217" s="1" nd="1"/>
        <i x="218" s="1" nd="1"/>
        <i x="219" s="1" nd="1"/>
        <i x="220" s="1" nd="1"/>
        <i x="221" s="1" nd="1"/>
        <i x="222" s="1" nd="1"/>
        <i x="223" s="1" nd="1"/>
        <i x="224" s="1" nd="1"/>
        <i x="225" s="1" nd="1"/>
        <i x="226" s="1" nd="1"/>
        <i x="227" s="1" nd="1"/>
        <i x="228" s="1" nd="1"/>
        <i x="229" s="1" nd="1"/>
        <i x="230" s="1" nd="1"/>
        <i x="231" s="1" nd="1"/>
        <i x="232" s="1" nd="1"/>
        <i x="234" s="1" nd="1"/>
        <i x="235" s="1" nd="1"/>
        <i x="236" s="1" nd="1"/>
        <i x="238" s="1" nd="1"/>
        <i x="239" s="1" nd="1"/>
        <i x="240" s="1" nd="1"/>
        <i x="241" s="1" nd="1"/>
        <i x="242" s="1" nd="1"/>
        <i x="243" s="1" nd="1"/>
        <i x="244" s="1" nd="1"/>
        <i x="245" s="1" nd="1"/>
        <i x="246" s="1" nd="1"/>
        <i x="247" s="1" nd="1"/>
        <i x="248" s="1" nd="1"/>
        <i x="249" s="1" nd="1"/>
        <i x="250" s="1" nd="1"/>
        <i x="251" s="1" nd="1"/>
        <i x="252" s="1" nd="1"/>
        <i x="253" s="1" nd="1"/>
        <i x="254" s="1" nd="1"/>
        <i x="255" s="1" nd="1"/>
        <i x="257" s="1" nd="1"/>
        <i x="258" s="1" nd="1"/>
        <i x="259" s="1" nd="1"/>
        <i x="260" s="1" nd="1"/>
        <i x="261" s="1" nd="1"/>
        <i x="263" s="1" nd="1"/>
        <i x="264" s="1" nd="1"/>
        <i x="265" s="1" nd="1"/>
        <i x="266" s="1" nd="1"/>
        <i x="267" s="1" nd="1"/>
        <i x="268" s="1" nd="1"/>
        <i x="269" s="1" nd="1"/>
        <i x="270" s="1" nd="1"/>
        <i x="271" s="1" nd="1"/>
        <i x="273" s="1" nd="1"/>
        <i x="275" s="1" nd="1"/>
        <i x="276" s="1" nd="1"/>
        <i x="278" s="1" nd="1"/>
        <i x="279" s="1" nd="1"/>
        <i x="280" s="1" nd="1"/>
        <i x="281" s="1" nd="1"/>
        <i x="282" s="1" nd="1"/>
        <i x="283" s="1" nd="1"/>
        <i x="284" s="1" nd="1"/>
        <i x="285" s="1" nd="1"/>
        <i x="286" s="1" nd="1"/>
        <i x="287" s="1" nd="1"/>
        <i x="288" s="1" nd="1"/>
        <i x="289" s="1" nd="1"/>
        <i x="290" s="1" nd="1"/>
        <i x="292" s="1" nd="1"/>
        <i x="293" s="1" nd="1"/>
        <i x="294" s="1" nd="1"/>
        <i x="295" s="1" nd="1"/>
        <i x="296" s="1" nd="1"/>
        <i x="297" s="1" nd="1"/>
        <i x="298" s="1" nd="1"/>
        <i x="299" s="1" nd="1"/>
        <i x="300" s="1" nd="1"/>
        <i x="301" s="1" nd="1"/>
        <i x="302" s="1" nd="1"/>
        <i x="303" s="1" nd="1"/>
        <i x="304" s="1" nd="1"/>
        <i x="305" s="1" nd="1"/>
        <i x="306" s="1" nd="1"/>
        <i x="307" s="1" nd="1"/>
        <i x="308" s="1" nd="1"/>
        <i x="309" s="1" nd="1"/>
        <i x="310" s="1" nd="1"/>
        <i x="311" s="1" nd="1"/>
        <i x="312" s="1" nd="1"/>
        <i x="315" s="1" nd="1"/>
        <i x="316" s="1" nd="1"/>
        <i x="317" s="1" nd="1"/>
        <i x="318" s="1" nd="1"/>
        <i x="319" s="1" nd="1"/>
        <i x="320" s="1" nd="1"/>
        <i x="321" s="1" nd="1"/>
        <i x="322" s="1" nd="1"/>
        <i x="323" s="1" nd="1"/>
        <i x="324" s="1" nd="1"/>
        <i x="325" s="1" nd="1"/>
        <i x="326" s="1" nd="1"/>
        <i x="327" s="1" nd="1"/>
        <i x="328" s="1" nd="1"/>
        <i x="329" s="1" nd="1"/>
        <i x="330" s="1" nd="1"/>
        <i x="331" s="1" nd="1"/>
        <i x="332" s="1" nd="1"/>
        <i x="333" s="1" nd="1"/>
        <i x="335" s="1" nd="1"/>
        <i x="336" s="1" nd="1"/>
        <i x="337" s="1" nd="1"/>
        <i x="338" s="1" nd="1"/>
        <i x="339" s="1" nd="1"/>
        <i x="340" s="1" nd="1"/>
        <i x="341" s="1" nd="1"/>
        <i x="342" s="1" nd="1"/>
        <i x="343" s="1" nd="1"/>
        <i x="344" s="1" nd="1"/>
        <i x="345" s="1" nd="1"/>
        <i x="346" s="1" nd="1"/>
        <i x="347" s="1" nd="1"/>
        <i x="348" s="1" nd="1"/>
        <i x="349" s="1" nd="1"/>
        <i x="350" s="1" nd="1"/>
        <i x="351" s="1" nd="1"/>
        <i x="352" s="1" nd="1"/>
        <i x="354" s="1" nd="1"/>
        <i x="355" s="1" nd="1"/>
        <i x="356" s="1" nd="1"/>
        <i x="357" s="1" nd="1"/>
        <i x="358" s="1" nd="1"/>
        <i x="359" s="1" nd="1"/>
        <i x="360" s="1" nd="1"/>
        <i x="361" s="1" nd="1"/>
        <i x="362" s="1" nd="1"/>
        <i x="363" s="1" nd="1"/>
        <i x="364" s="1" nd="1"/>
        <i x="365" s="1" nd="1"/>
        <i x="367" s="1" nd="1"/>
        <i x="368" s="1" nd="1"/>
        <i x="369" s="1" nd="1"/>
        <i x="370" s="1" nd="1"/>
        <i x="371" s="1" nd="1"/>
        <i x="372" s="1" nd="1"/>
        <i x="373" s="1" nd="1"/>
        <i x="374" s="1" nd="1"/>
        <i x="375" s="1" nd="1"/>
        <i x="376" s="1" nd="1"/>
        <i x="377" s="1" nd="1"/>
        <i x="378" s="1" nd="1"/>
        <i x="379" s="1" nd="1"/>
        <i x="381" s="1" nd="1"/>
        <i x="382" s="1" nd="1"/>
        <i x="383" s="1" nd="1"/>
        <i x="384" s="1" nd="1"/>
        <i x="386" s="1" nd="1"/>
        <i x="387" s="1" nd="1"/>
        <i x="389" s="1" nd="1"/>
        <i x="390" s="1" nd="1"/>
        <i x="391" s="1" nd="1"/>
        <i x="392" s="1" nd="1"/>
        <i x="393" s="1" nd="1"/>
        <i x="394" s="1" nd="1"/>
        <i x="395" s="1" nd="1"/>
        <i x="396" s="1" nd="1"/>
        <i x="397" s="1" nd="1"/>
        <i x="398" s="1" nd="1"/>
        <i x="399" s="1" nd="1"/>
        <i x="400" s="1" nd="1"/>
        <i x="401" s="1" nd="1"/>
        <i x="402" s="1" nd="1"/>
        <i x="403" s="1" nd="1"/>
        <i x="404" s="1" nd="1"/>
        <i x="406" s="1" nd="1"/>
        <i x="407" s="1" nd="1"/>
        <i x="408" s="1" nd="1"/>
        <i x="409" s="1" nd="1"/>
        <i x="410" s="1" nd="1"/>
        <i x="411" s="1" nd="1"/>
        <i x="412" s="1" nd="1"/>
        <i x="413" s="1" nd="1"/>
        <i x="414" s="1" nd="1"/>
        <i x="415" s="1" nd="1"/>
        <i x="416" s="1" nd="1"/>
        <i x="417" s="1" nd="1"/>
        <i x="418" s="1" nd="1"/>
        <i x="419" s="1" nd="1"/>
        <i x="422" s="1" nd="1"/>
        <i x="423" s="1" nd="1"/>
        <i x="424" s="1" nd="1"/>
        <i x="425" s="1" nd="1"/>
        <i x="426" s="1" nd="1"/>
        <i x="427" s="1" nd="1"/>
        <i x="428" s="1" nd="1"/>
        <i x="429" s="1" nd="1"/>
        <i x="430" s="1" nd="1"/>
        <i x="431" s="1" nd="1"/>
        <i x="432" s="1" nd="1"/>
        <i x="433" s="1" nd="1"/>
        <i x="434" s="1" nd="1"/>
        <i x="437" s="1" nd="1"/>
        <i x="438" s="1" nd="1"/>
        <i x="439" s="1" nd="1"/>
        <i x="440" s="1" nd="1"/>
        <i x="441" s="1" nd="1"/>
        <i x="442" s="1" nd="1"/>
        <i x="444" s="1" nd="1"/>
        <i x="445" s="1" nd="1"/>
        <i x="446" s="1" nd="1"/>
        <i x="447" s="1" nd="1"/>
        <i x="448" s="1" nd="1"/>
        <i x="449" s="1" nd="1"/>
        <i x="450" s="1" nd="1"/>
        <i x="451" s="1" nd="1"/>
        <i x="452" s="1" nd="1"/>
        <i x="453" s="1" nd="1"/>
        <i x="454" s="1" nd="1"/>
        <i x="455" s="1" nd="1"/>
        <i x="456" s="1" nd="1"/>
        <i x="457" s="1" nd="1"/>
        <i x="458" s="1" nd="1"/>
        <i x="459" s="1" nd="1"/>
        <i x="460" s="1" nd="1"/>
        <i x="461" s="1" nd="1"/>
        <i x="463" s="1" nd="1"/>
        <i x="464" s="1" nd="1"/>
        <i x="465" s="1" nd="1"/>
        <i x="466" s="1" nd="1"/>
        <i x="467" s="1" nd="1"/>
        <i x="468" s="1" nd="1"/>
        <i x="469" s="1" nd="1"/>
        <i x="471" s="1" nd="1"/>
        <i x="472" s="1" nd="1"/>
        <i x="473" s="1" nd="1"/>
        <i x="474" s="1" nd="1"/>
        <i x="475" s="1" nd="1"/>
        <i x="476" s="1" nd="1"/>
        <i x="477" s="1" nd="1"/>
        <i x="478" s="1" nd="1"/>
        <i x="479" s="1" nd="1"/>
        <i x="480" s="1" nd="1"/>
        <i x="481" s="1" nd="1"/>
        <i x="482" s="1" nd="1"/>
        <i x="483" s="1" nd="1"/>
        <i x="484" s="1" nd="1"/>
        <i x="485" s="1" nd="1"/>
        <i x="486" s="1" nd="1"/>
        <i x="487" s="1" nd="1"/>
        <i x="488" s="1" nd="1"/>
        <i x="489" s="1" nd="1"/>
        <i x="490" s="1" nd="1"/>
        <i x="491" s="1" nd="1"/>
        <i x="492" s="1" nd="1"/>
        <i x="494" s="1" nd="1"/>
        <i x="495" s="1" nd="1"/>
        <i x="496" s="1" nd="1"/>
        <i x="497" s="1" nd="1"/>
        <i x="498" s="1" nd="1"/>
        <i x="499" s="1" nd="1"/>
        <i x="501" s="1" nd="1"/>
        <i x="502" s="1" nd="1"/>
        <i x="503" s="1" nd="1"/>
        <i x="504" s="1" nd="1"/>
        <i x="505" s="1" nd="1"/>
        <i x="506" s="1" nd="1"/>
        <i x="507" s="1" nd="1"/>
        <i x="508" s="1" nd="1"/>
        <i x="509" s="1" nd="1"/>
        <i x="510" s="1" nd="1"/>
        <i x="512" s="1" nd="1"/>
        <i x="513" s="1" nd="1"/>
        <i x="514" s="1" nd="1"/>
        <i x="516" s="1" nd="1"/>
        <i x="517" s="1" nd="1"/>
        <i x="518" s="1" nd="1"/>
        <i x="519" s="1" nd="1"/>
        <i x="520" s="1" nd="1"/>
        <i x="521" s="1" nd="1"/>
        <i x="522" s="1" nd="1"/>
        <i x="523" s="1" nd="1"/>
        <i x="524" s="1" nd="1"/>
        <i x="525" s="1" nd="1"/>
        <i x="526" s="1" nd="1"/>
        <i x="527" s="1" nd="1"/>
        <i x="528" s="1" nd="1"/>
        <i x="529" s="1" nd="1"/>
        <i x="530" s="1" nd="1"/>
        <i x="531" s="1" nd="1"/>
        <i x="532" s="1" nd="1"/>
        <i x="533" s="1" nd="1"/>
        <i x="534" s="1" nd="1"/>
        <i x="535" s="1" nd="1"/>
        <i x="536" s="1" nd="1"/>
        <i x="537" s="1" nd="1"/>
        <i x="538" s="1" nd="1"/>
        <i x="539" s="1" nd="1"/>
        <i x="540" s="1" nd="1"/>
        <i x="541" s="1" nd="1"/>
        <i x="542" s="1" nd="1"/>
        <i x="543" s="1" nd="1"/>
        <i x="544" s="1" nd="1"/>
        <i x="545" s="1" nd="1"/>
        <i x="546" s="1" nd="1"/>
        <i x="547" s="1" nd="1"/>
        <i x="548" s="1" nd="1"/>
        <i x="549" s="1" nd="1"/>
        <i x="550" s="1" nd="1"/>
        <i x="551" s="1" nd="1"/>
        <i x="552" s="1" nd="1"/>
        <i x="553" s="1" nd="1"/>
        <i x="554" s="1" nd="1"/>
        <i x="555" s="1" nd="1"/>
        <i x="556" s="1" nd="1"/>
        <i x="557" s="1" nd="1"/>
        <i x="558" s="1" nd="1"/>
        <i x="559" s="1" nd="1"/>
        <i x="560" s="1" nd="1"/>
        <i x="561" s="1" nd="1"/>
        <i x="562" s="1" nd="1"/>
        <i x="563" s="1" nd="1"/>
        <i x="564" s="1" nd="1"/>
        <i x="565" s="1" nd="1"/>
        <i x="566" s="1" nd="1"/>
        <i x="567" s="1" nd="1"/>
        <i x="568" s="1" nd="1"/>
        <i x="569" s="1" nd="1"/>
        <i x="570" s="1" nd="1"/>
        <i x="571" s="1" nd="1"/>
        <i x="572" s="1" nd="1"/>
        <i x="573" s="1" nd="1"/>
        <i x="574" s="1" nd="1"/>
        <i x="575" s="1" nd="1"/>
        <i x="576" s="1" nd="1"/>
        <i x="577" s="1" nd="1"/>
        <i x="578" s="1" nd="1"/>
        <i x="579" s="1" nd="1"/>
        <i x="580" s="1" nd="1"/>
        <i x="581" s="1" nd="1"/>
        <i x="582" s="1" nd="1"/>
        <i x="583" s="1" nd="1"/>
        <i x="584" s="1" nd="1"/>
        <i x="585" s="1" nd="1"/>
        <i x="586" s="1" nd="1"/>
        <i x="587" s="1" nd="1"/>
        <i x="588" s="1" nd="1"/>
        <i x="589" s="1" nd="1"/>
        <i x="590" s="1" nd="1"/>
        <i x="591" s="1" nd="1"/>
        <i x="592" s="1" nd="1"/>
        <i x="593" s="1" nd="1"/>
        <i x="594" s="1" nd="1"/>
        <i x="595" s="1" nd="1"/>
        <i x="596" s="1" nd="1"/>
        <i x="597" s="1" nd="1"/>
        <i x="598" s="1" nd="1"/>
        <i x="599" s="1" nd="1"/>
        <i x="600" s="1" nd="1"/>
        <i x="601" s="1" nd="1"/>
        <i x="602" s="1" nd="1"/>
        <i x="603" s="1" nd="1"/>
        <i x="604" s="1" nd="1"/>
        <i x="605" s="1" nd="1"/>
        <i x="606" s="1" nd="1"/>
        <i x="607" s="1" nd="1"/>
        <i x="608" s="1" nd="1"/>
        <i x="609" s="1" nd="1"/>
        <i x="610" s="1" nd="1"/>
        <i x="611" s="1" nd="1"/>
        <i x="612" s="1" nd="1"/>
        <i x="613" s="1" nd="1"/>
        <i x="614" s="1" nd="1"/>
        <i x="616" s="1" nd="1"/>
        <i x="617" s="1" nd="1"/>
        <i x="618" s="1" nd="1"/>
        <i x="619" s="1" nd="1"/>
        <i x="620" s="1" nd="1"/>
        <i x="621" s="1" nd="1"/>
        <i x="622" s="1" nd="1"/>
        <i x="623" s="1" nd="1"/>
        <i x="624" s="1" nd="1"/>
        <i x="625" s="1" nd="1"/>
        <i x="626" s="1" nd="1"/>
        <i x="627" s="1" nd="1"/>
        <i x="628" s="1" nd="1"/>
        <i x="629" s="1" nd="1"/>
        <i x="630" s="1" nd="1"/>
        <i x="631" s="1" nd="1"/>
        <i x="636" s="1" nd="1"/>
        <i x="637" s="1" nd="1"/>
        <i x="638" s="1" nd="1"/>
        <i x="639" s="1" nd="1"/>
        <i x="640" s="1" nd="1"/>
        <i x="641" s="1" nd="1"/>
        <i x="642" s="1" nd="1"/>
        <i x="643" s="1" nd="1"/>
        <i x="644" s="1" nd="1"/>
        <i x="645" s="1" nd="1"/>
        <i x="647" s="1" nd="1"/>
        <i x="648" s="1" nd="1"/>
        <i x="649" s="1" nd="1"/>
        <i x="651" s="1" nd="1"/>
        <i x="652" s="1" nd="1"/>
        <i x="653" s="1" nd="1"/>
        <i x="654" s="1" nd="1"/>
        <i x="655" s="1" nd="1"/>
        <i x="656" s="1" nd="1"/>
        <i x="657" s="1" nd="1"/>
        <i x="658" s="1" nd="1"/>
        <i x="659" s="1" nd="1"/>
        <i x="660" s="1" nd="1"/>
        <i x="661" s="1" nd="1"/>
        <i x="662" s="1" nd="1"/>
        <i x="663" s="1" nd="1"/>
        <i x="664" s="1" nd="1"/>
        <i x="665" s="1" nd="1"/>
        <i x="666" s="1" nd="1"/>
        <i x="667" s="1" nd="1"/>
        <i x="668" s="1" nd="1"/>
        <i x="669" s="1" nd="1"/>
        <i x="670" s="1" nd="1"/>
        <i x="671" s="1" nd="1"/>
        <i x="672" s="1" nd="1"/>
        <i x="673" s="1" nd="1"/>
        <i x="674" s="1" nd="1"/>
        <i x="675" s="1" nd="1"/>
        <i x="676" s="1" nd="1"/>
        <i x="677" s="1" nd="1"/>
        <i x="678" s="1" nd="1"/>
        <i x="680" s="1" nd="1"/>
        <i x="681" s="1" nd="1"/>
        <i x="682" s="1" nd="1"/>
        <i x="683" s="1" nd="1"/>
        <i x="684" s="1" nd="1"/>
        <i x="685" s="1" nd="1"/>
        <i x="686" s="1" nd="1"/>
        <i x="687" s="1" nd="1"/>
        <i x="688" s="1" nd="1"/>
        <i x="689" s="1" nd="1"/>
        <i x="691" s="1" nd="1"/>
        <i x="692" s="1" nd="1"/>
        <i x="693" s="1" nd="1"/>
        <i x="694" s="1" nd="1"/>
        <i x="695" s="1" nd="1"/>
        <i x="696" s="1" nd="1"/>
        <i x="697" s="1" nd="1"/>
        <i x="698" s="1" nd="1"/>
        <i x="699" s="1" nd="1"/>
        <i x="700" s="1" nd="1"/>
        <i x="701" s="1" nd="1"/>
        <i x="703" s="1" nd="1"/>
        <i x="705" s="1" nd="1"/>
        <i x="706" s="1" nd="1"/>
        <i x="707" s="1" nd="1"/>
        <i x="708" s="1" nd="1"/>
        <i x="709" s="1" nd="1"/>
        <i x="710" s="1" nd="1"/>
        <i x="711" s="1" nd="1"/>
        <i x="712" s="1" nd="1"/>
        <i x="713" s="1" nd="1"/>
        <i x="715" s="1" nd="1"/>
        <i x="716" s="1" nd="1"/>
        <i x="717" s="1" nd="1"/>
        <i x="718" s="1" nd="1"/>
        <i x="719" s="1" nd="1"/>
        <i x="720" s="1" nd="1"/>
        <i x="721" s="1" nd="1"/>
        <i x="722" s="1" nd="1"/>
        <i x="723" s="1" nd="1"/>
        <i x="724" s="1" nd="1"/>
        <i x="725" s="1" nd="1"/>
        <i x="726" s="1" nd="1"/>
        <i x="727" s="1" nd="1"/>
        <i x="728" s="1" nd="1"/>
        <i x="729" s="1" nd="1"/>
        <i x="730" s="1" nd="1"/>
        <i x="731" s="1" nd="1"/>
        <i x="733" s="1" nd="1"/>
        <i x="734" s="1" nd="1"/>
        <i x="735" s="1" nd="1"/>
        <i x="737" s="1" nd="1"/>
        <i x="738" s="1" nd="1"/>
        <i x="739" s="1" nd="1"/>
        <i x="740" s="1" nd="1"/>
        <i x="741" s="1" nd="1"/>
        <i x="742" s="1" nd="1"/>
        <i x="743" s="1" nd="1"/>
        <i x="744" s="1" nd="1"/>
        <i x="745" s="1" nd="1"/>
        <i x="746" s="1" nd="1"/>
        <i x="747" s="1" nd="1"/>
        <i x="748" s="1" nd="1"/>
        <i x="749" s="1" nd="1"/>
        <i x="750" s="1" nd="1"/>
        <i x="751" s="1" nd="1"/>
        <i x="752" s="1" nd="1"/>
        <i x="753" s="1" nd="1"/>
        <i x="754" s="1" nd="1"/>
        <i x="755" s="1" nd="1"/>
        <i x="756" s="1" nd="1"/>
        <i x="757" s="1" nd="1"/>
        <i x="758" s="1" nd="1"/>
        <i x="759" s="1" nd="1"/>
        <i x="761" s="1" nd="1"/>
        <i x="762" s="1" nd="1"/>
        <i x="763" s="1" nd="1"/>
        <i x="765" s="1" nd="1"/>
        <i x="766" s="1" nd="1"/>
        <i x="768" s="1" nd="1"/>
        <i x="769" s="1" nd="1"/>
        <i x="770" s="1" nd="1"/>
        <i x="771" s="1" nd="1"/>
        <i x="772" s="1" nd="1"/>
        <i x="773" s="1" nd="1"/>
        <i x="775" s="1" nd="1"/>
        <i x="776" s="1" nd="1"/>
        <i x="777" s="1" nd="1"/>
        <i x="778" s="1" nd="1"/>
        <i x="779" s="1" nd="1"/>
        <i x="780" s="1" nd="1"/>
        <i x="781" s="1" nd="1"/>
        <i x="782" s="1" nd="1"/>
        <i x="783" s="1" nd="1"/>
        <i x="784" s="1" nd="1"/>
        <i x="785" s="1" nd="1"/>
        <i x="786" s="1" nd="1"/>
        <i x="787" s="1" nd="1"/>
        <i x="788" s="1" nd="1"/>
        <i x="789" s="1" nd="1"/>
        <i x="790" s="1" nd="1"/>
        <i x="791" s="1" nd="1"/>
        <i x="793" s="1" nd="1"/>
        <i x="794" s="1" nd="1"/>
        <i x="795" s="1" nd="1"/>
        <i x="798" s="1" nd="1"/>
        <i x="800" s="1" nd="1"/>
        <i x="801" s="1" nd="1"/>
        <i x="802" s="1" nd="1"/>
        <i x="803" s="1" nd="1"/>
        <i x="804" s="1" nd="1"/>
        <i x="805" s="1" nd="1"/>
        <i x="806" s="1" nd="1"/>
        <i x="807" s="1" nd="1"/>
        <i x="808" s="1" nd="1"/>
        <i x="809" s="1" nd="1"/>
        <i x="810" s="1" nd="1"/>
        <i x="812" s="1" nd="1"/>
        <i x="813" s="1" nd="1"/>
        <i x="814" s="1" nd="1"/>
        <i x="815" s="1" nd="1"/>
        <i x="816" s="1" nd="1"/>
        <i x="817" s="1" nd="1"/>
        <i x="818" s="1" nd="1"/>
        <i x="819" s="1" nd="1"/>
        <i x="820" s="1" nd="1"/>
        <i x="821" s="1" nd="1"/>
        <i x="822" s="1" nd="1"/>
        <i x="823" s="1" nd="1"/>
        <i x="824" s="1" nd="1"/>
        <i x="825" s="1" nd="1"/>
        <i x="826" s="1" nd="1"/>
        <i x="827" s="1" nd="1"/>
        <i x="828" s="1" nd="1"/>
        <i x="829" s="1" nd="1"/>
        <i x="830" s="1" nd="1"/>
        <i x="831" s="1" nd="1"/>
        <i x="832" s="1" nd="1"/>
        <i x="833" s="1" nd="1"/>
        <i x="834" s="1" nd="1"/>
        <i x="835" s="1" nd="1"/>
        <i x="836" s="1" nd="1"/>
        <i x="837" s="1" nd="1"/>
        <i x="838" s="1" nd="1"/>
        <i x="839" s="1" nd="1"/>
        <i x="840" s="1" nd="1"/>
        <i x="841" s="1" nd="1"/>
        <i x="842" s="1" nd="1"/>
        <i x="843" s="1" nd="1"/>
        <i x="844" s="1" nd="1"/>
        <i x="845" s="1" nd="1"/>
        <i x="846" s="1" nd="1"/>
        <i x="847" s="1" nd="1"/>
        <i x="848" s="1" nd="1"/>
        <i x="849" s="1" nd="1"/>
        <i x="850" s="1" nd="1"/>
        <i x="851" s="1" nd="1"/>
        <i x="852" s="1" nd="1"/>
        <i x="854" s="1" nd="1"/>
        <i x="855" s="1" nd="1"/>
        <i x="856" s="1" nd="1"/>
        <i x="857" s="1" nd="1"/>
        <i x="858" s="1" nd="1"/>
        <i x="859" s="1" nd="1"/>
        <i x="860" s="1" nd="1"/>
        <i x="861" s="1" nd="1"/>
        <i x="862" s="1" nd="1"/>
        <i x="863" s="1" nd="1"/>
        <i x="864" s="1" nd="1"/>
        <i x="865" s="1" nd="1"/>
        <i x="866" s="1" nd="1"/>
        <i x="867" s="1" nd="1"/>
        <i x="868" s="1" nd="1"/>
        <i x="870" s="1" nd="1"/>
        <i x="871" s="1" nd="1"/>
        <i x="872" s="1" nd="1"/>
        <i x="873" s="1" nd="1"/>
        <i x="874" s="1" nd="1"/>
        <i x="878" s="1" nd="1"/>
        <i x="879" s="1" nd="1"/>
        <i x="880" s="1" nd="1"/>
        <i x="881" s="1" nd="1"/>
        <i x="882" s="1" nd="1"/>
        <i x="883" s="1" nd="1"/>
        <i x="884" s="1" nd="1"/>
        <i x="886" s="1" nd="1"/>
        <i x="887" s="1" nd="1"/>
        <i x="888" s="1" nd="1"/>
        <i x="889" s="1" nd="1"/>
        <i x="890" s="1" nd="1"/>
        <i x="891" s="1" nd="1"/>
        <i x="892" s="1" nd="1"/>
        <i x="893" s="1" nd="1"/>
        <i x="894" s="1" nd="1"/>
        <i x="895" s="1" nd="1"/>
        <i x="896" s="1" nd="1"/>
        <i x="897" s="1" nd="1"/>
        <i x="898" s="1" nd="1"/>
        <i x="899" s="1" nd="1"/>
        <i x="900" s="1" nd="1"/>
        <i x="901" s="1" nd="1"/>
        <i x="902" s="1" nd="1"/>
        <i x="903" s="1" nd="1"/>
        <i x="904" s="1" nd="1"/>
        <i x="905" s="1" nd="1"/>
        <i x="906" s="1" nd="1"/>
        <i x="907" s="1" nd="1"/>
        <i x="909" s="1" nd="1"/>
        <i x="910" s="1" nd="1"/>
        <i x="911" s="1" nd="1"/>
        <i x="912" s="1" nd="1"/>
        <i x="913" s="1" nd="1"/>
        <i x="914" s="1" nd="1"/>
        <i x="915" s="1" nd="1"/>
        <i x="916" s="1" nd="1"/>
        <i x="917" s="1" nd="1"/>
        <i x="918" s="1" nd="1"/>
        <i x="919" s="1" nd="1"/>
        <i x="920" s="1" nd="1"/>
        <i x="921" s="1" nd="1"/>
        <i x="922" s="1" nd="1"/>
        <i x="923" s="1" nd="1"/>
        <i x="924" s="1" nd="1"/>
        <i x="925" s="1" nd="1"/>
        <i x="926" s="1" nd="1"/>
        <i x="927" s="1" nd="1"/>
        <i x="928" s="1" nd="1"/>
        <i x="929" s="1" nd="1"/>
        <i x="930" s="1" nd="1"/>
        <i x="931" s="1" nd="1"/>
        <i x="932" s="1" nd="1"/>
        <i x="933" s="1" nd="1"/>
        <i x="934" s="1" nd="1"/>
        <i x="935" s="1" nd="1"/>
        <i x="936" s="1" nd="1"/>
        <i x="937" s="1" nd="1"/>
        <i x="938" s="1" nd="1"/>
        <i x="939" s="1" nd="1"/>
        <i x="940" s="1" nd="1"/>
        <i x="941" s="1" nd="1"/>
        <i x="942" s="1" nd="1"/>
        <i x="943" s="1" nd="1"/>
        <i x="944" s="1" nd="1"/>
        <i x="945" s="1" nd="1"/>
        <i x="946" s="1" nd="1"/>
        <i x="947" s="1" nd="1"/>
        <i x="948" s="1" nd="1"/>
        <i x="949" s="1" nd="1"/>
        <i x="950" s="1" nd="1"/>
        <i x="951" s="1" nd="1"/>
        <i x="952" s="1" nd="1"/>
        <i x="953" s="1" nd="1"/>
        <i x="955" s="1" nd="1"/>
        <i x="956" s="1" nd="1"/>
        <i x="957" s="1" nd="1"/>
        <i x="958" s="1" nd="1"/>
        <i x="959" s="1" nd="1"/>
        <i x="961" s="1" nd="1"/>
        <i x="962" s="1" nd="1"/>
        <i x="963" s="1" nd="1"/>
        <i x="964" s="1" nd="1"/>
        <i x="965" s="1" nd="1"/>
        <i x="966" s="1" nd="1"/>
        <i x="967" s="1" nd="1"/>
        <i x="968" s="1" nd="1"/>
        <i x="969" s="1" nd="1"/>
        <i x="970" s="1" nd="1"/>
        <i x="971" s="1" nd="1"/>
        <i x="972" s="1" nd="1"/>
        <i x="973" s="1" nd="1"/>
        <i x="974" s="1" nd="1"/>
        <i x="975" s="1" nd="1"/>
        <i x="976" s="1" nd="1"/>
        <i x="978" s="1" nd="1"/>
        <i x="979" s="1" nd="1"/>
        <i x="980" s="1" nd="1"/>
        <i x="981" s="1" nd="1"/>
        <i x="982" s="1" nd="1"/>
        <i x="983" s="1" nd="1"/>
        <i x="984" s="1" nd="1"/>
        <i x="985" s="1" nd="1"/>
        <i x="986" s="1" nd="1"/>
        <i x="987" s="1" nd="1"/>
        <i x="988" s="1" nd="1"/>
        <i x="989" s="1" nd="1"/>
        <i x="990" s="1" nd="1"/>
        <i x="991" s="1" nd="1"/>
        <i x="993" s="1" nd="1"/>
        <i x="994" s="1" nd="1"/>
        <i x="996" s="1" nd="1"/>
        <i x="997" s="1" nd="1"/>
        <i x="999" s="1" nd="1"/>
        <i x="1002" s="1" nd="1"/>
        <i x="1003" s="1" nd="1"/>
        <i x="1004" s="1" nd="1"/>
        <i x="1005" s="1" nd="1"/>
        <i x="1006" s="1" nd="1"/>
        <i x="1007" s="1" nd="1"/>
        <i x="1008" s="1" nd="1"/>
        <i x="1009" s="1" nd="1"/>
        <i x="1010" s="1" nd="1"/>
        <i x="1011" s="1" nd="1"/>
        <i x="1012" s="1" nd="1"/>
        <i x="1013" s="1" nd="1"/>
        <i x="1014" s="1" nd="1"/>
        <i x="1015" s="1" nd="1"/>
        <i x="1016" s="1" nd="1"/>
        <i x="1017" s="1" nd="1"/>
        <i x="1018" s="1" nd="1"/>
        <i x="1019" s="1" nd="1"/>
        <i x="1020" s="1" nd="1"/>
        <i x="1021" s="1" nd="1"/>
        <i x="1022" s="1" nd="1"/>
        <i x="1023" s="1" nd="1"/>
        <i x="1024" s="1" nd="1"/>
        <i x="1025" s="1" nd="1"/>
        <i x="1026" s="1" nd="1"/>
        <i x="1027" s="1" nd="1"/>
        <i x="1028" s="1" nd="1"/>
        <i x="1029" s="1" nd="1"/>
        <i x="1030" s="1" nd="1"/>
        <i x="1031" s="1" nd="1"/>
        <i x="1032" s="1" nd="1"/>
        <i x="1033" s="1" nd="1"/>
        <i x="1034" s="1" nd="1"/>
        <i x="1035" s="1" nd="1"/>
        <i x="1036" s="1" nd="1"/>
        <i x="1037" s="1" nd="1"/>
        <i x="1038" s="1" nd="1"/>
        <i x="1039" s="1" nd="1"/>
        <i x="1040" s="1" nd="1"/>
        <i x="1041" s="1" nd="1"/>
        <i x="1042" s="1" nd="1"/>
        <i x="1043" s="1" nd="1"/>
        <i x="1044" s="1" nd="1"/>
        <i x="1045" s="1" nd="1"/>
        <i x="1046" s="1" nd="1"/>
        <i x="1047" s="1" nd="1"/>
        <i x="1049" s="1" nd="1"/>
        <i x="1050" s="1" nd="1"/>
        <i x="1051" s="1" nd="1"/>
        <i x="1052" s="1" nd="1"/>
        <i x="1054" s="1" nd="1"/>
        <i x="1055" s="1" nd="1"/>
        <i x="1056" s="1" nd="1"/>
        <i x="1057" s="1" nd="1"/>
        <i x="1058" s="1" nd="1"/>
        <i x="1059" s="1" nd="1"/>
        <i x="1060" s="1" nd="1"/>
        <i x="1062" s="1" nd="1"/>
        <i x="1063" s="1" nd="1"/>
        <i x="1064" s="1" nd="1"/>
        <i x="1065" s="1" nd="1"/>
        <i x="1066" s="1" nd="1"/>
        <i x="1067" s="1" nd="1"/>
        <i x="1068" s="1" nd="1"/>
        <i x="1069" s="1" nd="1"/>
        <i x="1070" s="1" nd="1"/>
        <i x="1071" s="1" nd="1"/>
        <i x="1072" s="1" nd="1"/>
        <i x="1073" s="1" nd="1"/>
        <i x="1075" s="1" nd="1"/>
        <i x="1076" s="1" nd="1"/>
        <i x="1077" s="1" nd="1"/>
        <i x="1078" s="1" nd="1"/>
        <i x="1079" s="1" nd="1"/>
        <i x="1080" s="1" nd="1"/>
        <i x="1081" s="1" nd="1"/>
        <i x="1082" s="1" nd="1"/>
        <i x="1083" s="1" nd="1"/>
        <i x="1084" s="1" nd="1"/>
        <i x="1085" s="1" nd="1"/>
        <i x="1086" s="1" nd="1"/>
        <i x="1087" s="1" nd="1"/>
        <i x="1088" s="1" nd="1"/>
        <i x="1089" s="1" nd="1"/>
        <i x="1090" s="1" nd="1"/>
        <i x="1091" s="1" nd="1"/>
        <i x="1092" s="1" nd="1"/>
        <i x="1093" s="1" nd="1"/>
        <i x="1094" s="1" nd="1"/>
        <i x="1095" s="1" nd="1"/>
        <i x="1096" s="1" nd="1"/>
        <i x="1097" s="1" nd="1"/>
        <i x="1099" s="1" nd="1"/>
        <i x="1100" s="1" nd="1"/>
        <i x="1101" s="1" nd="1"/>
        <i x="1103" s="1" nd="1"/>
        <i x="1104" s="1" nd="1"/>
        <i x="1105" s="1" nd="1"/>
        <i x="1106" s="1" nd="1"/>
        <i x="1107" s="1" nd="1"/>
        <i x="1108" s="1" nd="1"/>
        <i x="1109" s="1" nd="1"/>
        <i x="1110" s="1" nd="1"/>
        <i x="1111" s="1" nd="1"/>
        <i x="1112" s="1" nd="1"/>
        <i x="1113" s="1" nd="1"/>
        <i x="1114" s="1" nd="1"/>
        <i x="1115" s="1" nd="1"/>
        <i x="1116" s="1" nd="1"/>
        <i x="1117" s="1" nd="1"/>
        <i x="1118" s="1" nd="1"/>
        <i x="1120" s="1" nd="1"/>
        <i x="1121" s="1" nd="1"/>
        <i x="1122" s="1" nd="1"/>
        <i x="1123" s="1" nd="1"/>
        <i x="1124" s="1" nd="1"/>
        <i x="1125" s="1" nd="1"/>
        <i x="1126" s="1" nd="1"/>
        <i x="1127" s="1" nd="1"/>
        <i x="1129" s="1" nd="1"/>
        <i x="1130" s="1" nd="1"/>
        <i x="1131" s="1" nd="1"/>
        <i x="1132" s="1" nd="1"/>
        <i x="1133" s="1" nd="1"/>
        <i x="1135" s="1" nd="1"/>
        <i x="1136" s="1" nd="1"/>
        <i x="1137" s="1" nd="1"/>
        <i x="1138" s="1" nd="1"/>
        <i x="1139" s="1" nd="1"/>
        <i x="1140" s="1" nd="1"/>
        <i x="1141" s="1" nd="1"/>
        <i x="1142" s="1" nd="1"/>
        <i x="1143" s="1" nd="1"/>
        <i x="1144" s="1" nd="1"/>
        <i x="1145" s="1" nd="1"/>
        <i x="1146" s="1" nd="1"/>
        <i x="1147" s="1" nd="1"/>
        <i x="1148" s="1" nd="1"/>
        <i x="1149" s="1" nd="1"/>
        <i x="1150" s="1" nd="1"/>
        <i x="1152" s="1" nd="1"/>
        <i x="1153" s="1" nd="1"/>
        <i x="1154" s="1" nd="1"/>
        <i x="1155" s="1" nd="1"/>
        <i x="1156" s="1" nd="1"/>
        <i x="1157" s="1" nd="1"/>
        <i x="1158" s="1" nd="1"/>
        <i x="1159" s="1" nd="1"/>
        <i x="1160" s="1" nd="1"/>
        <i x="1161" s="1" nd="1"/>
        <i x="1162" s="1" nd="1"/>
        <i x="1163" s="1" nd="1"/>
        <i x="1164" s="1" nd="1"/>
        <i x="1165" s="1" nd="1"/>
        <i x="1166" s="1" nd="1"/>
        <i x="1167" s="1" nd="1"/>
        <i x="1168" s="1" nd="1"/>
        <i x="1169" s="1" nd="1"/>
        <i x="1170" s="1" nd="1"/>
        <i x="1171" s="1" nd="1"/>
        <i x="1172" s="1" nd="1"/>
        <i x="1173" s="1" nd="1"/>
        <i x="1174" s="1" nd="1"/>
        <i x="1176" s="1" nd="1"/>
        <i x="1177" s="1" nd="1"/>
        <i x="1179" s="1" nd="1"/>
        <i x="1180" s="1" nd="1"/>
        <i x="1181" s="1" nd="1"/>
        <i x="1182" s="1" nd="1"/>
        <i x="1183" s="1" nd="1"/>
        <i x="1184" s="1" nd="1"/>
        <i x="1185" s="1" nd="1"/>
        <i x="1186" s="1" nd="1"/>
        <i x="1187" s="1" nd="1"/>
        <i x="1188" s="1" nd="1"/>
        <i x="1189" s="1" nd="1"/>
        <i x="1190" s="1" nd="1"/>
        <i x="1192" s="1" nd="1"/>
        <i x="1193" s="1" nd="1"/>
        <i x="1194" s="1" nd="1"/>
        <i x="1195" s="1" nd="1"/>
        <i x="1196" s="1" nd="1"/>
        <i x="1197" s="1" nd="1"/>
        <i x="1198" s="1" nd="1"/>
        <i x="1199" s="1" nd="1"/>
        <i x="1200" s="1" nd="1"/>
        <i x="1201" s="1" nd="1"/>
        <i x="1202" s="1" nd="1"/>
        <i x="1203" s="1" nd="1"/>
        <i x="1204" s="1" nd="1"/>
        <i x="1206" s="1" nd="1"/>
        <i x="1207" s="1" nd="1"/>
        <i x="1208" s="1" nd="1"/>
        <i x="1209" s="1" nd="1"/>
        <i x="1210" s="1" nd="1"/>
        <i x="1211" s="1" nd="1"/>
        <i x="1212" s="1" nd="1"/>
        <i x="1213" s="1" nd="1"/>
        <i x="1214" s="1" nd="1"/>
        <i x="1215" s="1" nd="1"/>
        <i x="1216" s="1" nd="1"/>
        <i x="1217" s="1" nd="1"/>
        <i x="1218" s="1" nd="1"/>
        <i x="1219" s="1" nd="1"/>
        <i x="1220" s="1" nd="1"/>
        <i x="1221" s="1" nd="1"/>
        <i x="1222" s="1" nd="1"/>
        <i x="1224" s="1" nd="1"/>
        <i x="1225" s="1" nd="1"/>
        <i x="1226" s="1" nd="1"/>
        <i x="1227" s="1" nd="1"/>
        <i x="1228" s="1" nd="1"/>
        <i x="1229" s="1" nd="1"/>
        <i x="1230" s="1" nd="1"/>
        <i x="1231" s="1" nd="1"/>
        <i x="1232" s="1" nd="1"/>
        <i x="1233" s="1" nd="1"/>
        <i x="1234" s="1" nd="1"/>
        <i x="1235" s="1" nd="1"/>
        <i x="1236" s="1" nd="1"/>
        <i x="1237" s="1" nd="1"/>
        <i x="1238" s="1" nd="1"/>
        <i x="1239" s="1" nd="1"/>
        <i x="1240" s="1" nd="1"/>
        <i x="1241" s="1" nd="1"/>
        <i x="1242" s="1" nd="1"/>
        <i x="1243" s="1" nd="1"/>
        <i x="1244" s="1" nd="1"/>
        <i x="1246" s="1" nd="1"/>
        <i x="1247" s="1" nd="1"/>
        <i x="1248" s="1" nd="1"/>
        <i x="1249" s="1" nd="1"/>
        <i x="1250" s="1" nd="1"/>
        <i x="1251" s="1" nd="1"/>
        <i x="1252" s="1" nd="1"/>
        <i x="1253" s="1" nd="1"/>
        <i x="1254" s="1" nd="1"/>
        <i x="1255" s="1" nd="1"/>
        <i x="1256" s="1" nd="1"/>
        <i x="1257" s="1" nd="1"/>
        <i x="1258" s="1" nd="1"/>
        <i x="1259" s="1" nd="1"/>
        <i x="1260" s="1" nd="1"/>
        <i x="1261" s="1" nd="1"/>
        <i x="1262" s="1" nd="1"/>
        <i x="1263" s="1" nd="1"/>
        <i x="1264" s="1" nd="1"/>
        <i x="1265" s="1" nd="1"/>
        <i x="1266" s="1" nd="1"/>
        <i x="1267" s="1" nd="1"/>
        <i x="1268" s="1" nd="1"/>
        <i x="1269" s="1" nd="1"/>
        <i x="1270" s="1" nd="1"/>
        <i x="1271" s="1" nd="1"/>
        <i x="1272" s="1" nd="1"/>
        <i x="1273" s="1" nd="1"/>
        <i x="1274" s="1" nd="1"/>
        <i x="1275" s="1" nd="1"/>
        <i x="1276" s="1" nd="1"/>
        <i x="1277" s="1" nd="1"/>
        <i x="1278" s="1" nd="1"/>
        <i x="1279" s="1" nd="1"/>
        <i x="1280" s="1" nd="1"/>
        <i x="1281" s="1" nd="1"/>
        <i x="1283" s="1" nd="1"/>
        <i x="1284" s="1" nd="1"/>
        <i x="1285" s="1" nd="1"/>
        <i x="1286" s="1" nd="1"/>
        <i x="1287" s="1" nd="1"/>
        <i x="1288" s="1" nd="1"/>
        <i x="1289" s="1" nd="1"/>
        <i x="1290" s="1" nd="1"/>
        <i x="1291" s="1" nd="1"/>
        <i x="1292" s="1" nd="1"/>
        <i x="1294" s="1" nd="1"/>
        <i x="1295" s="1" nd="1"/>
        <i x="1296" s="1" nd="1"/>
        <i x="1297" s="1" nd="1"/>
        <i x="1298" s="1" nd="1"/>
        <i x="1299" s="1" nd="1"/>
        <i x="1300" s="1" nd="1"/>
        <i x="1301" s="1" nd="1"/>
        <i x="1303" s="1" nd="1"/>
        <i x="1304" s="1" nd="1"/>
        <i x="1306" s="1" nd="1"/>
        <i x="1307" s="1" nd="1"/>
        <i x="1308" s="1" nd="1"/>
        <i x="1309" s="1" nd="1"/>
        <i x="1310" s="1" nd="1"/>
        <i x="1311" s="1" nd="1"/>
        <i x="1312" s="1" nd="1"/>
        <i x="1313" s="1" nd="1"/>
        <i x="1314" s="1" nd="1"/>
        <i x="1315" s="1" nd="1"/>
        <i x="1316" s="1" nd="1"/>
        <i x="1317" s="1" nd="1"/>
        <i x="1318" s="1" nd="1"/>
        <i x="1320" s="1" nd="1"/>
        <i x="1321" s="1" nd="1"/>
        <i x="1322" s="1" nd="1"/>
        <i x="1323" s="1" nd="1"/>
        <i x="1324" s="1" nd="1"/>
        <i x="1325" s="1" nd="1"/>
        <i x="1326" s="1" nd="1"/>
        <i x="1327" s="1" nd="1"/>
        <i x="1328" s="1" nd="1"/>
        <i x="1330" s="1" nd="1"/>
        <i x="1331" s="1" nd="1"/>
        <i x="1332" s="1" nd="1"/>
        <i x="1333" s="1" nd="1"/>
        <i x="1334" s="1" nd="1"/>
        <i x="1336" s="1" nd="1"/>
        <i x="1338" s="1" nd="1"/>
        <i x="1339" s="1" nd="1"/>
        <i x="1341" s="1" nd="1"/>
        <i x="1342" s="1" nd="1"/>
        <i x="1344" s="1" nd="1"/>
        <i x="1345" s="1" nd="1"/>
        <i x="1347" s="1" nd="1"/>
        <i x="1348" s="1" nd="1"/>
        <i x="1349" s="1" nd="1"/>
        <i x="1350" s="1" nd="1"/>
        <i x="1352" s="1" nd="1"/>
        <i x="1353" s="1" nd="1"/>
        <i x="1354" s="1" nd="1"/>
        <i x="1355" s="1" nd="1"/>
        <i x="1356" s="1" nd="1"/>
        <i x="1357" s="1" nd="1"/>
        <i x="1358" s="1" nd="1"/>
        <i x="1359" s="1" nd="1"/>
        <i x="1360" s="1" nd="1"/>
        <i x="1362" s="1" nd="1"/>
        <i x="1363" s="1" nd="1"/>
        <i x="1364" s="1" nd="1"/>
        <i x="1365" s="1" nd="1"/>
        <i x="1366" s="1" nd="1"/>
        <i x="1367" s="1" nd="1"/>
        <i x="1369" s="1" nd="1"/>
        <i x="1370" s="1" nd="1"/>
        <i x="1371" s="1" nd="1"/>
        <i x="1372" s="1" nd="1"/>
        <i x="1373" s="1" nd="1"/>
        <i x="1374" s="1" nd="1"/>
        <i x="1375" s="1" nd="1"/>
        <i x="1376" s="1" nd="1"/>
        <i x="1377" s="1" nd="1"/>
        <i x="1379" s="1" nd="1"/>
        <i x="1380" s="1" nd="1"/>
        <i x="1381" s="1" nd="1"/>
        <i x="1382" s="1" nd="1"/>
        <i x="1384" s="1" nd="1"/>
        <i x="1385" s="1" nd="1"/>
        <i x="1386" s="1" nd="1"/>
        <i x="1387" s="1" nd="1"/>
        <i x="1388" s="1" nd="1"/>
        <i x="1389" s="1" nd="1"/>
        <i x="1390" s="1" nd="1"/>
        <i x="1391" s="1" nd="1"/>
        <i x="1392" s="1" nd="1"/>
        <i x="1393" s="1" nd="1"/>
        <i x="1394" s="1" nd="1"/>
        <i x="1395" s="1" nd="1"/>
        <i x="1396" s="1" nd="1"/>
        <i x="1397" s="1" nd="1"/>
        <i x="1398" s="1" nd="1"/>
        <i x="1399" s="1" nd="1"/>
        <i x="1400" s="1" nd="1"/>
        <i x="1401" s="1" nd="1"/>
        <i x="1402" s="1" nd="1"/>
        <i x="1403" s="1" nd="1"/>
        <i x="1404" s="1" nd="1"/>
        <i x="1405" s="1" nd="1"/>
        <i x="1407" s="1" nd="1"/>
        <i x="1408" s="1" nd="1"/>
        <i x="1411" s="1" nd="1"/>
        <i x="1412" s="1" nd="1"/>
        <i x="1413" s="1" nd="1"/>
        <i x="1414" s="1" nd="1"/>
        <i x="1415" s="1" nd="1"/>
        <i x="1416" s="1" nd="1"/>
        <i x="1417" s="1" nd="1"/>
        <i x="1418" s="1" nd="1"/>
        <i x="1419" s="1" nd="1"/>
        <i x="1420" s="1" nd="1"/>
        <i x="1421" s="1" nd="1"/>
        <i x="1423" s="1" nd="1"/>
        <i x="1424" s="1" nd="1"/>
        <i x="1425" s="1" nd="1"/>
        <i x="1426" s="1" nd="1"/>
        <i x="1427" s="1" nd="1"/>
        <i x="1428" s="1" nd="1"/>
        <i x="1429" s="1" nd="1"/>
        <i x="1430" s="1" nd="1"/>
        <i x="1431" s="1" nd="1"/>
        <i x="1432" s="1" nd="1"/>
        <i x="1433" s="1" nd="1"/>
        <i x="1434" s="1" nd="1"/>
        <i x="1435" s="1" nd="1"/>
        <i x="1436" s="1" nd="1"/>
        <i x="1437" s="1" nd="1"/>
        <i x="1438" s="1" nd="1"/>
        <i x="1439" s="1" nd="1"/>
        <i x="1440" s="1" nd="1"/>
        <i x="1441" s="1" nd="1"/>
        <i x="1442" s="1" nd="1"/>
        <i x="1443" s="1" nd="1"/>
        <i x="1444" s="1" nd="1"/>
        <i x="1445" s="1" nd="1"/>
        <i x="1446" s="1" nd="1"/>
        <i x="1448" s="1" nd="1"/>
        <i x="1449" s="1" nd="1"/>
        <i x="1450" s="1" nd="1"/>
        <i x="1452" s="1" nd="1"/>
        <i x="1453" s="1" nd="1"/>
        <i x="1454" s="1" nd="1"/>
        <i x="1455" s="1" nd="1"/>
        <i x="1456" s="1" nd="1"/>
        <i x="1458" s="1" nd="1"/>
        <i x="1459" s="1" nd="1"/>
        <i x="1460" s="1" nd="1"/>
        <i x="1461" s="1" nd="1"/>
        <i x="1462" s="1" nd="1"/>
        <i x="1463" s="1" nd="1"/>
        <i x="1464" s="1" nd="1"/>
        <i x="1465" s="1" nd="1"/>
        <i x="1466" s="1" nd="1"/>
        <i x="1467" s="1" nd="1"/>
        <i x="1468" s="1" nd="1"/>
        <i x="1469" s="1" nd="1"/>
        <i x="1470" s="1" nd="1"/>
        <i x="1471" s="1" nd="1"/>
        <i x="1472" s="1" nd="1"/>
        <i x="1473" s="1" nd="1"/>
        <i x="1476" s="1" nd="1"/>
        <i x="1477" s="1" nd="1"/>
        <i x="1478" s="1" nd="1"/>
        <i x="1479" s="1" nd="1"/>
        <i x="1480" s="1" nd="1"/>
        <i x="1481" s="1" nd="1"/>
        <i x="1482" s="1" nd="1"/>
        <i x="1483" s="1" nd="1"/>
        <i x="1484" s="1" nd="1"/>
        <i x="1485" s="1" nd="1"/>
        <i x="1486" s="1" nd="1"/>
        <i x="1487" s="1" nd="1"/>
        <i x="1488" s="1" nd="1"/>
        <i x="1489" s="1" nd="1"/>
        <i x="1490" s="1" nd="1"/>
        <i x="1491" s="1" nd="1"/>
        <i x="1492" s="1" nd="1"/>
        <i x="1493" s="1" nd="1"/>
        <i x="1494" s="1" nd="1"/>
        <i x="1495" s="1" nd="1"/>
        <i x="1496" s="1" nd="1"/>
        <i x="1498" s="1" nd="1"/>
        <i x="1499" s="1" nd="1"/>
        <i x="1500" s="1" nd="1"/>
        <i x="1501" s="1" nd="1"/>
        <i x="1502" s="1" nd="1"/>
        <i x="1503" s="1" nd="1"/>
        <i x="1504" s="1" nd="1"/>
        <i x="1505" s="1" nd="1"/>
        <i x="1506" s="1" nd="1"/>
        <i x="1507" s="1" nd="1"/>
        <i x="1508" s="1" nd="1"/>
        <i x="1509" s="1" nd="1"/>
        <i x="1510" s="1" nd="1"/>
        <i x="1511" s="1" nd="1"/>
        <i x="1512" s="1" nd="1"/>
        <i x="1513" s="1" nd="1"/>
        <i x="1514" s="1" nd="1"/>
        <i x="1515" s="1" nd="1"/>
        <i x="1516" s="1" nd="1"/>
        <i x="1517" s="1" nd="1"/>
        <i x="1518" s="1" nd="1"/>
        <i x="1519" s="1" nd="1"/>
        <i x="1520" s="1" nd="1"/>
        <i x="1522" s="1" nd="1"/>
        <i x="1523" s="1" nd="1"/>
        <i x="1524" s="1" nd="1"/>
        <i x="1526" s="1" nd="1"/>
        <i x="1527" s="1" nd="1"/>
        <i x="1528" s="1" nd="1"/>
        <i x="1530" s="1" nd="1"/>
        <i x="1531" s="1" nd="1"/>
        <i x="1532" s="1" nd="1"/>
        <i x="1533" s="1" nd="1"/>
        <i x="1534" s="1" nd="1"/>
        <i x="1535" s="1" nd="1"/>
        <i x="1536" s="1" nd="1"/>
        <i x="1537" s="1" nd="1"/>
        <i x="1538" s="1" nd="1"/>
        <i x="1540" s="1" nd="1"/>
        <i x="1541" s="1" nd="1"/>
        <i x="1542" s="1" nd="1"/>
        <i x="1543" s="1" nd="1"/>
        <i x="1544" s="1" nd="1"/>
        <i x="1545" s="1" nd="1"/>
        <i x="1546" s="1" nd="1"/>
        <i x="1547" s="1" nd="1"/>
        <i x="1548" s="1" nd="1"/>
        <i x="1549" s="1" nd="1"/>
        <i x="1550" s="1" nd="1"/>
        <i x="1551" s="1" nd="1"/>
        <i x="1552" s="1" nd="1"/>
        <i x="1553" s="1" nd="1"/>
        <i x="1554" s="1" nd="1"/>
        <i x="1555" s="1" nd="1"/>
        <i x="1556" s="1" nd="1"/>
        <i x="1557" s="1" nd="1"/>
        <i x="1558" s="1" nd="1"/>
        <i x="1559" s="1" nd="1"/>
        <i x="1560" s="1" nd="1"/>
        <i x="1561" s="1" nd="1"/>
        <i x="1562" s="1" nd="1"/>
        <i x="1564" s="1" nd="1"/>
        <i x="1565" s="1" nd="1"/>
        <i x="1566" s="1" nd="1"/>
        <i x="1567" s="1" nd="1"/>
        <i x="1569" s="1" nd="1"/>
        <i x="1570" s="1" nd="1"/>
        <i x="1571" s="1" nd="1"/>
        <i x="1572" s="1" nd="1"/>
        <i x="1573" s="1" nd="1"/>
        <i x="1574" s="1" nd="1"/>
        <i x="1575" s="1" nd="1"/>
        <i x="1576" s="1" nd="1"/>
        <i x="1577" s="1" nd="1"/>
        <i x="1578" s="1" nd="1"/>
        <i x="1579" s="1" nd="1"/>
        <i x="1580" s="1" nd="1"/>
        <i x="1581" s="1" nd="1"/>
        <i x="1582" s="1" nd="1"/>
        <i x="1583" s="1" nd="1"/>
        <i x="1584" s="1" nd="1"/>
        <i x="1585" s="1" nd="1"/>
        <i x="1586" s="1" nd="1"/>
        <i x="1587" s="1" nd="1"/>
        <i x="1588" s="1" nd="1"/>
        <i x="1589" s="1" nd="1"/>
        <i x="1590" s="1" nd="1"/>
        <i x="1592" s="1" nd="1"/>
        <i x="1593" s="1" nd="1"/>
        <i x="1596" s="1" nd="1"/>
        <i x="1597" s="1" nd="1"/>
        <i x="1598" s="1" nd="1"/>
        <i x="1599" s="1" nd="1"/>
        <i x="1600" s="1" nd="1"/>
        <i x="1601" s="1" nd="1"/>
        <i x="1602" s="1" nd="1"/>
        <i x="1603" s="1" nd="1"/>
        <i x="1604" s="1" nd="1"/>
        <i x="1606" s="1" nd="1"/>
        <i x="1608" s="1" nd="1"/>
        <i x="1609" s="1" nd="1"/>
        <i x="1610" s="1" nd="1"/>
        <i x="1611" s="1" nd="1"/>
        <i x="1612" s="1" nd="1"/>
        <i x="1613" s="1" nd="1"/>
        <i x="1614" s="1" nd="1"/>
        <i x="1615" s="1" nd="1"/>
        <i x="1616" s="1" nd="1"/>
        <i x="1617" s="1" nd="1"/>
        <i x="1618" s="1" nd="1"/>
        <i x="1619" s="1" nd="1"/>
        <i x="1620" s="1" nd="1"/>
        <i x="1621" s="1" nd="1"/>
        <i x="1622" s="1" nd="1"/>
        <i x="1623" s="1" nd="1"/>
        <i x="1624" s="1" nd="1"/>
        <i x="1625" s="1" nd="1"/>
        <i x="1626" s="1" nd="1"/>
        <i x="1627" s="1" nd="1"/>
        <i x="1628" s="1" nd="1"/>
        <i x="1629" s="1" nd="1"/>
        <i x="1630" s="1" nd="1"/>
        <i x="1631" s="1" nd="1"/>
        <i x="1632" s="1" nd="1"/>
        <i x="1633" s="1" nd="1"/>
        <i x="1634" s="1" nd="1"/>
        <i x="1635" s="1" nd="1"/>
        <i x="1636" s="1" nd="1"/>
        <i x="1637" s="1" nd="1"/>
        <i x="1638" s="1" nd="1"/>
        <i x="1639" s="1" nd="1"/>
        <i x="1640" s="1" nd="1"/>
        <i x="1641" s="1" nd="1"/>
        <i x="1642" s="1" nd="1"/>
        <i x="1643" s="1" nd="1"/>
        <i x="1644" s="1" nd="1"/>
        <i x="1645" s="1" nd="1"/>
        <i x="1646" s="1" nd="1"/>
        <i x="1648" s="1" nd="1"/>
        <i x="1649" s="1" nd="1"/>
        <i x="1650" s="1" nd="1"/>
        <i x="1651" s="1" nd="1"/>
        <i x="1652" s="1" nd="1"/>
        <i x="1653" s="1" nd="1"/>
        <i x="1654" s="1" nd="1"/>
        <i x="1656" s="1" nd="1"/>
        <i x="1657" s="1" nd="1"/>
        <i x="1658" s="1" nd="1"/>
        <i x="1659" s="1" nd="1"/>
        <i x="1660" s="1" nd="1"/>
        <i x="1661" s="1" nd="1"/>
        <i x="1662" s="1" nd="1"/>
        <i x="1663" s="1" nd="1"/>
        <i x="1664" s="1" nd="1"/>
        <i x="1665" s="1" nd="1"/>
        <i x="1667" s="1" nd="1"/>
        <i x="1668" s="1" nd="1"/>
        <i x="1669" s="1" nd="1"/>
        <i x="1670" s="1" nd="1"/>
        <i x="1671" s="1" nd="1"/>
        <i x="1672" s="1" nd="1"/>
        <i x="1673" s="1" nd="1"/>
        <i x="1674" s="1" nd="1"/>
        <i x="1675" s="1" nd="1"/>
        <i x="1676" s="1" nd="1"/>
        <i x="1677" s="1" nd="1"/>
        <i x="1678" s="1" nd="1"/>
        <i x="1679" s="1" nd="1"/>
        <i x="1680" s="1" nd="1"/>
        <i x="1681" s="1" nd="1"/>
        <i x="1682" s="1" nd="1"/>
        <i x="1683" s="1" nd="1"/>
        <i x="1684" s="1" nd="1"/>
        <i x="1685" s="1" nd="1"/>
        <i x="1686" s="1" nd="1"/>
        <i x="1687" s="1" nd="1"/>
        <i x="1688" s="1" nd="1"/>
        <i x="1689" s="1" nd="1"/>
        <i x="1690" s="1" nd="1"/>
        <i x="1691" s="1" nd="1"/>
        <i x="1693" s="1" nd="1"/>
        <i x="1694" s="1" nd="1"/>
        <i x="1695" s="1" nd="1"/>
        <i x="1696" s="1" nd="1"/>
        <i x="1697" s="1" nd="1"/>
        <i x="1698" s="1" nd="1"/>
        <i x="1699" s="1" nd="1"/>
        <i x="1700" s="1" nd="1"/>
        <i x="1702" s="1" nd="1"/>
        <i x="1703" s="1" nd="1"/>
        <i x="1704" s="1" nd="1"/>
        <i x="1705" s="1" nd="1"/>
        <i x="1706" s="1" nd="1"/>
        <i x="1707" s="1" nd="1"/>
        <i x="1708" s="1" nd="1"/>
        <i x="1709" s="1" nd="1"/>
        <i x="1710" s="1" nd="1"/>
        <i x="1711" s="1" nd="1"/>
        <i x="1713" s="1" nd="1"/>
        <i x="1714" s="1" nd="1"/>
        <i x="1715" s="1" nd="1"/>
        <i x="1716" s="1" nd="1"/>
        <i x="1717" s="1" nd="1"/>
        <i x="1718" s="1" nd="1"/>
        <i x="1719" s="1" nd="1"/>
        <i x="1720" s="1" nd="1"/>
        <i x="1722" s="1" nd="1"/>
        <i x="1723" s="1" nd="1"/>
        <i x="1724" s="1" nd="1"/>
        <i x="1725" s="1" nd="1"/>
        <i x="1726" s="1" nd="1"/>
        <i x="1727" s="1" nd="1"/>
        <i x="1728" s="1" nd="1"/>
        <i x="1729" s="1" nd="1"/>
        <i x="1730" s="1" nd="1"/>
        <i x="1731" s="1" nd="1"/>
        <i x="1732" s="1" nd="1"/>
        <i x="1733" s="1" nd="1"/>
        <i x="1735" s="1" nd="1"/>
        <i x="1736" s="1" nd="1"/>
        <i x="1737" s="1" nd="1"/>
        <i x="1738" s="1" nd="1"/>
        <i x="1739" s="1" nd="1"/>
        <i x="1740" s="1" nd="1"/>
        <i x="1741" s="1" nd="1"/>
        <i x="1742" s="1" nd="1"/>
        <i x="1743" s="1" nd="1"/>
        <i x="1744" s="1" nd="1"/>
        <i x="1746" s="1" nd="1"/>
        <i x="1747" s="1" nd="1"/>
        <i x="1748" s="1" nd="1"/>
        <i x="1749" s="1" nd="1"/>
        <i x="1752" s="1" nd="1"/>
        <i x="1753" s="1" nd="1"/>
        <i x="1754" s="1" nd="1"/>
        <i x="1755" s="1" nd="1"/>
        <i x="1756" s="1" nd="1"/>
        <i x="1757" s="1" nd="1"/>
        <i x="1758" s="1" nd="1"/>
        <i x="1759" s="1" nd="1"/>
        <i x="1760" s="1" nd="1"/>
        <i x="1761" s="1" nd="1"/>
        <i x="1763" s="1" nd="1"/>
        <i x="1764" s="1" nd="1"/>
        <i x="1765" s="1" nd="1"/>
        <i x="1766" s="1" nd="1"/>
        <i x="1767" s="1" nd="1"/>
        <i x="1768" s="1" nd="1"/>
        <i x="1769" s="1" nd="1"/>
        <i x="1770" s="1" nd="1"/>
        <i x="1771" s="1" nd="1"/>
        <i x="1772" s="1" nd="1"/>
        <i x="1773" s="1" nd="1"/>
        <i x="1774" s="1" nd="1"/>
        <i x="1775" s="1" nd="1"/>
        <i x="1776" s="1" nd="1"/>
        <i x="1777" s="1" nd="1"/>
        <i x="1778" s="1" nd="1"/>
        <i x="1779" s="1" nd="1"/>
        <i x="1780" s="1" nd="1"/>
        <i x="1781" s="1" nd="1"/>
        <i x="1782" s="1" nd="1"/>
        <i x="1783" s="1" nd="1"/>
        <i x="1784" s="1" nd="1"/>
        <i x="1785" s="1" nd="1"/>
        <i x="1786" s="1" nd="1"/>
        <i x="1787" s="1" nd="1"/>
        <i x="1788" s="1" nd="1"/>
        <i x="1789" s="1" nd="1"/>
        <i x="1790" s="1" nd="1"/>
        <i x="1791" s="1" nd="1"/>
        <i x="1792" s="1" nd="1"/>
        <i x="1793" s="1" nd="1"/>
        <i x="1794" s="1" nd="1"/>
        <i x="1795" s="1" nd="1"/>
        <i x="1796" s="1" nd="1"/>
        <i x="1797" s="1" nd="1"/>
        <i x="1798" s="1" nd="1"/>
        <i x="1799" s="1" nd="1"/>
        <i x="1800" s="1" nd="1"/>
        <i x="1801" s="1" nd="1"/>
        <i x="1802" s="1" nd="1"/>
        <i x="1803" s="1" nd="1"/>
        <i x="1804" s="1" nd="1"/>
        <i x="1805" s="1" nd="1"/>
        <i x="1806" s="1" nd="1"/>
        <i x="1807" s="1" nd="1"/>
        <i x="1808" s="1" nd="1"/>
        <i x="1809" s="1" nd="1"/>
        <i x="1810" s="1" nd="1"/>
        <i x="1811" s="1" nd="1"/>
        <i x="1812" s="1" nd="1"/>
        <i x="1813" s="1" nd="1"/>
        <i x="1814" s="1" nd="1"/>
        <i x="1815" s="1" nd="1"/>
        <i x="1816" s="1" nd="1"/>
        <i x="1817" s="1" nd="1"/>
        <i x="1818" s="1" nd="1"/>
        <i x="1819" s="1" nd="1"/>
        <i x="1820" s="1" nd="1"/>
        <i x="1821" s="1" nd="1"/>
        <i x="1822" s="1" nd="1"/>
        <i x="1823" s="1" nd="1"/>
        <i x="1824" s="1" nd="1"/>
        <i x="1825" s="1" nd="1"/>
        <i x="1826" s="1" nd="1"/>
        <i x="1828" s="1" nd="1"/>
        <i x="1829" s="1" nd="1"/>
        <i x="1830" s="1" nd="1"/>
        <i x="1831" s="1" nd="1"/>
        <i x="1834" s="1" nd="1"/>
        <i x="1835" s="1" nd="1"/>
        <i x="1836" s="1" nd="1"/>
        <i x="1837" s="1" nd="1"/>
        <i x="1838" s="1" nd="1"/>
        <i x="1839" s="1" nd="1"/>
        <i x="1840" s="1" nd="1"/>
        <i x="1842" s="1" nd="1"/>
        <i x="1843" s="1" nd="1"/>
        <i x="1844" s="1" nd="1"/>
        <i x="1846" s="1" nd="1"/>
        <i x="1847" s="1" nd="1"/>
        <i x="1850" s="1" nd="1"/>
        <i x="1851" s="1" nd="1"/>
        <i x="1852" s="1" nd="1"/>
        <i x="1853" s="1" nd="1"/>
        <i x="1854" s="1" nd="1"/>
        <i x="1855" s="1" nd="1"/>
        <i x="1856" s="1" nd="1"/>
        <i x="1857" s="1" nd="1"/>
        <i x="1858" s="1" nd="1"/>
        <i x="1859" s="1" nd="1"/>
        <i x="1861" s="1" nd="1"/>
        <i x="1863" s="1" nd="1"/>
        <i x="1864" s="1" nd="1"/>
        <i x="1865" s="1" nd="1"/>
        <i x="1866" s="1" nd="1"/>
        <i x="1867" s="1" nd="1"/>
        <i x="1868" s="1" nd="1"/>
        <i x="1869" s="1" nd="1"/>
        <i x="1870" s="1" nd="1"/>
        <i x="1871" s="1" nd="1"/>
        <i x="1872" s="1" nd="1"/>
        <i x="1873" s="1" nd="1"/>
        <i x="1874" s="1" nd="1"/>
        <i x="1875" s="1" nd="1"/>
        <i x="1876" s="1" nd="1"/>
        <i x="1877" s="1" nd="1"/>
        <i x="1878" s="1" nd="1"/>
        <i x="1879" s="1" nd="1"/>
        <i x="1880" s="1" nd="1"/>
        <i x="1881" s="1" nd="1"/>
        <i x="1882" s="1" nd="1"/>
        <i x="1883" s="1" nd="1"/>
        <i x="1884" s="1" nd="1"/>
        <i x="1885" s="1" nd="1"/>
        <i x="1886" s="1" nd="1"/>
        <i x="1887" s="1" nd="1"/>
        <i x="1888" s="1" nd="1"/>
        <i x="1890" s="1" nd="1"/>
        <i x="1891" s="1" nd="1"/>
        <i x="1892" s="1" nd="1"/>
        <i x="1893" s="1" nd="1"/>
        <i x="1894" s="1" nd="1"/>
        <i x="1896" s="1" nd="1"/>
        <i x="1897" s="1" nd="1"/>
        <i x="1898" s="1" nd="1"/>
        <i x="1901" s="1" nd="1"/>
        <i x="1902" s="1" nd="1"/>
        <i x="1903" s="1" nd="1"/>
        <i x="1906" s="1" nd="1"/>
        <i x="1907" s="1" nd="1"/>
        <i x="1908" s="1" nd="1"/>
        <i x="1909" s="1" nd="1"/>
        <i x="1910" s="1" nd="1"/>
        <i x="1911" s="1" nd="1"/>
        <i x="1912" s="1" nd="1"/>
        <i x="1913" s="1" nd="1"/>
        <i x="1914" s="1" nd="1"/>
        <i x="1915" s="1" nd="1"/>
        <i x="1916" s="1" nd="1"/>
        <i x="1917" s="1" nd="1"/>
        <i x="1918" s="1" nd="1"/>
        <i x="1919" s="1" nd="1"/>
        <i x="1920" s="1" nd="1"/>
        <i x="1922" s="1" nd="1"/>
        <i x="1923" s="1" nd="1"/>
        <i x="1924" s="1" nd="1"/>
        <i x="1925" s="1" nd="1"/>
        <i x="1926" s="1" nd="1"/>
        <i x="1927" s="1" nd="1"/>
        <i x="1928" s="1" nd="1"/>
        <i x="1929" s="1" nd="1"/>
        <i x="1930" s="1" nd="1"/>
        <i x="1931" s="1" nd="1"/>
        <i x="1932" s="1" nd="1"/>
        <i x="1935" s="1" nd="1"/>
        <i x="1936" s="1" nd="1"/>
        <i x="1937" s="1" nd="1"/>
        <i x="1938" s="1" nd="1"/>
        <i x="1939" s="1" nd="1"/>
        <i x="1940" s="1" nd="1"/>
        <i x="1941" s="1" nd="1"/>
        <i x="1942" s="1" nd="1"/>
        <i x="1943" s="1" nd="1"/>
        <i x="1944" s="1" nd="1"/>
        <i x="1945" s="1" nd="1"/>
        <i x="1946" s="1" nd="1"/>
        <i x="1948" s="1" nd="1"/>
        <i x="1949" s="1" nd="1"/>
        <i x="1950" s="1" nd="1"/>
        <i x="1951" s="1" nd="1"/>
        <i x="1952" s="1" nd="1"/>
        <i x="1953" s="1" nd="1"/>
        <i x="1954" s="1" nd="1"/>
        <i x="1955" s="1" nd="1"/>
        <i x="1956" s="1" nd="1"/>
        <i x="1957" s="1" nd="1"/>
        <i x="1959" s="1" nd="1"/>
        <i x="1961" s="1" nd="1"/>
        <i x="1962" s="1" nd="1"/>
        <i x="1963" s="1" nd="1"/>
        <i x="1964" s="1" nd="1"/>
        <i x="1965" s="1" nd="1"/>
        <i x="1966" s="1" nd="1"/>
        <i x="1967" s="1" nd="1"/>
        <i x="1968" s="1" nd="1"/>
        <i x="1969" s="1" nd="1"/>
        <i x="1970" s="1" nd="1"/>
        <i x="1971" s="1" nd="1"/>
        <i x="1972" s="1" nd="1"/>
        <i x="1973" s="1" nd="1"/>
        <i x="1974" s="1" nd="1"/>
        <i x="1975" s="1" nd="1"/>
        <i x="1976" s="1" nd="1"/>
        <i x="1977" s="1" nd="1"/>
        <i x="1978" s="1" nd="1"/>
        <i x="1979" s="1" nd="1"/>
        <i x="1980" s="1" nd="1"/>
        <i x="1982" s="1" nd="1"/>
        <i x="1983" s="1" nd="1"/>
        <i x="1984" s="1" nd="1"/>
        <i x="1985" s="1" nd="1"/>
        <i x="1986" s="1" nd="1"/>
        <i x="1987" s="1" nd="1"/>
        <i x="1988" s="1" nd="1"/>
        <i x="1989" s="1" nd="1"/>
        <i x="1990" s="1" nd="1"/>
        <i x="1991" s="1" nd="1"/>
        <i x="1992" s="1" nd="1"/>
        <i x="1993" s="1" nd="1"/>
        <i x="1994" s="1" nd="1"/>
        <i x="1995" s="1" nd="1"/>
        <i x="1996" s="1" nd="1"/>
        <i x="1997" s="1" nd="1"/>
        <i x="1999" s="1" nd="1"/>
        <i x="2000" s="1" nd="1"/>
        <i x="2003" s="1" nd="1"/>
        <i x="2004" s="1" nd="1"/>
        <i x="2006" s="1" nd="1"/>
        <i x="2007" s="1" nd="1"/>
        <i x="2008" s="1" nd="1"/>
        <i x="2009" s="1" nd="1"/>
        <i x="2010" s="1" nd="1"/>
        <i x="2011" s="1" nd="1"/>
        <i x="2012" s="1" nd="1"/>
        <i x="2013" s="1" nd="1"/>
        <i x="2014" s="1" nd="1"/>
        <i x="2015" s="1" nd="1"/>
        <i x="2016" s="1" nd="1"/>
        <i x="2018" s="1" nd="1"/>
        <i x="2019" s="1" nd="1"/>
        <i x="2020" s="1" nd="1"/>
        <i x="2022" s="1" nd="1"/>
        <i x="2023" s="1" nd="1"/>
        <i x="2024" s="1" nd="1"/>
        <i x="2025" s="1" nd="1"/>
        <i x="2026" s="1" nd="1"/>
        <i x="2027" s="1" nd="1"/>
        <i x="2029" s="1" nd="1"/>
        <i x="2030" s="1" nd="1"/>
        <i x="2031" s="1" nd="1"/>
        <i x="2032" s="1" nd="1"/>
        <i x="2034" s="1" nd="1"/>
        <i x="2035" s="1" nd="1"/>
        <i x="2036" s="1" nd="1"/>
        <i x="2037" s="1" nd="1"/>
        <i x="2038" s="1" nd="1"/>
        <i x="2039" s="1" nd="1"/>
        <i x="2040" s="1" nd="1"/>
        <i x="2041" s="1" nd="1"/>
        <i x="2042" s="1" nd="1"/>
        <i x="2043" s="1" nd="1"/>
        <i x="2044" s="1" nd="1"/>
        <i x="2045" s="1" nd="1"/>
        <i x="2046" s="1" nd="1"/>
        <i x="2047" s="1" nd="1"/>
        <i x="2048" s="1" nd="1"/>
        <i x="2049" s="1" nd="1"/>
        <i x="2050" s="1" nd="1"/>
        <i x="2051" s="1" nd="1"/>
        <i x="2052" s="1" nd="1"/>
        <i x="2054" s="1" nd="1"/>
        <i x="2055" s="1" nd="1"/>
        <i x="2056" s="1" nd="1"/>
        <i x="2057" s="1" nd="1"/>
        <i x="2058" s="1" nd="1"/>
        <i x="2059" s="1" nd="1"/>
        <i x="2060" s="1" nd="1"/>
        <i x="2061" s="1" nd="1"/>
        <i x="2062" s="1" nd="1"/>
        <i x="2063" s="1" nd="1"/>
        <i x="2064" s="1" nd="1"/>
        <i x="2065" s="1" nd="1"/>
        <i x="2066" s="1" nd="1"/>
        <i x="2067" s="1" nd="1"/>
        <i x="2069" s="1" nd="1"/>
        <i x="2070" s="1" nd="1"/>
        <i x="2071" s="1" nd="1"/>
        <i x="2073" s="1" nd="1"/>
        <i x="2074" s="1" nd="1"/>
        <i x="2075" s="1" nd="1"/>
        <i x="2076" s="1" nd="1"/>
        <i x="2077" s="1" nd="1"/>
        <i x="2078" s="1" nd="1"/>
        <i x="2079" s="1" nd="1"/>
        <i x="2081" s="1" nd="1"/>
        <i x="2082" s="1" nd="1"/>
        <i x="2084" s="1" nd="1"/>
        <i x="2085" s="1" nd="1"/>
        <i x="2086" s="1" nd="1"/>
        <i x="2087" s="1" nd="1"/>
        <i x="2088" s="1" nd="1"/>
        <i x="2089" s="1" nd="1"/>
        <i x="2090" s="1" nd="1"/>
        <i x="2091" s="1" nd="1"/>
        <i x="2092" s="1" nd="1"/>
        <i x="2093" s="1" nd="1"/>
        <i x="2094" s="1" nd="1"/>
        <i x="2095" s="1" nd="1"/>
        <i x="2097" s="1" nd="1"/>
        <i x="2098" s="1" nd="1"/>
        <i x="2100" s="1" nd="1"/>
        <i x="2101" s="1" nd="1"/>
        <i x="2102" s="1" nd="1"/>
        <i x="2103" s="1" nd="1"/>
        <i x="2104" s="1" nd="1"/>
        <i x="2105" s="1" nd="1"/>
        <i x="2106" s="1" nd="1"/>
        <i x="2109" s="1" nd="1"/>
        <i x="2110" s="1" nd="1"/>
        <i x="2112" s="1" nd="1"/>
        <i x="2113" s="1" nd="1"/>
        <i x="2114" s="1" nd="1"/>
        <i x="2115" s="1" nd="1"/>
        <i x="2117" s="1" nd="1"/>
        <i x="2118" s="1" nd="1"/>
        <i x="2119" s="1" nd="1"/>
        <i x="2120" s="1" nd="1"/>
        <i x="2121" s="1" nd="1"/>
        <i x="2122" s="1" nd="1"/>
        <i x="2123" s="1" nd="1"/>
        <i x="2124" s="1" nd="1"/>
        <i x="2125" s="1" nd="1"/>
        <i x="2126" s="1" nd="1"/>
        <i x="2127" s="1" nd="1"/>
        <i x="2128" s="1" nd="1"/>
        <i x="2129" s="1" nd="1"/>
        <i x="2130" s="1" nd="1"/>
        <i x="2131" s="1" nd="1"/>
        <i x="2132" s="1" nd="1"/>
        <i x="2133" s="1" nd="1"/>
        <i x="2134" s="1" nd="1"/>
        <i x="2135" s="1" nd="1"/>
        <i x="2136" s="1" nd="1"/>
        <i x="2137" s="1" nd="1"/>
        <i x="2138" s="1" nd="1"/>
        <i x="2139" s="1" nd="1"/>
        <i x="2140" s="1" nd="1"/>
        <i x="2141" s="1" nd="1"/>
        <i x="2142" s="1" nd="1"/>
        <i x="2143" s="1" nd="1"/>
        <i x="2144" s="1" nd="1"/>
        <i x="2145" s="1" nd="1"/>
        <i x="2146" s="1" nd="1"/>
        <i x="2147" s="1" nd="1"/>
        <i x="2148" s="1" nd="1"/>
        <i x="2149" s="1" nd="1"/>
        <i x="2150" s="1" nd="1"/>
        <i x="2151" s="1" nd="1"/>
        <i x="2152" s="1" nd="1"/>
        <i x="2153" s="1" nd="1"/>
        <i x="2154" s="1" nd="1"/>
        <i x="2155" s="1" nd="1"/>
        <i x="2156" s="1" nd="1"/>
        <i x="2157" s="1" nd="1"/>
        <i x="2158" s="1" nd="1"/>
        <i x="2159" s="1" nd="1"/>
        <i x="2160" s="1" nd="1"/>
        <i x="2161" s="1" nd="1"/>
        <i x="2162" s="1" nd="1"/>
        <i x="2163" s="1" nd="1"/>
        <i x="2164" s="1" nd="1"/>
        <i x="2165" s="1" nd="1"/>
        <i x="2166" s="1" nd="1"/>
        <i x="2167" s="1" nd="1"/>
        <i x="2168" s="1" nd="1"/>
        <i x="2169" s="1" nd="1"/>
        <i x="2170" s="1" nd="1"/>
        <i x="2171" s="1" nd="1"/>
        <i x="2172" s="1" nd="1"/>
        <i x="2174" s="1" nd="1"/>
        <i x="2175" s="1" nd="1"/>
        <i x="2176" s="1" nd="1"/>
        <i x="2177" s="1" nd="1"/>
        <i x="2178" s="1" nd="1"/>
        <i x="2179" s="1" nd="1"/>
        <i x="2180" s="1" nd="1"/>
        <i x="2181" s="1" nd="1"/>
        <i x="2182" s="1" nd="1"/>
        <i x="2183" s="1" nd="1"/>
        <i x="2184" s="1" nd="1"/>
        <i x="2185" s="1" nd="1"/>
        <i x="2186" s="1" nd="1"/>
        <i x="2187" s="1" nd="1"/>
        <i x="2188" s="1" nd="1"/>
        <i x="2189" s="1" nd="1"/>
        <i x="2190" s="1" nd="1"/>
        <i x="2191" s="1" nd="1"/>
        <i x="2192" s="1" nd="1"/>
        <i x="2193" s="1" nd="1"/>
        <i x="2194" s="1" nd="1"/>
        <i x="2195" s="1" nd="1"/>
        <i x="2196" s="1" nd="1"/>
        <i x="2197" s="1" nd="1"/>
        <i x="2198" s="1" nd="1"/>
        <i x="2199" s="1" nd="1"/>
        <i x="2200" s="1" nd="1"/>
        <i x="2201" s="1" nd="1"/>
        <i x="2202" s="1" nd="1"/>
        <i x="2203" s="1" nd="1"/>
        <i x="2204" s="1" nd="1"/>
        <i x="2205" s="1" nd="1"/>
        <i x="2206" s="1" nd="1"/>
        <i x="2207" s="1" nd="1"/>
        <i x="2208" s="1" nd="1"/>
        <i x="2209" s="1" nd="1"/>
        <i x="2210" s="1" nd="1"/>
        <i x="2211" s="1" nd="1"/>
        <i x="2212" s="1" nd="1"/>
        <i x="2213" s="1" nd="1"/>
        <i x="2214" s="1" nd="1"/>
        <i x="2215" s="1" nd="1"/>
        <i x="2216" s="1" nd="1"/>
        <i x="2217" s="1" nd="1"/>
        <i x="2218" s="1" nd="1"/>
        <i x="2219" s="1" nd="1"/>
        <i x="2220" s="1" nd="1"/>
        <i x="2221" s="1" nd="1"/>
        <i x="2222" s="1" nd="1"/>
        <i x="2223" s="1" nd="1"/>
        <i x="2224" s="1" nd="1"/>
        <i x="2225" s="1" nd="1"/>
        <i x="2226" s="1" nd="1"/>
        <i x="2227" s="1" nd="1"/>
        <i x="2228" s="1" nd="1"/>
        <i x="2229" s="1" nd="1"/>
        <i x="2230" s="1" nd="1"/>
        <i x="2232" s="1" nd="1"/>
        <i x="2233" s="1" nd="1"/>
        <i x="2234" s="1" nd="1"/>
        <i x="2235" s="1" nd="1"/>
        <i x="2236" s="1" nd="1"/>
        <i x="2237" s="1" nd="1"/>
        <i x="2238" s="1" nd="1"/>
        <i x="2239" s="1" nd="1"/>
        <i x="2240" s="1" nd="1"/>
        <i x="2241" s="1" nd="1"/>
        <i x="2242" s="1" nd="1"/>
        <i x="2243" s="1" nd="1"/>
        <i x="2244" s="1" nd="1"/>
        <i x="2245" s="1" nd="1"/>
        <i x="2246" s="1" nd="1"/>
        <i x="2247" s="1" nd="1"/>
        <i x="2248" s="1" nd="1"/>
        <i x="2249" s="1" nd="1"/>
        <i x="2250" s="1" nd="1"/>
        <i x="2251" s="1" nd="1"/>
        <i x="2252" s="1" nd="1"/>
        <i x="2253" s="1" nd="1"/>
        <i x="2254" s="1" nd="1"/>
        <i x="2255" s="1" nd="1"/>
        <i x="2256" s="1" nd="1"/>
        <i x="2257" s="1" nd="1"/>
        <i x="2258" s="1" nd="1"/>
        <i x="2260" s="1" nd="1"/>
        <i x="2261" s="1" nd="1"/>
        <i x="2262" s="1" nd="1"/>
        <i x="2263" s="1" nd="1"/>
        <i x="2265" s="1" nd="1"/>
        <i x="2266" s="1" nd="1"/>
        <i x="2267" s="1" nd="1"/>
        <i x="2268" s="1" nd="1"/>
        <i x="2270" s="1" nd="1"/>
        <i x="2271" s="1" nd="1"/>
        <i x="2272" s="1" nd="1"/>
        <i x="2273" s="1" nd="1"/>
        <i x="2274" s="1" nd="1"/>
        <i x="2275" s="1" nd="1"/>
        <i x="2276" s="1" nd="1"/>
        <i x="2277" s="1" nd="1"/>
        <i x="2278" s="1" nd="1"/>
        <i x="2279" s="1" nd="1"/>
        <i x="2280" s="1" nd="1"/>
        <i x="2281" s="1" nd="1"/>
        <i x="2282" s="1" nd="1"/>
        <i x="2283" s="1" nd="1"/>
        <i x="2284" s="1" nd="1"/>
        <i x="2285" s="1" nd="1"/>
        <i x="2286" s="1" nd="1"/>
        <i x="2287" s="1" nd="1"/>
        <i x="2288" s="1" nd="1"/>
        <i x="2289" s="1" nd="1"/>
        <i x="2290" s="1" nd="1"/>
        <i x="2291" s="1" nd="1"/>
        <i x="2292" s="1" nd="1"/>
        <i x="2293" s="1" nd="1"/>
        <i x="2294" s="1" nd="1"/>
        <i x="2295" s="1" nd="1"/>
        <i x="2296" s="1" nd="1"/>
        <i x="2297" s="1" nd="1"/>
        <i x="2298" s="1" nd="1"/>
        <i x="2299" s="1" nd="1"/>
        <i x="2300" s="1" nd="1"/>
        <i x="2301" s="1" nd="1"/>
        <i x="2302" s="1" nd="1"/>
        <i x="2303" s="1" nd="1"/>
        <i x="2304" s="1" nd="1"/>
        <i x="2305" s="1" nd="1"/>
        <i x="2306" s="1" nd="1"/>
        <i x="2307" s="1" nd="1"/>
        <i x="2309" s="1" nd="1"/>
        <i x="2310" s="1" nd="1"/>
        <i x="2311" s="1" nd="1"/>
        <i x="2312" s="1" nd="1"/>
        <i x="2313" s="1" nd="1"/>
        <i x="2315" s="1" nd="1"/>
        <i x="2316" s="1" nd="1"/>
        <i x="2317" s="1" nd="1"/>
        <i x="2319" s="1" nd="1"/>
        <i x="2320" s="1" nd="1"/>
        <i x="2321" s="1" nd="1"/>
        <i x="2322" s="1" nd="1"/>
        <i x="2323" s="1" nd="1"/>
        <i x="2324" s="1" nd="1"/>
        <i x="2325" s="1" nd="1"/>
        <i x="2326" s="1" nd="1"/>
        <i x="2329" s="1" nd="1"/>
        <i x="2330" s="1" nd="1"/>
        <i x="2332" s="1" nd="1"/>
        <i x="2333" s="1" nd="1"/>
        <i x="2334" s="1" nd="1"/>
        <i x="2335" s="1" nd="1"/>
        <i x="2336" s="1" nd="1"/>
        <i x="2337" s="1" nd="1"/>
        <i x="2338" s="1" nd="1"/>
        <i x="2339" s="1" nd="1"/>
        <i x="2341" s="1" nd="1"/>
        <i x="2342" s="1" nd="1"/>
        <i x="2343" s="1" nd="1"/>
        <i x="2344" s="1" nd="1"/>
        <i x="2345" s="1" nd="1"/>
        <i x="2346" s="1" nd="1"/>
        <i x="2348" s="1" nd="1"/>
        <i x="2349" s="1" nd="1"/>
        <i x="2350" s="1" nd="1"/>
        <i x="2351" s="1" nd="1"/>
        <i x="2352" s="1" nd="1"/>
        <i x="2353" s="1" nd="1"/>
        <i x="2354" s="1" nd="1"/>
        <i x="2355" s="1" nd="1"/>
        <i x="2356" s="1" nd="1"/>
        <i x="2357" s="1" nd="1"/>
        <i x="2358" s="1" nd="1"/>
        <i x="2359" s="1" nd="1"/>
        <i x="2360" s="1" nd="1"/>
        <i x="2361" s="1" nd="1"/>
        <i x="2362" s="1" nd="1"/>
        <i x="2363" s="1" nd="1"/>
        <i x="2364" s="1" nd="1"/>
        <i x="2365" s="1" nd="1"/>
        <i x="2366" s="1" nd="1"/>
        <i x="2367" s="1" nd="1"/>
        <i x="2368" s="1" nd="1"/>
        <i x="2369" s="1" nd="1"/>
        <i x="2370" s="1" nd="1"/>
        <i x="2371" s="1" nd="1"/>
        <i x="2372" s="1" nd="1"/>
        <i x="2373" s="1" nd="1"/>
        <i x="2374" s="1" nd="1"/>
        <i x="2375" s="1" nd="1"/>
        <i x="2376" s="1" nd="1"/>
        <i x="2377" s="1" nd="1"/>
        <i x="2378" s="1" nd="1"/>
        <i x="2379" s="1" nd="1"/>
        <i x="2380" s="1" nd="1"/>
        <i x="2381" s="1" nd="1"/>
        <i x="2382" s="1" nd="1"/>
        <i x="2383" s="1" nd="1"/>
        <i x="2384" s="1" nd="1"/>
        <i x="2385" s="1" nd="1"/>
        <i x="2386" s="1" nd="1"/>
        <i x="2387" s="1" nd="1"/>
        <i x="2388" s="1" nd="1"/>
        <i x="2390" s="1" nd="1"/>
        <i x="2391" s="1" nd="1"/>
        <i x="2392" s="1" nd="1"/>
        <i x="2393" s="1" nd="1"/>
        <i x="2394" s="1" nd="1"/>
        <i x="2395" s="1" nd="1"/>
        <i x="2396" s="1" nd="1"/>
        <i x="2397" s="1" nd="1"/>
        <i x="2398" s="1" nd="1"/>
        <i x="2399" s="1" nd="1"/>
        <i x="2400" s="1" nd="1"/>
        <i x="2401" s="1" nd="1"/>
        <i x="2402" s="1" nd="1"/>
        <i x="2403" s="1" nd="1"/>
        <i x="2404" s="1" nd="1"/>
        <i x="2405" s="1" nd="1"/>
        <i x="2406" s="1" nd="1"/>
        <i x="2407" s="1" nd="1"/>
        <i x="2409" s="1" nd="1"/>
        <i x="2411" s="1" nd="1"/>
        <i x="2412" s="1" nd="1"/>
        <i x="2413" s="1" nd="1"/>
        <i x="2414" s="1" nd="1"/>
        <i x="2416" s="1" nd="1"/>
        <i x="2420" s="1" nd="1"/>
        <i x="2421" s="1" nd="1"/>
        <i x="2422" s="1" nd="1"/>
        <i x="2423" s="1" nd="1"/>
        <i x="2424" s="1" nd="1"/>
        <i x="2425" s="1" nd="1"/>
        <i x="2426" s="1" nd="1"/>
        <i x="2427" s="1" nd="1"/>
        <i x="2428" s="1" nd="1"/>
        <i x="2429" s="1" nd="1"/>
        <i x="2430" s="1" nd="1"/>
        <i x="2431" s="1" nd="1"/>
        <i x="2432" s="1" nd="1"/>
        <i x="2433" s="1" nd="1"/>
        <i x="2434" s="1" nd="1"/>
        <i x="2435" s="1" nd="1"/>
        <i x="2436" s="1" nd="1"/>
        <i x="2437" s="1" nd="1"/>
        <i x="2438" s="1" nd="1"/>
        <i x="2439" s="1" nd="1"/>
        <i x="2440" s="1" nd="1"/>
        <i x="2441" s="1" nd="1"/>
        <i x="2442" s="1" nd="1"/>
        <i x="2443" s="1" nd="1"/>
        <i x="2444" s="1" nd="1"/>
        <i x="2445" s="1" nd="1"/>
        <i x="2446" s="1" nd="1"/>
        <i x="2448" s="1" nd="1"/>
        <i x="2449" s="1" nd="1"/>
        <i x="2450" s="1" nd="1"/>
        <i x="2451" s="1" nd="1"/>
        <i x="2453" s="1" nd="1"/>
        <i x="2454" s="1" nd="1"/>
        <i x="2455" s="1" nd="1"/>
        <i x="2456" s="1" nd="1"/>
        <i x="2457" s="1" nd="1"/>
        <i x="2458" s="1" nd="1"/>
        <i x="2459" s="1" nd="1"/>
        <i x="2460" s="1" nd="1"/>
        <i x="2461" s="1" nd="1"/>
        <i x="2462" s="1" nd="1"/>
        <i x="2463" s="1" nd="1"/>
        <i x="2464" s="1" nd="1"/>
        <i x="2465" s="1" nd="1"/>
        <i x="2466" s="1" nd="1"/>
        <i x="2467" s="1" nd="1"/>
        <i x="2468" s="1" nd="1"/>
        <i x="2469" s="1" nd="1"/>
        <i x="2470" s="1" nd="1"/>
        <i x="2471" s="1" nd="1"/>
        <i x="2472" s="1" nd="1"/>
        <i x="2473" s="1" nd="1"/>
        <i x="2474" s="1" nd="1"/>
        <i x="2475" s="1" nd="1"/>
        <i x="2476" s="1" nd="1"/>
        <i x="2477" s="1" nd="1"/>
        <i x="2478" s="1" nd="1"/>
        <i x="2479" s="1" nd="1"/>
        <i x="2480" s="1" nd="1"/>
        <i x="2482" s="1" nd="1"/>
        <i x="2483" s="1" nd="1"/>
        <i x="2486" s="1" nd="1"/>
        <i x="2487" s="1" nd="1"/>
        <i x="2488" s="1" nd="1"/>
        <i x="2489" s="1" nd="1"/>
        <i x="2490" s="1" nd="1"/>
        <i x="2491" s="1" nd="1"/>
        <i x="2492" s="1" nd="1"/>
        <i x="2493" s="1" nd="1"/>
        <i x="2494" s="1" nd="1"/>
        <i x="2495" s="1" nd="1"/>
        <i x="2496" s="1" nd="1"/>
        <i x="2497" s="1" nd="1"/>
        <i x="2498" s="1" nd="1"/>
        <i x="2499" s="1" nd="1"/>
        <i x="2500" s="1" nd="1"/>
        <i x="2502" s="1" nd="1"/>
        <i x="2504" s="1" nd="1"/>
        <i x="2505" s="1" nd="1"/>
        <i x="2506" s="1" nd="1"/>
        <i x="2507" s="1" nd="1"/>
        <i x="2508" s="1" nd="1"/>
        <i x="2509" s="1" nd="1"/>
        <i x="2510" s="1" nd="1"/>
        <i x="2511" s="1" nd="1"/>
        <i x="2512" s="1" nd="1"/>
        <i x="2513" s="1" nd="1"/>
        <i x="2514" s="1" nd="1"/>
        <i x="2515" s="1" nd="1"/>
        <i x="2516" s="1" nd="1"/>
        <i x="2517" s="1" nd="1"/>
        <i x="2518" s="1" nd="1"/>
        <i x="2519" s="1" nd="1"/>
        <i x="2520" s="1" nd="1"/>
        <i x="2521" s="1" nd="1"/>
        <i x="2522" s="1" nd="1"/>
        <i x="2523" s="1" nd="1"/>
        <i x="2524" s="1" nd="1"/>
        <i x="2525" s="1" nd="1"/>
        <i x="2526" s="1" nd="1"/>
        <i x="2528" s="1" nd="1"/>
        <i x="2529" s="1" nd="1"/>
        <i x="2530" s="1" nd="1"/>
        <i x="2532" s="1" nd="1"/>
        <i x="2533" s="1" nd="1"/>
        <i x="2534" s="1" nd="1"/>
        <i x="2535" s="1" nd="1"/>
        <i x="2536" s="1" nd="1"/>
        <i x="2537" s="1" nd="1"/>
        <i x="2538" s="1" nd="1"/>
        <i x="2539" s="1" nd="1"/>
        <i x="2540" s="1" nd="1"/>
        <i x="2541" s="1" nd="1"/>
        <i x="2542" s="1" nd="1"/>
        <i x="2543" s="1" nd="1"/>
        <i x="2544" s="1" nd="1"/>
        <i x="2545" s="1" nd="1"/>
        <i x="2546" s="1" nd="1"/>
        <i x="2547" s="1" nd="1"/>
        <i x="2549" s="1" nd="1"/>
        <i x="2550" s="1" nd="1"/>
        <i x="2551" s="1" nd="1"/>
        <i x="2552" s="1" nd="1"/>
        <i x="2553" s="1" nd="1"/>
        <i x="2554" s="1" nd="1"/>
        <i x="2555" s="1" nd="1"/>
        <i x="2556" s="1" nd="1"/>
        <i x="2557" s="1" nd="1"/>
        <i x="2558" s="1" nd="1"/>
        <i x="2559" s="1" nd="1"/>
        <i x="2560" s="1" nd="1"/>
        <i x="2561" s="1" nd="1"/>
        <i x="2562" s="1" nd="1"/>
        <i x="2563" s="1" nd="1"/>
        <i x="2564" s="1" nd="1"/>
        <i x="2565" s="1" nd="1"/>
        <i x="2566" s="1" nd="1"/>
        <i x="2567" s="1" nd="1"/>
        <i x="2568" s="1" nd="1"/>
        <i x="2569" s="1" nd="1"/>
        <i x="2570" s="1" nd="1"/>
        <i x="2571" s="1" nd="1"/>
        <i x="2572" s="1" nd="1"/>
        <i x="2573" s="1" nd="1"/>
        <i x="2574" s="1" nd="1"/>
        <i x="2575" s="1" nd="1"/>
        <i x="2576" s="1" nd="1"/>
        <i x="2577" s="1" nd="1"/>
        <i x="2578" s="1" nd="1"/>
        <i x="2579" s="1" nd="1"/>
        <i x="2580" s="1" nd="1"/>
        <i x="2581" s="1" nd="1"/>
        <i x="2582" s="1" nd="1"/>
        <i x="2583" s="1" nd="1"/>
        <i x="2584" s="1" nd="1"/>
        <i x="2585" s="1" nd="1"/>
        <i x="2586" s="1" nd="1"/>
        <i x="2587" s="1" nd="1"/>
        <i x="2588" s="1" nd="1"/>
        <i x="2589" s="1" nd="1"/>
        <i x="2590" s="1" nd="1"/>
        <i x="2592" s="1" nd="1"/>
        <i x="2593" s="1" nd="1"/>
        <i x="2594" s="1" nd="1"/>
        <i x="2595" s="1" nd="1"/>
        <i x="2596" s="1" nd="1"/>
        <i x="2597" s="1" nd="1"/>
        <i x="2598" s="1" nd="1"/>
        <i x="2599" s="1" nd="1"/>
        <i x="2600" s="1" nd="1"/>
        <i x="2601" s="1" nd="1"/>
        <i x="2602" s="1" nd="1"/>
        <i x="2603" s="1" nd="1"/>
        <i x="2604" s="1" nd="1"/>
        <i x="2605" s="1" nd="1"/>
        <i x="2606" s="1" nd="1"/>
        <i x="2607" s="1" nd="1"/>
        <i x="2608" s="1" nd="1"/>
        <i x="2610" s="1" nd="1"/>
        <i x="2611" s="1" nd="1"/>
        <i x="2612" s="1" nd="1"/>
        <i x="2613" s="1" nd="1"/>
        <i x="2614" s="1" nd="1"/>
        <i x="2615" s="1" nd="1"/>
        <i x="2616" s="1" nd="1"/>
        <i x="2617" s="1" nd="1"/>
        <i x="2618" s="1" nd="1"/>
        <i x="2619" s="1" nd="1"/>
        <i x="2620" s="1" nd="1"/>
        <i x="2621" s="1" nd="1"/>
        <i x="2622" s="1" nd="1"/>
        <i x="2623" s="1" nd="1"/>
        <i x="2624" s="1" nd="1"/>
        <i x="2625" s="1" nd="1"/>
        <i x="2626" s="1" nd="1"/>
        <i x="2627" s="1" nd="1"/>
        <i x="2628" s="1" nd="1"/>
        <i x="2629" s="1" nd="1"/>
        <i x="2630" s="1" nd="1"/>
        <i x="2631" s="1" nd="1"/>
        <i x="2632" s="1" nd="1"/>
        <i x="2633" s="1" nd="1"/>
        <i x="2635" s="1" nd="1"/>
        <i x="2636" s="1" nd="1"/>
        <i x="2637" s="1" nd="1"/>
        <i x="2638" s="1" nd="1"/>
        <i x="2639" s="1" nd="1"/>
        <i x="2640" s="1" nd="1"/>
        <i x="2641" s="1" nd="1"/>
        <i x="2642" s="1" nd="1"/>
        <i x="2643" s="1" nd="1"/>
        <i x="2644" s="1" nd="1"/>
        <i x="2645" s="1" nd="1"/>
        <i x="2646" s="1" nd="1"/>
        <i x="2647" s="1" nd="1"/>
        <i x="2648" s="1" nd="1"/>
        <i x="2651" s="1" nd="1"/>
        <i x="2652" s="1" nd="1"/>
        <i x="2653" s="1" nd="1"/>
        <i x="2654" s="1" nd="1"/>
        <i x="2655" s="1" nd="1"/>
        <i x="2656" s="1" nd="1"/>
        <i x="2657" s="1" nd="1"/>
        <i x="2659" s="1" nd="1"/>
        <i x="2660" s="1" nd="1"/>
        <i x="2661" s="1" nd="1"/>
        <i x="2664" s="1" nd="1"/>
        <i x="2665" s="1" nd="1"/>
        <i x="2666" s="1" nd="1"/>
        <i x="2667" s="1" nd="1"/>
        <i x="2668" s="1" nd="1"/>
        <i x="2669" s="1" nd="1"/>
        <i x="2670" s="1" nd="1"/>
        <i x="2671" s="1" nd="1"/>
        <i x="2672" s="1" nd="1"/>
        <i x="2673" s="1" nd="1"/>
        <i x="2674" s="1" nd="1"/>
        <i x="2675" s="1" nd="1"/>
        <i x="2677" s="1" nd="1"/>
        <i x="2678" s="1" nd="1"/>
        <i x="2679" s="1" nd="1"/>
        <i x="2680" s="1" nd="1"/>
        <i x="2681" s="1" nd="1"/>
        <i x="2682" s="1" nd="1"/>
        <i x="2683" s="1" nd="1"/>
        <i x="2684" s="1" nd="1"/>
        <i x="2685" s="1" nd="1"/>
        <i x="2686" s="1" nd="1"/>
        <i x="2687" s="1" nd="1"/>
        <i x="2688" s="1" nd="1"/>
        <i x="2689" s="1" nd="1"/>
        <i x="2690" s="1" nd="1"/>
        <i x="2691" s="1" nd="1"/>
        <i x="2692" s="1" nd="1"/>
        <i x="2693" s="1" nd="1"/>
        <i x="2694" s="1" nd="1"/>
        <i x="2695" s="1" nd="1"/>
        <i x="2696" s="1" nd="1"/>
        <i x="2697" s="1" nd="1"/>
        <i x="2698" s="1" nd="1"/>
        <i x="2700" s="1" nd="1"/>
        <i x="2701" s="1" nd="1"/>
        <i x="2702" s="1" nd="1"/>
        <i x="2703" s="1" nd="1"/>
        <i x="2704" s="1" nd="1"/>
        <i x="2705" s="1" nd="1"/>
        <i x="2706" s="1" nd="1"/>
        <i x="2707" s="1" nd="1"/>
        <i x="2708" s="1" nd="1"/>
        <i x="2710" s="1" nd="1"/>
        <i x="2711" s="1" nd="1"/>
        <i x="2712" s="1" nd="1"/>
        <i x="2713" s="1" nd="1"/>
        <i x="2714" s="1" nd="1"/>
        <i x="2715" s="1" nd="1"/>
        <i x="2716" s="1" nd="1"/>
        <i x="2717" s="1" nd="1"/>
        <i x="2718" s="1" nd="1"/>
        <i x="2719" s="1" nd="1"/>
        <i x="2720" s="1" nd="1"/>
        <i x="2721" s="1" nd="1"/>
        <i x="2722" s="1" nd="1"/>
        <i x="2724" s="1" nd="1"/>
        <i x="2725" s="1" nd="1"/>
        <i x="2726" s="1" nd="1"/>
        <i x="2727" s="1" nd="1"/>
        <i x="2728" s="1" nd="1"/>
        <i x="2729" s="1" nd="1"/>
        <i x="2730" s="1" nd="1"/>
        <i x="2731" s="1" nd="1"/>
        <i x="2732" s="1" nd="1"/>
        <i x="2733" s="1" nd="1"/>
        <i x="2734" s="1" nd="1"/>
        <i x="2736" s="1" nd="1"/>
        <i x="2737" s="1" nd="1"/>
        <i x="2738" s="1" nd="1"/>
        <i x="2740" s="1" nd="1"/>
        <i x="2741" s="1" nd="1"/>
        <i x="2742" s="1" nd="1"/>
        <i x="2743" s="1" nd="1"/>
        <i x="2744" s="1" nd="1"/>
        <i x="2745" s="1" nd="1"/>
        <i x="2746" s="1" nd="1"/>
        <i x="2747" s="1" nd="1"/>
        <i x="2748" s="1" nd="1"/>
        <i x="2749" s="1" nd="1"/>
        <i x="2751" s="1" nd="1"/>
        <i x="2752" s="1" nd="1"/>
        <i x="2753" s="1" nd="1"/>
        <i x="2754" s="1" nd="1"/>
        <i x="2755" s="1" nd="1"/>
        <i x="2757" s="1" nd="1"/>
        <i x="2758" s="1" nd="1"/>
        <i x="2759" s="1" nd="1"/>
        <i x="2760" s="1" nd="1"/>
        <i x="2761" s="1" nd="1"/>
        <i x="2762" s="1" nd="1"/>
        <i x="2763" s="1" nd="1"/>
        <i x="2764" s="1" nd="1"/>
        <i x="2765" s="1" nd="1"/>
        <i x="2766" s="1" nd="1"/>
        <i x="2767" s="1" nd="1"/>
        <i x="2768" s="1" nd="1"/>
        <i x="2769" s="1" nd="1"/>
        <i x="2770" s="1" nd="1"/>
        <i x="2771" s="1" nd="1"/>
        <i x="2773" s="1" nd="1"/>
        <i x="2774" s="1" nd="1"/>
        <i x="2776" s="1" nd="1"/>
        <i x="2777" s="1" nd="1"/>
        <i x="2779" s="1" nd="1"/>
        <i x="2780" s="1" nd="1"/>
        <i x="2781" s="1" nd="1"/>
        <i x="2782" s="1" nd="1"/>
        <i x="2783" s="1" nd="1"/>
        <i x="2784" s="1" nd="1"/>
        <i x="2785" s="1" nd="1"/>
        <i x="2786" s="1" nd="1"/>
        <i x="2787" s="1" nd="1"/>
        <i x="2788" s="1" nd="1"/>
        <i x="2789" s="1" nd="1"/>
        <i x="2790" s="1" nd="1"/>
        <i x="2791" s="1" nd="1"/>
        <i x="2792" s="1" nd="1"/>
        <i x="2793" s="1" nd="1"/>
        <i x="2794" s="1" nd="1"/>
        <i x="2795" s="1" nd="1"/>
        <i x="2796" s="1" nd="1"/>
        <i x="2797" s="1" nd="1"/>
        <i x="2799" s="1" nd="1"/>
        <i x="2801" s="1" nd="1"/>
        <i x="2802" s="1" nd="1"/>
        <i x="2803" s="1" nd="1"/>
        <i x="2804" s="1" nd="1"/>
        <i x="2805" s="1" nd="1"/>
        <i x="2806" s="1" nd="1"/>
        <i x="2807" s="1" nd="1"/>
        <i x="2809" s="1" nd="1"/>
        <i x="2810" s="1" nd="1"/>
        <i x="2811" s="1" nd="1"/>
        <i x="2812" s="1" nd="1"/>
        <i x="2813" s="1" nd="1"/>
        <i x="2814" s="1" nd="1"/>
        <i x="2815" s="1" nd="1"/>
        <i x="2817" s="1" nd="1"/>
        <i x="2818" s="1" nd="1"/>
        <i x="2819" s="1" nd="1"/>
        <i x="2820" s="1" nd="1"/>
        <i x="2821" s="1" nd="1"/>
        <i x="2823" s="1" nd="1"/>
        <i x="2824" s="1" nd="1"/>
        <i x="2825" s="1" nd="1"/>
        <i x="2826" s="1" nd="1"/>
        <i x="2827" s="1" nd="1"/>
        <i x="2828" s="1" nd="1"/>
        <i x="2829" s="1" nd="1"/>
        <i x="2830" s="1" nd="1"/>
        <i x="2831" s="1" nd="1"/>
        <i x="2832" s="1" nd="1"/>
        <i x="2833" s="1" nd="1"/>
        <i x="2834" s="1" nd="1"/>
        <i x="2835" s="1" nd="1"/>
        <i x="2837" s="1" nd="1"/>
        <i x="2839" s="1" nd="1"/>
        <i x="2840" s="1" nd="1"/>
        <i x="2841" s="1" nd="1"/>
        <i x="2842" s="1" nd="1"/>
        <i x="2843" s="1" nd="1"/>
        <i x="2844" s="1" nd="1"/>
        <i x="2845" s="1" nd="1"/>
        <i x="2846" s="1" nd="1"/>
        <i x="2847" s="1" nd="1"/>
        <i x="2848" s="1" nd="1"/>
        <i x="2849" s="1" nd="1"/>
        <i x="2850" s="1" nd="1"/>
        <i x="2851" s="1" nd="1"/>
        <i x="2852" s="1" nd="1"/>
        <i x="2853" s="1" nd="1"/>
        <i x="2854" s="1" nd="1"/>
        <i x="2855" s="1" nd="1"/>
        <i x="2857" s="1" nd="1"/>
        <i x="2858" s="1" nd="1"/>
        <i x="2859" s="1" nd="1"/>
        <i x="2860" s="1" nd="1"/>
        <i x="2861" s="1" nd="1"/>
        <i x="2862" s="1" nd="1"/>
        <i x="2863" s="1" nd="1"/>
        <i x="2864" s="1" nd="1"/>
        <i x="2865" s="1" nd="1"/>
        <i x="2866" s="1" nd="1"/>
        <i x="2867" s="1" nd="1"/>
        <i x="2868" s="1" nd="1"/>
        <i x="2869" s="1" nd="1"/>
        <i x="2870" s="1" nd="1"/>
        <i x="2871" s="1" nd="1"/>
        <i x="2872" s="1" nd="1"/>
        <i x="2873" s="1" nd="1"/>
        <i x="2874" s="1" nd="1"/>
        <i x="2877" s="1" nd="1"/>
        <i x="2878" s="1" nd="1"/>
        <i x="2879" s="1" nd="1"/>
        <i x="2880" s="1" nd="1"/>
        <i x="2881" s="1" nd="1"/>
        <i x="2882" s="1" nd="1"/>
        <i x="2883" s="1" nd="1"/>
        <i x="2884" s="1" nd="1"/>
        <i x="2886" s="1" nd="1"/>
        <i x="2887" s="1" nd="1"/>
        <i x="2888" s="1" nd="1"/>
        <i x="2889" s="1" nd="1"/>
        <i x="2890" s="1" nd="1"/>
        <i x="2892" s="1" nd="1"/>
        <i x="2893" s="1" nd="1"/>
        <i x="2894" s="1" nd="1"/>
        <i x="2895" s="1" nd="1"/>
        <i x="2896" s="1" nd="1"/>
        <i x="2897" s="1" nd="1"/>
        <i x="2898" s="1" nd="1"/>
        <i x="2899" s="1" nd="1"/>
        <i x="2900" s="1" nd="1"/>
        <i x="2901" s="1" nd="1"/>
        <i x="2902" s="1" nd="1"/>
        <i x="2903" s="1" nd="1"/>
        <i x="2904" s="1" nd="1"/>
        <i x="2905" s="1" nd="1"/>
        <i x="2906" s="1" nd="1"/>
        <i x="2907" s="1" nd="1"/>
        <i x="2908" s="1" nd="1"/>
        <i x="2909" s="1" nd="1"/>
        <i x="2910" s="1" nd="1"/>
        <i x="2911" s="1" nd="1"/>
        <i x="2912" s="1" nd="1"/>
        <i x="2913" s="1" nd="1"/>
        <i x="2914" s="1" nd="1"/>
        <i x="2915" s="1" nd="1"/>
        <i x="2916" s="1" nd="1"/>
        <i x="2917" s="1" nd="1"/>
        <i x="2918" s="1" nd="1"/>
        <i x="2919" s="1" nd="1"/>
        <i x="2920" s="1" nd="1"/>
        <i x="2921" s="1" nd="1"/>
        <i x="2922" s="1" nd="1"/>
        <i x="2923" s="1" nd="1"/>
        <i x="2924" s="1" nd="1"/>
        <i x="2925" s="1" nd="1"/>
        <i x="2926" s="1" nd="1"/>
        <i x="2927" s="1" nd="1"/>
        <i x="2928" s="1" nd="1"/>
        <i x="2929" s="1" nd="1"/>
        <i x="2930" s="1" nd="1"/>
        <i x="2931" s="1" nd="1"/>
        <i x="2932" s="1" nd="1"/>
        <i x="2933" s="1" nd="1"/>
        <i x="2934" s="1" nd="1"/>
        <i x="2935" s="1" nd="1"/>
        <i x="2936" s="1" nd="1"/>
        <i x="2937" s="1" nd="1"/>
        <i x="2938" s="1" nd="1"/>
        <i x="2939" s="1" nd="1"/>
        <i x="2940" s="1" nd="1"/>
        <i x="2941" s="1" nd="1"/>
        <i x="2942" s="1" nd="1"/>
        <i x="2943" s="1" nd="1"/>
        <i x="2944" s="1" nd="1"/>
        <i x="2945" s="1" nd="1"/>
        <i x="2946" s="1" nd="1"/>
        <i x="2947" s="1" nd="1"/>
        <i x="2948" s="1" nd="1"/>
        <i x="2949" s="1" nd="1"/>
        <i x="2950" s="1" nd="1"/>
        <i x="2951" s="1" nd="1"/>
        <i x="2952" s="1" nd="1"/>
        <i x="2954" s="1" nd="1"/>
        <i x="2955" s="1" nd="1"/>
        <i x="2956" s="1" nd="1"/>
        <i x="2957" s="1" nd="1"/>
        <i x="2958" s="1" nd="1"/>
        <i x="2959" s="1" nd="1"/>
        <i x="2960" s="1" nd="1"/>
        <i x="2961" s="1" nd="1"/>
        <i x="2962" s="1" nd="1"/>
        <i x="2963" s="1" nd="1"/>
        <i x="2964" s="1" nd="1"/>
        <i x="2966" s="1" nd="1"/>
        <i x="2967" s="1" nd="1"/>
        <i x="2968" s="1" nd="1"/>
        <i x="2970" s="1" nd="1"/>
        <i x="2971" s="1" nd="1"/>
        <i x="2972" s="1" nd="1"/>
        <i x="2973" s="1" nd="1"/>
        <i x="2974" s="1" nd="1"/>
        <i x="2976" s="1" nd="1"/>
        <i x="2977" s="1" nd="1"/>
        <i x="2978" s="1" nd="1"/>
        <i x="2979" s="1" nd="1"/>
        <i x="2980" s="1" nd="1"/>
        <i x="2981" s="1" nd="1"/>
        <i x="2982" s="1" nd="1"/>
        <i x="2983" s="1" nd="1"/>
        <i x="2984" s="1" nd="1"/>
        <i x="2985" s="1" nd="1"/>
        <i x="2986" s="1" nd="1"/>
        <i x="2987" s="1" nd="1"/>
        <i x="2988" s="1" nd="1"/>
        <i x="2989" s="1" nd="1"/>
        <i x="2990" s="1" nd="1"/>
        <i x="2991" s="1" nd="1"/>
        <i x="2992" s="1" nd="1"/>
        <i x="2993" s="1" nd="1"/>
        <i x="2994" s="1" nd="1"/>
        <i x="2995" s="1" nd="1"/>
        <i x="2996" s="1" nd="1"/>
        <i x="2997" s="1" nd="1"/>
        <i x="299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1" xr10:uid="{F24D4437-DEB3-4CBA-B917-8A27ABB112E5}" sourceName="GenderCode">
  <pivotTables>
    <pivotTable tabId="27" name="PivotTable16"/>
  </pivotTables>
  <data>
    <tabular pivotCacheId="1928589913">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1" xr10:uid="{46FC030B-C9AF-4736-BF81-7AFC72F6AE4C}" sourceName="Months (StartDate)">
  <pivotTables>
    <pivotTable tabId="27" name="PivotTable16"/>
  </pivotTables>
  <data>
    <tabular pivotCacheId="1928589913">
      <items count="14">
        <i x="1"/>
        <i x="2"/>
        <i x="3"/>
        <i x="4"/>
        <i x="5"/>
        <i x="6"/>
        <i x="7"/>
        <i x="8"/>
        <i x="9"/>
        <i x="10" s="1"/>
        <i x="11"/>
        <i x="12"/>
        <i x="0" nd="1"/>
        <i x="13"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9ACA6A09-4DBC-4A24-BDD4-B9D6779E4034}" sourceName="Title">
  <pivotTables>
    <pivotTable tabId="27" name="PivotTable16"/>
  </pivotTables>
  <data>
    <tabular pivotCacheId="1928589913">
      <items count="32">
        <i x="9" s="1"/>
        <i x="8" s="1"/>
        <i x="14" s="1"/>
        <i x="12" s="1"/>
        <i x="16" s="1"/>
        <i x="17" s="1"/>
        <i x="25" s="1"/>
        <i x="13" s="1"/>
        <i x="31" s="1"/>
        <i x="22" s="1"/>
        <i x="21" s="1"/>
        <i x="20" s="1"/>
        <i x="18" s="1"/>
        <i x="24" s="1"/>
        <i x="7" s="1"/>
        <i x="28" s="1"/>
        <i x="5" s="1"/>
        <i x="3" s="1"/>
        <i x="4" s="1"/>
        <i x="15" s="1"/>
        <i x="2" s="1"/>
        <i x="1" s="1"/>
        <i x="0" s="1"/>
        <i x="11" s="1"/>
        <i x="6" s="1"/>
        <i x="30" s="1"/>
        <i x="10" s="1"/>
        <i x="26" s="1" nd="1"/>
        <i x="23" s="1" nd="1"/>
        <i x="29" s="1" nd="1"/>
        <i x="27" s="1" nd="1"/>
        <i x="1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Zone" xr10:uid="{3E8DAC17-FD34-4704-9DC1-67D43F4CFED6}" sourceName="PayZone">
  <pivotTables>
    <pivotTable tabId="27" name="PivotTable16"/>
  </pivotTables>
  <data>
    <tabular pivotCacheId="1928589913">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xr10:uid="{21831845-20CC-4195-8700-AC2AF9570279}" cache="Slicer_Employee_ID" caption="Employee ID" style="SlicerStyleLight6" rowHeight="241300"/>
  <slicer name="Months (StartDate)" xr10:uid="{26265F30-5B1C-4E58-8E1D-A379701764FC}" cache="Slicer_Months__StartDate" caption="Months " columnCount="12" style="SlicerStyleLight6" rowHeight="241300"/>
  <slicer name="GenderCode" xr10:uid="{E85E39A4-A127-41C6-A332-7ADA6BECBEE9}" cache="Slicer_GenderCode" caption="Gender" columnCount="2"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1" xr10:uid="{C8D3BDAF-DCDC-4F6B-AF46-10B9E6895CCC}" cache="Slicer_Employee_ID1" caption="Employee ID" rowHeight="241300"/>
  <slicer name="GenderCode 1" xr10:uid="{14ACE32B-D10C-4629-8CA8-3B223CE17747}" cache="Slicer_GenderCode1" caption="Gender" columnCount="2" rowHeight="241300"/>
  <slicer name="Months (StartDate) 1" xr10:uid="{1DB26215-BAF9-4990-B99C-F9E348B967AB}" cache="Slicer_Months__StartDate1" caption="Months" columnCount="12" rowHeight="241300"/>
  <slicer name="Title" xr10:uid="{46131398-FD00-4C93-B135-A95ECB353C6A}" cache="Slicer_Title" caption="Title" rowHeight="241300"/>
  <slicer name="PayZone" xr10:uid="{70356B74-5DBB-4FB4-BFBC-2E29A787A37C}" cache="Slicer_PayZone" caption="PayZone" columnCoun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2" xr10:uid="{CA86ABA9-057F-4310-9840-CC0675CDB771}" cache="Slicer_Employee_ID1" caption="Employee ID" rowHeight="241300"/>
  <slicer name="GenderCode 2" xr10:uid="{5A4AB034-2805-4948-A914-251C15F68417}" cache="Slicer_GenderCode1" caption="Gender" columnCount="2" rowHeight="241300"/>
  <slicer name="Months (StartDate) 2" xr10:uid="{F72413F2-45EF-4AB9-B6E6-E7006CDD8114}" cache="Slicer_Months__StartDate1" caption="Months" columnCount="12" rowHeight="241300"/>
  <slicer name="Title 1" xr10:uid="{8682C20C-6D1B-4C8B-B164-1A3AC7F0D0BD}" cache="Slicer_Title" caption="Title" rowHeight="241300"/>
  <slicer name="PayZone 1" xr10:uid="{AEA1ABF9-1DB9-4719-ACC1-B83C988ACB10}" cache="Slicer_PayZone" caption="PayZone" columnCoun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2C641A-E981-4EED-94C4-4A34A567EAE3}" name="Table1" displayName="Table1" ref="A1:Z3001" totalsRowShown="0">
  <autoFilter ref="A1:Z3001" xr:uid="{E92C641A-E981-4EED-94C4-4A34A567EAE3}"/>
  <sortState xmlns:xlrd2="http://schemas.microsoft.com/office/spreadsheetml/2017/richdata2" ref="A2:Z3001">
    <sortCondition ref="A1:A3001"/>
  </sortState>
  <tableColumns count="26">
    <tableColumn id="1" xr3:uid="{C1913328-8A17-42D7-8971-EBF3FBFED3BC}" name="Employee ID"/>
    <tableColumn id="20" xr3:uid="{95B2E887-6655-493D-8B63-2133996D10AA}" name="JobFunctionDescription"/>
    <tableColumn id="21" xr3:uid="{7F355486-BEC0-465B-891B-2AD2830B4DB4}" name="GenderCode"/>
    <tableColumn id="2" xr3:uid="{F48EDE48-BCE6-4F07-A3BD-315E59CA139F}" name="FirstName"/>
    <tableColumn id="3" xr3:uid="{CECCABA2-E437-4926-B64D-6B7BE05C677B}" name="LastName"/>
    <tableColumn id="4" xr3:uid="{CC7186E6-5518-4635-B714-682D61D94C06}" name="StartDate" dataDxfId="17"/>
    <tableColumn id="5" xr3:uid="{CB28B701-4E98-4784-9B1E-8A9CA11FA2C6}" name="ExitDate" dataDxfId="16"/>
    <tableColumn id="6" xr3:uid="{F435224D-54A2-481A-9DD7-837F46E2DB8F}" name="Title"/>
    <tableColumn id="7" xr3:uid="{E7D08A68-FC37-4F30-8146-9FF1E2D8803C}" name="Supervisor"/>
    <tableColumn id="8" xr3:uid="{0E68AF25-0BCE-4067-B5BD-A654CE120192}" name="ADEmail"/>
    <tableColumn id="9" xr3:uid="{75D71100-22F1-40E6-8A13-51D7BD36B65F}" name="BusinessUnit"/>
    <tableColumn id="10" xr3:uid="{7E75D7C8-CE7E-495C-A8D2-7C6B45931441}" name="EmployeeStatus"/>
    <tableColumn id="11" xr3:uid="{B36CAAF8-5B1B-4961-B1A9-2CCAC1AE22DA}" name="EmployeeType"/>
    <tableColumn id="12" xr3:uid="{45E7CD05-7C4A-47AB-B28F-F874AE65B1A7}" name="PayZone"/>
    <tableColumn id="13" xr3:uid="{6C9491DB-C870-4271-825C-D871388A028E}" name="EmployeeClassificationType"/>
    <tableColumn id="14" xr3:uid="{26B3253A-321F-4574-8247-9C0813761519}" name="TerminationType"/>
    <tableColumn id="15" xr3:uid="{16492C5D-B103-4C12-883F-430849403036}" name="TerminationDescription"/>
    <tableColumn id="16" xr3:uid="{E9627FC6-9B14-4374-A9E9-05BF25D436EC}" name="DepartmentType"/>
    <tableColumn id="17" xr3:uid="{44F3A349-9B64-4FAE-9014-9C1E2739AB08}" name="Division"/>
    <tableColumn id="18" xr3:uid="{582E91DD-2CA6-4B0C-82BD-A22DDA6E672F}" name="DOB"/>
    <tableColumn id="19" xr3:uid="{EBFFE6C7-1E70-4046-9B89-249904EE82B3}" name="State"/>
    <tableColumn id="22" xr3:uid="{D4EC0F66-BE51-4884-81A7-FFE9DAB3597C}" name="LocationCode"/>
    <tableColumn id="23" xr3:uid="{866CEA1F-44AC-4659-82AC-D4A0250DD8EC}" name="RaceDesc"/>
    <tableColumn id="24" xr3:uid="{353033FD-426B-4651-BB04-58C7170D9396}" name="MaritalDesc"/>
    <tableColumn id="25" xr3:uid="{5B7289B5-71CA-4DC9-A12D-1AD8888CF2CB}" name="Performance Score"/>
    <tableColumn id="26" xr3:uid="{5482B792-4677-4C97-B06B-8D3DB67D41F5}" name="Current Employee Ratin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7F9216-7C84-4C05-95F4-7152A8AF3473}" name="Table5" displayName="Table5" ref="A1:R3001" totalsRowShown="0">
  <autoFilter ref="A1:R3001" xr:uid="{367F9216-7C84-4C05-95F4-7152A8AF3473}"/>
  <tableColumns count="18">
    <tableColumn id="1" xr3:uid="{29953C49-93AF-4E72-81CA-AE9407C51DD3}" name="Employee ID"/>
    <tableColumn id="2" xr3:uid="{69B4D1C4-8A65-4915-AF5A-E0E476243760}" name="Application Date" dataDxfId="15"/>
    <tableColumn id="3" xr3:uid="{AF7198E5-3B6A-4F37-96D2-400C0D2AF70E}" name="First Name"/>
    <tableColumn id="4" xr3:uid="{2A282C96-B4FC-4F3A-BD90-0EE5E6097AD7}" name="Last Name"/>
    <tableColumn id="5" xr3:uid="{6F2B6365-5AE8-49E1-A8AE-E338968357DC}" name="Gender"/>
    <tableColumn id="6" xr3:uid="{5E4F9CCA-ED88-4094-8272-359ADC31081F}" name="Date of Birth" dataDxfId="14"/>
    <tableColumn id="7" xr3:uid="{CC371B58-6899-4BBE-AB0C-49E24AE5219B}" name="Phone Number"/>
    <tableColumn id="8" xr3:uid="{BE584355-0009-4DC0-A25D-6416DE2F743B}" name="Email"/>
    <tableColumn id="9" xr3:uid="{683B8293-02FD-40D5-9541-3203E3DE3ADC}" name="Address"/>
    <tableColumn id="10" xr3:uid="{B2197F24-8126-4D35-BFA3-CB7C13E095B1}" name="City"/>
    <tableColumn id="11" xr3:uid="{9F4BFAD0-8DC9-4522-91D4-E1F9A8A9F0A8}" name="State"/>
    <tableColumn id="12" xr3:uid="{1F5DE792-31A1-44DF-A435-304B737CF4E4}" name="Zip Code"/>
    <tableColumn id="13" xr3:uid="{A81539A7-7CFE-4B9B-9565-9E2C842489E8}" name="Country"/>
    <tableColumn id="14" xr3:uid="{EFCD6D11-9870-47D0-80B3-DAB78DC6EB5A}" name="Education Level"/>
    <tableColumn id="15" xr3:uid="{16D20F68-F745-4BA5-B621-1179397654B3}" name="Years of Experience"/>
    <tableColumn id="16" xr3:uid="{CC8CBEDF-9EF0-48BB-B322-DDB7112C9B1E}" name="Desired Salary"/>
    <tableColumn id="17" xr3:uid="{34D815BB-D45F-4CD8-993E-FAFA6E6E83B4}" name="Job Title"/>
    <tableColumn id="18" xr3:uid="{9270963C-74A9-46F9-90D4-EFFEDE787310}" name="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09905C-31F7-4244-9FDE-2C766EF6E054}" name="Table4" displayName="Table4" ref="A1:I3001" totalsRowShown="0">
  <autoFilter ref="A1:I3001" xr:uid="{5409905C-31F7-4244-9FDE-2C766EF6E054}"/>
  <tableColumns count="9">
    <tableColumn id="1" xr3:uid="{4E52B3B6-77D6-4215-9298-68E1A17A5353}" name="Employee ID"/>
    <tableColumn id="2" xr3:uid="{10D9863B-0850-43E1-BF1E-9E32360D4DDF}" name="Training Date" dataDxfId="13"/>
    <tableColumn id="3" xr3:uid="{E9E62EBC-49B8-4AC2-995C-48CE3532B3CE}" name="Training Program Name"/>
    <tableColumn id="4" xr3:uid="{0C1370E2-912D-4D7B-BF1C-37EA269DC111}" name="Training Type"/>
    <tableColumn id="5" xr3:uid="{915DF873-AC48-4AF8-80B0-D8BA3CB8C175}" name="Training Outcome"/>
    <tableColumn id="6" xr3:uid="{D7F877E5-7751-423F-82D9-8409BC25B111}" name="Location"/>
    <tableColumn id="7" xr3:uid="{31CBD389-5DF5-4304-A69B-260C906CB09B}" name="Trainer"/>
    <tableColumn id="8" xr3:uid="{E9F12B8E-E70D-4F85-B71E-1052A25CD380}" name="Training Duration(Days)"/>
    <tableColumn id="9" xr3:uid="{A51D84BC-5A26-433A-BF8A-08A0E5F637E4}" name="Training Co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832561-B9B2-4E3A-A4BC-7F6F51190FB5}" name="Table3" displayName="Table3" ref="A1:I3001" totalsRowShown="0">
  <autoFilter ref="A1:I3001" xr:uid="{09832561-B9B2-4E3A-A4BC-7F6F51190FB5}"/>
  <tableColumns count="9">
    <tableColumn id="1" xr3:uid="{A05A433E-FB14-4EBD-9557-B4E2699FAB44}" name="Employee ID"/>
    <tableColumn id="7" xr3:uid="{ADB64F9F-A4E2-4B6F-B12A-87D88A85DA34}" name="Supervisor email" dataDxfId="12">
      <calculatedColumnFormula>VLOOKUP(Table3[[#This Row],[Employee ID]],Table1[[#All],[Employee ID]:[ADEmail]],10)</calculatedColumnFormula>
    </tableColumn>
    <tableColumn id="2" xr3:uid="{1C0FCB5E-6856-4647-BA7C-C1DB5C1C5CA8}" name="Survey Date"/>
    <tableColumn id="3" xr3:uid="{18F82AAB-CFF9-4F47-8978-DE2CCE3B6850}" name="Engagement Score"/>
    <tableColumn id="4" xr3:uid="{D0B40203-C872-49E5-9677-23D05FC49406}" name="Satisfaction Score"/>
    <tableColumn id="5" xr3:uid="{207608D7-596C-4269-BC4C-1694A11DD6E8}" name="Work-Life Balance Score"/>
    <tableColumn id="8" xr3:uid="{D8BFA05D-7299-45ED-A317-0EBD79B18291}" name="Gender" dataDxfId="11">
      <calculatedColumnFormula>VLOOKUP(Table3[[#This Row],[Employee ID]],Table1[[#All],[Employee ID]:[GenderCode]],3)</calculatedColumnFormula>
    </tableColumn>
    <tableColumn id="9" xr3:uid="{133016FE-C2CA-4F83-8027-C3216D8751A0}" name="JobFunction" dataDxfId="10">
      <calculatedColumnFormula>VLOOKUP(Table3[[#This Row],[Employee ID]],Table1[[#All],[Employee ID]:[JobFunctionDescription]],2)</calculatedColumnFormula>
    </tableColumn>
    <tableColumn id="6" xr3:uid="{86B812CE-F7B9-42DD-B1E6-10B46582C0ED}" name="Department Type" dataDxfId="9">
      <calculatedColumnFormula>VLOOKUP(Table3[[#This Row],[Employee ID]],Table1[[#All],[Employee ID]:[DepartmentType]],18)</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E25239-6C65-4BBA-9D02-0378640E30EA}" name="Table13" displayName="Table13" ref="A1:Z3001" totalsRowShown="0">
  <autoFilter ref="A1:Z3001" xr:uid="{E92C641A-E981-4EED-94C4-4A34A567EAE3}"/>
  <sortState xmlns:xlrd2="http://schemas.microsoft.com/office/spreadsheetml/2017/richdata2" ref="A2:Z3001">
    <sortCondition ref="A1:A3001"/>
  </sortState>
  <tableColumns count="26">
    <tableColumn id="1" xr3:uid="{AD4E2072-AC1B-4DC2-BCC9-9363480D3DE6}" name="Employee ID"/>
    <tableColumn id="2" xr3:uid="{B1D88D28-018D-449A-B6F5-7AD482C6163F}" name="FirstName"/>
    <tableColumn id="3" xr3:uid="{15F366E1-6591-40AA-B434-7615E4B6B67E}" name="LastName"/>
    <tableColumn id="4" xr3:uid="{2996BCE3-70E2-40BC-908F-11D7686CC0A8}" name="StartDate" dataDxfId="7"/>
    <tableColumn id="5" xr3:uid="{DFD43B43-64C9-4A67-90A0-067551CDFB8F}" name="ExitDate" dataDxfId="6"/>
    <tableColumn id="6" xr3:uid="{AA3F8F04-8845-4F3C-975E-F56ADA5441F3}" name="Title"/>
    <tableColumn id="7" xr3:uid="{40AE5944-A30E-4B41-A3B1-36F8B6DD4194}" name="Supervisor"/>
    <tableColumn id="8" xr3:uid="{B79DD71A-93F3-4A0A-8076-683357AF4108}" name="ADEmail"/>
    <tableColumn id="9" xr3:uid="{43200C6C-DBA5-4E21-8032-372DFA92681C}" name="BusinessUnit"/>
    <tableColumn id="10" xr3:uid="{BC0A29DE-C7B6-460C-A844-4ED4DDC342A0}" name="EmployeeStatus"/>
    <tableColumn id="11" xr3:uid="{DF5A30DD-9D4F-4521-BAA9-67A513B7AE0C}" name="EmployeeType"/>
    <tableColumn id="12" xr3:uid="{4E05E1FD-F182-41BE-87EB-35CE64EEFC4D}" name="PayZone"/>
    <tableColumn id="13" xr3:uid="{1BEF31BD-86CF-436F-B336-DA84B19E4BAD}" name="EmployeeClassificationType"/>
    <tableColumn id="14" xr3:uid="{4C766E89-27F3-4B1A-BD1D-5D87D585D015}" name="TerminationType"/>
    <tableColumn id="15" xr3:uid="{4FA6143A-DFD3-4400-AA7B-3168CAF195E2}" name="TerminationDescription"/>
    <tableColumn id="16" xr3:uid="{C9608C23-3BB7-4D5C-8DAF-466241D5B7CC}" name="DepartmentType"/>
    <tableColumn id="17" xr3:uid="{3FEC5B05-A490-4C53-BE10-B5BAFD5DF8E5}" name="Division"/>
    <tableColumn id="18" xr3:uid="{C3660516-3FA3-4D82-BDA4-1957B5E72781}" name="DOB"/>
    <tableColumn id="19" xr3:uid="{1F5F5612-F709-475D-B11D-91B810D201A7}" name="State"/>
    <tableColumn id="20" xr3:uid="{2BBD9209-D22A-40B5-8068-95D401A0AD85}" name="JobFunctionDescription"/>
    <tableColumn id="21" xr3:uid="{20F2AB30-3FBA-41EC-8D05-5A827B52F81B}" name="GenderCode"/>
    <tableColumn id="22" xr3:uid="{CF9E9FEF-7619-4901-8054-4F79607D6EE4}" name="LocationCode"/>
    <tableColumn id="23" xr3:uid="{4D18D39F-8D6E-44DF-A37A-9A66475FC454}" name="RaceDesc"/>
    <tableColumn id="24" xr3:uid="{00C52656-60D5-4528-9605-FC0185E1C9F4}" name="MaritalDesc"/>
    <tableColumn id="25" xr3:uid="{ACB6320C-908C-4684-B57D-170F384B2A87}" name="Performance Score"/>
    <tableColumn id="26" xr3:uid="{5796C838-106D-4CB5-822A-088098D2D27D}" name="Current Employee Rat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B6CF979-CE7D-476B-8CCC-0DEEEDB64C3F}" name="Table6" displayName="Table6" ref="A1:B3001" totalsRowShown="0">
  <autoFilter ref="A1:B3001" xr:uid="{FB6CF979-CE7D-476B-8CCC-0DEEEDB64C3F}"/>
  <tableColumns count="2">
    <tableColumn id="1" xr3:uid="{26FCF023-CDFF-48EA-85C9-D4BFE53AAE8F}" name="Employee ID"/>
    <tableColumn id="2" xr3:uid="{77F5D20C-490E-4927-AB97-EBDD56530E8D}" name="Training Program Name" dataDxfId="5">
      <calculatedColumnFormula>INDEX(Table4[[Employee ID]:[Training Program Name]],MATCH(Table4[[#This Row],[Employee ID]],Table6[Employee ID],0),3)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963104-3F00-40D4-99DB-27AE6A67A436}" name="Table18" displayName="Table18" ref="A1:Z3001" totalsRowShown="0">
  <autoFilter ref="A1:Z3001" xr:uid="{E92C641A-E981-4EED-94C4-4A34A567EAE3}"/>
  <sortState xmlns:xlrd2="http://schemas.microsoft.com/office/spreadsheetml/2017/richdata2" ref="A2:Z3001">
    <sortCondition ref="A1:A3001"/>
  </sortState>
  <tableColumns count="26">
    <tableColumn id="1" xr3:uid="{6D5A6D4B-321A-46BD-A7A3-5CEB4BD32CEA}" name="Employee ID"/>
    <tableColumn id="20" xr3:uid="{CA29AD60-8177-413F-A1DC-81449F780824}" name="JobFunctionDescription"/>
    <tableColumn id="21" xr3:uid="{86D48C7C-6DE8-4064-96F0-8F78068AC4CE}" name="GenderCode"/>
    <tableColumn id="2" xr3:uid="{ABE7C3E1-EAF3-4B7D-8F10-2B25B869FC3F}" name="FirstName"/>
    <tableColumn id="3" xr3:uid="{E1D0382F-A55A-4B70-AC3D-0EF853989A15}" name="LastName"/>
    <tableColumn id="4" xr3:uid="{746D4172-3E98-42A8-BBAC-7019B4D4D09E}" name="StartDate" dataDxfId="1"/>
    <tableColumn id="5" xr3:uid="{C37E2224-2AE5-4B35-82E2-D7A2B843E8F1}" name="ExitDate" dataDxfId="0"/>
    <tableColumn id="6" xr3:uid="{FA9F7870-E4E2-4012-A00D-C6F312D43F23}" name="Title"/>
    <tableColumn id="7" xr3:uid="{019217E7-87BD-4FD5-B181-39235F16A79E}" name="Supervisor"/>
    <tableColumn id="8" xr3:uid="{A431F51C-FE0B-4622-B8EB-742B94C51B3D}" name="ADEmail"/>
    <tableColumn id="9" xr3:uid="{9199FA9F-48A2-4EE5-B04B-BCF1A0A2BE67}" name="BusinessUnit"/>
    <tableColumn id="10" xr3:uid="{8FE3A9B7-5278-41BC-9A91-1B808FFA8033}" name="EmployeeStatus"/>
    <tableColumn id="11" xr3:uid="{A7971096-94C1-4855-95BE-14256564FA35}" name="EmployeeType"/>
    <tableColumn id="12" xr3:uid="{869BAF5D-A770-43B7-B1C1-2653750931AD}" name="PayZone"/>
    <tableColumn id="13" xr3:uid="{699CBE26-D12D-4F9E-8C3D-1E9E1AF37772}" name="EmployeeClassificationType"/>
    <tableColumn id="14" xr3:uid="{C2AC90C8-68C2-4D7A-B0C2-5A5A7D25AEBD}" name="TerminationType"/>
    <tableColumn id="15" xr3:uid="{4282EEDF-0141-47B1-9835-BFDD75514BA2}" name="TerminationDescription"/>
    <tableColumn id="16" xr3:uid="{8DBA84D9-3A66-43C0-904F-7C45143EF3A0}" name="DepartmentType"/>
    <tableColumn id="17" xr3:uid="{5B75138A-6B77-4054-9E3D-3BD490634D23}" name="Division"/>
    <tableColumn id="18" xr3:uid="{807862C8-2AB9-460A-9A19-687272F9272A}" name="DOB"/>
    <tableColumn id="19" xr3:uid="{AA97F842-8173-42C7-954F-C2D934172AE1}" name="State"/>
    <tableColumn id="22" xr3:uid="{EC78760C-52DF-447F-8AFB-F3C62E24D47D}" name="LocationCode"/>
    <tableColumn id="23" xr3:uid="{5705CF77-3069-4959-B022-5F5A7EE6C1D0}" name="RaceDesc"/>
    <tableColumn id="24" xr3:uid="{F3088F58-73DD-4F57-9B98-ECCDD5C1E391}" name="MaritalDesc"/>
    <tableColumn id="25" xr3:uid="{0CDACF18-7C55-4D35-8E55-A468C5955DCA}" name="Performance Score"/>
    <tableColumn id="26" xr3:uid="{1E292C9B-13C5-4232-AD8D-05AF39CED380}" name="Current Employee 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10" Type="http://schemas.microsoft.com/office/2007/relationships/slicer" Target="../slicers/slicer2.xml"/><Relationship Id="rId4" Type="http://schemas.openxmlformats.org/officeDocument/2006/relationships/pivotTable" Target="../pivotTables/pivotTable18.xml"/><Relationship Id="rId9"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6CA5-744A-4548-A3C3-FBB34DA37E4E}">
  <sheetPr codeName="Sheet1"/>
  <dimension ref="A1:Z3001"/>
  <sheetViews>
    <sheetView workbookViewId="0">
      <selection activeCell="B4" sqref="B4"/>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26">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26">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row>
    <row r="4" spans="1:26">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26">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26">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26">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26">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26">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26">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26">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26">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26">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26">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26">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26">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0309-B360-4E76-9BA6-CD3406F53171}">
  <sheetPr codeName="Sheet2"/>
  <dimension ref="A1:R3001"/>
  <sheetViews>
    <sheetView topLeftCell="Q1" workbookViewId="0">
      <selection activeCell="T1" sqref="T1"/>
    </sheetView>
  </sheetViews>
  <sheetFormatPr defaultColWidth="37" defaultRowHeight="14.45"/>
  <cols>
    <col min="7" max="7" width="30.7109375" customWidth="1"/>
  </cols>
  <sheetData>
    <row r="1" spans="1:18">
      <c r="A1" t="s">
        <v>0</v>
      </c>
      <c r="B1" t="s">
        <v>12000</v>
      </c>
      <c r="C1" t="s">
        <v>12001</v>
      </c>
      <c r="D1" t="s">
        <v>12002</v>
      </c>
      <c r="E1" t="s">
        <v>12003</v>
      </c>
      <c r="F1" t="s">
        <v>12004</v>
      </c>
      <c r="G1" t="s">
        <v>12005</v>
      </c>
      <c r="H1" t="s">
        <v>12006</v>
      </c>
      <c r="I1" t="s">
        <v>12007</v>
      </c>
      <c r="J1" t="s">
        <v>12008</v>
      </c>
      <c r="K1" t="s">
        <v>20</v>
      </c>
      <c r="L1" t="s">
        <v>12009</v>
      </c>
      <c r="M1" t="s">
        <v>12010</v>
      </c>
      <c r="N1" t="s">
        <v>12011</v>
      </c>
      <c r="O1" t="s">
        <v>12012</v>
      </c>
      <c r="P1" t="s">
        <v>12013</v>
      </c>
      <c r="Q1" t="s">
        <v>12014</v>
      </c>
      <c r="R1" t="s">
        <v>12015</v>
      </c>
    </row>
    <row r="2" spans="1:18">
      <c r="A2">
        <v>1001</v>
      </c>
      <c r="B2" s="1">
        <v>45080</v>
      </c>
      <c r="C2" t="s">
        <v>1354</v>
      </c>
      <c r="D2" t="s">
        <v>1514</v>
      </c>
      <c r="E2" t="s">
        <v>69</v>
      </c>
      <c r="F2" t="s">
        <v>6995</v>
      </c>
      <c r="G2" t="s">
        <v>12016</v>
      </c>
      <c r="H2" t="s">
        <v>12017</v>
      </c>
      <c r="I2" t="s">
        <v>12018</v>
      </c>
      <c r="J2" t="s">
        <v>12019</v>
      </c>
      <c r="K2" t="s">
        <v>10069</v>
      </c>
      <c r="L2">
        <v>57588</v>
      </c>
      <c r="M2" t="s">
        <v>12020</v>
      </c>
      <c r="N2" t="s">
        <v>12021</v>
      </c>
      <c r="O2">
        <v>8</v>
      </c>
      <c r="P2">
        <v>60103.21</v>
      </c>
      <c r="Q2" t="s">
        <v>12022</v>
      </c>
      <c r="R2" t="s">
        <v>12023</v>
      </c>
    </row>
    <row r="3" spans="1:18">
      <c r="A3">
        <v>1002</v>
      </c>
      <c r="B3" s="1">
        <v>45061</v>
      </c>
      <c r="C3" t="s">
        <v>793</v>
      </c>
      <c r="D3" t="s">
        <v>4987</v>
      </c>
      <c r="E3" t="s">
        <v>69</v>
      </c>
      <c r="F3" t="s">
        <v>12024</v>
      </c>
      <c r="G3" t="s">
        <v>12025</v>
      </c>
      <c r="H3" t="s">
        <v>12026</v>
      </c>
      <c r="I3" t="s">
        <v>12027</v>
      </c>
      <c r="J3" t="s">
        <v>12028</v>
      </c>
      <c r="K3" t="s">
        <v>7012</v>
      </c>
      <c r="L3">
        <v>14726</v>
      </c>
      <c r="M3" t="s">
        <v>12029</v>
      </c>
      <c r="N3" t="s">
        <v>12030</v>
      </c>
      <c r="O3">
        <v>17</v>
      </c>
      <c r="P3">
        <v>64575.839999999997</v>
      </c>
      <c r="Q3" t="s">
        <v>12031</v>
      </c>
      <c r="R3" t="s">
        <v>12032</v>
      </c>
    </row>
    <row r="4" spans="1:18">
      <c r="A4">
        <v>1003</v>
      </c>
      <c r="B4" s="1">
        <v>45142</v>
      </c>
      <c r="C4" t="s">
        <v>12033</v>
      </c>
      <c r="D4" t="s">
        <v>12034</v>
      </c>
      <c r="E4" t="s">
        <v>27</v>
      </c>
      <c r="F4" s="2">
        <v>26940</v>
      </c>
      <c r="G4" t="s">
        <v>12035</v>
      </c>
      <c r="H4" t="s">
        <v>12036</v>
      </c>
      <c r="I4" t="s">
        <v>12037</v>
      </c>
      <c r="J4" t="s">
        <v>12038</v>
      </c>
      <c r="K4" t="s">
        <v>3230</v>
      </c>
      <c r="L4">
        <v>4699</v>
      </c>
      <c r="M4" t="s">
        <v>12039</v>
      </c>
      <c r="N4" t="s">
        <v>12040</v>
      </c>
      <c r="O4">
        <v>20</v>
      </c>
      <c r="P4">
        <v>39422.71</v>
      </c>
      <c r="Q4" t="s">
        <v>12041</v>
      </c>
      <c r="R4" t="s">
        <v>12032</v>
      </c>
    </row>
    <row r="5" spans="1:18">
      <c r="A5">
        <v>1004</v>
      </c>
      <c r="B5" s="1">
        <v>45135</v>
      </c>
      <c r="C5" t="s">
        <v>12042</v>
      </c>
      <c r="D5" t="s">
        <v>2100</v>
      </c>
      <c r="E5" t="s">
        <v>121</v>
      </c>
      <c r="F5" s="2">
        <v>36985</v>
      </c>
      <c r="G5" t="s">
        <v>12043</v>
      </c>
      <c r="H5" t="s">
        <v>12044</v>
      </c>
      <c r="I5" t="s">
        <v>12045</v>
      </c>
      <c r="J5" t="s">
        <v>12046</v>
      </c>
      <c r="K5" t="s">
        <v>10051</v>
      </c>
      <c r="L5">
        <v>34455</v>
      </c>
      <c r="M5" t="s">
        <v>12047</v>
      </c>
      <c r="N5" t="s">
        <v>12021</v>
      </c>
      <c r="O5">
        <v>8</v>
      </c>
      <c r="P5">
        <v>51045.11</v>
      </c>
      <c r="Q5" t="s">
        <v>12048</v>
      </c>
      <c r="R5" t="s">
        <v>12032</v>
      </c>
    </row>
    <row r="6" spans="1:18">
      <c r="A6">
        <v>1005</v>
      </c>
      <c r="B6" s="1">
        <v>45082</v>
      </c>
      <c r="C6" t="s">
        <v>12049</v>
      </c>
      <c r="D6" t="s">
        <v>3205</v>
      </c>
      <c r="E6" t="s">
        <v>121</v>
      </c>
      <c r="F6" t="s">
        <v>12050</v>
      </c>
      <c r="G6" t="s">
        <v>12051</v>
      </c>
      <c r="H6" t="s">
        <v>12052</v>
      </c>
      <c r="I6" t="s">
        <v>12053</v>
      </c>
      <c r="J6" t="s">
        <v>12054</v>
      </c>
      <c r="K6" t="s">
        <v>10046</v>
      </c>
      <c r="L6">
        <v>21014</v>
      </c>
      <c r="M6" t="s">
        <v>12055</v>
      </c>
      <c r="N6" t="s">
        <v>12056</v>
      </c>
      <c r="O6">
        <v>0</v>
      </c>
      <c r="P6">
        <v>52792.86</v>
      </c>
      <c r="Q6" t="s">
        <v>12057</v>
      </c>
      <c r="R6" t="s">
        <v>12023</v>
      </c>
    </row>
    <row r="7" spans="1:18">
      <c r="A7">
        <v>1006</v>
      </c>
      <c r="B7" s="1">
        <v>45133</v>
      </c>
      <c r="C7" t="s">
        <v>905</v>
      </c>
      <c r="D7" t="s">
        <v>5485</v>
      </c>
      <c r="E7" t="s">
        <v>27</v>
      </c>
      <c r="F7" t="s">
        <v>12058</v>
      </c>
      <c r="G7" t="s">
        <v>12059</v>
      </c>
      <c r="H7" t="s">
        <v>12060</v>
      </c>
      <c r="I7" t="s">
        <v>12061</v>
      </c>
      <c r="J7" t="s">
        <v>12062</v>
      </c>
      <c r="K7" t="s">
        <v>7017</v>
      </c>
      <c r="L7">
        <v>34763</v>
      </c>
      <c r="M7" t="s">
        <v>12063</v>
      </c>
      <c r="N7" t="s">
        <v>12056</v>
      </c>
      <c r="O7">
        <v>18</v>
      </c>
      <c r="P7">
        <v>97746.62</v>
      </c>
      <c r="Q7" t="s">
        <v>12064</v>
      </c>
      <c r="R7" t="s">
        <v>12065</v>
      </c>
    </row>
    <row r="8" spans="1:18">
      <c r="A8">
        <v>1007</v>
      </c>
      <c r="B8" s="1">
        <v>45086</v>
      </c>
      <c r="C8" t="s">
        <v>2005</v>
      </c>
      <c r="D8" t="s">
        <v>1975</v>
      </c>
      <c r="E8" t="s">
        <v>27</v>
      </c>
      <c r="F8" t="s">
        <v>12066</v>
      </c>
      <c r="G8" t="s">
        <v>12067</v>
      </c>
      <c r="H8" t="s">
        <v>12068</v>
      </c>
      <c r="I8" t="s">
        <v>12069</v>
      </c>
      <c r="J8" t="s">
        <v>12070</v>
      </c>
      <c r="K8" t="s">
        <v>10051</v>
      </c>
      <c r="L8">
        <v>57472</v>
      </c>
      <c r="M8" t="s">
        <v>12071</v>
      </c>
      <c r="N8" t="s">
        <v>12021</v>
      </c>
      <c r="O8">
        <v>11</v>
      </c>
      <c r="P8">
        <v>80119.39</v>
      </c>
      <c r="Q8" t="s">
        <v>12072</v>
      </c>
      <c r="R8" t="s">
        <v>12073</v>
      </c>
    </row>
    <row r="9" spans="1:18">
      <c r="A9">
        <v>1008</v>
      </c>
      <c r="B9" s="1">
        <v>45122</v>
      </c>
      <c r="C9" t="s">
        <v>12074</v>
      </c>
      <c r="D9" t="s">
        <v>6766</v>
      </c>
      <c r="E9" t="s">
        <v>69</v>
      </c>
      <c r="F9" s="2">
        <v>28680</v>
      </c>
      <c r="G9" t="s">
        <v>12075</v>
      </c>
      <c r="H9" t="s">
        <v>12076</v>
      </c>
      <c r="I9" t="s">
        <v>12077</v>
      </c>
      <c r="J9" t="s">
        <v>12078</v>
      </c>
      <c r="K9" t="s">
        <v>6951</v>
      </c>
      <c r="L9">
        <v>71682</v>
      </c>
      <c r="M9" t="s">
        <v>12079</v>
      </c>
      <c r="N9" t="s">
        <v>12030</v>
      </c>
      <c r="O9">
        <v>0</v>
      </c>
      <c r="P9">
        <v>41578.78</v>
      </c>
      <c r="Q9" t="s">
        <v>12080</v>
      </c>
      <c r="R9" t="s">
        <v>12073</v>
      </c>
    </row>
    <row r="10" spans="1:18">
      <c r="A10">
        <v>1009</v>
      </c>
      <c r="B10" s="1">
        <v>45093</v>
      </c>
      <c r="C10" t="s">
        <v>1045</v>
      </c>
      <c r="D10" t="s">
        <v>8715</v>
      </c>
      <c r="E10" t="s">
        <v>69</v>
      </c>
      <c r="F10" s="2">
        <v>35743</v>
      </c>
      <c r="G10" t="s">
        <v>12081</v>
      </c>
      <c r="H10" t="s">
        <v>12082</v>
      </c>
      <c r="I10" t="s">
        <v>12083</v>
      </c>
      <c r="J10" t="s">
        <v>12084</v>
      </c>
      <c r="K10" t="s">
        <v>12085</v>
      </c>
      <c r="L10">
        <v>25218</v>
      </c>
      <c r="M10" t="s">
        <v>12086</v>
      </c>
      <c r="N10" t="s">
        <v>12021</v>
      </c>
      <c r="O10">
        <v>15</v>
      </c>
      <c r="P10">
        <v>44489.599999999999</v>
      </c>
      <c r="Q10" t="s">
        <v>12087</v>
      </c>
      <c r="R10" t="s">
        <v>12023</v>
      </c>
    </row>
    <row r="11" spans="1:18">
      <c r="A11">
        <v>1010</v>
      </c>
      <c r="B11" s="1">
        <v>45071</v>
      </c>
      <c r="C11" t="s">
        <v>12088</v>
      </c>
      <c r="D11" t="s">
        <v>526</v>
      </c>
      <c r="E11" t="s">
        <v>69</v>
      </c>
      <c r="F11" t="s">
        <v>12089</v>
      </c>
      <c r="G11" t="s">
        <v>12090</v>
      </c>
      <c r="H11" t="s">
        <v>12091</v>
      </c>
      <c r="I11" t="s">
        <v>12092</v>
      </c>
      <c r="J11" t="s">
        <v>12093</v>
      </c>
      <c r="K11" t="s">
        <v>10027</v>
      </c>
      <c r="L11">
        <v>82074</v>
      </c>
      <c r="M11" t="s">
        <v>12094</v>
      </c>
      <c r="N11" t="s">
        <v>12056</v>
      </c>
      <c r="O11">
        <v>4</v>
      </c>
      <c r="P11">
        <v>97363.53</v>
      </c>
      <c r="Q11" t="s">
        <v>12095</v>
      </c>
      <c r="R11" t="s">
        <v>12073</v>
      </c>
    </row>
    <row r="12" spans="1:18">
      <c r="A12">
        <v>1011</v>
      </c>
      <c r="B12" s="1">
        <v>45060</v>
      </c>
      <c r="C12" t="s">
        <v>1402</v>
      </c>
      <c r="D12" t="s">
        <v>5404</v>
      </c>
      <c r="E12" t="s">
        <v>121</v>
      </c>
      <c r="F12" t="s">
        <v>12096</v>
      </c>
      <c r="G12" t="s">
        <v>12097</v>
      </c>
      <c r="H12" t="s">
        <v>12098</v>
      </c>
      <c r="I12" t="s">
        <v>12099</v>
      </c>
      <c r="J12" t="s">
        <v>12100</v>
      </c>
      <c r="K12" t="s">
        <v>12101</v>
      </c>
      <c r="L12">
        <v>37729</v>
      </c>
      <c r="M12" t="s">
        <v>12102</v>
      </c>
      <c r="N12" t="s">
        <v>12040</v>
      </c>
      <c r="O12">
        <v>19</v>
      </c>
      <c r="P12">
        <v>39252.379999999997</v>
      </c>
      <c r="Q12" t="s">
        <v>12103</v>
      </c>
      <c r="R12" t="s">
        <v>12065</v>
      </c>
    </row>
    <row r="13" spans="1:18">
      <c r="A13">
        <v>1012</v>
      </c>
      <c r="B13" s="1">
        <v>45081</v>
      </c>
      <c r="C13" t="s">
        <v>1422</v>
      </c>
      <c r="D13" t="s">
        <v>4095</v>
      </c>
      <c r="E13" t="s">
        <v>121</v>
      </c>
      <c r="F13" t="s">
        <v>12104</v>
      </c>
      <c r="G13" t="s">
        <v>12105</v>
      </c>
      <c r="H13" t="s">
        <v>12106</v>
      </c>
      <c r="I13" t="s">
        <v>12107</v>
      </c>
      <c r="J13" t="s">
        <v>12108</v>
      </c>
      <c r="K13" t="s">
        <v>6996</v>
      </c>
      <c r="L13">
        <v>62970</v>
      </c>
      <c r="M13" t="s">
        <v>12039</v>
      </c>
      <c r="N13" t="s">
        <v>12030</v>
      </c>
      <c r="O13">
        <v>7</v>
      </c>
      <c r="P13">
        <v>79650.820000000007</v>
      </c>
      <c r="Q13" t="s">
        <v>12109</v>
      </c>
      <c r="R13" t="s">
        <v>12110</v>
      </c>
    </row>
    <row r="14" spans="1:18">
      <c r="A14">
        <v>1013</v>
      </c>
      <c r="B14" s="1">
        <v>45130</v>
      </c>
      <c r="C14" t="s">
        <v>3567</v>
      </c>
      <c r="D14" t="s">
        <v>3494</v>
      </c>
      <c r="E14" t="s">
        <v>27</v>
      </c>
      <c r="F14" s="2">
        <v>30655</v>
      </c>
      <c r="G14" t="s">
        <v>12111</v>
      </c>
      <c r="H14" t="s">
        <v>12112</v>
      </c>
      <c r="I14" t="s">
        <v>12113</v>
      </c>
      <c r="J14" t="s">
        <v>12114</v>
      </c>
      <c r="K14" t="s">
        <v>6983</v>
      </c>
      <c r="L14">
        <v>61409</v>
      </c>
      <c r="M14" t="s">
        <v>12115</v>
      </c>
      <c r="N14" t="s">
        <v>12056</v>
      </c>
      <c r="O14">
        <v>12</v>
      </c>
      <c r="P14">
        <v>86588.22</v>
      </c>
      <c r="Q14" t="s">
        <v>12116</v>
      </c>
      <c r="R14" t="s">
        <v>12073</v>
      </c>
    </row>
    <row r="15" spans="1:18">
      <c r="A15">
        <v>1014</v>
      </c>
      <c r="B15" s="1">
        <v>45089</v>
      </c>
      <c r="C15" t="s">
        <v>8650</v>
      </c>
      <c r="D15" t="s">
        <v>3237</v>
      </c>
      <c r="E15" t="s">
        <v>69</v>
      </c>
      <c r="F15" t="s">
        <v>12117</v>
      </c>
      <c r="G15" t="s">
        <v>12118</v>
      </c>
      <c r="H15" t="s">
        <v>12119</v>
      </c>
      <c r="I15" t="s">
        <v>12120</v>
      </c>
      <c r="J15" t="s">
        <v>12121</v>
      </c>
      <c r="K15" t="s">
        <v>5531</v>
      </c>
      <c r="L15">
        <v>34112</v>
      </c>
      <c r="M15" t="s">
        <v>12122</v>
      </c>
      <c r="N15" t="s">
        <v>12030</v>
      </c>
      <c r="O15">
        <v>9</v>
      </c>
      <c r="P15">
        <v>59082.57</v>
      </c>
      <c r="Q15" t="s">
        <v>12123</v>
      </c>
      <c r="R15" t="s">
        <v>12032</v>
      </c>
    </row>
    <row r="16" spans="1:18">
      <c r="A16">
        <v>1015</v>
      </c>
      <c r="B16" s="1">
        <v>45111</v>
      </c>
      <c r="C16" t="s">
        <v>9162</v>
      </c>
      <c r="D16" t="s">
        <v>3629</v>
      </c>
      <c r="E16" t="s">
        <v>121</v>
      </c>
      <c r="F16" t="s">
        <v>12124</v>
      </c>
      <c r="G16" t="s">
        <v>12125</v>
      </c>
      <c r="H16" t="s">
        <v>12126</v>
      </c>
      <c r="I16" t="s">
        <v>12127</v>
      </c>
      <c r="J16" t="s">
        <v>12128</v>
      </c>
      <c r="K16" t="s">
        <v>12129</v>
      </c>
      <c r="L16">
        <v>82030</v>
      </c>
      <c r="M16" t="s">
        <v>4388</v>
      </c>
      <c r="N16" t="s">
        <v>12030</v>
      </c>
      <c r="O16">
        <v>2</v>
      </c>
      <c r="P16">
        <v>91301.9</v>
      </c>
      <c r="Q16" t="s">
        <v>12130</v>
      </c>
      <c r="R16" t="s">
        <v>12032</v>
      </c>
    </row>
    <row r="17" spans="1:18">
      <c r="A17">
        <v>1016</v>
      </c>
      <c r="B17" s="1">
        <v>45133</v>
      </c>
      <c r="C17" t="s">
        <v>6758</v>
      </c>
      <c r="D17" t="s">
        <v>3045</v>
      </c>
      <c r="E17" t="s">
        <v>27</v>
      </c>
      <c r="F17" s="2">
        <v>25819</v>
      </c>
      <c r="G17" t="s">
        <v>12067</v>
      </c>
      <c r="H17" t="s">
        <v>12131</v>
      </c>
      <c r="I17" t="s">
        <v>12132</v>
      </c>
      <c r="J17" t="s">
        <v>12133</v>
      </c>
      <c r="K17" t="s">
        <v>10069</v>
      </c>
      <c r="L17">
        <v>37858</v>
      </c>
      <c r="M17" t="s">
        <v>12134</v>
      </c>
      <c r="N17" t="s">
        <v>12056</v>
      </c>
      <c r="O17">
        <v>2</v>
      </c>
      <c r="P17">
        <v>44515.4</v>
      </c>
      <c r="Q17" t="s">
        <v>12135</v>
      </c>
      <c r="R17" t="s">
        <v>12023</v>
      </c>
    </row>
    <row r="18" spans="1:18">
      <c r="A18">
        <v>1017</v>
      </c>
      <c r="B18" s="1">
        <v>45062</v>
      </c>
      <c r="C18" t="s">
        <v>11379</v>
      </c>
      <c r="D18" t="s">
        <v>220</v>
      </c>
      <c r="E18" t="s">
        <v>69</v>
      </c>
      <c r="F18" s="2">
        <v>38018</v>
      </c>
      <c r="G18" t="s">
        <v>12136</v>
      </c>
      <c r="H18" t="s">
        <v>12137</v>
      </c>
      <c r="I18" t="s">
        <v>12138</v>
      </c>
      <c r="J18" t="s">
        <v>12139</v>
      </c>
      <c r="K18" t="s">
        <v>12140</v>
      </c>
      <c r="L18">
        <v>54454</v>
      </c>
      <c r="M18" t="s">
        <v>12141</v>
      </c>
      <c r="N18" t="s">
        <v>12056</v>
      </c>
      <c r="O18">
        <v>20</v>
      </c>
      <c r="P18">
        <v>72554.880000000005</v>
      </c>
      <c r="Q18" t="s">
        <v>12142</v>
      </c>
      <c r="R18" t="s">
        <v>12065</v>
      </c>
    </row>
    <row r="19" spans="1:18">
      <c r="A19">
        <v>1018</v>
      </c>
      <c r="B19" s="1">
        <v>45089</v>
      </c>
      <c r="C19" t="s">
        <v>2083</v>
      </c>
      <c r="D19" t="s">
        <v>2412</v>
      </c>
      <c r="E19" t="s">
        <v>27</v>
      </c>
      <c r="F19" s="2">
        <v>38360</v>
      </c>
      <c r="G19" t="s">
        <v>12143</v>
      </c>
      <c r="H19" t="s">
        <v>12144</v>
      </c>
      <c r="I19" t="s">
        <v>12145</v>
      </c>
      <c r="J19" t="s">
        <v>12146</v>
      </c>
      <c r="K19" t="s">
        <v>12147</v>
      </c>
      <c r="L19">
        <v>22242</v>
      </c>
      <c r="M19" t="s">
        <v>12148</v>
      </c>
      <c r="N19" t="s">
        <v>12030</v>
      </c>
      <c r="O19">
        <v>20</v>
      </c>
      <c r="P19">
        <v>52923.21</v>
      </c>
      <c r="Q19" t="s">
        <v>12149</v>
      </c>
      <c r="R19" t="s">
        <v>12073</v>
      </c>
    </row>
    <row r="20" spans="1:18">
      <c r="A20">
        <v>1019</v>
      </c>
      <c r="B20" s="1">
        <v>45103</v>
      </c>
      <c r="C20" t="s">
        <v>7402</v>
      </c>
      <c r="D20" t="s">
        <v>5219</v>
      </c>
      <c r="E20" t="s">
        <v>121</v>
      </c>
      <c r="F20" t="s">
        <v>12150</v>
      </c>
      <c r="G20" t="s">
        <v>12151</v>
      </c>
      <c r="H20" t="s">
        <v>12152</v>
      </c>
      <c r="I20" t="s">
        <v>12153</v>
      </c>
      <c r="J20" t="s">
        <v>12154</v>
      </c>
      <c r="K20" t="s">
        <v>7006</v>
      </c>
      <c r="L20">
        <v>84388</v>
      </c>
      <c r="M20" t="s">
        <v>12155</v>
      </c>
      <c r="N20" t="s">
        <v>12040</v>
      </c>
      <c r="O20">
        <v>12</v>
      </c>
      <c r="P20">
        <v>47680.62</v>
      </c>
      <c r="Q20" t="s">
        <v>12156</v>
      </c>
      <c r="R20" t="s">
        <v>12032</v>
      </c>
    </row>
    <row r="21" spans="1:18">
      <c r="A21">
        <v>1020</v>
      </c>
      <c r="B21" s="1">
        <v>45069</v>
      </c>
      <c r="C21" t="s">
        <v>12157</v>
      </c>
      <c r="D21" t="s">
        <v>874</v>
      </c>
      <c r="E21" t="s">
        <v>69</v>
      </c>
      <c r="F21" t="s">
        <v>12158</v>
      </c>
      <c r="G21" t="s">
        <v>12159</v>
      </c>
      <c r="H21" t="s">
        <v>12160</v>
      </c>
      <c r="I21" t="s">
        <v>12161</v>
      </c>
      <c r="J21" t="s">
        <v>12162</v>
      </c>
      <c r="K21" t="s">
        <v>12163</v>
      </c>
      <c r="L21">
        <v>70864</v>
      </c>
      <c r="M21" t="s">
        <v>12164</v>
      </c>
      <c r="N21" t="s">
        <v>12030</v>
      </c>
      <c r="O21">
        <v>6</v>
      </c>
      <c r="P21">
        <v>36560.410000000003</v>
      </c>
      <c r="Q21" t="s">
        <v>12165</v>
      </c>
      <c r="R21" t="s">
        <v>12023</v>
      </c>
    </row>
    <row r="22" spans="1:18">
      <c r="A22">
        <v>1021</v>
      </c>
      <c r="B22" s="1">
        <v>45110</v>
      </c>
      <c r="C22" t="s">
        <v>4356</v>
      </c>
      <c r="D22" t="s">
        <v>2941</v>
      </c>
      <c r="E22" t="s">
        <v>27</v>
      </c>
      <c r="F22" t="s">
        <v>12166</v>
      </c>
      <c r="G22" t="s">
        <v>12167</v>
      </c>
      <c r="H22" t="s">
        <v>12168</v>
      </c>
      <c r="I22" t="s">
        <v>12169</v>
      </c>
      <c r="J22" t="s">
        <v>12170</v>
      </c>
      <c r="K22" t="s">
        <v>12171</v>
      </c>
      <c r="L22">
        <v>44432</v>
      </c>
      <c r="M22" t="s">
        <v>12122</v>
      </c>
      <c r="N22" t="s">
        <v>12056</v>
      </c>
      <c r="O22">
        <v>15</v>
      </c>
      <c r="P22">
        <v>91333.9</v>
      </c>
      <c r="Q22" t="s">
        <v>12172</v>
      </c>
      <c r="R22" t="s">
        <v>12073</v>
      </c>
    </row>
    <row r="23" spans="1:18">
      <c r="A23">
        <v>1022</v>
      </c>
      <c r="B23" s="1">
        <v>45141</v>
      </c>
      <c r="C23" t="s">
        <v>2898</v>
      </c>
      <c r="D23" t="s">
        <v>2824</v>
      </c>
      <c r="E23" t="s">
        <v>27</v>
      </c>
      <c r="F23" t="s">
        <v>12173</v>
      </c>
      <c r="G23" t="s">
        <v>12174</v>
      </c>
      <c r="H23" t="s">
        <v>12175</v>
      </c>
      <c r="I23" t="s">
        <v>12176</v>
      </c>
      <c r="J23" t="s">
        <v>12177</v>
      </c>
      <c r="K23" t="s">
        <v>12178</v>
      </c>
      <c r="L23">
        <v>15235</v>
      </c>
      <c r="M23" t="s">
        <v>12179</v>
      </c>
      <c r="N23" t="s">
        <v>12056</v>
      </c>
      <c r="O23">
        <v>17</v>
      </c>
      <c r="P23">
        <v>35317.870000000003</v>
      </c>
      <c r="Q23" t="s">
        <v>12180</v>
      </c>
      <c r="R23" t="s">
        <v>12032</v>
      </c>
    </row>
    <row r="24" spans="1:18">
      <c r="A24">
        <v>1023</v>
      </c>
      <c r="B24" s="1">
        <v>45054</v>
      </c>
      <c r="C24" t="s">
        <v>12181</v>
      </c>
      <c r="D24" t="s">
        <v>232</v>
      </c>
      <c r="E24" t="s">
        <v>121</v>
      </c>
      <c r="F24" t="s">
        <v>12182</v>
      </c>
      <c r="G24" t="s">
        <v>12183</v>
      </c>
      <c r="H24" t="s">
        <v>12184</v>
      </c>
      <c r="I24" t="s">
        <v>12185</v>
      </c>
      <c r="J24" t="s">
        <v>12186</v>
      </c>
      <c r="K24" t="s">
        <v>10046</v>
      </c>
      <c r="L24">
        <v>99861</v>
      </c>
      <c r="M24" t="s">
        <v>12187</v>
      </c>
      <c r="N24" t="s">
        <v>12040</v>
      </c>
      <c r="O24">
        <v>11</v>
      </c>
      <c r="P24">
        <v>66953.69</v>
      </c>
      <c r="Q24" t="s">
        <v>12188</v>
      </c>
      <c r="R24" t="s">
        <v>12032</v>
      </c>
    </row>
    <row r="25" spans="1:18">
      <c r="A25">
        <v>1024</v>
      </c>
      <c r="B25" s="1">
        <v>45102</v>
      </c>
      <c r="C25" t="s">
        <v>490</v>
      </c>
      <c r="D25" t="s">
        <v>3188</v>
      </c>
      <c r="E25" t="s">
        <v>121</v>
      </c>
      <c r="F25" s="2">
        <v>23834</v>
      </c>
      <c r="G25" t="s">
        <v>12189</v>
      </c>
      <c r="H25" t="s">
        <v>12190</v>
      </c>
      <c r="I25" t="s">
        <v>12191</v>
      </c>
      <c r="J25" t="s">
        <v>12192</v>
      </c>
      <c r="K25" t="s">
        <v>6962</v>
      </c>
      <c r="L25">
        <v>19021</v>
      </c>
      <c r="M25" t="s">
        <v>12193</v>
      </c>
      <c r="N25" t="s">
        <v>12040</v>
      </c>
      <c r="O25">
        <v>10</v>
      </c>
      <c r="P25">
        <v>52499.44</v>
      </c>
      <c r="Q25" t="s">
        <v>12135</v>
      </c>
      <c r="R25" t="s">
        <v>12023</v>
      </c>
    </row>
    <row r="26" spans="1:18">
      <c r="A26">
        <v>1025</v>
      </c>
      <c r="B26" s="1">
        <v>45077</v>
      </c>
      <c r="C26" t="s">
        <v>10455</v>
      </c>
      <c r="D26" t="s">
        <v>6589</v>
      </c>
      <c r="E26" t="s">
        <v>121</v>
      </c>
      <c r="F26" s="2">
        <v>37174</v>
      </c>
      <c r="G26" t="s">
        <v>12194</v>
      </c>
      <c r="H26" t="s">
        <v>12195</v>
      </c>
      <c r="I26" t="s">
        <v>12196</v>
      </c>
      <c r="J26" t="s">
        <v>12197</v>
      </c>
      <c r="K26" t="s">
        <v>3301</v>
      </c>
      <c r="L26">
        <v>83798</v>
      </c>
      <c r="M26" t="s">
        <v>12020</v>
      </c>
      <c r="N26" t="s">
        <v>12056</v>
      </c>
      <c r="O26">
        <v>15</v>
      </c>
      <c r="P26">
        <v>44240.27</v>
      </c>
      <c r="Q26" t="s">
        <v>12198</v>
      </c>
      <c r="R26" t="s">
        <v>12023</v>
      </c>
    </row>
    <row r="27" spans="1:18">
      <c r="A27">
        <v>1026</v>
      </c>
      <c r="B27" s="1">
        <v>45114</v>
      </c>
      <c r="C27" t="s">
        <v>1402</v>
      </c>
      <c r="D27" t="s">
        <v>6027</v>
      </c>
      <c r="E27" t="s">
        <v>121</v>
      </c>
      <c r="F27" s="2">
        <v>37317</v>
      </c>
      <c r="G27" t="s">
        <v>12199</v>
      </c>
      <c r="H27" t="s">
        <v>12200</v>
      </c>
      <c r="I27" t="s">
        <v>12201</v>
      </c>
      <c r="J27" t="s">
        <v>12202</v>
      </c>
      <c r="K27" t="s">
        <v>6992</v>
      </c>
      <c r="L27">
        <v>36583</v>
      </c>
      <c r="M27" t="s">
        <v>12203</v>
      </c>
      <c r="N27" t="s">
        <v>12040</v>
      </c>
      <c r="O27">
        <v>8</v>
      </c>
      <c r="P27">
        <v>53070.82</v>
      </c>
      <c r="Q27" t="s">
        <v>12204</v>
      </c>
      <c r="R27" t="s">
        <v>12065</v>
      </c>
    </row>
    <row r="28" spans="1:18">
      <c r="A28">
        <v>1027</v>
      </c>
      <c r="B28" s="1">
        <v>45099</v>
      </c>
      <c r="C28" t="s">
        <v>1306</v>
      </c>
      <c r="D28" t="s">
        <v>2116</v>
      </c>
      <c r="E28" t="s">
        <v>121</v>
      </c>
      <c r="F28" s="2">
        <v>35375</v>
      </c>
      <c r="G28" t="s">
        <v>12205</v>
      </c>
      <c r="H28" t="s">
        <v>12206</v>
      </c>
      <c r="I28" t="s">
        <v>12207</v>
      </c>
      <c r="J28" t="s">
        <v>12208</v>
      </c>
      <c r="K28" t="s">
        <v>6996</v>
      </c>
      <c r="L28">
        <v>8947</v>
      </c>
      <c r="M28" t="s">
        <v>12209</v>
      </c>
      <c r="N28" t="s">
        <v>12021</v>
      </c>
      <c r="O28">
        <v>15</v>
      </c>
      <c r="P28">
        <v>75285.320000000007</v>
      </c>
      <c r="Q28" t="s">
        <v>12210</v>
      </c>
      <c r="R28" t="s">
        <v>12023</v>
      </c>
    </row>
    <row r="29" spans="1:18">
      <c r="A29">
        <v>1028</v>
      </c>
      <c r="B29" s="1">
        <v>45139</v>
      </c>
      <c r="C29" t="s">
        <v>4514</v>
      </c>
      <c r="D29" t="s">
        <v>2196</v>
      </c>
      <c r="E29" t="s">
        <v>121</v>
      </c>
      <c r="F29" s="2">
        <v>24119</v>
      </c>
      <c r="G29" t="s">
        <v>12067</v>
      </c>
      <c r="H29" t="s">
        <v>12211</v>
      </c>
      <c r="I29" t="s">
        <v>12212</v>
      </c>
      <c r="J29" t="s">
        <v>12213</v>
      </c>
      <c r="K29" t="s">
        <v>10027</v>
      </c>
      <c r="L29">
        <v>76314</v>
      </c>
      <c r="M29" t="s">
        <v>12214</v>
      </c>
      <c r="N29" t="s">
        <v>12040</v>
      </c>
      <c r="O29">
        <v>19</v>
      </c>
      <c r="P29">
        <v>57262.2</v>
      </c>
      <c r="Q29" t="s">
        <v>12215</v>
      </c>
      <c r="R29" t="s">
        <v>12110</v>
      </c>
    </row>
    <row r="30" spans="1:18">
      <c r="A30">
        <v>1029</v>
      </c>
      <c r="B30" s="1">
        <v>45092</v>
      </c>
      <c r="C30" t="s">
        <v>7999</v>
      </c>
      <c r="D30" t="s">
        <v>2220</v>
      </c>
      <c r="E30" t="s">
        <v>69</v>
      </c>
      <c r="F30" s="2">
        <v>25366</v>
      </c>
      <c r="G30" t="s">
        <v>12216</v>
      </c>
      <c r="H30" t="s">
        <v>12217</v>
      </c>
      <c r="I30" t="s">
        <v>12218</v>
      </c>
      <c r="J30" t="s">
        <v>12219</v>
      </c>
      <c r="K30" t="s">
        <v>10063</v>
      </c>
      <c r="L30">
        <v>44349</v>
      </c>
      <c r="M30" t="s">
        <v>12220</v>
      </c>
      <c r="N30" t="s">
        <v>12056</v>
      </c>
      <c r="O30">
        <v>9</v>
      </c>
      <c r="P30">
        <v>98369.62</v>
      </c>
      <c r="Q30" t="s">
        <v>12221</v>
      </c>
      <c r="R30" t="s">
        <v>12023</v>
      </c>
    </row>
    <row r="31" spans="1:18">
      <c r="A31">
        <v>1030</v>
      </c>
      <c r="B31" s="1">
        <v>45113</v>
      </c>
      <c r="C31" t="s">
        <v>12222</v>
      </c>
      <c r="D31" t="s">
        <v>3786</v>
      </c>
      <c r="E31" t="s">
        <v>121</v>
      </c>
      <c r="F31" t="s">
        <v>12223</v>
      </c>
      <c r="G31" t="s">
        <v>12224</v>
      </c>
      <c r="H31" t="s">
        <v>12225</v>
      </c>
      <c r="I31" t="s">
        <v>12226</v>
      </c>
      <c r="J31" t="s">
        <v>12227</v>
      </c>
      <c r="K31" t="s">
        <v>7017</v>
      </c>
      <c r="L31">
        <v>28070</v>
      </c>
      <c r="M31" t="s">
        <v>12228</v>
      </c>
      <c r="N31" t="s">
        <v>12030</v>
      </c>
      <c r="O31">
        <v>12</v>
      </c>
      <c r="P31">
        <v>36106.120000000003</v>
      </c>
      <c r="Q31" t="s">
        <v>12229</v>
      </c>
      <c r="R31" t="s">
        <v>12110</v>
      </c>
    </row>
    <row r="32" spans="1:18">
      <c r="A32">
        <v>1031</v>
      </c>
      <c r="B32" s="1">
        <v>45134</v>
      </c>
      <c r="C32" t="s">
        <v>6233</v>
      </c>
      <c r="D32" t="s">
        <v>4059</v>
      </c>
      <c r="E32" t="s">
        <v>69</v>
      </c>
      <c r="F32" t="s">
        <v>12230</v>
      </c>
      <c r="G32" t="s">
        <v>12231</v>
      </c>
      <c r="H32" t="s">
        <v>12232</v>
      </c>
      <c r="I32" t="s">
        <v>12233</v>
      </c>
      <c r="J32" t="s">
        <v>12234</v>
      </c>
      <c r="K32" t="s">
        <v>10046</v>
      </c>
      <c r="L32">
        <v>44276</v>
      </c>
      <c r="M32" t="s">
        <v>12235</v>
      </c>
      <c r="N32" t="s">
        <v>12040</v>
      </c>
      <c r="O32">
        <v>17</v>
      </c>
      <c r="P32">
        <v>61638.6</v>
      </c>
      <c r="Q32" t="s">
        <v>12236</v>
      </c>
      <c r="R32" t="s">
        <v>12065</v>
      </c>
    </row>
    <row r="33" spans="1:18">
      <c r="A33">
        <v>1032</v>
      </c>
      <c r="B33" s="1">
        <v>45079</v>
      </c>
      <c r="C33" t="s">
        <v>9226</v>
      </c>
      <c r="D33" t="s">
        <v>2017</v>
      </c>
      <c r="E33" t="s">
        <v>121</v>
      </c>
      <c r="F33" t="s">
        <v>12237</v>
      </c>
      <c r="G33" t="s">
        <v>12238</v>
      </c>
      <c r="H33" t="s">
        <v>12239</v>
      </c>
      <c r="I33" t="s">
        <v>12240</v>
      </c>
      <c r="J33" t="s">
        <v>12241</v>
      </c>
      <c r="K33" t="s">
        <v>12140</v>
      </c>
      <c r="L33">
        <v>94533</v>
      </c>
      <c r="M33" t="s">
        <v>12242</v>
      </c>
      <c r="N33" t="s">
        <v>12056</v>
      </c>
      <c r="O33">
        <v>10</v>
      </c>
      <c r="P33">
        <v>58593.41</v>
      </c>
      <c r="Q33" t="s">
        <v>12243</v>
      </c>
      <c r="R33" t="s">
        <v>12073</v>
      </c>
    </row>
    <row r="34" spans="1:18">
      <c r="A34">
        <v>1033</v>
      </c>
      <c r="B34" s="1">
        <v>45062</v>
      </c>
      <c r="C34" t="s">
        <v>3388</v>
      </c>
      <c r="D34" t="s">
        <v>205</v>
      </c>
      <c r="E34" t="s">
        <v>69</v>
      </c>
      <c r="F34" t="s">
        <v>12244</v>
      </c>
      <c r="G34" t="s">
        <v>12245</v>
      </c>
      <c r="H34" t="s">
        <v>12246</v>
      </c>
      <c r="I34" t="s">
        <v>12247</v>
      </c>
      <c r="J34" t="s">
        <v>12248</v>
      </c>
      <c r="K34" t="s">
        <v>12249</v>
      </c>
      <c r="L34">
        <v>19797</v>
      </c>
      <c r="M34" t="s">
        <v>12250</v>
      </c>
      <c r="N34" t="s">
        <v>12030</v>
      </c>
      <c r="O34">
        <v>13</v>
      </c>
      <c r="P34">
        <v>80345.63</v>
      </c>
      <c r="Q34" t="s">
        <v>12251</v>
      </c>
      <c r="R34" t="s">
        <v>12110</v>
      </c>
    </row>
    <row r="35" spans="1:18">
      <c r="A35">
        <v>1034</v>
      </c>
      <c r="B35" s="1">
        <v>45076</v>
      </c>
      <c r="C35" t="s">
        <v>333</v>
      </c>
      <c r="D35" t="s">
        <v>2352</v>
      </c>
      <c r="E35" t="s">
        <v>69</v>
      </c>
      <c r="F35" t="s">
        <v>12252</v>
      </c>
      <c r="G35" t="s">
        <v>12253</v>
      </c>
      <c r="H35" t="s">
        <v>12254</v>
      </c>
      <c r="I35" t="s">
        <v>12255</v>
      </c>
      <c r="J35" t="s">
        <v>12256</v>
      </c>
      <c r="K35" t="s">
        <v>12257</v>
      </c>
      <c r="L35">
        <v>16709</v>
      </c>
      <c r="M35" t="s">
        <v>12258</v>
      </c>
      <c r="N35" t="s">
        <v>12030</v>
      </c>
      <c r="O35">
        <v>6</v>
      </c>
      <c r="P35">
        <v>94817.47</v>
      </c>
      <c r="Q35" t="s">
        <v>12259</v>
      </c>
      <c r="R35" t="s">
        <v>12073</v>
      </c>
    </row>
    <row r="36" spans="1:18">
      <c r="A36">
        <v>1035</v>
      </c>
      <c r="B36" s="1">
        <v>45121</v>
      </c>
      <c r="C36" t="s">
        <v>4659</v>
      </c>
      <c r="D36" t="s">
        <v>532</v>
      </c>
      <c r="E36" t="s">
        <v>69</v>
      </c>
      <c r="F36" s="2">
        <v>25789</v>
      </c>
      <c r="G36" t="s">
        <v>12067</v>
      </c>
      <c r="H36" t="s">
        <v>12260</v>
      </c>
      <c r="I36" t="s">
        <v>12261</v>
      </c>
      <c r="J36" t="s">
        <v>12262</v>
      </c>
      <c r="K36" t="s">
        <v>12263</v>
      </c>
      <c r="L36">
        <v>98391</v>
      </c>
      <c r="M36" t="s">
        <v>12264</v>
      </c>
      <c r="N36" t="s">
        <v>12040</v>
      </c>
      <c r="O36">
        <v>19</v>
      </c>
      <c r="P36">
        <v>82854.39</v>
      </c>
      <c r="Q36" t="s">
        <v>12172</v>
      </c>
      <c r="R36" t="s">
        <v>12110</v>
      </c>
    </row>
    <row r="37" spans="1:18">
      <c r="A37">
        <v>1036</v>
      </c>
      <c r="B37" s="1">
        <v>45055</v>
      </c>
      <c r="C37" t="s">
        <v>11054</v>
      </c>
      <c r="D37" t="s">
        <v>3346</v>
      </c>
      <c r="E37" t="s">
        <v>27</v>
      </c>
      <c r="F37" t="s">
        <v>10152</v>
      </c>
      <c r="G37" t="s">
        <v>12265</v>
      </c>
      <c r="H37" t="s">
        <v>12266</v>
      </c>
      <c r="I37" t="s">
        <v>12267</v>
      </c>
      <c r="J37" t="s">
        <v>12268</v>
      </c>
      <c r="K37" t="s">
        <v>12269</v>
      </c>
      <c r="L37">
        <v>18588</v>
      </c>
      <c r="M37" t="s">
        <v>12270</v>
      </c>
      <c r="N37" t="s">
        <v>12021</v>
      </c>
      <c r="O37">
        <v>11</v>
      </c>
      <c r="P37">
        <v>43831.75</v>
      </c>
      <c r="Q37" t="s">
        <v>12271</v>
      </c>
      <c r="R37" t="s">
        <v>12065</v>
      </c>
    </row>
    <row r="38" spans="1:18">
      <c r="A38">
        <v>1037</v>
      </c>
      <c r="B38" s="1">
        <v>45064</v>
      </c>
      <c r="C38" t="s">
        <v>10801</v>
      </c>
      <c r="D38" t="s">
        <v>2387</v>
      </c>
      <c r="E38" t="s">
        <v>69</v>
      </c>
      <c r="F38" s="2">
        <v>29564</v>
      </c>
      <c r="G38" t="s">
        <v>12272</v>
      </c>
      <c r="H38" t="s">
        <v>12273</v>
      </c>
      <c r="I38" t="s">
        <v>12274</v>
      </c>
      <c r="J38" t="s">
        <v>12275</v>
      </c>
      <c r="K38" t="s">
        <v>12276</v>
      </c>
      <c r="L38">
        <v>83371</v>
      </c>
      <c r="M38" t="s">
        <v>12277</v>
      </c>
      <c r="N38" t="s">
        <v>12030</v>
      </c>
      <c r="O38">
        <v>9</v>
      </c>
      <c r="P38">
        <v>88074.11</v>
      </c>
      <c r="Q38" t="s">
        <v>12278</v>
      </c>
      <c r="R38" t="s">
        <v>12023</v>
      </c>
    </row>
    <row r="39" spans="1:18">
      <c r="A39">
        <v>1038</v>
      </c>
      <c r="B39" s="1">
        <v>45089</v>
      </c>
      <c r="C39" t="s">
        <v>6946</v>
      </c>
      <c r="D39" t="s">
        <v>253</v>
      </c>
      <c r="E39" t="s">
        <v>121</v>
      </c>
      <c r="F39" s="2">
        <v>26032</v>
      </c>
      <c r="G39" t="s">
        <v>12067</v>
      </c>
      <c r="H39" t="s">
        <v>12279</v>
      </c>
      <c r="I39" t="s">
        <v>12280</v>
      </c>
      <c r="J39" t="s">
        <v>12281</v>
      </c>
      <c r="K39" t="s">
        <v>7006</v>
      </c>
      <c r="L39">
        <v>45059</v>
      </c>
      <c r="M39" t="s">
        <v>12282</v>
      </c>
      <c r="N39" t="s">
        <v>12040</v>
      </c>
      <c r="O39">
        <v>16</v>
      </c>
      <c r="P39">
        <v>49673.27</v>
      </c>
      <c r="Q39" t="s">
        <v>12283</v>
      </c>
      <c r="R39" t="s">
        <v>12032</v>
      </c>
    </row>
    <row r="40" spans="1:18">
      <c r="A40">
        <v>1039</v>
      </c>
      <c r="B40" s="1">
        <v>45099</v>
      </c>
      <c r="C40" t="s">
        <v>6319</v>
      </c>
      <c r="D40" t="s">
        <v>7167</v>
      </c>
      <c r="E40" t="s">
        <v>121</v>
      </c>
      <c r="F40" t="s">
        <v>12284</v>
      </c>
      <c r="G40" t="s">
        <v>12285</v>
      </c>
      <c r="H40" t="s">
        <v>12286</v>
      </c>
      <c r="I40" t="s">
        <v>12287</v>
      </c>
      <c r="J40" t="s">
        <v>12288</v>
      </c>
      <c r="K40" t="s">
        <v>12171</v>
      </c>
      <c r="L40">
        <v>75775</v>
      </c>
      <c r="M40" t="s">
        <v>2072</v>
      </c>
      <c r="N40" t="s">
        <v>12030</v>
      </c>
      <c r="O40">
        <v>19</v>
      </c>
      <c r="P40">
        <v>37991.230000000003</v>
      </c>
      <c r="Q40" t="s">
        <v>12289</v>
      </c>
      <c r="R40" t="s">
        <v>12032</v>
      </c>
    </row>
    <row r="41" spans="1:18">
      <c r="A41">
        <v>1040</v>
      </c>
      <c r="B41" s="1">
        <v>45141</v>
      </c>
      <c r="C41" t="s">
        <v>360</v>
      </c>
      <c r="D41" t="s">
        <v>6645</v>
      </c>
      <c r="E41" t="s">
        <v>69</v>
      </c>
      <c r="F41" t="s">
        <v>12290</v>
      </c>
      <c r="G41" t="s">
        <v>12067</v>
      </c>
      <c r="H41" t="s">
        <v>12291</v>
      </c>
      <c r="I41" t="s">
        <v>12292</v>
      </c>
      <c r="J41" t="s">
        <v>12293</v>
      </c>
      <c r="K41" t="s">
        <v>12294</v>
      </c>
      <c r="L41">
        <v>41339</v>
      </c>
      <c r="M41" t="s">
        <v>12047</v>
      </c>
      <c r="N41" t="s">
        <v>12030</v>
      </c>
      <c r="O41">
        <v>14</v>
      </c>
      <c r="P41">
        <v>75258.559999999998</v>
      </c>
      <c r="Q41" t="s">
        <v>12295</v>
      </c>
      <c r="R41" t="s">
        <v>12023</v>
      </c>
    </row>
    <row r="42" spans="1:18">
      <c r="A42">
        <v>1041</v>
      </c>
      <c r="B42" s="1">
        <v>45125</v>
      </c>
      <c r="C42" t="s">
        <v>1265</v>
      </c>
      <c r="D42" t="s">
        <v>2800</v>
      </c>
      <c r="E42" t="s">
        <v>27</v>
      </c>
      <c r="F42" t="s">
        <v>12296</v>
      </c>
      <c r="G42" t="s">
        <v>12297</v>
      </c>
      <c r="H42" t="s">
        <v>12298</v>
      </c>
      <c r="I42" t="s">
        <v>12299</v>
      </c>
      <c r="J42" t="s">
        <v>12300</v>
      </c>
      <c r="K42" t="s">
        <v>12301</v>
      </c>
      <c r="L42">
        <v>24323</v>
      </c>
      <c r="M42" t="s">
        <v>12228</v>
      </c>
      <c r="N42" t="s">
        <v>12040</v>
      </c>
      <c r="O42">
        <v>0</v>
      </c>
      <c r="P42">
        <v>56440.24</v>
      </c>
      <c r="Q42" t="s">
        <v>12302</v>
      </c>
      <c r="R42" t="s">
        <v>12073</v>
      </c>
    </row>
    <row r="43" spans="1:18">
      <c r="A43">
        <v>1042</v>
      </c>
      <c r="B43" s="1">
        <v>45056</v>
      </c>
      <c r="C43" t="s">
        <v>1866</v>
      </c>
      <c r="D43" t="s">
        <v>6366</v>
      </c>
      <c r="E43" t="s">
        <v>27</v>
      </c>
      <c r="F43" t="s">
        <v>12303</v>
      </c>
      <c r="G43" t="s">
        <v>12304</v>
      </c>
      <c r="H43" t="s">
        <v>12305</v>
      </c>
      <c r="I43" t="s">
        <v>12306</v>
      </c>
      <c r="J43" t="s">
        <v>12307</v>
      </c>
      <c r="K43" t="s">
        <v>12308</v>
      </c>
      <c r="L43">
        <v>35524</v>
      </c>
      <c r="M43" t="s">
        <v>12309</v>
      </c>
      <c r="N43" t="s">
        <v>12040</v>
      </c>
      <c r="O43">
        <v>14</v>
      </c>
      <c r="P43">
        <v>65868.72</v>
      </c>
      <c r="Q43" t="s">
        <v>12310</v>
      </c>
      <c r="R43" t="s">
        <v>12032</v>
      </c>
    </row>
    <row r="44" spans="1:18">
      <c r="A44">
        <v>1043</v>
      </c>
      <c r="B44" s="1">
        <v>45098</v>
      </c>
      <c r="C44" t="s">
        <v>12311</v>
      </c>
      <c r="D44" t="s">
        <v>1489</v>
      </c>
      <c r="E44" t="s">
        <v>27</v>
      </c>
      <c r="F44" t="s">
        <v>12312</v>
      </c>
      <c r="G44" t="s">
        <v>12313</v>
      </c>
      <c r="H44" t="s">
        <v>12314</v>
      </c>
      <c r="I44" t="s">
        <v>12315</v>
      </c>
      <c r="J44" t="s">
        <v>12316</v>
      </c>
      <c r="K44" t="s">
        <v>12163</v>
      </c>
      <c r="L44">
        <v>21310</v>
      </c>
      <c r="M44" t="s">
        <v>12317</v>
      </c>
      <c r="N44" t="s">
        <v>12040</v>
      </c>
      <c r="O44">
        <v>8</v>
      </c>
      <c r="P44">
        <v>77256.91</v>
      </c>
      <c r="Q44" t="s">
        <v>12318</v>
      </c>
      <c r="R44" t="s">
        <v>12073</v>
      </c>
    </row>
    <row r="45" spans="1:18">
      <c r="A45">
        <v>1044</v>
      </c>
      <c r="B45" s="1">
        <v>45076</v>
      </c>
      <c r="C45" t="s">
        <v>129</v>
      </c>
      <c r="D45" t="s">
        <v>3478</v>
      </c>
      <c r="E45" t="s">
        <v>121</v>
      </c>
      <c r="F45" t="s">
        <v>12319</v>
      </c>
      <c r="G45" t="s">
        <v>12320</v>
      </c>
      <c r="H45" t="s">
        <v>12321</v>
      </c>
      <c r="I45" t="s">
        <v>12322</v>
      </c>
      <c r="J45" t="s">
        <v>12323</v>
      </c>
      <c r="K45" t="s">
        <v>12085</v>
      </c>
      <c r="L45">
        <v>66350</v>
      </c>
      <c r="M45" t="s">
        <v>12324</v>
      </c>
      <c r="N45" t="s">
        <v>12040</v>
      </c>
      <c r="O45">
        <v>5</v>
      </c>
      <c r="P45">
        <v>52012.21</v>
      </c>
      <c r="Q45" t="s">
        <v>12325</v>
      </c>
      <c r="R45" t="s">
        <v>12110</v>
      </c>
    </row>
    <row r="46" spans="1:18">
      <c r="A46">
        <v>1045</v>
      </c>
      <c r="B46" s="1">
        <v>45137</v>
      </c>
      <c r="C46" t="s">
        <v>3426</v>
      </c>
      <c r="D46" t="s">
        <v>444</v>
      </c>
      <c r="E46" t="s">
        <v>121</v>
      </c>
      <c r="F46" t="s">
        <v>12326</v>
      </c>
      <c r="G46" t="s">
        <v>12327</v>
      </c>
      <c r="H46" t="s">
        <v>12328</v>
      </c>
      <c r="I46" t="s">
        <v>12329</v>
      </c>
      <c r="J46" t="s">
        <v>12330</v>
      </c>
      <c r="K46" t="s">
        <v>12331</v>
      </c>
      <c r="L46">
        <v>44532</v>
      </c>
      <c r="M46" t="s">
        <v>12332</v>
      </c>
      <c r="N46" t="s">
        <v>12021</v>
      </c>
      <c r="O46">
        <v>19</v>
      </c>
      <c r="P46">
        <v>87903.51</v>
      </c>
      <c r="Q46" t="s">
        <v>12333</v>
      </c>
      <c r="R46" t="s">
        <v>12065</v>
      </c>
    </row>
    <row r="47" spans="1:18">
      <c r="A47">
        <v>1046</v>
      </c>
      <c r="B47" s="1">
        <v>45122</v>
      </c>
      <c r="C47" t="s">
        <v>10455</v>
      </c>
      <c r="D47" t="s">
        <v>220</v>
      </c>
      <c r="E47" t="s">
        <v>27</v>
      </c>
      <c r="F47" t="s">
        <v>12334</v>
      </c>
      <c r="G47" t="s">
        <v>12335</v>
      </c>
      <c r="H47" t="s">
        <v>12336</v>
      </c>
      <c r="I47" t="s">
        <v>12337</v>
      </c>
      <c r="J47" t="s">
        <v>12338</v>
      </c>
      <c r="K47" t="s">
        <v>12101</v>
      </c>
      <c r="L47">
        <v>93369</v>
      </c>
      <c r="M47" t="s">
        <v>12339</v>
      </c>
      <c r="N47" t="s">
        <v>12030</v>
      </c>
      <c r="O47">
        <v>8</v>
      </c>
      <c r="P47">
        <v>79162.92</v>
      </c>
      <c r="Q47" t="s">
        <v>12041</v>
      </c>
      <c r="R47" t="s">
        <v>12110</v>
      </c>
    </row>
    <row r="48" spans="1:18">
      <c r="A48">
        <v>1047</v>
      </c>
      <c r="B48" s="1">
        <v>45070</v>
      </c>
      <c r="C48" t="s">
        <v>10065</v>
      </c>
      <c r="D48" t="s">
        <v>1110</v>
      </c>
      <c r="E48" t="s">
        <v>27</v>
      </c>
      <c r="F48" t="s">
        <v>12340</v>
      </c>
      <c r="G48" t="s">
        <v>12067</v>
      </c>
      <c r="H48" t="s">
        <v>12341</v>
      </c>
      <c r="I48" t="s">
        <v>12342</v>
      </c>
      <c r="J48" t="s">
        <v>12343</v>
      </c>
      <c r="K48" t="s">
        <v>12344</v>
      </c>
      <c r="L48">
        <v>15637</v>
      </c>
      <c r="M48" t="s">
        <v>12345</v>
      </c>
      <c r="N48" t="s">
        <v>12021</v>
      </c>
      <c r="O48">
        <v>14</v>
      </c>
      <c r="P48">
        <v>99015.22</v>
      </c>
      <c r="Q48" t="s">
        <v>12346</v>
      </c>
      <c r="R48" t="s">
        <v>12032</v>
      </c>
    </row>
    <row r="49" spans="1:18">
      <c r="A49">
        <v>1048</v>
      </c>
      <c r="B49" s="1">
        <v>45135</v>
      </c>
      <c r="C49" t="s">
        <v>2005</v>
      </c>
      <c r="D49" t="s">
        <v>677</v>
      </c>
      <c r="E49" t="s">
        <v>69</v>
      </c>
      <c r="F49" t="s">
        <v>12347</v>
      </c>
      <c r="G49" t="s">
        <v>12348</v>
      </c>
      <c r="H49" t="s">
        <v>12349</v>
      </c>
      <c r="I49" t="s">
        <v>12350</v>
      </c>
      <c r="J49" t="s">
        <v>12351</v>
      </c>
      <c r="K49" t="s">
        <v>10012</v>
      </c>
      <c r="L49">
        <v>53823</v>
      </c>
      <c r="M49" t="s">
        <v>12352</v>
      </c>
      <c r="N49" t="s">
        <v>12040</v>
      </c>
      <c r="O49">
        <v>7</v>
      </c>
      <c r="P49">
        <v>50437.39</v>
      </c>
      <c r="Q49" t="s">
        <v>12064</v>
      </c>
      <c r="R49" t="s">
        <v>12065</v>
      </c>
    </row>
    <row r="50" spans="1:18">
      <c r="A50">
        <v>1049</v>
      </c>
      <c r="B50" s="1">
        <v>45111</v>
      </c>
      <c r="C50" t="s">
        <v>12353</v>
      </c>
      <c r="D50" t="s">
        <v>1495</v>
      </c>
      <c r="E50" t="s">
        <v>121</v>
      </c>
      <c r="F50" s="2">
        <v>27945</v>
      </c>
      <c r="G50" t="s">
        <v>12354</v>
      </c>
      <c r="H50" t="s">
        <v>12355</v>
      </c>
      <c r="I50" t="s">
        <v>12356</v>
      </c>
      <c r="J50" t="s">
        <v>12357</v>
      </c>
      <c r="K50" t="s">
        <v>7006</v>
      </c>
      <c r="L50">
        <v>45037</v>
      </c>
      <c r="M50" t="s">
        <v>12358</v>
      </c>
      <c r="N50" t="s">
        <v>12056</v>
      </c>
      <c r="O50">
        <v>4</v>
      </c>
      <c r="P50">
        <v>86589.55</v>
      </c>
      <c r="Q50" t="s">
        <v>12359</v>
      </c>
      <c r="R50" t="s">
        <v>12110</v>
      </c>
    </row>
    <row r="51" spans="1:18">
      <c r="A51">
        <v>1050</v>
      </c>
      <c r="B51" s="1">
        <v>45086</v>
      </c>
      <c r="C51" t="s">
        <v>1114</v>
      </c>
      <c r="D51" t="s">
        <v>1467</v>
      </c>
      <c r="E51" t="s">
        <v>69</v>
      </c>
      <c r="F51" t="s">
        <v>12360</v>
      </c>
      <c r="G51" t="s">
        <v>12361</v>
      </c>
      <c r="H51" t="s">
        <v>12362</v>
      </c>
      <c r="I51" t="s">
        <v>12363</v>
      </c>
      <c r="J51" t="s">
        <v>12364</v>
      </c>
      <c r="K51" t="s">
        <v>12276</v>
      </c>
      <c r="L51">
        <v>41461</v>
      </c>
      <c r="M51" t="s">
        <v>12365</v>
      </c>
      <c r="N51" t="s">
        <v>12021</v>
      </c>
      <c r="O51">
        <v>10</v>
      </c>
      <c r="P51">
        <v>94813.46</v>
      </c>
      <c r="Q51" t="s">
        <v>12366</v>
      </c>
      <c r="R51" t="s">
        <v>12023</v>
      </c>
    </row>
    <row r="52" spans="1:18">
      <c r="A52">
        <v>1051</v>
      </c>
      <c r="B52" s="1">
        <v>45113</v>
      </c>
      <c r="C52" t="s">
        <v>12367</v>
      </c>
      <c r="D52" t="s">
        <v>1386</v>
      </c>
      <c r="E52" t="s">
        <v>121</v>
      </c>
      <c r="F52" t="s">
        <v>12368</v>
      </c>
      <c r="G52" t="s">
        <v>12369</v>
      </c>
      <c r="H52" t="s">
        <v>12370</v>
      </c>
      <c r="I52" t="s">
        <v>12371</v>
      </c>
      <c r="J52" t="s">
        <v>12372</v>
      </c>
      <c r="K52" t="s">
        <v>12263</v>
      </c>
      <c r="L52">
        <v>59610</v>
      </c>
      <c r="M52" t="s">
        <v>12373</v>
      </c>
      <c r="N52" t="s">
        <v>12021</v>
      </c>
      <c r="O52">
        <v>10</v>
      </c>
      <c r="P52">
        <v>68968.39</v>
      </c>
      <c r="Q52" t="s">
        <v>12374</v>
      </c>
      <c r="R52" t="s">
        <v>12073</v>
      </c>
    </row>
    <row r="53" spans="1:18">
      <c r="A53">
        <v>1052</v>
      </c>
      <c r="B53" s="1">
        <v>45069</v>
      </c>
      <c r="C53" t="s">
        <v>12375</v>
      </c>
      <c r="D53" t="s">
        <v>1721</v>
      </c>
      <c r="E53" t="s">
        <v>27</v>
      </c>
      <c r="F53" s="2">
        <v>37840</v>
      </c>
      <c r="G53" t="s">
        <v>12376</v>
      </c>
      <c r="H53" t="s">
        <v>12377</v>
      </c>
      <c r="I53" t="s">
        <v>12378</v>
      </c>
      <c r="J53" t="s">
        <v>12379</v>
      </c>
      <c r="K53" t="s">
        <v>7012</v>
      </c>
      <c r="L53">
        <v>61327</v>
      </c>
      <c r="M53" t="s">
        <v>12380</v>
      </c>
      <c r="N53" t="s">
        <v>12030</v>
      </c>
      <c r="O53">
        <v>7</v>
      </c>
      <c r="P53">
        <v>94839.96</v>
      </c>
      <c r="Q53" t="s">
        <v>12381</v>
      </c>
      <c r="R53" t="s">
        <v>12110</v>
      </c>
    </row>
    <row r="54" spans="1:18">
      <c r="A54">
        <v>1053</v>
      </c>
      <c r="B54" s="1">
        <v>45081</v>
      </c>
      <c r="C54" t="s">
        <v>12382</v>
      </c>
      <c r="D54" t="s">
        <v>4286</v>
      </c>
      <c r="E54" t="s">
        <v>121</v>
      </c>
      <c r="F54" t="s">
        <v>12383</v>
      </c>
      <c r="G54" t="s">
        <v>12384</v>
      </c>
      <c r="H54" t="s">
        <v>12385</v>
      </c>
      <c r="I54" t="s">
        <v>12386</v>
      </c>
      <c r="J54" t="s">
        <v>12387</v>
      </c>
      <c r="K54" t="s">
        <v>12301</v>
      </c>
      <c r="L54">
        <v>32426</v>
      </c>
      <c r="M54" t="s">
        <v>12388</v>
      </c>
      <c r="N54" t="s">
        <v>12040</v>
      </c>
      <c r="O54">
        <v>4</v>
      </c>
      <c r="P54">
        <v>30451.54</v>
      </c>
      <c r="Q54" t="s">
        <v>12389</v>
      </c>
      <c r="R54" t="s">
        <v>12023</v>
      </c>
    </row>
    <row r="55" spans="1:18">
      <c r="A55">
        <v>1054</v>
      </c>
      <c r="B55" s="1">
        <v>45074</v>
      </c>
      <c r="C55" t="s">
        <v>4608</v>
      </c>
      <c r="D55" t="s">
        <v>157</v>
      </c>
      <c r="E55" t="s">
        <v>69</v>
      </c>
      <c r="F55" t="s">
        <v>12390</v>
      </c>
      <c r="G55" t="s">
        <v>12391</v>
      </c>
      <c r="H55" t="s">
        <v>12392</v>
      </c>
      <c r="I55" t="s">
        <v>12393</v>
      </c>
      <c r="J55" t="s">
        <v>12394</v>
      </c>
      <c r="K55" t="s">
        <v>6983</v>
      </c>
      <c r="L55">
        <v>42440</v>
      </c>
      <c r="M55" t="s">
        <v>12395</v>
      </c>
      <c r="N55" t="s">
        <v>12040</v>
      </c>
      <c r="O55">
        <v>18</v>
      </c>
      <c r="P55">
        <v>89697.68</v>
      </c>
      <c r="Q55" t="s">
        <v>12396</v>
      </c>
      <c r="R55" t="s">
        <v>12110</v>
      </c>
    </row>
    <row r="56" spans="1:18">
      <c r="A56">
        <v>1055</v>
      </c>
      <c r="B56" s="1">
        <v>45130</v>
      </c>
      <c r="C56" t="s">
        <v>3651</v>
      </c>
      <c r="D56" t="s">
        <v>5319</v>
      </c>
      <c r="E56" t="s">
        <v>69</v>
      </c>
      <c r="F56" s="2">
        <v>33055</v>
      </c>
      <c r="G56" t="s">
        <v>12397</v>
      </c>
      <c r="H56" t="s">
        <v>12398</v>
      </c>
      <c r="I56" t="s">
        <v>12399</v>
      </c>
      <c r="J56" t="s">
        <v>12400</v>
      </c>
      <c r="K56" t="s">
        <v>12263</v>
      </c>
      <c r="L56">
        <v>69265</v>
      </c>
      <c r="M56" t="s">
        <v>12401</v>
      </c>
      <c r="N56" t="s">
        <v>12040</v>
      </c>
      <c r="O56">
        <v>6</v>
      </c>
      <c r="P56">
        <v>36962.769999999997</v>
      </c>
      <c r="Q56" t="s">
        <v>12402</v>
      </c>
      <c r="R56" t="s">
        <v>12073</v>
      </c>
    </row>
    <row r="57" spans="1:18">
      <c r="A57">
        <v>1056</v>
      </c>
      <c r="B57" s="1">
        <v>45099</v>
      </c>
      <c r="C57" t="s">
        <v>12403</v>
      </c>
      <c r="D57" t="s">
        <v>10413</v>
      </c>
      <c r="E57" t="s">
        <v>121</v>
      </c>
      <c r="F57" t="s">
        <v>12404</v>
      </c>
      <c r="G57" t="s">
        <v>12405</v>
      </c>
      <c r="H57" t="s">
        <v>12406</v>
      </c>
      <c r="I57" t="s">
        <v>12407</v>
      </c>
      <c r="J57" t="s">
        <v>12408</v>
      </c>
      <c r="K57" t="s">
        <v>12409</v>
      </c>
      <c r="L57">
        <v>10426</v>
      </c>
      <c r="M57" t="s">
        <v>12410</v>
      </c>
      <c r="N57" t="s">
        <v>12030</v>
      </c>
      <c r="O57">
        <v>9</v>
      </c>
      <c r="P57">
        <v>94864.14</v>
      </c>
      <c r="Q57" t="s">
        <v>12411</v>
      </c>
      <c r="R57" t="s">
        <v>12023</v>
      </c>
    </row>
    <row r="58" spans="1:18">
      <c r="A58">
        <v>1057</v>
      </c>
      <c r="B58" s="1">
        <v>45068</v>
      </c>
      <c r="C58" t="s">
        <v>5454</v>
      </c>
      <c r="D58" t="s">
        <v>2012</v>
      </c>
      <c r="E58" t="s">
        <v>27</v>
      </c>
      <c r="F58" s="2">
        <v>30020</v>
      </c>
      <c r="G58" t="s">
        <v>12412</v>
      </c>
      <c r="H58" t="s">
        <v>12413</v>
      </c>
      <c r="I58" t="s">
        <v>12414</v>
      </c>
      <c r="J58" t="s">
        <v>12415</v>
      </c>
      <c r="K58" t="s">
        <v>12416</v>
      </c>
      <c r="L58">
        <v>59371</v>
      </c>
      <c r="M58" t="s">
        <v>12417</v>
      </c>
      <c r="N58" t="s">
        <v>12056</v>
      </c>
      <c r="O58">
        <v>13</v>
      </c>
      <c r="P58">
        <v>87952.33</v>
      </c>
      <c r="Q58" t="s">
        <v>12418</v>
      </c>
      <c r="R58" t="s">
        <v>12065</v>
      </c>
    </row>
    <row r="59" spans="1:18">
      <c r="A59">
        <v>1058</v>
      </c>
      <c r="B59" s="1">
        <v>45089</v>
      </c>
      <c r="C59" t="s">
        <v>7029</v>
      </c>
      <c r="D59" t="s">
        <v>3808</v>
      </c>
      <c r="E59" t="s">
        <v>121</v>
      </c>
      <c r="F59" s="2">
        <v>27032</v>
      </c>
      <c r="G59" t="s">
        <v>12419</v>
      </c>
      <c r="H59" t="s">
        <v>12420</v>
      </c>
      <c r="I59" t="s">
        <v>12421</v>
      </c>
      <c r="J59" t="s">
        <v>12422</v>
      </c>
      <c r="K59" t="s">
        <v>6974</v>
      </c>
      <c r="L59">
        <v>81142</v>
      </c>
      <c r="M59" t="s">
        <v>12423</v>
      </c>
      <c r="N59" t="s">
        <v>12040</v>
      </c>
      <c r="O59">
        <v>7</v>
      </c>
      <c r="P59">
        <v>94509.27</v>
      </c>
      <c r="Q59" t="s">
        <v>12424</v>
      </c>
      <c r="R59" t="s">
        <v>12032</v>
      </c>
    </row>
    <row r="60" spans="1:18">
      <c r="A60">
        <v>1059</v>
      </c>
      <c r="B60" s="1">
        <v>45061</v>
      </c>
      <c r="C60" t="s">
        <v>107</v>
      </c>
      <c r="D60" t="s">
        <v>889</v>
      </c>
      <c r="E60" t="s">
        <v>69</v>
      </c>
      <c r="F60" s="2">
        <v>25938</v>
      </c>
      <c r="G60" t="s">
        <v>12425</v>
      </c>
      <c r="H60" t="s">
        <v>12426</v>
      </c>
      <c r="I60" t="s">
        <v>12427</v>
      </c>
      <c r="J60" t="s">
        <v>12428</v>
      </c>
      <c r="K60" t="s">
        <v>12429</v>
      </c>
      <c r="L60">
        <v>91284</v>
      </c>
      <c r="M60" t="s">
        <v>12430</v>
      </c>
      <c r="N60" t="s">
        <v>12040</v>
      </c>
      <c r="O60">
        <v>8</v>
      </c>
      <c r="P60">
        <v>67090.179999999993</v>
      </c>
      <c r="Q60" t="s">
        <v>12431</v>
      </c>
      <c r="R60" t="s">
        <v>12110</v>
      </c>
    </row>
    <row r="61" spans="1:18">
      <c r="A61">
        <v>1060</v>
      </c>
      <c r="B61" s="1">
        <v>45101</v>
      </c>
      <c r="C61" t="s">
        <v>28</v>
      </c>
      <c r="D61" t="s">
        <v>10366</v>
      </c>
      <c r="E61" t="s">
        <v>27</v>
      </c>
      <c r="F61" s="2">
        <v>32001</v>
      </c>
      <c r="G61" t="s">
        <v>12432</v>
      </c>
      <c r="H61" t="s">
        <v>12433</v>
      </c>
      <c r="I61" t="s">
        <v>12434</v>
      </c>
      <c r="J61" t="s">
        <v>12435</v>
      </c>
      <c r="K61" t="s">
        <v>5863</v>
      </c>
      <c r="L61">
        <v>52441</v>
      </c>
      <c r="M61" t="s">
        <v>12436</v>
      </c>
      <c r="N61" t="s">
        <v>12056</v>
      </c>
      <c r="O61">
        <v>14</v>
      </c>
      <c r="P61">
        <v>33552.589999999997</v>
      </c>
      <c r="Q61" t="s">
        <v>12437</v>
      </c>
      <c r="R61" t="s">
        <v>12110</v>
      </c>
    </row>
    <row r="62" spans="1:18">
      <c r="A62">
        <v>1061</v>
      </c>
      <c r="B62" s="1">
        <v>45089</v>
      </c>
      <c r="C62" t="s">
        <v>9099</v>
      </c>
      <c r="D62" t="s">
        <v>4059</v>
      </c>
      <c r="E62" t="s">
        <v>27</v>
      </c>
      <c r="F62" t="s">
        <v>12438</v>
      </c>
      <c r="G62" t="s">
        <v>12439</v>
      </c>
      <c r="H62" t="s">
        <v>12440</v>
      </c>
      <c r="I62" t="s">
        <v>12441</v>
      </c>
      <c r="J62" t="s">
        <v>12442</v>
      </c>
      <c r="K62" t="s">
        <v>12129</v>
      </c>
      <c r="L62">
        <v>55005</v>
      </c>
      <c r="M62" t="s">
        <v>12436</v>
      </c>
      <c r="N62" t="s">
        <v>12030</v>
      </c>
      <c r="O62">
        <v>14</v>
      </c>
      <c r="P62">
        <v>35323.64</v>
      </c>
      <c r="Q62" t="s">
        <v>12443</v>
      </c>
      <c r="R62" t="s">
        <v>12023</v>
      </c>
    </row>
    <row r="63" spans="1:18">
      <c r="A63">
        <v>1062</v>
      </c>
      <c r="B63" s="1">
        <v>45102</v>
      </c>
      <c r="C63" t="s">
        <v>6623</v>
      </c>
      <c r="D63" t="s">
        <v>220</v>
      </c>
      <c r="E63" t="s">
        <v>27</v>
      </c>
      <c r="F63" t="s">
        <v>12444</v>
      </c>
      <c r="G63" t="s">
        <v>12445</v>
      </c>
      <c r="H63" t="s">
        <v>12446</v>
      </c>
      <c r="I63" t="s">
        <v>12447</v>
      </c>
      <c r="J63" t="s">
        <v>12448</v>
      </c>
      <c r="K63" t="s">
        <v>7012</v>
      </c>
      <c r="L63">
        <v>30491</v>
      </c>
      <c r="M63" t="s">
        <v>12449</v>
      </c>
      <c r="N63" t="s">
        <v>12056</v>
      </c>
      <c r="O63">
        <v>14</v>
      </c>
      <c r="P63">
        <v>82806.600000000006</v>
      </c>
      <c r="Q63" t="s">
        <v>12450</v>
      </c>
      <c r="R63" t="s">
        <v>12110</v>
      </c>
    </row>
    <row r="64" spans="1:18">
      <c r="A64">
        <v>1063</v>
      </c>
      <c r="B64" s="1">
        <v>45110</v>
      </c>
      <c r="C64" t="s">
        <v>376</v>
      </c>
      <c r="D64" t="s">
        <v>847</v>
      </c>
      <c r="E64" t="s">
        <v>27</v>
      </c>
      <c r="F64" s="2">
        <v>38051</v>
      </c>
      <c r="G64" t="s">
        <v>12451</v>
      </c>
      <c r="H64" t="s">
        <v>12452</v>
      </c>
      <c r="I64" t="s">
        <v>12453</v>
      </c>
      <c r="J64" t="s">
        <v>12454</v>
      </c>
      <c r="K64" t="s">
        <v>12429</v>
      </c>
      <c r="L64">
        <v>99061</v>
      </c>
      <c r="M64" t="s">
        <v>12455</v>
      </c>
      <c r="N64" t="s">
        <v>12056</v>
      </c>
      <c r="O64">
        <v>0</v>
      </c>
      <c r="P64">
        <v>40113.74</v>
      </c>
      <c r="Q64" t="s">
        <v>12456</v>
      </c>
      <c r="R64" t="s">
        <v>12110</v>
      </c>
    </row>
    <row r="65" spans="1:18">
      <c r="A65">
        <v>1064</v>
      </c>
      <c r="B65" s="1">
        <v>45084</v>
      </c>
      <c r="C65" t="s">
        <v>12457</v>
      </c>
      <c r="D65" t="s">
        <v>1711</v>
      </c>
      <c r="E65" t="s">
        <v>27</v>
      </c>
      <c r="F65" t="s">
        <v>12458</v>
      </c>
      <c r="G65" t="s">
        <v>12459</v>
      </c>
      <c r="H65" t="s">
        <v>12460</v>
      </c>
      <c r="I65" t="s">
        <v>12461</v>
      </c>
      <c r="J65" t="s">
        <v>12462</v>
      </c>
      <c r="K65" t="s">
        <v>12263</v>
      </c>
      <c r="L65">
        <v>92712</v>
      </c>
      <c r="M65" t="s">
        <v>12463</v>
      </c>
      <c r="N65" t="s">
        <v>12030</v>
      </c>
      <c r="O65">
        <v>14</v>
      </c>
      <c r="P65">
        <v>63245.8</v>
      </c>
      <c r="Q65" t="s">
        <v>12464</v>
      </c>
      <c r="R65" t="s">
        <v>12023</v>
      </c>
    </row>
    <row r="66" spans="1:18">
      <c r="A66">
        <v>1065</v>
      </c>
      <c r="B66" s="1">
        <v>45088</v>
      </c>
      <c r="C66" t="s">
        <v>1265</v>
      </c>
      <c r="D66" t="s">
        <v>3319</v>
      </c>
      <c r="E66" t="s">
        <v>27</v>
      </c>
      <c r="F66" t="s">
        <v>12465</v>
      </c>
      <c r="G66" t="s">
        <v>12466</v>
      </c>
      <c r="H66" t="s">
        <v>12467</v>
      </c>
      <c r="I66" t="s">
        <v>12468</v>
      </c>
      <c r="J66" t="s">
        <v>12469</v>
      </c>
      <c r="K66" t="s">
        <v>12344</v>
      </c>
      <c r="L66">
        <v>62665</v>
      </c>
      <c r="M66" t="s">
        <v>12455</v>
      </c>
      <c r="N66" t="s">
        <v>12040</v>
      </c>
      <c r="O66">
        <v>14</v>
      </c>
      <c r="P66">
        <v>95411.82</v>
      </c>
      <c r="Q66" t="s">
        <v>12470</v>
      </c>
      <c r="R66" t="s">
        <v>12023</v>
      </c>
    </row>
    <row r="67" spans="1:18">
      <c r="A67">
        <v>1066</v>
      </c>
      <c r="B67" s="1">
        <v>45084</v>
      </c>
      <c r="C67" t="s">
        <v>381</v>
      </c>
      <c r="D67" t="s">
        <v>4682</v>
      </c>
      <c r="E67" t="s">
        <v>121</v>
      </c>
      <c r="F67" s="2">
        <v>27367</v>
      </c>
      <c r="G67" t="s">
        <v>12471</v>
      </c>
      <c r="H67" t="s">
        <v>12472</v>
      </c>
      <c r="I67" t="s">
        <v>12473</v>
      </c>
      <c r="J67" t="s">
        <v>12474</v>
      </c>
      <c r="K67" t="s">
        <v>12085</v>
      </c>
      <c r="L67">
        <v>44194</v>
      </c>
      <c r="M67" t="s">
        <v>12475</v>
      </c>
      <c r="N67" t="s">
        <v>12056</v>
      </c>
      <c r="O67">
        <v>20</v>
      </c>
      <c r="P67">
        <v>58671.8</v>
      </c>
      <c r="Q67" t="s">
        <v>12476</v>
      </c>
      <c r="R67" t="s">
        <v>12110</v>
      </c>
    </row>
    <row r="68" spans="1:18">
      <c r="A68">
        <v>1067</v>
      </c>
      <c r="B68" s="1">
        <v>45079</v>
      </c>
      <c r="C68" t="s">
        <v>11533</v>
      </c>
      <c r="D68" t="s">
        <v>7334</v>
      </c>
      <c r="E68" t="s">
        <v>27</v>
      </c>
      <c r="F68" t="s">
        <v>12477</v>
      </c>
      <c r="G68" t="s">
        <v>12478</v>
      </c>
      <c r="H68" t="s">
        <v>12479</v>
      </c>
      <c r="I68" t="s">
        <v>12480</v>
      </c>
      <c r="J68" t="s">
        <v>12481</v>
      </c>
      <c r="K68" t="s">
        <v>5531</v>
      </c>
      <c r="L68">
        <v>61789</v>
      </c>
      <c r="M68" t="s">
        <v>12063</v>
      </c>
      <c r="N68" t="s">
        <v>12021</v>
      </c>
      <c r="O68">
        <v>18</v>
      </c>
      <c r="P68">
        <v>36020.54</v>
      </c>
      <c r="Q68" t="s">
        <v>12482</v>
      </c>
      <c r="R68" t="s">
        <v>12110</v>
      </c>
    </row>
    <row r="69" spans="1:18">
      <c r="A69">
        <v>1068</v>
      </c>
      <c r="B69" s="1">
        <v>45091</v>
      </c>
      <c r="C69" t="s">
        <v>2772</v>
      </c>
      <c r="D69" t="s">
        <v>2196</v>
      </c>
      <c r="E69" t="s">
        <v>27</v>
      </c>
      <c r="F69" s="2">
        <v>30447</v>
      </c>
      <c r="G69" t="s">
        <v>12483</v>
      </c>
      <c r="H69" t="s">
        <v>12484</v>
      </c>
      <c r="I69" t="s">
        <v>12485</v>
      </c>
      <c r="J69" t="s">
        <v>12486</v>
      </c>
      <c r="K69" t="s">
        <v>4443</v>
      </c>
      <c r="L69">
        <v>23700</v>
      </c>
      <c r="M69" t="s">
        <v>12487</v>
      </c>
      <c r="N69" t="s">
        <v>12021</v>
      </c>
      <c r="O69">
        <v>20</v>
      </c>
      <c r="P69">
        <v>33092.620000000003</v>
      </c>
      <c r="Q69" t="s">
        <v>12488</v>
      </c>
      <c r="R69" t="s">
        <v>12032</v>
      </c>
    </row>
    <row r="70" spans="1:18">
      <c r="A70">
        <v>1069</v>
      </c>
      <c r="B70" s="1">
        <v>45106</v>
      </c>
      <c r="C70" t="s">
        <v>3426</v>
      </c>
      <c r="D70" t="s">
        <v>8795</v>
      </c>
      <c r="E70" t="s">
        <v>121</v>
      </c>
      <c r="F70" t="s">
        <v>12489</v>
      </c>
      <c r="G70" t="s">
        <v>12490</v>
      </c>
      <c r="H70" t="s">
        <v>12491</v>
      </c>
      <c r="I70" t="s">
        <v>12492</v>
      </c>
      <c r="J70" t="s">
        <v>12493</v>
      </c>
      <c r="K70" t="s">
        <v>10069</v>
      </c>
      <c r="L70">
        <v>78394</v>
      </c>
      <c r="M70" t="s">
        <v>12494</v>
      </c>
      <c r="N70" t="s">
        <v>12056</v>
      </c>
      <c r="O70">
        <v>10</v>
      </c>
      <c r="P70">
        <v>37140.47</v>
      </c>
      <c r="Q70" t="s">
        <v>12495</v>
      </c>
      <c r="R70" t="s">
        <v>12073</v>
      </c>
    </row>
    <row r="71" spans="1:18">
      <c r="A71">
        <v>1070</v>
      </c>
      <c r="B71" s="1">
        <v>45057</v>
      </c>
      <c r="C71" t="s">
        <v>9099</v>
      </c>
      <c r="D71" t="s">
        <v>1476</v>
      </c>
      <c r="E71" t="s">
        <v>69</v>
      </c>
      <c r="F71" t="s">
        <v>462</v>
      </c>
      <c r="G71" t="s">
        <v>12496</v>
      </c>
      <c r="H71" t="s">
        <v>12497</v>
      </c>
      <c r="I71" t="s">
        <v>12498</v>
      </c>
      <c r="J71" t="s">
        <v>12499</v>
      </c>
      <c r="K71" t="s">
        <v>10051</v>
      </c>
      <c r="L71">
        <v>82437</v>
      </c>
      <c r="M71" t="s">
        <v>12500</v>
      </c>
      <c r="N71" t="s">
        <v>12021</v>
      </c>
      <c r="O71">
        <v>6</v>
      </c>
      <c r="P71">
        <v>95676.14</v>
      </c>
      <c r="Q71" t="s">
        <v>12501</v>
      </c>
      <c r="R71" t="s">
        <v>12110</v>
      </c>
    </row>
    <row r="72" spans="1:18">
      <c r="A72">
        <v>1071</v>
      </c>
      <c r="B72" s="1">
        <v>45059</v>
      </c>
      <c r="C72" t="s">
        <v>12042</v>
      </c>
      <c r="D72" t="s">
        <v>882</v>
      </c>
      <c r="E72" t="s">
        <v>27</v>
      </c>
      <c r="F72" s="2">
        <v>37901</v>
      </c>
      <c r="G72" t="s">
        <v>12502</v>
      </c>
      <c r="H72" t="s">
        <v>12503</v>
      </c>
      <c r="I72" t="s">
        <v>12504</v>
      </c>
      <c r="J72" t="s">
        <v>12505</v>
      </c>
      <c r="K72" t="s">
        <v>10012</v>
      </c>
      <c r="L72">
        <v>97049</v>
      </c>
      <c r="M72" t="s">
        <v>4388</v>
      </c>
      <c r="N72" t="s">
        <v>12056</v>
      </c>
      <c r="O72">
        <v>13</v>
      </c>
      <c r="P72">
        <v>54109.46</v>
      </c>
      <c r="Q72" t="s">
        <v>12506</v>
      </c>
      <c r="R72" t="s">
        <v>12073</v>
      </c>
    </row>
    <row r="73" spans="1:18">
      <c r="A73">
        <v>1072</v>
      </c>
      <c r="B73" s="1">
        <v>45055</v>
      </c>
      <c r="C73" t="s">
        <v>6946</v>
      </c>
      <c r="D73" t="s">
        <v>2796</v>
      </c>
      <c r="E73" t="s">
        <v>69</v>
      </c>
      <c r="F73" s="2">
        <v>30292</v>
      </c>
      <c r="G73" t="s">
        <v>12507</v>
      </c>
      <c r="H73" t="s">
        <v>12508</v>
      </c>
      <c r="I73" t="s">
        <v>12509</v>
      </c>
      <c r="J73" t="s">
        <v>12510</v>
      </c>
      <c r="K73" t="s">
        <v>10027</v>
      </c>
      <c r="L73">
        <v>89009</v>
      </c>
      <c r="M73" t="s">
        <v>12179</v>
      </c>
      <c r="N73" t="s">
        <v>12021</v>
      </c>
      <c r="O73">
        <v>5</v>
      </c>
      <c r="P73">
        <v>88944.93</v>
      </c>
      <c r="Q73" t="s">
        <v>12210</v>
      </c>
      <c r="R73" t="s">
        <v>12032</v>
      </c>
    </row>
    <row r="74" spans="1:18">
      <c r="A74">
        <v>1073</v>
      </c>
      <c r="B74" s="1">
        <v>45074</v>
      </c>
      <c r="C74" t="s">
        <v>3677</v>
      </c>
      <c r="D74" t="s">
        <v>123</v>
      </c>
      <c r="E74" t="s">
        <v>69</v>
      </c>
      <c r="F74" t="s">
        <v>12511</v>
      </c>
      <c r="G74" t="s">
        <v>12512</v>
      </c>
      <c r="H74" t="s">
        <v>12513</v>
      </c>
      <c r="I74" t="s">
        <v>12514</v>
      </c>
      <c r="J74" t="s">
        <v>12515</v>
      </c>
      <c r="K74" t="s">
        <v>6996</v>
      </c>
      <c r="L74">
        <v>88615</v>
      </c>
      <c r="M74" t="s">
        <v>12516</v>
      </c>
      <c r="N74" t="s">
        <v>12056</v>
      </c>
      <c r="O74">
        <v>17</v>
      </c>
      <c r="P74">
        <v>54055.25</v>
      </c>
      <c r="Q74" t="s">
        <v>12517</v>
      </c>
      <c r="R74" t="s">
        <v>12032</v>
      </c>
    </row>
    <row r="75" spans="1:18">
      <c r="A75">
        <v>1074</v>
      </c>
      <c r="B75" s="1">
        <v>45073</v>
      </c>
      <c r="C75" t="s">
        <v>3956</v>
      </c>
      <c r="D75" t="s">
        <v>2362</v>
      </c>
      <c r="E75" t="s">
        <v>69</v>
      </c>
      <c r="F75" t="s">
        <v>12518</v>
      </c>
      <c r="G75" t="s">
        <v>12519</v>
      </c>
      <c r="H75" t="s">
        <v>12520</v>
      </c>
      <c r="I75" t="s">
        <v>12521</v>
      </c>
      <c r="J75" t="s">
        <v>12522</v>
      </c>
      <c r="K75" t="s">
        <v>6988</v>
      </c>
      <c r="L75">
        <v>29705</v>
      </c>
      <c r="M75" t="s">
        <v>12423</v>
      </c>
      <c r="N75" t="s">
        <v>12040</v>
      </c>
      <c r="O75">
        <v>4</v>
      </c>
      <c r="P75">
        <v>54756.63</v>
      </c>
      <c r="Q75" t="s">
        <v>12523</v>
      </c>
      <c r="R75" t="s">
        <v>12110</v>
      </c>
    </row>
    <row r="76" spans="1:18">
      <c r="A76">
        <v>1075</v>
      </c>
      <c r="B76" s="1">
        <v>45089</v>
      </c>
      <c r="C76" t="s">
        <v>1714</v>
      </c>
      <c r="D76" t="s">
        <v>2000</v>
      </c>
      <c r="E76" t="s">
        <v>27</v>
      </c>
      <c r="F76" t="s">
        <v>12444</v>
      </c>
      <c r="G76" t="s">
        <v>12524</v>
      </c>
      <c r="H76" t="s">
        <v>12525</v>
      </c>
      <c r="I76" t="s">
        <v>12526</v>
      </c>
      <c r="J76" t="s">
        <v>12527</v>
      </c>
      <c r="K76" t="s">
        <v>12269</v>
      </c>
      <c r="L76">
        <v>64425</v>
      </c>
      <c r="M76" t="s">
        <v>12528</v>
      </c>
      <c r="N76" t="s">
        <v>12030</v>
      </c>
      <c r="O76">
        <v>18</v>
      </c>
      <c r="P76">
        <v>57232.37</v>
      </c>
      <c r="Q76" t="s">
        <v>12529</v>
      </c>
      <c r="R76" t="s">
        <v>12110</v>
      </c>
    </row>
    <row r="77" spans="1:18">
      <c r="A77">
        <v>1076</v>
      </c>
      <c r="B77" s="1">
        <v>45121</v>
      </c>
      <c r="C77" t="s">
        <v>12530</v>
      </c>
      <c r="D77" t="s">
        <v>3352</v>
      </c>
      <c r="E77" t="s">
        <v>27</v>
      </c>
      <c r="F77" t="s">
        <v>12531</v>
      </c>
      <c r="G77" t="s">
        <v>12532</v>
      </c>
      <c r="H77" t="s">
        <v>12533</v>
      </c>
      <c r="I77" t="s">
        <v>12534</v>
      </c>
      <c r="J77" t="s">
        <v>12535</v>
      </c>
      <c r="K77" t="s">
        <v>12536</v>
      </c>
      <c r="L77">
        <v>23353</v>
      </c>
      <c r="M77" t="s">
        <v>12537</v>
      </c>
      <c r="N77" t="s">
        <v>12040</v>
      </c>
      <c r="O77">
        <v>1</v>
      </c>
      <c r="P77">
        <v>90276.12</v>
      </c>
      <c r="Q77" t="s">
        <v>12538</v>
      </c>
      <c r="R77" t="s">
        <v>12065</v>
      </c>
    </row>
    <row r="78" spans="1:18">
      <c r="A78">
        <v>1077</v>
      </c>
      <c r="B78" s="1">
        <v>45143</v>
      </c>
      <c r="C78" t="s">
        <v>7999</v>
      </c>
      <c r="D78" t="s">
        <v>4218</v>
      </c>
      <c r="E78" t="s">
        <v>27</v>
      </c>
      <c r="F78" s="2">
        <v>23225</v>
      </c>
      <c r="G78" t="s">
        <v>12539</v>
      </c>
      <c r="H78" t="s">
        <v>12540</v>
      </c>
      <c r="I78" t="s">
        <v>12541</v>
      </c>
      <c r="J78" t="s">
        <v>12542</v>
      </c>
      <c r="K78" t="s">
        <v>12543</v>
      </c>
      <c r="L78">
        <v>63150</v>
      </c>
      <c r="M78" t="s">
        <v>12039</v>
      </c>
      <c r="N78" t="s">
        <v>12021</v>
      </c>
      <c r="O78">
        <v>18</v>
      </c>
      <c r="P78">
        <v>89892</v>
      </c>
      <c r="Q78" t="s">
        <v>12544</v>
      </c>
      <c r="R78" t="s">
        <v>12023</v>
      </c>
    </row>
    <row r="79" spans="1:18">
      <c r="A79">
        <v>1078</v>
      </c>
      <c r="B79" s="1">
        <v>45116</v>
      </c>
      <c r="C79" t="s">
        <v>2772</v>
      </c>
      <c r="D79" t="s">
        <v>3598</v>
      </c>
      <c r="E79" t="s">
        <v>121</v>
      </c>
      <c r="F79" t="s">
        <v>5119</v>
      </c>
      <c r="G79" t="s">
        <v>12545</v>
      </c>
      <c r="H79" t="s">
        <v>12546</v>
      </c>
      <c r="I79" t="s">
        <v>12547</v>
      </c>
      <c r="J79" t="s">
        <v>12548</v>
      </c>
      <c r="K79" t="s">
        <v>12308</v>
      </c>
      <c r="L79">
        <v>33987</v>
      </c>
      <c r="M79" t="s">
        <v>12549</v>
      </c>
      <c r="N79" t="s">
        <v>12040</v>
      </c>
      <c r="O79">
        <v>20</v>
      </c>
      <c r="P79">
        <v>65575.02</v>
      </c>
      <c r="Q79" t="s">
        <v>12550</v>
      </c>
      <c r="R79" t="s">
        <v>12073</v>
      </c>
    </row>
    <row r="80" spans="1:18">
      <c r="A80">
        <v>1079</v>
      </c>
      <c r="B80" s="1">
        <v>45119</v>
      </c>
      <c r="C80" t="s">
        <v>3567</v>
      </c>
      <c r="D80" t="s">
        <v>9534</v>
      </c>
      <c r="E80" t="s">
        <v>27</v>
      </c>
      <c r="F80" t="s">
        <v>12551</v>
      </c>
      <c r="G80" t="s">
        <v>12067</v>
      </c>
      <c r="H80" t="s">
        <v>12552</v>
      </c>
      <c r="I80" t="s">
        <v>12553</v>
      </c>
      <c r="J80" t="s">
        <v>12554</v>
      </c>
      <c r="K80" t="s">
        <v>6992</v>
      </c>
      <c r="L80">
        <v>90671</v>
      </c>
      <c r="M80" t="s">
        <v>12555</v>
      </c>
      <c r="N80" t="s">
        <v>12030</v>
      </c>
      <c r="O80">
        <v>2</v>
      </c>
      <c r="P80">
        <v>92135.46</v>
      </c>
      <c r="Q80" t="s">
        <v>12556</v>
      </c>
      <c r="R80" t="s">
        <v>12032</v>
      </c>
    </row>
    <row r="81" spans="1:18">
      <c r="A81">
        <v>1080</v>
      </c>
      <c r="B81" s="1">
        <v>45115</v>
      </c>
      <c r="C81" t="s">
        <v>376</v>
      </c>
      <c r="D81" t="s">
        <v>545</v>
      </c>
      <c r="E81" t="s">
        <v>69</v>
      </c>
      <c r="F81" s="2">
        <v>29353</v>
      </c>
      <c r="G81" t="s">
        <v>12557</v>
      </c>
      <c r="H81" t="s">
        <v>12558</v>
      </c>
      <c r="I81" t="s">
        <v>12559</v>
      </c>
      <c r="J81" t="s">
        <v>12560</v>
      </c>
      <c r="K81" t="s">
        <v>12543</v>
      </c>
      <c r="L81">
        <v>28027</v>
      </c>
      <c r="M81" t="s">
        <v>12380</v>
      </c>
      <c r="N81" t="s">
        <v>12030</v>
      </c>
      <c r="O81">
        <v>18</v>
      </c>
      <c r="P81">
        <v>37453.4</v>
      </c>
      <c r="Q81" t="s">
        <v>12561</v>
      </c>
      <c r="R81" t="s">
        <v>12065</v>
      </c>
    </row>
    <row r="82" spans="1:18">
      <c r="A82">
        <v>1081</v>
      </c>
      <c r="B82" s="1">
        <v>45073</v>
      </c>
      <c r="C82" t="s">
        <v>12562</v>
      </c>
      <c r="D82" t="s">
        <v>4204</v>
      </c>
      <c r="E82" t="s">
        <v>27</v>
      </c>
      <c r="F82" s="2">
        <v>36378</v>
      </c>
      <c r="G82" t="s">
        <v>12563</v>
      </c>
      <c r="H82" t="s">
        <v>12564</v>
      </c>
      <c r="I82" t="s">
        <v>12565</v>
      </c>
      <c r="J82" t="s">
        <v>12566</v>
      </c>
      <c r="K82" t="s">
        <v>12567</v>
      </c>
      <c r="L82">
        <v>47133</v>
      </c>
      <c r="M82" t="s">
        <v>12568</v>
      </c>
      <c r="N82" t="s">
        <v>12040</v>
      </c>
      <c r="O82">
        <v>0</v>
      </c>
      <c r="P82">
        <v>51338.07</v>
      </c>
      <c r="Q82" t="s">
        <v>12569</v>
      </c>
      <c r="R82" t="s">
        <v>12032</v>
      </c>
    </row>
    <row r="83" spans="1:18">
      <c r="A83">
        <v>1082</v>
      </c>
      <c r="B83" s="1">
        <v>45124</v>
      </c>
      <c r="C83" t="s">
        <v>5141</v>
      </c>
      <c r="D83" t="s">
        <v>157</v>
      </c>
      <c r="E83" t="s">
        <v>69</v>
      </c>
      <c r="F83" t="s">
        <v>12570</v>
      </c>
      <c r="G83" t="s">
        <v>12571</v>
      </c>
      <c r="H83" t="s">
        <v>12572</v>
      </c>
      <c r="I83" t="s">
        <v>12573</v>
      </c>
      <c r="J83" t="s">
        <v>12574</v>
      </c>
      <c r="K83" t="s">
        <v>12257</v>
      </c>
      <c r="L83">
        <v>1192</v>
      </c>
      <c r="M83" t="s">
        <v>12380</v>
      </c>
      <c r="N83" t="s">
        <v>12040</v>
      </c>
      <c r="O83">
        <v>5</v>
      </c>
      <c r="P83">
        <v>46331.6</v>
      </c>
      <c r="Q83" t="s">
        <v>12575</v>
      </c>
      <c r="R83" t="s">
        <v>12110</v>
      </c>
    </row>
    <row r="84" spans="1:18">
      <c r="A84">
        <v>1083</v>
      </c>
      <c r="B84" s="1">
        <v>45105</v>
      </c>
      <c r="C84" t="s">
        <v>7349</v>
      </c>
      <c r="D84" t="s">
        <v>3188</v>
      </c>
      <c r="E84" t="s">
        <v>69</v>
      </c>
      <c r="F84" s="2">
        <v>30384</v>
      </c>
      <c r="G84" t="s">
        <v>12576</v>
      </c>
      <c r="H84" t="s">
        <v>12577</v>
      </c>
      <c r="I84" t="s">
        <v>12578</v>
      </c>
      <c r="J84" t="s">
        <v>12579</v>
      </c>
      <c r="K84" t="s">
        <v>12580</v>
      </c>
      <c r="L84">
        <v>34840</v>
      </c>
      <c r="M84" t="s">
        <v>12388</v>
      </c>
      <c r="N84" t="s">
        <v>12021</v>
      </c>
      <c r="O84">
        <v>3</v>
      </c>
      <c r="P84">
        <v>68558.44</v>
      </c>
      <c r="Q84" t="s">
        <v>12581</v>
      </c>
      <c r="R84" t="s">
        <v>12073</v>
      </c>
    </row>
    <row r="85" spans="1:18">
      <c r="A85">
        <v>1084</v>
      </c>
      <c r="B85" s="1">
        <v>45114</v>
      </c>
      <c r="C85" t="s">
        <v>2868</v>
      </c>
      <c r="D85" t="s">
        <v>3808</v>
      </c>
      <c r="E85" t="s">
        <v>121</v>
      </c>
      <c r="F85" s="2">
        <v>25908</v>
      </c>
      <c r="G85" t="s">
        <v>12582</v>
      </c>
      <c r="H85" t="s">
        <v>12583</v>
      </c>
      <c r="I85" t="s">
        <v>12584</v>
      </c>
      <c r="J85" t="s">
        <v>12585</v>
      </c>
      <c r="K85" t="s">
        <v>12140</v>
      </c>
      <c r="L85">
        <v>96287</v>
      </c>
      <c r="M85" t="s">
        <v>12039</v>
      </c>
      <c r="N85" t="s">
        <v>12030</v>
      </c>
      <c r="O85">
        <v>4</v>
      </c>
      <c r="P85">
        <v>56332.62</v>
      </c>
      <c r="Q85" t="s">
        <v>12586</v>
      </c>
      <c r="R85" t="s">
        <v>12073</v>
      </c>
    </row>
    <row r="86" spans="1:18">
      <c r="A86">
        <v>1085</v>
      </c>
      <c r="B86" s="1">
        <v>45105</v>
      </c>
      <c r="C86" t="s">
        <v>12587</v>
      </c>
      <c r="D86" t="s">
        <v>42</v>
      </c>
      <c r="E86" t="s">
        <v>121</v>
      </c>
      <c r="F86" t="s">
        <v>12588</v>
      </c>
      <c r="G86" t="s">
        <v>12589</v>
      </c>
      <c r="H86" t="s">
        <v>12590</v>
      </c>
      <c r="I86" t="s">
        <v>12591</v>
      </c>
      <c r="J86" t="s">
        <v>12592</v>
      </c>
      <c r="K86" t="s">
        <v>10027</v>
      </c>
      <c r="L86">
        <v>19190</v>
      </c>
      <c r="M86" t="s">
        <v>12593</v>
      </c>
      <c r="N86" t="s">
        <v>12021</v>
      </c>
      <c r="O86">
        <v>17</v>
      </c>
      <c r="P86">
        <v>71506.899999999994</v>
      </c>
      <c r="Q86" t="s">
        <v>12594</v>
      </c>
      <c r="R86" t="s">
        <v>12032</v>
      </c>
    </row>
    <row r="87" spans="1:18">
      <c r="A87">
        <v>1086</v>
      </c>
      <c r="B87" s="1">
        <v>45090</v>
      </c>
      <c r="C87" t="s">
        <v>9949</v>
      </c>
      <c r="D87" t="s">
        <v>192</v>
      </c>
      <c r="E87" t="s">
        <v>121</v>
      </c>
      <c r="F87" t="s">
        <v>12595</v>
      </c>
      <c r="G87" t="s">
        <v>12596</v>
      </c>
      <c r="H87" t="s">
        <v>12597</v>
      </c>
      <c r="I87" t="s">
        <v>12598</v>
      </c>
      <c r="J87" t="s">
        <v>12599</v>
      </c>
      <c r="K87" t="s">
        <v>12600</v>
      </c>
      <c r="L87">
        <v>64383</v>
      </c>
      <c r="M87" t="s">
        <v>12601</v>
      </c>
      <c r="N87" t="s">
        <v>12021</v>
      </c>
      <c r="O87">
        <v>7</v>
      </c>
      <c r="P87">
        <v>97605.13</v>
      </c>
      <c r="Q87" t="s">
        <v>12602</v>
      </c>
      <c r="R87" t="s">
        <v>12023</v>
      </c>
    </row>
    <row r="88" spans="1:18">
      <c r="A88">
        <v>1087</v>
      </c>
      <c r="B88" s="1">
        <v>45109</v>
      </c>
      <c r="C88" t="s">
        <v>2622</v>
      </c>
      <c r="D88" t="s">
        <v>3409</v>
      </c>
      <c r="E88" t="s">
        <v>27</v>
      </c>
      <c r="F88" t="s">
        <v>12603</v>
      </c>
      <c r="G88" t="s">
        <v>12604</v>
      </c>
      <c r="H88" t="s">
        <v>12605</v>
      </c>
      <c r="I88" t="s">
        <v>12606</v>
      </c>
      <c r="J88" t="s">
        <v>12607</v>
      </c>
      <c r="K88" t="s">
        <v>6962</v>
      </c>
      <c r="L88">
        <v>85507</v>
      </c>
      <c r="M88" t="s">
        <v>12608</v>
      </c>
      <c r="N88" t="s">
        <v>12040</v>
      </c>
      <c r="O88">
        <v>12</v>
      </c>
      <c r="P88">
        <v>74372.98</v>
      </c>
      <c r="Q88" t="s">
        <v>12609</v>
      </c>
      <c r="R88" t="s">
        <v>12065</v>
      </c>
    </row>
    <row r="89" spans="1:18">
      <c r="A89">
        <v>1088</v>
      </c>
      <c r="B89" s="1">
        <v>45104</v>
      </c>
      <c r="C89" t="s">
        <v>2162</v>
      </c>
      <c r="D89" t="s">
        <v>5444</v>
      </c>
      <c r="E89" t="s">
        <v>27</v>
      </c>
      <c r="F89" t="s">
        <v>12610</v>
      </c>
      <c r="G89" t="s">
        <v>12611</v>
      </c>
      <c r="H89" t="s">
        <v>12612</v>
      </c>
      <c r="I89" t="s">
        <v>12613</v>
      </c>
      <c r="J89" t="s">
        <v>12614</v>
      </c>
      <c r="K89" t="s">
        <v>12085</v>
      </c>
      <c r="L89">
        <v>63501</v>
      </c>
      <c r="M89" t="s">
        <v>12155</v>
      </c>
      <c r="N89" t="s">
        <v>12040</v>
      </c>
      <c r="O89">
        <v>4</v>
      </c>
      <c r="P89">
        <v>94408.04</v>
      </c>
      <c r="Q89" t="s">
        <v>12615</v>
      </c>
      <c r="R89" t="s">
        <v>12023</v>
      </c>
    </row>
    <row r="90" spans="1:18">
      <c r="A90">
        <v>1089</v>
      </c>
      <c r="B90" s="1">
        <v>45054</v>
      </c>
      <c r="C90" t="s">
        <v>12311</v>
      </c>
      <c r="D90" t="s">
        <v>6065</v>
      </c>
      <c r="E90" t="s">
        <v>69</v>
      </c>
      <c r="F90" t="s">
        <v>12616</v>
      </c>
      <c r="G90" t="s">
        <v>12617</v>
      </c>
      <c r="H90" t="s">
        <v>12618</v>
      </c>
      <c r="I90" t="s">
        <v>12619</v>
      </c>
      <c r="J90" t="s">
        <v>12620</v>
      </c>
      <c r="K90" t="s">
        <v>7006</v>
      </c>
      <c r="L90">
        <v>90449</v>
      </c>
      <c r="M90" t="s">
        <v>12621</v>
      </c>
      <c r="N90" t="s">
        <v>12030</v>
      </c>
      <c r="O90">
        <v>10</v>
      </c>
      <c r="P90">
        <v>82596.570000000007</v>
      </c>
      <c r="Q90" t="s">
        <v>12622</v>
      </c>
      <c r="R90" t="s">
        <v>12073</v>
      </c>
    </row>
    <row r="91" spans="1:18">
      <c r="A91">
        <v>1090</v>
      </c>
      <c r="B91" s="1">
        <v>45141</v>
      </c>
      <c r="C91" t="s">
        <v>129</v>
      </c>
      <c r="D91" t="s">
        <v>12623</v>
      </c>
      <c r="E91" t="s">
        <v>27</v>
      </c>
      <c r="F91" t="s">
        <v>12624</v>
      </c>
      <c r="G91" t="s">
        <v>12067</v>
      </c>
      <c r="H91" t="s">
        <v>12625</v>
      </c>
      <c r="I91" t="s">
        <v>12626</v>
      </c>
      <c r="J91" t="s">
        <v>12627</v>
      </c>
      <c r="K91" t="s">
        <v>12580</v>
      </c>
      <c r="L91">
        <v>89827</v>
      </c>
      <c r="M91" t="s">
        <v>12270</v>
      </c>
      <c r="N91" t="s">
        <v>12040</v>
      </c>
      <c r="O91">
        <v>18</v>
      </c>
      <c r="P91">
        <v>51290.15</v>
      </c>
      <c r="Q91" t="s">
        <v>12221</v>
      </c>
      <c r="R91" t="s">
        <v>12073</v>
      </c>
    </row>
    <row r="92" spans="1:18">
      <c r="A92">
        <v>1091</v>
      </c>
      <c r="B92" s="1">
        <v>45066</v>
      </c>
      <c r="C92" t="s">
        <v>12628</v>
      </c>
      <c r="D92" t="s">
        <v>723</v>
      </c>
      <c r="E92" t="s">
        <v>69</v>
      </c>
      <c r="F92" s="2">
        <v>31757</v>
      </c>
      <c r="G92" t="s">
        <v>12629</v>
      </c>
      <c r="H92" t="s">
        <v>12630</v>
      </c>
      <c r="I92" t="s">
        <v>12631</v>
      </c>
      <c r="J92" t="s">
        <v>12486</v>
      </c>
      <c r="K92" t="s">
        <v>12632</v>
      </c>
      <c r="L92">
        <v>81111</v>
      </c>
      <c r="M92" t="s">
        <v>12633</v>
      </c>
      <c r="N92" t="s">
        <v>12030</v>
      </c>
      <c r="O92">
        <v>8</v>
      </c>
      <c r="P92">
        <v>96445.23</v>
      </c>
      <c r="Q92" t="s">
        <v>12634</v>
      </c>
      <c r="R92" t="s">
        <v>12110</v>
      </c>
    </row>
    <row r="93" spans="1:18">
      <c r="A93">
        <v>1092</v>
      </c>
      <c r="B93" s="1">
        <v>45077</v>
      </c>
      <c r="C93" t="s">
        <v>2420</v>
      </c>
      <c r="D93" t="s">
        <v>12635</v>
      </c>
      <c r="E93" t="s">
        <v>69</v>
      </c>
      <c r="F93" t="s">
        <v>12636</v>
      </c>
      <c r="G93" t="s">
        <v>12637</v>
      </c>
      <c r="H93" t="s">
        <v>12638</v>
      </c>
      <c r="I93" t="s">
        <v>12639</v>
      </c>
      <c r="J93" t="s">
        <v>12640</v>
      </c>
      <c r="K93" t="s">
        <v>12641</v>
      </c>
      <c r="L93">
        <v>81868</v>
      </c>
      <c r="M93" t="s">
        <v>12642</v>
      </c>
      <c r="N93" t="s">
        <v>12030</v>
      </c>
      <c r="O93">
        <v>17</v>
      </c>
      <c r="P93">
        <v>51993.14</v>
      </c>
      <c r="Q93" t="s">
        <v>12643</v>
      </c>
      <c r="R93" t="s">
        <v>12065</v>
      </c>
    </row>
    <row r="94" spans="1:18">
      <c r="A94">
        <v>1093</v>
      </c>
      <c r="B94" s="1">
        <v>45132</v>
      </c>
      <c r="C94" t="s">
        <v>3677</v>
      </c>
      <c r="D94" t="s">
        <v>1476</v>
      </c>
      <c r="E94" t="s">
        <v>27</v>
      </c>
      <c r="F94" t="s">
        <v>12644</v>
      </c>
      <c r="G94" t="s">
        <v>12645</v>
      </c>
      <c r="H94" t="s">
        <v>12646</v>
      </c>
      <c r="I94" t="s">
        <v>12647</v>
      </c>
      <c r="J94" t="s">
        <v>12648</v>
      </c>
      <c r="K94" t="s">
        <v>12543</v>
      </c>
      <c r="L94">
        <v>54602</v>
      </c>
      <c r="M94" t="s">
        <v>12649</v>
      </c>
      <c r="N94" t="s">
        <v>12021</v>
      </c>
      <c r="O94">
        <v>11</v>
      </c>
      <c r="P94">
        <v>67885.98</v>
      </c>
      <c r="Q94" t="s">
        <v>12650</v>
      </c>
      <c r="R94" t="s">
        <v>12023</v>
      </c>
    </row>
    <row r="95" spans="1:18">
      <c r="A95">
        <v>1094</v>
      </c>
      <c r="B95" s="1">
        <v>45103</v>
      </c>
      <c r="C95" t="s">
        <v>100</v>
      </c>
      <c r="D95" t="s">
        <v>2784</v>
      </c>
      <c r="E95" t="s">
        <v>69</v>
      </c>
      <c r="F95" s="2">
        <v>36648</v>
      </c>
      <c r="G95" t="s">
        <v>12651</v>
      </c>
      <c r="H95" t="s">
        <v>12652</v>
      </c>
      <c r="I95" t="s">
        <v>12653</v>
      </c>
      <c r="J95" t="s">
        <v>12654</v>
      </c>
      <c r="K95" t="s">
        <v>41</v>
      </c>
      <c r="L95">
        <v>46694</v>
      </c>
      <c r="M95" t="s">
        <v>12655</v>
      </c>
      <c r="N95" t="s">
        <v>12056</v>
      </c>
      <c r="O95">
        <v>7</v>
      </c>
      <c r="P95">
        <v>70059.94</v>
      </c>
      <c r="Q95" t="s">
        <v>12656</v>
      </c>
      <c r="R95" t="s">
        <v>12032</v>
      </c>
    </row>
    <row r="96" spans="1:18">
      <c r="A96">
        <v>1095</v>
      </c>
      <c r="B96" s="1">
        <v>45061</v>
      </c>
      <c r="C96" t="s">
        <v>12657</v>
      </c>
      <c r="D96" t="s">
        <v>2352</v>
      </c>
      <c r="E96" t="s">
        <v>69</v>
      </c>
      <c r="F96" t="s">
        <v>3854</v>
      </c>
      <c r="G96" t="s">
        <v>12658</v>
      </c>
      <c r="H96" t="s">
        <v>12659</v>
      </c>
      <c r="I96" t="s">
        <v>12660</v>
      </c>
      <c r="J96" t="s">
        <v>12661</v>
      </c>
      <c r="K96" t="s">
        <v>12662</v>
      </c>
      <c r="L96">
        <v>79904</v>
      </c>
      <c r="M96" t="s">
        <v>12663</v>
      </c>
      <c r="N96" t="s">
        <v>12021</v>
      </c>
      <c r="O96">
        <v>3</v>
      </c>
      <c r="P96">
        <v>38348.79</v>
      </c>
      <c r="Q96" t="s">
        <v>12664</v>
      </c>
      <c r="R96" t="s">
        <v>12110</v>
      </c>
    </row>
    <row r="97" spans="1:18">
      <c r="A97">
        <v>1096</v>
      </c>
      <c r="B97" s="1">
        <v>45140</v>
      </c>
      <c r="C97" t="s">
        <v>360</v>
      </c>
      <c r="D97" t="s">
        <v>253</v>
      </c>
      <c r="E97" t="s">
        <v>121</v>
      </c>
      <c r="F97" t="s">
        <v>12665</v>
      </c>
      <c r="G97" t="s">
        <v>12067</v>
      </c>
      <c r="H97" t="s">
        <v>12666</v>
      </c>
      <c r="I97" t="s">
        <v>12667</v>
      </c>
      <c r="J97" t="s">
        <v>12668</v>
      </c>
      <c r="K97" t="s">
        <v>12543</v>
      </c>
      <c r="L97">
        <v>77423</v>
      </c>
      <c r="M97" t="s">
        <v>12669</v>
      </c>
      <c r="N97" t="s">
        <v>12021</v>
      </c>
      <c r="O97">
        <v>20</v>
      </c>
      <c r="P97">
        <v>36060.910000000003</v>
      </c>
      <c r="Q97" t="s">
        <v>12670</v>
      </c>
      <c r="R97" t="s">
        <v>12023</v>
      </c>
    </row>
    <row r="98" spans="1:18">
      <c r="A98">
        <v>1097</v>
      </c>
      <c r="B98" s="1">
        <v>45109</v>
      </c>
      <c r="C98" t="s">
        <v>6027</v>
      </c>
      <c r="D98" t="s">
        <v>677</v>
      </c>
      <c r="E98" t="s">
        <v>69</v>
      </c>
      <c r="F98" s="2">
        <v>36679</v>
      </c>
      <c r="G98" t="s">
        <v>12671</v>
      </c>
      <c r="H98" t="s">
        <v>12672</v>
      </c>
      <c r="I98" t="s">
        <v>12673</v>
      </c>
      <c r="J98" t="s">
        <v>12674</v>
      </c>
      <c r="K98" t="s">
        <v>12543</v>
      </c>
      <c r="L98">
        <v>91766</v>
      </c>
      <c r="M98" t="s">
        <v>12675</v>
      </c>
      <c r="N98" t="s">
        <v>12040</v>
      </c>
      <c r="O98">
        <v>16</v>
      </c>
      <c r="P98">
        <v>59939.360000000001</v>
      </c>
      <c r="Q98" t="s">
        <v>12676</v>
      </c>
      <c r="R98" t="s">
        <v>12023</v>
      </c>
    </row>
    <row r="99" spans="1:18">
      <c r="A99">
        <v>1098</v>
      </c>
      <c r="B99" s="1">
        <v>45127</v>
      </c>
      <c r="C99" t="s">
        <v>3097</v>
      </c>
      <c r="D99" t="s">
        <v>5949</v>
      </c>
      <c r="E99" t="s">
        <v>27</v>
      </c>
      <c r="F99" t="s">
        <v>12677</v>
      </c>
      <c r="G99" t="s">
        <v>12678</v>
      </c>
      <c r="H99" t="s">
        <v>12679</v>
      </c>
      <c r="I99" t="s">
        <v>12680</v>
      </c>
      <c r="J99" t="s">
        <v>12681</v>
      </c>
      <c r="K99" t="s">
        <v>5531</v>
      </c>
      <c r="L99">
        <v>4679</v>
      </c>
      <c r="M99" t="s">
        <v>12324</v>
      </c>
      <c r="N99" t="s">
        <v>12021</v>
      </c>
      <c r="O99">
        <v>12</v>
      </c>
      <c r="P99">
        <v>74228.179999999993</v>
      </c>
      <c r="Q99" t="s">
        <v>12682</v>
      </c>
      <c r="R99" t="s">
        <v>12065</v>
      </c>
    </row>
    <row r="100" spans="1:18">
      <c r="A100">
        <v>1099</v>
      </c>
      <c r="B100" s="1">
        <v>45120</v>
      </c>
      <c r="C100" t="s">
        <v>3730</v>
      </c>
      <c r="D100" t="s">
        <v>940</v>
      </c>
      <c r="E100" t="s">
        <v>69</v>
      </c>
      <c r="F100" t="s">
        <v>12683</v>
      </c>
      <c r="G100" t="s">
        <v>12684</v>
      </c>
      <c r="H100" t="s">
        <v>12685</v>
      </c>
      <c r="I100" t="s">
        <v>12686</v>
      </c>
      <c r="J100" t="s">
        <v>12687</v>
      </c>
      <c r="K100" t="s">
        <v>12536</v>
      </c>
      <c r="L100">
        <v>92853</v>
      </c>
      <c r="M100" t="s">
        <v>12688</v>
      </c>
      <c r="N100" t="s">
        <v>12040</v>
      </c>
      <c r="O100">
        <v>17</v>
      </c>
      <c r="P100">
        <v>52215.48</v>
      </c>
      <c r="Q100" t="s">
        <v>12689</v>
      </c>
      <c r="R100" t="s">
        <v>12073</v>
      </c>
    </row>
    <row r="101" spans="1:18">
      <c r="A101">
        <v>1100</v>
      </c>
      <c r="B101" s="1">
        <v>45101</v>
      </c>
      <c r="C101" t="s">
        <v>12690</v>
      </c>
      <c r="D101" t="s">
        <v>4059</v>
      </c>
      <c r="E101" t="s">
        <v>27</v>
      </c>
      <c r="F101" t="s">
        <v>12691</v>
      </c>
      <c r="G101" t="s">
        <v>12692</v>
      </c>
      <c r="H101" t="s">
        <v>12336</v>
      </c>
      <c r="I101" t="s">
        <v>12693</v>
      </c>
      <c r="J101" t="s">
        <v>12694</v>
      </c>
      <c r="K101" t="s">
        <v>7006</v>
      </c>
      <c r="L101">
        <v>23842</v>
      </c>
      <c r="M101" t="s">
        <v>12695</v>
      </c>
      <c r="N101" t="s">
        <v>12030</v>
      </c>
      <c r="O101">
        <v>16</v>
      </c>
      <c r="P101">
        <v>51927.82</v>
      </c>
      <c r="Q101" t="s">
        <v>12696</v>
      </c>
      <c r="R101" t="s">
        <v>12110</v>
      </c>
    </row>
    <row r="102" spans="1:18">
      <c r="A102">
        <v>1101</v>
      </c>
      <c r="B102" s="1">
        <v>45089</v>
      </c>
      <c r="C102" t="s">
        <v>46</v>
      </c>
      <c r="D102" t="s">
        <v>3113</v>
      </c>
      <c r="E102" t="s">
        <v>69</v>
      </c>
      <c r="F102" t="s">
        <v>12697</v>
      </c>
      <c r="G102" t="s">
        <v>12067</v>
      </c>
      <c r="H102" t="s">
        <v>12698</v>
      </c>
      <c r="I102" t="s">
        <v>12699</v>
      </c>
      <c r="J102" t="s">
        <v>12700</v>
      </c>
      <c r="K102" t="s">
        <v>12632</v>
      </c>
      <c r="L102">
        <v>38632</v>
      </c>
      <c r="M102" t="s">
        <v>12214</v>
      </c>
      <c r="N102" t="s">
        <v>12040</v>
      </c>
      <c r="O102">
        <v>18</v>
      </c>
      <c r="P102">
        <v>66506.02</v>
      </c>
      <c r="Q102" t="s">
        <v>12701</v>
      </c>
      <c r="R102" t="s">
        <v>12065</v>
      </c>
    </row>
    <row r="103" spans="1:18">
      <c r="A103">
        <v>1102</v>
      </c>
      <c r="B103" s="1">
        <v>45073</v>
      </c>
      <c r="C103" t="s">
        <v>3577</v>
      </c>
      <c r="D103" t="s">
        <v>192</v>
      </c>
      <c r="E103" t="s">
        <v>27</v>
      </c>
      <c r="F103" t="s">
        <v>12702</v>
      </c>
      <c r="G103" t="s">
        <v>12703</v>
      </c>
      <c r="H103" t="s">
        <v>12704</v>
      </c>
      <c r="I103" t="s">
        <v>12705</v>
      </c>
      <c r="J103" t="s">
        <v>12706</v>
      </c>
      <c r="K103" t="s">
        <v>7001</v>
      </c>
      <c r="L103">
        <v>28266</v>
      </c>
      <c r="M103" t="s">
        <v>12410</v>
      </c>
      <c r="N103" t="s">
        <v>12040</v>
      </c>
      <c r="O103">
        <v>7</v>
      </c>
      <c r="P103">
        <v>73093.48</v>
      </c>
      <c r="Q103" t="s">
        <v>12707</v>
      </c>
      <c r="R103" t="s">
        <v>12073</v>
      </c>
    </row>
    <row r="104" spans="1:18">
      <c r="A104">
        <v>1103</v>
      </c>
      <c r="B104" s="1">
        <v>45134</v>
      </c>
      <c r="C104" t="s">
        <v>1239</v>
      </c>
      <c r="D104" t="s">
        <v>7334</v>
      </c>
      <c r="E104" t="s">
        <v>27</v>
      </c>
      <c r="F104" t="s">
        <v>12708</v>
      </c>
      <c r="G104" t="s">
        <v>12067</v>
      </c>
      <c r="H104" t="s">
        <v>12709</v>
      </c>
      <c r="I104" t="s">
        <v>12710</v>
      </c>
      <c r="J104" t="s">
        <v>12711</v>
      </c>
      <c r="K104" t="s">
        <v>10012</v>
      </c>
      <c r="L104">
        <v>37207</v>
      </c>
      <c r="M104" t="s">
        <v>12155</v>
      </c>
      <c r="N104" t="s">
        <v>12040</v>
      </c>
      <c r="O104">
        <v>3</v>
      </c>
      <c r="P104">
        <v>57972.41</v>
      </c>
      <c r="Q104" t="s">
        <v>12712</v>
      </c>
      <c r="R104" t="s">
        <v>12065</v>
      </c>
    </row>
    <row r="105" spans="1:18">
      <c r="A105">
        <v>1104</v>
      </c>
      <c r="B105" s="1">
        <v>45132</v>
      </c>
      <c r="C105" t="s">
        <v>5454</v>
      </c>
      <c r="D105" t="s">
        <v>1251</v>
      </c>
      <c r="E105" t="s">
        <v>27</v>
      </c>
      <c r="F105" s="2">
        <v>35654</v>
      </c>
      <c r="G105" t="s">
        <v>12713</v>
      </c>
      <c r="H105" t="s">
        <v>12714</v>
      </c>
      <c r="I105" t="s">
        <v>12715</v>
      </c>
      <c r="J105" t="s">
        <v>12716</v>
      </c>
      <c r="K105" t="s">
        <v>5531</v>
      </c>
      <c r="L105">
        <v>92427</v>
      </c>
      <c r="M105" t="s">
        <v>12209</v>
      </c>
      <c r="N105" t="s">
        <v>12056</v>
      </c>
      <c r="O105">
        <v>6</v>
      </c>
      <c r="P105">
        <v>89275.77</v>
      </c>
      <c r="Q105" t="s">
        <v>12289</v>
      </c>
      <c r="R105" t="s">
        <v>12065</v>
      </c>
    </row>
    <row r="106" spans="1:18">
      <c r="A106">
        <v>1105</v>
      </c>
      <c r="B106" s="1">
        <v>45116</v>
      </c>
      <c r="C106" t="s">
        <v>12717</v>
      </c>
      <c r="D106" t="s">
        <v>7571</v>
      </c>
      <c r="E106" t="s">
        <v>121</v>
      </c>
      <c r="F106" t="s">
        <v>12718</v>
      </c>
      <c r="G106" t="s">
        <v>12719</v>
      </c>
      <c r="H106" t="s">
        <v>12720</v>
      </c>
      <c r="I106" t="s">
        <v>12721</v>
      </c>
      <c r="J106" t="s">
        <v>12722</v>
      </c>
      <c r="K106" t="s">
        <v>5863</v>
      </c>
      <c r="L106">
        <v>47736</v>
      </c>
      <c r="M106" t="s">
        <v>12723</v>
      </c>
      <c r="N106" t="s">
        <v>12040</v>
      </c>
      <c r="O106">
        <v>4</v>
      </c>
      <c r="P106">
        <v>69991.75</v>
      </c>
      <c r="Q106" t="s">
        <v>12402</v>
      </c>
      <c r="R106" t="s">
        <v>12032</v>
      </c>
    </row>
    <row r="107" spans="1:18">
      <c r="A107">
        <v>1106</v>
      </c>
      <c r="B107" s="1">
        <v>45074</v>
      </c>
      <c r="C107" t="s">
        <v>12724</v>
      </c>
      <c r="D107" t="s">
        <v>3488</v>
      </c>
      <c r="E107" t="s">
        <v>121</v>
      </c>
      <c r="F107" t="s">
        <v>12725</v>
      </c>
      <c r="G107" t="s">
        <v>12726</v>
      </c>
      <c r="H107" t="s">
        <v>12727</v>
      </c>
      <c r="I107" t="s">
        <v>12728</v>
      </c>
      <c r="J107" t="s">
        <v>12729</v>
      </c>
      <c r="K107" t="s">
        <v>6996</v>
      </c>
      <c r="L107">
        <v>15396</v>
      </c>
      <c r="M107" t="s">
        <v>12730</v>
      </c>
      <c r="N107" t="s">
        <v>12056</v>
      </c>
      <c r="O107">
        <v>13</v>
      </c>
      <c r="P107">
        <v>56700.480000000003</v>
      </c>
      <c r="Q107" t="s">
        <v>12731</v>
      </c>
      <c r="R107" t="s">
        <v>12110</v>
      </c>
    </row>
    <row r="108" spans="1:18">
      <c r="A108">
        <v>1107</v>
      </c>
      <c r="B108" s="1">
        <v>45096</v>
      </c>
      <c r="C108" t="s">
        <v>3677</v>
      </c>
      <c r="D108" t="s">
        <v>3077</v>
      </c>
      <c r="E108" t="s">
        <v>121</v>
      </c>
      <c r="F108" t="s">
        <v>12732</v>
      </c>
      <c r="G108" t="s">
        <v>12733</v>
      </c>
      <c r="H108" t="s">
        <v>12734</v>
      </c>
      <c r="I108" t="s">
        <v>12735</v>
      </c>
      <c r="J108" t="s">
        <v>12736</v>
      </c>
      <c r="K108" t="s">
        <v>12163</v>
      </c>
      <c r="L108">
        <v>9965</v>
      </c>
      <c r="M108" t="s">
        <v>12737</v>
      </c>
      <c r="N108" t="s">
        <v>12040</v>
      </c>
      <c r="O108">
        <v>13</v>
      </c>
      <c r="P108">
        <v>64947.3</v>
      </c>
      <c r="Q108" t="s">
        <v>12738</v>
      </c>
      <c r="R108" t="s">
        <v>12032</v>
      </c>
    </row>
    <row r="109" spans="1:18">
      <c r="A109">
        <v>1108</v>
      </c>
      <c r="B109" s="1">
        <v>45103</v>
      </c>
      <c r="C109" t="s">
        <v>4065</v>
      </c>
      <c r="D109" t="s">
        <v>6619</v>
      </c>
      <c r="E109" t="s">
        <v>69</v>
      </c>
      <c r="F109" s="2">
        <v>37866</v>
      </c>
      <c r="G109" t="s">
        <v>12739</v>
      </c>
      <c r="H109" t="s">
        <v>12740</v>
      </c>
      <c r="I109" t="s">
        <v>12741</v>
      </c>
      <c r="J109" t="s">
        <v>12742</v>
      </c>
      <c r="K109" t="s">
        <v>6962</v>
      </c>
      <c r="L109">
        <v>796</v>
      </c>
      <c r="M109" t="s">
        <v>12743</v>
      </c>
      <c r="N109" t="s">
        <v>12056</v>
      </c>
      <c r="O109">
        <v>13</v>
      </c>
      <c r="P109">
        <v>75152.02</v>
      </c>
      <c r="Q109" t="s">
        <v>12744</v>
      </c>
      <c r="R109" t="s">
        <v>12023</v>
      </c>
    </row>
    <row r="110" spans="1:18">
      <c r="A110">
        <v>1109</v>
      </c>
      <c r="B110" s="1">
        <v>45099</v>
      </c>
      <c r="C110" t="s">
        <v>749</v>
      </c>
      <c r="D110" t="s">
        <v>677</v>
      </c>
      <c r="E110" t="s">
        <v>69</v>
      </c>
      <c r="F110" s="2">
        <v>33244</v>
      </c>
      <c r="G110" t="s">
        <v>12745</v>
      </c>
      <c r="H110" t="s">
        <v>12746</v>
      </c>
      <c r="I110" t="s">
        <v>12747</v>
      </c>
      <c r="J110" t="s">
        <v>12748</v>
      </c>
      <c r="K110" t="s">
        <v>41</v>
      </c>
      <c r="L110">
        <v>90643</v>
      </c>
      <c r="M110" t="s">
        <v>12608</v>
      </c>
      <c r="N110" t="s">
        <v>12030</v>
      </c>
      <c r="O110">
        <v>20</v>
      </c>
      <c r="P110">
        <v>36713.33</v>
      </c>
      <c r="Q110" t="s">
        <v>12749</v>
      </c>
      <c r="R110" t="s">
        <v>12110</v>
      </c>
    </row>
    <row r="111" spans="1:18">
      <c r="A111">
        <v>1110</v>
      </c>
      <c r="B111" s="1">
        <v>45112</v>
      </c>
      <c r="C111" t="s">
        <v>6332</v>
      </c>
      <c r="D111" t="s">
        <v>1008</v>
      </c>
      <c r="E111" t="s">
        <v>69</v>
      </c>
      <c r="F111" t="s">
        <v>12750</v>
      </c>
      <c r="G111" t="s">
        <v>12751</v>
      </c>
      <c r="H111" t="s">
        <v>12752</v>
      </c>
      <c r="I111" t="s">
        <v>12753</v>
      </c>
      <c r="J111" t="s">
        <v>12754</v>
      </c>
      <c r="K111" t="s">
        <v>12129</v>
      </c>
      <c r="L111">
        <v>17593</v>
      </c>
      <c r="M111" t="s">
        <v>12755</v>
      </c>
      <c r="N111" t="s">
        <v>12056</v>
      </c>
      <c r="O111">
        <v>0</v>
      </c>
      <c r="P111">
        <v>71693.440000000002</v>
      </c>
      <c r="Q111" t="s">
        <v>12756</v>
      </c>
      <c r="R111" t="s">
        <v>12110</v>
      </c>
    </row>
    <row r="112" spans="1:18">
      <c r="A112">
        <v>1111</v>
      </c>
      <c r="B112" s="1">
        <v>45113</v>
      </c>
      <c r="C112" t="s">
        <v>4659</v>
      </c>
      <c r="D112" t="s">
        <v>677</v>
      </c>
      <c r="E112" t="s">
        <v>121</v>
      </c>
      <c r="F112" s="2">
        <v>38089</v>
      </c>
      <c r="G112" t="s">
        <v>12067</v>
      </c>
      <c r="H112" t="s">
        <v>12757</v>
      </c>
      <c r="I112" t="s">
        <v>12758</v>
      </c>
      <c r="J112" t="s">
        <v>12759</v>
      </c>
      <c r="K112" t="s">
        <v>7006</v>
      </c>
      <c r="L112">
        <v>6872</v>
      </c>
      <c r="M112" t="s">
        <v>12760</v>
      </c>
      <c r="N112" t="s">
        <v>12021</v>
      </c>
      <c r="O112">
        <v>11</v>
      </c>
      <c r="P112">
        <v>53176.56</v>
      </c>
      <c r="Q112" t="s">
        <v>12761</v>
      </c>
      <c r="R112" t="s">
        <v>12110</v>
      </c>
    </row>
    <row r="113" spans="1:18">
      <c r="A113">
        <v>1112</v>
      </c>
      <c r="B113" s="1">
        <v>45134</v>
      </c>
      <c r="C113" t="s">
        <v>6946</v>
      </c>
      <c r="D113" t="s">
        <v>2190</v>
      </c>
      <c r="E113" t="s">
        <v>121</v>
      </c>
      <c r="F113" t="s">
        <v>12762</v>
      </c>
      <c r="G113" t="s">
        <v>12067</v>
      </c>
      <c r="H113" t="s">
        <v>12763</v>
      </c>
      <c r="I113" t="s">
        <v>12764</v>
      </c>
      <c r="J113" t="s">
        <v>12765</v>
      </c>
      <c r="K113" t="s">
        <v>10012</v>
      </c>
      <c r="L113">
        <v>32224</v>
      </c>
      <c r="M113" t="s">
        <v>12766</v>
      </c>
      <c r="N113" t="s">
        <v>12021</v>
      </c>
      <c r="O113">
        <v>10</v>
      </c>
      <c r="P113">
        <v>92374.75</v>
      </c>
      <c r="Q113" t="s">
        <v>12346</v>
      </c>
      <c r="R113" t="s">
        <v>12032</v>
      </c>
    </row>
    <row r="114" spans="1:18">
      <c r="A114">
        <v>1113</v>
      </c>
      <c r="B114" s="1">
        <v>45102</v>
      </c>
      <c r="C114" t="s">
        <v>1545</v>
      </c>
      <c r="D114" t="s">
        <v>1476</v>
      </c>
      <c r="E114" t="s">
        <v>69</v>
      </c>
      <c r="F114" s="2">
        <v>30500</v>
      </c>
      <c r="G114" t="s">
        <v>12767</v>
      </c>
      <c r="H114" t="s">
        <v>12768</v>
      </c>
      <c r="I114" t="s">
        <v>12769</v>
      </c>
      <c r="J114" t="s">
        <v>12770</v>
      </c>
      <c r="K114" t="s">
        <v>10046</v>
      </c>
      <c r="L114">
        <v>30201</v>
      </c>
      <c r="M114" t="s">
        <v>12771</v>
      </c>
      <c r="N114" t="s">
        <v>12030</v>
      </c>
      <c r="O114">
        <v>16</v>
      </c>
      <c r="P114">
        <v>55619.78</v>
      </c>
      <c r="Q114" t="s">
        <v>12772</v>
      </c>
      <c r="R114" t="s">
        <v>12110</v>
      </c>
    </row>
    <row r="115" spans="1:18">
      <c r="A115">
        <v>1114</v>
      </c>
      <c r="B115" s="1">
        <v>45085</v>
      </c>
      <c r="C115" t="s">
        <v>798</v>
      </c>
      <c r="D115" t="s">
        <v>1622</v>
      </c>
      <c r="E115" t="s">
        <v>27</v>
      </c>
      <c r="F115" t="s">
        <v>12773</v>
      </c>
      <c r="G115" t="s">
        <v>12774</v>
      </c>
      <c r="H115" t="s">
        <v>12775</v>
      </c>
      <c r="I115" t="s">
        <v>12776</v>
      </c>
      <c r="J115" t="s">
        <v>12777</v>
      </c>
      <c r="K115" t="s">
        <v>12085</v>
      </c>
      <c r="L115">
        <v>25778</v>
      </c>
      <c r="M115" t="s">
        <v>12593</v>
      </c>
      <c r="N115" t="s">
        <v>12056</v>
      </c>
      <c r="O115">
        <v>11</v>
      </c>
      <c r="P115">
        <v>85187.23</v>
      </c>
      <c r="Q115" t="s">
        <v>12778</v>
      </c>
      <c r="R115" t="s">
        <v>12073</v>
      </c>
    </row>
    <row r="116" spans="1:18">
      <c r="A116">
        <v>1115</v>
      </c>
      <c r="B116" s="1">
        <v>45117</v>
      </c>
      <c r="C116" t="s">
        <v>9827</v>
      </c>
      <c r="D116" t="s">
        <v>1721</v>
      </c>
      <c r="E116" t="s">
        <v>27</v>
      </c>
      <c r="F116" s="2">
        <v>34436</v>
      </c>
      <c r="G116" t="s">
        <v>12779</v>
      </c>
      <c r="H116" t="s">
        <v>12780</v>
      </c>
      <c r="I116" t="s">
        <v>12781</v>
      </c>
      <c r="J116" t="s">
        <v>12782</v>
      </c>
      <c r="K116" t="s">
        <v>10058</v>
      </c>
      <c r="L116">
        <v>94491</v>
      </c>
      <c r="M116" t="s">
        <v>6052</v>
      </c>
      <c r="N116" t="s">
        <v>12040</v>
      </c>
      <c r="O116">
        <v>1</v>
      </c>
      <c r="P116">
        <v>51003.26</v>
      </c>
      <c r="Q116" t="s">
        <v>12783</v>
      </c>
      <c r="R116" t="s">
        <v>12073</v>
      </c>
    </row>
    <row r="117" spans="1:18">
      <c r="A117">
        <v>1116</v>
      </c>
      <c r="B117" s="1">
        <v>45123</v>
      </c>
      <c r="C117" t="s">
        <v>11533</v>
      </c>
      <c r="D117" t="s">
        <v>882</v>
      </c>
      <c r="E117" t="s">
        <v>27</v>
      </c>
      <c r="F117" t="s">
        <v>12784</v>
      </c>
      <c r="G117" t="s">
        <v>12785</v>
      </c>
      <c r="H117" t="s">
        <v>12786</v>
      </c>
      <c r="I117" t="s">
        <v>12787</v>
      </c>
      <c r="J117" t="s">
        <v>12788</v>
      </c>
      <c r="K117" t="s">
        <v>12632</v>
      </c>
      <c r="L117">
        <v>63421</v>
      </c>
      <c r="M117" t="s">
        <v>12789</v>
      </c>
      <c r="N117" t="s">
        <v>12040</v>
      </c>
      <c r="O117">
        <v>14</v>
      </c>
      <c r="P117">
        <v>76551.149999999994</v>
      </c>
      <c r="Q117" t="s">
        <v>12790</v>
      </c>
      <c r="R117" t="s">
        <v>12023</v>
      </c>
    </row>
    <row r="118" spans="1:18">
      <c r="A118">
        <v>1117</v>
      </c>
      <c r="B118" s="1">
        <v>45101</v>
      </c>
      <c r="C118" t="s">
        <v>7402</v>
      </c>
      <c r="D118" t="s">
        <v>253</v>
      </c>
      <c r="E118" t="s">
        <v>121</v>
      </c>
      <c r="F118" s="2">
        <v>29587</v>
      </c>
      <c r="G118" t="s">
        <v>12791</v>
      </c>
      <c r="H118" t="s">
        <v>12792</v>
      </c>
      <c r="I118" t="s">
        <v>12793</v>
      </c>
      <c r="J118" t="s">
        <v>12794</v>
      </c>
      <c r="K118" t="s">
        <v>12795</v>
      </c>
      <c r="L118">
        <v>50318</v>
      </c>
      <c r="M118" t="s">
        <v>12796</v>
      </c>
      <c r="N118" t="s">
        <v>12030</v>
      </c>
      <c r="O118">
        <v>6</v>
      </c>
      <c r="P118">
        <v>94935.35</v>
      </c>
      <c r="Q118" t="s">
        <v>12772</v>
      </c>
      <c r="R118" t="s">
        <v>12073</v>
      </c>
    </row>
    <row r="119" spans="1:18">
      <c r="A119">
        <v>1118</v>
      </c>
      <c r="B119" s="1">
        <v>45116</v>
      </c>
      <c r="C119" t="s">
        <v>2868</v>
      </c>
      <c r="D119" t="s">
        <v>677</v>
      </c>
      <c r="E119" t="s">
        <v>27</v>
      </c>
      <c r="F119" t="s">
        <v>12797</v>
      </c>
      <c r="G119" t="s">
        <v>12798</v>
      </c>
      <c r="H119" t="s">
        <v>12799</v>
      </c>
      <c r="I119" t="s">
        <v>12800</v>
      </c>
      <c r="J119" t="s">
        <v>12801</v>
      </c>
      <c r="K119" t="s">
        <v>7001</v>
      </c>
      <c r="L119">
        <v>71148</v>
      </c>
      <c r="M119" t="s">
        <v>12737</v>
      </c>
      <c r="N119" t="s">
        <v>12040</v>
      </c>
      <c r="O119">
        <v>8</v>
      </c>
      <c r="P119">
        <v>67339.289999999994</v>
      </c>
      <c r="Q119" t="s">
        <v>12802</v>
      </c>
      <c r="R119" t="s">
        <v>12032</v>
      </c>
    </row>
    <row r="120" spans="1:18">
      <c r="A120">
        <v>1119</v>
      </c>
      <c r="B120" s="1">
        <v>45102</v>
      </c>
      <c r="C120" t="s">
        <v>2863</v>
      </c>
      <c r="D120" t="s">
        <v>6640</v>
      </c>
      <c r="E120" t="s">
        <v>27</v>
      </c>
      <c r="F120" s="2">
        <v>37073</v>
      </c>
      <c r="G120" t="s">
        <v>12803</v>
      </c>
      <c r="H120" t="s">
        <v>12804</v>
      </c>
      <c r="I120" t="s">
        <v>12805</v>
      </c>
      <c r="J120" t="s">
        <v>12806</v>
      </c>
      <c r="K120" t="s">
        <v>12429</v>
      </c>
      <c r="L120">
        <v>92946</v>
      </c>
      <c r="M120" t="s">
        <v>12688</v>
      </c>
      <c r="N120" t="s">
        <v>12030</v>
      </c>
      <c r="O120">
        <v>18</v>
      </c>
      <c r="P120">
        <v>93327.21</v>
      </c>
      <c r="Q120" t="s">
        <v>12807</v>
      </c>
      <c r="R120" t="s">
        <v>12073</v>
      </c>
    </row>
    <row r="121" spans="1:18">
      <c r="A121">
        <v>1120</v>
      </c>
      <c r="B121" s="1">
        <v>45104</v>
      </c>
      <c r="C121" t="s">
        <v>3714</v>
      </c>
      <c r="D121" t="s">
        <v>123</v>
      </c>
      <c r="E121" t="s">
        <v>27</v>
      </c>
      <c r="F121" t="s">
        <v>12808</v>
      </c>
      <c r="G121" t="s">
        <v>12809</v>
      </c>
      <c r="H121" t="s">
        <v>12810</v>
      </c>
      <c r="I121" t="s">
        <v>12811</v>
      </c>
      <c r="J121" t="s">
        <v>12812</v>
      </c>
      <c r="K121" t="s">
        <v>5863</v>
      </c>
      <c r="L121">
        <v>62822</v>
      </c>
      <c r="M121" t="s">
        <v>12813</v>
      </c>
      <c r="N121" t="s">
        <v>12030</v>
      </c>
      <c r="O121">
        <v>15</v>
      </c>
      <c r="P121">
        <v>64803.55</v>
      </c>
      <c r="Q121" t="s">
        <v>12814</v>
      </c>
      <c r="R121" t="s">
        <v>12065</v>
      </c>
    </row>
    <row r="122" spans="1:18">
      <c r="A122">
        <v>1121</v>
      </c>
      <c r="B122" s="1">
        <v>45113</v>
      </c>
      <c r="C122" t="s">
        <v>11844</v>
      </c>
      <c r="D122" t="s">
        <v>677</v>
      </c>
      <c r="E122" t="s">
        <v>27</v>
      </c>
      <c r="F122" t="s">
        <v>12815</v>
      </c>
      <c r="G122" t="s">
        <v>12816</v>
      </c>
      <c r="H122" t="s">
        <v>12817</v>
      </c>
      <c r="I122" t="s">
        <v>12818</v>
      </c>
      <c r="J122" t="s">
        <v>12819</v>
      </c>
      <c r="K122" t="s">
        <v>12632</v>
      </c>
      <c r="L122">
        <v>34614</v>
      </c>
      <c r="M122" t="s">
        <v>12820</v>
      </c>
      <c r="N122" t="s">
        <v>12040</v>
      </c>
      <c r="O122">
        <v>4</v>
      </c>
      <c r="P122">
        <v>56305.22</v>
      </c>
      <c r="Q122" t="s">
        <v>12821</v>
      </c>
      <c r="R122" t="s">
        <v>12032</v>
      </c>
    </row>
    <row r="123" spans="1:18">
      <c r="A123">
        <v>1122</v>
      </c>
      <c r="B123" s="1">
        <v>45098</v>
      </c>
      <c r="C123" t="s">
        <v>9485</v>
      </c>
      <c r="D123" t="s">
        <v>5210</v>
      </c>
      <c r="E123" t="s">
        <v>121</v>
      </c>
      <c r="F123" t="s">
        <v>12822</v>
      </c>
      <c r="G123" t="s">
        <v>12823</v>
      </c>
      <c r="H123" t="s">
        <v>12824</v>
      </c>
      <c r="I123" t="s">
        <v>12825</v>
      </c>
      <c r="J123" t="s">
        <v>12826</v>
      </c>
      <c r="K123" t="s">
        <v>12147</v>
      </c>
      <c r="L123">
        <v>12875</v>
      </c>
      <c r="M123" t="s">
        <v>12827</v>
      </c>
      <c r="N123" t="s">
        <v>12021</v>
      </c>
      <c r="O123">
        <v>15</v>
      </c>
      <c r="P123">
        <v>74459.14</v>
      </c>
      <c r="Q123" t="s">
        <v>12828</v>
      </c>
      <c r="R123" t="s">
        <v>12065</v>
      </c>
    </row>
    <row r="124" spans="1:18">
      <c r="A124">
        <v>1123</v>
      </c>
      <c r="B124" s="1">
        <v>45100</v>
      </c>
      <c r="C124" t="s">
        <v>12829</v>
      </c>
      <c r="D124" t="s">
        <v>1908</v>
      </c>
      <c r="E124" t="s">
        <v>69</v>
      </c>
      <c r="F124" t="s">
        <v>12830</v>
      </c>
      <c r="G124" t="s">
        <v>12831</v>
      </c>
      <c r="H124" t="s">
        <v>12832</v>
      </c>
      <c r="I124" t="s">
        <v>12833</v>
      </c>
      <c r="J124" t="s">
        <v>12834</v>
      </c>
      <c r="K124" t="s">
        <v>12409</v>
      </c>
      <c r="L124">
        <v>73291</v>
      </c>
      <c r="M124" t="s">
        <v>12642</v>
      </c>
      <c r="N124" t="s">
        <v>12021</v>
      </c>
      <c r="O124">
        <v>18</v>
      </c>
      <c r="P124">
        <v>66665.53</v>
      </c>
      <c r="Q124" t="s">
        <v>12790</v>
      </c>
      <c r="R124" t="s">
        <v>12110</v>
      </c>
    </row>
    <row r="125" spans="1:18">
      <c r="A125">
        <v>1124</v>
      </c>
      <c r="B125" s="1">
        <v>45088</v>
      </c>
      <c r="C125" t="s">
        <v>9485</v>
      </c>
      <c r="D125" t="s">
        <v>6783</v>
      </c>
      <c r="E125" t="s">
        <v>69</v>
      </c>
      <c r="F125" t="s">
        <v>12835</v>
      </c>
      <c r="G125" t="s">
        <v>12836</v>
      </c>
      <c r="H125" t="s">
        <v>12837</v>
      </c>
      <c r="I125" t="s">
        <v>12838</v>
      </c>
      <c r="J125" t="s">
        <v>12839</v>
      </c>
      <c r="K125" t="s">
        <v>3301</v>
      </c>
      <c r="L125">
        <v>42367</v>
      </c>
      <c r="M125" t="s">
        <v>12840</v>
      </c>
      <c r="N125" t="s">
        <v>12040</v>
      </c>
      <c r="O125">
        <v>3</v>
      </c>
      <c r="P125">
        <v>72894.61</v>
      </c>
      <c r="Q125" t="s">
        <v>12841</v>
      </c>
      <c r="R125" t="s">
        <v>12032</v>
      </c>
    </row>
    <row r="126" spans="1:18">
      <c r="A126">
        <v>1125</v>
      </c>
      <c r="B126" s="1">
        <v>45065</v>
      </c>
      <c r="C126" t="s">
        <v>376</v>
      </c>
      <c r="D126" t="s">
        <v>882</v>
      </c>
      <c r="E126" t="s">
        <v>69</v>
      </c>
      <c r="F126" s="2">
        <v>30747</v>
      </c>
      <c r="G126" t="s">
        <v>12842</v>
      </c>
      <c r="H126" t="s">
        <v>12843</v>
      </c>
      <c r="I126" t="s">
        <v>12844</v>
      </c>
      <c r="J126" t="s">
        <v>12845</v>
      </c>
      <c r="K126" t="s">
        <v>12085</v>
      </c>
      <c r="L126">
        <v>30571</v>
      </c>
      <c r="M126" t="s">
        <v>12633</v>
      </c>
      <c r="N126" t="s">
        <v>12040</v>
      </c>
      <c r="O126">
        <v>5</v>
      </c>
      <c r="P126">
        <v>82349.149999999994</v>
      </c>
      <c r="Q126" t="s">
        <v>12761</v>
      </c>
      <c r="R126" t="s">
        <v>12023</v>
      </c>
    </row>
    <row r="127" spans="1:18">
      <c r="A127">
        <v>1126</v>
      </c>
      <c r="B127" s="1">
        <v>45110</v>
      </c>
      <c r="C127" t="s">
        <v>1114</v>
      </c>
      <c r="D127" t="s">
        <v>4259</v>
      </c>
      <c r="E127" t="s">
        <v>27</v>
      </c>
      <c r="F127" s="2">
        <v>28862</v>
      </c>
      <c r="G127" t="s">
        <v>12846</v>
      </c>
      <c r="H127" t="s">
        <v>12847</v>
      </c>
      <c r="I127" t="s">
        <v>12848</v>
      </c>
      <c r="J127" t="s">
        <v>12849</v>
      </c>
      <c r="K127" t="s">
        <v>12429</v>
      </c>
      <c r="L127">
        <v>87142</v>
      </c>
      <c r="M127" t="s">
        <v>12850</v>
      </c>
      <c r="N127" t="s">
        <v>12021</v>
      </c>
      <c r="O127">
        <v>8</v>
      </c>
      <c r="P127">
        <v>51582.31</v>
      </c>
      <c r="Q127" t="s">
        <v>12744</v>
      </c>
      <c r="R127" t="s">
        <v>12032</v>
      </c>
    </row>
    <row r="128" spans="1:18">
      <c r="A128">
        <v>1127</v>
      </c>
      <c r="B128" s="1">
        <v>45079</v>
      </c>
      <c r="C128" t="s">
        <v>1676</v>
      </c>
      <c r="D128" t="s">
        <v>2950</v>
      </c>
      <c r="E128" t="s">
        <v>69</v>
      </c>
      <c r="F128" s="2">
        <v>27547</v>
      </c>
      <c r="G128" t="s">
        <v>12851</v>
      </c>
      <c r="H128" t="s">
        <v>12852</v>
      </c>
      <c r="I128" t="s">
        <v>12853</v>
      </c>
      <c r="J128" t="s">
        <v>12854</v>
      </c>
      <c r="K128" t="s">
        <v>12276</v>
      </c>
      <c r="L128">
        <v>53990</v>
      </c>
      <c r="M128" t="s">
        <v>12855</v>
      </c>
      <c r="N128" t="s">
        <v>12056</v>
      </c>
      <c r="O128">
        <v>18</v>
      </c>
      <c r="P128">
        <v>41966.35</v>
      </c>
      <c r="Q128" t="s">
        <v>12856</v>
      </c>
      <c r="R128" t="s">
        <v>12110</v>
      </c>
    </row>
    <row r="129" spans="1:18">
      <c r="A129">
        <v>1128</v>
      </c>
      <c r="B129" s="1">
        <v>45109</v>
      </c>
      <c r="C129" t="s">
        <v>3567</v>
      </c>
      <c r="D129" t="s">
        <v>5982</v>
      </c>
      <c r="E129" t="s">
        <v>27</v>
      </c>
      <c r="F129" t="s">
        <v>12857</v>
      </c>
      <c r="G129" t="s">
        <v>12858</v>
      </c>
      <c r="H129" t="s">
        <v>12859</v>
      </c>
      <c r="I129" t="s">
        <v>12860</v>
      </c>
      <c r="J129" t="s">
        <v>12861</v>
      </c>
      <c r="K129" t="s">
        <v>10069</v>
      </c>
      <c r="L129">
        <v>97403</v>
      </c>
      <c r="M129" t="s">
        <v>12642</v>
      </c>
      <c r="N129" t="s">
        <v>12030</v>
      </c>
      <c r="O129">
        <v>8</v>
      </c>
      <c r="P129">
        <v>80960.759999999995</v>
      </c>
      <c r="Q129" t="s">
        <v>12862</v>
      </c>
      <c r="R129" t="s">
        <v>12065</v>
      </c>
    </row>
    <row r="130" spans="1:18">
      <c r="A130">
        <v>1129</v>
      </c>
      <c r="B130" s="1">
        <v>45135</v>
      </c>
      <c r="C130" t="s">
        <v>11690</v>
      </c>
      <c r="D130" t="s">
        <v>4740</v>
      </c>
      <c r="E130" t="s">
        <v>121</v>
      </c>
      <c r="F130" t="s">
        <v>12863</v>
      </c>
      <c r="G130" t="s">
        <v>12864</v>
      </c>
      <c r="H130" t="s">
        <v>12865</v>
      </c>
      <c r="I130" t="s">
        <v>12866</v>
      </c>
      <c r="J130" t="s">
        <v>12867</v>
      </c>
      <c r="K130" t="s">
        <v>12641</v>
      </c>
      <c r="L130">
        <v>30245</v>
      </c>
      <c r="M130" t="s">
        <v>12086</v>
      </c>
      <c r="N130" t="s">
        <v>12021</v>
      </c>
      <c r="O130">
        <v>0</v>
      </c>
      <c r="P130">
        <v>78965.789999999994</v>
      </c>
      <c r="Q130" t="s">
        <v>12868</v>
      </c>
      <c r="R130" t="s">
        <v>12110</v>
      </c>
    </row>
    <row r="131" spans="1:18">
      <c r="A131">
        <v>1130</v>
      </c>
      <c r="B131" s="1">
        <v>45139</v>
      </c>
      <c r="C131" t="s">
        <v>6521</v>
      </c>
      <c r="D131" t="s">
        <v>2190</v>
      </c>
      <c r="E131" t="s">
        <v>121</v>
      </c>
      <c r="F131" t="s">
        <v>12869</v>
      </c>
      <c r="G131" t="s">
        <v>12067</v>
      </c>
      <c r="H131" t="s">
        <v>12870</v>
      </c>
      <c r="I131" t="s">
        <v>12871</v>
      </c>
      <c r="J131" t="s">
        <v>12872</v>
      </c>
      <c r="K131" t="s">
        <v>12331</v>
      </c>
      <c r="L131">
        <v>61710</v>
      </c>
      <c r="M131" t="s">
        <v>12516</v>
      </c>
      <c r="N131" t="s">
        <v>12056</v>
      </c>
      <c r="O131">
        <v>0</v>
      </c>
      <c r="P131">
        <v>86317.06</v>
      </c>
      <c r="Q131" t="s">
        <v>12873</v>
      </c>
      <c r="R131" t="s">
        <v>12023</v>
      </c>
    </row>
    <row r="132" spans="1:18">
      <c r="A132">
        <v>1131</v>
      </c>
      <c r="B132" s="1">
        <v>45136</v>
      </c>
      <c r="C132" t="s">
        <v>5067</v>
      </c>
      <c r="D132" t="s">
        <v>3598</v>
      </c>
      <c r="E132" t="s">
        <v>121</v>
      </c>
      <c r="F132" s="2">
        <v>37475</v>
      </c>
      <c r="G132" t="s">
        <v>12874</v>
      </c>
      <c r="H132" t="s">
        <v>12875</v>
      </c>
      <c r="I132" t="s">
        <v>12876</v>
      </c>
      <c r="J132" t="s">
        <v>12877</v>
      </c>
      <c r="K132" t="s">
        <v>10012</v>
      </c>
      <c r="L132">
        <v>93057</v>
      </c>
      <c r="M132" t="s">
        <v>12878</v>
      </c>
      <c r="N132" t="s">
        <v>12021</v>
      </c>
      <c r="O132">
        <v>20</v>
      </c>
      <c r="P132">
        <v>31284.97</v>
      </c>
      <c r="Q132" t="s">
        <v>12879</v>
      </c>
      <c r="R132" t="s">
        <v>12073</v>
      </c>
    </row>
    <row r="133" spans="1:18">
      <c r="A133">
        <v>1132</v>
      </c>
      <c r="B133" s="1">
        <v>45082</v>
      </c>
      <c r="C133" t="s">
        <v>490</v>
      </c>
      <c r="D133" t="s">
        <v>1476</v>
      </c>
      <c r="E133" t="s">
        <v>121</v>
      </c>
      <c r="F133" s="2">
        <v>25424</v>
      </c>
      <c r="G133" t="s">
        <v>12880</v>
      </c>
      <c r="H133" t="s">
        <v>12881</v>
      </c>
      <c r="I133" t="s">
        <v>12882</v>
      </c>
      <c r="J133" t="s">
        <v>12883</v>
      </c>
      <c r="K133" t="s">
        <v>12140</v>
      </c>
      <c r="L133">
        <v>49454</v>
      </c>
      <c r="M133" t="s">
        <v>12417</v>
      </c>
      <c r="N133" t="s">
        <v>12030</v>
      </c>
      <c r="O133">
        <v>18</v>
      </c>
      <c r="P133">
        <v>43679.74</v>
      </c>
      <c r="Q133" t="s">
        <v>12884</v>
      </c>
      <c r="R133" t="s">
        <v>12032</v>
      </c>
    </row>
    <row r="134" spans="1:18">
      <c r="A134">
        <v>1133</v>
      </c>
      <c r="B134" s="1">
        <v>45077</v>
      </c>
      <c r="C134" t="s">
        <v>12885</v>
      </c>
      <c r="D134" t="s">
        <v>1476</v>
      </c>
      <c r="E134" t="s">
        <v>121</v>
      </c>
      <c r="F134" s="2">
        <v>31811</v>
      </c>
      <c r="G134" t="s">
        <v>12886</v>
      </c>
      <c r="H134" t="s">
        <v>12887</v>
      </c>
      <c r="I134" t="s">
        <v>12888</v>
      </c>
      <c r="J134" t="s">
        <v>12889</v>
      </c>
      <c r="K134" t="s">
        <v>4443</v>
      </c>
      <c r="L134">
        <v>52622</v>
      </c>
      <c r="M134" t="s">
        <v>12723</v>
      </c>
      <c r="N134" t="s">
        <v>12030</v>
      </c>
      <c r="O134">
        <v>16</v>
      </c>
      <c r="P134">
        <v>79187.3</v>
      </c>
      <c r="Q134" t="s">
        <v>12890</v>
      </c>
      <c r="R134" t="s">
        <v>12065</v>
      </c>
    </row>
    <row r="135" spans="1:18">
      <c r="A135">
        <v>1134</v>
      </c>
      <c r="B135" s="1">
        <v>45062</v>
      </c>
      <c r="C135" t="s">
        <v>3231</v>
      </c>
      <c r="D135" t="s">
        <v>2352</v>
      </c>
      <c r="E135" t="s">
        <v>27</v>
      </c>
      <c r="F135" t="s">
        <v>12891</v>
      </c>
      <c r="G135" t="s">
        <v>12892</v>
      </c>
      <c r="H135" t="s">
        <v>12893</v>
      </c>
      <c r="I135" t="s">
        <v>12894</v>
      </c>
      <c r="J135" t="s">
        <v>12895</v>
      </c>
      <c r="K135" t="s">
        <v>12101</v>
      </c>
      <c r="L135">
        <v>59582</v>
      </c>
      <c r="M135" t="s">
        <v>12896</v>
      </c>
      <c r="N135" t="s">
        <v>12040</v>
      </c>
      <c r="O135">
        <v>18</v>
      </c>
      <c r="P135">
        <v>85618.33</v>
      </c>
      <c r="Q135" t="s">
        <v>12897</v>
      </c>
      <c r="R135" t="s">
        <v>12073</v>
      </c>
    </row>
    <row r="136" spans="1:18">
      <c r="A136">
        <v>1135</v>
      </c>
      <c r="B136" s="1">
        <v>45065</v>
      </c>
      <c r="C136" t="s">
        <v>1842</v>
      </c>
      <c r="D136" t="s">
        <v>2613</v>
      </c>
      <c r="E136" t="s">
        <v>69</v>
      </c>
      <c r="F136" t="s">
        <v>12898</v>
      </c>
      <c r="G136" t="s">
        <v>12067</v>
      </c>
      <c r="H136" t="s">
        <v>12899</v>
      </c>
      <c r="I136" t="s">
        <v>12900</v>
      </c>
      <c r="J136" t="s">
        <v>12901</v>
      </c>
      <c r="K136" t="s">
        <v>10058</v>
      </c>
      <c r="L136">
        <v>69500</v>
      </c>
      <c r="M136" t="s">
        <v>12902</v>
      </c>
      <c r="N136" t="s">
        <v>12056</v>
      </c>
      <c r="O136">
        <v>15</v>
      </c>
      <c r="P136">
        <v>61725.13</v>
      </c>
      <c r="Q136" t="s">
        <v>12517</v>
      </c>
      <c r="R136" t="s">
        <v>12110</v>
      </c>
    </row>
    <row r="137" spans="1:18">
      <c r="A137">
        <v>1136</v>
      </c>
      <c r="B137" s="1">
        <v>45136</v>
      </c>
      <c r="C137" t="s">
        <v>4659</v>
      </c>
      <c r="D137" t="s">
        <v>12903</v>
      </c>
      <c r="E137" t="s">
        <v>121</v>
      </c>
      <c r="F137" t="s">
        <v>12904</v>
      </c>
      <c r="G137" t="s">
        <v>12905</v>
      </c>
      <c r="H137" t="s">
        <v>12906</v>
      </c>
      <c r="I137" t="s">
        <v>12907</v>
      </c>
      <c r="J137" t="s">
        <v>12908</v>
      </c>
      <c r="K137" t="s">
        <v>12263</v>
      </c>
      <c r="L137">
        <v>71463</v>
      </c>
      <c r="M137" t="s">
        <v>12909</v>
      </c>
      <c r="N137" t="s">
        <v>12030</v>
      </c>
      <c r="O137">
        <v>5</v>
      </c>
      <c r="P137">
        <v>37976.199999999997</v>
      </c>
      <c r="Q137" t="s">
        <v>12910</v>
      </c>
      <c r="R137" t="s">
        <v>12032</v>
      </c>
    </row>
    <row r="138" spans="1:18">
      <c r="A138">
        <v>1137</v>
      </c>
      <c r="B138" s="1">
        <v>45143</v>
      </c>
      <c r="C138" t="s">
        <v>6871</v>
      </c>
      <c r="D138" t="s">
        <v>609</v>
      </c>
      <c r="E138" t="s">
        <v>69</v>
      </c>
      <c r="F138" t="s">
        <v>12911</v>
      </c>
      <c r="G138" t="s">
        <v>12912</v>
      </c>
      <c r="H138" t="s">
        <v>12913</v>
      </c>
      <c r="I138" t="s">
        <v>12914</v>
      </c>
      <c r="J138" t="s">
        <v>12915</v>
      </c>
      <c r="K138" t="s">
        <v>6957</v>
      </c>
      <c r="L138">
        <v>34787</v>
      </c>
      <c r="M138" t="s">
        <v>12916</v>
      </c>
      <c r="N138" t="s">
        <v>12040</v>
      </c>
      <c r="O138">
        <v>18</v>
      </c>
      <c r="P138">
        <v>46653.8</v>
      </c>
      <c r="Q138" t="s">
        <v>12501</v>
      </c>
      <c r="R138" t="s">
        <v>12065</v>
      </c>
    </row>
    <row r="139" spans="1:18">
      <c r="A139">
        <v>1138</v>
      </c>
      <c r="B139" s="1">
        <v>45114</v>
      </c>
      <c r="C139" t="s">
        <v>1573</v>
      </c>
      <c r="D139" t="s">
        <v>6640</v>
      </c>
      <c r="E139" t="s">
        <v>27</v>
      </c>
      <c r="F139" t="s">
        <v>12917</v>
      </c>
      <c r="G139" t="s">
        <v>12067</v>
      </c>
      <c r="H139" t="s">
        <v>12918</v>
      </c>
      <c r="I139" t="s">
        <v>12919</v>
      </c>
      <c r="J139" t="s">
        <v>12920</v>
      </c>
      <c r="K139" t="s">
        <v>12308</v>
      </c>
      <c r="L139">
        <v>46820</v>
      </c>
      <c r="M139" t="s">
        <v>12921</v>
      </c>
      <c r="N139" t="s">
        <v>12030</v>
      </c>
      <c r="O139">
        <v>4</v>
      </c>
      <c r="P139">
        <v>32381.57</v>
      </c>
      <c r="Q139" t="s">
        <v>12506</v>
      </c>
      <c r="R139" t="s">
        <v>12023</v>
      </c>
    </row>
    <row r="140" spans="1:18">
      <c r="A140">
        <v>1139</v>
      </c>
      <c r="B140" s="1">
        <v>45103</v>
      </c>
      <c r="C140" t="s">
        <v>12382</v>
      </c>
      <c r="D140" t="s">
        <v>1449</v>
      </c>
      <c r="E140" t="s">
        <v>69</v>
      </c>
      <c r="F140" t="s">
        <v>12922</v>
      </c>
      <c r="G140" t="s">
        <v>12923</v>
      </c>
      <c r="H140" t="s">
        <v>12924</v>
      </c>
      <c r="I140" t="s">
        <v>12925</v>
      </c>
      <c r="J140" t="s">
        <v>12926</v>
      </c>
      <c r="K140" t="s">
        <v>12580</v>
      </c>
      <c r="L140">
        <v>87977</v>
      </c>
      <c r="M140" t="s">
        <v>12927</v>
      </c>
      <c r="N140" t="s">
        <v>12021</v>
      </c>
      <c r="O140">
        <v>16</v>
      </c>
      <c r="P140">
        <v>68262.850000000006</v>
      </c>
      <c r="Q140" t="s">
        <v>12928</v>
      </c>
      <c r="R140" t="s">
        <v>12073</v>
      </c>
    </row>
    <row r="141" spans="1:18">
      <c r="A141">
        <v>1140</v>
      </c>
      <c r="B141" s="1">
        <v>45122</v>
      </c>
      <c r="C141" t="s">
        <v>3097</v>
      </c>
      <c r="D141" t="s">
        <v>2723</v>
      </c>
      <c r="E141" t="s">
        <v>27</v>
      </c>
      <c r="F141" s="2">
        <v>32455</v>
      </c>
      <c r="G141" t="s">
        <v>12929</v>
      </c>
      <c r="H141" t="s">
        <v>12930</v>
      </c>
      <c r="I141" t="s">
        <v>12931</v>
      </c>
      <c r="J141" t="s">
        <v>12932</v>
      </c>
      <c r="K141" t="s">
        <v>12178</v>
      </c>
      <c r="L141">
        <v>37186</v>
      </c>
      <c r="M141" t="s">
        <v>12921</v>
      </c>
      <c r="N141" t="s">
        <v>12030</v>
      </c>
      <c r="O141">
        <v>17</v>
      </c>
      <c r="P141">
        <v>43027.56</v>
      </c>
      <c r="Q141" t="s">
        <v>12933</v>
      </c>
      <c r="R141" t="s">
        <v>12073</v>
      </c>
    </row>
    <row r="142" spans="1:18">
      <c r="A142">
        <v>1141</v>
      </c>
      <c r="B142" s="1">
        <v>45109</v>
      </c>
      <c r="C142" t="s">
        <v>7029</v>
      </c>
      <c r="D142" t="s">
        <v>2986</v>
      </c>
      <c r="E142" t="s">
        <v>27</v>
      </c>
      <c r="F142" s="2">
        <v>33331</v>
      </c>
      <c r="G142" t="s">
        <v>12934</v>
      </c>
      <c r="H142" t="s">
        <v>12935</v>
      </c>
      <c r="I142" t="s">
        <v>12936</v>
      </c>
      <c r="J142" t="s">
        <v>12937</v>
      </c>
      <c r="K142" t="s">
        <v>5863</v>
      </c>
      <c r="L142">
        <v>55401</v>
      </c>
      <c r="M142" t="s">
        <v>12938</v>
      </c>
      <c r="N142" t="s">
        <v>12040</v>
      </c>
      <c r="O142">
        <v>1</v>
      </c>
      <c r="P142">
        <v>51601.25</v>
      </c>
      <c r="Q142" t="s">
        <v>12939</v>
      </c>
      <c r="R142" t="s">
        <v>12073</v>
      </c>
    </row>
    <row r="143" spans="1:18">
      <c r="A143">
        <v>1142</v>
      </c>
      <c r="B143" s="1">
        <v>45126</v>
      </c>
      <c r="C143" t="s">
        <v>1883</v>
      </c>
      <c r="D143" t="s">
        <v>4784</v>
      </c>
      <c r="E143" t="s">
        <v>121</v>
      </c>
      <c r="F143" s="2">
        <v>34884</v>
      </c>
      <c r="G143" t="s">
        <v>12940</v>
      </c>
      <c r="H143" t="s">
        <v>12941</v>
      </c>
      <c r="I143" t="s">
        <v>12942</v>
      </c>
      <c r="J143" t="s">
        <v>12943</v>
      </c>
      <c r="K143" t="s">
        <v>6974</v>
      </c>
      <c r="L143">
        <v>29831</v>
      </c>
      <c r="M143" t="s">
        <v>12944</v>
      </c>
      <c r="N143" t="s">
        <v>12056</v>
      </c>
      <c r="O143">
        <v>20</v>
      </c>
      <c r="P143">
        <v>38921.79</v>
      </c>
      <c r="Q143" t="s">
        <v>12945</v>
      </c>
      <c r="R143" t="s">
        <v>12110</v>
      </c>
    </row>
    <row r="144" spans="1:18">
      <c r="A144">
        <v>1143</v>
      </c>
      <c r="B144" s="1">
        <v>45075</v>
      </c>
      <c r="C144" t="s">
        <v>10455</v>
      </c>
      <c r="D144" t="s">
        <v>2661</v>
      </c>
      <c r="E144" t="s">
        <v>69</v>
      </c>
      <c r="F144" t="s">
        <v>12946</v>
      </c>
      <c r="G144" t="s">
        <v>12067</v>
      </c>
      <c r="H144" t="s">
        <v>12947</v>
      </c>
      <c r="I144" t="s">
        <v>12948</v>
      </c>
      <c r="J144" t="s">
        <v>12949</v>
      </c>
      <c r="K144" t="s">
        <v>10058</v>
      </c>
      <c r="L144">
        <v>97548</v>
      </c>
      <c r="M144" t="s">
        <v>12950</v>
      </c>
      <c r="N144" t="s">
        <v>12056</v>
      </c>
      <c r="O144">
        <v>4</v>
      </c>
      <c r="P144">
        <v>68647.009999999995</v>
      </c>
      <c r="Q144" t="s">
        <v>12951</v>
      </c>
      <c r="R144" t="s">
        <v>12065</v>
      </c>
    </row>
    <row r="145" spans="1:18">
      <c r="A145">
        <v>1144</v>
      </c>
      <c r="B145" s="1">
        <v>45099</v>
      </c>
      <c r="C145" t="s">
        <v>1422</v>
      </c>
      <c r="D145" t="s">
        <v>882</v>
      </c>
      <c r="E145" t="s">
        <v>27</v>
      </c>
      <c r="F145" s="2">
        <v>35858</v>
      </c>
      <c r="G145" t="s">
        <v>12952</v>
      </c>
      <c r="H145" t="s">
        <v>12953</v>
      </c>
      <c r="I145" t="s">
        <v>12954</v>
      </c>
      <c r="J145" t="s">
        <v>12955</v>
      </c>
      <c r="K145" t="s">
        <v>3230</v>
      </c>
      <c r="L145">
        <v>92971</v>
      </c>
      <c r="M145" t="s">
        <v>12380</v>
      </c>
      <c r="N145" t="s">
        <v>12040</v>
      </c>
      <c r="O145">
        <v>4</v>
      </c>
      <c r="P145">
        <v>31492</v>
      </c>
      <c r="Q145" t="s">
        <v>12956</v>
      </c>
      <c r="R145" t="s">
        <v>12065</v>
      </c>
    </row>
    <row r="146" spans="1:18">
      <c r="A146">
        <v>1145</v>
      </c>
      <c r="B146" s="1">
        <v>45066</v>
      </c>
      <c r="C146" t="s">
        <v>11054</v>
      </c>
      <c r="D146" t="s">
        <v>3598</v>
      </c>
      <c r="E146" t="s">
        <v>121</v>
      </c>
      <c r="F146" s="2">
        <v>26000</v>
      </c>
      <c r="G146" t="s">
        <v>12957</v>
      </c>
      <c r="H146" t="s">
        <v>12958</v>
      </c>
      <c r="I146" t="s">
        <v>12959</v>
      </c>
      <c r="J146" t="s">
        <v>12960</v>
      </c>
      <c r="K146" t="s">
        <v>12961</v>
      </c>
      <c r="L146">
        <v>59389</v>
      </c>
      <c r="M146" t="s">
        <v>12962</v>
      </c>
      <c r="N146" t="s">
        <v>12030</v>
      </c>
      <c r="O146">
        <v>16</v>
      </c>
      <c r="P146">
        <v>81348.87</v>
      </c>
      <c r="Q146" t="s">
        <v>12963</v>
      </c>
      <c r="R146" t="s">
        <v>12073</v>
      </c>
    </row>
    <row r="147" spans="1:18">
      <c r="A147">
        <v>1146</v>
      </c>
      <c r="B147" s="1">
        <v>45140</v>
      </c>
      <c r="C147" t="s">
        <v>1545</v>
      </c>
      <c r="D147" t="s">
        <v>12964</v>
      </c>
      <c r="E147" t="s">
        <v>121</v>
      </c>
      <c r="F147" s="2">
        <v>38079</v>
      </c>
      <c r="G147" t="s">
        <v>12965</v>
      </c>
      <c r="H147" t="s">
        <v>12966</v>
      </c>
      <c r="I147" t="s">
        <v>12967</v>
      </c>
      <c r="J147" t="s">
        <v>12968</v>
      </c>
      <c r="K147" t="s">
        <v>12276</v>
      </c>
      <c r="L147">
        <v>68378</v>
      </c>
      <c r="M147" t="s">
        <v>12969</v>
      </c>
      <c r="N147" t="s">
        <v>12021</v>
      </c>
      <c r="O147">
        <v>18</v>
      </c>
      <c r="P147">
        <v>70315.490000000005</v>
      </c>
      <c r="Q147" t="s">
        <v>12970</v>
      </c>
      <c r="R147" t="s">
        <v>12110</v>
      </c>
    </row>
    <row r="148" spans="1:18">
      <c r="A148">
        <v>1147</v>
      </c>
      <c r="B148" s="1">
        <v>45119</v>
      </c>
      <c r="C148" t="s">
        <v>1281</v>
      </c>
      <c r="D148" t="s">
        <v>3357</v>
      </c>
      <c r="E148" t="s">
        <v>121</v>
      </c>
      <c r="F148" t="s">
        <v>5623</v>
      </c>
      <c r="G148" t="s">
        <v>12971</v>
      </c>
      <c r="H148" t="s">
        <v>12972</v>
      </c>
      <c r="I148" t="s">
        <v>12973</v>
      </c>
      <c r="J148" t="s">
        <v>12974</v>
      </c>
      <c r="K148" t="s">
        <v>12536</v>
      </c>
      <c r="L148">
        <v>80011</v>
      </c>
      <c r="M148" t="s">
        <v>12975</v>
      </c>
      <c r="N148" t="s">
        <v>12030</v>
      </c>
      <c r="O148">
        <v>12</v>
      </c>
      <c r="P148">
        <v>80250.720000000001</v>
      </c>
      <c r="Q148" t="s">
        <v>12976</v>
      </c>
      <c r="R148" t="s">
        <v>12023</v>
      </c>
    </row>
    <row r="149" spans="1:18">
      <c r="A149">
        <v>1148</v>
      </c>
      <c r="B149" s="1">
        <v>45111</v>
      </c>
      <c r="C149" t="s">
        <v>12382</v>
      </c>
      <c r="D149" t="s">
        <v>321</v>
      </c>
      <c r="E149" t="s">
        <v>121</v>
      </c>
      <c r="F149" t="s">
        <v>12977</v>
      </c>
      <c r="G149" t="s">
        <v>12978</v>
      </c>
      <c r="H149" t="s">
        <v>12979</v>
      </c>
      <c r="I149" t="s">
        <v>12980</v>
      </c>
      <c r="J149" t="s">
        <v>12981</v>
      </c>
      <c r="K149" t="s">
        <v>12795</v>
      </c>
      <c r="L149">
        <v>68412</v>
      </c>
      <c r="M149" t="s">
        <v>12982</v>
      </c>
      <c r="N149" t="s">
        <v>12030</v>
      </c>
      <c r="O149">
        <v>20</v>
      </c>
      <c r="P149">
        <v>68744.45</v>
      </c>
      <c r="Q149" t="s">
        <v>12983</v>
      </c>
      <c r="R149" t="s">
        <v>12073</v>
      </c>
    </row>
    <row r="150" spans="1:18">
      <c r="A150">
        <v>1149</v>
      </c>
      <c r="B150" s="1">
        <v>45142</v>
      </c>
      <c r="C150" t="s">
        <v>4014</v>
      </c>
      <c r="D150" t="s">
        <v>253</v>
      </c>
      <c r="E150" t="s">
        <v>27</v>
      </c>
      <c r="F150" t="s">
        <v>12984</v>
      </c>
      <c r="G150" t="s">
        <v>12985</v>
      </c>
      <c r="H150" t="s">
        <v>12986</v>
      </c>
      <c r="I150" t="s">
        <v>12987</v>
      </c>
      <c r="J150" t="s">
        <v>12988</v>
      </c>
      <c r="K150" t="s">
        <v>6983</v>
      </c>
      <c r="L150">
        <v>17990</v>
      </c>
      <c r="M150" t="s">
        <v>12989</v>
      </c>
      <c r="N150" t="s">
        <v>12056</v>
      </c>
      <c r="O150">
        <v>6</v>
      </c>
      <c r="P150">
        <v>63418.66</v>
      </c>
      <c r="Q150" t="s">
        <v>12990</v>
      </c>
      <c r="R150" t="s">
        <v>12065</v>
      </c>
    </row>
    <row r="151" spans="1:18">
      <c r="A151">
        <v>1150</v>
      </c>
      <c r="B151" s="1">
        <v>45139</v>
      </c>
      <c r="C151" t="s">
        <v>4268</v>
      </c>
      <c r="D151" t="s">
        <v>9157</v>
      </c>
      <c r="E151" t="s">
        <v>69</v>
      </c>
      <c r="F151" t="s">
        <v>12991</v>
      </c>
      <c r="G151" t="s">
        <v>12992</v>
      </c>
      <c r="H151" t="s">
        <v>12993</v>
      </c>
      <c r="I151" t="s">
        <v>12994</v>
      </c>
      <c r="J151" t="s">
        <v>12995</v>
      </c>
      <c r="K151" t="s">
        <v>12171</v>
      </c>
      <c r="L151">
        <v>6001</v>
      </c>
      <c r="M151" t="s">
        <v>12996</v>
      </c>
      <c r="N151" t="s">
        <v>12056</v>
      </c>
      <c r="O151">
        <v>15</v>
      </c>
      <c r="P151">
        <v>72670.84</v>
      </c>
      <c r="Q151" t="s">
        <v>12997</v>
      </c>
      <c r="R151" t="s">
        <v>12110</v>
      </c>
    </row>
    <row r="152" spans="1:18">
      <c r="A152">
        <v>1151</v>
      </c>
      <c r="B152" s="1">
        <v>45091</v>
      </c>
      <c r="C152" t="s">
        <v>6747</v>
      </c>
      <c r="D152" t="s">
        <v>6752</v>
      </c>
      <c r="E152" t="s">
        <v>121</v>
      </c>
      <c r="F152" t="s">
        <v>9083</v>
      </c>
      <c r="G152" t="s">
        <v>12067</v>
      </c>
      <c r="H152" t="s">
        <v>12998</v>
      </c>
      <c r="I152" t="s">
        <v>12999</v>
      </c>
      <c r="J152" t="s">
        <v>13000</v>
      </c>
      <c r="K152" t="s">
        <v>12632</v>
      </c>
      <c r="L152">
        <v>77655</v>
      </c>
      <c r="M152" t="s">
        <v>12902</v>
      </c>
      <c r="N152" t="s">
        <v>12021</v>
      </c>
      <c r="O152">
        <v>15</v>
      </c>
      <c r="P152">
        <v>58852.24</v>
      </c>
      <c r="Q152" t="s">
        <v>12346</v>
      </c>
      <c r="R152" t="s">
        <v>12023</v>
      </c>
    </row>
    <row r="153" spans="1:18">
      <c r="A153">
        <v>1152</v>
      </c>
      <c r="B153" s="1">
        <v>45054</v>
      </c>
      <c r="C153" t="s">
        <v>532</v>
      </c>
      <c r="D153" t="s">
        <v>5558</v>
      </c>
      <c r="E153" t="s">
        <v>69</v>
      </c>
      <c r="F153" s="2">
        <v>34922</v>
      </c>
      <c r="G153" t="s">
        <v>13001</v>
      </c>
      <c r="H153" t="s">
        <v>13002</v>
      </c>
      <c r="I153" t="s">
        <v>13003</v>
      </c>
      <c r="J153" t="s">
        <v>13004</v>
      </c>
      <c r="K153" t="s">
        <v>12961</v>
      </c>
      <c r="L153">
        <v>1057</v>
      </c>
      <c r="M153" t="s">
        <v>12475</v>
      </c>
      <c r="N153" t="s">
        <v>12021</v>
      </c>
      <c r="O153">
        <v>19</v>
      </c>
      <c r="P153">
        <v>44781.61</v>
      </c>
      <c r="Q153" t="s">
        <v>13005</v>
      </c>
      <c r="R153" t="s">
        <v>12023</v>
      </c>
    </row>
    <row r="154" spans="1:18">
      <c r="A154">
        <v>1153</v>
      </c>
      <c r="B154" s="1">
        <v>45123</v>
      </c>
      <c r="C154" t="s">
        <v>13006</v>
      </c>
      <c r="D154" t="s">
        <v>1476</v>
      </c>
      <c r="E154" t="s">
        <v>121</v>
      </c>
      <c r="F154" t="s">
        <v>13007</v>
      </c>
      <c r="G154" t="s">
        <v>13008</v>
      </c>
      <c r="H154" t="s">
        <v>13009</v>
      </c>
      <c r="I154" t="s">
        <v>13010</v>
      </c>
      <c r="J154" t="s">
        <v>13011</v>
      </c>
      <c r="K154" t="s">
        <v>6996</v>
      </c>
      <c r="L154">
        <v>30020</v>
      </c>
      <c r="M154" t="s">
        <v>13012</v>
      </c>
      <c r="N154" t="s">
        <v>12040</v>
      </c>
      <c r="O154">
        <v>1</v>
      </c>
      <c r="P154">
        <v>53003.29</v>
      </c>
      <c r="Q154" t="s">
        <v>13013</v>
      </c>
      <c r="R154" t="s">
        <v>12032</v>
      </c>
    </row>
    <row r="155" spans="1:18">
      <c r="A155">
        <v>1154</v>
      </c>
      <c r="B155" s="1">
        <v>45100</v>
      </c>
      <c r="C155" t="s">
        <v>6593</v>
      </c>
      <c r="D155" t="s">
        <v>1271</v>
      </c>
      <c r="E155" t="s">
        <v>27</v>
      </c>
      <c r="F155" s="2">
        <v>27923</v>
      </c>
      <c r="G155" t="s">
        <v>13014</v>
      </c>
      <c r="H155" t="s">
        <v>13015</v>
      </c>
      <c r="I155" t="s">
        <v>13016</v>
      </c>
      <c r="J155" t="s">
        <v>13017</v>
      </c>
      <c r="K155" t="s">
        <v>12344</v>
      </c>
      <c r="L155">
        <v>94650</v>
      </c>
      <c r="M155" t="s">
        <v>13018</v>
      </c>
      <c r="N155" t="s">
        <v>12040</v>
      </c>
      <c r="O155">
        <v>1</v>
      </c>
      <c r="P155">
        <v>46189.83</v>
      </c>
      <c r="Q155" t="s">
        <v>13019</v>
      </c>
      <c r="R155" t="s">
        <v>12023</v>
      </c>
    </row>
    <row r="156" spans="1:18">
      <c r="A156">
        <v>1155</v>
      </c>
      <c r="B156" s="1">
        <v>45115</v>
      </c>
      <c r="C156" t="s">
        <v>13020</v>
      </c>
      <c r="D156" t="s">
        <v>1721</v>
      </c>
      <c r="E156" t="s">
        <v>69</v>
      </c>
      <c r="F156" t="s">
        <v>13021</v>
      </c>
      <c r="G156" t="s">
        <v>13022</v>
      </c>
      <c r="H156" t="s">
        <v>13023</v>
      </c>
      <c r="I156" t="s">
        <v>13024</v>
      </c>
      <c r="J156" t="s">
        <v>13025</v>
      </c>
      <c r="K156" t="s">
        <v>12147</v>
      </c>
      <c r="L156">
        <v>61353</v>
      </c>
      <c r="M156" t="s">
        <v>13026</v>
      </c>
      <c r="N156" t="s">
        <v>12040</v>
      </c>
      <c r="O156">
        <v>17</v>
      </c>
      <c r="P156">
        <v>62473.22</v>
      </c>
      <c r="Q156" t="s">
        <v>12656</v>
      </c>
      <c r="R156" t="s">
        <v>12065</v>
      </c>
    </row>
    <row r="157" spans="1:18">
      <c r="A157">
        <v>1156</v>
      </c>
      <c r="B157" s="1">
        <v>45093</v>
      </c>
      <c r="C157" t="s">
        <v>8377</v>
      </c>
      <c r="D157" t="s">
        <v>9361</v>
      </c>
      <c r="E157" t="s">
        <v>27</v>
      </c>
      <c r="F157" s="2">
        <v>23684</v>
      </c>
      <c r="G157" t="s">
        <v>13027</v>
      </c>
      <c r="H157" t="s">
        <v>13028</v>
      </c>
      <c r="I157" t="s">
        <v>13029</v>
      </c>
      <c r="J157" t="s">
        <v>13030</v>
      </c>
      <c r="K157" t="s">
        <v>12416</v>
      </c>
      <c r="L157">
        <v>27675</v>
      </c>
      <c r="M157" t="s">
        <v>4388</v>
      </c>
      <c r="N157" t="s">
        <v>12021</v>
      </c>
      <c r="O157">
        <v>0</v>
      </c>
      <c r="P157">
        <v>45741.74</v>
      </c>
      <c r="Q157" t="s">
        <v>13031</v>
      </c>
      <c r="R157" t="s">
        <v>12073</v>
      </c>
    </row>
    <row r="158" spans="1:18">
      <c r="A158">
        <v>1157</v>
      </c>
      <c r="B158" s="1">
        <v>45085</v>
      </c>
      <c r="C158" t="s">
        <v>5746</v>
      </c>
      <c r="D158" t="s">
        <v>5278</v>
      </c>
      <c r="E158" t="s">
        <v>121</v>
      </c>
      <c r="F158" s="2">
        <v>23203</v>
      </c>
      <c r="G158" t="s">
        <v>13032</v>
      </c>
      <c r="H158" t="s">
        <v>13033</v>
      </c>
      <c r="I158" t="s">
        <v>13034</v>
      </c>
      <c r="J158" t="s">
        <v>13035</v>
      </c>
      <c r="K158" t="s">
        <v>12171</v>
      </c>
      <c r="L158">
        <v>93473</v>
      </c>
      <c r="M158" t="s">
        <v>13036</v>
      </c>
      <c r="N158" t="s">
        <v>12021</v>
      </c>
      <c r="O158">
        <v>0</v>
      </c>
      <c r="P158">
        <v>62612.93</v>
      </c>
      <c r="Q158" t="s">
        <v>12229</v>
      </c>
      <c r="R158" t="s">
        <v>12110</v>
      </c>
    </row>
    <row r="159" spans="1:18">
      <c r="A159">
        <v>1158</v>
      </c>
      <c r="B159" s="1">
        <v>45080</v>
      </c>
      <c r="C159" t="s">
        <v>13037</v>
      </c>
      <c r="D159" t="s">
        <v>2613</v>
      </c>
      <c r="E159" t="s">
        <v>121</v>
      </c>
      <c r="F159" t="s">
        <v>13038</v>
      </c>
      <c r="G159" t="s">
        <v>13039</v>
      </c>
      <c r="H159" t="s">
        <v>13040</v>
      </c>
      <c r="I159" t="s">
        <v>13041</v>
      </c>
      <c r="J159" t="s">
        <v>13042</v>
      </c>
      <c r="K159" t="s">
        <v>12308</v>
      </c>
      <c r="L159">
        <v>46750</v>
      </c>
      <c r="M159" t="s">
        <v>13043</v>
      </c>
      <c r="N159" t="s">
        <v>12021</v>
      </c>
      <c r="O159">
        <v>17</v>
      </c>
      <c r="P159">
        <v>53423.53</v>
      </c>
      <c r="Q159" t="s">
        <v>13044</v>
      </c>
      <c r="R159" t="s">
        <v>12110</v>
      </c>
    </row>
    <row r="160" spans="1:18">
      <c r="A160">
        <v>1159</v>
      </c>
      <c r="B160" s="1">
        <v>45142</v>
      </c>
      <c r="C160" t="s">
        <v>3302</v>
      </c>
      <c r="D160" t="s">
        <v>527</v>
      </c>
      <c r="E160" t="s">
        <v>121</v>
      </c>
      <c r="F160" s="2">
        <v>32972</v>
      </c>
      <c r="G160" t="s">
        <v>13045</v>
      </c>
      <c r="H160" t="s">
        <v>13046</v>
      </c>
      <c r="I160" t="s">
        <v>13047</v>
      </c>
      <c r="J160" t="s">
        <v>13048</v>
      </c>
      <c r="K160" t="s">
        <v>41</v>
      </c>
      <c r="L160">
        <v>6395</v>
      </c>
      <c r="M160" t="s">
        <v>12417</v>
      </c>
      <c r="N160" t="s">
        <v>12021</v>
      </c>
      <c r="O160">
        <v>4</v>
      </c>
      <c r="P160">
        <v>65578.929999999993</v>
      </c>
      <c r="Q160" t="s">
        <v>13049</v>
      </c>
      <c r="R160" t="s">
        <v>12110</v>
      </c>
    </row>
    <row r="161" spans="1:18">
      <c r="A161">
        <v>1160</v>
      </c>
      <c r="B161" s="1">
        <v>45074</v>
      </c>
      <c r="C161" t="s">
        <v>2005</v>
      </c>
      <c r="D161" t="s">
        <v>3696</v>
      </c>
      <c r="E161" t="s">
        <v>121</v>
      </c>
      <c r="F161" s="2">
        <v>36896</v>
      </c>
      <c r="G161" t="s">
        <v>13050</v>
      </c>
      <c r="H161" t="s">
        <v>13051</v>
      </c>
      <c r="I161" t="s">
        <v>13052</v>
      </c>
      <c r="J161" t="s">
        <v>13053</v>
      </c>
      <c r="K161" t="s">
        <v>7006</v>
      </c>
      <c r="L161">
        <v>79124</v>
      </c>
      <c r="M161" t="s">
        <v>13054</v>
      </c>
      <c r="N161" t="s">
        <v>12030</v>
      </c>
      <c r="O161">
        <v>2</v>
      </c>
      <c r="P161">
        <v>54935.86</v>
      </c>
      <c r="Q161" t="s">
        <v>13055</v>
      </c>
      <c r="R161" t="s">
        <v>12073</v>
      </c>
    </row>
    <row r="162" spans="1:18">
      <c r="A162">
        <v>1161</v>
      </c>
      <c r="B162" s="1">
        <v>45086</v>
      </c>
      <c r="C162" t="s">
        <v>1629</v>
      </c>
      <c r="D162" t="s">
        <v>4983</v>
      </c>
      <c r="E162" t="s">
        <v>27</v>
      </c>
      <c r="F162" s="2">
        <v>35649</v>
      </c>
      <c r="G162" t="s">
        <v>13056</v>
      </c>
      <c r="H162" t="s">
        <v>13057</v>
      </c>
      <c r="I162" t="s">
        <v>13058</v>
      </c>
      <c r="J162" t="s">
        <v>13059</v>
      </c>
      <c r="K162" t="s">
        <v>6983</v>
      </c>
      <c r="L162">
        <v>47850</v>
      </c>
      <c r="M162" t="s">
        <v>12309</v>
      </c>
      <c r="N162" t="s">
        <v>12021</v>
      </c>
      <c r="O162">
        <v>0</v>
      </c>
      <c r="P162">
        <v>92675.58</v>
      </c>
      <c r="Q162" t="s">
        <v>13060</v>
      </c>
      <c r="R162" t="s">
        <v>12032</v>
      </c>
    </row>
    <row r="163" spans="1:18">
      <c r="A163">
        <v>1162</v>
      </c>
      <c r="B163" s="1">
        <v>45090</v>
      </c>
      <c r="C163" t="s">
        <v>634</v>
      </c>
      <c r="D163" t="s">
        <v>1893</v>
      </c>
      <c r="E163" t="s">
        <v>121</v>
      </c>
      <c r="F163" t="s">
        <v>13061</v>
      </c>
      <c r="G163" t="s">
        <v>13062</v>
      </c>
      <c r="H163" t="s">
        <v>13063</v>
      </c>
      <c r="I163" t="s">
        <v>13064</v>
      </c>
      <c r="J163" t="s">
        <v>13065</v>
      </c>
      <c r="K163" t="s">
        <v>12257</v>
      </c>
      <c r="L163">
        <v>73130</v>
      </c>
      <c r="M163" t="s">
        <v>12250</v>
      </c>
      <c r="N163" t="s">
        <v>12056</v>
      </c>
      <c r="O163">
        <v>10</v>
      </c>
      <c r="P163">
        <v>70483.179999999993</v>
      </c>
      <c r="Q163" t="s">
        <v>13066</v>
      </c>
      <c r="R163" t="s">
        <v>12073</v>
      </c>
    </row>
    <row r="164" spans="1:18">
      <c r="A164">
        <v>1163</v>
      </c>
      <c r="B164" s="1">
        <v>45093</v>
      </c>
      <c r="C164" t="s">
        <v>13067</v>
      </c>
      <c r="D164" t="s">
        <v>1168</v>
      </c>
      <c r="E164" t="s">
        <v>121</v>
      </c>
      <c r="F164" t="s">
        <v>13068</v>
      </c>
      <c r="G164" t="s">
        <v>13069</v>
      </c>
      <c r="H164" t="s">
        <v>13070</v>
      </c>
      <c r="I164" t="s">
        <v>13071</v>
      </c>
      <c r="J164" t="s">
        <v>13072</v>
      </c>
      <c r="K164" t="s">
        <v>6951</v>
      </c>
      <c r="L164">
        <v>55036</v>
      </c>
      <c r="M164" t="s">
        <v>13073</v>
      </c>
      <c r="N164" t="s">
        <v>12040</v>
      </c>
      <c r="O164">
        <v>6</v>
      </c>
      <c r="P164">
        <v>79024</v>
      </c>
      <c r="Q164" t="s">
        <v>13074</v>
      </c>
      <c r="R164" t="s">
        <v>12023</v>
      </c>
    </row>
    <row r="165" spans="1:18">
      <c r="A165">
        <v>1164</v>
      </c>
      <c r="B165" s="1">
        <v>45088</v>
      </c>
      <c r="C165" t="s">
        <v>3103</v>
      </c>
      <c r="D165" t="s">
        <v>432</v>
      </c>
      <c r="E165" t="s">
        <v>121</v>
      </c>
      <c r="F165" s="2">
        <v>30476</v>
      </c>
      <c r="G165" t="s">
        <v>13075</v>
      </c>
      <c r="H165" t="s">
        <v>13076</v>
      </c>
      <c r="I165" t="s">
        <v>13077</v>
      </c>
      <c r="J165" t="s">
        <v>13078</v>
      </c>
      <c r="K165" t="s">
        <v>12662</v>
      </c>
      <c r="L165">
        <v>29274</v>
      </c>
      <c r="M165" t="s">
        <v>12916</v>
      </c>
      <c r="N165" t="s">
        <v>12056</v>
      </c>
      <c r="O165">
        <v>14</v>
      </c>
      <c r="P165">
        <v>72968.02</v>
      </c>
      <c r="Q165" t="s">
        <v>13079</v>
      </c>
      <c r="R165" t="s">
        <v>12023</v>
      </c>
    </row>
    <row r="166" spans="1:18">
      <c r="A166">
        <v>1165</v>
      </c>
      <c r="B166" s="1">
        <v>45059</v>
      </c>
      <c r="C166" t="s">
        <v>6593</v>
      </c>
      <c r="D166" t="s">
        <v>5523</v>
      </c>
      <c r="E166" t="s">
        <v>27</v>
      </c>
      <c r="F166" t="s">
        <v>13080</v>
      </c>
      <c r="G166" t="s">
        <v>12067</v>
      </c>
      <c r="H166" t="s">
        <v>13081</v>
      </c>
      <c r="I166" t="s">
        <v>13082</v>
      </c>
      <c r="J166" t="s">
        <v>13083</v>
      </c>
      <c r="K166" t="s">
        <v>12308</v>
      </c>
      <c r="L166">
        <v>18206</v>
      </c>
      <c r="M166" t="s">
        <v>13084</v>
      </c>
      <c r="N166" t="s">
        <v>12056</v>
      </c>
      <c r="O166">
        <v>15</v>
      </c>
      <c r="P166">
        <v>82739.55</v>
      </c>
      <c r="Q166" t="s">
        <v>12807</v>
      </c>
      <c r="R166" t="s">
        <v>12110</v>
      </c>
    </row>
    <row r="167" spans="1:18">
      <c r="A167">
        <v>1166</v>
      </c>
      <c r="B167" s="1">
        <v>45076</v>
      </c>
      <c r="C167" t="s">
        <v>6282</v>
      </c>
      <c r="D167" t="s">
        <v>1476</v>
      </c>
      <c r="E167" t="s">
        <v>27</v>
      </c>
      <c r="F167" t="s">
        <v>13085</v>
      </c>
      <c r="G167" t="s">
        <v>13086</v>
      </c>
      <c r="H167" t="s">
        <v>13087</v>
      </c>
      <c r="I167" t="s">
        <v>13088</v>
      </c>
      <c r="J167" t="s">
        <v>13089</v>
      </c>
      <c r="K167" t="s">
        <v>12543</v>
      </c>
      <c r="L167">
        <v>24406</v>
      </c>
      <c r="M167" t="s">
        <v>12339</v>
      </c>
      <c r="N167" t="s">
        <v>12021</v>
      </c>
      <c r="O167">
        <v>20</v>
      </c>
      <c r="P167">
        <v>51272.32</v>
      </c>
      <c r="Q167" t="s">
        <v>13090</v>
      </c>
      <c r="R167" t="s">
        <v>12032</v>
      </c>
    </row>
    <row r="168" spans="1:18">
      <c r="A168">
        <v>1167</v>
      </c>
      <c r="B168" s="1">
        <v>45128</v>
      </c>
      <c r="C168" t="s">
        <v>13091</v>
      </c>
      <c r="D168" t="s">
        <v>1848</v>
      </c>
      <c r="E168" t="s">
        <v>69</v>
      </c>
      <c r="F168" t="s">
        <v>4571</v>
      </c>
      <c r="G168" t="s">
        <v>13092</v>
      </c>
      <c r="H168" t="s">
        <v>13093</v>
      </c>
      <c r="I168" t="s">
        <v>13094</v>
      </c>
      <c r="J168" t="s">
        <v>13095</v>
      </c>
      <c r="K168" t="s">
        <v>6951</v>
      </c>
      <c r="L168">
        <v>91961</v>
      </c>
      <c r="M168" t="s">
        <v>12755</v>
      </c>
      <c r="N168" t="s">
        <v>12021</v>
      </c>
      <c r="O168">
        <v>18</v>
      </c>
      <c r="P168">
        <v>77615.899999999994</v>
      </c>
      <c r="Q168" t="s">
        <v>13096</v>
      </c>
      <c r="R168" t="s">
        <v>12110</v>
      </c>
    </row>
    <row r="169" spans="1:18">
      <c r="A169">
        <v>1168</v>
      </c>
      <c r="B169" s="1">
        <v>45124</v>
      </c>
      <c r="C169" t="s">
        <v>360</v>
      </c>
      <c r="D169" t="s">
        <v>1467</v>
      </c>
      <c r="E169" t="s">
        <v>121</v>
      </c>
      <c r="F169" t="s">
        <v>1578</v>
      </c>
      <c r="G169" t="s">
        <v>13097</v>
      </c>
      <c r="H169" t="s">
        <v>13098</v>
      </c>
      <c r="I169" t="s">
        <v>13099</v>
      </c>
      <c r="J169" t="s">
        <v>13100</v>
      </c>
      <c r="K169" t="s">
        <v>12301</v>
      </c>
      <c r="L169">
        <v>98539</v>
      </c>
      <c r="M169" t="s">
        <v>12601</v>
      </c>
      <c r="N169" t="s">
        <v>12021</v>
      </c>
      <c r="O169">
        <v>9</v>
      </c>
      <c r="P169">
        <v>38274.32</v>
      </c>
      <c r="Q169" t="s">
        <v>13101</v>
      </c>
      <c r="R169" t="s">
        <v>12065</v>
      </c>
    </row>
    <row r="170" spans="1:18">
      <c r="A170">
        <v>1169</v>
      </c>
      <c r="B170" s="1">
        <v>45066</v>
      </c>
      <c r="C170" t="s">
        <v>787</v>
      </c>
      <c r="D170" t="s">
        <v>10442</v>
      </c>
      <c r="E170" t="s">
        <v>121</v>
      </c>
      <c r="F170" t="s">
        <v>2369</v>
      </c>
      <c r="G170" t="s">
        <v>13102</v>
      </c>
      <c r="H170" t="s">
        <v>13103</v>
      </c>
      <c r="I170" t="s">
        <v>13104</v>
      </c>
      <c r="J170" t="s">
        <v>13105</v>
      </c>
      <c r="K170" t="s">
        <v>12263</v>
      </c>
      <c r="L170">
        <v>52305</v>
      </c>
      <c r="M170" t="s">
        <v>13106</v>
      </c>
      <c r="N170" t="s">
        <v>12030</v>
      </c>
      <c r="O170">
        <v>18</v>
      </c>
      <c r="P170">
        <v>65762.509999999995</v>
      </c>
      <c r="Q170" t="s">
        <v>13107</v>
      </c>
      <c r="R170" t="s">
        <v>12023</v>
      </c>
    </row>
    <row r="171" spans="1:18">
      <c r="A171">
        <v>1170</v>
      </c>
      <c r="B171" s="1">
        <v>45122</v>
      </c>
      <c r="C171" t="s">
        <v>8703</v>
      </c>
      <c r="D171" t="s">
        <v>6408</v>
      </c>
      <c r="E171" t="s">
        <v>27</v>
      </c>
      <c r="F171" t="s">
        <v>1593</v>
      </c>
      <c r="G171" t="s">
        <v>13108</v>
      </c>
      <c r="H171" t="s">
        <v>13109</v>
      </c>
      <c r="I171" t="s">
        <v>13110</v>
      </c>
      <c r="J171" t="s">
        <v>13111</v>
      </c>
      <c r="K171" t="s">
        <v>12301</v>
      </c>
      <c r="L171">
        <v>96301</v>
      </c>
      <c r="M171" t="s">
        <v>12039</v>
      </c>
      <c r="N171" t="s">
        <v>12056</v>
      </c>
      <c r="O171">
        <v>6</v>
      </c>
      <c r="P171">
        <v>55184.66</v>
      </c>
      <c r="Q171" t="s">
        <v>13112</v>
      </c>
      <c r="R171" t="s">
        <v>12023</v>
      </c>
    </row>
    <row r="172" spans="1:18">
      <c r="A172">
        <v>1171</v>
      </c>
      <c r="B172" s="1">
        <v>45092</v>
      </c>
      <c r="C172" t="s">
        <v>123</v>
      </c>
      <c r="D172" t="s">
        <v>1336</v>
      </c>
      <c r="E172" t="s">
        <v>69</v>
      </c>
      <c r="F172" t="s">
        <v>13113</v>
      </c>
      <c r="G172" t="s">
        <v>13114</v>
      </c>
      <c r="H172" t="s">
        <v>13115</v>
      </c>
      <c r="I172" t="s">
        <v>13116</v>
      </c>
      <c r="J172" t="s">
        <v>13117</v>
      </c>
      <c r="K172" t="s">
        <v>12641</v>
      </c>
      <c r="L172">
        <v>49312</v>
      </c>
      <c r="M172" t="s">
        <v>13118</v>
      </c>
      <c r="N172" t="s">
        <v>12021</v>
      </c>
      <c r="O172">
        <v>17</v>
      </c>
      <c r="P172">
        <v>54540.42</v>
      </c>
      <c r="Q172" t="s">
        <v>12790</v>
      </c>
      <c r="R172" t="s">
        <v>12065</v>
      </c>
    </row>
    <row r="173" spans="1:18">
      <c r="A173">
        <v>1172</v>
      </c>
      <c r="B173" s="1">
        <v>45107</v>
      </c>
      <c r="C173" t="s">
        <v>5136</v>
      </c>
      <c r="D173" t="s">
        <v>823</v>
      </c>
      <c r="E173" t="s">
        <v>69</v>
      </c>
      <c r="F173" t="s">
        <v>13119</v>
      </c>
      <c r="G173" t="s">
        <v>13120</v>
      </c>
      <c r="H173" t="s">
        <v>13121</v>
      </c>
      <c r="I173" t="s">
        <v>13122</v>
      </c>
      <c r="J173" t="s">
        <v>13123</v>
      </c>
      <c r="K173" t="s">
        <v>12294</v>
      </c>
      <c r="L173">
        <v>67981</v>
      </c>
      <c r="M173" t="s">
        <v>13124</v>
      </c>
      <c r="N173" t="s">
        <v>12040</v>
      </c>
      <c r="O173">
        <v>2</v>
      </c>
      <c r="P173">
        <v>82106.81</v>
      </c>
      <c r="Q173" t="s">
        <v>13125</v>
      </c>
      <c r="R173" t="s">
        <v>12023</v>
      </c>
    </row>
    <row r="174" spans="1:18">
      <c r="A174">
        <v>1173</v>
      </c>
      <c r="B174" s="1">
        <v>45085</v>
      </c>
      <c r="C174" t="s">
        <v>2005</v>
      </c>
      <c r="D174" t="s">
        <v>2116</v>
      </c>
      <c r="E174" t="s">
        <v>27</v>
      </c>
      <c r="F174" s="2">
        <v>35557</v>
      </c>
      <c r="G174" t="s">
        <v>13126</v>
      </c>
      <c r="H174" t="s">
        <v>13127</v>
      </c>
      <c r="I174" t="s">
        <v>13128</v>
      </c>
      <c r="J174" t="s">
        <v>13129</v>
      </c>
      <c r="K174" t="s">
        <v>12257</v>
      </c>
      <c r="L174">
        <v>43656</v>
      </c>
      <c r="M174" t="s">
        <v>12102</v>
      </c>
      <c r="N174" t="s">
        <v>12021</v>
      </c>
      <c r="O174">
        <v>3</v>
      </c>
      <c r="P174">
        <v>51245.66</v>
      </c>
      <c r="Q174" t="s">
        <v>12048</v>
      </c>
      <c r="R174" t="s">
        <v>12023</v>
      </c>
    </row>
    <row r="175" spans="1:18">
      <c r="A175">
        <v>1174</v>
      </c>
      <c r="B175" s="1">
        <v>45090</v>
      </c>
      <c r="C175" t="s">
        <v>2795</v>
      </c>
      <c r="D175" t="s">
        <v>677</v>
      </c>
      <c r="E175" t="s">
        <v>69</v>
      </c>
      <c r="F175" s="2">
        <v>32763</v>
      </c>
      <c r="G175" t="s">
        <v>13130</v>
      </c>
      <c r="H175" t="s">
        <v>13131</v>
      </c>
      <c r="I175" t="s">
        <v>13132</v>
      </c>
      <c r="J175" t="s">
        <v>13133</v>
      </c>
      <c r="K175" t="s">
        <v>10012</v>
      </c>
      <c r="L175">
        <v>9725</v>
      </c>
      <c r="M175" t="s">
        <v>12730</v>
      </c>
      <c r="N175" t="s">
        <v>12040</v>
      </c>
      <c r="O175">
        <v>2</v>
      </c>
      <c r="P175">
        <v>87947.68</v>
      </c>
      <c r="Q175" t="s">
        <v>13134</v>
      </c>
      <c r="R175" t="s">
        <v>12023</v>
      </c>
    </row>
    <row r="176" spans="1:18">
      <c r="A176">
        <v>1175</v>
      </c>
      <c r="B176" s="1">
        <v>45088</v>
      </c>
      <c r="C176" t="s">
        <v>13135</v>
      </c>
      <c r="D176" t="s">
        <v>3831</v>
      </c>
      <c r="E176" t="s">
        <v>121</v>
      </c>
      <c r="F176" s="2">
        <v>38234</v>
      </c>
      <c r="G176" t="s">
        <v>13136</v>
      </c>
      <c r="H176" t="s">
        <v>13137</v>
      </c>
      <c r="I176" t="s">
        <v>13138</v>
      </c>
      <c r="J176" t="s">
        <v>13139</v>
      </c>
      <c r="K176" t="s">
        <v>12632</v>
      </c>
      <c r="L176">
        <v>27505</v>
      </c>
      <c r="M176" t="s">
        <v>12500</v>
      </c>
      <c r="N176" t="s">
        <v>12030</v>
      </c>
      <c r="O176">
        <v>12</v>
      </c>
      <c r="P176">
        <v>40869.9</v>
      </c>
      <c r="Q176" t="s">
        <v>13140</v>
      </c>
      <c r="R176" t="s">
        <v>12073</v>
      </c>
    </row>
    <row r="177" spans="1:18">
      <c r="A177">
        <v>1176</v>
      </c>
      <c r="B177" s="1">
        <v>45108</v>
      </c>
      <c r="C177" t="s">
        <v>594</v>
      </c>
      <c r="D177" t="s">
        <v>2899</v>
      </c>
      <c r="E177" t="s">
        <v>121</v>
      </c>
      <c r="F177" s="2">
        <v>25062</v>
      </c>
      <c r="G177" t="s">
        <v>13141</v>
      </c>
      <c r="H177" t="s">
        <v>13142</v>
      </c>
      <c r="I177" t="s">
        <v>13143</v>
      </c>
      <c r="J177" t="s">
        <v>13144</v>
      </c>
      <c r="K177" t="s">
        <v>7012</v>
      </c>
      <c r="L177">
        <v>56005</v>
      </c>
      <c r="M177" t="s">
        <v>13145</v>
      </c>
      <c r="N177" t="s">
        <v>12021</v>
      </c>
      <c r="O177">
        <v>20</v>
      </c>
      <c r="P177">
        <v>82407.81</v>
      </c>
      <c r="Q177" t="s">
        <v>13146</v>
      </c>
      <c r="R177" t="s">
        <v>12110</v>
      </c>
    </row>
    <row r="178" spans="1:18">
      <c r="A178">
        <v>1177</v>
      </c>
      <c r="B178" s="1">
        <v>45091</v>
      </c>
      <c r="C178" t="s">
        <v>2863</v>
      </c>
      <c r="D178" t="s">
        <v>11902</v>
      </c>
      <c r="E178" t="s">
        <v>69</v>
      </c>
      <c r="F178" s="2">
        <v>36138</v>
      </c>
      <c r="G178" t="s">
        <v>13147</v>
      </c>
      <c r="H178" t="s">
        <v>13148</v>
      </c>
      <c r="I178" t="s">
        <v>13149</v>
      </c>
      <c r="J178" t="s">
        <v>13150</v>
      </c>
      <c r="K178" t="s">
        <v>6992</v>
      </c>
      <c r="L178">
        <v>24228</v>
      </c>
      <c r="M178" t="s">
        <v>13018</v>
      </c>
      <c r="N178" t="s">
        <v>12056</v>
      </c>
      <c r="O178">
        <v>1</v>
      </c>
      <c r="P178">
        <v>67090.33</v>
      </c>
      <c r="Q178" t="s">
        <v>13151</v>
      </c>
      <c r="R178" t="s">
        <v>12110</v>
      </c>
    </row>
    <row r="179" spans="1:18">
      <c r="A179">
        <v>1178</v>
      </c>
      <c r="B179" s="1">
        <v>45064</v>
      </c>
      <c r="C179" t="s">
        <v>13152</v>
      </c>
      <c r="D179" t="s">
        <v>1671</v>
      </c>
      <c r="E179" t="s">
        <v>121</v>
      </c>
      <c r="F179" t="s">
        <v>13153</v>
      </c>
      <c r="G179" t="s">
        <v>13154</v>
      </c>
      <c r="H179" t="s">
        <v>13155</v>
      </c>
      <c r="I179" t="s">
        <v>13156</v>
      </c>
      <c r="J179" t="s">
        <v>13157</v>
      </c>
      <c r="K179" t="s">
        <v>10069</v>
      </c>
      <c r="L179">
        <v>93365</v>
      </c>
      <c r="M179" t="s">
        <v>12633</v>
      </c>
      <c r="N179" t="s">
        <v>12030</v>
      </c>
      <c r="O179">
        <v>0</v>
      </c>
      <c r="P179">
        <v>40784.03</v>
      </c>
      <c r="Q179" t="s">
        <v>13158</v>
      </c>
      <c r="R179" t="s">
        <v>12023</v>
      </c>
    </row>
    <row r="180" spans="1:18">
      <c r="A180">
        <v>1179</v>
      </c>
      <c r="B180" s="1">
        <v>45090</v>
      </c>
      <c r="C180" t="s">
        <v>310</v>
      </c>
      <c r="D180" t="s">
        <v>4233</v>
      </c>
      <c r="E180" t="s">
        <v>121</v>
      </c>
      <c r="F180" t="s">
        <v>2621</v>
      </c>
      <c r="G180" t="s">
        <v>13159</v>
      </c>
      <c r="H180" t="s">
        <v>13160</v>
      </c>
      <c r="I180" t="s">
        <v>13161</v>
      </c>
      <c r="J180" t="s">
        <v>13162</v>
      </c>
      <c r="K180" t="s">
        <v>3230</v>
      </c>
      <c r="L180">
        <v>39625</v>
      </c>
      <c r="M180" t="s">
        <v>12134</v>
      </c>
      <c r="N180" t="s">
        <v>12030</v>
      </c>
      <c r="O180">
        <v>7</v>
      </c>
      <c r="P180">
        <v>76446.47</v>
      </c>
      <c r="Q180" t="s">
        <v>13163</v>
      </c>
      <c r="R180" t="s">
        <v>12110</v>
      </c>
    </row>
    <row r="181" spans="1:18">
      <c r="A181">
        <v>1180</v>
      </c>
      <c r="B181" s="1">
        <v>45081</v>
      </c>
      <c r="C181" t="s">
        <v>6975</v>
      </c>
      <c r="D181" t="s">
        <v>4095</v>
      </c>
      <c r="E181" t="s">
        <v>69</v>
      </c>
      <c r="F181" s="2">
        <v>29590</v>
      </c>
      <c r="G181" t="s">
        <v>13164</v>
      </c>
      <c r="H181" t="s">
        <v>13165</v>
      </c>
      <c r="I181" t="s">
        <v>13166</v>
      </c>
      <c r="J181" t="s">
        <v>13167</v>
      </c>
      <c r="K181" t="s">
        <v>12294</v>
      </c>
      <c r="L181">
        <v>57046</v>
      </c>
      <c r="M181" t="s">
        <v>13106</v>
      </c>
      <c r="N181" t="s">
        <v>12030</v>
      </c>
      <c r="O181">
        <v>10</v>
      </c>
      <c r="P181">
        <v>88924.21</v>
      </c>
      <c r="Q181" t="s">
        <v>12561</v>
      </c>
      <c r="R181" t="s">
        <v>12023</v>
      </c>
    </row>
    <row r="182" spans="1:18">
      <c r="A182">
        <v>1181</v>
      </c>
      <c r="B182" s="1">
        <v>45121</v>
      </c>
      <c r="C182" t="s">
        <v>2083</v>
      </c>
      <c r="D182" t="s">
        <v>13168</v>
      </c>
      <c r="E182" t="s">
        <v>121</v>
      </c>
      <c r="F182" t="s">
        <v>13169</v>
      </c>
      <c r="G182" t="s">
        <v>13170</v>
      </c>
      <c r="H182" t="s">
        <v>13171</v>
      </c>
      <c r="I182" t="s">
        <v>13172</v>
      </c>
      <c r="J182" t="s">
        <v>13173</v>
      </c>
      <c r="K182" t="s">
        <v>10012</v>
      </c>
      <c r="L182">
        <v>67267</v>
      </c>
      <c r="M182" t="s">
        <v>13174</v>
      </c>
      <c r="N182" t="s">
        <v>12030</v>
      </c>
      <c r="O182">
        <v>9</v>
      </c>
      <c r="P182">
        <v>40259.43</v>
      </c>
      <c r="Q182" t="s">
        <v>13175</v>
      </c>
      <c r="R182" t="s">
        <v>12110</v>
      </c>
    </row>
    <row r="183" spans="1:18">
      <c r="A183">
        <v>1182</v>
      </c>
      <c r="B183" s="1">
        <v>45082</v>
      </c>
      <c r="C183" t="s">
        <v>376</v>
      </c>
      <c r="D183" t="s">
        <v>3786</v>
      </c>
      <c r="E183" t="s">
        <v>69</v>
      </c>
      <c r="F183" s="2">
        <v>32486</v>
      </c>
      <c r="G183" t="s">
        <v>13176</v>
      </c>
      <c r="H183" t="s">
        <v>13177</v>
      </c>
      <c r="I183" t="s">
        <v>13178</v>
      </c>
      <c r="J183" t="s">
        <v>13179</v>
      </c>
      <c r="K183" t="s">
        <v>7012</v>
      </c>
      <c r="L183">
        <v>53590</v>
      </c>
      <c r="M183" t="s">
        <v>13180</v>
      </c>
      <c r="N183" t="s">
        <v>12040</v>
      </c>
      <c r="O183">
        <v>1</v>
      </c>
      <c r="P183">
        <v>71206.91</v>
      </c>
      <c r="Q183" t="s">
        <v>13181</v>
      </c>
      <c r="R183" t="s">
        <v>12073</v>
      </c>
    </row>
    <row r="184" spans="1:18">
      <c r="A184">
        <v>1183</v>
      </c>
      <c r="B184" s="1">
        <v>45075</v>
      </c>
      <c r="C184" t="s">
        <v>4650</v>
      </c>
      <c r="D184" t="s">
        <v>1667</v>
      </c>
      <c r="E184" t="s">
        <v>121</v>
      </c>
      <c r="F184" s="2">
        <v>36627</v>
      </c>
      <c r="G184" t="s">
        <v>13182</v>
      </c>
      <c r="H184" t="s">
        <v>13183</v>
      </c>
      <c r="I184" t="s">
        <v>13184</v>
      </c>
      <c r="J184" t="s">
        <v>13185</v>
      </c>
      <c r="K184" t="s">
        <v>6988</v>
      </c>
      <c r="L184">
        <v>99490</v>
      </c>
      <c r="M184" t="s">
        <v>13145</v>
      </c>
      <c r="N184" t="s">
        <v>12021</v>
      </c>
      <c r="O184">
        <v>4</v>
      </c>
      <c r="P184">
        <v>42789.15</v>
      </c>
      <c r="Q184" t="s">
        <v>12210</v>
      </c>
      <c r="R184" t="s">
        <v>12073</v>
      </c>
    </row>
    <row r="185" spans="1:18">
      <c r="A185">
        <v>1184</v>
      </c>
      <c r="B185" s="1">
        <v>45119</v>
      </c>
      <c r="C185" t="s">
        <v>8175</v>
      </c>
      <c r="D185" t="s">
        <v>13186</v>
      </c>
      <c r="E185" t="s">
        <v>69</v>
      </c>
      <c r="F185" t="s">
        <v>13187</v>
      </c>
      <c r="G185" t="s">
        <v>13188</v>
      </c>
      <c r="H185" t="s">
        <v>13189</v>
      </c>
      <c r="I185" t="s">
        <v>13190</v>
      </c>
      <c r="J185" t="s">
        <v>13191</v>
      </c>
      <c r="K185" t="s">
        <v>12795</v>
      </c>
      <c r="L185">
        <v>96018</v>
      </c>
      <c r="M185" t="s">
        <v>12455</v>
      </c>
      <c r="N185" t="s">
        <v>12056</v>
      </c>
      <c r="O185">
        <v>18</v>
      </c>
      <c r="P185">
        <v>43013.23</v>
      </c>
      <c r="Q185" t="s">
        <v>12443</v>
      </c>
      <c r="R185" t="s">
        <v>12032</v>
      </c>
    </row>
    <row r="186" spans="1:18">
      <c r="A186">
        <v>1185</v>
      </c>
      <c r="B186" s="1">
        <v>45133</v>
      </c>
      <c r="C186" t="s">
        <v>3677</v>
      </c>
      <c r="D186" t="s">
        <v>1307</v>
      </c>
      <c r="E186" t="s">
        <v>27</v>
      </c>
      <c r="F186" t="s">
        <v>2003</v>
      </c>
      <c r="G186" t="s">
        <v>13192</v>
      </c>
      <c r="H186" t="s">
        <v>13193</v>
      </c>
      <c r="I186" t="s">
        <v>13194</v>
      </c>
      <c r="J186" t="s">
        <v>13195</v>
      </c>
      <c r="K186" t="s">
        <v>6974</v>
      </c>
      <c r="L186">
        <v>70949</v>
      </c>
      <c r="M186" t="s">
        <v>13196</v>
      </c>
      <c r="N186" t="s">
        <v>12040</v>
      </c>
      <c r="O186">
        <v>13</v>
      </c>
      <c r="P186">
        <v>76686.73</v>
      </c>
      <c r="Q186" t="s">
        <v>12707</v>
      </c>
      <c r="R186" t="s">
        <v>12032</v>
      </c>
    </row>
    <row r="187" spans="1:18">
      <c r="A187">
        <v>1186</v>
      </c>
      <c r="B187" s="1">
        <v>45059</v>
      </c>
      <c r="C187" t="s">
        <v>1407</v>
      </c>
      <c r="D187" t="s">
        <v>5642</v>
      </c>
      <c r="E187" t="s">
        <v>69</v>
      </c>
      <c r="F187" s="2">
        <v>29680</v>
      </c>
      <c r="G187" t="s">
        <v>13197</v>
      </c>
      <c r="H187" t="s">
        <v>13198</v>
      </c>
      <c r="I187" t="s">
        <v>13199</v>
      </c>
      <c r="J187" t="s">
        <v>13200</v>
      </c>
      <c r="K187" t="s">
        <v>41</v>
      </c>
      <c r="L187">
        <v>39141</v>
      </c>
      <c r="M187" t="s">
        <v>12621</v>
      </c>
      <c r="N187" t="s">
        <v>12021</v>
      </c>
      <c r="O187">
        <v>4</v>
      </c>
      <c r="P187">
        <v>76379.23</v>
      </c>
      <c r="Q187" t="s">
        <v>13201</v>
      </c>
      <c r="R187" t="s">
        <v>12023</v>
      </c>
    </row>
    <row r="188" spans="1:18">
      <c r="A188">
        <v>1187</v>
      </c>
      <c r="B188" s="1">
        <v>45135</v>
      </c>
      <c r="C188" t="s">
        <v>5678</v>
      </c>
      <c r="D188" t="s">
        <v>2347</v>
      </c>
      <c r="E188" t="s">
        <v>27</v>
      </c>
      <c r="F188" t="s">
        <v>13202</v>
      </c>
      <c r="G188" t="s">
        <v>13203</v>
      </c>
      <c r="H188" t="s">
        <v>13204</v>
      </c>
      <c r="I188" t="s">
        <v>13205</v>
      </c>
      <c r="J188" t="s">
        <v>13206</v>
      </c>
      <c r="K188" t="s">
        <v>3301</v>
      </c>
      <c r="L188">
        <v>98960</v>
      </c>
      <c r="M188" t="s">
        <v>12789</v>
      </c>
      <c r="N188" t="s">
        <v>12040</v>
      </c>
      <c r="O188">
        <v>13</v>
      </c>
      <c r="P188">
        <v>43369.34</v>
      </c>
      <c r="Q188" t="s">
        <v>12841</v>
      </c>
      <c r="R188" t="s">
        <v>12032</v>
      </c>
    </row>
    <row r="189" spans="1:18">
      <c r="A189">
        <v>1188</v>
      </c>
      <c r="B189" s="1">
        <v>45137</v>
      </c>
      <c r="C189" t="s">
        <v>3677</v>
      </c>
      <c r="D189" t="s">
        <v>4039</v>
      </c>
      <c r="E189" t="s">
        <v>121</v>
      </c>
      <c r="F189" t="s">
        <v>13207</v>
      </c>
      <c r="G189" t="s">
        <v>13208</v>
      </c>
      <c r="H189" t="s">
        <v>13209</v>
      </c>
      <c r="I189" t="s">
        <v>13210</v>
      </c>
      <c r="J189" t="s">
        <v>13211</v>
      </c>
      <c r="K189" t="s">
        <v>12269</v>
      </c>
      <c r="L189">
        <v>15727</v>
      </c>
      <c r="M189" t="s">
        <v>13212</v>
      </c>
      <c r="N189" t="s">
        <v>12056</v>
      </c>
      <c r="O189">
        <v>9</v>
      </c>
      <c r="P189">
        <v>34906.69</v>
      </c>
      <c r="Q189" t="s">
        <v>13213</v>
      </c>
      <c r="R189" t="s">
        <v>12032</v>
      </c>
    </row>
    <row r="190" spans="1:18">
      <c r="A190">
        <v>1189</v>
      </c>
      <c r="B190" s="1">
        <v>45061</v>
      </c>
      <c r="C190" t="s">
        <v>2083</v>
      </c>
      <c r="D190" t="s">
        <v>809</v>
      </c>
      <c r="E190" t="s">
        <v>69</v>
      </c>
      <c r="F190" t="s">
        <v>13214</v>
      </c>
      <c r="G190" t="s">
        <v>13215</v>
      </c>
      <c r="H190" t="s">
        <v>13216</v>
      </c>
      <c r="I190" t="s">
        <v>13217</v>
      </c>
      <c r="J190" t="s">
        <v>13218</v>
      </c>
      <c r="K190" t="s">
        <v>10017</v>
      </c>
      <c r="L190">
        <v>61379</v>
      </c>
      <c r="M190" t="s">
        <v>13219</v>
      </c>
      <c r="N190" t="s">
        <v>12021</v>
      </c>
      <c r="O190">
        <v>4</v>
      </c>
      <c r="P190">
        <v>66260.28</v>
      </c>
      <c r="Q190" t="s">
        <v>13220</v>
      </c>
      <c r="R190" t="s">
        <v>12065</v>
      </c>
    </row>
    <row r="191" spans="1:18">
      <c r="A191">
        <v>1190</v>
      </c>
      <c r="B191" s="1">
        <v>45108</v>
      </c>
      <c r="C191" t="s">
        <v>8703</v>
      </c>
      <c r="D191" t="s">
        <v>157</v>
      </c>
      <c r="E191" t="s">
        <v>69</v>
      </c>
      <c r="F191" s="2">
        <v>24695</v>
      </c>
      <c r="G191" t="s">
        <v>13221</v>
      </c>
      <c r="H191" t="s">
        <v>13222</v>
      </c>
      <c r="I191" t="s">
        <v>13223</v>
      </c>
      <c r="J191" t="s">
        <v>13224</v>
      </c>
      <c r="K191" t="s">
        <v>12600</v>
      </c>
      <c r="L191">
        <v>21563</v>
      </c>
      <c r="M191" t="s">
        <v>12695</v>
      </c>
      <c r="N191" t="s">
        <v>12040</v>
      </c>
      <c r="O191">
        <v>10</v>
      </c>
      <c r="P191">
        <v>36064</v>
      </c>
      <c r="Q191" t="s">
        <v>13225</v>
      </c>
      <c r="R191" t="s">
        <v>12032</v>
      </c>
    </row>
    <row r="192" spans="1:18">
      <c r="A192">
        <v>1191</v>
      </c>
      <c r="B192" s="1">
        <v>45070</v>
      </c>
      <c r="C192" t="s">
        <v>5141</v>
      </c>
      <c r="D192" t="s">
        <v>502</v>
      </c>
      <c r="E192" t="s">
        <v>27</v>
      </c>
      <c r="F192" s="2">
        <v>30073</v>
      </c>
      <c r="G192" t="s">
        <v>13226</v>
      </c>
      <c r="H192" t="s">
        <v>13227</v>
      </c>
      <c r="I192" t="s">
        <v>13228</v>
      </c>
      <c r="J192" t="s">
        <v>13229</v>
      </c>
      <c r="K192" t="s">
        <v>3230</v>
      </c>
      <c r="L192">
        <v>43283</v>
      </c>
      <c r="M192" t="s">
        <v>13230</v>
      </c>
      <c r="N192" t="s">
        <v>12021</v>
      </c>
      <c r="O192">
        <v>12</v>
      </c>
      <c r="P192">
        <v>39270.620000000003</v>
      </c>
      <c r="Q192" t="s">
        <v>12172</v>
      </c>
      <c r="R192" t="s">
        <v>12065</v>
      </c>
    </row>
    <row r="193" spans="1:18">
      <c r="A193">
        <v>1192</v>
      </c>
      <c r="B193" s="1">
        <v>45101</v>
      </c>
      <c r="C193" t="s">
        <v>13231</v>
      </c>
      <c r="D193" t="s">
        <v>6314</v>
      </c>
      <c r="E193" t="s">
        <v>27</v>
      </c>
      <c r="F193" t="s">
        <v>13232</v>
      </c>
      <c r="G193" t="s">
        <v>13233</v>
      </c>
      <c r="H193" t="s">
        <v>13234</v>
      </c>
      <c r="I193" t="s">
        <v>13235</v>
      </c>
      <c r="J193" t="s">
        <v>13236</v>
      </c>
      <c r="K193" t="s">
        <v>7017</v>
      </c>
      <c r="L193">
        <v>54599</v>
      </c>
      <c r="M193" t="s">
        <v>13237</v>
      </c>
      <c r="N193" t="s">
        <v>12040</v>
      </c>
      <c r="O193">
        <v>7</v>
      </c>
      <c r="P193">
        <v>81841.53</v>
      </c>
      <c r="Q193" t="s">
        <v>12650</v>
      </c>
      <c r="R193" t="s">
        <v>12023</v>
      </c>
    </row>
    <row r="194" spans="1:18">
      <c r="A194">
        <v>1193</v>
      </c>
      <c r="B194" s="1">
        <v>45059</v>
      </c>
      <c r="C194" t="s">
        <v>9472</v>
      </c>
      <c r="D194" t="s">
        <v>3740</v>
      </c>
      <c r="E194" t="s">
        <v>121</v>
      </c>
      <c r="F194" s="2">
        <v>32297</v>
      </c>
      <c r="G194" t="s">
        <v>12067</v>
      </c>
      <c r="H194" t="s">
        <v>13238</v>
      </c>
      <c r="I194" t="s">
        <v>13239</v>
      </c>
      <c r="J194" t="s">
        <v>13240</v>
      </c>
      <c r="K194" t="s">
        <v>12536</v>
      </c>
      <c r="L194">
        <v>90455</v>
      </c>
      <c r="M194" t="s">
        <v>12649</v>
      </c>
      <c r="N194" t="s">
        <v>12030</v>
      </c>
      <c r="O194">
        <v>2</v>
      </c>
      <c r="P194">
        <v>44361.4</v>
      </c>
      <c r="Q194" t="s">
        <v>13241</v>
      </c>
      <c r="R194" t="s">
        <v>12023</v>
      </c>
    </row>
    <row r="195" spans="1:18">
      <c r="A195">
        <v>1194</v>
      </c>
      <c r="B195" s="1">
        <v>45061</v>
      </c>
      <c r="C195" t="s">
        <v>13242</v>
      </c>
      <c r="D195" t="s">
        <v>13243</v>
      </c>
      <c r="E195" t="s">
        <v>121</v>
      </c>
      <c r="F195" s="2">
        <v>24325</v>
      </c>
      <c r="G195" t="s">
        <v>12067</v>
      </c>
      <c r="H195" t="s">
        <v>13244</v>
      </c>
      <c r="I195" t="s">
        <v>13245</v>
      </c>
      <c r="J195" t="s">
        <v>13246</v>
      </c>
      <c r="K195" t="s">
        <v>7001</v>
      </c>
      <c r="L195">
        <v>27469</v>
      </c>
      <c r="M195" t="s">
        <v>12063</v>
      </c>
      <c r="N195" t="s">
        <v>12040</v>
      </c>
      <c r="O195">
        <v>2</v>
      </c>
      <c r="P195">
        <v>38737.089999999997</v>
      </c>
      <c r="Q195" t="s">
        <v>13247</v>
      </c>
      <c r="R195" t="s">
        <v>12032</v>
      </c>
    </row>
    <row r="196" spans="1:18">
      <c r="A196">
        <v>1195</v>
      </c>
      <c r="B196" s="1">
        <v>45098</v>
      </c>
      <c r="C196" t="s">
        <v>8641</v>
      </c>
      <c r="D196" t="s">
        <v>5008</v>
      </c>
      <c r="E196" t="s">
        <v>69</v>
      </c>
      <c r="F196" s="2">
        <v>28764</v>
      </c>
      <c r="G196" t="s">
        <v>13248</v>
      </c>
      <c r="H196" t="s">
        <v>13249</v>
      </c>
      <c r="I196" t="s">
        <v>13250</v>
      </c>
      <c r="J196" t="s">
        <v>13251</v>
      </c>
      <c r="K196" t="s">
        <v>12409</v>
      </c>
      <c r="L196">
        <v>78324</v>
      </c>
      <c r="M196" t="s">
        <v>13252</v>
      </c>
      <c r="N196" t="s">
        <v>12030</v>
      </c>
      <c r="O196">
        <v>17</v>
      </c>
      <c r="P196">
        <v>50157.06</v>
      </c>
      <c r="Q196" t="s">
        <v>12243</v>
      </c>
      <c r="R196" t="s">
        <v>12065</v>
      </c>
    </row>
    <row r="197" spans="1:18">
      <c r="A197">
        <v>1196</v>
      </c>
      <c r="B197" s="1">
        <v>45085</v>
      </c>
      <c r="C197" t="s">
        <v>1197</v>
      </c>
      <c r="D197" t="s">
        <v>837</v>
      </c>
      <c r="E197" t="s">
        <v>121</v>
      </c>
      <c r="F197" t="s">
        <v>13253</v>
      </c>
      <c r="G197" t="s">
        <v>13254</v>
      </c>
      <c r="H197" t="s">
        <v>13255</v>
      </c>
      <c r="I197" t="s">
        <v>13256</v>
      </c>
      <c r="J197" t="s">
        <v>13257</v>
      </c>
      <c r="K197" t="s">
        <v>10046</v>
      </c>
      <c r="L197">
        <v>77032</v>
      </c>
      <c r="M197" t="s">
        <v>12840</v>
      </c>
      <c r="N197" t="s">
        <v>12021</v>
      </c>
      <c r="O197">
        <v>5</v>
      </c>
      <c r="P197">
        <v>82254.789999999994</v>
      </c>
      <c r="Q197" t="s">
        <v>13258</v>
      </c>
      <c r="R197" t="s">
        <v>12065</v>
      </c>
    </row>
    <row r="198" spans="1:18">
      <c r="A198">
        <v>1197</v>
      </c>
      <c r="B198" s="1">
        <v>45083</v>
      </c>
      <c r="C198" t="s">
        <v>3677</v>
      </c>
      <c r="D198" t="s">
        <v>2516</v>
      </c>
      <c r="E198" t="s">
        <v>121</v>
      </c>
      <c r="F198" t="s">
        <v>1633</v>
      </c>
      <c r="G198" t="s">
        <v>13259</v>
      </c>
      <c r="H198" t="s">
        <v>13260</v>
      </c>
      <c r="I198" t="s">
        <v>13261</v>
      </c>
      <c r="J198" t="s">
        <v>13262</v>
      </c>
      <c r="K198" t="s">
        <v>6983</v>
      </c>
      <c r="L198">
        <v>83868</v>
      </c>
      <c r="M198" t="s">
        <v>13263</v>
      </c>
      <c r="N198" t="s">
        <v>12030</v>
      </c>
      <c r="O198">
        <v>18</v>
      </c>
      <c r="P198">
        <v>58549.89</v>
      </c>
      <c r="Q198" t="s">
        <v>13264</v>
      </c>
      <c r="R198" t="s">
        <v>12023</v>
      </c>
    </row>
    <row r="199" spans="1:18">
      <c r="A199">
        <v>1198</v>
      </c>
      <c r="B199" s="1">
        <v>45104</v>
      </c>
      <c r="C199" t="s">
        <v>3523</v>
      </c>
      <c r="D199" t="s">
        <v>1721</v>
      </c>
      <c r="E199" t="s">
        <v>121</v>
      </c>
      <c r="F199" s="2">
        <v>35042</v>
      </c>
      <c r="G199" t="s">
        <v>12067</v>
      </c>
      <c r="H199" t="s">
        <v>13265</v>
      </c>
      <c r="I199" t="s">
        <v>13266</v>
      </c>
      <c r="J199" t="s">
        <v>13267</v>
      </c>
      <c r="K199" t="s">
        <v>12344</v>
      </c>
      <c r="L199">
        <v>92574</v>
      </c>
      <c r="M199" t="s">
        <v>12410</v>
      </c>
      <c r="N199" t="s">
        <v>12021</v>
      </c>
      <c r="O199">
        <v>17</v>
      </c>
      <c r="P199">
        <v>86876.24</v>
      </c>
      <c r="Q199" t="s">
        <v>13268</v>
      </c>
      <c r="R199" t="s">
        <v>12023</v>
      </c>
    </row>
    <row r="200" spans="1:18">
      <c r="A200">
        <v>1199</v>
      </c>
      <c r="B200" s="1">
        <v>45078</v>
      </c>
      <c r="C200" t="s">
        <v>11789</v>
      </c>
      <c r="D200" t="s">
        <v>391</v>
      </c>
      <c r="E200" t="s">
        <v>27</v>
      </c>
      <c r="F200" t="s">
        <v>13269</v>
      </c>
      <c r="G200" t="s">
        <v>13270</v>
      </c>
      <c r="H200" t="s">
        <v>13271</v>
      </c>
      <c r="I200" t="s">
        <v>13272</v>
      </c>
      <c r="J200" t="s">
        <v>13273</v>
      </c>
      <c r="K200" t="s">
        <v>12961</v>
      </c>
      <c r="L200">
        <v>54193</v>
      </c>
      <c r="M200" t="s">
        <v>12500</v>
      </c>
      <c r="N200" t="s">
        <v>12056</v>
      </c>
      <c r="O200">
        <v>2</v>
      </c>
      <c r="P200">
        <v>75689.17</v>
      </c>
      <c r="Q200" t="s">
        <v>12731</v>
      </c>
      <c r="R200" t="s">
        <v>12110</v>
      </c>
    </row>
    <row r="201" spans="1:18">
      <c r="A201">
        <v>1200</v>
      </c>
      <c r="B201" s="1">
        <v>45132</v>
      </c>
      <c r="C201" t="s">
        <v>1389</v>
      </c>
      <c r="D201" t="s">
        <v>4924</v>
      </c>
      <c r="E201" t="s">
        <v>69</v>
      </c>
      <c r="F201" t="s">
        <v>2891</v>
      </c>
      <c r="G201" t="s">
        <v>12067</v>
      </c>
      <c r="H201" t="s">
        <v>13274</v>
      </c>
      <c r="I201" t="s">
        <v>13275</v>
      </c>
      <c r="J201" t="s">
        <v>13276</v>
      </c>
      <c r="K201" t="s">
        <v>5531</v>
      </c>
      <c r="L201">
        <v>57989</v>
      </c>
      <c r="M201" t="s">
        <v>13277</v>
      </c>
      <c r="N201" t="s">
        <v>12030</v>
      </c>
      <c r="O201">
        <v>6</v>
      </c>
      <c r="P201">
        <v>59275.94</v>
      </c>
      <c r="Q201" t="s">
        <v>13278</v>
      </c>
      <c r="R201" t="s">
        <v>12073</v>
      </c>
    </row>
    <row r="202" spans="1:18">
      <c r="A202">
        <v>1201</v>
      </c>
      <c r="B202" s="1">
        <v>45089</v>
      </c>
      <c r="C202" t="s">
        <v>7935</v>
      </c>
      <c r="D202" t="s">
        <v>253</v>
      </c>
      <c r="E202" t="s">
        <v>69</v>
      </c>
      <c r="F202" s="2">
        <v>34917</v>
      </c>
      <c r="G202" t="s">
        <v>13279</v>
      </c>
      <c r="H202" t="s">
        <v>13280</v>
      </c>
      <c r="I202" t="s">
        <v>13281</v>
      </c>
      <c r="J202" t="s">
        <v>13282</v>
      </c>
      <c r="K202" t="s">
        <v>5531</v>
      </c>
      <c r="L202">
        <v>25636</v>
      </c>
      <c r="M202" t="s">
        <v>13283</v>
      </c>
      <c r="N202" t="s">
        <v>12021</v>
      </c>
      <c r="O202">
        <v>18</v>
      </c>
      <c r="P202">
        <v>89350</v>
      </c>
      <c r="Q202" t="s">
        <v>13284</v>
      </c>
      <c r="R202" t="s">
        <v>12032</v>
      </c>
    </row>
    <row r="203" spans="1:18">
      <c r="A203">
        <v>1202</v>
      </c>
      <c r="B203" s="1">
        <v>45052</v>
      </c>
      <c r="C203" t="s">
        <v>490</v>
      </c>
      <c r="D203" t="s">
        <v>1068</v>
      </c>
      <c r="E203" t="s">
        <v>121</v>
      </c>
      <c r="F203" t="s">
        <v>13285</v>
      </c>
      <c r="G203" t="s">
        <v>13286</v>
      </c>
      <c r="H203" t="s">
        <v>13287</v>
      </c>
      <c r="I203" t="s">
        <v>13288</v>
      </c>
      <c r="J203" t="s">
        <v>13289</v>
      </c>
      <c r="K203" t="s">
        <v>6992</v>
      </c>
      <c r="L203">
        <v>77780</v>
      </c>
      <c r="M203" t="s">
        <v>13290</v>
      </c>
      <c r="N203" t="s">
        <v>12030</v>
      </c>
      <c r="O203">
        <v>12</v>
      </c>
      <c r="P203">
        <v>31868.41</v>
      </c>
      <c r="Q203" t="s">
        <v>13291</v>
      </c>
      <c r="R203" t="s">
        <v>12073</v>
      </c>
    </row>
    <row r="204" spans="1:18">
      <c r="A204">
        <v>1203</v>
      </c>
      <c r="B204" s="1">
        <v>45089</v>
      </c>
      <c r="C204" t="s">
        <v>2868</v>
      </c>
      <c r="D204" t="s">
        <v>2800</v>
      </c>
      <c r="E204" t="s">
        <v>121</v>
      </c>
      <c r="F204" t="s">
        <v>13292</v>
      </c>
      <c r="G204" t="s">
        <v>13293</v>
      </c>
      <c r="H204" t="s">
        <v>13294</v>
      </c>
      <c r="I204" t="s">
        <v>13295</v>
      </c>
      <c r="J204" t="s">
        <v>13296</v>
      </c>
      <c r="K204" t="s">
        <v>12178</v>
      </c>
      <c r="L204">
        <v>93724</v>
      </c>
      <c r="M204" t="s">
        <v>13297</v>
      </c>
      <c r="N204" t="s">
        <v>12021</v>
      </c>
      <c r="O204">
        <v>13</v>
      </c>
      <c r="P204">
        <v>63500.36</v>
      </c>
      <c r="Q204" t="s">
        <v>13298</v>
      </c>
      <c r="R204" t="s">
        <v>12023</v>
      </c>
    </row>
    <row r="205" spans="1:18">
      <c r="A205">
        <v>1204</v>
      </c>
      <c r="B205" s="1">
        <v>45070</v>
      </c>
      <c r="C205" t="s">
        <v>12033</v>
      </c>
      <c r="D205" t="s">
        <v>1974</v>
      </c>
      <c r="E205" t="s">
        <v>69</v>
      </c>
      <c r="F205" t="s">
        <v>13299</v>
      </c>
      <c r="G205" t="s">
        <v>13300</v>
      </c>
      <c r="H205" t="s">
        <v>13301</v>
      </c>
      <c r="I205" t="s">
        <v>13302</v>
      </c>
      <c r="J205" t="s">
        <v>13303</v>
      </c>
      <c r="K205" t="s">
        <v>12257</v>
      </c>
      <c r="L205">
        <v>67725</v>
      </c>
      <c r="M205" t="s">
        <v>13304</v>
      </c>
      <c r="N205" t="s">
        <v>12056</v>
      </c>
      <c r="O205">
        <v>17</v>
      </c>
      <c r="P205">
        <v>79176.19</v>
      </c>
      <c r="Q205" t="s">
        <v>13305</v>
      </c>
      <c r="R205" t="s">
        <v>12065</v>
      </c>
    </row>
    <row r="206" spans="1:18">
      <c r="A206">
        <v>1205</v>
      </c>
      <c r="B206" s="1">
        <v>45094</v>
      </c>
      <c r="C206" t="s">
        <v>5778</v>
      </c>
      <c r="D206" t="s">
        <v>995</v>
      </c>
      <c r="E206" t="s">
        <v>121</v>
      </c>
      <c r="F206" s="2">
        <v>31387</v>
      </c>
      <c r="G206" t="s">
        <v>13306</v>
      </c>
      <c r="H206" t="s">
        <v>13307</v>
      </c>
      <c r="I206" t="s">
        <v>13308</v>
      </c>
      <c r="J206" t="s">
        <v>13309</v>
      </c>
      <c r="K206" t="s">
        <v>12632</v>
      </c>
      <c r="L206">
        <v>17070</v>
      </c>
      <c r="M206" t="s">
        <v>12996</v>
      </c>
      <c r="N206" t="s">
        <v>12040</v>
      </c>
      <c r="O206">
        <v>0</v>
      </c>
      <c r="P206">
        <v>74957.78</v>
      </c>
      <c r="Q206" t="s">
        <v>13310</v>
      </c>
      <c r="R206" t="s">
        <v>12110</v>
      </c>
    </row>
    <row r="207" spans="1:18">
      <c r="A207">
        <v>1206</v>
      </c>
      <c r="B207" s="1">
        <v>45091</v>
      </c>
      <c r="C207" t="s">
        <v>401</v>
      </c>
      <c r="D207" t="s">
        <v>1854</v>
      </c>
      <c r="E207" t="s">
        <v>69</v>
      </c>
      <c r="F207" t="s">
        <v>13311</v>
      </c>
      <c r="G207" t="s">
        <v>13312</v>
      </c>
      <c r="H207" t="s">
        <v>13313</v>
      </c>
      <c r="I207" t="s">
        <v>13314</v>
      </c>
      <c r="J207" t="s">
        <v>13315</v>
      </c>
      <c r="K207" t="s">
        <v>10046</v>
      </c>
      <c r="L207">
        <v>73563</v>
      </c>
      <c r="M207" t="s">
        <v>13316</v>
      </c>
      <c r="N207" t="s">
        <v>12030</v>
      </c>
      <c r="O207">
        <v>1</v>
      </c>
      <c r="P207">
        <v>39576.74</v>
      </c>
      <c r="Q207" t="s">
        <v>13317</v>
      </c>
      <c r="R207" t="s">
        <v>12073</v>
      </c>
    </row>
    <row r="208" spans="1:18">
      <c r="A208">
        <v>1207</v>
      </c>
      <c r="B208" s="1">
        <v>45074</v>
      </c>
      <c r="C208" t="s">
        <v>6332</v>
      </c>
      <c r="D208" t="s">
        <v>2260</v>
      </c>
      <c r="E208" t="s">
        <v>69</v>
      </c>
      <c r="F208" s="2">
        <v>25998</v>
      </c>
      <c r="G208" t="s">
        <v>13318</v>
      </c>
      <c r="H208" t="s">
        <v>13319</v>
      </c>
      <c r="I208" t="s">
        <v>13320</v>
      </c>
      <c r="J208" t="s">
        <v>13321</v>
      </c>
      <c r="K208" t="s">
        <v>12795</v>
      </c>
      <c r="L208">
        <v>1029</v>
      </c>
      <c r="M208" t="s">
        <v>12962</v>
      </c>
      <c r="N208" t="s">
        <v>12040</v>
      </c>
      <c r="O208">
        <v>13</v>
      </c>
      <c r="P208">
        <v>31041.23</v>
      </c>
      <c r="Q208" t="s">
        <v>12634</v>
      </c>
      <c r="R208" t="s">
        <v>12065</v>
      </c>
    </row>
    <row r="209" spans="1:18">
      <c r="A209">
        <v>1208</v>
      </c>
      <c r="B209" s="1">
        <v>45089</v>
      </c>
      <c r="C209" t="s">
        <v>13322</v>
      </c>
      <c r="D209" t="s">
        <v>609</v>
      </c>
      <c r="E209" t="s">
        <v>27</v>
      </c>
      <c r="F209" t="s">
        <v>13323</v>
      </c>
      <c r="G209" t="s">
        <v>13324</v>
      </c>
      <c r="H209" t="s">
        <v>13325</v>
      </c>
      <c r="I209" t="s">
        <v>13326</v>
      </c>
      <c r="J209" t="s">
        <v>13327</v>
      </c>
      <c r="K209" t="s">
        <v>10046</v>
      </c>
      <c r="L209">
        <v>41361</v>
      </c>
      <c r="M209" t="s">
        <v>12855</v>
      </c>
      <c r="N209" t="s">
        <v>12021</v>
      </c>
      <c r="O209">
        <v>12</v>
      </c>
      <c r="P209">
        <v>92895.69</v>
      </c>
      <c r="Q209" t="s">
        <v>13328</v>
      </c>
      <c r="R209" t="s">
        <v>12110</v>
      </c>
    </row>
    <row r="210" spans="1:18">
      <c r="A210">
        <v>1209</v>
      </c>
      <c r="B210" s="1">
        <v>45073</v>
      </c>
      <c r="C210" t="s">
        <v>13329</v>
      </c>
      <c r="D210" t="s">
        <v>2116</v>
      </c>
      <c r="E210" t="s">
        <v>121</v>
      </c>
      <c r="F210" t="s">
        <v>13330</v>
      </c>
      <c r="G210" t="s">
        <v>12067</v>
      </c>
      <c r="H210" t="s">
        <v>13331</v>
      </c>
      <c r="I210" t="s">
        <v>13332</v>
      </c>
      <c r="J210" t="s">
        <v>13333</v>
      </c>
      <c r="K210" t="s">
        <v>12543</v>
      </c>
      <c r="L210">
        <v>76091</v>
      </c>
      <c r="M210" t="s">
        <v>12086</v>
      </c>
      <c r="N210" t="s">
        <v>12021</v>
      </c>
      <c r="O210">
        <v>5</v>
      </c>
      <c r="P210">
        <v>90514.48</v>
      </c>
      <c r="Q210" t="s">
        <v>13334</v>
      </c>
      <c r="R210" t="s">
        <v>12032</v>
      </c>
    </row>
    <row r="211" spans="1:18">
      <c r="A211">
        <v>1210</v>
      </c>
      <c r="B211" s="1">
        <v>45072</v>
      </c>
      <c r="C211" t="s">
        <v>13335</v>
      </c>
      <c r="D211" t="s">
        <v>10023</v>
      </c>
      <c r="E211" t="s">
        <v>69</v>
      </c>
      <c r="F211" s="2">
        <v>31788</v>
      </c>
      <c r="G211" t="s">
        <v>13336</v>
      </c>
      <c r="H211" t="s">
        <v>13337</v>
      </c>
      <c r="I211" t="s">
        <v>13338</v>
      </c>
      <c r="J211" t="s">
        <v>13339</v>
      </c>
      <c r="K211" t="s">
        <v>12308</v>
      </c>
      <c r="L211">
        <v>79704</v>
      </c>
      <c r="M211" t="s">
        <v>13340</v>
      </c>
      <c r="N211" t="s">
        <v>12030</v>
      </c>
      <c r="O211">
        <v>10</v>
      </c>
      <c r="P211">
        <v>32872.71</v>
      </c>
      <c r="Q211" t="s">
        <v>13341</v>
      </c>
      <c r="R211" t="s">
        <v>12073</v>
      </c>
    </row>
    <row r="212" spans="1:18">
      <c r="A212">
        <v>1211</v>
      </c>
      <c r="B212" s="1">
        <v>45110</v>
      </c>
      <c r="C212" t="s">
        <v>6613</v>
      </c>
      <c r="D212" t="s">
        <v>2286</v>
      </c>
      <c r="E212" t="s">
        <v>121</v>
      </c>
      <c r="F212" s="2">
        <v>31814</v>
      </c>
      <c r="G212" t="s">
        <v>13342</v>
      </c>
      <c r="H212" t="s">
        <v>13343</v>
      </c>
      <c r="I212" t="s">
        <v>13344</v>
      </c>
      <c r="J212" t="s">
        <v>13345</v>
      </c>
      <c r="K212" t="s">
        <v>12276</v>
      </c>
      <c r="L212">
        <v>68823</v>
      </c>
      <c r="M212" t="s">
        <v>12516</v>
      </c>
      <c r="N212" t="s">
        <v>12040</v>
      </c>
      <c r="O212">
        <v>13</v>
      </c>
      <c r="P212">
        <v>58137.64</v>
      </c>
      <c r="Q212" t="s">
        <v>13346</v>
      </c>
      <c r="R212" t="s">
        <v>12032</v>
      </c>
    </row>
    <row r="213" spans="1:18">
      <c r="A213">
        <v>1212</v>
      </c>
      <c r="B213" s="1">
        <v>45138</v>
      </c>
      <c r="C213" t="s">
        <v>2005</v>
      </c>
      <c r="D213" t="s">
        <v>6380</v>
      </c>
      <c r="E213" t="s">
        <v>27</v>
      </c>
      <c r="F213" t="s">
        <v>13347</v>
      </c>
      <c r="G213" t="s">
        <v>13348</v>
      </c>
      <c r="H213" t="s">
        <v>13349</v>
      </c>
      <c r="I213" t="s">
        <v>13350</v>
      </c>
      <c r="J213" t="s">
        <v>13351</v>
      </c>
      <c r="K213" t="s">
        <v>10063</v>
      </c>
      <c r="L213">
        <v>39115</v>
      </c>
      <c r="M213" t="s">
        <v>13352</v>
      </c>
      <c r="N213" t="s">
        <v>12030</v>
      </c>
      <c r="O213">
        <v>7</v>
      </c>
      <c r="P213">
        <v>61705.96</v>
      </c>
      <c r="Q213" t="s">
        <v>13140</v>
      </c>
      <c r="R213" t="s">
        <v>12110</v>
      </c>
    </row>
    <row r="214" spans="1:18">
      <c r="A214">
        <v>1213</v>
      </c>
      <c r="B214" s="1">
        <v>45143</v>
      </c>
      <c r="C214" t="s">
        <v>12403</v>
      </c>
      <c r="D214" t="s">
        <v>1495</v>
      </c>
      <c r="E214" t="s">
        <v>121</v>
      </c>
      <c r="F214" t="s">
        <v>13353</v>
      </c>
      <c r="G214" t="s">
        <v>13354</v>
      </c>
      <c r="H214" t="s">
        <v>13355</v>
      </c>
      <c r="I214" t="s">
        <v>13356</v>
      </c>
      <c r="J214" t="s">
        <v>13357</v>
      </c>
      <c r="K214" t="s">
        <v>12795</v>
      </c>
      <c r="L214">
        <v>52033</v>
      </c>
      <c r="M214" t="s">
        <v>13358</v>
      </c>
      <c r="N214" t="s">
        <v>12040</v>
      </c>
      <c r="O214">
        <v>12</v>
      </c>
      <c r="P214">
        <v>57062.31</v>
      </c>
      <c r="Q214" t="s">
        <v>13359</v>
      </c>
      <c r="R214" t="s">
        <v>12073</v>
      </c>
    </row>
    <row r="215" spans="1:18">
      <c r="A215">
        <v>1214</v>
      </c>
      <c r="B215" s="1">
        <v>45086</v>
      </c>
      <c r="C215" t="s">
        <v>3103</v>
      </c>
      <c r="D215" t="s">
        <v>2352</v>
      </c>
      <c r="E215" t="s">
        <v>121</v>
      </c>
      <c r="F215" t="s">
        <v>13360</v>
      </c>
      <c r="G215" t="s">
        <v>12067</v>
      </c>
      <c r="H215" t="s">
        <v>13361</v>
      </c>
      <c r="I215" t="s">
        <v>13362</v>
      </c>
      <c r="J215" t="s">
        <v>13363</v>
      </c>
      <c r="K215" t="s">
        <v>7017</v>
      </c>
      <c r="L215">
        <v>12315</v>
      </c>
      <c r="M215" t="s">
        <v>12487</v>
      </c>
      <c r="N215" t="s">
        <v>12056</v>
      </c>
      <c r="O215">
        <v>1</v>
      </c>
      <c r="P215">
        <v>97383.22</v>
      </c>
      <c r="Q215" t="s">
        <v>13364</v>
      </c>
      <c r="R215" t="s">
        <v>12032</v>
      </c>
    </row>
    <row r="216" spans="1:18">
      <c r="A216">
        <v>1215</v>
      </c>
      <c r="B216" s="1">
        <v>45105</v>
      </c>
      <c r="C216" t="s">
        <v>13365</v>
      </c>
      <c r="D216" t="s">
        <v>4022</v>
      </c>
      <c r="E216" t="s">
        <v>69</v>
      </c>
      <c r="F216" t="s">
        <v>10525</v>
      </c>
      <c r="G216" t="s">
        <v>13366</v>
      </c>
      <c r="H216" t="s">
        <v>13367</v>
      </c>
      <c r="I216" t="s">
        <v>13368</v>
      </c>
      <c r="J216" t="s">
        <v>13369</v>
      </c>
      <c r="K216" t="s">
        <v>12178</v>
      </c>
      <c r="L216">
        <v>74438</v>
      </c>
      <c r="M216" t="s">
        <v>12071</v>
      </c>
      <c r="N216" t="s">
        <v>12040</v>
      </c>
      <c r="O216">
        <v>2</v>
      </c>
      <c r="P216">
        <v>49767.839999999997</v>
      </c>
      <c r="Q216" t="s">
        <v>13370</v>
      </c>
      <c r="R216" t="s">
        <v>12110</v>
      </c>
    </row>
    <row r="217" spans="1:18">
      <c r="A217">
        <v>1216</v>
      </c>
      <c r="B217" s="1">
        <v>45126</v>
      </c>
      <c r="C217" t="s">
        <v>5454</v>
      </c>
      <c r="D217" t="s">
        <v>10548</v>
      </c>
      <c r="E217" t="s">
        <v>69</v>
      </c>
      <c r="F217" s="2">
        <v>33423</v>
      </c>
      <c r="G217" t="s">
        <v>13371</v>
      </c>
      <c r="H217" t="s">
        <v>13372</v>
      </c>
      <c r="I217" t="s">
        <v>13373</v>
      </c>
      <c r="J217" t="s">
        <v>13374</v>
      </c>
      <c r="K217" t="s">
        <v>3230</v>
      </c>
      <c r="L217">
        <v>64978</v>
      </c>
      <c r="M217" t="s">
        <v>12164</v>
      </c>
      <c r="N217" t="s">
        <v>12030</v>
      </c>
      <c r="O217">
        <v>16</v>
      </c>
      <c r="P217">
        <v>69471.8</v>
      </c>
      <c r="Q217" t="s">
        <v>13375</v>
      </c>
      <c r="R217" t="s">
        <v>12032</v>
      </c>
    </row>
    <row r="218" spans="1:18">
      <c r="A218">
        <v>1217</v>
      </c>
      <c r="B218" s="1">
        <v>45070</v>
      </c>
      <c r="C218" t="s">
        <v>13376</v>
      </c>
      <c r="D218" t="s">
        <v>804</v>
      </c>
      <c r="E218" t="s">
        <v>69</v>
      </c>
      <c r="F218" s="2">
        <v>30051</v>
      </c>
      <c r="G218" t="s">
        <v>13377</v>
      </c>
      <c r="H218" t="s">
        <v>13378</v>
      </c>
      <c r="I218" t="s">
        <v>13379</v>
      </c>
      <c r="J218" t="s">
        <v>13380</v>
      </c>
      <c r="K218" t="s">
        <v>7001</v>
      </c>
      <c r="L218">
        <v>8845</v>
      </c>
      <c r="M218" t="s">
        <v>13118</v>
      </c>
      <c r="N218" t="s">
        <v>12030</v>
      </c>
      <c r="O218">
        <v>0</v>
      </c>
      <c r="P218">
        <v>70410.070000000007</v>
      </c>
      <c r="Q218" t="s">
        <v>13381</v>
      </c>
      <c r="R218" t="s">
        <v>12032</v>
      </c>
    </row>
    <row r="219" spans="1:18">
      <c r="A219">
        <v>1218</v>
      </c>
      <c r="B219" s="1">
        <v>45067</v>
      </c>
      <c r="C219" t="s">
        <v>1114</v>
      </c>
      <c r="D219" t="s">
        <v>2466</v>
      </c>
      <c r="E219" t="s">
        <v>121</v>
      </c>
      <c r="F219" s="2">
        <v>29863</v>
      </c>
      <c r="G219" t="s">
        <v>13382</v>
      </c>
      <c r="H219" t="s">
        <v>13383</v>
      </c>
      <c r="I219" t="s">
        <v>13384</v>
      </c>
      <c r="J219" t="s">
        <v>13385</v>
      </c>
      <c r="K219" t="s">
        <v>6957</v>
      </c>
      <c r="L219">
        <v>33439</v>
      </c>
      <c r="M219" t="s">
        <v>12669</v>
      </c>
      <c r="N219" t="s">
        <v>12030</v>
      </c>
      <c r="O219">
        <v>8</v>
      </c>
      <c r="P219">
        <v>88021.98</v>
      </c>
      <c r="Q219" t="s">
        <v>13386</v>
      </c>
      <c r="R219" t="s">
        <v>12032</v>
      </c>
    </row>
    <row r="220" spans="1:18">
      <c r="A220">
        <v>1219</v>
      </c>
      <c r="B220" s="1">
        <v>45075</v>
      </c>
      <c r="C220" t="s">
        <v>2083</v>
      </c>
      <c r="D220" t="s">
        <v>6446</v>
      </c>
      <c r="E220" t="s">
        <v>69</v>
      </c>
      <c r="F220" t="s">
        <v>12683</v>
      </c>
      <c r="G220" t="s">
        <v>13387</v>
      </c>
      <c r="H220" t="s">
        <v>13388</v>
      </c>
      <c r="I220" t="s">
        <v>13389</v>
      </c>
      <c r="J220" t="s">
        <v>13390</v>
      </c>
      <c r="K220" t="s">
        <v>4443</v>
      </c>
      <c r="L220">
        <v>59129</v>
      </c>
      <c r="M220" t="s">
        <v>13391</v>
      </c>
      <c r="N220" t="s">
        <v>12056</v>
      </c>
      <c r="O220">
        <v>14</v>
      </c>
      <c r="P220">
        <v>94924.92</v>
      </c>
      <c r="Q220" t="s">
        <v>12095</v>
      </c>
      <c r="R220" t="s">
        <v>12073</v>
      </c>
    </row>
    <row r="221" spans="1:18">
      <c r="A221">
        <v>1220</v>
      </c>
      <c r="B221" s="1">
        <v>45057</v>
      </c>
      <c r="C221" t="s">
        <v>6613</v>
      </c>
      <c r="D221" t="s">
        <v>814</v>
      </c>
      <c r="E221" t="s">
        <v>69</v>
      </c>
      <c r="F221" s="2">
        <v>34921</v>
      </c>
      <c r="G221" t="s">
        <v>13392</v>
      </c>
      <c r="H221" t="s">
        <v>13393</v>
      </c>
      <c r="I221" t="s">
        <v>13394</v>
      </c>
      <c r="J221" t="s">
        <v>13395</v>
      </c>
      <c r="K221" t="s">
        <v>12344</v>
      </c>
      <c r="L221">
        <v>5034</v>
      </c>
      <c r="M221" t="s">
        <v>13396</v>
      </c>
      <c r="N221" t="s">
        <v>12030</v>
      </c>
      <c r="O221">
        <v>0</v>
      </c>
      <c r="P221">
        <v>53514.16</v>
      </c>
      <c r="Q221" t="s">
        <v>13397</v>
      </c>
      <c r="R221" t="s">
        <v>12110</v>
      </c>
    </row>
    <row r="222" spans="1:18">
      <c r="A222">
        <v>1221</v>
      </c>
      <c r="B222" s="1">
        <v>45078</v>
      </c>
      <c r="C222" t="s">
        <v>13398</v>
      </c>
      <c r="D222" t="s">
        <v>1485</v>
      </c>
      <c r="E222" t="s">
        <v>27</v>
      </c>
      <c r="F222" s="2">
        <v>34675</v>
      </c>
      <c r="G222" t="s">
        <v>13399</v>
      </c>
      <c r="H222" t="s">
        <v>13400</v>
      </c>
      <c r="I222" t="s">
        <v>13401</v>
      </c>
      <c r="J222" t="s">
        <v>13402</v>
      </c>
      <c r="K222" t="s">
        <v>12301</v>
      </c>
      <c r="L222">
        <v>9175</v>
      </c>
      <c r="M222" t="s">
        <v>13403</v>
      </c>
      <c r="N222" t="s">
        <v>12040</v>
      </c>
      <c r="O222">
        <v>17</v>
      </c>
      <c r="P222">
        <v>45645.96</v>
      </c>
      <c r="Q222" t="s">
        <v>13404</v>
      </c>
      <c r="R222" t="s">
        <v>12032</v>
      </c>
    </row>
    <row r="223" spans="1:18">
      <c r="A223">
        <v>1222</v>
      </c>
      <c r="B223" s="1">
        <v>45092</v>
      </c>
      <c r="C223" t="s">
        <v>490</v>
      </c>
      <c r="D223" t="s">
        <v>1974</v>
      </c>
      <c r="E223" t="s">
        <v>121</v>
      </c>
      <c r="F223" t="s">
        <v>13405</v>
      </c>
      <c r="G223" t="s">
        <v>13406</v>
      </c>
      <c r="H223" t="s">
        <v>13407</v>
      </c>
      <c r="I223" t="s">
        <v>13408</v>
      </c>
      <c r="J223" t="s">
        <v>13409</v>
      </c>
      <c r="K223" t="s">
        <v>6992</v>
      </c>
      <c r="L223">
        <v>59991</v>
      </c>
      <c r="M223" t="s">
        <v>12317</v>
      </c>
      <c r="N223" t="s">
        <v>12021</v>
      </c>
      <c r="O223">
        <v>0</v>
      </c>
      <c r="P223">
        <v>71881.259999999995</v>
      </c>
      <c r="Q223" t="s">
        <v>12103</v>
      </c>
      <c r="R223" t="s">
        <v>12032</v>
      </c>
    </row>
    <row r="224" spans="1:18">
      <c r="A224">
        <v>1223</v>
      </c>
      <c r="B224" s="1">
        <v>45095</v>
      </c>
      <c r="C224" t="s">
        <v>1402</v>
      </c>
      <c r="D224" t="s">
        <v>1739</v>
      </c>
      <c r="E224" t="s">
        <v>69</v>
      </c>
      <c r="F224" s="2">
        <v>24970</v>
      </c>
      <c r="G224" t="s">
        <v>13410</v>
      </c>
      <c r="H224" t="s">
        <v>13411</v>
      </c>
      <c r="I224" t="s">
        <v>13412</v>
      </c>
      <c r="J224" t="s">
        <v>13413</v>
      </c>
      <c r="K224" t="s">
        <v>12429</v>
      </c>
      <c r="L224">
        <v>83990</v>
      </c>
      <c r="M224" t="s">
        <v>12141</v>
      </c>
      <c r="N224" t="s">
        <v>12056</v>
      </c>
      <c r="O224">
        <v>8</v>
      </c>
      <c r="P224">
        <v>87687.360000000001</v>
      </c>
      <c r="Q224" t="s">
        <v>12802</v>
      </c>
      <c r="R224" t="s">
        <v>12073</v>
      </c>
    </row>
    <row r="225" spans="1:18">
      <c r="A225">
        <v>1224</v>
      </c>
      <c r="B225" s="1">
        <v>45072</v>
      </c>
      <c r="C225" t="s">
        <v>4608</v>
      </c>
      <c r="D225" t="s">
        <v>3008</v>
      </c>
      <c r="E225" t="s">
        <v>69</v>
      </c>
      <c r="F225" t="s">
        <v>13414</v>
      </c>
      <c r="G225" t="s">
        <v>13415</v>
      </c>
      <c r="H225" t="s">
        <v>13416</v>
      </c>
      <c r="I225" t="s">
        <v>13417</v>
      </c>
      <c r="J225" t="s">
        <v>13418</v>
      </c>
      <c r="K225" t="s">
        <v>5531</v>
      </c>
      <c r="L225">
        <v>12248</v>
      </c>
      <c r="M225" t="s">
        <v>13419</v>
      </c>
      <c r="N225" t="s">
        <v>12030</v>
      </c>
      <c r="O225">
        <v>17</v>
      </c>
      <c r="P225">
        <v>83305.48</v>
      </c>
      <c r="Q225" t="s">
        <v>13420</v>
      </c>
      <c r="R225" t="s">
        <v>12023</v>
      </c>
    </row>
    <row r="226" spans="1:18">
      <c r="A226">
        <v>1225</v>
      </c>
      <c r="B226" s="1">
        <v>45096</v>
      </c>
      <c r="C226" t="s">
        <v>453</v>
      </c>
      <c r="D226" t="s">
        <v>5110</v>
      </c>
      <c r="E226" t="s">
        <v>69</v>
      </c>
      <c r="F226" s="2">
        <v>26699</v>
      </c>
      <c r="G226" t="s">
        <v>12067</v>
      </c>
      <c r="H226" t="s">
        <v>13421</v>
      </c>
      <c r="I226" t="s">
        <v>13422</v>
      </c>
      <c r="J226" t="s">
        <v>13423</v>
      </c>
      <c r="K226" t="s">
        <v>10027</v>
      </c>
      <c r="L226">
        <v>42732</v>
      </c>
      <c r="M226" t="s">
        <v>12766</v>
      </c>
      <c r="N226" t="s">
        <v>12030</v>
      </c>
      <c r="O226">
        <v>15</v>
      </c>
      <c r="P226">
        <v>41396.03</v>
      </c>
      <c r="Q226" t="s">
        <v>13424</v>
      </c>
      <c r="R226" t="s">
        <v>12110</v>
      </c>
    </row>
    <row r="227" spans="1:18">
      <c r="A227">
        <v>1226</v>
      </c>
      <c r="B227" s="1">
        <v>45063</v>
      </c>
      <c r="C227" t="s">
        <v>12042</v>
      </c>
      <c r="D227" t="s">
        <v>13425</v>
      </c>
      <c r="E227" t="s">
        <v>69</v>
      </c>
      <c r="F227" s="2">
        <v>26121</v>
      </c>
      <c r="G227" t="s">
        <v>13426</v>
      </c>
      <c r="H227" t="s">
        <v>13427</v>
      </c>
      <c r="I227" t="s">
        <v>13428</v>
      </c>
      <c r="J227" t="s">
        <v>13429</v>
      </c>
      <c r="K227" t="s">
        <v>12294</v>
      </c>
      <c r="L227">
        <v>27998</v>
      </c>
      <c r="M227" t="s">
        <v>13430</v>
      </c>
      <c r="N227" t="s">
        <v>12021</v>
      </c>
      <c r="O227">
        <v>12</v>
      </c>
      <c r="P227">
        <v>91842.33</v>
      </c>
      <c r="Q227" t="s">
        <v>12188</v>
      </c>
      <c r="R227" t="s">
        <v>12023</v>
      </c>
    </row>
    <row r="228" spans="1:18">
      <c r="A228">
        <v>1227</v>
      </c>
      <c r="B228" s="1">
        <v>45123</v>
      </c>
      <c r="C228" t="s">
        <v>3677</v>
      </c>
      <c r="D228" t="s">
        <v>1489</v>
      </c>
      <c r="E228" t="s">
        <v>121</v>
      </c>
      <c r="F228" t="s">
        <v>13431</v>
      </c>
      <c r="G228" t="s">
        <v>13432</v>
      </c>
      <c r="H228" t="s">
        <v>13433</v>
      </c>
      <c r="I228" t="s">
        <v>13434</v>
      </c>
      <c r="J228" t="s">
        <v>13435</v>
      </c>
      <c r="K228" t="s">
        <v>12409</v>
      </c>
      <c r="L228">
        <v>73115</v>
      </c>
      <c r="M228" t="s">
        <v>12475</v>
      </c>
      <c r="N228" t="s">
        <v>12040</v>
      </c>
      <c r="O228">
        <v>9</v>
      </c>
      <c r="P228">
        <v>71029.960000000006</v>
      </c>
      <c r="Q228" t="s">
        <v>4752</v>
      </c>
      <c r="R228" t="s">
        <v>12065</v>
      </c>
    </row>
    <row r="229" spans="1:18">
      <c r="A229">
        <v>1228</v>
      </c>
      <c r="B229" s="1">
        <v>45079</v>
      </c>
      <c r="C229" t="s">
        <v>1354</v>
      </c>
      <c r="D229" t="s">
        <v>3598</v>
      </c>
      <c r="E229" t="s">
        <v>27</v>
      </c>
      <c r="F229" s="2">
        <v>26518</v>
      </c>
      <c r="G229" t="s">
        <v>13436</v>
      </c>
      <c r="H229" t="s">
        <v>13437</v>
      </c>
      <c r="I229" t="s">
        <v>13438</v>
      </c>
      <c r="J229" t="s">
        <v>13439</v>
      </c>
      <c r="K229" t="s">
        <v>10051</v>
      </c>
      <c r="L229">
        <v>85087</v>
      </c>
      <c r="M229" t="s">
        <v>12373</v>
      </c>
      <c r="N229" t="s">
        <v>12040</v>
      </c>
      <c r="O229">
        <v>3</v>
      </c>
      <c r="P229">
        <v>50234.39</v>
      </c>
      <c r="Q229" t="s">
        <v>13247</v>
      </c>
      <c r="R229" t="s">
        <v>12110</v>
      </c>
    </row>
    <row r="230" spans="1:18">
      <c r="A230">
        <v>1229</v>
      </c>
      <c r="B230" s="1">
        <v>45117</v>
      </c>
      <c r="C230" t="s">
        <v>12074</v>
      </c>
      <c r="D230" t="s">
        <v>13440</v>
      </c>
      <c r="E230" t="s">
        <v>121</v>
      </c>
      <c r="F230" t="s">
        <v>13441</v>
      </c>
      <c r="G230" t="s">
        <v>13442</v>
      </c>
      <c r="H230" t="s">
        <v>13443</v>
      </c>
      <c r="I230" t="s">
        <v>13444</v>
      </c>
      <c r="J230" t="s">
        <v>13445</v>
      </c>
      <c r="K230" t="s">
        <v>12269</v>
      </c>
      <c r="L230">
        <v>37724</v>
      </c>
      <c r="M230" t="s">
        <v>13446</v>
      </c>
      <c r="N230" t="s">
        <v>12040</v>
      </c>
      <c r="O230">
        <v>12</v>
      </c>
      <c r="P230">
        <v>75262.23</v>
      </c>
      <c r="Q230" t="s">
        <v>12523</v>
      </c>
      <c r="R230" t="s">
        <v>12032</v>
      </c>
    </row>
    <row r="231" spans="1:18">
      <c r="A231">
        <v>1230</v>
      </c>
      <c r="B231" s="1">
        <v>45132</v>
      </c>
      <c r="C231" t="s">
        <v>749</v>
      </c>
      <c r="D231" t="s">
        <v>1848</v>
      </c>
      <c r="E231" t="s">
        <v>121</v>
      </c>
      <c r="F231" t="s">
        <v>13447</v>
      </c>
      <c r="G231" t="s">
        <v>13448</v>
      </c>
      <c r="H231" t="s">
        <v>13449</v>
      </c>
      <c r="I231" t="s">
        <v>13450</v>
      </c>
      <c r="J231" t="s">
        <v>13451</v>
      </c>
      <c r="K231" t="s">
        <v>12147</v>
      </c>
      <c r="L231">
        <v>64345</v>
      </c>
      <c r="M231" t="s">
        <v>12723</v>
      </c>
      <c r="N231" t="s">
        <v>12030</v>
      </c>
      <c r="O231">
        <v>15</v>
      </c>
      <c r="P231">
        <v>58625.22</v>
      </c>
      <c r="Q231" t="s">
        <v>12289</v>
      </c>
      <c r="R231" t="s">
        <v>12023</v>
      </c>
    </row>
    <row r="232" spans="1:18">
      <c r="A232">
        <v>1231</v>
      </c>
      <c r="B232" s="1">
        <v>45094</v>
      </c>
      <c r="C232" t="s">
        <v>6623</v>
      </c>
      <c r="D232" t="s">
        <v>2072</v>
      </c>
      <c r="E232" t="s">
        <v>69</v>
      </c>
      <c r="F232" s="2">
        <v>32239</v>
      </c>
      <c r="G232" t="s">
        <v>13452</v>
      </c>
      <c r="H232" t="s">
        <v>13453</v>
      </c>
      <c r="I232" t="s">
        <v>13454</v>
      </c>
      <c r="J232" t="s">
        <v>13455</v>
      </c>
      <c r="K232" t="s">
        <v>10058</v>
      </c>
      <c r="L232">
        <v>77581</v>
      </c>
      <c r="M232" t="s">
        <v>12827</v>
      </c>
      <c r="N232" t="s">
        <v>12030</v>
      </c>
      <c r="O232">
        <v>8</v>
      </c>
      <c r="P232">
        <v>40387.93</v>
      </c>
      <c r="Q232" t="s">
        <v>13096</v>
      </c>
      <c r="R232" t="s">
        <v>12110</v>
      </c>
    </row>
    <row r="233" spans="1:18">
      <c r="A233">
        <v>1232</v>
      </c>
      <c r="B233" s="1">
        <v>45139</v>
      </c>
      <c r="C233" t="s">
        <v>9099</v>
      </c>
      <c r="D233" t="s">
        <v>2438</v>
      </c>
      <c r="E233" t="s">
        <v>121</v>
      </c>
      <c r="F233" t="s">
        <v>13456</v>
      </c>
      <c r="G233" t="s">
        <v>13457</v>
      </c>
      <c r="H233" t="s">
        <v>13458</v>
      </c>
      <c r="I233" t="s">
        <v>13459</v>
      </c>
      <c r="J233" t="s">
        <v>13460</v>
      </c>
      <c r="K233" t="s">
        <v>12795</v>
      </c>
      <c r="L233">
        <v>27419</v>
      </c>
      <c r="M233" t="s">
        <v>13461</v>
      </c>
      <c r="N233" t="s">
        <v>12021</v>
      </c>
      <c r="O233">
        <v>17</v>
      </c>
      <c r="P233">
        <v>45945.83</v>
      </c>
      <c r="Q233" t="s">
        <v>12749</v>
      </c>
      <c r="R233" t="s">
        <v>12065</v>
      </c>
    </row>
    <row r="234" spans="1:18">
      <c r="A234">
        <v>1233</v>
      </c>
      <c r="B234" s="1">
        <v>45132</v>
      </c>
      <c r="C234" t="s">
        <v>2863</v>
      </c>
      <c r="D234" t="s">
        <v>1649</v>
      </c>
      <c r="E234" t="s">
        <v>27</v>
      </c>
      <c r="F234" t="s">
        <v>13462</v>
      </c>
      <c r="G234" t="s">
        <v>13463</v>
      </c>
      <c r="H234" t="s">
        <v>13464</v>
      </c>
      <c r="I234" t="s">
        <v>13465</v>
      </c>
      <c r="J234" t="s">
        <v>13466</v>
      </c>
      <c r="K234" t="s">
        <v>12147</v>
      </c>
      <c r="L234">
        <v>98957</v>
      </c>
      <c r="M234" t="s">
        <v>13322</v>
      </c>
      <c r="N234" t="s">
        <v>12040</v>
      </c>
      <c r="O234">
        <v>1</v>
      </c>
      <c r="P234">
        <v>79922.87</v>
      </c>
      <c r="Q234" t="s">
        <v>13467</v>
      </c>
      <c r="R234" t="s">
        <v>12032</v>
      </c>
    </row>
    <row r="235" spans="1:18">
      <c r="A235">
        <v>1234</v>
      </c>
      <c r="B235" s="1">
        <v>45141</v>
      </c>
      <c r="C235" t="s">
        <v>12587</v>
      </c>
      <c r="D235" t="s">
        <v>6065</v>
      </c>
      <c r="E235" t="s">
        <v>121</v>
      </c>
      <c r="F235" t="s">
        <v>5046</v>
      </c>
      <c r="G235" t="s">
        <v>13468</v>
      </c>
      <c r="H235" t="s">
        <v>13469</v>
      </c>
      <c r="I235" t="s">
        <v>13470</v>
      </c>
      <c r="J235" t="s">
        <v>13471</v>
      </c>
      <c r="K235" t="s">
        <v>12178</v>
      </c>
      <c r="L235">
        <v>53043</v>
      </c>
      <c r="M235" t="s">
        <v>13316</v>
      </c>
      <c r="N235" t="s">
        <v>12021</v>
      </c>
      <c r="O235">
        <v>20</v>
      </c>
      <c r="P235">
        <v>99107.45</v>
      </c>
      <c r="Q235" t="s">
        <v>13472</v>
      </c>
      <c r="R235" t="s">
        <v>12032</v>
      </c>
    </row>
    <row r="236" spans="1:18">
      <c r="A236">
        <v>1235</v>
      </c>
      <c r="B236" s="1">
        <v>45054</v>
      </c>
      <c r="C236" t="s">
        <v>1281</v>
      </c>
      <c r="D236" t="s">
        <v>923</v>
      </c>
      <c r="E236" t="s">
        <v>27</v>
      </c>
      <c r="F236" s="2">
        <v>37599</v>
      </c>
      <c r="G236" t="s">
        <v>13473</v>
      </c>
      <c r="H236" t="s">
        <v>13474</v>
      </c>
      <c r="I236" t="s">
        <v>13475</v>
      </c>
      <c r="J236" t="s">
        <v>13476</v>
      </c>
      <c r="K236" t="s">
        <v>10017</v>
      </c>
      <c r="L236">
        <v>86612</v>
      </c>
      <c r="M236" t="s">
        <v>12309</v>
      </c>
      <c r="N236" t="s">
        <v>12056</v>
      </c>
      <c r="O236">
        <v>8</v>
      </c>
      <c r="P236">
        <v>58722.73</v>
      </c>
      <c r="Q236" t="s">
        <v>12976</v>
      </c>
      <c r="R236" t="s">
        <v>12065</v>
      </c>
    </row>
    <row r="237" spans="1:18">
      <c r="A237">
        <v>1236</v>
      </c>
      <c r="B237" s="1">
        <v>45086</v>
      </c>
      <c r="C237" t="s">
        <v>9844</v>
      </c>
      <c r="D237" t="s">
        <v>10548</v>
      </c>
      <c r="E237" t="s">
        <v>69</v>
      </c>
      <c r="F237" t="s">
        <v>13477</v>
      </c>
      <c r="G237" t="s">
        <v>13478</v>
      </c>
      <c r="H237" t="s">
        <v>13479</v>
      </c>
      <c r="I237" t="s">
        <v>13480</v>
      </c>
      <c r="J237" t="s">
        <v>13481</v>
      </c>
      <c r="K237" t="s">
        <v>12416</v>
      </c>
      <c r="L237">
        <v>16636</v>
      </c>
      <c r="M237" t="s">
        <v>13482</v>
      </c>
      <c r="N237" t="s">
        <v>12030</v>
      </c>
      <c r="O237">
        <v>10</v>
      </c>
      <c r="P237">
        <v>71401.83</v>
      </c>
      <c r="Q237" t="s">
        <v>13483</v>
      </c>
      <c r="R237" t="s">
        <v>12032</v>
      </c>
    </row>
    <row r="238" spans="1:18">
      <c r="A238">
        <v>1237</v>
      </c>
      <c r="B238" s="1">
        <v>45123</v>
      </c>
      <c r="C238" t="s">
        <v>6613</v>
      </c>
      <c r="D238" t="s">
        <v>6065</v>
      </c>
      <c r="E238" t="s">
        <v>121</v>
      </c>
      <c r="F238" t="s">
        <v>13484</v>
      </c>
      <c r="G238" t="s">
        <v>12067</v>
      </c>
      <c r="H238" t="s">
        <v>13485</v>
      </c>
      <c r="I238" t="s">
        <v>13486</v>
      </c>
      <c r="J238" t="s">
        <v>13487</v>
      </c>
      <c r="K238" t="s">
        <v>12085</v>
      </c>
      <c r="L238">
        <v>18479</v>
      </c>
      <c r="M238" t="s">
        <v>12455</v>
      </c>
      <c r="N238" t="s">
        <v>12030</v>
      </c>
      <c r="O238">
        <v>8</v>
      </c>
      <c r="P238">
        <v>78848.67</v>
      </c>
      <c r="Q238" t="s">
        <v>13488</v>
      </c>
      <c r="R238" t="s">
        <v>12032</v>
      </c>
    </row>
    <row r="239" spans="1:18">
      <c r="A239">
        <v>1238</v>
      </c>
      <c r="B239" s="1">
        <v>45090</v>
      </c>
      <c r="C239" t="s">
        <v>11778</v>
      </c>
      <c r="D239" t="s">
        <v>3662</v>
      </c>
      <c r="E239" t="s">
        <v>121</v>
      </c>
      <c r="F239" s="2">
        <v>31727</v>
      </c>
      <c r="G239" t="s">
        <v>13489</v>
      </c>
      <c r="H239" t="s">
        <v>13490</v>
      </c>
      <c r="I239" t="s">
        <v>13491</v>
      </c>
      <c r="J239" t="s">
        <v>12995</v>
      </c>
      <c r="K239" t="s">
        <v>12331</v>
      </c>
      <c r="L239">
        <v>32044</v>
      </c>
      <c r="M239" t="s">
        <v>13419</v>
      </c>
      <c r="N239" t="s">
        <v>12021</v>
      </c>
      <c r="O239">
        <v>17</v>
      </c>
      <c r="P239">
        <v>90711.05</v>
      </c>
      <c r="Q239" t="s">
        <v>12956</v>
      </c>
      <c r="R239" t="s">
        <v>12065</v>
      </c>
    </row>
    <row r="240" spans="1:18">
      <c r="A240">
        <v>1239</v>
      </c>
      <c r="B240" s="1">
        <v>45075</v>
      </c>
      <c r="C240" t="s">
        <v>3567</v>
      </c>
      <c r="D240" t="s">
        <v>2634</v>
      </c>
      <c r="E240" t="s">
        <v>121</v>
      </c>
      <c r="F240" t="s">
        <v>13492</v>
      </c>
      <c r="G240" t="s">
        <v>13493</v>
      </c>
      <c r="H240" t="s">
        <v>13494</v>
      </c>
      <c r="I240" t="s">
        <v>13495</v>
      </c>
      <c r="J240" t="s">
        <v>13496</v>
      </c>
      <c r="K240" t="s">
        <v>12632</v>
      </c>
      <c r="L240">
        <v>17244</v>
      </c>
      <c r="M240" t="s">
        <v>13396</v>
      </c>
      <c r="N240" t="s">
        <v>12040</v>
      </c>
      <c r="O240">
        <v>15</v>
      </c>
      <c r="P240">
        <v>37213.42</v>
      </c>
      <c r="Q240" t="s">
        <v>12443</v>
      </c>
      <c r="R240" t="s">
        <v>12032</v>
      </c>
    </row>
    <row r="241" spans="1:18">
      <c r="A241">
        <v>1240</v>
      </c>
      <c r="B241" s="1">
        <v>45116</v>
      </c>
      <c r="C241" t="s">
        <v>1389</v>
      </c>
      <c r="D241" t="s">
        <v>6658</v>
      </c>
      <c r="E241" t="s">
        <v>121</v>
      </c>
      <c r="F241" t="s">
        <v>1877</v>
      </c>
      <c r="G241" t="s">
        <v>13497</v>
      </c>
      <c r="H241" t="s">
        <v>13498</v>
      </c>
      <c r="I241" t="s">
        <v>13499</v>
      </c>
      <c r="J241" t="s">
        <v>13500</v>
      </c>
      <c r="K241" t="s">
        <v>10046</v>
      </c>
      <c r="L241">
        <v>6552</v>
      </c>
      <c r="M241" t="s">
        <v>13501</v>
      </c>
      <c r="N241" t="s">
        <v>12040</v>
      </c>
      <c r="O241">
        <v>0</v>
      </c>
      <c r="P241">
        <v>31240.57</v>
      </c>
      <c r="Q241" t="s">
        <v>13502</v>
      </c>
      <c r="R241" t="s">
        <v>12065</v>
      </c>
    </row>
    <row r="242" spans="1:18">
      <c r="A242">
        <v>1241</v>
      </c>
      <c r="B242" s="1">
        <v>45073</v>
      </c>
      <c r="C242" t="s">
        <v>291</v>
      </c>
      <c r="D242" t="s">
        <v>8895</v>
      </c>
      <c r="E242" t="s">
        <v>69</v>
      </c>
      <c r="F242" s="2">
        <v>27977</v>
      </c>
      <c r="G242" t="s">
        <v>13503</v>
      </c>
      <c r="H242" t="s">
        <v>13504</v>
      </c>
      <c r="I242" t="s">
        <v>13505</v>
      </c>
      <c r="J242" t="s">
        <v>13506</v>
      </c>
      <c r="K242" t="s">
        <v>6974</v>
      </c>
      <c r="L242">
        <v>33086</v>
      </c>
      <c r="M242" t="s">
        <v>13507</v>
      </c>
      <c r="N242" t="s">
        <v>12030</v>
      </c>
      <c r="O242">
        <v>3</v>
      </c>
      <c r="P242">
        <v>51777.54</v>
      </c>
      <c r="Q242" t="s">
        <v>13181</v>
      </c>
      <c r="R242" t="s">
        <v>12073</v>
      </c>
    </row>
    <row r="243" spans="1:18">
      <c r="A243">
        <v>1242</v>
      </c>
      <c r="B243" s="1">
        <v>45066</v>
      </c>
      <c r="C243" t="s">
        <v>5180</v>
      </c>
      <c r="D243" t="s">
        <v>13186</v>
      </c>
      <c r="E243" t="s">
        <v>27</v>
      </c>
      <c r="F243" t="s">
        <v>13508</v>
      </c>
      <c r="G243" t="s">
        <v>13509</v>
      </c>
      <c r="H243" t="s">
        <v>13510</v>
      </c>
      <c r="I243" t="s">
        <v>13511</v>
      </c>
      <c r="J243" t="s">
        <v>13512</v>
      </c>
      <c r="K243" t="s">
        <v>6968</v>
      </c>
      <c r="L243">
        <v>96492</v>
      </c>
      <c r="M243" t="s">
        <v>13513</v>
      </c>
      <c r="N243" t="s">
        <v>12021</v>
      </c>
      <c r="O243">
        <v>20</v>
      </c>
      <c r="P243">
        <v>66853.08</v>
      </c>
      <c r="Q243" t="s">
        <v>13514</v>
      </c>
      <c r="R243" t="s">
        <v>12032</v>
      </c>
    </row>
    <row r="244" spans="1:18">
      <c r="A244">
        <v>1243</v>
      </c>
      <c r="B244" s="1">
        <v>45103</v>
      </c>
      <c r="C244" t="s">
        <v>12311</v>
      </c>
      <c r="D244" t="s">
        <v>3188</v>
      </c>
      <c r="E244" t="s">
        <v>69</v>
      </c>
      <c r="F244" t="s">
        <v>8490</v>
      </c>
      <c r="G244" t="s">
        <v>13515</v>
      </c>
      <c r="H244" t="s">
        <v>13516</v>
      </c>
      <c r="I244" t="s">
        <v>13517</v>
      </c>
      <c r="J244" t="s">
        <v>13518</v>
      </c>
      <c r="K244" t="s">
        <v>12294</v>
      </c>
      <c r="L244">
        <v>14007</v>
      </c>
      <c r="M244" t="s">
        <v>13519</v>
      </c>
      <c r="N244" t="s">
        <v>12030</v>
      </c>
      <c r="O244">
        <v>1</v>
      </c>
      <c r="P244">
        <v>54604.07</v>
      </c>
      <c r="Q244" t="s">
        <v>13520</v>
      </c>
      <c r="R244" t="s">
        <v>12032</v>
      </c>
    </row>
    <row r="245" spans="1:18">
      <c r="A245">
        <v>1244</v>
      </c>
      <c r="B245" s="1">
        <v>45085</v>
      </c>
      <c r="C245" t="s">
        <v>1407</v>
      </c>
      <c r="D245" t="s">
        <v>3890</v>
      </c>
      <c r="E245" t="s">
        <v>69</v>
      </c>
      <c r="F245" t="s">
        <v>9501</v>
      </c>
      <c r="G245" t="s">
        <v>13521</v>
      </c>
      <c r="H245" t="s">
        <v>13522</v>
      </c>
      <c r="I245" t="s">
        <v>13523</v>
      </c>
      <c r="J245" t="s">
        <v>13524</v>
      </c>
      <c r="K245" t="s">
        <v>7017</v>
      </c>
      <c r="L245">
        <v>86509</v>
      </c>
      <c r="M245" t="s">
        <v>13525</v>
      </c>
      <c r="N245" t="s">
        <v>12040</v>
      </c>
      <c r="O245">
        <v>2</v>
      </c>
      <c r="P245">
        <v>87826.86</v>
      </c>
      <c r="Q245" t="s">
        <v>13526</v>
      </c>
      <c r="R245" t="s">
        <v>12065</v>
      </c>
    </row>
    <row r="246" spans="1:18">
      <c r="A246">
        <v>1245</v>
      </c>
      <c r="B246" s="1">
        <v>45056</v>
      </c>
      <c r="C246" t="s">
        <v>2868</v>
      </c>
      <c r="D246" t="s">
        <v>3786</v>
      </c>
      <c r="E246" t="s">
        <v>69</v>
      </c>
      <c r="F246" t="s">
        <v>13527</v>
      </c>
      <c r="G246" t="s">
        <v>13528</v>
      </c>
      <c r="H246" t="s">
        <v>13529</v>
      </c>
      <c r="I246" t="s">
        <v>13530</v>
      </c>
      <c r="J246" t="s">
        <v>13531</v>
      </c>
      <c r="K246" t="s">
        <v>5863</v>
      </c>
      <c r="L246">
        <v>776</v>
      </c>
      <c r="M246" t="s">
        <v>12766</v>
      </c>
      <c r="N246" t="s">
        <v>12040</v>
      </c>
      <c r="O246">
        <v>9</v>
      </c>
      <c r="P246">
        <v>59817.04</v>
      </c>
      <c r="Q246" t="s">
        <v>13532</v>
      </c>
      <c r="R246" t="s">
        <v>12110</v>
      </c>
    </row>
    <row r="247" spans="1:18">
      <c r="A247">
        <v>1246</v>
      </c>
      <c r="B247" s="1">
        <v>45101</v>
      </c>
      <c r="C247" t="s">
        <v>7349</v>
      </c>
      <c r="D247" t="s">
        <v>1051</v>
      </c>
      <c r="E247" t="s">
        <v>121</v>
      </c>
      <c r="F247" t="s">
        <v>13533</v>
      </c>
      <c r="G247" t="s">
        <v>13534</v>
      </c>
      <c r="H247" t="s">
        <v>13535</v>
      </c>
      <c r="I247" t="s">
        <v>13536</v>
      </c>
      <c r="J247" t="s">
        <v>13537</v>
      </c>
      <c r="K247" t="s">
        <v>12301</v>
      </c>
      <c r="L247">
        <v>97636</v>
      </c>
      <c r="M247" t="s">
        <v>12840</v>
      </c>
      <c r="N247" t="s">
        <v>12040</v>
      </c>
      <c r="O247">
        <v>3</v>
      </c>
      <c r="P247">
        <v>86944.46</v>
      </c>
      <c r="Q247" t="s">
        <v>13538</v>
      </c>
      <c r="R247" t="s">
        <v>12032</v>
      </c>
    </row>
    <row r="248" spans="1:18">
      <c r="A248">
        <v>1247</v>
      </c>
      <c r="B248" s="1">
        <v>45069</v>
      </c>
      <c r="C248" t="s">
        <v>4790</v>
      </c>
      <c r="D248" t="s">
        <v>5642</v>
      </c>
      <c r="E248" t="s">
        <v>27</v>
      </c>
      <c r="F248" s="2">
        <v>32609</v>
      </c>
      <c r="G248" t="s">
        <v>13539</v>
      </c>
      <c r="H248" t="s">
        <v>13540</v>
      </c>
      <c r="I248" t="s">
        <v>13541</v>
      </c>
      <c r="J248" t="s">
        <v>13542</v>
      </c>
      <c r="K248" t="s">
        <v>12269</v>
      </c>
      <c r="L248">
        <v>50099</v>
      </c>
      <c r="M248" t="s">
        <v>12878</v>
      </c>
      <c r="N248" t="s">
        <v>12030</v>
      </c>
      <c r="O248">
        <v>7</v>
      </c>
      <c r="P248">
        <v>44616.58</v>
      </c>
      <c r="Q248" t="s">
        <v>12970</v>
      </c>
      <c r="R248" t="s">
        <v>12023</v>
      </c>
    </row>
    <row r="249" spans="1:18">
      <c r="A249">
        <v>1248</v>
      </c>
      <c r="B249" s="1">
        <v>45079</v>
      </c>
      <c r="C249" t="s">
        <v>9226</v>
      </c>
      <c r="D249" t="s">
        <v>5257</v>
      </c>
      <c r="E249" t="s">
        <v>27</v>
      </c>
      <c r="F249" s="2">
        <v>36750</v>
      </c>
      <c r="G249" t="s">
        <v>13543</v>
      </c>
      <c r="H249" t="s">
        <v>13544</v>
      </c>
      <c r="I249" t="s">
        <v>13545</v>
      </c>
      <c r="J249" t="s">
        <v>13546</v>
      </c>
      <c r="K249" t="s">
        <v>12085</v>
      </c>
      <c r="L249">
        <v>12920</v>
      </c>
      <c r="M249" t="s">
        <v>12568</v>
      </c>
      <c r="N249" t="s">
        <v>12056</v>
      </c>
      <c r="O249">
        <v>10</v>
      </c>
      <c r="P249">
        <v>79838.5</v>
      </c>
      <c r="Q249" t="s">
        <v>13547</v>
      </c>
      <c r="R249" t="s">
        <v>12032</v>
      </c>
    </row>
    <row r="250" spans="1:18">
      <c r="A250">
        <v>1249</v>
      </c>
      <c r="B250" s="1">
        <v>45060</v>
      </c>
      <c r="C250" t="s">
        <v>4014</v>
      </c>
      <c r="D250" t="s">
        <v>2956</v>
      </c>
      <c r="E250" t="s">
        <v>69</v>
      </c>
      <c r="F250" t="s">
        <v>13548</v>
      </c>
      <c r="G250" t="s">
        <v>13549</v>
      </c>
      <c r="H250" t="s">
        <v>13550</v>
      </c>
      <c r="I250" t="s">
        <v>13551</v>
      </c>
      <c r="J250" t="s">
        <v>13117</v>
      </c>
      <c r="K250" t="s">
        <v>6974</v>
      </c>
      <c r="L250">
        <v>99789</v>
      </c>
      <c r="M250" t="s">
        <v>13196</v>
      </c>
      <c r="N250" t="s">
        <v>12021</v>
      </c>
      <c r="O250">
        <v>3</v>
      </c>
      <c r="P250">
        <v>73642.55</v>
      </c>
      <c r="Q250" t="s">
        <v>12283</v>
      </c>
      <c r="R250" t="s">
        <v>12073</v>
      </c>
    </row>
    <row r="251" spans="1:18">
      <c r="A251">
        <v>1250</v>
      </c>
      <c r="B251" s="1">
        <v>45113</v>
      </c>
      <c r="C251" t="s">
        <v>4654</v>
      </c>
      <c r="D251" t="s">
        <v>3786</v>
      </c>
      <c r="E251" t="s">
        <v>69</v>
      </c>
      <c r="F251" t="s">
        <v>9969</v>
      </c>
      <c r="G251" t="s">
        <v>13552</v>
      </c>
      <c r="H251" t="s">
        <v>13553</v>
      </c>
      <c r="I251" t="s">
        <v>13554</v>
      </c>
      <c r="J251" t="s">
        <v>13555</v>
      </c>
      <c r="K251" t="s">
        <v>7012</v>
      </c>
      <c r="L251">
        <v>72809</v>
      </c>
      <c r="M251" t="s">
        <v>13430</v>
      </c>
      <c r="N251" t="s">
        <v>12021</v>
      </c>
      <c r="O251">
        <v>3</v>
      </c>
      <c r="P251">
        <v>55230.78</v>
      </c>
      <c r="Q251" t="s">
        <v>12236</v>
      </c>
      <c r="R251" t="s">
        <v>12073</v>
      </c>
    </row>
    <row r="252" spans="1:18">
      <c r="A252">
        <v>1251</v>
      </c>
      <c r="B252" s="1">
        <v>45107</v>
      </c>
      <c r="C252" t="s">
        <v>1083</v>
      </c>
      <c r="D252" t="s">
        <v>328</v>
      </c>
      <c r="E252" t="s">
        <v>69</v>
      </c>
      <c r="F252" s="2">
        <v>24447</v>
      </c>
      <c r="G252" t="s">
        <v>13556</v>
      </c>
      <c r="H252" t="s">
        <v>13557</v>
      </c>
      <c r="I252" t="s">
        <v>13558</v>
      </c>
      <c r="J252" t="s">
        <v>13559</v>
      </c>
      <c r="K252" t="s">
        <v>7017</v>
      </c>
      <c r="L252">
        <v>38306</v>
      </c>
      <c r="M252" t="s">
        <v>13560</v>
      </c>
      <c r="N252" t="s">
        <v>12040</v>
      </c>
      <c r="O252">
        <v>10</v>
      </c>
      <c r="P252">
        <v>68725.490000000005</v>
      </c>
      <c r="Q252" t="s">
        <v>13561</v>
      </c>
      <c r="R252" t="s">
        <v>12110</v>
      </c>
    </row>
    <row r="253" spans="1:18">
      <c r="A253">
        <v>1252</v>
      </c>
      <c r="B253" s="1">
        <v>45082</v>
      </c>
      <c r="C253" t="s">
        <v>3956</v>
      </c>
      <c r="D253" t="s">
        <v>2011</v>
      </c>
      <c r="E253" t="s">
        <v>69</v>
      </c>
      <c r="F253" t="s">
        <v>13562</v>
      </c>
      <c r="G253" t="s">
        <v>13563</v>
      </c>
      <c r="H253" t="s">
        <v>13564</v>
      </c>
      <c r="I253" t="s">
        <v>13565</v>
      </c>
      <c r="J253" t="s">
        <v>13566</v>
      </c>
      <c r="K253" t="s">
        <v>7001</v>
      </c>
      <c r="L253">
        <v>21224</v>
      </c>
      <c r="M253" t="s">
        <v>12494</v>
      </c>
      <c r="N253" t="s">
        <v>12021</v>
      </c>
      <c r="O253">
        <v>14</v>
      </c>
      <c r="P253">
        <v>53439.18</v>
      </c>
      <c r="Q253" t="s">
        <v>13134</v>
      </c>
      <c r="R253" t="s">
        <v>12073</v>
      </c>
    </row>
    <row r="254" spans="1:18">
      <c r="A254">
        <v>1253</v>
      </c>
      <c r="B254" s="1">
        <v>45059</v>
      </c>
      <c r="C254" t="s">
        <v>3231</v>
      </c>
      <c r="D254" t="s">
        <v>2946</v>
      </c>
      <c r="E254" t="s">
        <v>69</v>
      </c>
      <c r="F254" t="s">
        <v>1311</v>
      </c>
      <c r="G254" t="s">
        <v>12067</v>
      </c>
      <c r="H254" t="s">
        <v>13567</v>
      </c>
      <c r="I254" t="s">
        <v>13568</v>
      </c>
      <c r="J254" t="s">
        <v>13569</v>
      </c>
      <c r="K254" t="s">
        <v>6988</v>
      </c>
      <c r="L254">
        <v>34351</v>
      </c>
      <c r="M254" t="s">
        <v>13230</v>
      </c>
      <c r="N254" t="s">
        <v>12021</v>
      </c>
      <c r="O254">
        <v>9</v>
      </c>
      <c r="P254">
        <v>65900.509999999995</v>
      </c>
      <c r="Q254" t="s">
        <v>13570</v>
      </c>
      <c r="R254" t="s">
        <v>12065</v>
      </c>
    </row>
    <row r="255" spans="1:18">
      <c r="A255">
        <v>1254</v>
      </c>
      <c r="B255" s="1">
        <v>45120</v>
      </c>
      <c r="C255" t="s">
        <v>381</v>
      </c>
      <c r="D255" t="s">
        <v>439</v>
      </c>
      <c r="E255" t="s">
        <v>121</v>
      </c>
      <c r="F255" s="2">
        <v>28583</v>
      </c>
      <c r="G255" t="s">
        <v>12067</v>
      </c>
      <c r="H255" t="s">
        <v>13571</v>
      </c>
      <c r="I255" t="s">
        <v>13572</v>
      </c>
      <c r="J255" t="s">
        <v>13573</v>
      </c>
      <c r="K255" t="s">
        <v>4443</v>
      </c>
      <c r="L255">
        <v>83142</v>
      </c>
      <c r="M255" t="s">
        <v>13230</v>
      </c>
      <c r="N255" t="s">
        <v>12030</v>
      </c>
      <c r="O255">
        <v>11</v>
      </c>
      <c r="P255">
        <v>98299.72</v>
      </c>
      <c r="Q255" t="s">
        <v>12381</v>
      </c>
      <c r="R255" t="s">
        <v>12073</v>
      </c>
    </row>
    <row r="256" spans="1:18">
      <c r="A256">
        <v>1255</v>
      </c>
      <c r="B256" s="1">
        <v>45065</v>
      </c>
      <c r="C256" t="s">
        <v>13574</v>
      </c>
      <c r="D256" t="s">
        <v>2378</v>
      </c>
      <c r="E256" t="s">
        <v>121</v>
      </c>
      <c r="F256" s="2">
        <v>24908</v>
      </c>
      <c r="G256" t="s">
        <v>13575</v>
      </c>
      <c r="H256" t="s">
        <v>13576</v>
      </c>
      <c r="I256" t="s">
        <v>13577</v>
      </c>
      <c r="J256" t="s">
        <v>13578</v>
      </c>
      <c r="K256" t="s">
        <v>7006</v>
      </c>
      <c r="L256">
        <v>47372</v>
      </c>
      <c r="M256" t="s">
        <v>12235</v>
      </c>
      <c r="N256" t="s">
        <v>12030</v>
      </c>
      <c r="O256">
        <v>2</v>
      </c>
      <c r="P256">
        <v>43906.67</v>
      </c>
      <c r="Q256" t="s">
        <v>13579</v>
      </c>
      <c r="R256" t="s">
        <v>12032</v>
      </c>
    </row>
    <row r="257" spans="1:18">
      <c r="A257">
        <v>1256</v>
      </c>
      <c r="B257" s="1">
        <v>45060</v>
      </c>
      <c r="C257" t="s">
        <v>7597</v>
      </c>
      <c r="D257" t="s">
        <v>6380</v>
      </c>
      <c r="E257" t="s">
        <v>69</v>
      </c>
      <c r="F257" s="2">
        <v>36831</v>
      </c>
      <c r="G257" t="s">
        <v>12067</v>
      </c>
      <c r="H257" t="s">
        <v>13580</v>
      </c>
      <c r="I257" t="s">
        <v>13581</v>
      </c>
      <c r="J257" t="s">
        <v>13582</v>
      </c>
      <c r="K257" t="s">
        <v>6974</v>
      </c>
      <c r="L257">
        <v>77157</v>
      </c>
      <c r="M257" t="s">
        <v>12352</v>
      </c>
      <c r="N257" t="s">
        <v>12056</v>
      </c>
      <c r="O257">
        <v>6</v>
      </c>
      <c r="P257">
        <v>78923.08</v>
      </c>
      <c r="Q257" t="s">
        <v>13583</v>
      </c>
      <c r="R257" t="s">
        <v>12073</v>
      </c>
    </row>
    <row r="258" spans="1:18">
      <c r="A258">
        <v>1257</v>
      </c>
      <c r="B258" s="1">
        <v>45106</v>
      </c>
      <c r="C258" t="s">
        <v>13584</v>
      </c>
      <c r="D258" t="s">
        <v>4059</v>
      </c>
      <c r="E258" t="s">
        <v>27</v>
      </c>
      <c r="F258" s="2">
        <v>29168</v>
      </c>
      <c r="G258" t="s">
        <v>13585</v>
      </c>
      <c r="H258" t="s">
        <v>13586</v>
      </c>
      <c r="I258" t="s">
        <v>13587</v>
      </c>
      <c r="J258" t="s">
        <v>13588</v>
      </c>
      <c r="K258" t="s">
        <v>12171</v>
      </c>
      <c r="L258">
        <v>32569</v>
      </c>
      <c r="M258" t="s">
        <v>13589</v>
      </c>
      <c r="N258" t="s">
        <v>12021</v>
      </c>
      <c r="O258">
        <v>20</v>
      </c>
      <c r="P258">
        <v>90898.07</v>
      </c>
      <c r="Q258" t="s">
        <v>13590</v>
      </c>
      <c r="R258" t="s">
        <v>12110</v>
      </c>
    </row>
    <row r="259" spans="1:18">
      <c r="A259">
        <v>1258</v>
      </c>
      <c r="B259" s="1">
        <v>45117</v>
      </c>
      <c r="C259" t="s">
        <v>7597</v>
      </c>
      <c r="D259" t="s">
        <v>874</v>
      </c>
      <c r="E259" t="s">
        <v>69</v>
      </c>
      <c r="F259" t="s">
        <v>13591</v>
      </c>
      <c r="G259" t="s">
        <v>13592</v>
      </c>
      <c r="H259" t="s">
        <v>13593</v>
      </c>
      <c r="I259" t="s">
        <v>13594</v>
      </c>
      <c r="J259" t="s">
        <v>13595</v>
      </c>
      <c r="K259" t="s">
        <v>12163</v>
      </c>
      <c r="L259">
        <v>99519</v>
      </c>
      <c r="M259" t="s">
        <v>13596</v>
      </c>
      <c r="N259" t="s">
        <v>12056</v>
      </c>
      <c r="O259">
        <v>3</v>
      </c>
      <c r="P259">
        <v>73389.990000000005</v>
      </c>
      <c r="Q259" t="s">
        <v>13597</v>
      </c>
      <c r="R259" t="s">
        <v>12065</v>
      </c>
    </row>
    <row r="260" spans="1:18">
      <c r="A260">
        <v>1259</v>
      </c>
      <c r="B260" s="1">
        <v>45089</v>
      </c>
      <c r="C260" t="s">
        <v>3302</v>
      </c>
      <c r="D260" t="s">
        <v>2501</v>
      </c>
      <c r="E260" t="s">
        <v>69</v>
      </c>
      <c r="F260" s="2">
        <v>28647</v>
      </c>
      <c r="G260" t="s">
        <v>12067</v>
      </c>
      <c r="H260" t="s">
        <v>13598</v>
      </c>
      <c r="I260" t="s">
        <v>13599</v>
      </c>
      <c r="J260" t="s">
        <v>13600</v>
      </c>
      <c r="K260" t="s">
        <v>12178</v>
      </c>
      <c r="L260">
        <v>4880</v>
      </c>
      <c r="M260" t="s">
        <v>12621</v>
      </c>
      <c r="N260" t="s">
        <v>12021</v>
      </c>
      <c r="O260">
        <v>14</v>
      </c>
      <c r="P260">
        <v>84707.71</v>
      </c>
      <c r="Q260" t="s">
        <v>13601</v>
      </c>
      <c r="R260" t="s">
        <v>12110</v>
      </c>
    </row>
    <row r="261" spans="1:18">
      <c r="A261">
        <v>1260</v>
      </c>
      <c r="B261" s="1">
        <v>45059</v>
      </c>
      <c r="C261" t="s">
        <v>3097</v>
      </c>
      <c r="D261" t="s">
        <v>13602</v>
      </c>
      <c r="E261" t="s">
        <v>69</v>
      </c>
      <c r="F261" t="s">
        <v>13603</v>
      </c>
      <c r="G261" t="s">
        <v>12067</v>
      </c>
      <c r="H261" t="s">
        <v>13604</v>
      </c>
      <c r="I261" t="s">
        <v>13605</v>
      </c>
      <c r="J261" t="s">
        <v>13606</v>
      </c>
      <c r="K261" t="s">
        <v>12409</v>
      </c>
      <c r="L261">
        <v>13084</v>
      </c>
      <c r="M261" t="s">
        <v>12309</v>
      </c>
      <c r="N261" t="s">
        <v>12040</v>
      </c>
      <c r="O261">
        <v>2</v>
      </c>
      <c r="P261">
        <v>53055.87</v>
      </c>
      <c r="Q261" t="s">
        <v>13066</v>
      </c>
      <c r="R261" t="s">
        <v>12032</v>
      </c>
    </row>
    <row r="262" spans="1:18">
      <c r="A262">
        <v>1261</v>
      </c>
      <c r="B262" s="1">
        <v>45097</v>
      </c>
      <c r="C262" t="s">
        <v>8447</v>
      </c>
      <c r="D262" t="s">
        <v>2017</v>
      </c>
      <c r="E262" t="s">
        <v>27</v>
      </c>
      <c r="F262" t="s">
        <v>13607</v>
      </c>
      <c r="G262" t="s">
        <v>13608</v>
      </c>
      <c r="H262" t="s">
        <v>13609</v>
      </c>
      <c r="I262" t="s">
        <v>13610</v>
      </c>
      <c r="J262" t="s">
        <v>13611</v>
      </c>
      <c r="K262" t="s">
        <v>12171</v>
      </c>
      <c r="L262">
        <v>60895</v>
      </c>
      <c r="M262" t="s">
        <v>13612</v>
      </c>
      <c r="N262" t="s">
        <v>12021</v>
      </c>
      <c r="O262">
        <v>13</v>
      </c>
      <c r="P262">
        <v>37907.11</v>
      </c>
      <c r="Q262" t="s">
        <v>13597</v>
      </c>
      <c r="R262" t="s">
        <v>12032</v>
      </c>
    </row>
    <row r="263" spans="1:18">
      <c r="A263">
        <v>1262</v>
      </c>
      <c r="B263" s="1">
        <v>45107</v>
      </c>
      <c r="C263" t="s">
        <v>3477</v>
      </c>
      <c r="D263" t="s">
        <v>677</v>
      </c>
      <c r="E263" t="s">
        <v>69</v>
      </c>
      <c r="F263" t="s">
        <v>13613</v>
      </c>
      <c r="G263" t="s">
        <v>12067</v>
      </c>
      <c r="H263" t="s">
        <v>13614</v>
      </c>
      <c r="I263" t="s">
        <v>13615</v>
      </c>
      <c r="J263" t="s">
        <v>13616</v>
      </c>
      <c r="K263" t="s">
        <v>6962</v>
      </c>
      <c r="L263">
        <v>79048</v>
      </c>
      <c r="M263" t="s">
        <v>12214</v>
      </c>
      <c r="N263" t="s">
        <v>12040</v>
      </c>
      <c r="O263">
        <v>20</v>
      </c>
      <c r="P263">
        <v>72247.929999999993</v>
      </c>
      <c r="Q263" t="s">
        <v>13617</v>
      </c>
      <c r="R263" t="s">
        <v>12023</v>
      </c>
    </row>
    <row r="264" spans="1:18">
      <c r="A264">
        <v>1263</v>
      </c>
      <c r="B264" s="1">
        <v>45120</v>
      </c>
      <c r="C264" t="s">
        <v>12311</v>
      </c>
      <c r="D264" t="s">
        <v>3786</v>
      </c>
      <c r="E264" t="s">
        <v>27</v>
      </c>
      <c r="F264" t="s">
        <v>1840</v>
      </c>
      <c r="G264" t="s">
        <v>12067</v>
      </c>
      <c r="H264" t="s">
        <v>13618</v>
      </c>
      <c r="I264" t="s">
        <v>13619</v>
      </c>
      <c r="J264" t="s">
        <v>13620</v>
      </c>
      <c r="K264" t="s">
        <v>12257</v>
      </c>
      <c r="L264">
        <v>23766</v>
      </c>
      <c r="M264" t="s">
        <v>13396</v>
      </c>
      <c r="N264" t="s">
        <v>12056</v>
      </c>
      <c r="O264">
        <v>4</v>
      </c>
      <c r="P264">
        <v>49654.55</v>
      </c>
      <c r="Q264" t="s">
        <v>13621</v>
      </c>
      <c r="R264" t="s">
        <v>12073</v>
      </c>
    </row>
    <row r="265" spans="1:18">
      <c r="A265">
        <v>1264</v>
      </c>
      <c r="B265" s="1">
        <v>45142</v>
      </c>
      <c r="C265" t="s">
        <v>3453</v>
      </c>
      <c r="D265" t="s">
        <v>365</v>
      </c>
      <c r="E265" t="s">
        <v>27</v>
      </c>
      <c r="F265" t="s">
        <v>13622</v>
      </c>
      <c r="G265" t="s">
        <v>13623</v>
      </c>
      <c r="H265" t="s">
        <v>13624</v>
      </c>
      <c r="I265" t="s">
        <v>13625</v>
      </c>
      <c r="J265" t="s">
        <v>13626</v>
      </c>
      <c r="K265" t="s">
        <v>5863</v>
      </c>
      <c r="L265">
        <v>26203</v>
      </c>
      <c r="M265" t="s">
        <v>13627</v>
      </c>
      <c r="N265" t="s">
        <v>12030</v>
      </c>
      <c r="O265">
        <v>9</v>
      </c>
      <c r="P265">
        <v>58071.19</v>
      </c>
      <c r="Q265" t="s">
        <v>13628</v>
      </c>
      <c r="R265" t="s">
        <v>12073</v>
      </c>
    </row>
    <row r="266" spans="1:18">
      <c r="A266">
        <v>1265</v>
      </c>
      <c r="B266" s="1">
        <v>45054</v>
      </c>
      <c r="C266" t="s">
        <v>787</v>
      </c>
      <c r="D266" t="s">
        <v>2116</v>
      </c>
      <c r="E266" t="s">
        <v>69</v>
      </c>
      <c r="F266" t="s">
        <v>13629</v>
      </c>
      <c r="G266" t="s">
        <v>13630</v>
      </c>
      <c r="H266" t="s">
        <v>13631</v>
      </c>
      <c r="I266" t="s">
        <v>13632</v>
      </c>
      <c r="J266" t="s">
        <v>13633</v>
      </c>
      <c r="K266" t="s">
        <v>6951</v>
      </c>
      <c r="L266">
        <v>78003</v>
      </c>
      <c r="M266" t="s">
        <v>12669</v>
      </c>
      <c r="N266" t="s">
        <v>12021</v>
      </c>
      <c r="O266">
        <v>18</v>
      </c>
      <c r="P266">
        <v>42967.64</v>
      </c>
      <c r="Q266" t="s">
        <v>12022</v>
      </c>
      <c r="R266" t="s">
        <v>12110</v>
      </c>
    </row>
    <row r="267" spans="1:18">
      <c r="A267">
        <v>1266</v>
      </c>
      <c r="B267" s="1">
        <v>45059</v>
      </c>
      <c r="C267" t="s">
        <v>6697</v>
      </c>
      <c r="D267" t="s">
        <v>385</v>
      </c>
      <c r="E267" t="s">
        <v>27</v>
      </c>
      <c r="F267" s="2">
        <v>27851</v>
      </c>
      <c r="G267" t="s">
        <v>13634</v>
      </c>
      <c r="H267" t="s">
        <v>13635</v>
      </c>
      <c r="I267" t="s">
        <v>13636</v>
      </c>
      <c r="J267" t="s">
        <v>13637</v>
      </c>
      <c r="K267" t="s">
        <v>41</v>
      </c>
      <c r="L267">
        <v>630</v>
      </c>
      <c r="M267" t="s">
        <v>13174</v>
      </c>
      <c r="N267" t="s">
        <v>12040</v>
      </c>
      <c r="O267">
        <v>11</v>
      </c>
      <c r="P267">
        <v>67244</v>
      </c>
      <c r="Q267" t="s">
        <v>13638</v>
      </c>
      <c r="R267" t="s">
        <v>12065</v>
      </c>
    </row>
    <row r="268" spans="1:18">
      <c r="A268">
        <v>1267</v>
      </c>
      <c r="B268" s="1">
        <v>45099</v>
      </c>
      <c r="C268" t="s">
        <v>237</v>
      </c>
      <c r="D268" t="s">
        <v>5523</v>
      </c>
      <c r="E268" t="s">
        <v>121</v>
      </c>
      <c r="F268" t="s">
        <v>13639</v>
      </c>
      <c r="G268" t="s">
        <v>13640</v>
      </c>
      <c r="H268" t="s">
        <v>13641</v>
      </c>
      <c r="I268" t="s">
        <v>13642</v>
      </c>
      <c r="J268" t="s">
        <v>13643</v>
      </c>
      <c r="K268" t="s">
        <v>12101</v>
      </c>
      <c r="L268">
        <v>81300</v>
      </c>
      <c r="M268" t="s">
        <v>12669</v>
      </c>
      <c r="N268" t="s">
        <v>12040</v>
      </c>
      <c r="O268">
        <v>19</v>
      </c>
      <c r="P268">
        <v>85021.26</v>
      </c>
      <c r="Q268" t="s">
        <v>13644</v>
      </c>
      <c r="R268" t="s">
        <v>12110</v>
      </c>
    </row>
    <row r="269" spans="1:18">
      <c r="A269">
        <v>1268</v>
      </c>
      <c r="B269" s="1">
        <v>45129</v>
      </c>
      <c r="C269" t="s">
        <v>2083</v>
      </c>
      <c r="D269" t="s">
        <v>1444</v>
      </c>
      <c r="E269" t="s">
        <v>27</v>
      </c>
      <c r="F269" t="s">
        <v>13645</v>
      </c>
      <c r="G269" t="s">
        <v>13646</v>
      </c>
      <c r="H269" t="s">
        <v>13647</v>
      </c>
      <c r="I269" t="s">
        <v>13648</v>
      </c>
      <c r="J269" t="s">
        <v>13649</v>
      </c>
      <c r="K269" t="s">
        <v>6974</v>
      </c>
      <c r="L269">
        <v>29758</v>
      </c>
      <c r="M269" t="s">
        <v>12324</v>
      </c>
      <c r="N269" t="s">
        <v>12040</v>
      </c>
      <c r="O269">
        <v>8</v>
      </c>
      <c r="P269">
        <v>82437.69</v>
      </c>
      <c r="Q269" t="s">
        <v>13650</v>
      </c>
      <c r="R269" t="s">
        <v>12110</v>
      </c>
    </row>
    <row r="270" spans="1:18">
      <c r="A270">
        <v>1269</v>
      </c>
      <c r="B270" s="1">
        <v>45129</v>
      </c>
      <c r="C270" t="s">
        <v>3768</v>
      </c>
      <c r="D270" t="s">
        <v>47</v>
      </c>
      <c r="E270" t="s">
        <v>27</v>
      </c>
      <c r="F270" t="s">
        <v>13651</v>
      </c>
      <c r="G270" t="s">
        <v>13652</v>
      </c>
      <c r="H270" t="s">
        <v>13653</v>
      </c>
      <c r="I270" t="s">
        <v>13654</v>
      </c>
      <c r="J270" t="s">
        <v>13655</v>
      </c>
      <c r="K270" t="s">
        <v>5531</v>
      </c>
      <c r="L270">
        <v>79674</v>
      </c>
      <c r="M270" t="s">
        <v>13656</v>
      </c>
      <c r="N270" t="s">
        <v>12030</v>
      </c>
      <c r="O270">
        <v>1</v>
      </c>
      <c r="P270">
        <v>58363.07</v>
      </c>
      <c r="Q270" t="s">
        <v>13657</v>
      </c>
      <c r="R270" t="s">
        <v>12110</v>
      </c>
    </row>
    <row r="271" spans="1:18">
      <c r="A271">
        <v>1270</v>
      </c>
      <c r="B271" s="1">
        <v>45141</v>
      </c>
      <c r="C271" t="s">
        <v>13658</v>
      </c>
      <c r="D271" t="s">
        <v>2796</v>
      </c>
      <c r="E271" t="s">
        <v>69</v>
      </c>
      <c r="F271" t="s">
        <v>13659</v>
      </c>
      <c r="G271" t="s">
        <v>13660</v>
      </c>
      <c r="H271" t="s">
        <v>13661</v>
      </c>
      <c r="I271" t="s">
        <v>13662</v>
      </c>
      <c r="J271" t="s">
        <v>13663</v>
      </c>
      <c r="K271" t="s">
        <v>4436</v>
      </c>
      <c r="L271">
        <v>44144</v>
      </c>
      <c r="M271" t="s">
        <v>13664</v>
      </c>
      <c r="N271" t="s">
        <v>12030</v>
      </c>
      <c r="O271">
        <v>8</v>
      </c>
      <c r="P271">
        <v>55807.43</v>
      </c>
      <c r="Q271" t="s">
        <v>13665</v>
      </c>
      <c r="R271" t="s">
        <v>12023</v>
      </c>
    </row>
    <row r="272" spans="1:18">
      <c r="A272">
        <v>1271</v>
      </c>
      <c r="B272" s="1">
        <v>45082</v>
      </c>
      <c r="C272" t="s">
        <v>5454</v>
      </c>
      <c r="D272" t="s">
        <v>2690</v>
      </c>
      <c r="E272" t="s">
        <v>69</v>
      </c>
      <c r="F272" s="2">
        <v>32577</v>
      </c>
      <c r="G272" t="s">
        <v>13666</v>
      </c>
      <c r="H272" t="s">
        <v>13667</v>
      </c>
      <c r="I272" t="s">
        <v>13668</v>
      </c>
      <c r="J272" t="s">
        <v>13669</v>
      </c>
      <c r="K272" t="s">
        <v>12294</v>
      </c>
      <c r="L272">
        <v>82849</v>
      </c>
      <c r="M272" t="s">
        <v>12029</v>
      </c>
      <c r="N272" t="s">
        <v>12030</v>
      </c>
      <c r="O272">
        <v>17</v>
      </c>
      <c r="P272">
        <v>64669.03</v>
      </c>
      <c r="Q272" t="s">
        <v>12456</v>
      </c>
      <c r="R272" t="s">
        <v>12065</v>
      </c>
    </row>
    <row r="273" spans="1:18">
      <c r="A273">
        <v>1272</v>
      </c>
      <c r="B273" s="1">
        <v>45117</v>
      </c>
      <c r="C273" t="s">
        <v>2541</v>
      </c>
      <c r="D273" t="s">
        <v>8198</v>
      </c>
      <c r="E273" t="s">
        <v>69</v>
      </c>
      <c r="F273" s="2">
        <v>29529</v>
      </c>
      <c r="G273" t="s">
        <v>12067</v>
      </c>
      <c r="H273" t="s">
        <v>13670</v>
      </c>
      <c r="I273" t="s">
        <v>13671</v>
      </c>
      <c r="J273" t="s">
        <v>13672</v>
      </c>
      <c r="K273" t="s">
        <v>5531</v>
      </c>
      <c r="L273">
        <v>72628</v>
      </c>
      <c r="M273" t="s">
        <v>13018</v>
      </c>
      <c r="N273" t="s">
        <v>12040</v>
      </c>
      <c r="O273">
        <v>16</v>
      </c>
      <c r="P273">
        <v>99917.53</v>
      </c>
      <c r="Q273" t="s">
        <v>13673</v>
      </c>
      <c r="R273" t="s">
        <v>12110</v>
      </c>
    </row>
    <row r="274" spans="1:18">
      <c r="A274">
        <v>1273</v>
      </c>
      <c r="B274" s="1">
        <v>45052</v>
      </c>
      <c r="C274" t="s">
        <v>3677</v>
      </c>
      <c r="D274" t="s">
        <v>2378</v>
      </c>
      <c r="E274" t="s">
        <v>121</v>
      </c>
      <c r="F274" s="2">
        <v>24235</v>
      </c>
      <c r="G274" t="s">
        <v>13674</v>
      </c>
      <c r="H274" t="s">
        <v>13675</v>
      </c>
      <c r="I274" t="s">
        <v>13676</v>
      </c>
      <c r="J274" t="s">
        <v>13677</v>
      </c>
      <c r="K274" t="s">
        <v>4443</v>
      </c>
      <c r="L274">
        <v>40782</v>
      </c>
      <c r="M274" t="s">
        <v>13678</v>
      </c>
      <c r="N274" t="s">
        <v>12021</v>
      </c>
      <c r="O274">
        <v>3</v>
      </c>
      <c r="P274">
        <v>42403.25</v>
      </c>
      <c r="Q274" t="s">
        <v>13679</v>
      </c>
      <c r="R274" t="s">
        <v>12032</v>
      </c>
    </row>
    <row r="275" spans="1:18">
      <c r="A275">
        <v>1274</v>
      </c>
      <c r="B275" s="1">
        <v>45071</v>
      </c>
      <c r="C275" t="s">
        <v>4620</v>
      </c>
      <c r="D275" t="s">
        <v>5533</v>
      </c>
      <c r="E275" t="s">
        <v>27</v>
      </c>
      <c r="F275" t="s">
        <v>13680</v>
      </c>
      <c r="G275" t="s">
        <v>13681</v>
      </c>
      <c r="H275" t="s">
        <v>13682</v>
      </c>
      <c r="I275" t="s">
        <v>13683</v>
      </c>
      <c r="J275" t="s">
        <v>13684</v>
      </c>
      <c r="K275" t="s">
        <v>12632</v>
      </c>
      <c r="L275">
        <v>84108</v>
      </c>
      <c r="M275" t="s">
        <v>12324</v>
      </c>
      <c r="N275" t="s">
        <v>12040</v>
      </c>
      <c r="O275">
        <v>1</v>
      </c>
      <c r="P275">
        <v>66440.03</v>
      </c>
      <c r="Q275" t="s">
        <v>12396</v>
      </c>
      <c r="R275" t="s">
        <v>12023</v>
      </c>
    </row>
    <row r="276" spans="1:18">
      <c r="A276">
        <v>1275</v>
      </c>
      <c r="B276" s="1">
        <v>45124</v>
      </c>
      <c r="C276" t="s">
        <v>1265</v>
      </c>
      <c r="D276" t="s">
        <v>3013</v>
      </c>
      <c r="E276" t="s">
        <v>27</v>
      </c>
      <c r="F276" t="s">
        <v>13685</v>
      </c>
      <c r="G276" t="s">
        <v>13686</v>
      </c>
      <c r="H276" t="s">
        <v>13687</v>
      </c>
      <c r="I276" t="s">
        <v>13688</v>
      </c>
      <c r="J276" t="s">
        <v>13689</v>
      </c>
      <c r="K276" t="s">
        <v>12276</v>
      </c>
      <c r="L276">
        <v>78989</v>
      </c>
      <c r="M276" t="s">
        <v>12373</v>
      </c>
      <c r="N276" t="s">
        <v>12021</v>
      </c>
      <c r="O276">
        <v>17</v>
      </c>
      <c r="P276">
        <v>95054.16</v>
      </c>
      <c r="Q276" t="s">
        <v>13690</v>
      </c>
      <c r="R276" t="s">
        <v>12023</v>
      </c>
    </row>
    <row r="277" spans="1:18">
      <c r="A277">
        <v>1276</v>
      </c>
      <c r="B277" s="1">
        <v>45115</v>
      </c>
      <c r="C277" t="s">
        <v>13691</v>
      </c>
      <c r="D277" t="s">
        <v>1755</v>
      </c>
      <c r="E277" t="s">
        <v>69</v>
      </c>
      <c r="F277" t="s">
        <v>13692</v>
      </c>
      <c r="G277" t="s">
        <v>13693</v>
      </c>
      <c r="H277" t="s">
        <v>13694</v>
      </c>
      <c r="I277" t="s">
        <v>13695</v>
      </c>
      <c r="J277" t="s">
        <v>13696</v>
      </c>
      <c r="K277" t="s">
        <v>12263</v>
      </c>
      <c r="L277">
        <v>69522</v>
      </c>
      <c r="M277" t="s">
        <v>13145</v>
      </c>
      <c r="N277" t="s">
        <v>12021</v>
      </c>
      <c r="O277">
        <v>0</v>
      </c>
      <c r="P277">
        <v>54409.97</v>
      </c>
      <c r="Q277" t="s">
        <v>12271</v>
      </c>
      <c r="R277" t="s">
        <v>12073</v>
      </c>
    </row>
    <row r="278" spans="1:18">
      <c r="A278">
        <v>1277</v>
      </c>
      <c r="B278" s="1">
        <v>45124</v>
      </c>
      <c r="C278" t="s">
        <v>11822</v>
      </c>
      <c r="D278" t="s">
        <v>5131</v>
      </c>
      <c r="E278" t="s">
        <v>27</v>
      </c>
      <c r="F278" s="2">
        <v>28679</v>
      </c>
      <c r="G278" t="s">
        <v>13697</v>
      </c>
      <c r="H278" t="s">
        <v>13698</v>
      </c>
      <c r="I278" t="s">
        <v>13699</v>
      </c>
      <c r="J278" t="s">
        <v>13700</v>
      </c>
      <c r="K278" t="s">
        <v>6957</v>
      </c>
      <c r="L278">
        <v>97707</v>
      </c>
      <c r="M278" t="s">
        <v>13701</v>
      </c>
      <c r="N278" t="s">
        <v>12030</v>
      </c>
      <c r="O278">
        <v>19</v>
      </c>
      <c r="P278">
        <v>42687.519999999997</v>
      </c>
      <c r="Q278" t="s">
        <v>12210</v>
      </c>
      <c r="R278" t="s">
        <v>12023</v>
      </c>
    </row>
    <row r="279" spans="1:18">
      <c r="A279">
        <v>1278</v>
      </c>
      <c r="B279" s="1">
        <v>45089</v>
      </c>
      <c r="C279" t="s">
        <v>7463</v>
      </c>
      <c r="D279" t="s">
        <v>3730</v>
      </c>
      <c r="E279" t="s">
        <v>27</v>
      </c>
      <c r="F279" t="s">
        <v>13702</v>
      </c>
      <c r="G279" t="s">
        <v>13703</v>
      </c>
      <c r="H279" t="s">
        <v>13704</v>
      </c>
      <c r="I279" t="s">
        <v>13705</v>
      </c>
      <c r="J279" t="s">
        <v>13706</v>
      </c>
      <c r="K279" t="s">
        <v>10063</v>
      </c>
      <c r="L279">
        <v>16201</v>
      </c>
      <c r="M279" t="s">
        <v>13501</v>
      </c>
      <c r="N279" t="s">
        <v>12056</v>
      </c>
      <c r="O279">
        <v>5</v>
      </c>
      <c r="P279">
        <v>47957.46</v>
      </c>
      <c r="Q279" t="s">
        <v>12180</v>
      </c>
      <c r="R279" t="s">
        <v>12032</v>
      </c>
    </row>
    <row r="280" spans="1:18">
      <c r="A280">
        <v>1279</v>
      </c>
      <c r="B280" s="1">
        <v>45093</v>
      </c>
      <c r="C280" t="s">
        <v>6319</v>
      </c>
      <c r="D280" t="s">
        <v>3494</v>
      </c>
      <c r="E280" t="s">
        <v>27</v>
      </c>
      <c r="F280" s="2">
        <v>31688</v>
      </c>
      <c r="G280" t="s">
        <v>13707</v>
      </c>
      <c r="H280" t="s">
        <v>13708</v>
      </c>
      <c r="I280" t="s">
        <v>13709</v>
      </c>
      <c r="J280" t="s">
        <v>13710</v>
      </c>
      <c r="K280" t="s">
        <v>5863</v>
      </c>
      <c r="L280">
        <v>24871</v>
      </c>
      <c r="M280" t="s">
        <v>12789</v>
      </c>
      <c r="N280" t="s">
        <v>12056</v>
      </c>
      <c r="O280">
        <v>20</v>
      </c>
      <c r="P280">
        <v>33244.129999999997</v>
      </c>
      <c r="Q280" t="s">
        <v>12615</v>
      </c>
      <c r="R280" t="s">
        <v>12110</v>
      </c>
    </row>
    <row r="281" spans="1:18">
      <c r="A281">
        <v>1280</v>
      </c>
      <c r="B281" s="1">
        <v>45117</v>
      </c>
      <c r="C281" t="s">
        <v>3097</v>
      </c>
      <c r="D281" t="s">
        <v>1848</v>
      </c>
      <c r="E281" t="s">
        <v>27</v>
      </c>
      <c r="F281" s="2">
        <v>36862</v>
      </c>
      <c r="G281" t="s">
        <v>13711</v>
      </c>
      <c r="H281" t="s">
        <v>13712</v>
      </c>
      <c r="I281" t="s">
        <v>13713</v>
      </c>
      <c r="J281" t="s">
        <v>13714</v>
      </c>
      <c r="K281" t="s">
        <v>12249</v>
      </c>
      <c r="L281">
        <v>78850</v>
      </c>
      <c r="M281" t="s">
        <v>13237</v>
      </c>
      <c r="N281" t="s">
        <v>12056</v>
      </c>
      <c r="O281">
        <v>18</v>
      </c>
      <c r="P281">
        <v>64973.36</v>
      </c>
      <c r="Q281" t="s">
        <v>13715</v>
      </c>
      <c r="R281" t="s">
        <v>12032</v>
      </c>
    </row>
    <row r="282" spans="1:18">
      <c r="A282">
        <v>1281</v>
      </c>
      <c r="B282" s="1">
        <v>45120</v>
      </c>
      <c r="C282" t="s">
        <v>1629</v>
      </c>
      <c r="D282" t="s">
        <v>1711</v>
      </c>
      <c r="E282" t="s">
        <v>69</v>
      </c>
      <c r="F282" t="s">
        <v>13716</v>
      </c>
      <c r="G282" t="s">
        <v>13717</v>
      </c>
      <c r="H282" t="s">
        <v>13718</v>
      </c>
      <c r="I282" t="s">
        <v>13719</v>
      </c>
      <c r="J282" t="s">
        <v>13720</v>
      </c>
      <c r="K282" t="s">
        <v>6983</v>
      </c>
      <c r="L282">
        <v>63518</v>
      </c>
      <c r="M282" t="s">
        <v>12601</v>
      </c>
      <c r="N282" t="s">
        <v>12056</v>
      </c>
      <c r="O282">
        <v>15</v>
      </c>
      <c r="P282">
        <v>90973.32</v>
      </c>
      <c r="Q282" t="s">
        <v>13721</v>
      </c>
      <c r="R282" t="s">
        <v>12073</v>
      </c>
    </row>
    <row r="283" spans="1:18">
      <c r="A283">
        <v>1282</v>
      </c>
      <c r="B283" s="1">
        <v>45116</v>
      </c>
      <c r="C283" t="s">
        <v>3356</v>
      </c>
      <c r="D283" t="s">
        <v>1413</v>
      </c>
      <c r="E283" t="s">
        <v>69</v>
      </c>
      <c r="F283" t="s">
        <v>13722</v>
      </c>
      <c r="G283" t="s">
        <v>13723</v>
      </c>
      <c r="H283" t="s">
        <v>13724</v>
      </c>
      <c r="I283" t="s">
        <v>13725</v>
      </c>
      <c r="J283" t="s">
        <v>13726</v>
      </c>
      <c r="K283" t="s">
        <v>12294</v>
      </c>
      <c r="L283">
        <v>94957</v>
      </c>
      <c r="M283" t="s">
        <v>13727</v>
      </c>
      <c r="N283" t="s">
        <v>12056</v>
      </c>
      <c r="O283">
        <v>18</v>
      </c>
      <c r="P283">
        <v>78004.03</v>
      </c>
      <c r="Q283" t="s">
        <v>13728</v>
      </c>
      <c r="R283" t="s">
        <v>12110</v>
      </c>
    </row>
    <row r="284" spans="1:18">
      <c r="A284">
        <v>1283</v>
      </c>
      <c r="B284" s="1">
        <v>45095</v>
      </c>
      <c r="C284" t="s">
        <v>8106</v>
      </c>
      <c r="D284" t="s">
        <v>3696</v>
      </c>
      <c r="E284" t="s">
        <v>27</v>
      </c>
      <c r="F284" t="s">
        <v>13729</v>
      </c>
      <c r="G284" t="s">
        <v>12067</v>
      </c>
      <c r="H284" t="s">
        <v>13730</v>
      </c>
      <c r="I284" t="s">
        <v>13731</v>
      </c>
      <c r="J284" t="s">
        <v>13179</v>
      </c>
      <c r="K284" t="s">
        <v>6951</v>
      </c>
      <c r="L284">
        <v>69226</v>
      </c>
      <c r="M284" t="s">
        <v>12962</v>
      </c>
      <c r="N284" t="s">
        <v>12056</v>
      </c>
      <c r="O284">
        <v>13</v>
      </c>
      <c r="P284">
        <v>31385.63</v>
      </c>
      <c r="Q284" t="s">
        <v>13715</v>
      </c>
      <c r="R284" t="s">
        <v>12065</v>
      </c>
    </row>
    <row r="285" spans="1:18">
      <c r="A285">
        <v>1284</v>
      </c>
      <c r="B285" s="1">
        <v>45101</v>
      </c>
      <c r="C285" t="s">
        <v>1265</v>
      </c>
      <c r="D285" t="s">
        <v>13732</v>
      </c>
      <c r="E285" t="s">
        <v>121</v>
      </c>
      <c r="F285" t="s">
        <v>13733</v>
      </c>
      <c r="G285" t="s">
        <v>13734</v>
      </c>
      <c r="H285" t="s">
        <v>13735</v>
      </c>
      <c r="I285" t="s">
        <v>13736</v>
      </c>
      <c r="J285" t="s">
        <v>13737</v>
      </c>
      <c r="K285" t="s">
        <v>12171</v>
      </c>
      <c r="L285">
        <v>37959</v>
      </c>
      <c r="M285" t="s">
        <v>13482</v>
      </c>
      <c r="N285" t="s">
        <v>12056</v>
      </c>
      <c r="O285">
        <v>11</v>
      </c>
      <c r="P285">
        <v>65651.63</v>
      </c>
      <c r="Q285" t="s">
        <v>13738</v>
      </c>
      <c r="R285" t="s">
        <v>12032</v>
      </c>
    </row>
    <row r="286" spans="1:18">
      <c r="A286">
        <v>1285</v>
      </c>
      <c r="B286" s="1">
        <v>45079</v>
      </c>
      <c r="C286" t="s">
        <v>3677</v>
      </c>
      <c r="D286" t="s">
        <v>3398</v>
      </c>
      <c r="E286" t="s">
        <v>69</v>
      </c>
      <c r="F286" t="s">
        <v>13739</v>
      </c>
      <c r="G286" t="s">
        <v>13740</v>
      </c>
      <c r="H286" t="s">
        <v>13741</v>
      </c>
      <c r="I286" t="s">
        <v>13742</v>
      </c>
      <c r="J286" t="s">
        <v>13743</v>
      </c>
      <c r="K286" t="s">
        <v>12536</v>
      </c>
      <c r="L286">
        <v>67992</v>
      </c>
      <c r="M286" t="s">
        <v>12047</v>
      </c>
      <c r="N286" t="s">
        <v>12030</v>
      </c>
      <c r="O286">
        <v>15</v>
      </c>
      <c r="P286">
        <v>39905.07</v>
      </c>
      <c r="Q286" t="s">
        <v>13744</v>
      </c>
      <c r="R286" t="s">
        <v>12110</v>
      </c>
    </row>
    <row r="287" spans="1:18">
      <c r="A287">
        <v>1286</v>
      </c>
      <c r="B287" s="1">
        <v>45079</v>
      </c>
      <c r="C287" t="s">
        <v>2795</v>
      </c>
      <c r="D287" t="s">
        <v>4059</v>
      </c>
      <c r="E287" t="s">
        <v>27</v>
      </c>
      <c r="F287" t="s">
        <v>13745</v>
      </c>
      <c r="G287" t="s">
        <v>13746</v>
      </c>
      <c r="H287" t="s">
        <v>13747</v>
      </c>
      <c r="I287" t="s">
        <v>13748</v>
      </c>
      <c r="J287" t="s">
        <v>13749</v>
      </c>
      <c r="K287" t="s">
        <v>12600</v>
      </c>
      <c r="L287">
        <v>95935</v>
      </c>
      <c r="M287" t="s">
        <v>12102</v>
      </c>
      <c r="N287" t="s">
        <v>12056</v>
      </c>
      <c r="O287">
        <v>3</v>
      </c>
      <c r="P287">
        <v>33407.870000000003</v>
      </c>
      <c r="Q287" t="s">
        <v>13750</v>
      </c>
      <c r="R287" t="s">
        <v>12073</v>
      </c>
    </row>
    <row r="288" spans="1:18">
      <c r="A288">
        <v>1287</v>
      </c>
      <c r="B288" s="1">
        <v>45087</v>
      </c>
      <c r="C288" t="s">
        <v>3677</v>
      </c>
      <c r="D288" t="s">
        <v>7183</v>
      </c>
      <c r="E288" t="s">
        <v>27</v>
      </c>
      <c r="F288" t="s">
        <v>13751</v>
      </c>
      <c r="G288" t="s">
        <v>13752</v>
      </c>
      <c r="H288" t="s">
        <v>13753</v>
      </c>
      <c r="I288" t="s">
        <v>13754</v>
      </c>
      <c r="J288" t="s">
        <v>13755</v>
      </c>
      <c r="K288" t="s">
        <v>12269</v>
      </c>
      <c r="L288">
        <v>47551</v>
      </c>
      <c r="M288" t="s">
        <v>13756</v>
      </c>
      <c r="N288" t="s">
        <v>12021</v>
      </c>
      <c r="O288">
        <v>5</v>
      </c>
      <c r="P288">
        <v>75099.11</v>
      </c>
      <c r="Q288" t="s">
        <v>13757</v>
      </c>
      <c r="R288" t="s">
        <v>12110</v>
      </c>
    </row>
    <row r="289" spans="1:18">
      <c r="A289">
        <v>1288</v>
      </c>
      <c r="B289" s="1">
        <v>45127</v>
      </c>
      <c r="C289" t="s">
        <v>2665</v>
      </c>
      <c r="D289" t="s">
        <v>13758</v>
      </c>
      <c r="E289" t="s">
        <v>69</v>
      </c>
      <c r="F289" t="s">
        <v>13759</v>
      </c>
      <c r="G289" t="s">
        <v>13760</v>
      </c>
      <c r="H289" t="s">
        <v>13761</v>
      </c>
      <c r="I289" t="s">
        <v>13762</v>
      </c>
      <c r="J289" t="s">
        <v>13763</v>
      </c>
      <c r="K289" t="s">
        <v>6957</v>
      </c>
      <c r="L289">
        <v>31035</v>
      </c>
      <c r="M289" t="s">
        <v>12820</v>
      </c>
      <c r="N289" t="s">
        <v>12040</v>
      </c>
      <c r="O289">
        <v>7</v>
      </c>
      <c r="P289">
        <v>66056.41</v>
      </c>
      <c r="Q289" t="s">
        <v>13764</v>
      </c>
      <c r="R289" t="s">
        <v>12073</v>
      </c>
    </row>
    <row r="290" spans="1:18">
      <c r="A290">
        <v>1289</v>
      </c>
      <c r="B290" s="1">
        <v>45109</v>
      </c>
      <c r="C290" t="s">
        <v>3677</v>
      </c>
      <c r="D290" t="s">
        <v>1663</v>
      </c>
      <c r="E290" t="s">
        <v>27</v>
      </c>
      <c r="F290" t="s">
        <v>13765</v>
      </c>
      <c r="G290" t="s">
        <v>12067</v>
      </c>
      <c r="H290" t="s">
        <v>13766</v>
      </c>
      <c r="I290" t="s">
        <v>13767</v>
      </c>
      <c r="J290" t="s">
        <v>13768</v>
      </c>
      <c r="K290" t="s">
        <v>10046</v>
      </c>
      <c r="L290">
        <v>13917</v>
      </c>
      <c r="M290" t="s">
        <v>12962</v>
      </c>
      <c r="N290" t="s">
        <v>12021</v>
      </c>
      <c r="O290">
        <v>5</v>
      </c>
      <c r="P290">
        <v>41479.32</v>
      </c>
      <c r="Q290" t="s">
        <v>13769</v>
      </c>
      <c r="R290" t="s">
        <v>12110</v>
      </c>
    </row>
    <row r="291" spans="1:18">
      <c r="A291">
        <v>1290</v>
      </c>
      <c r="B291" s="1">
        <v>45076</v>
      </c>
      <c r="C291" t="s">
        <v>1114</v>
      </c>
      <c r="D291" t="s">
        <v>3763</v>
      </c>
      <c r="E291" t="s">
        <v>27</v>
      </c>
      <c r="F291" s="2">
        <v>35409</v>
      </c>
      <c r="G291" t="s">
        <v>13770</v>
      </c>
      <c r="H291" t="s">
        <v>13771</v>
      </c>
      <c r="I291" t="s">
        <v>13772</v>
      </c>
      <c r="J291" t="s">
        <v>13773</v>
      </c>
      <c r="K291" t="s">
        <v>12409</v>
      </c>
      <c r="L291">
        <v>27082</v>
      </c>
      <c r="M291" t="s">
        <v>13774</v>
      </c>
      <c r="N291" t="s">
        <v>12040</v>
      </c>
      <c r="O291">
        <v>18</v>
      </c>
      <c r="P291">
        <v>53815.39</v>
      </c>
      <c r="Q291" t="s">
        <v>12550</v>
      </c>
      <c r="R291" t="s">
        <v>12073</v>
      </c>
    </row>
    <row r="292" spans="1:18">
      <c r="A292">
        <v>1291</v>
      </c>
      <c r="B292" s="1">
        <v>45078</v>
      </c>
      <c r="C292" t="s">
        <v>12690</v>
      </c>
      <c r="D292" t="s">
        <v>1799</v>
      </c>
      <c r="E292" t="s">
        <v>27</v>
      </c>
      <c r="F292" s="2">
        <v>32513</v>
      </c>
      <c r="G292" t="s">
        <v>13775</v>
      </c>
      <c r="H292" t="s">
        <v>13776</v>
      </c>
      <c r="I292" t="s">
        <v>13777</v>
      </c>
      <c r="J292" t="s">
        <v>13778</v>
      </c>
      <c r="K292" t="s">
        <v>12129</v>
      </c>
      <c r="L292">
        <v>37403</v>
      </c>
      <c r="M292" t="s">
        <v>13779</v>
      </c>
      <c r="N292" t="s">
        <v>12056</v>
      </c>
      <c r="O292">
        <v>2</v>
      </c>
      <c r="P292">
        <v>48201.11</v>
      </c>
      <c r="Q292" t="s">
        <v>13780</v>
      </c>
      <c r="R292" t="s">
        <v>12110</v>
      </c>
    </row>
    <row r="293" spans="1:18">
      <c r="A293">
        <v>1292</v>
      </c>
      <c r="B293" s="1">
        <v>45138</v>
      </c>
      <c r="C293" t="s">
        <v>1545</v>
      </c>
      <c r="D293" t="s">
        <v>4095</v>
      </c>
      <c r="E293" t="s">
        <v>69</v>
      </c>
      <c r="F293" t="s">
        <v>13781</v>
      </c>
      <c r="G293" t="s">
        <v>13782</v>
      </c>
      <c r="H293" t="s">
        <v>13783</v>
      </c>
      <c r="I293" t="s">
        <v>13784</v>
      </c>
      <c r="J293" t="s">
        <v>13785</v>
      </c>
      <c r="K293" t="s">
        <v>12276</v>
      </c>
      <c r="L293">
        <v>31574</v>
      </c>
      <c r="M293" t="s">
        <v>12164</v>
      </c>
      <c r="N293" t="s">
        <v>12030</v>
      </c>
      <c r="O293">
        <v>10</v>
      </c>
      <c r="P293">
        <v>91445.38</v>
      </c>
      <c r="Q293" t="s">
        <v>12172</v>
      </c>
      <c r="R293" t="s">
        <v>12032</v>
      </c>
    </row>
    <row r="294" spans="1:18">
      <c r="A294">
        <v>1293</v>
      </c>
      <c r="B294" s="1">
        <v>45129</v>
      </c>
      <c r="C294" t="s">
        <v>13242</v>
      </c>
      <c r="D294" t="s">
        <v>163</v>
      </c>
      <c r="E294" t="s">
        <v>121</v>
      </c>
      <c r="F294" t="s">
        <v>13786</v>
      </c>
      <c r="G294" t="s">
        <v>13787</v>
      </c>
      <c r="H294" t="s">
        <v>13788</v>
      </c>
      <c r="I294" t="s">
        <v>13789</v>
      </c>
      <c r="J294" t="s">
        <v>13790</v>
      </c>
      <c r="K294" t="s">
        <v>12085</v>
      </c>
      <c r="L294">
        <v>70588</v>
      </c>
      <c r="M294" t="s">
        <v>13791</v>
      </c>
      <c r="N294" t="s">
        <v>12021</v>
      </c>
      <c r="O294">
        <v>14</v>
      </c>
      <c r="P294">
        <v>76728.570000000007</v>
      </c>
      <c r="Q294" t="s">
        <v>535</v>
      </c>
      <c r="R294" t="s">
        <v>12023</v>
      </c>
    </row>
    <row r="295" spans="1:18">
      <c r="A295">
        <v>1294</v>
      </c>
      <c r="B295" s="1">
        <v>45127</v>
      </c>
      <c r="C295" t="s">
        <v>13792</v>
      </c>
      <c r="D295" t="s">
        <v>735</v>
      </c>
      <c r="E295" t="s">
        <v>121</v>
      </c>
      <c r="F295" s="2">
        <v>27703</v>
      </c>
      <c r="G295" t="s">
        <v>12067</v>
      </c>
      <c r="H295" t="s">
        <v>13793</v>
      </c>
      <c r="I295" t="s">
        <v>13794</v>
      </c>
      <c r="J295" t="s">
        <v>13795</v>
      </c>
      <c r="K295" t="s">
        <v>5531</v>
      </c>
      <c r="L295">
        <v>34717</v>
      </c>
      <c r="M295" t="s">
        <v>13596</v>
      </c>
      <c r="N295" t="s">
        <v>12030</v>
      </c>
      <c r="O295">
        <v>8</v>
      </c>
      <c r="P295">
        <v>34456.550000000003</v>
      </c>
      <c r="Q295" t="s">
        <v>13796</v>
      </c>
      <c r="R295" t="s">
        <v>12073</v>
      </c>
    </row>
    <row r="296" spans="1:18">
      <c r="A296">
        <v>1295</v>
      </c>
      <c r="B296" s="1">
        <v>45084</v>
      </c>
      <c r="C296" t="s">
        <v>1682</v>
      </c>
      <c r="D296" t="s">
        <v>67</v>
      </c>
      <c r="E296" t="s">
        <v>69</v>
      </c>
      <c r="F296" t="s">
        <v>13797</v>
      </c>
      <c r="G296" t="s">
        <v>13798</v>
      </c>
      <c r="H296" t="s">
        <v>13799</v>
      </c>
      <c r="I296" t="s">
        <v>13800</v>
      </c>
      <c r="J296" t="s">
        <v>13801</v>
      </c>
      <c r="K296" t="s">
        <v>10063</v>
      </c>
      <c r="L296">
        <v>28425</v>
      </c>
      <c r="M296" t="s">
        <v>13802</v>
      </c>
      <c r="N296" t="s">
        <v>12040</v>
      </c>
      <c r="O296">
        <v>19</v>
      </c>
      <c r="P296">
        <v>83089.289999999994</v>
      </c>
      <c r="Q296" t="s">
        <v>13803</v>
      </c>
      <c r="R296" t="s">
        <v>12065</v>
      </c>
    </row>
    <row r="297" spans="1:18">
      <c r="A297">
        <v>1296</v>
      </c>
      <c r="B297" s="1">
        <v>45074</v>
      </c>
      <c r="C297" t="s">
        <v>11533</v>
      </c>
      <c r="D297" t="s">
        <v>8198</v>
      </c>
      <c r="E297" t="s">
        <v>27</v>
      </c>
      <c r="F297" s="2">
        <v>37054</v>
      </c>
      <c r="G297" t="s">
        <v>12067</v>
      </c>
      <c r="H297" t="s">
        <v>13804</v>
      </c>
      <c r="I297" t="s">
        <v>13805</v>
      </c>
      <c r="J297" t="s">
        <v>13806</v>
      </c>
      <c r="K297" t="s">
        <v>12294</v>
      </c>
      <c r="L297">
        <v>45980</v>
      </c>
      <c r="M297" t="s">
        <v>12270</v>
      </c>
      <c r="N297" t="s">
        <v>12056</v>
      </c>
      <c r="O297">
        <v>5</v>
      </c>
      <c r="P297">
        <v>40437.14</v>
      </c>
      <c r="Q297" t="s">
        <v>12856</v>
      </c>
      <c r="R297" t="s">
        <v>12110</v>
      </c>
    </row>
    <row r="298" spans="1:18">
      <c r="A298">
        <v>1297</v>
      </c>
      <c r="B298" s="1">
        <v>45086</v>
      </c>
      <c r="C298" t="s">
        <v>13807</v>
      </c>
      <c r="D298" t="s">
        <v>2116</v>
      </c>
      <c r="E298" t="s">
        <v>27</v>
      </c>
      <c r="F298" s="2">
        <v>34792</v>
      </c>
      <c r="G298" t="s">
        <v>13808</v>
      </c>
      <c r="H298" t="s">
        <v>13809</v>
      </c>
      <c r="I298" t="s">
        <v>13810</v>
      </c>
      <c r="J298" t="s">
        <v>13811</v>
      </c>
      <c r="K298" t="s">
        <v>12567</v>
      </c>
      <c r="L298">
        <v>94626</v>
      </c>
      <c r="M298" t="s">
        <v>13812</v>
      </c>
      <c r="N298" t="s">
        <v>12030</v>
      </c>
      <c r="O298">
        <v>0</v>
      </c>
      <c r="P298">
        <v>77132.03</v>
      </c>
      <c r="Q298" t="s">
        <v>13813</v>
      </c>
      <c r="R298" t="s">
        <v>12110</v>
      </c>
    </row>
    <row r="299" spans="1:18">
      <c r="A299">
        <v>1298</v>
      </c>
      <c r="B299" s="1">
        <v>45113</v>
      </c>
      <c r="C299" t="s">
        <v>5454</v>
      </c>
      <c r="D299" t="s">
        <v>1842</v>
      </c>
      <c r="E299" t="s">
        <v>121</v>
      </c>
      <c r="F299" s="2">
        <v>25454</v>
      </c>
      <c r="G299" t="s">
        <v>13814</v>
      </c>
      <c r="H299" t="s">
        <v>13815</v>
      </c>
      <c r="I299" t="s">
        <v>13816</v>
      </c>
      <c r="J299" t="s">
        <v>13817</v>
      </c>
      <c r="K299" t="s">
        <v>7017</v>
      </c>
      <c r="L299">
        <v>16506</v>
      </c>
      <c r="M299" t="s">
        <v>12071</v>
      </c>
      <c r="N299" t="s">
        <v>12030</v>
      </c>
      <c r="O299">
        <v>17</v>
      </c>
      <c r="P299">
        <v>71151.399999999994</v>
      </c>
      <c r="Q299" t="s">
        <v>13818</v>
      </c>
      <c r="R299" t="s">
        <v>12110</v>
      </c>
    </row>
    <row r="300" spans="1:18">
      <c r="A300">
        <v>1299</v>
      </c>
      <c r="B300" s="1">
        <v>45075</v>
      </c>
      <c r="C300" t="s">
        <v>4659</v>
      </c>
      <c r="D300" t="s">
        <v>4983</v>
      </c>
      <c r="E300" t="s">
        <v>121</v>
      </c>
      <c r="F300" s="2">
        <v>28279</v>
      </c>
      <c r="G300" t="s">
        <v>13819</v>
      </c>
      <c r="H300" t="s">
        <v>13820</v>
      </c>
      <c r="I300" t="s">
        <v>13821</v>
      </c>
      <c r="J300" t="s">
        <v>13822</v>
      </c>
      <c r="K300" t="s">
        <v>12795</v>
      </c>
      <c r="L300">
        <v>66346</v>
      </c>
      <c r="M300" t="s">
        <v>13507</v>
      </c>
      <c r="N300" t="s">
        <v>12030</v>
      </c>
      <c r="O300">
        <v>3</v>
      </c>
      <c r="P300">
        <v>82417.039999999994</v>
      </c>
      <c r="Q300" t="s">
        <v>12402</v>
      </c>
      <c r="R300" t="s">
        <v>12065</v>
      </c>
    </row>
    <row r="301" spans="1:18">
      <c r="A301">
        <v>1300</v>
      </c>
      <c r="B301" s="1">
        <v>45097</v>
      </c>
      <c r="C301" t="s">
        <v>13823</v>
      </c>
      <c r="D301" t="s">
        <v>7095</v>
      </c>
      <c r="E301" t="s">
        <v>27</v>
      </c>
      <c r="F301" t="s">
        <v>4822</v>
      </c>
      <c r="G301" t="s">
        <v>13824</v>
      </c>
      <c r="H301" t="s">
        <v>13825</v>
      </c>
      <c r="I301" t="s">
        <v>13826</v>
      </c>
      <c r="J301" t="s">
        <v>13827</v>
      </c>
      <c r="K301" t="s">
        <v>12536</v>
      </c>
      <c r="L301">
        <v>86699</v>
      </c>
      <c r="M301" t="s">
        <v>12179</v>
      </c>
      <c r="N301" t="s">
        <v>12056</v>
      </c>
      <c r="O301">
        <v>0</v>
      </c>
      <c r="P301">
        <v>79868.84</v>
      </c>
      <c r="Q301" t="s">
        <v>13828</v>
      </c>
      <c r="R301" t="s">
        <v>12065</v>
      </c>
    </row>
    <row r="302" spans="1:18">
      <c r="A302">
        <v>1301</v>
      </c>
      <c r="B302" s="1">
        <v>45115</v>
      </c>
      <c r="C302" t="s">
        <v>594</v>
      </c>
      <c r="D302" t="s">
        <v>2613</v>
      </c>
      <c r="E302" t="s">
        <v>69</v>
      </c>
      <c r="F302" t="s">
        <v>13829</v>
      </c>
      <c r="G302" t="s">
        <v>12067</v>
      </c>
      <c r="H302" t="s">
        <v>13830</v>
      </c>
      <c r="I302" t="s">
        <v>13831</v>
      </c>
      <c r="J302" t="s">
        <v>13832</v>
      </c>
      <c r="K302" t="s">
        <v>12140</v>
      </c>
      <c r="L302">
        <v>52632</v>
      </c>
      <c r="M302" t="s">
        <v>12250</v>
      </c>
      <c r="N302" t="s">
        <v>12040</v>
      </c>
      <c r="O302">
        <v>14</v>
      </c>
      <c r="P302">
        <v>53793.04</v>
      </c>
      <c r="Q302" t="s">
        <v>12495</v>
      </c>
      <c r="R302" t="s">
        <v>12065</v>
      </c>
    </row>
    <row r="303" spans="1:18">
      <c r="A303">
        <v>1302</v>
      </c>
      <c r="B303" s="1">
        <v>45106</v>
      </c>
      <c r="C303" t="s">
        <v>2083</v>
      </c>
      <c r="D303" t="s">
        <v>3188</v>
      </c>
      <c r="E303" t="s">
        <v>121</v>
      </c>
      <c r="F303" t="s">
        <v>9780</v>
      </c>
      <c r="G303" t="s">
        <v>13833</v>
      </c>
      <c r="H303" t="s">
        <v>13834</v>
      </c>
      <c r="I303" t="s">
        <v>13835</v>
      </c>
      <c r="J303" t="s">
        <v>13836</v>
      </c>
      <c r="K303" t="s">
        <v>6968</v>
      </c>
      <c r="L303">
        <v>5643</v>
      </c>
      <c r="M303" t="s">
        <v>12250</v>
      </c>
      <c r="N303" t="s">
        <v>12021</v>
      </c>
      <c r="O303">
        <v>19</v>
      </c>
      <c r="P303">
        <v>69449.149999999994</v>
      </c>
      <c r="Q303" t="s">
        <v>13837</v>
      </c>
      <c r="R303" t="s">
        <v>12073</v>
      </c>
    </row>
    <row r="304" spans="1:18">
      <c r="A304">
        <v>1303</v>
      </c>
      <c r="B304" s="1">
        <v>45122</v>
      </c>
      <c r="C304" t="s">
        <v>1114</v>
      </c>
      <c r="D304" t="s">
        <v>12635</v>
      </c>
      <c r="E304" t="s">
        <v>69</v>
      </c>
      <c r="F304" t="s">
        <v>13838</v>
      </c>
      <c r="G304" t="s">
        <v>13839</v>
      </c>
      <c r="H304" t="s">
        <v>13840</v>
      </c>
      <c r="I304" t="s">
        <v>13841</v>
      </c>
      <c r="J304" t="s">
        <v>13842</v>
      </c>
      <c r="K304" t="s">
        <v>12269</v>
      </c>
      <c r="L304">
        <v>13935</v>
      </c>
      <c r="M304" t="s">
        <v>13054</v>
      </c>
      <c r="N304" t="s">
        <v>12030</v>
      </c>
      <c r="O304">
        <v>4</v>
      </c>
      <c r="P304">
        <v>69309.64</v>
      </c>
      <c r="Q304" t="s">
        <v>13843</v>
      </c>
      <c r="R304" t="s">
        <v>12032</v>
      </c>
    </row>
    <row r="305" spans="1:18">
      <c r="A305">
        <v>1304</v>
      </c>
      <c r="B305" s="1">
        <v>45139</v>
      </c>
      <c r="C305" t="s">
        <v>10879</v>
      </c>
      <c r="D305" t="s">
        <v>2017</v>
      </c>
      <c r="E305" t="s">
        <v>69</v>
      </c>
      <c r="F305" t="s">
        <v>13844</v>
      </c>
      <c r="G305" t="s">
        <v>13845</v>
      </c>
      <c r="H305" t="s">
        <v>13846</v>
      </c>
      <c r="I305" t="s">
        <v>13847</v>
      </c>
      <c r="J305" t="s">
        <v>13848</v>
      </c>
      <c r="K305" t="s">
        <v>12263</v>
      </c>
      <c r="L305">
        <v>88936</v>
      </c>
      <c r="M305" t="s">
        <v>13461</v>
      </c>
      <c r="N305" t="s">
        <v>12030</v>
      </c>
      <c r="O305">
        <v>14</v>
      </c>
      <c r="P305">
        <v>58981.14</v>
      </c>
      <c r="Q305" t="s">
        <v>13849</v>
      </c>
      <c r="R305" t="s">
        <v>12032</v>
      </c>
    </row>
    <row r="306" spans="1:18">
      <c r="A306">
        <v>1305</v>
      </c>
      <c r="B306" s="1">
        <v>45062</v>
      </c>
      <c r="C306" t="s">
        <v>4608</v>
      </c>
      <c r="D306" t="s">
        <v>7464</v>
      </c>
      <c r="E306" t="s">
        <v>27</v>
      </c>
      <c r="F306" s="2">
        <v>35440</v>
      </c>
      <c r="G306" t="s">
        <v>12067</v>
      </c>
      <c r="H306" t="s">
        <v>13850</v>
      </c>
      <c r="I306" t="s">
        <v>13851</v>
      </c>
      <c r="J306" t="s">
        <v>13852</v>
      </c>
      <c r="K306" t="s">
        <v>12331</v>
      </c>
      <c r="L306">
        <v>73385</v>
      </c>
      <c r="M306" t="s">
        <v>13853</v>
      </c>
      <c r="N306" t="s">
        <v>12030</v>
      </c>
      <c r="O306">
        <v>14</v>
      </c>
      <c r="P306">
        <v>55968.33</v>
      </c>
      <c r="Q306" t="s">
        <v>13854</v>
      </c>
      <c r="R306" t="s">
        <v>12073</v>
      </c>
    </row>
    <row r="307" spans="1:18">
      <c r="A307">
        <v>1306</v>
      </c>
      <c r="B307" s="1">
        <v>45102</v>
      </c>
      <c r="C307" t="s">
        <v>13855</v>
      </c>
      <c r="D307" t="s">
        <v>1454</v>
      </c>
      <c r="E307" t="s">
        <v>121</v>
      </c>
      <c r="F307" t="s">
        <v>13856</v>
      </c>
      <c r="G307" t="s">
        <v>12067</v>
      </c>
      <c r="H307" t="s">
        <v>13857</v>
      </c>
      <c r="I307" t="s">
        <v>13858</v>
      </c>
      <c r="J307" t="s">
        <v>13859</v>
      </c>
      <c r="K307" t="s">
        <v>6957</v>
      </c>
      <c r="L307">
        <v>79814</v>
      </c>
      <c r="M307" t="s">
        <v>13860</v>
      </c>
      <c r="N307" t="s">
        <v>12056</v>
      </c>
      <c r="O307">
        <v>9</v>
      </c>
      <c r="P307">
        <v>76043.64</v>
      </c>
      <c r="Q307" t="s">
        <v>13861</v>
      </c>
      <c r="R307" t="s">
        <v>12023</v>
      </c>
    </row>
    <row r="308" spans="1:18">
      <c r="A308">
        <v>1307</v>
      </c>
      <c r="B308" s="1">
        <v>45073</v>
      </c>
      <c r="C308" t="s">
        <v>237</v>
      </c>
      <c r="D308" t="s">
        <v>584</v>
      </c>
      <c r="E308" t="s">
        <v>121</v>
      </c>
      <c r="F308" t="s">
        <v>13862</v>
      </c>
      <c r="G308" t="s">
        <v>13863</v>
      </c>
      <c r="H308" t="s">
        <v>13864</v>
      </c>
      <c r="I308" t="s">
        <v>13865</v>
      </c>
      <c r="J308" t="s">
        <v>13866</v>
      </c>
      <c r="K308" t="s">
        <v>10069</v>
      </c>
      <c r="L308">
        <v>62101</v>
      </c>
      <c r="M308" t="s">
        <v>13403</v>
      </c>
      <c r="N308" t="s">
        <v>12040</v>
      </c>
      <c r="O308">
        <v>14</v>
      </c>
      <c r="P308">
        <v>74849.7</v>
      </c>
      <c r="Q308" t="s">
        <v>13867</v>
      </c>
      <c r="R308" t="s">
        <v>12032</v>
      </c>
    </row>
    <row r="309" spans="1:18">
      <c r="A309">
        <v>1308</v>
      </c>
      <c r="B309" s="1">
        <v>45079</v>
      </c>
      <c r="C309" t="s">
        <v>4790</v>
      </c>
      <c r="D309" t="s">
        <v>13868</v>
      </c>
      <c r="E309" t="s">
        <v>27</v>
      </c>
      <c r="F309" t="s">
        <v>13869</v>
      </c>
      <c r="G309" t="s">
        <v>13870</v>
      </c>
      <c r="H309" t="s">
        <v>13871</v>
      </c>
      <c r="I309" t="s">
        <v>13872</v>
      </c>
      <c r="J309" t="s">
        <v>13873</v>
      </c>
      <c r="K309" t="s">
        <v>6983</v>
      </c>
      <c r="L309">
        <v>65074</v>
      </c>
      <c r="M309" t="s">
        <v>13396</v>
      </c>
      <c r="N309" t="s">
        <v>12030</v>
      </c>
      <c r="O309">
        <v>6</v>
      </c>
      <c r="P309">
        <v>62840.03</v>
      </c>
      <c r="Q309" t="s">
        <v>12643</v>
      </c>
      <c r="R309" t="s">
        <v>12023</v>
      </c>
    </row>
    <row r="310" spans="1:18">
      <c r="A310">
        <v>1309</v>
      </c>
      <c r="B310" s="1">
        <v>45129</v>
      </c>
      <c r="C310" t="s">
        <v>7597</v>
      </c>
      <c r="D310" t="s">
        <v>2392</v>
      </c>
      <c r="E310" t="s">
        <v>121</v>
      </c>
      <c r="F310" s="2">
        <v>23501</v>
      </c>
      <c r="G310" t="s">
        <v>12067</v>
      </c>
      <c r="H310" t="s">
        <v>13874</v>
      </c>
      <c r="I310" t="s">
        <v>13875</v>
      </c>
      <c r="J310" t="s">
        <v>13876</v>
      </c>
      <c r="K310" t="s">
        <v>3301</v>
      </c>
      <c r="L310">
        <v>27065</v>
      </c>
      <c r="M310" t="s">
        <v>13012</v>
      </c>
      <c r="N310" t="s">
        <v>12040</v>
      </c>
      <c r="O310">
        <v>4</v>
      </c>
      <c r="P310">
        <v>48616.87</v>
      </c>
      <c r="Q310" t="s">
        <v>13877</v>
      </c>
      <c r="R310" t="s">
        <v>12065</v>
      </c>
    </row>
    <row r="311" spans="1:18">
      <c r="A311">
        <v>1310</v>
      </c>
      <c r="B311" s="1">
        <v>45139</v>
      </c>
      <c r="C311" t="s">
        <v>3700</v>
      </c>
      <c r="D311" t="s">
        <v>2986</v>
      </c>
      <c r="E311" t="s">
        <v>121</v>
      </c>
      <c r="F311" t="s">
        <v>13878</v>
      </c>
      <c r="G311" t="s">
        <v>13879</v>
      </c>
      <c r="H311" t="s">
        <v>13880</v>
      </c>
      <c r="I311" t="s">
        <v>13881</v>
      </c>
      <c r="J311" t="s">
        <v>13882</v>
      </c>
      <c r="K311" t="s">
        <v>10069</v>
      </c>
      <c r="L311">
        <v>59398</v>
      </c>
      <c r="M311" t="s">
        <v>12250</v>
      </c>
      <c r="N311" t="s">
        <v>12021</v>
      </c>
      <c r="O311">
        <v>18</v>
      </c>
      <c r="P311">
        <v>99600.79</v>
      </c>
      <c r="Q311" t="s">
        <v>13883</v>
      </c>
      <c r="R311" t="s">
        <v>12073</v>
      </c>
    </row>
    <row r="312" spans="1:18">
      <c r="A312">
        <v>1311</v>
      </c>
      <c r="B312" s="1">
        <v>45133</v>
      </c>
      <c r="C312" t="s">
        <v>1197</v>
      </c>
      <c r="D312" t="s">
        <v>1721</v>
      </c>
      <c r="E312" t="s">
        <v>69</v>
      </c>
      <c r="F312" s="2">
        <v>28035</v>
      </c>
      <c r="G312" t="s">
        <v>13884</v>
      </c>
      <c r="H312" t="s">
        <v>13885</v>
      </c>
      <c r="I312" t="s">
        <v>13886</v>
      </c>
      <c r="J312" t="s">
        <v>13887</v>
      </c>
      <c r="K312" t="s">
        <v>6974</v>
      </c>
      <c r="L312">
        <v>85831</v>
      </c>
      <c r="M312" t="s">
        <v>12688</v>
      </c>
      <c r="N312" t="s">
        <v>12021</v>
      </c>
      <c r="O312">
        <v>9</v>
      </c>
      <c r="P312">
        <v>36406.68</v>
      </c>
      <c r="Q312" t="s">
        <v>13888</v>
      </c>
      <c r="R312" t="s">
        <v>12023</v>
      </c>
    </row>
    <row r="313" spans="1:18">
      <c r="A313">
        <v>1312</v>
      </c>
      <c r="B313" s="1">
        <v>45134</v>
      </c>
      <c r="C313" t="s">
        <v>13658</v>
      </c>
      <c r="D313" t="s">
        <v>10874</v>
      </c>
      <c r="E313" t="s">
        <v>69</v>
      </c>
      <c r="F313" t="s">
        <v>11257</v>
      </c>
      <c r="G313" t="s">
        <v>12067</v>
      </c>
      <c r="H313" t="s">
        <v>13889</v>
      </c>
      <c r="I313" t="s">
        <v>13890</v>
      </c>
      <c r="J313" t="s">
        <v>13891</v>
      </c>
      <c r="K313" t="s">
        <v>3301</v>
      </c>
      <c r="L313">
        <v>68879</v>
      </c>
      <c r="M313" t="s">
        <v>12516</v>
      </c>
      <c r="N313" t="s">
        <v>12021</v>
      </c>
      <c r="O313">
        <v>3</v>
      </c>
      <c r="P313">
        <v>97460.94</v>
      </c>
      <c r="Q313" t="s">
        <v>13892</v>
      </c>
      <c r="R313" t="s">
        <v>12065</v>
      </c>
    </row>
    <row r="314" spans="1:18">
      <c r="A314">
        <v>1313</v>
      </c>
      <c r="B314" s="1">
        <v>45052</v>
      </c>
      <c r="C314" t="s">
        <v>2137</v>
      </c>
      <c r="D314" t="s">
        <v>4095</v>
      </c>
      <c r="E314" t="s">
        <v>121</v>
      </c>
      <c r="F314" t="s">
        <v>13893</v>
      </c>
      <c r="G314" t="s">
        <v>12067</v>
      </c>
      <c r="H314" t="s">
        <v>13894</v>
      </c>
      <c r="I314" t="s">
        <v>13895</v>
      </c>
      <c r="J314" t="s">
        <v>13896</v>
      </c>
      <c r="K314" t="s">
        <v>12344</v>
      </c>
      <c r="L314">
        <v>55335</v>
      </c>
      <c r="M314" t="s">
        <v>13897</v>
      </c>
      <c r="N314" t="s">
        <v>12040</v>
      </c>
      <c r="O314">
        <v>19</v>
      </c>
      <c r="P314">
        <v>66136.13</v>
      </c>
      <c r="Q314" t="s">
        <v>13898</v>
      </c>
      <c r="R314" t="s">
        <v>12110</v>
      </c>
    </row>
    <row r="315" spans="1:18">
      <c r="A315">
        <v>1314</v>
      </c>
      <c r="B315" s="1">
        <v>45104</v>
      </c>
      <c r="C315" t="s">
        <v>13899</v>
      </c>
      <c r="D315" t="s">
        <v>2352</v>
      </c>
      <c r="E315" t="s">
        <v>69</v>
      </c>
      <c r="F315" t="s">
        <v>10222</v>
      </c>
      <c r="G315" t="s">
        <v>13900</v>
      </c>
      <c r="H315" t="s">
        <v>13901</v>
      </c>
      <c r="I315" t="s">
        <v>13902</v>
      </c>
      <c r="J315" t="s">
        <v>13903</v>
      </c>
      <c r="K315" t="s">
        <v>12101</v>
      </c>
      <c r="L315">
        <v>81863</v>
      </c>
      <c r="M315" t="s">
        <v>13358</v>
      </c>
      <c r="N315" t="s">
        <v>12040</v>
      </c>
      <c r="O315">
        <v>9</v>
      </c>
      <c r="P315">
        <v>87425.83</v>
      </c>
      <c r="Q315" t="s">
        <v>13904</v>
      </c>
      <c r="R315" t="s">
        <v>12065</v>
      </c>
    </row>
    <row r="316" spans="1:18">
      <c r="A316">
        <v>1315</v>
      </c>
      <c r="B316" s="1">
        <v>45058</v>
      </c>
      <c r="C316" t="s">
        <v>269</v>
      </c>
      <c r="D316" t="s">
        <v>238</v>
      </c>
      <c r="E316" t="s">
        <v>27</v>
      </c>
      <c r="F316" t="s">
        <v>13905</v>
      </c>
      <c r="G316" t="s">
        <v>13906</v>
      </c>
      <c r="H316" t="s">
        <v>13907</v>
      </c>
      <c r="I316" t="s">
        <v>13908</v>
      </c>
      <c r="J316" t="s">
        <v>13909</v>
      </c>
      <c r="K316" t="s">
        <v>12263</v>
      </c>
      <c r="L316">
        <v>74777</v>
      </c>
      <c r="M316" t="s">
        <v>13277</v>
      </c>
      <c r="N316" t="s">
        <v>12056</v>
      </c>
      <c r="O316">
        <v>8</v>
      </c>
      <c r="P316">
        <v>88611.74</v>
      </c>
      <c r="Q316" t="s">
        <v>12939</v>
      </c>
      <c r="R316" t="s">
        <v>12073</v>
      </c>
    </row>
    <row r="317" spans="1:18">
      <c r="A317">
        <v>1316</v>
      </c>
      <c r="B317" s="1">
        <v>45123</v>
      </c>
      <c r="C317" t="s">
        <v>338</v>
      </c>
      <c r="D317" t="s">
        <v>6752</v>
      </c>
      <c r="E317" t="s">
        <v>121</v>
      </c>
      <c r="F317" t="s">
        <v>7390</v>
      </c>
      <c r="G317" t="s">
        <v>13910</v>
      </c>
      <c r="H317" t="s">
        <v>13911</v>
      </c>
      <c r="I317" t="s">
        <v>13912</v>
      </c>
      <c r="J317" t="s">
        <v>13913</v>
      </c>
      <c r="K317" t="s">
        <v>6988</v>
      </c>
      <c r="L317">
        <v>6242</v>
      </c>
      <c r="M317" t="s">
        <v>4388</v>
      </c>
      <c r="N317" t="s">
        <v>12040</v>
      </c>
      <c r="O317">
        <v>8</v>
      </c>
      <c r="P317">
        <v>74162.8</v>
      </c>
      <c r="Q317" t="s">
        <v>13914</v>
      </c>
      <c r="R317" t="s">
        <v>12032</v>
      </c>
    </row>
    <row r="318" spans="1:18">
      <c r="A318">
        <v>1317</v>
      </c>
      <c r="B318" s="1">
        <v>45122</v>
      </c>
      <c r="C318" t="s">
        <v>634</v>
      </c>
      <c r="D318" t="s">
        <v>6859</v>
      </c>
      <c r="E318" t="s">
        <v>27</v>
      </c>
      <c r="F318" t="s">
        <v>13915</v>
      </c>
      <c r="G318" t="s">
        <v>13916</v>
      </c>
      <c r="H318" t="s">
        <v>13917</v>
      </c>
      <c r="I318" t="s">
        <v>13918</v>
      </c>
      <c r="J318" t="s">
        <v>13919</v>
      </c>
      <c r="K318" t="s">
        <v>12409</v>
      </c>
      <c r="L318">
        <v>19463</v>
      </c>
      <c r="M318" t="s">
        <v>12601</v>
      </c>
      <c r="N318" t="s">
        <v>12040</v>
      </c>
      <c r="O318">
        <v>16</v>
      </c>
      <c r="P318">
        <v>67699.16</v>
      </c>
      <c r="Q318" t="s">
        <v>13920</v>
      </c>
      <c r="R318" t="s">
        <v>12065</v>
      </c>
    </row>
    <row r="319" spans="1:18">
      <c r="A319">
        <v>1318</v>
      </c>
      <c r="B319" s="1">
        <v>45094</v>
      </c>
      <c r="C319" t="s">
        <v>3567</v>
      </c>
      <c r="D319" t="s">
        <v>199</v>
      </c>
      <c r="E319" t="s">
        <v>121</v>
      </c>
      <c r="F319" t="s">
        <v>13921</v>
      </c>
      <c r="G319" t="s">
        <v>12067</v>
      </c>
      <c r="H319" t="s">
        <v>13922</v>
      </c>
      <c r="I319" t="s">
        <v>13923</v>
      </c>
      <c r="J319" t="s">
        <v>13924</v>
      </c>
      <c r="K319" t="s">
        <v>12308</v>
      </c>
      <c r="L319">
        <v>90642</v>
      </c>
      <c r="M319" t="s">
        <v>13925</v>
      </c>
      <c r="N319" t="s">
        <v>12021</v>
      </c>
      <c r="O319">
        <v>12</v>
      </c>
      <c r="P319">
        <v>81696.84</v>
      </c>
      <c r="Q319" t="s">
        <v>12682</v>
      </c>
      <c r="R319" t="s">
        <v>12065</v>
      </c>
    </row>
    <row r="320" spans="1:18">
      <c r="A320">
        <v>1319</v>
      </c>
      <c r="B320" s="1">
        <v>45061</v>
      </c>
      <c r="C320" t="s">
        <v>7597</v>
      </c>
      <c r="D320" t="s">
        <v>2017</v>
      </c>
      <c r="E320" t="s">
        <v>27</v>
      </c>
      <c r="F320" s="2">
        <v>31117</v>
      </c>
      <c r="G320" t="s">
        <v>13926</v>
      </c>
      <c r="H320" t="s">
        <v>13927</v>
      </c>
      <c r="I320" t="s">
        <v>13928</v>
      </c>
      <c r="J320" t="s">
        <v>13929</v>
      </c>
      <c r="K320" t="s">
        <v>4436</v>
      </c>
      <c r="L320">
        <v>76795</v>
      </c>
      <c r="M320" t="s">
        <v>13054</v>
      </c>
      <c r="N320" t="s">
        <v>12040</v>
      </c>
      <c r="O320">
        <v>8</v>
      </c>
      <c r="P320">
        <v>85674.51</v>
      </c>
      <c r="Q320" t="s">
        <v>13930</v>
      </c>
      <c r="R320" t="s">
        <v>12110</v>
      </c>
    </row>
    <row r="321" spans="1:18">
      <c r="A321">
        <v>1320</v>
      </c>
      <c r="B321" s="1">
        <v>45097</v>
      </c>
      <c r="C321" t="s">
        <v>561</v>
      </c>
      <c r="D321" t="s">
        <v>1354</v>
      </c>
      <c r="E321" t="s">
        <v>121</v>
      </c>
      <c r="F321" t="s">
        <v>13931</v>
      </c>
      <c r="G321" t="s">
        <v>13932</v>
      </c>
      <c r="H321" t="s">
        <v>13933</v>
      </c>
      <c r="I321" t="s">
        <v>13934</v>
      </c>
      <c r="J321" t="s">
        <v>13935</v>
      </c>
      <c r="K321" t="s">
        <v>10046</v>
      </c>
      <c r="L321">
        <v>55641</v>
      </c>
      <c r="M321" t="s">
        <v>13936</v>
      </c>
      <c r="N321" t="s">
        <v>12030</v>
      </c>
      <c r="O321">
        <v>3</v>
      </c>
      <c r="P321">
        <v>33504.089999999997</v>
      </c>
      <c r="Q321" t="s">
        <v>13937</v>
      </c>
      <c r="R321" t="s">
        <v>12065</v>
      </c>
    </row>
    <row r="322" spans="1:18">
      <c r="A322">
        <v>1321</v>
      </c>
      <c r="B322" s="1">
        <v>45105</v>
      </c>
      <c r="C322" t="s">
        <v>12042</v>
      </c>
      <c r="D322" t="s">
        <v>3598</v>
      </c>
      <c r="E322" t="s">
        <v>121</v>
      </c>
      <c r="F322" t="s">
        <v>13938</v>
      </c>
      <c r="G322" t="s">
        <v>13939</v>
      </c>
      <c r="H322" t="s">
        <v>13940</v>
      </c>
      <c r="I322" t="s">
        <v>13941</v>
      </c>
      <c r="J322" t="s">
        <v>13942</v>
      </c>
      <c r="K322" t="s">
        <v>12163</v>
      </c>
      <c r="L322">
        <v>24882</v>
      </c>
      <c r="M322" t="s">
        <v>12373</v>
      </c>
      <c r="N322" t="s">
        <v>12040</v>
      </c>
      <c r="O322">
        <v>4</v>
      </c>
      <c r="P322">
        <v>84315.31</v>
      </c>
      <c r="Q322" t="s">
        <v>12544</v>
      </c>
      <c r="R322" t="s">
        <v>12023</v>
      </c>
    </row>
    <row r="323" spans="1:18">
      <c r="A323">
        <v>1322</v>
      </c>
      <c r="B323" s="1">
        <v>45089</v>
      </c>
      <c r="C323" t="s">
        <v>10065</v>
      </c>
      <c r="D323" t="s">
        <v>6380</v>
      </c>
      <c r="E323" t="s">
        <v>69</v>
      </c>
      <c r="F323" s="2">
        <v>25570</v>
      </c>
      <c r="G323" t="s">
        <v>12067</v>
      </c>
      <c r="H323" t="s">
        <v>13943</v>
      </c>
      <c r="I323" t="s">
        <v>13944</v>
      </c>
      <c r="J323" t="s">
        <v>13945</v>
      </c>
      <c r="K323" t="s">
        <v>41</v>
      </c>
      <c r="L323">
        <v>78785</v>
      </c>
      <c r="M323" t="s">
        <v>13560</v>
      </c>
      <c r="N323" t="s">
        <v>12030</v>
      </c>
      <c r="O323">
        <v>18</v>
      </c>
      <c r="P323">
        <v>43834.42</v>
      </c>
      <c r="Q323" t="s">
        <v>12431</v>
      </c>
      <c r="R323" t="s">
        <v>12023</v>
      </c>
    </row>
    <row r="324" spans="1:18">
      <c r="A324">
        <v>1323</v>
      </c>
      <c r="B324" s="1">
        <v>45133</v>
      </c>
      <c r="C324" t="s">
        <v>6758</v>
      </c>
      <c r="D324" t="s">
        <v>5949</v>
      </c>
      <c r="E324" t="s">
        <v>69</v>
      </c>
      <c r="F324" t="s">
        <v>13946</v>
      </c>
      <c r="G324" t="s">
        <v>13947</v>
      </c>
      <c r="H324" t="s">
        <v>13948</v>
      </c>
      <c r="I324" t="s">
        <v>13949</v>
      </c>
      <c r="J324" t="s">
        <v>13950</v>
      </c>
      <c r="K324" t="s">
        <v>3301</v>
      </c>
      <c r="L324">
        <v>77212</v>
      </c>
      <c r="M324" t="s">
        <v>13951</v>
      </c>
      <c r="N324" t="s">
        <v>12056</v>
      </c>
      <c r="O324">
        <v>7</v>
      </c>
      <c r="P324">
        <v>84081.61</v>
      </c>
      <c r="Q324" t="s">
        <v>13952</v>
      </c>
      <c r="R324" t="s">
        <v>12023</v>
      </c>
    </row>
    <row r="325" spans="1:18">
      <c r="A325">
        <v>1324</v>
      </c>
      <c r="B325" s="1">
        <v>45061</v>
      </c>
      <c r="C325" t="s">
        <v>2162</v>
      </c>
      <c r="D325" t="s">
        <v>2043</v>
      </c>
      <c r="E325" t="s">
        <v>69</v>
      </c>
      <c r="F325" t="s">
        <v>13953</v>
      </c>
      <c r="G325" t="s">
        <v>13954</v>
      </c>
      <c r="H325" t="s">
        <v>13955</v>
      </c>
      <c r="I325" t="s">
        <v>13956</v>
      </c>
      <c r="J325" t="s">
        <v>13957</v>
      </c>
      <c r="K325" t="s">
        <v>12129</v>
      </c>
      <c r="L325">
        <v>4957</v>
      </c>
      <c r="M325" t="s">
        <v>13174</v>
      </c>
      <c r="N325" t="s">
        <v>12056</v>
      </c>
      <c r="O325">
        <v>17</v>
      </c>
      <c r="P325">
        <v>99154.39</v>
      </c>
      <c r="Q325" t="s">
        <v>13958</v>
      </c>
      <c r="R325" t="s">
        <v>12110</v>
      </c>
    </row>
    <row r="326" spans="1:18">
      <c r="A326">
        <v>1325</v>
      </c>
      <c r="B326" s="1">
        <v>45063</v>
      </c>
      <c r="C326" t="s">
        <v>3735</v>
      </c>
      <c r="D326" t="s">
        <v>7362</v>
      </c>
      <c r="E326" t="s">
        <v>69</v>
      </c>
      <c r="F326" t="s">
        <v>13959</v>
      </c>
      <c r="G326" t="s">
        <v>13960</v>
      </c>
      <c r="H326" t="s">
        <v>13961</v>
      </c>
      <c r="I326" t="s">
        <v>13962</v>
      </c>
      <c r="J326" t="s">
        <v>13963</v>
      </c>
      <c r="K326" t="s">
        <v>12567</v>
      </c>
      <c r="L326">
        <v>91384</v>
      </c>
      <c r="M326" t="s">
        <v>13084</v>
      </c>
      <c r="N326" t="s">
        <v>12040</v>
      </c>
      <c r="O326">
        <v>18</v>
      </c>
      <c r="P326">
        <v>74232.66</v>
      </c>
      <c r="Q326" t="s">
        <v>13213</v>
      </c>
      <c r="R326" t="s">
        <v>12073</v>
      </c>
    </row>
    <row r="327" spans="1:18">
      <c r="A327">
        <v>1326</v>
      </c>
      <c r="B327" s="1">
        <v>45105</v>
      </c>
      <c r="C327" t="s">
        <v>7658</v>
      </c>
      <c r="D327" t="s">
        <v>4711</v>
      </c>
      <c r="E327" t="s">
        <v>27</v>
      </c>
      <c r="F327" s="2">
        <v>31114</v>
      </c>
      <c r="G327" t="s">
        <v>13964</v>
      </c>
      <c r="H327" t="s">
        <v>13965</v>
      </c>
      <c r="I327" t="s">
        <v>13966</v>
      </c>
      <c r="J327" t="s">
        <v>13967</v>
      </c>
      <c r="K327" t="s">
        <v>10012</v>
      </c>
      <c r="L327">
        <v>67175</v>
      </c>
      <c r="M327" t="s">
        <v>12203</v>
      </c>
      <c r="N327" t="s">
        <v>12021</v>
      </c>
      <c r="O327">
        <v>8</v>
      </c>
      <c r="P327">
        <v>36755.449999999997</v>
      </c>
      <c r="Q327" t="s">
        <v>13968</v>
      </c>
      <c r="R327" t="s">
        <v>12110</v>
      </c>
    </row>
    <row r="328" spans="1:18">
      <c r="A328">
        <v>1327</v>
      </c>
      <c r="B328" s="1">
        <v>45121</v>
      </c>
      <c r="C328" t="s">
        <v>1402</v>
      </c>
      <c r="D328" t="s">
        <v>253</v>
      </c>
      <c r="E328" t="s">
        <v>121</v>
      </c>
      <c r="F328" t="s">
        <v>13969</v>
      </c>
      <c r="G328" t="s">
        <v>13970</v>
      </c>
      <c r="H328" t="s">
        <v>13971</v>
      </c>
      <c r="I328" t="s">
        <v>13972</v>
      </c>
      <c r="J328" t="s">
        <v>13973</v>
      </c>
      <c r="K328" t="s">
        <v>12171</v>
      </c>
      <c r="L328">
        <v>15565</v>
      </c>
      <c r="M328" t="s">
        <v>13560</v>
      </c>
      <c r="N328" t="s">
        <v>12040</v>
      </c>
      <c r="O328">
        <v>17</v>
      </c>
      <c r="P328">
        <v>43520.07</v>
      </c>
      <c r="Q328" t="s">
        <v>13974</v>
      </c>
      <c r="R328" t="s">
        <v>12073</v>
      </c>
    </row>
    <row r="329" spans="1:18">
      <c r="A329">
        <v>1328</v>
      </c>
      <c r="B329" s="1">
        <v>45118</v>
      </c>
      <c r="C329" t="s">
        <v>11054</v>
      </c>
      <c r="D329" t="s">
        <v>3013</v>
      </c>
      <c r="E329" t="s">
        <v>121</v>
      </c>
      <c r="F329" t="s">
        <v>13975</v>
      </c>
      <c r="G329" t="s">
        <v>13976</v>
      </c>
      <c r="H329" t="s">
        <v>13977</v>
      </c>
      <c r="I329" t="s">
        <v>13978</v>
      </c>
      <c r="J329" t="s">
        <v>13979</v>
      </c>
      <c r="K329" t="s">
        <v>10046</v>
      </c>
      <c r="L329">
        <v>596</v>
      </c>
      <c r="M329" t="s">
        <v>13180</v>
      </c>
      <c r="N329" t="s">
        <v>12056</v>
      </c>
      <c r="O329">
        <v>12</v>
      </c>
      <c r="P329">
        <v>99498.29</v>
      </c>
      <c r="Q329" t="s">
        <v>13980</v>
      </c>
      <c r="R329" t="s">
        <v>12110</v>
      </c>
    </row>
    <row r="330" spans="1:18">
      <c r="A330">
        <v>1329</v>
      </c>
      <c r="B330" s="1">
        <v>45110</v>
      </c>
      <c r="C330" t="s">
        <v>6871</v>
      </c>
      <c r="D330" t="s">
        <v>4059</v>
      </c>
      <c r="E330" t="s">
        <v>121</v>
      </c>
      <c r="F330" s="2">
        <v>34491</v>
      </c>
      <c r="G330" t="s">
        <v>13981</v>
      </c>
      <c r="H330" t="s">
        <v>13982</v>
      </c>
      <c r="I330" t="s">
        <v>13983</v>
      </c>
      <c r="J330" t="s">
        <v>13984</v>
      </c>
      <c r="K330" t="s">
        <v>12961</v>
      </c>
      <c r="L330">
        <v>90125</v>
      </c>
      <c r="M330" t="s">
        <v>13018</v>
      </c>
      <c r="N330" t="s">
        <v>12021</v>
      </c>
      <c r="O330">
        <v>1</v>
      </c>
      <c r="P330">
        <v>30319.73</v>
      </c>
      <c r="Q330" t="s">
        <v>13985</v>
      </c>
      <c r="R330" t="s">
        <v>12110</v>
      </c>
    </row>
    <row r="331" spans="1:18">
      <c r="A331">
        <v>1330</v>
      </c>
      <c r="B331" s="1">
        <v>45111</v>
      </c>
      <c r="C331" t="s">
        <v>310</v>
      </c>
      <c r="D331" t="s">
        <v>3979</v>
      </c>
      <c r="E331" t="s">
        <v>27</v>
      </c>
      <c r="F331" s="2">
        <v>37290</v>
      </c>
      <c r="G331" t="s">
        <v>13986</v>
      </c>
      <c r="H331" t="s">
        <v>13987</v>
      </c>
      <c r="I331" t="s">
        <v>13988</v>
      </c>
      <c r="J331" t="s">
        <v>13989</v>
      </c>
      <c r="K331" t="s">
        <v>12269</v>
      </c>
      <c r="L331">
        <v>96762</v>
      </c>
      <c r="M331" t="s">
        <v>13419</v>
      </c>
      <c r="N331" t="s">
        <v>12056</v>
      </c>
      <c r="O331">
        <v>17</v>
      </c>
      <c r="P331">
        <v>77256.28</v>
      </c>
      <c r="Q331" t="s">
        <v>13990</v>
      </c>
      <c r="R331" t="s">
        <v>12073</v>
      </c>
    </row>
    <row r="332" spans="1:18">
      <c r="A332">
        <v>1331</v>
      </c>
      <c r="B332" s="1">
        <v>45139</v>
      </c>
      <c r="C332" t="s">
        <v>9099</v>
      </c>
      <c r="D332" t="s">
        <v>2017</v>
      </c>
      <c r="E332" t="s">
        <v>69</v>
      </c>
      <c r="F332" t="s">
        <v>13991</v>
      </c>
      <c r="G332" t="s">
        <v>12067</v>
      </c>
      <c r="H332" t="s">
        <v>13992</v>
      </c>
      <c r="I332" t="s">
        <v>13993</v>
      </c>
      <c r="J332" t="s">
        <v>13994</v>
      </c>
      <c r="K332" t="s">
        <v>12543</v>
      </c>
      <c r="L332">
        <v>51369</v>
      </c>
      <c r="M332" t="s">
        <v>13396</v>
      </c>
      <c r="N332" t="s">
        <v>12040</v>
      </c>
      <c r="O332">
        <v>14</v>
      </c>
      <c r="P332">
        <v>58702.43</v>
      </c>
      <c r="Q332" t="s">
        <v>13995</v>
      </c>
      <c r="R332" t="s">
        <v>12065</v>
      </c>
    </row>
    <row r="333" spans="1:18">
      <c r="A333">
        <v>1332</v>
      </c>
      <c r="B333" s="1">
        <v>45140</v>
      </c>
      <c r="C333" t="s">
        <v>759</v>
      </c>
      <c r="D333" t="s">
        <v>799</v>
      </c>
      <c r="E333" t="s">
        <v>121</v>
      </c>
      <c r="F333" t="s">
        <v>13996</v>
      </c>
      <c r="G333" t="s">
        <v>12067</v>
      </c>
      <c r="H333" t="s">
        <v>13997</v>
      </c>
      <c r="I333" t="s">
        <v>13998</v>
      </c>
      <c r="J333" t="s">
        <v>13999</v>
      </c>
      <c r="K333" t="s">
        <v>41</v>
      </c>
      <c r="L333">
        <v>54864</v>
      </c>
      <c r="M333" t="s">
        <v>12455</v>
      </c>
      <c r="N333" t="s">
        <v>12056</v>
      </c>
      <c r="O333">
        <v>7</v>
      </c>
      <c r="P333">
        <v>50325.22</v>
      </c>
      <c r="Q333" t="s">
        <v>13520</v>
      </c>
      <c r="R333" t="s">
        <v>12073</v>
      </c>
    </row>
    <row r="334" spans="1:18">
      <c r="A334">
        <v>1333</v>
      </c>
      <c r="B334" s="1">
        <v>45075</v>
      </c>
      <c r="C334" t="s">
        <v>4608</v>
      </c>
      <c r="D334" t="s">
        <v>3188</v>
      </c>
      <c r="E334" t="s">
        <v>69</v>
      </c>
      <c r="F334" s="2">
        <v>34161</v>
      </c>
      <c r="G334" t="s">
        <v>14000</v>
      </c>
      <c r="H334" t="s">
        <v>14001</v>
      </c>
      <c r="I334" t="s">
        <v>14002</v>
      </c>
      <c r="J334" t="s">
        <v>14003</v>
      </c>
      <c r="K334" t="s">
        <v>7012</v>
      </c>
      <c r="L334">
        <v>55832</v>
      </c>
      <c r="M334" t="s">
        <v>12029</v>
      </c>
      <c r="N334" t="s">
        <v>12056</v>
      </c>
      <c r="O334">
        <v>5</v>
      </c>
      <c r="P334">
        <v>43766.86</v>
      </c>
      <c r="Q334" t="s">
        <v>14004</v>
      </c>
      <c r="R334" t="s">
        <v>12065</v>
      </c>
    </row>
    <row r="335" spans="1:18">
      <c r="A335">
        <v>1334</v>
      </c>
      <c r="B335" s="1">
        <v>45056</v>
      </c>
      <c r="C335" t="s">
        <v>5778</v>
      </c>
      <c r="D335" t="s">
        <v>882</v>
      </c>
      <c r="E335" t="s">
        <v>27</v>
      </c>
      <c r="F335" t="s">
        <v>14005</v>
      </c>
      <c r="G335" t="s">
        <v>14006</v>
      </c>
      <c r="H335" t="s">
        <v>14007</v>
      </c>
      <c r="I335" t="s">
        <v>14008</v>
      </c>
      <c r="J335" t="s">
        <v>14009</v>
      </c>
      <c r="K335" t="s">
        <v>12178</v>
      </c>
      <c r="L335">
        <v>49138</v>
      </c>
      <c r="M335" t="s">
        <v>13124</v>
      </c>
      <c r="N335" t="s">
        <v>12056</v>
      </c>
      <c r="O335">
        <v>5</v>
      </c>
      <c r="P335">
        <v>54398.45</v>
      </c>
      <c r="Q335" t="s">
        <v>13125</v>
      </c>
      <c r="R335" t="s">
        <v>12073</v>
      </c>
    </row>
    <row r="336" spans="1:18">
      <c r="A336">
        <v>1335</v>
      </c>
      <c r="B336" s="1">
        <v>45102</v>
      </c>
      <c r="C336" t="s">
        <v>1265</v>
      </c>
      <c r="D336" t="s">
        <v>526</v>
      </c>
      <c r="E336" t="s">
        <v>27</v>
      </c>
      <c r="F336" s="2">
        <v>25512</v>
      </c>
      <c r="G336" t="s">
        <v>14010</v>
      </c>
      <c r="H336" t="s">
        <v>14011</v>
      </c>
      <c r="I336" t="s">
        <v>14012</v>
      </c>
      <c r="J336" t="s">
        <v>14013</v>
      </c>
      <c r="K336" t="s">
        <v>6974</v>
      </c>
      <c r="L336">
        <v>84777</v>
      </c>
      <c r="M336" t="s">
        <v>14014</v>
      </c>
      <c r="N336" t="s">
        <v>12040</v>
      </c>
      <c r="O336">
        <v>12</v>
      </c>
      <c r="P336">
        <v>85650.64</v>
      </c>
      <c r="Q336" t="s">
        <v>13892</v>
      </c>
      <c r="R336" t="s">
        <v>12110</v>
      </c>
    </row>
    <row r="337" spans="1:18">
      <c r="A337">
        <v>1336</v>
      </c>
      <c r="B337" s="1">
        <v>45061</v>
      </c>
      <c r="C337" t="s">
        <v>14015</v>
      </c>
      <c r="D337" t="s">
        <v>828</v>
      </c>
      <c r="E337" t="s">
        <v>27</v>
      </c>
      <c r="F337" t="s">
        <v>14016</v>
      </c>
      <c r="G337" t="s">
        <v>14017</v>
      </c>
      <c r="H337" t="s">
        <v>14018</v>
      </c>
      <c r="I337" t="s">
        <v>14019</v>
      </c>
      <c r="J337" t="s">
        <v>14020</v>
      </c>
      <c r="K337" t="s">
        <v>12600</v>
      </c>
      <c r="L337">
        <v>81093</v>
      </c>
      <c r="M337" t="s">
        <v>13519</v>
      </c>
      <c r="N337" t="s">
        <v>12030</v>
      </c>
      <c r="O337">
        <v>2</v>
      </c>
      <c r="P337">
        <v>58207.11</v>
      </c>
      <c r="Q337" t="s">
        <v>14021</v>
      </c>
      <c r="R337" t="s">
        <v>12065</v>
      </c>
    </row>
    <row r="338" spans="1:18">
      <c r="A338">
        <v>1337</v>
      </c>
      <c r="B338" s="1">
        <v>45108</v>
      </c>
      <c r="C338" t="s">
        <v>1545</v>
      </c>
      <c r="D338" t="s">
        <v>1374</v>
      </c>
      <c r="E338" t="s">
        <v>69</v>
      </c>
      <c r="F338" t="s">
        <v>14022</v>
      </c>
      <c r="G338" t="s">
        <v>14023</v>
      </c>
      <c r="H338" t="s">
        <v>14024</v>
      </c>
      <c r="I338" t="s">
        <v>14025</v>
      </c>
      <c r="J338" t="s">
        <v>14026</v>
      </c>
      <c r="K338" t="s">
        <v>12257</v>
      </c>
      <c r="L338">
        <v>87792</v>
      </c>
      <c r="M338" t="s">
        <v>13304</v>
      </c>
      <c r="N338" t="s">
        <v>12040</v>
      </c>
      <c r="O338">
        <v>18</v>
      </c>
      <c r="P338">
        <v>38116.25</v>
      </c>
      <c r="Q338" t="s">
        <v>12807</v>
      </c>
      <c r="R338" t="s">
        <v>12065</v>
      </c>
    </row>
    <row r="339" spans="1:18">
      <c r="A339">
        <v>1338</v>
      </c>
      <c r="B339" s="1">
        <v>45088</v>
      </c>
      <c r="C339" t="s">
        <v>6216</v>
      </c>
      <c r="D339" t="s">
        <v>1219</v>
      </c>
      <c r="E339" t="s">
        <v>121</v>
      </c>
      <c r="F339" s="2">
        <v>37964</v>
      </c>
      <c r="G339" t="s">
        <v>14027</v>
      </c>
      <c r="H339" t="s">
        <v>14028</v>
      </c>
      <c r="I339" t="s">
        <v>14029</v>
      </c>
      <c r="J339" t="s">
        <v>14030</v>
      </c>
      <c r="K339" t="s">
        <v>12178</v>
      </c>
      <c r="L339">
        <v>5036</v>
      </c>
      <c r="M339" t="s">
        <v>13525</v>
      </c>
      <c r="N339" t="s">
        <v>12030</v>
      </c>
      <c r="O339">
        <v>19</v>
      </c>
      <c r="P339">
        <v>99543.6</v>
      </c>
      <c r="Q339" t="s">
        <v>14031</v>
      </c>
      <c r="R339" t="s">
        <v>12065</v>
      </c>
    </row>
    <row r="340" spans="1:18">
      <c r="A340">
        <v>1339</v>
      </c>
      <c r="B340" s="1">
        <v>45117</v>
      </c>
      <c r="C340" t="s">
        <v>1004</v>
      </c>
      <c r="D340" t="s">
        <v>526</v>
      </c>
      <c r="E340" t="s">
        <v>121</v>
      </c>
      <c r="F340" t="s">
        <v>14032</v>
      </c>
      <c r="G340" t="s">
        <v>14033</v>
      </c>
      <c r="H340" t="s">
        <v>14034</v>
      </c>
      <c r="I340" t="s">
        <v>14035</v>
      </c>
      <c r="J340" t="s">
        <v>14036</v>
      </c>
      <c r="K340" t="s">
        <v>41</v>
      </c>
      <c r="L340">
        <v>74498</v>
      </c>
      <c r="M340" t="s">
        <v>12655</v>
      </c>
      <c r="N340" t="s">
        <v>12030</v>
      </c>
      <c r="O340">
        <v>7</v>
      </c>
      <c r="P340">
        <v>99106.23</v>
      </c>
      <c r="Q340" t="s">
        <v>12615</v>
      </c>
      <c r="R340" t="s">
        <v>12073</v>
      </c>
    </row>
    <row r="341" spans="1:18">
      <c r="A341">
        <v>1340</v>
      </c>
      <c r="B341" s="1">
        <v>45136</v>
      </c>
      <c r="C341" t="s">
        <v>5870</v>
      </c>
      <c r="D341" t="s">
        <v>1219</v>
      </c>
      <c r="E341" t="s">
        <v>121</v>
      </c>
      <c r="F341" t="s">
        <v>14037</v>
      </c>
      <c r="G341" t="s">
        <v>14038</v>
      </c>
      <c r="H341" t="s">
        <v>14039</v>
      </c>
      <c r="I341" t="s">
        <v>14040</v>
      </c>
      <c r="J341" t="s">
        <v>14041</v>
      </c>
      <c r="K341" t="s">
        <v>10069</v>
      </c>
      <c r="L341">
        <v>81876</v>
      </c>
      <c r="M341" t="s">
        <v>14042</v>
      </c>
      <c r="N341" t="s">
        <v>12030</v>
      </c>
      <c r="O341">
        <v>20</v>
      </c>
      <c r="P341">
        <v>85999.7</v>
      </c>
      <c r="Q341" t="s">
        <v>14043</v>
      </c>
      <c r="R341" t="s">
        <v>12073</v>
      </c>
    </row>
    <row r="342" spans="1:18">
      <c r="A342">
        <v>1341</v>
      </c>
      <c r="B342" s="1">
        <v>45070</v>
      </c>
      <c r="C342" t="s">
        <v>3567</v>
      </c>
      <c r="D342" t="s">
        <v>2986</v>
      </c>
      <c r="E342" t="s">
        <v>27</v>
      </c>
      <c r="F342" t="s">
        <v>14044</v>
      </c>
      <c r="G342" t="s">
        <v>14045</v>
      </c>
      <c r="H342" t="s">
        <v>14046</v>
      </c>
      <c r="I342" t="s">
        <v>14047</v>
      </c>
      <c r="J342" t="s">
        <v>12029</v>
      </c>
      <c r="K342" t="s">
        <v>12600</v>
      </c>
      <c r="L342">
        <v>47136</v>
      </c>
      <c r="M342" t="s">
        <v>13124</v>
      </c>
      <c r="N342" t="s">
        <v>12030</v>
      </c>
      <c r="O342">
        <v>10</v>
      </c>
      <c r="P342">
        <v>47308.93</v>
      </c>
      <c r="Q342" t="s">
        <v>13310</v>
      </c>
      <c r="R342" t="s">
        <v>12110</v>
      </c>
    </row>
    <row r="343" spans="1:18">
      <c r="A343">
        <v>1342</v>
      </c>
      <c r="B343" s="1">
        <v>45113</v>
      </c>
      <c r="C343" t="s">
        <v>7148</v>
      </c>
      <c r="D343" t="s">
        <v>3357</v>
      </c>
      <c r="E343" t="s">
        <v>121</v>
      </c>
      <c r="F343" t="s">
        <v>14048</v>
      </c>
      <c r="G343" t="s">
        <v>14049</v>
      </c>
      <c r="H343" t="s">
        <v>14050</v>
      </c>
      <c r="I343" t="s">
        <v>14051</v>
      </c>
      <c r="J343" t="s">
        <v>14052</v>
      </c>
      <c r="K343" t="s">
        <v>12416</v>
      </c>
      <c r="L343">
        <v>55803</v>
      </c>
      <c r="M343" t="s">
        <v>14053</v>
      </c>
      <c r="N343" t="s">
        <v>12021</v>
      </c>
      <c r="O343">
        <v>10</v>
      </c>
      <c r="P343">
        <v>54887.839999999997</v>
      </c>
      <c r="Q343" t="s">
        <v>14054</v>
      </c>
      <c r="R343" t="s">
        <v>12073</v>
      </c>
    </row>
    <row r="344" spans="1:18">
      <c r="A344">
        <v>1343</v>
      </c>
      <c r="B344" s="1">
        <v>45113</v>
      </c>
      <c r="C344" t="s">
        <v>12587</v>
      </c>
      <c r="D344" t="s">
        <v>1235</v>
      </c>
      <c r="E344" t="s">
        <v>27</v>
      </c>
      <c r="F344" s="2">
        <v>30601</v>
      </c>
      <c r="G344" t="s">
        <v>14055</v>
      </c>
      <c r="H344" t="s">
        <v>14056</v>
      </c>
      <c r="I344" t="s">
        <v>14057</v>
      </c>
      <c r="J344" t="s">
        <v>14058</v>
      </c>
      <c r="K344" t="s">
        <v>12429</v>
      </c>
      <c r="L344">
        <v>47958</v>
      </c>
      <c r="M344" t="s">
        <v>12029</v>
      </c>
      <c r="N344" t="s">
        <v>12040</v>
      </c>
      <c r="O344">
        <v>11</v>
      </c>
      <c r="P344">
        <v>88671.06</v>
      </c>
      <c r="Q344" t="s">
        <v>14059</v>
      </c>
      <c r="R344" t="s">
        <v>12110</v>
      </c>
    </row>
    <row r="345" spans="1:18">
      <c r="A345">
        <v>1344</v>
      </c>
      <c r="B345" s="1">
        <v>45053</v>
      </c>
      <c r="C345" t="s">
        <v>1354</v>
      </c>
      <c r="D345" t="s">
        <v>1848</v>
      </c>
      <c r="E345" t="s">
        <v>27</v>
      </c>
      <c r="F345" s="2">
        <v>27977</v>
      </c>
      <c r="G345" t="s">
        <v>12067</v>
      </c>
      <c r="H345" t="s">
        <v>14060</v>
      </c>
      <c r="I345" t="s">
        <v>14061</v>
      </c>
      <c r="J345" t="s">
        <v>14062</v>
      </c>
      <c r="K345" t="s">
        <v>12580</v>
      </c>
      <c r="L345">
        <v>42908</v>
      </c>
      <c r="M345" t="s">
        <v>12029</v>
      </c>
      <c r="N345" t="s">
        <v>12040</v>
      </c>
      <c r="O345">
        <v>18</v>
      </c>
      <c r="P345">
        <v>42321.18</v>
      </c>
      <c r="Q345" t="s">
        <v>13264</v>
      </c>
      <c r="R345" t="s">
        <v>12032</v>
      </c>
    </row>
    <row r="346" spans="1:18">
      <c r="A346">
        <v>1345</v>
      </c>
      <c r="B346" s="1">
        <v>45060</v>
      </c>
      <c r="C346" t="s">
        <v>381</v>
      </c>
      <c r="D346" t="s">
        <v>332</v>
      </c>
      <c r="E346" t="s">
        <v>27</v>
      </c>
      <c r="F346" t="s">
        <v>14063</v>
      </c>
      <c r="G346" t="s">
        <v>14064</v>
      </c>
      <c r="H346" t="s">
        <v>14065</v>
      </c>
      <c r="I346" t="s">
        <v>14066</v>
      </c>
      <c r="J346" t="s">
        <v>14067</v>
      </c>
      <c r="K346" t="s">
        <v>12308</v>
      </c>
      <c r="L346">
        <v>22345</v>
      </c>
      <c r="M346" t="s">
        <v>12264</v>
      </c>
      <c r="N346" t="s">
        <v>12056</v>
      </c>
      <c r="O346">
        <v>8</v>
      </c>
      <c r="P346">
        <v>44842.57</v>
      </c>
      <c r="Q346" t="s">
        <v>14068</v>
      </c>
      <c r="R346" t="s">
        <v>12032</v>
      </c>
    </row>
    <row r="347" spans="1:18">
      <c r="A347">
        <v>1346</v>
      </c>
      <c r="B347" s="1">
        <v>45095</v>
      </c>
      <c r="C347" t="s">
        <v>2042</v>
      </c>
      <c r="D347" t="s">
        <v>2950</v>
      </c>
      <c r="E347" t="s">
        <v>69</v>
      </c>
      <c r="F347" s="2">
        <v>34913</v>
      </c>
      <c r="G347" t="s">
        <v>12067</v>
      </c>
      <c r="H347" t="s">
        <v>14069</v>
      </c>
      <c r="I347" t="s">
        <v>14070</v>
      </c>
      <c r="J347" t="s">
        <v>14071</v>
      </c>
      <c r="K347" t="s">
        <v>12331</v>
      </c>
      <c r="L347">
        <v>37277</v>
      </c>
      <c r="M347" t="s">
        <v>12423</v>
      </c>
      <c r="N347" t="s">
        <v>12056</v>
      </c>
      <c r="O347">
        <v>0</v>
      </c>
      <c r="P347">
        <v>82121.42</v>
      </c>
      <c r="Q347" t="s">
        <v>14072</v>
      </c>
      <c r="R347" t="s">
        <v>12073</v>
      </c>
    </row>
    <row r="348" spans="1:18">
      <c r="A348">
        <v>1347</v>
      </c>
      <c r="B348" s="1">
        <v>45121</v>
      </c>
      <c r="C348" t="s">
        <v>1114</v>
      </c>
      <c r="D348" t="s">
        <v>1150</v>
      </c>
      <c r="E348" t="s">
        <v>121</v>
      </c>
      <c r="F348" t="s">
        <v>14073</v>
      </c>
      <c r="G348" t="s">
        <v>14074</v>
      </c>
      <c r="H348" t="s">
        <v>14075</v>
      </c>
      <c r="I348" t="s">
        <v>14076</v>
      </c>
      <c r="J348" t="s">
        <v>14077</v>
      </c>
      <c r="K348" t="s">
        <v>12409</v>
      </c>
      <c r="L348">
        <v>27101</v>
      </c>
      <c r="M348" t="s">
        <v>14078</v>
      </c>
      <c r="N348" t="s">
        <v>12056</v>
      </c>
      <c r="O348">
        <v>6</v>
      </c>
      <c r="P348">
        <v>41860.910000000003</v>
      </c>
      <c r="Q348" t="s">
        <v>13958</v>
      </c>
      <c r="R348" t="s">
        <v>12023</v>
      </c>
    </row>
    <row r="349" spans="1:18">
      <c r="A349">
        <v>1348</v>
      </c>
      <c r="B349" s="1">
        <v>45058</v>
      </c>
      <c r="C349" t="s">
        <v>13365</v>
      </c>
      <c r="D349" t="s">
        <v>2630</v>
      </c>
      <c r="E349" t="s">
        <v>27</v>
      </c>
      <c r="F349" t="s">
        <v>14079</v>
      </c>
      <c r="G349" t="s">
        <v>12067</v>
      </c>
      <c r="H349" t="s">
        <v>14080</v>
      </c>
      <c r="I349" t="s">
        <v>14081</v>
      </c>
      <c r="J349" t="s">
        <v>14082</v>
      </c>
      <c r="K349" t="s">
        <v>12263</v>
      </c>
      <c r="L349">
        <v>16583</v>
      </c>
      <c r="M349" t="s">
        <v>12388</v>
      </c>
      <c r="N349" t="s">
        <v>12030</v>
      </c>
      <c r="O349">
        <v>11</v>
      </c>
      <c r="P349">
        <v>37408.78</v>
      </c>
      <c r="Q349" t="s">
        <v>12346</v>
      </c>
      <c r="R349" t="s">
        <v>12023</v>
      </c>
    </row>
    <row r="350" spans="1:18">
      <c r="A350">
        <v>1349</v>
      </c>
      <c r="B350" s="1">
        <v>45114</v>
      </c>
      <c r="C350" t="s">
        <v>2541</v>
      </c>
      <c r="D350" t="s">
        <v>5278</v>
      </c>
      <c r="E350" t="s">
        <v>27</v>
      </c>
      <c r="F350" s="2">
        <v>26883</v>
      </c>
      <c r="G350" t="s">
        <v>14083</v>
      </c>
      <c r="H350" t="s">
        <v>14084</v>
      </c>
      <c r="I350" t="s">
        <v>14085</v>
      </c>
      <c r="J350" t="s">
        <v>14086</v>
      </c>
      <c r="K350" t="s">
        <v>6983</v>
      </c>
      <c r="L350">
        <v>74222</v>
      </c>
      <c r="M350" t="s">
        <v>12695</v>
      </c>
      <c r="N350" t="s">
        <v>12040</v>
      </c>
      <c r="O350">
        <v>5</v>
      </c>
      <c r="P350">
        <v>42312.7</v>
      </c>
      <c r="Q350" t="s">
        <v>14087</v>
      </c>
      <c r="R350" t="s">
        <v>12110</v>
      </c>
    </row>
    <row r="351" spans="1:18">
      <c r="A351">
        <v>1350</v>
      </c>
      <c r="B351" s="1">
        <v>45079</v>
      </c>
      <c r="C351" t="s">
        <v>1306</v>
      </c>
      <c r="D351" t="s">
        <v>3629</v>
      </c>
      <c r="E351" t="s">
        <v>69</v>
      </c>
      <c r="F351" s="2">
        <v>24686</v>
      </c>
      <c r="G351" t="s">
        <v>14088</v>
      </c>
      <c r="H351" t="s">
        <v>14089</v>
      </c>
      <c r="I351" t="s">
        <v>14090</v>
      </c>
      <c r="J351" t="s">
        <v>14091</v>
      </c>
      <c r="K351" t="s">
        <v>12276</v>
      </c>
      <c r="L351">
        <v>73873</v>
      </c>
      <c r="M351" t="s">
        <v>12155</v>
      </c>
      <c r="N351" t="s">
        <v>12056</v>
      </c>
      <c r="O351">
        <v>14</v>
      </c>
      <c r="P351">
        <v>50347.42</v>
      </c>
      <c r="Q351" t="s">
        <v>14059</v>
      </c>
      <c r="R351" t="s">
        <v>12032</v>
      </c>
    </row>
    <row r="352" spans="1:18">
      <c r="A352">
        <v>1351</v>
      </c>
      <c r="B352" s="1">
        <v>45096</v>
      </c>
      <c r="C352" t="s">
        <v>7007</v>
      </c>
      <c r="D352" t="s">
        <v>4818</v>
      </c>
      <c r="E352" t="s">
        <v>27</v>
      </c>
      <c r="F352" s="2">
        <v>26364</v>
      </c>
      <c r="G352" t="s">
        <v>12067</v>
      </c>
      <c r="H352" t="s">
        <v>14092</v>
      </c>
      <c r="I352" t="s">
        <v>14093</v>
      </c>
      <c r="J352" t="s">
        <v>14094</v>
      </c>
      <c r="K352" t="s">
        <v>12580</v>
      </c>
      <c r="L352">
        <v>61650</v>
      </c>
      <c r="M352" t="s">
        <v>14095</v>
      </c>
      <c r="N352" t="s">
        <v>12040</v>
      </c>
      <c r="O352">
        <v>0</v>
      </c>
      <c r="P352">
        <v>45309.49</v>
      </c>
      <c r="Q352" t="s">
        <v>14096</v>
      </c>
      <c r="R352" t="s">
        <v>12073</v>
      </c>
    </row>
    <row r="353" spans="1:18">
      <c r="A353">
        <v>1352</v>
      </c>
      <c r="B353" s="1">
        <v>45078</v>
      </c>
      <c r="C353" t="s">
        <v>6623</v>
      </c>
      <c r="D353" t="s">
        <v>1297</v>
      </c>
      <c r="E353" t="s">
        <v>27</v>
      </c>
      <c r="F353" s="2">
        <v>31145</v>
      </c>
      <c r="G353" t="s">
        <v>14097</v>
      </c>
      <c r="H353" t="s">
        <v>14098</v>
      </c>
      <c r="I353" t="s">
        <v>14099</v>
      </c>
      <c r="J353" t="s">
        <v>14100</v>
      </c>
      <c r="K353" t="s">
        <v>12795</v>
      </c>
      <c r="L353">
        <v>47426</v>
      </c>
      <c r="M353" t="s">
        <v>4388</v>
      </c>
      <c r="N353" t="s">
        <v>12056</v>
      </c>
      <c r="O353">
        <v>3</v>
      </c>
      <c r="P353">
        <v>71110.850000000006</v>
      </c>
      <c r="Q353" t="s">
        <v>14004</v>
      </c>
      <c r="R353" t="s">
        <v>12065</v>
      </c>
    </row>
    <row r="354" spans="1:18">
      <c r="A354">
        <v>1353</v>
      </c>
      <c r="B354" s="1">
        <v>45074</v>
      </c>
      <c r="C354" t="s">
        <v>4608</v>
      </c>
      <c r="D354" t="s">
        <v>1083</v>
      </c>
      <c r="E354" t="s">
        <v>121</v>
      </c>
      <c r="F354" s="2">
        <v>30410</v>
      </c>
      <c r="G354" t="s">
        <v>14101</v>
      </c>
      <c r="H354" t="s">
        <v>14102</v>
      </c>
      <c r="I354" t="s">
        <v>14103</v>
      </c>
      <c r="J354" t="s">
        <v>14104</v>
      </c>
      <c r="K354" t="s">
        <v>5531</v>
      </c>
      <c r="L354">
        <v>79307</v>
      </c>
      <c r="M354" t="s">
        <v>12494</v>
      </c>
      <c r="N354" t="s">
        <v>12021</v>
      </c>
      <c r="O354">
        <v>0</v>
      </c>
      <c r="P354">
        <v>60917.99</v>
      </c>
      <c r="Q354" t="s">
        <v>14105</v>
      </c>
      <c r="R354" t="s">
        <v>12110</v>
      </c>
    </row>
    <row r="355" spans="1:18">
      <c r="A355">
        <v>1354</v>
      </c>
      <c r="B355" s="1">
        <v>45114</v>
      </c>
      <c r="C355" t="s">
        <v>3677</v>
      </c>
      <c r="D355" t="s">
        <v>3932</v>
      </c>
      <c r="E355" t="s">
        <v>69</v>
      </c>
      <c r="F355" s="2">
        <v>30441</v>
      </c>
      <c r="G355" t="s">
        <v>14106</v>
      </c>
      <c r="H355" t="s">
        <v>13057</v>
      </c>
      <c r="I355" t="s">
        <v>14107</v>
      </c>
      <c r="J355" t="s">
        <v>14108</v>
      </c>
      <c r="K355" t="s">
        <v>6974</v>
      </c>
      <c r="L355">
        <v>24749</v>
      </c>
      <c r="M355" t="s">
        <v>13263</v>
      </c>
      <c r="N355" t="s">
        <v>12021</v>
      </c>
      <c r="O355">
        <v>12</v>
      </c>
      <c r="P355">
        <v>35760.870000000003</v>
      </c>
      <c r="Q355" t="s">
        <v>12983</v>
      </c>
      <c r="R355" t="s">
        <v>12032</v>
      </c>
    </row>
    <row r="356" spans="1:18">
      <c r="A356">
        <v>1355</v>
      </c>
      <c r="B356" s="1">
        <v>45060</v>
      </c>
      <c r="C356" t="s">
        <v>14109</v>
      </c>
      <c r="D356" t="s">
        <v>6783</v>
      </c>
      <c r="E356" t="s">
        <v>69</v>
      </c>
      <c r="F356" s="2">
        <v>27129</v>
      </c>
      <c r="G356" t="s">
        <v>14110</v>
      </c>
      <c r="H356" t="s">
        <v>14111</v>
      </c>
      <c r="I356" t="s">
        <v>14112</v>
      </c>
      <c r="J356" t="s">
        <v>14113</v>
      </c>
      <c r="K356" t="s">
        <v>12536</v>
      </c>
      <c r="L356">
        <v>77964</v>
      </c>
      <c r="M356" t="s">
        <v>12737</v>
      </c>
      <c r="N356" t="s">
        <v>12056</v>
      </c>
      <c r="O356">
        <v>15</v>
      </c>
      <c r="P356">
        <v>59061.95</v>
      </c>
      <c r="Q356" t="s">
        <v>12676</v>
      </c>
      <c r="R356" t="s">
        <v>12032</v>
      </c>
    </row>
    <row r="357" spans="1:18">
      <c r="A357">
        <v>1356</v>
      </c>
      <c r="B357" s="1">
        <v>45095</v>
      </c>
      <c r="C357" t="s">
        <v>7999</v>
      </c>
      <c r="D357" t="s">
        <v>7022</v>
      </c>
      <c r="E357" t="s">
        <v>69</v>
      </c>
      <c r="F357" s="2">
        <v>27189</v>
      </c>
      <c r="G357" t="s">
        <v>14114</v>
      </c>
      <c r="H357" t="s">
        <v>14115</v>
      </c>
      <c r="I357" t="s">
        <v>14116</v>
      </c>
      <c r="J357" t="s">
        <v>14117</v>
      </c>
      <c r="K357" t="s">
        <v>12085</v>
      </c>
      <c r="L357">
        <v>21589</v>
      </c>
      <c r="M357" t="s">
        <v>14118</v>
      </c>
      <c r="N357" t="s">
        <v>12021</v>
      </c>
      <c r="O357">
        <v>2</v>
      </c>
      <c r="P357">
        <v>58198.57</v>
      </c>
      <c r="Q357" t="s">
        <v>14119</v>
      </c>
      <c r="R357" t="s">
        <v>12073</v>
      </c>
    </row>
    <row r="358" spans="1:18">
      <c r="A358">
        <v>1357</v>
      </c>
      <c r="B358" s="1">
        <v>45142</v>
      </c>
      <c r="C358" t="s">
        <v>4608</v>
      </c>
      <c r="D358" t="s">
        <v>1476</v>
      </c>
      <c r="E358" t="s">
        <v>121</v>
      </c>
      <c r="F358" s="2">
        <v>26640</v>
      </c>
      <c r="G358" t="s">
        <v>14120</v>
      </c>
      <c r="H358" t="s">
        <v>14121</v>
      </c>
      <c r="I358" t="s">
        <v>14122</v>
      </c>
      <c r="J358" t="s">
        <v>14123</v>
      </c>
      <c r="K358" t="s">
        <v>12662</v>
      </c>
      <c r="L358">
        <v>18425</v>
      </c>
      <c r="M358" t="s">
        <v>12755</v>
      </c>
      <c r="N358" t="s">
        <v>12040</v>
      </c>
      <c r="O358">
        <v>14</v>
      </c>
      <c r="P358">
        <v>91572.14</v>
      </c>
      <c r="Q358" t="s">
        <v>14124</v>
      </c>
      <c r="R358" t="s">
        <v>12110</v>
      </c>
    </row>
    <row r="359" spans="1:18">
      <c r="A359">
        <v>1358</v>
      </c>
      <c r="B359" s="1">
        <v>45055</v>
      </c>
      <c r="C359" t="s">
        <v>237</v>
      </c>
      <c r="D359" t="s">
        <v>6229</v>
      </c>
      <c r="E359" t="s">
        <v>69</v>
      </c>
      <c r="F359" t="s">
        <v>14125</v>
      </c>
      <c r="G359" t="s">
        <v>14126</v>
      </c>
      <c r="H359" t="s">
        <v>14127</v>
      </c>
      <c r="I359" t="s">
        <v>14128</v>
      </c>
      <c r="J359" t="s">
        <v>14129</v>
      </c>
      <c r="K359" t="s">
        <v>12147</v>
      </c>
      <c r="L359">
        <v>79071</v>
      </c>
      <c r="M359" t="s">
        <v>12134</v>
      </c>
      <c r="N359" t="s">
        <v>12021</v>
      </c>
      <c r="O359">
        <v>11</v>
      </c>
      <c r="P359">
        <v>61689.48</v>
      </c>
      <c r="Q359" t="s">
        <v>13060</v>
      </c>
      <c r="R359" t="s">
        <v>12032</v>
      </c>
    </row>
    <row r="360" spans="1:18">
      <c r="A360">
        <v>1359</v>
      </c>
      <c r="B360" s="1">
        <v>45143</v>
      </c>
      <c r="C360" t="s">
        <v>8175</v>
      </c>
      <c r="D360" t="s">
        <v>2800</v>
      </c>
      <c r="E360" t="s">
        <v>121</v>
      </c>
      <c r="F360" t="s">
        <v>14130</v>
      </c>
      <c r="G360" t="s">
        <v>14131</v>
      </c>
      <c r="H360" t="s">
        <v>14132</v>
      </c>
      <c r="I360" t="s">
        <v>14133</v>
      </c>
      <c r="J360" t="s">
        <v>14134</v>
      </c>
      <c r="K360" t="s">
        <v>5863</v>
      </c>
      <c r="L360">
        <v>65387</v>
      </c>
      <c r="M360" t="s">
        <v>12755</v>
      </c>
      <c r="N360" t="s">
        <v>12021</v>
      </c>
      <c r="O360">
        <v>17</v>
      </c>
      <c r="P360">
        <v>91247.26</v>
      </c>
      <c r="Q360" t="s">
        <v>535</v>
      </c>
      <c r="R360" t="s">
        <v>12110</v>
      </c>
    </row>
    <row r="361" spans="1:18">
      <c r="A361">
        <v>1360</v>
      </c>
      <c r="B361" s="1">
        <v>45082</v>
      </c>
      <c r="C361" t="s">
        <v>1402</v>
      </c>
      <c r="D361" t="s">
        <v>13732</v>
      </c>
      <c r="E361" t="s">
        <v>69</v>
      </c>
      <c r="F361" t="s">
        <v>14135</v>
      </c>
      <c r="G361" t="s">
        <v>14136</v>
      </c>
      <c r="H361" t="s">
        <v>14137</v>
      </c>
      <c r="I361" t="s">
        <v>14138</v>
      </c>
      <c r="J361" t="s">
        <v>14139</v>
      </c>
      <c r="K361" t="s">
        <v>12795</v>
      </c>
      <c r="L361">
        <v>23753</v>
      </c>
      <c r="M361" t="s">
        <v>14140</v>
      </c>
      <c r="N361" t="s">
        <v>12040</v>
      </c>
      <c r="O361">
        <v>3</v>
      </c>
      <c r="P361">
        <v>82999.8</v>
      </c>
      <c r="Q361" t="s">
        <v>12149</v>
      </c>
      <c r="R361" t="s">
        <v>12032</v>
      </c>
    </row>
    <row r="362" spans="1:18">
      <c r="A362">
        <v>1361</v>
      </c>
      <c r="B362" s="1">
        <v>45125</v>
      </c>
      <c r="C362" t="s">
        <v>7148</v>
      </c>
      <c r="D362" t="s">
        <v>2012</v>
      </c>
      <c r="E362" t="s">
        <v>69</v>
      </c>
      <c r="F362" s="2">
        <v>30991</v>
      </c>
      <c r="G362" t="s">
        <v>14141</v>
      </c>
      <c r="H362" t="s">
        <v>14142</v>
      </c>
      <c r="I362" t="s">
        <v>14143</v>
      </c>
      <c r="J362" t="s">
        <v>14144</v>
      </c>
      <c r="K362" t="s">
        <v>12178</v>
      </c>
      <c r="L362">
        <v>50420</v>
      </c>
      <c r="M362" t="s">
        <v>13727</v>
      </c>
      <c r="N362" t="s">
        <v>12021</v>
      </c>
      <c r="O362">
        <v>18</v>
      </c>
      <c r="P362">
        <v>97903.69</v>
      </c>
      <c r="Q362" t="s">
        <v>12271</v>
      </c>
      <c r="R362" t="s">
        <v>12073</v>
      </c>
    </row>
    <row r="363" spans="1:18">
      <c r="A363">
        <v>1362</v>
      </c>
      <c r="B363" s="1">
        <v>45081</v>
      </c>
      <c r="C363" t="s">
        <v>7349</v>
      </c>
      <c r="D363" t="s">
        <v>874</v>
      </c>
      <c r="E363" t="s">
        <v>121</v>
      </c>
      <c r="F363" t="s">
        <v>6466</v>
      </c>
      <c r="G363" t="s">
        <v>14145</v>
      </c>
      <c r="H363" t="s">
        <v>14146</v>
      </c>
      <c r="I363" t="s">
        <v>14147</v>
      </c>
      <c r="J363" t="s">
        <v>14148</v>
      </c>
      <c r="K363" t="s">
        <v>6968</v>
      </c>
      <c r="L363">
        <v>69004</v>
      </c>
      <c r="M363" t="s">
        <v>12663</v>
      </c>
      <c r="N363" t="s">
        <v>12030</v>
      </c>
      <c r="O363">
        <v>16</v>
      </c>
      <c r="P363">
        <v>77391.509999999995</v>
      </c>
      <c r="Q363" t="s">
        <v>12142</v>
      </c>
      <c r="R363" t="s">
        <v>12023</v>
      </c>
    </row>
    <row r="364" spans="1:18">
      <c r="A364">
        <v>1363</v>
      </c>
      <c r="B364" s="1">
        <v>45080</v>
      </c>
      <c r="C364" t="s">
        <v>1714</v>
      </c>
      <c r="D364" t="s">
        <v>6783</v>
      </c>
      <c r="E364" t="s">
        <v>121</v>
      </c>
      <c r="F364" s="2">
        <v>25113</v>
      </c>
      <c r="G364" t="s">
        <v>14149</v>
      </c>
      <c r="H364" t="s">
        <v>14150</v>
      </c>
      <c r="I364" t="s">
        <v>14151</v>
      </c>
      <c r="J364" t="s">
        <v>14152</v>
      </c>
      <c r="K364" t="s">
        <v>3301</v>
      </c>
      <c r="L364">
        <v>14603</v>
      </c>
      <c r="M364" t="s">
        <v>14153</v>
      </c>
      <c r="N364" t="s">
        <v>12040</v>
      </c>
      <c r="O364">
        <v>11</v>
      </c>
      <c r="P364">
        <v>85072.58</v>
      </c>
      <c r="Q364" t="s">
        <v>14154</v>
      </c>
      <c r="R364" t="s">
        <v>12023</v>
      </c>
    </row>
    <row r="365" spans="1:18">
      <c r="A365">
        <v>1364</v>
      </c>
      <c r="B365" s="1">
        <v>45095</v>
      </c>
      <c r="C365" t="s">
        <v>449</v>
      </c>
      <c r="D365" t="s">
        <v>2116</v>
      </c>
      <c r="E365" t="s">
        <v>27</v>
      </c>
      <c r="F365" s="2">
        <v>37412</v>
      </c>
      <c r="G365" t="s">
        <v>14155</v>
      </c>
      <c r="H365" t="s">
        <v>14156</v>
      </c>
      <c r="I365" t="s">
        <v>14157</v>
      </c>
      <c r="J365" t="s">
        <v>14158</v>
      </c>
      <c r="K365" t="s">
        <v>5531</v>
      </c>
      <c r="L365">
        <v>42798</v>
      </c>
      <c r="M365" t="s">
        <v>12475</v>
      </c>
      <c r="N365" t="s">
        <v>12030</v>
      </c>
      <c r="O365">
        <v>16</v>
      </c>
      <c r="P365">
        <v>51492.85</v>
      </c>
      <c r="Q365" t="s">
        <v>12278</v>
      </c>
      <c r="R365" t="s">
        <v>12073</v>
      </c>
    </row>
    <row r="366" spans="1:18">
      <c r="A366">
        <v>1365</v>
      </c>
      <c r="B366" s="1">
        <v>45061</v>
      </c>
      <c r="C366" t="s">
        <v>2162</v>
      </c>
      <c r="D366" t="s">
        <v>2043</v>
      </c>
      <c r="E366" t="s">
        <v>121</v>
      </c>
      <c r="F366" s="2">
        <v>28649</v>
      </c>
      <c r="G366" t="s">
        <v>14159</v>
      </c>
      <c r="H366" t="s">
        <v>14160</v>
      </c>
      <c r="I366" t="s">
        <v>14161</v>
      </c>
      <c r="J366" t="s">
        <v>14162</v>
      </c>
      <c r="K366" t="s">
        <v>12429</v>
      </c>
      <c r="L366">
        <v>51673</v>
      </c>
      <c r="M366" t="s">
        <v>12309</v>
      </c>
      <c r="N366" t="s">
        <v>12030</v>
      </c>
      <c r="O366">
        <v>16</v>
      </c>
      <c r="P366">
        <v>80684.88</v>
      </c>
      <c r="Q366" t="s">
        <v>13974</v>
      </c>
      <c r="R366" t="s">
        <v>12032</v>
      </c>
    </row>
    <row r="367" spans="1:18">
      <c r="A367">
        <v>1366</v>
      </c>
      <c r="B367" s="1">
        <v>45118</v>
      </c>
      <c r="C367" t="s">
        <v>2259</v>
      </c>
      <c r="D367" t="s">
        <v>1476</v>
      </c>
      <c r="E367" t="s">
        <v>69</v>
      </c>
      <c r="F367" t="s">
        <v>14163</v>
      </c>
      <c r="G367" t="s">
        <v>14164</v>
      </c>
      <c r="H367" t="s">
        <v>14165</v>
      </c>
      <c r="I367" t="s">
        <v>14166</v>
      </c>
      <c r="J367" t="s">
        <v>14167</v>
      </c>
      <c r="K367" t="s">
        <v>10069</v>
      </c>
      <c r="L367">
        <v>61825</v>
      </c>
      <c r="M367" t="s">
        <v>12950</v>
      </c>
      <c r="N367" t="s">
        <v>12030</v>
      </c>
      <c r="O367">
        <v>10</v>
      </c>
      <c r="P367">
        <v>63075.13</v>
      </c>
      <c r="Q367" t="s">
        <v>14168</v>
      </c>
      <c r="R367" t="s">
        <v>12073</v>
      </c>
    </row>
    <row r="368" spans="1:18">
      <c r="A368">
        <v>1367</v>
      </c>
      <c r="B368" s="1">
        <v>45121</v>
      </c>
      <c r="C368" t="s">
        <v>5870</v>
      </c>
      <c r="D368" t="s">
        <v>1721</v>
      </c>
      <c r="E368" t="s">
        <v>27</v>
      </c>
      <c r="F368" t="s">
        <v>14169</v>
      </c>
      <c r="G368" t="s">
        <v>14170</v>
      </c>
      <c r="H368" t="s">
        <v>14171</v>
      </c>
      <c r="I368" t="s">
        <v>14172</v>
      </c>
      <c r="J368" t="s">
        <v>14173</v>
      </c>
      <c r="K368" t="s">
        <v>10051</v>
      </c>
      <c r="L368">
        <v>49600</v>
      </c>
      <c r="M368" t="s">
        <v>12063</v>
      </c>
      <c r="N368" t="s">
        <v>12030</v>
      </c>
      <c r="O368">
        <v>14</v>
      </c>
      <c r="P368">
        <v>78877.03</v>
      </c>
      <c r="Q368" t="s">
        <v>14174</v>
      </c>
      <c r="R368" t="s">
        <v>12110</v>
      </c>
    </row>
    <row r="369" spans="1:18">
      <c r="A369">
        <v>1368</v>
      </c>
      <c r="B369" s="1">
        <v>45090</v>
      </c>
      <c r="C369" t="s">
        <v>599</v>
      </c>
      <c r="D369" t="s">
        <v>7077</v>
      </c>
      <c r="E369" t="s">
        <v>69</v>
      </c>
      <c r="F369" t="s">
        <v>14175</v>
      </c>
      <c r="G369" t="s">
        <v>12067</v>
      </c>
      <c r="H369" t="s">
        <v>14176</v>
      </c>
      <c r="I369" t="s">
        <v>14177</v>
      </c>
      <c r="J369" t="s">
        <v>14178</v>
      </c>
      <c r="K369" t="s">
        <v>12961</v>
      </c>
      <c r="L369">
        <v>87913</v>
      </c>
      <c r="M369" t="s">
        <v>12950</v>
      </c>
      <c r="N369" t="s">
        <v>12030</v>
      </c>
      <c r="O369">
        <v>7</v>
      </c>
      <c r="P369">
        <v>87612.6</v>
      </c>
      <c r="Q369" t="s">
        <v>14179</v>
      </c>
      <c r="R369" t="s">
        <v>12073</v>
      </c>
    </row>
    <row r="370" spans="1:18">
      <c r="A370">
        <v>1369</v>
      </c>
      <c r="B370" s="1">
        <v>45086</v>
      </c>
      <c r="C370" t="s">
        <v>1265</v>
      </c>
      <c r="D370" t="s">
        <v>3587</v>
      </c>
      <c r="E370" t="s">
        <v>27</v>
      </c>
      <c r="F370" t="s">
        <v>14180</v>
      </c>
      <c r="G370" t="s">
        <v>14181</v>
      </c>
      <c r="H370" t="s">
        <v>14182</v>
      </c>
      <c r="I370" t="s">
        <v>14183</v>
      </c>
      <c r="J370" t="s">
        <v>14184</v>
      </c>
      <c r="K370" t="s">
        <v>7006</v>
      </c>
      <c r="L370">
        <v>61377</v>
      </c>
      <c r="M370" t="s">
        <v>12537</v>
      </c>
      <c r="N370" t="s">
        <v>12056</v>
      </c>
      <c r="O370">
        <v>13</v>
      </c>
      <c r="P370">
        <v>82927.33</v>
      </c>
      <c r="Q370" t="s">
        <v>14185</v>
      </c>
      <c r="R370" t="s">
        <v>12065</v>
      </c>
    </row>
    <row r="371" spans="1:18">
      <c r="A371">
        <v>1370</v>
      </c>
      <c r="B371" s="1">
        <v>45081</v>
      </c>
      <c r="C371" t="s">
        <v>13335</v>
      </c>
      <c r="D371" t="s">
        <v>3113</v>
      </c>
      <c r="E371" t="s">
        <v>69</v>
      </c>
      <c r="F371" s="2">
        <v>30714</v>
      </c>
      <c r="G371" t="s">
        <v>14186</v>
      </c>
      <c r="H371" t="s">
        <v>14187</v>
      </c>
      <c r="I371" t="s">
        <v>14188</v>
      </c>
      <c r="J371" t="s">
        <v>14189</v>
      </c>
      <c r="K371" t="s">
        <v>6957</v>
      </c>
      <c r="L371">
        <v>76616</v>
      </c>
      <c r="M371" t="s">
        <v>13678</v>
      </c>
      <c r="N371" t="s">
        <v>12021</v>
      </c>
      <c r="O371">
        <v>18</v>
      </c>
      <c r="P371">
        <v>53792.7</v>
      </c>
      <c r="Q371" t="s">
        <v>14190</v>
      </c>
      <c r="R371" t="s">
        <v>12023</v>
      </c>
    </row>
    <row r="372" spans="1:18">
      <c r="A372">
        <v>1371</v>
      </c>
      <c r="B372" s="1">
        <v>45133</v>
      </c>
      <c r="C372" t="s">
        <v>14191</v>
      </c>
      <c r="D372" t="s">
        <v>3478</v>
      </c>
      <c r="E372" t="s">
        <v>121</v>
      </c>
      <c r="F372" t="s">
        <v>14192</v>
      </c>
      <c r="G372" t="s">
        <v>14193</v>
      </c>
      <c r="H372" t="s">
        <v>14194</v>
      </c>
      <c r="I372" t="s">
        <v>14195</v>
      </c>
      <c r="J372" t="s">
        <v>14196</v>
      </c>
      <c r="K372" t="s">
        <v>12085</v>
      </c>
      <c r="L372">
        <v>8652</v>
      </c>
      <c r="M372" t="s">
        <v>12663</v>
      </c>
      <c r="N372" t="s">
        <v>12021</v>
      </c>
      <c r="O372">
        <v>6</v>
      </c>
      <c r="P372">
        <v>86181.69</v>
      </c>
      <c r="Q372" t="s">
        <v>14197</v>
      </c>
      <c r="R372" t="s">
        <v>12073</v>
      </c>
    </row>
    <row r="373" spans="1:18">
      <c r="A373">
        <v>1372</v>
      </c>
      <c r="B373" s="1">
        <v>45112</v>
      </c>
      <c r="C373" t="s">
        <v>11789</v>
      </c>
      <c r="D373" t="s">
        <v>8007</v>
      </c>
      <c r="E373" t="s">
        <v>27</v>
      </c>
      <c r="F373" t="s">
        <v>9090</v>
      </c>
      <c r="G373" t="s">
        <v>14198</v>
      </c>
      <c r="H373" t="s">
        <v>14199</v>
      </c>
      <c r="I373" t="s">
        <v>14200</v>
      </c>
      <c r="J373" t="s">
        <v>14201</v>
      </c>
      <c r="K373" t="s">
        <v>10017</v>
      </c>
      <c r="L373">
        <v>73916</v>
      </c>
      <c r="M373" t="s">
        <v>12927</v>
      </c>
      <c r="N373" t="s">
        <v>12056</v>
      </c>
      <c r="O373">
        <v>4</v>
      </c>
      <c r="P373">
        <v>43411.96</v>
      </c>
      <c r="Q373" t="s">
        <v>14202</v>
      </c>
      <c r="R373" t="s">
        <v>12065</v>
      </c>
    </row>
    <row r="374" spans="1:18">
      <c r="A374">
        <v>1373</v>
      </c>
      <c r="B374" s="1">
        <v>45081</v>
      </c>
      <c r="C374" t="s">
        <v>4346</v>
      </c>
      <c r="D374" t="s">
        <v>5257</v>
      </c>
      <c r="E374" t="s">
        <v>69</v>
      </c>
      <c r="F374" t="s">
        <v>14203</v>
      </c>
      <c r="G374" t="s">
        <v>14204</v>
      </c>
      <c r="H374" t="s">
        <v>14205</v>
      </c>
      <c r="I374" t="s">
        <v>14206</v>
      </c>
      <c r="J374" t="s">
        <v>14207</v>
      </c>
      <c r="K374" t="s">
        <v>10017</v>
      </c>
      <c r="L374">
        <v>92604</v>
      </c>
      <c r="M374" t="s">
        <v>12827</v>
      </c>
      <c r="N374" t="s">
        <v>12030</v>
      </c>
      <c r="O374">
        <v>10</v>
      </c>
      <c r="P374">
        <v>77861.45</v>
      </c>
      <c r="Q374" t="s">
        <v>12333</v>
      </c>
      <c r="R374" t="s">
        <v>12023</v>
      </c>
    </row>
    <row r="375" spans="1:18">
      <c r="A375">
        <v>1374</v>
      </c>
      <c r="B375" s="1">
        <v>45113</v>
      </c>
      <c r="C375" t="s">
        <v>12042</v>
      </c>
      <c r="D375" t="s">
        <v>391</v>
      </c>
      <c r="E375" t="s">
        <v>69</v>
      </c>
      <c r="F375" s="2">
        <v>28502</v>
      </c>
      <c r="G375" t="s">
        <v>12067</v>
      </c>
      <c r="H375" t="s">
        <v>14208</v>
      </c>
      <c r="I375" t="s">
        <v>14209</v>
      </c>
      <c r="J375" t="s">
        <v>14210</v>
      </c>
      <c r="K375" t="s">
        <v>3230</v>
      </c>
      <c r="L375">
        <v>6339</v>
      </c>
      <c r="M375" t="s">
        <v>12380</v>
      </c>
      <c r="N375" t="s">
        <v>12040</v>
      </c>
      <c r="O375">
        <v>18</v>
      </c>
      <c r="P375">
        <v>83091.05</v>
      </c>
      <c r="Q375" t="s">
        <v>12295</v>
      </c>
      <c r="R375" t="s">
        <v>12032</v>
      </c>
    </row>
    <row r="376" spans="1:18">
      <c r="A376">
        <v>1375</v>
      </c>
      <c r="B376" s="1">
        <v>45121</v>
      </c>
      <c r="C376" t="s">
        <v>338</v>
      </c>
      <c r="D376" t="s">
        <v>910</v>
      </c>
      <c r="E376" t="s">
        <v>121</v>
      </c>
      <c r="F376" s="2">
        <v>27219</v>
      </c>
      <c r="G376" t="s">
        <v>14211</v>
      </c>
      <c r="H376" t="s">
        <v>14212</v>
      </c>
      <c r="I376" t="s">
        <v>14213</v>
      </c>
      <c r="J376" t="s">
        <v>14214</v>
      </c>
      <c r="K376" t="s">
        <v>6951</v>
      </c>
      <c r="L376">
        <v>54129</v>
      </c>
      <c r="M376" t="s">
        <v>14215</v>
      </c>
      <c r="N376" t="s">
        <v>12056</v>
      </c>
      <c r="O376">
        <v>0</v>
      </c>
      <c r="P376">
        <v>61522.74</v>
      </c>
      <c r="Q376" t="s">
        <v>14216</v>
      </c>
      <c r="R376" t="s">
        <v>12110</v>
      </c>
    </row>
    <row r="377" spans="1:18">
      <c r="A377">
        <v>1376</v>
      </c>
      <c r="B377" s="1">
        <v>45074</v>
      </c>
      <c r="C377" t="s">
        <v>1666</v>
      </c>
      <c r="D377" t="s">
        <v>3346</v>
      </c>
      <c r="E377" t="s">
        <v>121</v>
      </c>
      <c r="F377" t="s">
        <v>14217</v>
      </c>
      <c r="G377" t="s">
        <v>14218</v>
      </c>
      <c r="H377" t="s">
        <v>14219</v>
      </c>
      <c r="I377" t="s">
        <v>14220</v>
      </c>
      <c r="J377" t="s">
        <v>14221</v>
      </c>
      <c r="K377" t="s">
        <v>10051</v>
      </c>
      <c r="L377">
        <v>34489</v>
      </c>
      <c r="M377" t="s">
        <v>12827</v>
      </c>
      <c r="N377" t="s">
        <v>12056</v>
      </c>
      <c r="O377">
        <v>20</v>
      </c>
      <c r="P377">
        <v>37298.269999999997</v>
      </c>
      <c r="Q377" t="s">
        <v>14222</v>
      </c>
      <c r="R377" t="s">
        <v>12032</v>
      </c>
    </row>
    <row r="378" spans="1:18">
      <c r="A378">
        <v>1377</v>
      </c>
      <c r="B378" s="1">
        <v>45052</v>
      </c>
      <c r="C378" t="s">
        <v>28</v>
      </c>
      <c r="D378" t="s">
        <v>3567</v>
      </c>
      <c r="E378" t="s">
        <v>121</v>
      </c>
      <c r="F378" s="2">
        <v>24114</v>
      </c>
      <c r="G378" t="s">
        <v>14223</v>
      </c>
      <c r="H378" t="s">
        <v>14224</v>
      </c>
      <c r="I378" t="s">
        <v>14225</v>
      </c>
      <c r="J378" t="s">
        <v>14226</v>
      </c>
      <c r="K378" t="s">
        <v>10027</v>
      </c>
      <c r="L378">
        <v>79146</v>
      </c>
      <c r="M378" t="s">
        <v>2072</v>
      </c>
      <c r="N378" t="s">
        <v>12030</v>
      </c>
      <c r="O378">
        <v>14</v>
      </c>
      <c r="P378">
        <v>57694.09</v>
      </c>
      <c r="Q378" t="s">
        <v>14227</v>
      </c>
      <c r="R378" t="s">
        <v>12065</v>
      </c>
    </row>
    <row r="379" spans="1:18">
      <c r="A379">
        <v>1378</v>
      </c>
      <c r="B379" s="1">
        <v>45068</v>
      </c>
      <c r="C379" t="s">
        <v>490</v>
      </c>
      <c r="D379" t="s">
        <v>4006</v>
      </c>
      <c r="E379" t="s">
        <v>69</v>
      </c>
      <c r="F379" t="s">
        <v>14228</v>
      </c>
      <c r="G379" t="s">
        <v>14229</v>
      </c>
      <c r="H379" t="s">
        <v>14230</v>
      </c>
      <c r="I379" t="s">
        <v>14231</v>
      </c>
      <c r="J379" t="s">
        <v>14232</v>
      </c>
      <c r="K379" t="s">
        <v>10058</v>
      </c>
      <c r="L379">
        <v>47917</v>
      </c>
      <c r="M379" t="s">
        <v>14233</v>
      </c>
      <c r="N379" t="s">
        <v>12056</v>
      </c>
      <c r="O379">
        <v>3</v>
      </c>
      <c r="P379">
        <v>63690.52</v>
      </c>
      <c r="Q379" t="s">
        <v>14234</v>
      </c>
      <c r="R379" t="s">
        <v>12032</v>
      </c>
    </row>
    <row r="380" spans="1:18">
      <c r="A380">
        <v>1379</v>
      </c>
      <c r="B380" s="1">
        <v>45122</v>
      </c>
      <c r="C380" t="s">
        <v>14235</v>
      </c>
      <c r="D380" t="s">
        <v>4241</v>
      </c>
      <c r="E380" t="s">
        <v>121</v>
      </c>
      <c r="F380" s="2">
        <v>29169</v>
      </c>
      <c r="G380" t="s">
        <v>14236</v>
      </c>
      <c r="H380" t="s">
        <v>14237</v>
      </c>
      <c r="I380" t="s">
        <v>14238</v>
      </c>
      <c r="J380" t="s">
        <v>14239</v>
      </c>
      <c r="K380" t="s">
        <v>12600</v>
      </c>
      <c r="L380">
        <v>14569</v>
      </c>
      <c r="M380" t="s">
        <v>14118</v>
      </c>
      <c r="N380" t="s">
        <v>12056</v>
      </c>
      <c r="O380">
        <v>18</v>
      </c>
      <c r="P380">
        <v>76852.37</v>
      </c>
      <c r="Q380" t="s">
        <v>14240</v>
      </c>
      <c r="R380" t="s">
        <v>12110</v>
      </c>
    </row>
    <row r="381" spans="1:18">
      <c r="A381">
        <v>1380</v>
      </c>
      <c r="B381" s="1">
        <v>45099</v>
      </c>
      <c r="C381" t="s">
        <v>3493</v>
      </c>
      <c r="D381" t="s">
        <v>1799</v>
      </c>
      <c r="E381" t="s">
        <v>69</v>
      </c>
      <c r="F381" t="s">
        <v>14241</v>
      </c>
      <c r="G381" t="s">
        <v>14242</v>
      </c>
      <c r="H381" t="s">
        <v>14243</v>
      </c>
      <c r="I381" t="s">
        <v>14244</v>
      </c>
      <c r="J381" t="s">
        <v>14245</v>
      </c>
      <c r="K381" t="s">
        <v>10027</v>
      </c>
      <c r="L381">
        <v>86644</v>
      </c>
      <c r="M381" t="s">
        <v>12675</v>
      </c>
      <c r="N381" t="s">
        <v>12056</v>
      </c>
      <c r="O381">
        <v>16</v>
      </c>
      <c r="P381">
        <v>41710.870000000003</v>
      </c>
      <c r="Q381" t="s">
        <v>12890</v>
      </c>
      <c r="R381" t="s">
        <v>12065</v>
      </c>
    </row>
    <row r="382" spans="1:18">
      <c r="A382">
        <v>1381</v>
      </c>
      <c r="B382" s="1">
        <v>45069</v>
      </c>
      <c r="C382" t="s">
        <v>13152</v>
      </c>
      <c r="D382" t="s">
        <v>814</v>
      </c>
      <c r="E382" t="s">
        <v>27</v>
      </c>
      <c r="F382" s="2">
        <v>26488</v>
      </c>
      <c r="G382" t="s">
        <v>14246</v>
      </c>
      <c r="H382" t="s">
        <v>14247</v>
      </c>
      <c r="I382" t="s">
        <v>14248</v>
      </c>
      <c r="J382" t="s">
        <v>14249</v>
      </c>
      <c r="K382" t="s">
        <v>7001</v>
      </c>
      <c r="L382">
        <v>66348</v>
      </c>
      <c r="M382" t="s">
        <v>12020</v>
      </c>
      <c r="N382" t="s">
        <v>12056</v>
      </c>
      <c r="O382">
        <v>6</v>
      </c>
      <c r="P382">
        <v>33781.199999999997</v>
      </c>
      <c r="Q382" t="s">
        <v>14250</v>
      </c>
      <c r="R382" t="s">
        <v>12073</v>
      </c>
    </row>
    <row r="383" spans="1:18">
      <c r="A383">
        <v>1382</v>
      </c>
      <c r="B383" s="1">
        <v>45082</v>
      </c>
      <c r="C383" t="s">
        <v>237</v>
      </c>
      <c r="D383" t="s">
        <v>1380</v>
      </c>
      <c r="E383" t="s">
        <v>69</v>
      </c>
      <c r="F383" t="s">
        <v>14251</v>
      </c>
      <c r="G383" t="s">
        <v>14252</v>
      </c>
      <c r="H383" t="s">
        <v>14253</v>
      </c>
      <c r="I383" t="s">
        <v>14254</v>
      </c>
      <c r="J383" t="s">
        <v>14255</v>
      </c>
      <c r="K383" t="s">
        <v>6951</v>
      </c>
      <c r="L383">
        <v>10316</v>
      </c>
      <c r="M383" t="s">
        <v>13124</v>
      </c>
      <c r="N383" t="s">
        <v>12030</v>
      </c>
      <c r="O383">
        <v>2</v>
      </c>
      <c r="P383">
        <v>44043.75</v>
      </c>
      <c r="Q383" t="s">
        <v>14256</v>
      </c>
      <c r="R383" t="s">
        <v>12110</v>
      </c>
    </row>
    <row r="384" spans="1:18">
      <c r="A384">
        <v>1383</v>
      </c>
      <c r="B384" s="1">
        <v>45059</v>
      </c>
      <c r="C384" t="s">
        <v>8744</v>
      </c>
      <c r="D384" t="s">
        <v>226</v>
      </c>
      <c r="E384" t="s">
        <v>121</v>
      </c>
      <c r="F384" t="s">
        <v>14257</v>
      </c>
      <c r="G384" t="s">
        <v>14258</v>
      </c>
      <c r="H384" t="s">
        <v>14259</v>
      </c>
      <c r="I384" t="s">
        <v>14260</v>
      </c>
      <c r="J384" t="s">
        <v>14261</v>
      </c>
      <c r="K384" t="s">
        <v>10046</v>
      </c>
      <c r="L384">
        <v>63166</v>
      </c>
      <c r="M384" t="s">
        <v>12423</v>
      </c>
      <c r="N384" t="s">
        <v>12030</v>
      </c>
      <c r="O384">
        <v>15</v>
      </c>
      <c r="P384">
        <v>33557.379999999997</v>
      </c>
      <c r="Q384" t="s">
        <v>12807</v>
      </c>
      <c r="R384" t="s">
        <v>12023</v>
      </c>
    </row>
    <row r="385" spans="1:18">
      <c r="A385">
        <v>1384</v>
      </c>
      <c r="B385" s="1">
        <v>45070</v>
      </c>
      <c r="C385" t="s">
        <v>3677</v>
      </c>
      <c r="D385" t="s">
        <v>3800</v>
      </c>
      <c r="E385" t="s">
        <v>27</v>
      </c>
      <c r="F385" s="2">
        <v>26762</v>
      </c>
      <c r="G385" t="s">
        <v>14262</v>
      </c>
      <c r="H385" t="s">
        <v>14263</v>
      </c>
      <c r="I385" t="s">
        <v>14264</v>
      </c>
      <c r="J385" t="s">
        <v>14265</v>
      </c>
      <c r="K385" t="s">
        <v>12632</v>
      </c>
      <c r="L385">
        <v>94215</v>
      </c>
      <c r="M385" t="s">
        <v>14014</v>
      </c>
      <c r="N385" t="s">
        <v>12040</v>
      </c>
      <c r="O385">
        <v>15</v>
      </c>
      <c r="P385">
        <v>95506.6</v>
      </c>
      <c r="Q385" t="s">
        <v>12707</v>
      </c>
      <c r="R385" t="s">
        <v>12065</v>
      </c>
    </row>
    <row r="386" spans="1:18">
      <c r="A386">
        <v>1385</v>
      </c>
      <c r="B386" s="1">
        <v>45140</v>
      </c>
      <c r="C386" t="s">
        <v>12042</v>
      </c>
      <c r="D386" t="s">
        <v>2723</v>
      </c>
      <c r="E386" t="s">
        <v>27</v>
      </c>
      <c r="F386" s="2">
        <v>33339</v>
      </c>
      <c r="G386" t="s">
        <v>12067</v>
      </c>
      <c r="H386" t="s">
        <v>14266</v>
      </c>
      <c r="I386" t="s">
        <v>14267</v>
      </c>
      <c r="J386" t="s">
        <v>14268</v>
      </c>
      <c r="K386" t="s">
        <v>7001</v>
      </c>
      <c r="L386">
        <v>6633</v>
      </c>
      <c r="M386" t="s">
        <v>12155</v>
      </c>
      <c r="N386" t="s">
        <v>12021</v>
      </c>
      <c r="O386">
        <v>3</v>
      </c>
      <c r="P386">
        <v>43135.28</v>
      </c>
      <c r="Q386" t="s">
        <v>14269</v>
      </c>
      <c r="R386" t="s">
        <v>12065</v>
      </c>
    </row>
    <row r="387" spans="1:18">
      <c r="A387">
        <v>1386</v>
      </c>
      <c r="B387" s="1">
        <v>45053</v>
      </c>
      <c r="C387" t="s">
        <v>9667</v>
      </c>
      <c r="D387" t="s">
        <v>4059</v>
      </c>
      <c r="E387" t="s">
        <v>27</v>
      </c>
      <c r="F387" t="s">
        <v>14270</v>
      </c>
      <c r="G387" t="s">
        <v>14271</v>
      </c>
      <c r="H387" t="s">
        <v>14272</v>
      </c>
      <c r="I387" t="s">
        <v>14273</v>
      </c>
      <c r="J387" t="s">
        <v>14274</v>
      </c>
      <c r="K387" t="s">
        <v>12429</v>
      </c>
      <c r="L387">
        <v>77058</v>
      </c>
      <c r="M387" t="s">
        <v>12365</v>
      </c>
      <c r="N387" t="s">
        <v>12030</v>
      </c>
      <c r="O387">
        <v>11</v>
      </c>
      <c r="P387">
        <v>49313.03</v>
      </c>
      <c r="Q387" t="s">
        <v>13175</v>
      </c>
      <c r="R387" t="s">
        <v>12023</v>
      </c>
    </row>
    <row r="388" spans="1:18">
      <c r="A388">
        <v>1387</v>
      </c>
      <c r="B388" s="1">
        <v>45080</v>
      </c>
      <c r="C388" t="s">
        <v>6171</v>
      </c>
      <c r="D388" t="s">
        <v>42</v>
      </c>
      <c r="E388" t="s">
        <v>27</v>
      </c>
      <c r="F388" t="s">
        <v>14275</v>
      </c>
      <c r="G388" t="s">
        <v>14276</v>
      </c>
      <c r="H388" t="s">
        <v>14277</v>
      </c>
      <c r="I388" t="s">
        <v>14278</v>
      </c>
      <c r="J388" t="s">
        <v>14279</v>
      </c>
      <c r="K388" t="s">
        <v>10058</v>
      </c>
      <c r="L388">
        <v>10309</v>
      </c>
      <c r="M388" t="s">
        <v>13779</v>
      </c>
      <c r="N388" t="s">
        <v>12021</v>
      </c>
      <c r="O388">
        <v>7</v>
      </c>
      <c r="P388">
        <v>69626.13</v>
      </c>
      <c r="Q388" t="s">
        <v>14280</v>
      </c>
      <c r="R388" t="s">
        <v>12065</v>
      </c>
    </row>
    <row r="389" spans="1:18">
      <c r="A389">
        <v>1388</v>
      </c>
      <c r="B389" s="1">
        <v>45088</v>
      </c>
      <c r="C389" t="s">
        <v>3426</v>
      </c>
      <c r="D389" t="s">
        <v>4936</v>
      </c>
      <c r="E389" t="s">
        <v>27</v>
      </c>
      <c r="F389" t="s">
        <v>14281</v>
      </c>
      <c r="G389" t="s">
        <v>14282</v>
      </c>
      <c r="H389" t="s">
        <v>14283</v>
      </c>
      <c r="I389" t="s">
        <v>14284</v>
      </c>
      <c r="J389" t="s">
        <v>14285</v>
      </c>
      <c r="K389" t="s">
        <v>10058</v>
      </c>
      <c r="L389">
        <v>88804</v>
      </c>
      <c r="M389" t="s">
        <v>13283</v>
      </c>
      <c r="N389" t="s">
        <v>12021</v>
      </c>
      <c r="O389">
        <v>9</v>
      </c>
      <c r="P389">
        <v>31212.04</v>
      </c>
      <c r="Q389" t="s">
        <v>14286</v>
      </c>
      <c r="R389" t="s">
        <v>12110</v>
      </c>
    </row>
    <row r="390" spans="1:18">
      <c r="A390">
        <v>1389</v>
      </c>
      <c r="B390" s="1">
        <v>45077</v>
      </c>
      <c r="C390" t="s">
        <v>28</v>
      </c>
      <c r="D390" t="s">
        <v>4983</v>
      </c>
      <c r="E390" t="s">
        <v>27</v>
      </c>
      <c r="F390" t="s">
        <v>14287</v>
      </c>
      <c r="G390" t="s">
        <v>14288</v>
      </c>
      <c r="H390" t="s">
        <v>14289</v>
      </c>
      <c r="I390" t="s">
        <v>14290</v>
      </c>
      <c r="J390" t="s">
        <v>14291</v>
      </c>
      <c r="K390" t="s">
        <v>6992</v>
      </c>
      <c r="L390">
        <v>54240</v>
      </c>
      <c r="M390" t="s">
        <v>14042</v>
      </c>
      <c r="N390" t="s">
        <v>12030</v>
      </c>
      <c r="O390">
        <v>1</v>
      </c>
      <c r="P390">
        <v>98984.1</v>
      </c>
      <c r="Q390" t="s">
        <v>12756</v>
      </c>
      <c r="R390" t="s">
        <v>12110</v>
      </c>
    </row>
    <row r="391" spans="1:18">
      <c r="A391">
        <v>1390</v>
      </c>
      <c r="B391" s="1">
        <v>45062</v>
      </c>
      <c r="C391" t="s">
        <v>14292</v>
      </c>
      <c r="D391" t="s">
        <v>1476</v>
      </c>
      <c r="E391" t="s">
        <v>121</v>
      </c>
      <c r="F391" s="2">
        <v>25545</v>
      </c>
      <c r="G391" t="s">
        <v>14293</v>
      </c>
      <c r="H391" t="s">
        <v>14294</v>
      </c>
      <c r="I391" t="s">
        <v>14295</v>
      </c>
      <c r="J391" t="s">
        <v>14296</v>
      </c>
      <c r="K391" t="s">
        <v>12409</v>
      </c>
      <c r="L391">
        <v>41959</v>
      </c>
      <c r="M391" t="s">
        <v>14297</v>
      </c>
      <c r="N391" t="s">
        <v>12021</v>
      </c>
      <c r="O391">
        <v>19</v>
      </c>
      <c r="P391">
        <v>71276.69</v>
      </c>
      <c r="Q391" t="s">
        <v>14298</v>
      </c>
      <c r="R391" t="s">
        <v>12032</v>
      </c>
    </row>
    <row r="392" spans="1:18">
      <c r="A392">
        <v>1391</v>
      </c>
      <c r="B392" s="1">
        <v>45114</v>
      </c>
      <c r="C392" t="s">
        <v>14299</v>
      </c>
      <c r="D392" t="s">
        <v>296</v>
      </c>
      <c r="E392" t="s">
        <v>121</v>
      </c>
      <c r="F392" t="s">
        <v>14300</v>
      </c>
      <c r="G392" t="s">
        <v>14301</v>
      </c>
      <c r="H392" t="s">
        <v>14302</v>
      </c>
      <c r="I392" t="s">
        <v>14303</v>
      </c>
      <c r="J392" t="s">
        <v>14304</v>
      </c>
      <c r="K392" t="s">
        <v>6983</v>
      </c>
      <c r="L392">
        <v>95680</v>
      </c>
      <c r="M392" t="s">
        <v>13612</v>
      </c>
      <c r="N392" t="s">
        <v>12030</v>
      </c>
      <c r="O392">
        <v>0</v>
      </c>
      <c r="P392">
        <v>53759.67</v>
      </c>
      <c r="Q392" t="s">
        <v>13877</v>
      </c>
      <c r="R392" t="s">
        <v>12032</v>
      </c>
    </row>
    <row r="393" spans="1:18">
      <c r="A393">
        <v>1392</v>
      </c>
      <c r="B393" s="1">
        <v>45089</v>
      </c>
      <c r="C393" t="s">
        <v>12088</v>
      </c>
      <c r="D393" t="s">
        <v>458</v>
      </c>
      <c r="E393" t="s">
        <v>69</v>
      </c>
      <c r="F393" s="2">
        <v>33732</v>
      </c>
      <c r="G393" t="s">
        <v>12067</v>
      </c>
      <c r="H393" t="s">
        <v>14305</v>
      </c>
      <c r="I393" t="s">
        <v>14306</v>
      </c>
      <c r="J393" t="s">
        <v>14307</v>
      </c>
      <c r="K393" t="s">
        <v>6974</v>
      </c>
      <c r="L393">
        <v>76490</v>
      </c>
      <c r="M393" t="s">
        <v>14308</v>
      </c>
      <c r="N393" t="s">
        <v>12021</v>
      </c>
      <c r="O393">
        <v>3</v>
      </c>
      <c r="P393">
        <v>88255.12</v>
      </c>
      <c r="Q393" t="s">
        <v>14309</v>
      </c>
      <c r="R393" t="s">
        <v>12110</v>
      </c>
    </row>
    <row r="394" spans="1:18">
      <c r="A394">
        <v>1393</v>
      </c>
      <c r="B394" s="1">
        <v>45114</v>
      </c>
      <c r="C394" t="s">
        <v>360</v>
      </c>
      <c r="D394" t="s">
        <v>677</v>
      </c>
      <c r="E394" t="s">
        <v>27</v>
      </c>
      <c r="F394" t="s">
        <v>14310</v>
      </c>
      <c r="G394" t="s">
        <v>14311</v>
      </c>
      <c r="H394" t="s">
        <v>14312</v>
      </c>
      <c r="I394" t="s">
        <v>14313</v>
      </c>
      <c r="J394" t="s">
        <v>14314</v>
      </c>
      <c r="K394" t="s">
        <v>7006</v>
      </c>
      <c r="L394">
        <v>47419</v>
      </c>
      <c r="M394" t="s">
        <v>12430</v>
      </c>
      <c r="N394" t="s">
        <v>12021</v>
      </c>
      <c r="O394">
        <v>3</v>
      </c>
      <c r="P394">
        <v>36012.730000000003</v>
      </c>
      <c r="Q394" t="s">
        <v>14315</v>
      </c>
      <c r="R394" t="s">
        <v>12065</v>
      </c>
    </row>
    <row r="395" spans="1:18">
      <c r="A395">
        <v>1394</v>
      </c>
      <c r="B395" s="1">
        <v>45130</v>
      </c>
      <c r="C395" t="s">
        <v>3426</v>
      </c>
      <c r="D395" t="s">
        <v>2946</v>
      </c>
      <c r="E395" t="s">
        <v>27</v>
      </c>
      <c r="F395" s="2">
        <v>29135</v>
      </c>
      <c r="G395" t="s">
        <v>14316</v>
      </c>
      <c r="H395" t="s">
        <v>14317</v>
      </c>
      <c r="I395" t="s">
        <v>14318</v>
      </c>
      <c r="J395" t="s">
        <v>14319</v>
      </c>
      <c r="K395" t="s">
        <v>6996</v>
      </c>
      <c r="L395">
        <v>78412</v>
      </c>
      <c r="M395" t="s">
        <v>14320</v>
      </c>
      <c r="N395" t="s">
        <v>12056</v>
      </c>
      <c r="O395">
        <v>15</v>
      </c>
      <c r="P395">
        <v>58217.36</v>
      </c>
      <c r="Q395" t="s">
        <v>12135</v>
      </c>
      <c r="R395" t="s">
        <v>12110</v>
      </c>
    </row>
    <row r="396" spans="1:18">
      <c r="A396">
        <v>1395</v>
      </c>
      <c r="B396" s="1">
        <v>45118</v>
      </c>
      <c r="C396" t="s">
        <v>5778</v>
      </c>
      <c r="D396" t="s">
        <v>14321</v>
      </c>
      <c r="E396" t="s">
        <v>69</v>
      </c>
      <c r="F396" s="2">
        <v>33553</v>
      </c>
      <c r="G396" t="s">
        <v>14322</v>
      </c>
      <c r="H396" t="s">
        <v>14323</v>
      </c>
      <c r="I396" t="s">
        <v>14324</v>
      </c>
      <c r="J396" t="s">
        <v>13546</v>
      </c>
      <c r="K396" t="s">
        <v>4443</v>
      </c>
      <c r="L396">
        <v>20084</v>
      </c>
      <c r="M396" t="s">
        <v>12187</v>
      </c>
      <c r="N396" t="s">
        <v>12030</v>
      </c>
      <c r="O396">
        <v>5</v>
      </c>
      <c r="P396">
        <v>86030.87</v>
      </c>
      <c r="Q396" t="s">
        <v>14325</v>
      </c>
      <c r="R396" t="s">
        <v>12023</v>
      </c>
    </row>
    <row r="397" spans="1:18">
      <c r="A397">
        <v>1396</v>
      </c>
      <c r="B397" s="1">
        <v>45135</v>
      </c>
      <c r="C397" t="s">
        <v>9949</v>
      </c>
      <c r="D397" t="s">
        <v>2412</v>
      </c>
      <c r="E397" t="s">
        <v>121</v>
      </c>
      <c r="F397" t="s">
        <v>14326</v>
      </c>
      <c r="G397" t="s">
        <v>12067</v>
      </c>
      <c r="H397" t="s">
        <v>14327</v>
      </c>
      <c r="I397" t="s">
        <v>14328</v>
      </c>
      <c r="J397" t="s">
        <v>14329</v>
      </c>
      <c r="K397" t="s">
        <v>10017</v>
      </c>
      <c r="L397">
        <v>25724</v>
      </c>
      <c r="M397" t="s">
        <v>12555</v>
      </c>
      <c r="N397" t="s">
        <v>12040</v>
      </c>
      <c r="O397">
        <v>9</v>
      </c>
      <c r="P397">
        <v>77723.570000000007</v>
      </c>
      <c r="Q397" t="s">
        <v>14330</v>
      </c>
      <c r="R397" t="s">
        <v>12032</v>
      </c>
    </row>
    <row r="398" spans="1:18">
      <c r="A398">
        <v>1397</v>
      </c>
      <c r="B398" s="1">
        <v>45115</v>
      </c>
      <c r="C398" t="s">
        <v>13398</v>
      </c>
      <c r="D398" t="s">
        <v>5358</v>
      </c>
      <c r="E398" t="s">
        <v>121</v>
      </c>
      <c r="F398" s="2">
        <v>37352</v>
      </c>
      <c r="G398" t="s">
        <v>14331</v>
      </c>
      <c r="H398" t="s">
        <v>14332</v>
      </c>
      <c r="I398" t="s">
        <v>14333</v>
      </c>
      <c r="J398" t="s">
        <v>14334</v>
      </c>
      <c r="K398" t="s">
        <v>6951</v>
      </c>
      <c r="L398">
        <v>51524</v>
      </c>
      <c r="M398" t="s">
        <v>13316</v>
      </c>
      <c r="N398" t="s">
        <v>12030</v>
      </c>
      <c r="O398">
        <v>5</v>
      </c>
      <c r="P398">
        <v>71211.960000000006</v>
      </c>
      <c r="Q398" t="s">
        <v>12204</v>
      </c>
      <c r="R398" t="s">
        <v>12032</v>
      </c>
    </row>
    <row r="399" spans="1:18">
      <c r="A399">
        <v>1398</v>
      </c>
      <c r="B399" s="1">
        <v>45089</v>
      </c>
      <c r="C399" t="s">
        <v>9099</v>
      </c>
      <c r="D399" t="s">
        <v>4807</v>
      </c>
      <c r="E399" t="s">
        <v>121</v>
      </c>
      <c r="F399" s="2">
        <v>23753</v>
      </c>
      <c r="G399" t="s">
        <v>14335</v>
      </c>
      <c r="H399" t="s">
        <v>14336</v>
      </c>
      <c r="I399" t="s">
        <v>14337</v>
      </c>
      <c r="J399" t="s">
        <v>14338</v>
      </c>
      <c r="K399" t="s">
        <v>12416</v>
      </c>
      <c r="L399">
        <v>78708</v>
      </c>
      <c r="M399" t="s">
        <v>14339</v>
      </c>
      <c r="N399" t="s">
        <v>12056</v>
      </c>
      <c r="O399">
        <v>16</v>
      </c>
      <c r="P399">
        <v>58135.19</v>
      </c>
      <c r="Q399" t="s">
        <v>14340</v>
      </c>
      <c r="R399" t="s">
        <v>12073</v>
      </c>
    </row>
    <row r="400" spans="1:18">
      <c r="A400">
        <v>1399</v>
      </c>
      <c r="B400" s="1">
        <v>45085</v>
      </c>
      <c r="C400" t="s">
        <v>14341</v>
      </c>
      <c r="D400" t="s">
        <v>7374</v>
      </c>
      <c r="E400" t="s">
        <v>69</v>
      </c>
      <c r="F400" t="s">
        <v>14342</v>
      </c>
      <c r="G400" t="s">
        <v>14343</v>
      </c>
      <c r="H400" t="s">
        <v>14344</v>
      </c>
      <c r="I400" t="s">
        <v>14345</v>
      </c>
      <c r="J400" t="s">
        <v>14346</v>
      </c>
      <c r="K400" t="s">
        <v>12416</v>
      </c>
      <c r="L400">
        <v>40944</v>
      </c>
      <c r="M400" t="s">
        <v>12982</v>
      </c>
      <c r="N400" t="s">
        <v>12021</v>
      </c>
      <c r="O400">
        <v>17</v>
      </c>
      <c r="P400">
        <v>99438.19</v>
      </c>
      <c r="Q400" t="s">
        <v>13096</v>
      </c>
      <c r="R400" t="s">
        <v>12110</v>
      </c>
    </row>
    <row r="401" spans="1:18">
      <c r="A401">
        <v>1400</v>
      </c>
      <c r="B401" s="1">
        <v>45140</v>
      </c>
      <c r="C401" t="s">
        <v>14347</v>
      </c>
      <c r="D401" t="s">
        <v>882</v>
      </c>
      <c r="E401" t="s">
        <v>27</v>
      </c>
      <c r="F401" t="s">
        <v>14348</v>
      </c>
      <c r="G401" t="s">
        <v>14349</v>
      </c>
      <c r="H401" t="s">
        <v>14350</v>
      </c>
      <c r="I401" t="s">
        <v>14351</v>
      </c>
      <c r="J401" t="s">
        <v>14352</v>
      </c>
      <c r="K401" t="s">
        <v>4443</v>
      </c>
      <c r="L401">
        <v>64000</v>
      </c>
      <c r="M401" t="s">
        <v>13396</v>
      </c>
      <c r="N401" t="s">
        <v>12021</v>
      </c>
      <c r="O401">
        <v>0</v>
      </c>
      <c r="P401">
        <v>96971.59</v>
      </c>
      <c r="Q401" t="s">
        <v>13617</v>
      </c>
      <c r="R401" t="s">
        <v>12065</v>
      </c>
    </row>
    <row r="402" spans="1:18">
      <c r="A402">
        <v>1401</v>
      </c>
      <c r="B402" s="1">
        <v>45114</v>
      </c>
      <c r="C402" t="s">
        <v>28</v>
      </c>
      <c r="D402" t="s">
        <v>526</v>
      </c>
      <c r="E402" t="s">
        <v>27</v>
      </c>
      <c r="F402" s="2">
        <v>33576</v>
      </c>
      <c r="G402" t="s">
        <v>14353</v>
      </c>
      <c r="H402" t="s">
        <v>14354</v>
      </c>
      <c r="I402" t="s">
        <v>14355</v>
      </c>
      <c r="J402" t="s">
        <v>14356</v>
      </c>
      <c r="K402" t="s">
        <v>12276</v>
      </c>
      <c r="L402">
        <v>41789</v>
      </c>
      <c r="M402" t="s">
        <v>14357</v>
      </c>
      <c r="N402" t="s">
        <v>12021</v>
      </c>
      <c r="O402">
        <v>20</v>
      </c>
      <c r="P402">
        <v>81636.37</v>
      </c>
      <c r="Q402" t="s">
        <v>12318</v>
      </c>
      <c r="R402" t="s">
        <v>12032</v>
      </c>
    </row>
    <row r="403" spans="1:18">
      <c r="A403">
        <v>1402</v>
      </c>
      <c r="B403" s="1">
        <v>45110</v>
      </c>
      <c r="C403" t="s">
        <v>2863</v>
      </c>
      <c r="D403" t="s">
        <v>3494</v>
      </c>
      <c r="E403" t="s">
        <v>27</v>
      </c>
      <c r="F403" s="2">
        <v>28380</v>
      </c>
      <c r="G403" t="s">
        <v>14358</v>
      </c>
      <c r="H403" t="s">
        <v>14359</v>
      </c>
      <c r="I403" t="s">
        <v>14360</v>
      </c>
      <c r="J403" t="s">
        <v>14361</v>
      </c>
      <c r="K403" t="s">
        <v>12129</v>
      </c>
      <c r="L403">
        <v>10853</v>
      </c>
      <c r="M403" t="s">
        <v>12755</v>
      </c>
      <c r="N403" t="s">
        <v>12030</v>
      </c>
      <c r="O403">
        <v>2</v>
      </c>
      <c r="P403">
        <v>51725.06</v>
      </c>
      <c r="Q403" t="s">
        <v>14362</v>
      </c>
      <c r="R403" t="s">
        <v>12023</v>
      </c>
    </row>
    <row r="404" spans="1:18">
      <c r="A404">
        <v>1403</v>
      </c>
      <c r="B404" s="1">
        <v>45094</v>
      </c>
      <c r="C404" t="s">
        <v>3677</v>
      </c>
      <c r="D404" t="s">
        <v>396</v>
      </c>
      <c r="E404" t="s">
        <v>121</v>
      </c>
      <c r="F404" t="s">
        <v>14363</v>
      </c>
      <c r="G404" t="s">
        <v>12067</v>
      </c>
      <c r="H404" t="s">
        <v>14364</v>
      </c>
      <c r="I404" t="s">
        <v>14365</v>
      </c>
      <c r="J404" t="s">
        <v>14366</v>
      </c>
      <c r="K404" t="s">
        <v>10058</v>
      </c>
      <c r="L404">
        <v>57680</v>
      </c>
      <c r="M404" t="s">
        <v>12593</v>
      </c>
      <c r="N404" t="s">
        <v>12040</v>
      </c>
      <c r="O404">
        <v>13</v>
      </c>
      <c r="P404">
        <v>57202.82</v>
      </c>
      <c r="Q404" t="s">
        <v>14367</v>
      </c>
      <c r="R404" t="s">
        <v>12023</v>
      </c>
    </row>
    <row r="405" spans="1:18">
      <c r="A405">
        <v>1404</v>
      </c>
      <c r="B405" s="1">
        <v>45078</v>
      </c>
      <c r="C405" t="s">
        <v>9667</v>
      </c>
      <c r="D405" t="s">
        <v>3352</v>
      </c>
      <c r="E405" t="s">
        <v>121</v>
      </c>
      <c r="F405" s="2">
        <v>24112</v>
      </c>
      <c r="G405" t="s">
        <v>14368</v>
      </c>
      <c r="H405" t="s">
        <v>14369</v>
      </c>
      <c r="I405" t="s">
        <v>14370</v>
      </c>
      <c r="J405" t="s">
        <v>14371</v>
      </c>
      <c r="K405" t="s">
        <v>10027</v>
      </c>
      <c r="L405">
        <v>65218</v>
      </c>
      <c r="M405" t="s">
        <v>12621</v>
      </c>
      <c r="N405" t="s">
        <v>12056</v>
      </c>
      <c r="O405">
        <v>3</v>
      </c>
      <c r="P405">
        <v>91069.51</v>
      </c>
      <c r="Q405" t="s">
        <v>12424</v>
      </c>
      <c r="R405" t="s">
        <v>12023</v>
      </c>
    </row>
    <row r="406" spans="1:18">
      <c r="A406">
        <v>1405</v>
      </c>
      <c r="B406" s="1">
        <v>45079</v>
      </c>
      <c r="C406" t="s">
        <v>3677</v>
      </c>
      <c r="D406" t="s">
        <v>1476</v>
      </c>
      <c r="E406" t="s">
        <v>69</v>
      </c>
      <c r="F406" t="s">
        <v>14372</v>
      </c>
      <c r="G406" t="s">
        <v>14373</v>
      </c>
      <c r="H406" t="s">
        <v>14374</v>
      </c>
      <c r="I406" t="s">
        <v>14375</v>
      </c>
      <c r="J406" t="s">
        <v>14376</v>
      </c>
      <c r="K406" t="s">
        <v>3230</v>
      </c>
      <c r="L406">
        <v>37798</v>
      </c>
      <c r="M406" t="s">
        <v>12277</v>
      </c>
      <c r="N406" t="s">
        <v>12021</v>
      </c>
      <c r="O406">
        <v>15</v>
      </c>
      <c r="P406">
        <v>63093.96</v>
      </c>
      <c r="Q406" t="s">
        <v>12204</v>
      </c>
      <c r="R406" t="s">
        <v>12032</v>
      </c>
    </row>
    <row r="407" spans="1:18">
      <c r="A407">
        <v>1406</v>
      </c>
      <c r="B407" s="1">
        <v>45059</v>
      </c>
      <c r="C407" t="s">
        <v>6871</v>
      </c>
      <c r="D407" t="s">
        <v>552</v>
      </c>
      <c r="E407" t="s">
        <v>69</v>
      </c>
      <c r="F407" t="s">
        <v>14377</v>
      </c>
      <c r="G407" t="s">
        <v>14378</v>
      </c>
      <c r="H407" t="s">
        <v>14379</v>
      </c>
      <c r="I407" t="s">
        <v>14380</v>
      </c>
      <c r="J407" t="s">
        <v>14381</v>
      </c>
      <c r="K407" t="s">
        <v>6951</v>
      </c>
      <c r="L407">
        <v>39630</v>
      </c>
      <c r="M407" t="s">
        <v>13925</v>
      </c>
      <c r="N407" t="s">
        <v>12021</v>
      </c>
      <c r="O407">
        <v>2</v>
      </c>
      <c r="P407">
        <v>35813.49</v>
      </c>
      <c r="Q407" t="s">
        <v>12221</v>
      </c>
      <c r="R407" t="s">
        <v>12023</v>
      </c>
    </row>
    <row r="408" spans="1:18">
      <c r="A408">
        <v>1407</v>
      </c>
      <c r="B408" s="1">
        <v>45110</v>
      </c>
      <c r="C408" t="s">
        <v>3426</v>
      </c>
      <c r="D408" t="s">
        <v>3542</v>
      </c>
      <c r="E408" t="s">
        <v>121</v>
      </c>
      <c r="F408" s="2">
        <v>23688</v>
      </c>
      <c r="G408" t="s">
        <v>14382</v>
      </c>
      <c r="H408" t="s">
        <v>14383</v>
      </c>
      <c r="I408" t="s">
        <v>14384</v>
      </c>
      <c r="J408" t="s">
        <v>14385</v>
      </c>
      <c r="K408" t="s">
        <v>6988</v>
      </c>
      <c r="L408">
        <v>79633</v>
      </c>
      <c r="M408" t="s">
        <v>12855</v>
      </c>
      <c r="N408" t="s">
        <v>12021</v>
      </c>
      <c r="O408">
        <v>13</v>
      </c>
      <c r="P408">
        <v>95784.51</v>
      </c>
      <c r="Q408" t="s">
        <v>14386</v>
      </c>
      <c r="R408" t="s">
        <v>12065</v>
      </c>
    </row>
    <row r="409" spans="1:18">
      <c r="A409">
        <v>1408</v>
      </c>
      <c r="B409" s="1">
        <v>45134</v>
      </c>
      <c r="C409" t="s">
        <v>4659</v>
      </c>
      <c r="D409" t="s">
        <v>253</v>
      </c>
      <c r="E409" t="s">
        <v>69</v>
      </c>
      <c r="F409" s="2">
        <v>30743</v>
      </c>
      <c r="G409" t="s">
        <v>14387</v>
      </c>
      <c r="H409" t="s">
        <v>14388</v>
      </c>
      <c r="I409" t="s">
        <v>14389</v>
      </c>
      <c r="J409" t="s">
        <v>14390</v>
      </c>
      <c r="K409" t="s">
        <v>12178</v>
      </c>
      <c r="L409">
        <v>84888</v>
      </c>
      <c r="M409" t="s">
        <v>12102</v>
      </c>
      <c r="N409" t="s">
        <v>12056</v>
      </c>
      <c r="O409">
        <v>15</v>
      </c>
      <c r="P409">
        <v>69688.97</v>
      </c>
      <c r="Q409" t="s">
        <v>14391</v>
      </c>
      <c r="R409" t="s">
        <v>12110</v>
      </c>
    </row>
    <row r="410" spans="1:18">
      <c r="A410">
        <v>1409</v>
      </c>
      <c r="B410" s="1">
        <v>45131</v>
      </c>
      <c r="C410" t="s">
        <v>463</v>
      </c>
      <c r="D410" t="s">
        <v>1867</v>
      </c>
      <c r="E410" t="s">
        <v>69</v>
      </c>
      <c r="F410" t="s">
        <v>10807</v>
      </c>
      <c r="G410" t="s">
        <v>14392</v>
      </c>
      <c r="H410" t="s">
        <v>14393</v>
      </c>
      <c r="I410" t="s">
        <v>14394</v>
      </c>
      <c r="J410" t="s">
        <v>14395</v>
      </c>
      <c r="K410" t="s">
        <v>12308</v>
      </c>
      <c r="L410">
        <v>80478</v>
      </c>
      <c r="M410" t="s">
        <v>14078</v>
      </c>
      <c r="N410" t="s">
        <v>12040</v>
      </c>
      <c r="O410">
        <v>6</v>
      </c>
      <c r="P410">
        <v>60064.63</v>
      </c>
      <c r="Q410" t="s">
        <v>12198</v>
      </c>
      <c r="R410" t="s">
        <v>12073</v>
      </c>
    </row>
    <row r="411" spans="1:18">
      <c r="A411">
        <v>1410</v>
      </c>
      <c r="B411" s="1">
        <v>45120</v>
      </c>
      <c r="C411" t="s">
        <v>14396</v>
      </c>
      <c r="D411" t="s">
        <v>5594</v>
      </c>
      <c r="E411" t="s">
        <v>69</v>
      </c>
      <c r="F411" t="s">
        <v>14397</v>
      </c>
      <c r="G411" t="s">
        <v>14398</v>
      </c>
      <c r="H411" t="s">
        <v>14399</v>
      </c>
      <c r="I411" t="s">
        <v>14400</v>
      </c>
      <c r="J411" t="s">
        <v>14401</v>
      </c>
      <c r="K411" t="s">
        <v>12257</v>
      </c>
      <c r="L411">
        <v>28550</v>
      </c>
      <c r="M411" t="s">
        <v>13212</v>
      </c>
      <c r="N411" t="s">
        <v>12021</v>
      </c>
      <c r="O411">
        <v>14</v>
      </c>
      <c r="P411">
        <v>61655.32</v>
      </c>
      <c r="Q411" t="s">
        <v>14402</v>
      </c>
      <c r="R411" t="s">
        <v>12023</v>
      </c>
    </row>
    <row r="412" spans="1:18">
      <c r="A412">
        <v>1411</v>
      </c>
      <c r="B412" s="1">
        <v>45143</v>
      </c>
      <c r="C412" t="s">
        <v>6613</v>
      </c>
      <c r="D412" t="s">
        <v>5257</v>
      </c>
      <c r="E412" t="s">
        <v>27</v>
      </c>
      <c r="F412" s="2">
        <v>28224</v>
      </c>
      <c r="G412" t="s">
        <v>14403</v>
      </c>
      <c r="H412" t="s">
        <v>14404</v>
      </c>
      <c r="I412" t="s">
        <v>14405</v>
      </c>
      <c r="J412" t="s">
        <v>14406</v>
      </c>
      <c r="K412" t="s">
        <v>4443</v>
      </c>
      <c r="L412">
        <v>20744</v>
      </c>
      <c r="M412" t="s">
        <v>12688</v>
      </c>
      <c r="N412" t="s">
        <v>12021</v>
      </c>
      <c r="O412">
        <v>11</v>
      </c>
      <c r="P412">
        <v>39729.71</v>
      </c>
      <c r="Q412" t="s">
        <v>14407</v>
      </c>
      <c r="R412" t="s">
        <v>12032</v>
      </c>
    </row>
    <row r="413" spans="1:18">
      <c r="A413">
        <v>1412</v>
      </c>
      <c r="B413" s="1">
        <v>45112</v>
      </c>
      <c r="C413" t="s">
        <v>7002</v>
      </c>
      <c r="D413" t="s">
        <v>9113</v>
      </c>
      <c r="E413" t="s">
        <v>27</v>
      </c>
      <c r="F413" s="2">
        <v>34791</v>
      </c>
      <c r="G413" t="s">
        <v>14408</v>
      </c>
      <c r="H413" t="s">
        <v>14409</v>
      </c>
      <c r="I413" t="s">
        <v>14410</v>
      </c>
      <c r="J413" t="s">
        <v>14411</v>
      </c>
      <c r="K413" t="s">
        <v>12178</v>
      </c>
      <c r="L413">
        <v>35562</v>
      </c>
      <c r="M413" t="s">
        <v>12855</v>
      </c>
      <c r="N413" t="s">
        <v>12030</v>
      </c>
      <c r="O413">
        <v>5</v>
      </c>
      <c r="P413">
        <v>76190.62</v>
      </c>
      <c r="Q413" t="s">
        <v>14412</v>
      </c>
      <c r="R413" t="s">
        <v>12110</v>
      </c>
    </row>
    <row r="414" spans="1:18">
      <c r="A414">
        <v>1413</v>
      </c>
      <c r="B414" s="1">
        <v>45119</v>
      </c>
      <c r="C414" t="s">
        <v>14413</v>
      </c>
      <c r="D414" t="s">
        <v>677</v>
      </c>
      <c r="E414" t="s">
        <v>121</v>
      </c>
      <c r="F414" t="s">
        <v>14414</v>
      </c>
      <c r="G414" t="s">
        <v>14415</v>
      </c>
      <c r="H414" t="s">
        <v>14416</v>
      </c>
      <c r="I414" t="s">
        <v>14417</v>
      </c>
      <c r="J414" t="s">
        <v>14418</v>
      </c>
      <c r="K414" t="s">
        <v>10027</v>
      </c>
      <c r="L414">
        <v>48269</v>
      </c>
      <c r="M414" t="s">
        <v>14419</v>
      </c>
      <c r="N414" t="s">
        <v>12040</v>
      </c>
      <c r="O414">
        <v>18</v>
      </c>
      <c r="P414">
        <v>72840.13</v>
      </c>
      <c r="Q414" t="s">
        <v>14420</v>
      </c>
      <c r="R414" t="s">
        <v>12110</v>
      </c>
    </row>
    <row r="415" spans="1:18">
      <c r="A415">
        <v>1414</v>
      </c>
      <c r="B415" s="1">
        <v>45080</v>
      </c>
      <c r="C415" t="s">
        <v>1265</v>
      </c>
      <c r="D415" t="s">
        <v>2043</v>
      </c>
      <c r="E415" t="s">
        <v>69</v>
      </c>
      <c r="F415" t="s">
        <v>14421</v>
      </c>
      <c r="G415" t="s">
        <v>14422</v>
      </c>
      <c r="H415" t="s">
        <v>14423</v>
      </c>
      <c r="I415" t="s">
        <v>14424</v>
      </c>
      <c r="J415" t="s">
        <v>14425</v>
      </c>
      <c r="K415" t="s">
        <v>12429</v>
      </c>
      <c r="L415">
        <v>1265</v>
      </c>
      <c r="M415" t="s">
        <v>12820</v>
      </c>
      <c r="N415" t="s">
        <v>12021</v>
      </c>
      <c r="O415">
        <v>20</v>
      </c>
      <c r="P415">
        <v>99449.3</v>
      </c>
      <c r="Q415" t="s">
        <v>13601</v>
      </c>
      <c r="R415" t="s">
        <v>12065</v>
      </c>
    </row>
    <row r="416" spans="1:18">
      <c r="A416">
        <v>1415</v>
      </c>
      <c r="B416" s="1">
        <v>45115</v>
      </c>
      <c r="C416" t="s">
        <v>1306</v>
      </c>
      <c r="D416" t="s">
        <v>1671</v>
      </c>
      <c r="E416" t="s">
        <v>27</v>
      </c>
      <c r="F416" t="s">
        <v>14426</v>
      </c>
      <c r="G416" t="s">
        <v>14427</v>
      </c>
      <c r="H416" t="s">
        <v>14428</v>
      </c>
      <c r="I416" t="s">
        <v>14429</v>
      </c>
      <c r="J416" t="s">
        <v>14430</v>
      </c>
      <c r="K416" t="s">
        <v>12257</v>
      </c>
      <c r="L416">
        <v>5011</v>
      </c>
      <c r="M416" t="s">
        <v>14431</v>
      </c>
      <c r="N416" t="s">
        <v>12030</v>
      </c>
      <c r="O416">
        <v>3</v>
      </c>
      <c r="P416">
        <v>85498.26</v>
      </c>
      <c r="Q416" t="s">
        <v>14432</v>
      </c>
      <c r="R416" t="s">
        <v>12065</v>
      </c>
    </row>
    <row r="417" spans="1:18">
      <c r="A417">
        <v>1416</v>
      </c>
      <c r="B417" s="1">
        <v>45103</v>
      </c>
      <c r="C417" t="s">
        <v>3567</v>
      </c>
      <c r="D417" t="s">
        <v>2661</v>
      </c>
      <c r="E417" t="s">
        <v>121</v>
      </c>
      <c r="F417" t="s">
        <v>14433</v>
      </c>
      <c r="G417" t="s">
        <v>14434</v>
      </c>
      <c r="H417" t="s">
        <v>14435</v>
      </c>
      <c r="I417" t="s">
        <v>14436</v>
      </c>
      <c r="J417" t="s">
        <v>14437</v>
      </c>
      <c r="K417" t="s">
        <v>12409</v>
      </c>
      <c r="L417">
        <v>29213</v>
      </c>
      <c r="M417" t="s">
        <v>12365</v>
      </c>
      <c r="N417" t="s">
        <v>12056</v>
      </c>
      <c r="O417">
        <v>17</v>
      </c>
      <c r="P417">
        <v>31731.37</v>
      </c>
      <c r="Q417" t="s">
        <v>14438</v>
      </c>
      <c r="R417" t="s">
        <v>12110</v>
      </c>
    </row>
    <row r="418" spans="1:18">
      <c r="A418">
        <v>1417</v>
      </c>
      <c r="B418" s="1">
        <v>45133</v>
      </c>
      <c r="C418" t="s">
        <v>2162</v>
      </c>
      <c r="D418" t="s">
        <v>1302</v>
      </c>
      <c r="E418" t="s">
        <v>27</v>
      </c>
      <c r="F418" s="2">
        <v>28611</v>
      </c>
      <c r="G418" t="s">
        <v>14439</v>
      </c>
      <c r="H418" t="s">
        <v>14440</v>
      </c>
      <c r="I418" t="s">
        <v>14441</v>
      </c>
      <c r="J418" t="s">
        <v>14442</v>
      </c>
      <c r="K418" t="s">
        <v>12171</v>
      </c>
      <c r="L418">
        <v>70952</v>
      </c>
      <c r="M418" t="s">
        <v>12608</v>
      </c>
      <c r="N418" t="s">
        <v>12056</v>
      </c>
      <c r="O418">
        <v>3</v>
      </c>
      <c r="P418">
        <v>30960.98</v>
      </c>
      <c r="Q418" t="s">
        <v>14443</v>
      </c>
      <c r="R418" t="s">
        <v>12032</v>
      </c>
    </row>
    <row r="419" spans="1:18">
      <c r="A419">
        <v>1418</v>
      </c>
      <c r="B419" s="1">
        <v>45065</v>
      </c>
      <c r="C419" t="s">
        <v>1836</v>
      </c>
      <c r="D419" t="s">
        <v>5665</v>
      </c>
      <c r="E419" t="s">
        <v>27</v>
      </c>
      <c r="F419" t="s">
        <v>6517</v>
      </c>
      <c r="G419" t="s">
        <v>14444</v>
      </c>
      <c r="H419" t="s">
        <v>14445</v>
      </c>
      <c r="I419" t="s">
        <v>14446</v>
      </c>
      <c r="J419" t="s">
        <v>14447</v>
      </c>
      <c r="K419" t="s">
        <v>12600</v>
      </c>
      <c r="L419">
        <v>18249</v>
      </c>
      <c r="M419" t="s">
        <v>13352</v>
      </c>
      <c r="N419" t="s">
        <v>12030</v>
      </c>
      <c r="O419">
        <v>8</v>
      </c>
      <c r="P419">
        <v>87276.78</v>
      </c>
      <c r="Q419" t="s">
        <v>14068</v>
      </c>
      <c r="R419" t="s">
        <v>12032</v>
      </c>
    </row>
    <row r="420" spans="1:18">
      <c r="A420">
        <v>1419</v>
      </c>
      <c r="B420" s="1">
        <v>45072</v>
      </c>
      <c r="C420" t="s">
        <v>4014</v>
      </c>
      <c r="D420" t="s">
        <v>7060</v>
      </c>
      <c r="E420" t="s">
        <v>121</v>
      </c>
      <c r="F420" s="2">
        <v>38295</v>
      </c>
      <c r="G420" t="s">
        <v>14448</v>
      </c>
      <c r="H420" t="s">
        <v>14449</v>
      </c>
      <c r="I420" t="s">
        <v>14450</v>
      </c>
      <c r="J420" t="s">
        <v>14451</v>
      </c>
      <c r="K420" t="s">
        <v>12163</v>
      </c>
      <c r="L420">
        <v>7695</v>
      </c>
      <c r="M420" t="s">
        <v>14452</v>
      </c>
      <c r="N420" t="s">
        <v>12056</v>
      </c>
      <c r="O420">
        <v>19</v>
      </c>
      <c r="P420">
        <v>93488.34</v>
      </c>
      <c r="Q420" t="s">
        <v>14453</v>
      </c>
      <c r="R420" t="s">
        <v>12110</v>
      </c>
    </row>
    <row r="421" spans="1:18">
      <c r="A421">
        <v>1420</v>
      </c>
      <c r="B421" s="1">
        <v>45069</v>
      </c>
      <c r="C421" t="s">
        <v>1402</v>
      </c>
      <c r="D421" t="s">
        <v>677</v>
      </c>
      <c r="E421" t="s">
        <v>27</v>
      </c>
      <c r="F421" t="s">
        <v>10081</v>
      </c>
      <c r="G421" t="s">
        <v>14454</v>
      </c>
      <c r="H421" t="s">
        <v>14455</v>
      </c>
      <c r="I421" t="s">
        <v>14456</v>
      </c>
      <c r="J421" t="s">
        <v>14457</v>
      </c>
      <c r="K421" t="s">
        <v>10063</v>
      </c>
      <c r="L421">
        <v>89112</v>
      </c>
      <c r="M421" t="s">
        <v>14458</v>
      </c>
      <c r="N421" t="s">
        <v>12056</v>
      </c>
      <c r="O421">
        <v>2</v>
      </c>
      <c r="P421">
        <v>38899.980000000003</v>
      </c>
      <c r="Q421" t="s">
        <v>14459</v>
      </c>
      <c r="R421" t="s">
        <v>12065</v>
      </c>
    </row>
    <row r="422" spans="1:18">
      <c r="A422">
        <v>1421</v>
      </c>
      <c r="B422" s="1">
        <v>45141</v>
      </c>
      <c r="C422" t="s">
        <v>4084</v>
      </c>
      <c r="D422" t="s">
        <v>3696</v>
      </c>
      <c r="E422" t="s">
        <v>27</v>
      </c>
      <c r="F422" s="2">
        <v>24021</v>
      </c>
      <c r="G422" t="s">
        <v>14460</v>
      </c>
      <c r="H422" t="s">
        <v>14461</v>
      </c>
      <c r="I422" t="s">
        <v>14462</v>
      </c>
      <c r="J422" t="s">
        <v>14463</v>
      </c>
      <c r="K422" t="s">
        <v>7001</v>
      </c>
      <c r="L422">
        <v>45995</v>
      </c>
      <c r="M422" t="s">
        <v>13263</v>
      </c>
      <c r="N422" t="s">
        <v>12030</v>
      </c>
      <c r="O422">
        <v>3</v>
      </c>
      <c r="P422">
        <v>77213.19</v>
      </c>
      <c r="Q422" t="s">
        <v>12080</v>
      </c>
      <c r="R422" t="s">
        <v>12073</v>
      </c>
    </row>
    <row r="423" spans="1:18">
      <c r="A423">
        <v>1422</v>
      </c>
      <c r="B423" s="1">
        <v>45115</v>
      </c>
      <c r="C423" t="s">
        <v>6319</v>
      </c>
      <c r="D423" t="s">
        <v>3629</v>
      </c>
      <c r="E423" t="s">
        <v>69</v>
      </c>
      <c r="F423" t="s">
        <v>8154</v>
      </c>
      <c r="G423" t="s">
        <v>14464</v>
      </c>
      <c r="H423" t="s">
        <v>14465</v>
      </c>
      <c r="I423" t="s">
        <v>14466</v>
      </c>
      <c r="J423" t="s">
        <v>14467</v>
      </c>
      <c r="K423" t="s">
        <v>5863</v>
      </c>
      <c r="L423">
        <v>50008</v>
      </c>
      <c r="M423" t="s">
        <v>13106</v>
      </c>
      <c r="N423" t="s">
        <v>12056</v>
      </c>
      <c r="O423">
        <v>5</v>
      </c>
      <c r="P423">
        <v>53809.91</v>
      </c>
      <c r="Q423" t="s">
        <v>13346</v>
      </c>
      <c r="R423" t="s">
        <v>12032</v>
      </c>
    </row>
    <row r="424" spans="1:18">
      <c r="A424">
        <v>1423</v>
      </c>
      <c r="B424" s="1">
        <v>45093</v>
      </c>
      <c r="C424" t="s">
        <v>14468</v>
      </c>
      <c r="D424" t="s">
        <v>4184</v>
      </c>
      <c r="E424" t="s">
        <v>121</v>
      </c>
      <c r="F424" t="s">
        <v>10831</v>
      </c>
      <c r="G424" t="s">
        <v>14469</v>
      </c>
      <c r="H424" t="s">
        <v>14470</v>
      </c>
      <c r="I424" t="s">
        <v>14471</v>
      </c>
      <c r="J424" t="s">
        <v>14472</v>
      </c>
      <c r="K424" t="s">
        <v>12331</v>
      </c>
      <c r="L424">
        <v>2698</v>
      </c>
      <c r="M424" t="s">
        <v>6052</v>
      </c>
      <c r="N424" t="s">
        <v>12030</v>
      </c>
      <c r="O424">
        <v>1</v>
      </c>
      <c r="P424">
        <v>33431.96</v>
      </c>
      <c r="Q424" t="s">
        <v>14473</v>
      </c>
      <c r="R424" t="s">
        <v>12073</v>
      </c>
    </row>
    <row r="425" spans="1:18">
      <c r="A425">
        <v>1424</v>
      </c>
      <c r="B425" s="1">
        <v>45104</v>
      </c>
      <c r="C425" t="s">
        <v>2989</v>
      </c>
      <c r="D425" t="s">
        <v>2598</v>
      </c>
      <c r="E425" t="s">
        <v>27</v>
      </c>
      <c r="F425" s="2">
        <v>29954</v>
      </c>
      <c r="G425" t="s">
        <v>14474</v>
      </c>
      <c r="H425" t="s">
        <v>14475</v>
      </c>
      <c r="I425" t="s">
        <v>14476</v>
      </c>
      <c r="J425" t="s">
        <v>14477</v>
      </c>
      <c r="K425" t="s">
        <v>3301</v>
      </c>
      <c r="L425">
        <v>49230</v>
      </c>
      <c r="M425" t="s">
        <v>12039</v>
      </c>
      <c r="N425" t="s">
        <v>12040</v>
      </c>
      <c r="O425">
        <v>1</v>
      </c>
      <c r="P425">
        <v>42966.65</v>
      </c>
      <c r="Q425" t="s">
        <v>13750</v>
      </c>
      <c r="R425" t="s">
        <v>12023</v>
      </c>
    </row>
    <row r="426" spans="1:18">
      <c r="A426">
        <v>1425</v>
      </c>
      <c r="B426" s="1">
        <v>45097</v>
      </c>
      <c r="C426" t="s">
        <v>3231</v>
      </c>
      <c r="D426" t="s">
        <v>2796</v>
      </c>
      <c r="E426" t="s">
        <v>27</v>
      </c>
      <c r="F426" s="2">
        <v>38210</v>
      </c>
      <c r="G426" t="s">
        <v>14478</v>
      </c>
      <c r="H426" t="s">
        <v>14479</v>
      </c>
      <c r="I426" t="s">
        <v>14480</v>
      </c>
      <c r="J426" t="s">
        <v>14481</v>
      </c>
      <c r="K426" t="s">
        <v>3301</v>
      </c>
      <c r="L426">
        <v>12525</v>
      </c>
      <c r="M426" t="s">
        <v>12675</v>
      </c>
      <c r="N426" t="s">
        <v>12021</v>
      </c>
      <c r="O426">
        <v>11</v>
      </c>
      <c r="P426">
        <v>48425.55</v>
      </c>
      <c r="Q426" t="s">
        <v>12482</v>
      </c>
      <c r="R426" t="s">
        <v>12065</v>
      </c>
    </row>
    <row r="427" spans="1:18">
      <c r="A427">
        <v>1426</v>
      </c>
      <c r="B427" s="1">
        <v>45070</v>
      </c>
      <c r="C427" t="s">
        <v>14482</v>
      </c>
      <c r="D427" t="s">
        <v>667</v>
      </c>
      <c r="E427" t="s">
        <v>27</v>
      </c>
      <c r="F427" s="2">
        <v>35437</v>
      </c>
      <c r="G427" t="s">
        <v>14483</v>
      </c>
      <c r="H427" t="s">
        <v>14484</v>
      </c>
      <c r="I427" t="s">
        <v>14485</v>
      </c>
      <c r="J427" t="s">
        <v>14486</v>
      </c>
      <c r="K427" t="s">
        <v>12641</v>
      </c>
      <c r="L427">
        <v>84216</v>
      </c>
      <c r="M427" t="s">
        <v>13791</v>
      </c>
      <c r="N427" t="s">
        <v>12040</v>
      </c>
      <c r="O427">
        <v>8</v>
      </c>
      <c r="P427">
        <v>60020.53</v>
      </c>
      <c r="Q427" t="s">
        <v>14487</v>
      </c>
      <c r="R427" t="s">
        <v>12110</v>
      </c>
    </row>
    <row r="428" spans="1:18">
      <c r="A428">
        <v>1427</v>
      </c>
      <c r="B428" s="1">
        <v>45062</v>
      </c>
      <c r="C428" t="s">
        <v>14488</v>
      </c>
      <c r="D428" t="s">
        <v>192</v>
      </c>
      <c r="E428" t="s">
        <v>69</v>
      </c>
      <c r="F428" s="2">
        <v>36382</v>
      </c>
      <c r="G428" t="s">
        <v>14489</v>
      </c>
      <c r="H428" t="s">
        <v>14490</v>
      </c>
      <c r="I428" t="s">
        <v>14491</v>
      </c>
      <c r="J428" t="s">
        <v>14492</v>
      </c>
      <c r="K428" t="s">
        <v>12140</v>
      </c>
      <c r="L428">
        <v>12908</v>
      </c>
      <c r="M428" t="s">
        <v>13513</v>
      </c>
      <c r="N428" t="s">
        <v>12040</v>
      </c>
      <c r="O428">
        <v>16</v>
      </c>
      <c r="P428">
        <v>49782.21</v>
      </c>
      <c r="Q428" t="s">
        <v>14493</v>
      </c>
      <c r="R428" t="s">
        <v>12065</v>
      </c>
    </row>
    <row r="429" spans="1:18">
      <c r="A429">
        <v>1428</v>
      </c>
      <c r="B429" s="1">
        <v>45088</v>
      </c>
      <c r="C429" t="s">
        <v>3571</v>
      </c>
      <c r="D429" t="s">
        <v>2116</v>
      </c>
      <c r="E429" t="s">
        <v>69</v>
      </c>
      <c r="F429" s="2">
        <v>26729</v>
      </c>
      <c r="G429" t="s">
        <v>14494</v>
      </c>
      <c r="H429" t="s">
        <v>14495</v>
      </c>
      <c r="I429" t="s">
        <v>14496</v>
      </c>
      <c r="J429" t="s">
        <v>14497</v>
      </c>
      <c r="K429" t="s">
        <v>12429</v>
      </c>
      <c r="L429">
        <v>77047</v>
      </c>
      <c r="M429" t="s">
        <v>13145</v>
      </c>
      <c r="N429" t="s">
        <v>12021</v>
      </c>
      <c r="O429">
        <v>9</v>
      </c>
      <c r="P429">
        <v>67756.14</v>
      </c>
      <c r="Q429" t="s">
        <v>13861</v>
      </c>
      <c r="R429" t="s">
        <v>12073</v>
      </c>
    </row>
    <row r="430" spans="1:18">
      <c r="A430">
        <v>1429</v>
      </c>
      <c r="B430" s="1">
        <v>45096</v>
      </c>
      <c r="C430" t="s">
        <v>6319</v>
      </c>
      <c r="D430" t="s">
        <v>4983</v>
      </c>
      <c r="E430" t="s">
        <v>69</v>
      </c>
      <c r="F430" s="2">
        <v>29587</v>
      </c>
      <c r="G430" t="s">
        <v>14498</v>
      </c>
      <c r="H430" t="s">
        <v>14499</v>
      </c>
      <c r="I430" t="s">
        <v>14500</v>
      </c>
      <c r="J430" t="s">
        <v>14501</v>
      </c>
      <c r="K430" t="s">
        <v>6968</v>
      </c>
      <c r="L430">
        <v>64095</v>
      </c>
      <c r="M430" t="s">
        <v>12102</v>
      </c>
      <c r="N430" t="s">
        <v>12021</v>
      </c>
      <c r="O430">
        <v>14</v>
      </c>
      <c r="P430">
        <v>37540.53</v>
      </c>
      <c r="Q430" t="s">
        <v>14459</v>
      </c>
      <c r="R430" t="s">
        <v>12023</v>
      </c>
    </row>
    <row r="431" spans="1:18">
      <c r="A431">
        <v>1430</v>
      </c>
      <c r="B431" s="1">
        <v>45099</v>
      </c>
      <c r="C431" t="s">
        <v>2083</v>
      </c>
      <c r="D431" t="s">
        <v>3844</v>
      </c>
      <c r="E431" t="s">
        <v>27</v>
      </c>
      <c r="F431" s="2">
        <v>32545</v>
      </c>
      <c r="G431" t="s">
        <v>14502</v>
      </c>
      <c r="H431" t="s">
        <v>14503</v>
      </c>
      <c r="I431" t="s">
        <v>14504</v>
      </c>
      <c r="J431" t="s">
        <v>14505</v>
      </c>
      <c r="K431" t="s">
        <v>12163</v>
      </c>
      <c r="L431">
        <v>73855</v>
      </c>
      <c r="M431" t="s">
        <v>14506</v>
      </c>
      <c r="N431" t="s">
        <v>12056</v>
      </c>
      <c r="O431">
        <v>4</v>
      </c>
      <c r="P431">
        <v>97055.02</v>
      </c>
      <c r="Q431" t="s">
        <v>14507</v>
      </c>
      <c r="R431" t="s">
        <v>12065</v>
      </c>
    </row>
    <row r="432" spans="1:18">
      <c r="A432">
        <v>1431</v>
      </c>
      <c r="B432" s="1">
        <v>45093</v>
      </c>
      <c r="C432" t="s">
        <v>14508</v>
      </c>
      <c r="D432" t="s">
        <v>1219</v>
      </c>
      <c r="E432" t="s">
        <v>121</v>
      </c>
      <c r="F432" t="s">
        <v>6891</v>
      </c>
      <c r="G432" t="s">
        <v>14509</v>
      </c>
      <c r="H432" t="s">
        <v>14510</v>
      </c>
      <c r="I432" t="s">
        <v>14511</v>
      </c>
      <c r="J432" t="s">
        <v>14512</v>
      </c>
      <c r="K432" t="s">
        <v>12543</v>
      </c>
      <c r="L432">
        <v>965</v>
      </c>
      <c r="M432" t="s">
        <v>13145</v>
      </c>
      <c r="N432" t="s">
        <v>12056</v>
      </c>
      <c r="O432">
        <v>19</v>
      </c>
      <c r="P432">
        <v>69007.34</v>
      </c>
      <c r="Q432" t="s">
        <v>14513</v>
      </c>
      <c r="R432" t="s">
        <v>12023</v>
      </c>
    </row>
    <row r="433" spans="1:18">
      <c r="A433">
        <v>1432</v>
      </c>
      <c r="B433" s="1">
        <v>45093</v>
      </c>
      <c r="C433" t="s">
        <v>982</v>
      </c>
      <c r="D433" t="s">
        <v>4489</v>
      </c>
      <c r="E433" t="s">
        <v>121</v>
      </c>
      <c r="F433" t="s">
        <v>14514</v>
      </c>
      <c r="G433" t="s">
        <v>14515</v>
      </c>
      <c r="H433" t="s">
        <v>14516</v>
      </c>
      <c r="I433" t="s">
        <v>14517</v>
      </c>
      <c r="J433" t="s">
        <v>14518</v>
      </c>
      <c r="K433" t="s">
        <v>12147</v>
      </c>
      <c r="L433">
        <v>14614</v>
      </c>
      <c r="M433" t="s">
        <v>14140</v>
      </c>
      <c r="N433" t="s">
        <v>12056</v>
      </c>
      <c r="O433">
        <v>14</v>
      </c>
      <c r="P433">
        <v>59875.519999999997</v>
      </c>
      <c r="Q433" t="s">
        <v>12443</v>
      </c>
      <c r="R433" t="s">
        <v>12073</v>
      </c>
    </row>
    <row r="434" spans="1:18">
      <c r="A434">
        <v>1433</v>
      </c>
      <c r="B434" s="1">
        <v>45073</v>
      </c>
      <c r="C434" t="s">
        <v>14519</v>
      </c>
      <c r="D434" t="s">
        <v>2899</v>
      </c>
      <c r="E434" t="s">
        <v>27</v>
      </c>
      <c r="F434" t="s">
        <v>3870</v>
      </c>
      <c r="G434" t="s">
        <v>12067</v>
      </c>
      <c r="H434" t="s">
        <v>14520</v>
      </c>
      <c r="I434" t="s">
        <v>14521</v>
      </c>
      <c r="J434" t="s">
        <v>14522</v>
      </c>
      <c r="K434" t="s">
        <v>12301</v>
      </c>
      <c r="L434">
        <v>61358</v>
      </c>
      <c r="M434" t="s">
        <v>12568</v>
      </c>
      <c r="N434" t="s">
        <v>12030</v>
      </c>
      <c r="O434">
        <v>10</v>
      </c>
      <c r="P434">
        <v>38043.99</v>
      </c>
      <c r="Q434" t="s">
        <v>13514</v>
      </c>
      <c r="R434" t="s">
        <v>12065</v>
      </c>
    </row>
    <row r="435" spans="1:18">
      <c r="A435">
        <v>1434</v>
      </c>
      <c r="B435" s="1">
        <v>45132</v>
      </c>
      <c r="C435" t="s">
        <v>1714</v>
      </c>
      <c r="D435" t="s">
        <v>4987</v>
      </c>
      <c r="E435" t="s">
        <v>69</v>
      </c>
      <c r="F435" t="s">
        <v>4993</v>
      </c>
      <c r="G435" t="s">
        <v>14523</v>
      </c>
      <c r="H435" t="s">
        <v>14524</v>
      </c>
      <c r="I435" t="s">
        <v>14525</v>
      </c>
      <c r="J435" t="s">
        <v>14526</v>
      </c>
      <c r="K435" t="s">
        <v>12276</v>
      </c>
      <c r="L435">
        <v>15059</v>
      </c>
      <c r="M435" t="s">
        <v>12675</v>
      </c>
      <c r="N435" t="s">
        <v>12056</v>
      </c>
      <c r="O435">
        <v>8</v>
      </c>
      <c r="P435">
        <v>72016.14</v>
      </c>
      <c r="Q435" t="s">
        <v>14227</v>
      </c>
      <c r="R435" t="s">
        <v>12073</v>
      </c>
    </row>
    <row r="436" spans="1:18">
      <c r="A436">
        <v>1435</v>
      </c>
      <c r="B436" s="1">
        <v>45130</v>
      </c>
      <c r="C436" t="s">
        <v>1883</v>
      </c>
      <c r="D436" t="s">
        <v>521</v>
      </c>
      <c r="E436" t="s">
        <v>69</v>
      </c>
      <c r="F436" t="s">
        <v>14527</v>
      </c>
      <c r="G436" t="s">
        <v>14528</v>
      </c>
      <c r="H436" t="s">
        <v>14529</v>
      </c>
      <c r="I436" t="s">
        <v>14530</v>
      </c>
      <c r="J436" t="s">
        <v>14531</v>
      </c>
      <c r="K436" t="s">
        <v>12543</v>
      </c>
      <c r="L436">
        <v>31479</v>
      </c>
      <c r="M436" t="s">
        <v>12455</v>
      </c>
      <c r="N436" t="s">
        <v>12056</v>
      </c>
      <c r="O436">
        <v>10</v>
      </c>
      <c r="P436">
        <v>97927.93</v>
      </c>
      <c r="Q436" t="s">
        <v>14532</v>
      </c>
      <c r="R436" t="s">
        <v>12110</v>
      </c>
    </row>
    <row r="437" spans="1:18">
      <c r="A437">
        <v>1436</v>
      </c>
      <c r="B437" s="1">
        <v>45099</v>
      </c>
      <c r="C437" t="s">
        <v>3646</v>
      </c>
      <c r="D437" t="s">
        <v>1354</v>
      </c>
      <c r="E437" t="s">
        <v>27</v>
      </c>
      <c r="F437" t="s">
        <v>14533</v>
      </c>
      <c r="G437" t="s">
        <v>14534</v>
      </c>
      <c r="H437" t="s">
        <v>14535</v>
      </c>
      <c r="I437" t="s">
        <v>14536</v>
      </c>
      <c r="J437" t="s">
        <v>14537</v>
      </c>
      <c r="K437" t="s">
        <v>10012</v>
      </c>
      <c r="L437">
        <v>81511</v>
      </c>
      <c r="M437" t="s">
        <v>12878</v>
      </c>
      <c r="N437" t="s">
        <v>12021</v>
      </c>
      <c r="O437">
        <v>11</v>
      </c>
      <c r="P437">
        <v>33932.78</v>
      </c>
      <c r="Q437" t="s">
        <v>14538</v>
      </c>
      <c r="R437" t="s">
        <v>12023</v>
      </c>
    </row>
    <row r="438" spans="1:18">
      <c r="A438">
        <v>1437</v>
      </c>
      <c r="B438" s="1">
        <v>45137</v>
      </c>
      <c r="C438" t="s">
        <v>3677</v>
      </c>
      <c r="D438" t="s">
        <v>677</v>
      </c>
      <c r="E438" t="s">
        <v>27</v>
      </c>
      <c r="F438" t="s">
        <v>10177</v>
      </c>
      <c r="G438" t="s">
        <v>14539</v>
      </c>
      <c r="H438" t="s">
        <v>14540</v>
      </c>
      <c r="I438" t="s">
        <v>14541</v>
      </c>
      <c r="J438" t="s">
        <v>14542</v>
      </c>
      <c r="K438" t="s">
        <v>12429</v>
      </c>
      <c r="L438">
        <v>21402</v>
      </c>
      <c r="M438" t="s">
        <v>12975</v>
      </c>
      <c r="N438" t="s">
        <v>12021</v>
      </c>
      <c r="O438">
        <v>8</v>
      </c>
      <c r="P438">
        <v>42789.56</v>
      </c>
      <c r="Q438" t="s">
        <v>14543</v>
      </c>
      <c r="R438" t="s">
        <v>12023</v>
      </c>
    </row>
    <row r="439" spans="1:18">
      <c r="A439">
        <v>1438</v>
      </c>
      <c r="B439" s="1">
        <v>45116</v>
      </c>
      <c r="C439" t="s">
        <v>5678</v>
      </c>
      <c r="D439" t="s">
        <v>14544</v>
      </c>
      <c r="E439" t="s">
        <v>69</v>
      </c>
      <c r="F439" t="s">
        <v>14545</v>
      </c>
      <c r="G439" t="s">
        <v>14546</v>
      </c>
      <c r="H439" t="s">
        <v>14547</v>
      </c>
      <c r="I439" t="s">
        <v>14548</v>
      </c>
      <c r="J439" t="s">
        <v>14549</v>
      </c>
      <c r="K439" t="s">
        <v>12344</v>
      </c>
      <c r="L439">
        <v>65917</v>
      </c>
      <c r="M439" t="s">
        <v>12220</v>
      </c>
      <c r="N439" t="s">
        <v>12040</v>
      </c>
      <c r="O439">
        <v>6</v>
      </c>
      <c r="P439">
        <v>48150.26</v>
      </c>
      <c r="Q439" t="s">
        <v>14550</v>
      </c>
      <c r="R439" t="s">
        <v>12110</v>
      </c>
    </row>
    <row r="440" spans="1:18">
      <c r="A440">
        <v>1439</v>
      </c>
      <c r="B440" s="1">
        <v>45092</v>
      </c>
      <c r="C440" t="s">
        <v>10455</v>
      </c>
      <c r="D440" t="s">
        <v>2352</v>
      </c>
      <c r="E440" t="s">
        <v>121</v>
      </c>
      <c r="F440" s="2">
        <v>26939</v>
      </c>
      <c r="G440" t="s">
        <v>14551</v>
      </c>
      <c r="H440" t="s">
        <v>14552</v>
      </c>
      <c r="I440" t="s">
        <v>14553</v>
      </c>
      <c r="J440" t="s">
        <v>14554</v>
      </c>
      <c r="K440" t="s">
        <v>12301</v>
      </c>
      <c r="L440">
        <v>20073</v>
      </c>
      <c r="M440" t="s">
        <v>12094</v>
      </c>
      <c r="N440" t="s">
        <v>12030</v>
      </c>
      <c r="O440">
        <v>15</v>
      </c>
      <c r="P440">
        <v>68135.94</v>
      </c>
      <c r="Q440" t="s">
        <v>14555</v>
      </c>
      <c r="R440" t="s">
        <v>12073</v>
      </c>
    </row>
    <row r="441" spans="1:18">
      <c r="A441">
        <v>1440</v>
      </c>
      <c r="B441" s="1">
        <v>45110</v>
      </c>
      <c r="C441" t="s">
        <v>749</v>
      </c>
      <c r="D441" t="s">
        <v>2946</v>
      </c>
      <c r="E441" t="s">
        <v>121</v>
      </c>
      <c r="F441" t="s">
        <v>14556</v>
      </c>
      <c r="G441" t="s">
        <v>14557</v>
      </c>
      <c r="H441" t="s">
        <v>14558</v>
      </c>
      <c r="I441" t="s">
        <v>14559</v>
      </c>
      <c r="J441" t="s">
        <v>14560</v>
      </c>
      <c r="K441" t="s">
        <v>6962</v>
      </c>
      <c r="L441">
        <v>34208</v>
      </c>
      <c r="M441" t="s">
        <v>12309</v>
      </c>
      <c r="N441" t="s">
        <v>12040</v>
      </c>
      <c r="O441">
        <v>7</v>
      </c>
      <c r="P441">
        <v>35065.769999999997</v>
      </c>
      <c r="Q441" t="s">
        <v>14004</v>
      </c>
      <c r="R441" t="s">
        <v>12110</v>
      </c>
    </row>
    <row r="442" spans="1:18">
      <c r="A442">
        <v>1441</v>
      </c>
      <c r="B442" s="1">
        <v>45077</v>
      </c>
      <c r="C442" t="s">
        <v>12042</v>
      </c>
      <c r="D442" t="s">
        <v>1739</v>
      </c>
      <c r="E442" t="s">
        <v>121</v>
      </c>
      <c r="F442" s="2">
        <v>27245</v>
      </c>
      <c r="G442" t="s">
        <v>14561</v>
      </c>
      <c r="H442" t="s">
        <v>14562</v>
      </c>
      <c r="I442" t="s">
        <v>14563</v>
      </c>
      <c r="J442" t="s">
        <v>14564</v>
      </c>
      <c r="K442" t="s">
        <v>12263</v>
      </c>
      <c r="L442">
        <v>94221</v>
      </c>
      <c r="M442" t="s">
        <v>12339</v>
      </c>
      <c r="N442" t="s">
        <v>12030</v>
      </c>
      <c r="O442">
        <v>2</v>
      </c>
      <c r="P442">
        <v>80854.95</v>
      </c>
      <c r="Q442" t="s">
        <v>13561</v>
      </c>
      <c r="R442" t="s">
        <v>12023</v>
      </c>
    </row>
    <row r="443" spans="1:18">
      <c r="A443">
        <v>1442</v>
      </c>
      <c r="B443" s="1">
        <v>45059</v>
      </c>
      <c r="C443" t="s">
        <v>7148</v>
      </c>
      <c r="D443" t="s">
        <v>3008</v>
      </c>
      <c r="E443" t="s">
        <v>27</v>
      </c>
      <c r="F443" t="s">
        <v>14565</v>
      </c>
      <c r="G443" t="s">
        <v>14566</v>
      </c>
      <c r="H443" t="s">
        <v>14567</v>
      </c>
      <c r="I443" t="s">
        <v>14568</v>
      </c>
      <c r="J443" t="s">
        <v>14569</v>
      </c>
      <c r="K443" t="s">
        <v>6988</v>
      </c>
      <c r="L443">
        <v>77947</v>
      </c>
      <c r="M443" t="s">
        <v>12020</v>
      </c>
      <c r="N443" t="s">
        <v>12040</v>
      </c>
      <c r="O443">
        <v>5</v>
      </c>
      <c r="P443">
        <v>85151.92</v>
      </c>
      <c r="Q443" t="s">
        <v>14570</v>
      </c>
      <c r="R443" t="s">
        <v>12032</v>
      </c>
    </row>
    <row r="444" spans="1:18">
      <c r="A444">
        <v>1443</v>
      </c>
      <c r="B444" s="1">
        <v>45113</v>
      </c>
      <c r="C444" t="s">
        <v>3714</v>
      </c>
      <c r="D444" t="s">
        <v>2759</v>
      </c>
      <c r="E444" t="s">
        <v>121</v>
      </c>
      <c r="F444" s="2">
        <v>25480</v>
      </c>
      <c r="G444" t="s">
        <v>12067</v>
      </c>
      <c r="H444" t="s">
        <v>14571</v>
      </c>
      <c r="I444" t="s">
        <v>14572</v>
      </c>
      <c r="J444" t="s">
        <v>14573</v>
      </c>
      <c r="K444" t="s">
        <v>5863</v>
      </c>
      <c r="L444">
        <v>73335</v>
      </c>
      <c r="M444" t="s">
        <v>12944</v>
      </c>
      <c r="N444" t="s">
        <v>12040</v>
      </c>
      <c r="O444">
        <v>6</v>
      </c>
      <c r="P444">
        <v>67082.149999999994</v>
      </c>
      <c r="Q444" t="s">
        <v>12346</v>
      </c>
      <c r="R444" t="s">
        <v>12023</v>
      </c>
    </row>
    <row r="445" spans="1:18">
      <c r="A445">
        <v>1444</v>
      </c>
      <c r="B445" s="1">
        <v>45073</v>
      </c>
      <c r="C445" t="s">
        <v>1389</v>
      </c>
      <c r="D445" t="s">
        <v>11534</v>
      </c>
      <c r="E445" t="s">
        <v>121</v>
      </c>
      <c r="F445" t="s">
        <v>14574</v>
      </c>
      <c r="G445" t="s">
        <v>14575</v>
      </c>
      <c r="H445" t="s">
        <v>14576</v>
      </c>
      <c r="I445" t="s">
        <v>14577</v>
      </c>
      <c r="J445" t="s">
        <v>14578</v>
      </c>
      <c r="K445" t="s">
        <v>7012</v>
      </c>
      <c r="L445">
        <v>54094</v>
      </c>
      <c r="M445" t="s">
        <v>14579</v>
      </c>
      <c r="N445" t="s">
        <v>12030</v>
      </c>
      <c r="O445">
        <v>0</v>
      </c>
      <c r="P445">
        <v>96708.11</v>
      </c>
      <c r="Q445" t="s">
        <v>14340</v>
      </c>
      <c r="R445" t="s">
        <v>12073</v>
      </c>
    </row>
    <row r="446" spans="1:18">
      <c r="A446">
        <v>1445</v>
      </c>
      <c r="B446" s="1">
        <v>45090</v>
      </c>
      <c r="C446" t="s">
        <v>4065</v>
      </c>
      <c r="D446" t="s">
        <v>1449</v>
      </c>
      <c r="E446" t="s">
        <v>69</v>
      </c>
      <c r="F446" s="2">
        <v>34586</v>
      </c>
      <c r="G446" t="s">
        <v>14580</v>
      </c>
      <c r="H446" t="s">
        <v>14581</v>
      </c>
      <c r="I446" t="s">
        <v>14582</v>
      </c>
      <c r="J446" t="s">
        <v>14583</v>
      </c>
      <c r="K446" t="s">
        <v>6974</v>
      </c>
      <c r="L446">
        <v>41839</v>
      </c>
      <c r="M446" t="s">
        <v>13513</v>
      </c>
      <c r="N446" t="s">
        <v>12040</v>
      </c>
      <c r="O446">
        <v>12</v>
      </c>
      <c r="P446">
        <v>92384.34</v>
      </c>
      <c r="Q446" t="s">
        <v>14584</v>
      </c>
      <c r="R446" t="s">
        <v>12073</v>
      </c>
    </row>
    <row r="447" spans="1:18">
      <c r="A447">
        <v>1446</v>
      </c>
      <c r="B447" s="1">
        <v>45133</v>
      </c>
      <c r="C447" t="s">
        <v>2420</v>
      </c>
      <c r="D447" t="s">
        <v>2017</v>
      </c>
      <c r="E447" t="s">
        <v>27</v>
      </c>
      <c r="F447" s="2">
        <v>35614</v>
      </c>
      <c r="G447" t="s">
        <v>14585</v>
      </c>
      <c r="H447" t="s">
        <v>14586</v>
      </c>
      <c r="I447" t="s">
        <v>14587</v>
      </c>
      <c r="J447" t="s">
        <v>14588</v>
      </c>
      <c r="K447" t="s">
        <v>10063</v>
      </c>
      <c r="L447">
        <v>38593</v>
      </c>
      <c r="M447" t="s">
        <v>14589</v>
      </c>
      <c r="N447" t="s">
        <v>12030</v>
      </c>
      <c r="O447">
        <v>11</v>
      </c>
      <c r="P447">
        <v>53943.26</v>
      </c>
      <c r="Q447" t="s">
        <v>14590</v>
      </c>
      <c r="R447" t="s">
        <v>12023</v>
      </c>
    </row>
    <row r="448" spans="1:18">
      <c r="A448">
        <v>1447</v>
      </c>
      <c r="B448" s="1">
        <v>45089</v>
      </c>
      <c r="C448" t="s">
        <v>5856</v>
      </c>
      <c r="D448" t="s">
        <v>2613</v>
      </c>
      <c r="E448" t="s">
        <v>27</v>
      </c>
      <c r="F448" s="2">
        <v>25638</v>
      </c>
      <c r="G448" t="s">
        <v>14591</v>
      </c>
      <c r="H448" t="s">
        <v>14592</v>
      </c>
      <c r="I448" t="s">
        <v>14593</v>
      </c>
      <c r="J448" t="s">
        <v>14594</v>
      </c>
      <c r="K448" t="s">
        <v>12409</v>
      </c>
      <c r="L448">
        <v>74717</v>
      </c>
      <c r="M448" t="s">
        <v>13513</v>
      </c>
      <c r="N448" t="s">
        <v>12040</v>
      </c>
      <c r="O448">
        <v>7</v>
      </c>
      <c r="P448">
        <v>30103.01</v>
      </c>
      <c r="Q448" t="s">
        <v>14595</v>
      </c>
      <c r="R448" t="s">
        <v>12065</v>
      </c>
    </row>
    <row r="449" spans="1:18">
      <c r="A449">
        <v>1448</v>
      </c>
      <c r="B449" s="1">
        <v>45109</v>
      </c>
      <c r="C449" t="s">
        <v>1265</v>
      </c>
      <c r="D449" t="s">
        <v>706</v>
      </c>
      <c r="E449" t="s">
        <v>121</v>
      </c>
      <c r="F449" t="s">
        <v>14596</v>
      </c>
      <c r="G449" t="s">
        <v>14597</v>
      </c>
      <c r="H449" t="s">
        <v>14598</v>
      </c>
      <c r="I449" t="s">
        <v>14599</v>
      </c>
      <c r="J449" t="s">
        <v>14600</v>
      </c>
      <c r="K449" t="s">
        <v>10058</v>
      </c>
      <c r="L449">
        <v>936</v>
      </c>
      <c r="M449" t="s">
        <v>12796</v>
      </c>
      <c r="N449" t="s">
        <v>12021</v>
      </c>
      <c r="O449">
        <v>16</v>
      </c>
      <c r="P449">
        <v>84547.53</v>
      </c>
      <c r="Q449" t="s">
        <v>14601</v>
      </c>
      <c r="R449" t="s">
        <v>12065</v>
      </c>
    </row>
    <row r="450" spans="1:18">
      <c r="A450">
        <v>1449</v>
      </c>
      <c r="B450" s="1">
        <v>45068</v>
      </c>
      <c r="C450" t="s">
        <v>14602</v>
      </c>
      <c r="D450" t="s">
        <v>7541</v>
      </c>
      <c r="E450" t="s">
        <v>121</v>
      </c>
      <c r="F450" s="2">
        <v>26760</v>
      </c>
      <c r="G450" t="s">
        <v>14603</v>
      </c>
      <c r="H450" t="s">
        <v>14604</v>
      </c>
      <c r="I450" t="s">
        <v>14605</v>
      </c>
      <c r="J450" t="s">
        <v>14606</v>
      </c>
      <c r="K450" t="s">
        <v>12416</v>
      </c>
      <c r="L450">
        <v>76802</v>
      </c>
      <c r="M450" t="s">
        <v>14053</v>
      </c>
      <c r="N450" t="s">
        <v>12021</v>
      </c>
      <c r="O450">
        <v>12</v>
      </c>
      <c r="P450">
        <v>33217.81</v>
      </c>
      <c r="Q450" t="s">
        <v>14607</v>
      </c>
      <c r="R450" t="s">
        <v>12110</v>
      </c>
    </row>
    <row r="451" spans="1:18">
      <c r="A451">
        <v>1450</v>
      </c>
      <c r="B451" s="1">
        <v>45066</v>
      </c>
      <c r="C451" t="s">
        <v>14608</v>
      </c>
      <c r="D451" t="s">
        <v>2634</v>
      </c>
      <c r="E451" t="s">
        <v>121</v>
      </c>
      <c r="F451" t="s">
        <v>14609</v>
      </c>
      <c r="G451" t="s">
        <v>14610</v>
      </c>
      <c r="H451" t="s">
        <v>14611</v>
      </c>
      <c r="I451" t="s">
        <v>14612</v>
      </c>
      <c r="J451" t="s">
        <v>14613</v>
      </c>
      <c r="K451" t="s">
        <v>12344</v>
      </c>
      <c r="L451">
        <v>73098</v>
      </c>
      <c r="M451" t="s">
        <v>14614</v>
      </c>
      <c r="N451" t="s">
        <v>12030</v>
      </c>
      <c r="O451">
        <v>9</v>
      </c>
      <c r="P451">
        <v>81814.13</v>
      </c>
      <c r="Q451" t="s">
        <v>12366</v>
      </c>
      <c r="R451" t="s">
        <v>12023</v>
      </c>
    </row>
    <row r="452" spans="1:18">
      <c r="A452">
        <v>1451</v>
      </c>
      <c r="B452" s="1">
        <v>45141</v>
      </c>
      <c r="C452" t="s">
        <v>244</v>
      </c>
      <c r="D452" t="s">
        <v>1485</v>
      </c>
      <c r="E452" t="s">
        <v>121</v>
      </c>
      <c r="F452" t="s">
        <v>14615</v>
      </c>
      <c r="G452" t="s">
        <v>14616</v>
      </c>
      <c r="H452" t="s">
        <v>13516</v>
      </c>
      <c r="I452" t="s">
        <v>14617</v>
      </c>
      <c r="J452" t="s">
        <v>14618</v>
      </c>
      <c r="K452" t="s">
        <v>6996</v>
      </c>
      <c r="L452">
        <v>51395</v>
      </c>
      <c r="M452" t="s">
        <v>12047</v>
      </c>
      <c r="N452" t="s">
        <v>12030</v>
      </c>
      <c r="O452">
        <v>18</v>
      </c>
      <c r="P452">
        <v>37085.24</v>
      </c>
      <c r="Q452" t="s">
        <v>13796</v>
      </c>
      <c r="R452" t="s">
        <v>12023</v>
      </c>
    </row>
    <row r="453" spans="1:18">
      <c r="A453">
        <v>1452</v>
      </c>
      <c r="B453" s="1">
        <v>45129</v>
      </c>
      <c r="C453" t="s">
        <v>11054</v>
      </c>
      <c r="D453" t="s">
        <v>2286</v>
      </c>
      <c r="E453" t="s">
        <v>69</v>
      </c>
      <c r="F453" s="2">
        <v>23838</v>
      </c>
      <c r="G453" t="s">
        <v>14619</v>
      </c>
      <c r="H453" t="s">
        <v>14620</v>
      </c>
      <c r="I453" t="s">
        <v>14621</v>
      </c>
      <c r="J453" t="s">
        <v>14622</v>
      </c>
      <c r="K453" t="s">
        <v>10058</v>
      </c>
      <c r="L453">
        <v>12806</v>
      </c>
      <c r="M453" t="s">
        <v>13756</v>
      </c>
      <c r="N453" t="s">
        <v>12030</v>
      </c>
      <c r="O453">
        <v>6</v>
      </c>
      <c r="P453">
        <v>85123.71</v>
      </c>
      <c r="Q453" t="s">
        <v>14124</v>
      </c>
      <c r="R453" t="s">
        <v>12023</v>
      </c>
    </row>
    <row r="454" spans="1:18">
      <c r="A454">
        <v>1453</v>
      </c>
      <c r="B454" s="1">
        <v>45068</v>
      </c>
      <c r="C454" t="s">
        <v>5870</v>
      </c>
      <c r="D454" t="s">
        <v>13602</v>
      </c>
      <c r="E454" t="s">
        <v>121</v>
      </c>
      <c r="F454" t="s">
        <v>14623</v>
      </c>
      <c r="G454" t="s">
        <v>14624</v>
      </c>
      <c r="H454" t="s">
        <v>14625</v>
      </c>
      <c r="I454" t="s">
        <v>14626</v>
      </c>
      <c r="J454" t="s">
        <v>14627</v>
      </c>
      <c r="K454" t="s">
        <v>12641</v>
      </c>
      <c r="L454">
        <v>24987</v>
      </c>
      <c r="M454" t="s">
        <v>12264</v>
      </c>
      <c r="N454" t="s">
        <v>12021</v>
      </c>
      <c r="O454">
        <v>5</v>
      </c>
      <c r="P454">
        <v>55793.36</v>
      </c>
      <c r="Q454" t="s">
        <v>12643</v>
      </c>
      <c r="R454" t="s">
        <v>12032</v>
      </c>
    </row>
    <row r="455" spans="1:18">
      <c r="A455">
        <v>1454</v>
      </c>
      <c r="B455" s="1">
        <v>45089</v>
      </c>
      <c r="C455" t="s">
        <v>14628</v>
      </c>
      <c r="D455" t="s">
        <v>1083</v>
      </c>
      <c r="E455" t="s">
        <v>27</v>
      </c>
      <c r="F455" t="s">
        <v>6742</v>
      </c>
      <c r="G455" t="s">
        <v>14629</v>
      </c>
      <c r="H455" t="s">
        <v>14630</v>
      </c>
      <c r="I455" t="s">
        <v>14631</v>
      </c>
      <c r="J455" t="s">
        <v>14632</v>
      </c>
      <c r="K455" t="s">
        <v>12662</v>
      </c>
      <c r="L455">
        <v>58765</v>
      </c>
      <c r="M455" t="s">
        <v>12938</v>
      </c>
      <c r="N455" t="s">
        <v>12056</v>
      </c>
      <c r="O455">
        <v>7</v>
      </c>
      <c r="P455">
        <v>80530.649999999994</v>
      </c>
      <c r="Q455" t="s">
        <v>12731</v>
      </c>
      <c r="R455" t="s">
        <v>12032</v>
      </c>
    </row>
    <row r="456" spans="1:18">
      <c r="A456">
        <v>1455</v>
      </c>
      <c r="B456" s="1">
        <v>45128</v>
      </c>
      <c r="C456" t="s">
        <v>14633</v>
      </c>
      <c r="D456" t="s">
        <v>3133</v>
      </c>
      <c r="E456" t="s">
        <v>27</v>
      </c>
      <c r="F456" t="s">
        <v>14634</v>
      </c>
      <c r="G456" t="s">
        <v>14635</v>
      </c>
      <c r="H456" t="s">
        <v>14636</v>
      </c>
      <c r="I456" t="s">
        <v>14637</v>
      </c>
      <c r="J456" t="s">
        <v>14638</v>
      </c>
      <c r="K456" t="s">
        <v>12600</v>
      </c>
      <c r="L456">
        <v>4324</v>
      </c>
      <c r="M456" t="s">
        <v>12796</v>
      </c>
      <c r="N456" t="s">
        <v>12056</v>
      </c>
      <c r="O456">
        <v>18</v>
      </c>
      <c r="P456">
        <v>99676.26</v>
      </c>
      <c r="Q456" t="s">
        <v>14639</v>
      </c>
      <c r="R456" t="s">
        <v>12032</v>
      </c>
    </row>
    <row r="457" spans="1:18">
      <c r="A457">
        <v>1456</v>
      </c>
      <c r="B457" s="1">
        <v>45082</v>
      </c>
      <c r="C457" t="s">
        <v>1088</v>
      </c>
      <c r="D457" t="s">
        <v>11055</v>
      </c>
      <c r="E457" t="s">
        <v>121</v>
      </c>
      <c r="F457" t="s">
        <v>14640</v>
      </c>
      <c r="G457" t="s">
        <v>12067</v>
      </c>
      <c r="H457" t="s">
        <v>14641</v>
      </c>
      <c r="I457" t="s">
        <v>14642</v>
      </c>
      <c r="J457" t="s">
        <v>14643</v>
      </c>
      <c r="K457" t="s">
        <v>6983</v>
      </c>
      <c r="L457">
        <v>89095</v>
      </c>
      <c r="M457" t="s">
        <v>12047</v>
      </c>
      <c r="N457" t="s">
        <v>12030</v>
      </c>
      <c r="O457">
        <v>13</v>
      </c>
      <c r="P457">
        <v>55404.95</v>
      </c>
      <c r="Q457" t="s">
        <v>14644</v>
      </c>
      <c r="R457" t="s">
        <v>12110</v>
      </c>
    </row>
    <row r="458" spans="1:18">
      <c r="A458">
        <v>1457</v>
      </c>
      <c r="B458" s="1">
        <v>45054</v>
      </c>
      <c r="C458" t="s">
        <v>14645</v>
      </c>
      <c r="D458" t="s">
        <v>536</v>
      </c>
      <c r="E458" t="s">
        <v>69</v>
      </c>
      <c r="F458" t="s">
        <v>14646</v>
      </c>
      <c r="G458" t="s">
        <v>14647</v>
      </c>
      <c r="H458" t="s">
        <v>14648</v>
      </c>
      <c r="I458" t="s">
        <v>14649</v>
      </c>
      <c r="J458" t="s">
        <v>14650</v>
      </c>
      <c r="K458" t="s">
        <v>7001</v>
      </c>
      <c r="L458">
        <v>78050</v>
      </c>
      <c r="M458" t="s">
        <v>12723</v>
      </c>
      <c r="N458" t="s">
        <v>12021</v>
      </c>
      <c r="O458">
        <v>6</v>
      </c>
      <c r="P458">
        <v>65224.86</v>
      </c>
      <c r="Q458" t="s">
        <v>14651</v>
      </c>
      <c r="R458" t="s">
        <v>12110</v>
      </c>
    </row>
    <row r="459" spans="1:18">
      <c r="A459">
        <v>1458</v>
      </c>
      <c r="B459" s="1">
        <v>45125</v>
      </c>
      <c r="C459" t="s">
        <v>3577</v>
      </c>
      <c r="D459" t="s">
        <v>1438</v>
      </c>
      <c r="E459" t="s">
        <v>121</v>
      </c>
      <c r="F459" s="2">
        <v>29709</v>
      </c>
      <c r="G459" t="s">
        <v>12067</v>
      </c>
      <c r="H459" t="s">
        <v>14652</v>
      </c>
      <c r="I459" t="s">
        <v>14653</v>
      </c>
      <c r="J459" t="s">
        <v>14654</v>
      </c>
      <c r="K459" t="s">
        <v>5531</v>
      </c>
      <c r="L459">
        <v>88328</v>
      </c>
      <c r="M459" t="s">
        <v>12855</v>
      </c>
      <c r="N459" t="s">
        <v>12021</v>
      </c>
      <c r="O459">
        <v>10</v>
      </c>
      <c r="P459">
        <v>77933.52</v>
      </c>
      <c r="Q459" t="s">
        <v>12333</v>
      </c>
      <c r="R459" t="s">
        <v>12065</v>
      </c>
    </row>
    <row r="460" spans="1:18">
      <c r="A460">
        <v>1459</v>
      </c>
      <c r="B460" s="1">
        <v>45116</v>
      </c>
      <c r="C460" t="s">
        <v>3735</v>
      </c>
      <c r="D460" t="s">
        <v>1490</v>
      </c>
      <c r="E460" t="s">
        <v>27</v>
      </c>
      <c r="F460" t="s">
        <v>14655</v>
      </c>
      <c r="G460" t="s">
        <v>12067</v>
      </c>
      <c r="H460" t="s">
        <v>14656</v>
      </c>
      <c r="I460" t="s">
        <v>14657</v>
      </c>
      <c r="J460" t="s">
        <v>14658</v>
      </c>
      <c r="K460" t="s">
        <v>5863</v>
      </c>
      <c r="L460">
        <v>54256</v>
      </c>
      <c r="M460" t="s">
        <v>12878</v>
      </c>
      <c r="N460" t="s">
        <v>12021</v>
      </c>
      <c r="O460">
        <v>8</v>
      </c>
      <c r="P460">
        <v>87044.5</v>
      </c>
      <c r="Q460" t="s">
        <v>14659</v>
      </c>
      <c r="R460" t="s">
        <v>12073</v>
      </c>
    </row>
    <row r="461" spans="1:18">
      <c r="A461">
        <v>1460</v>
      </c>
      <c r="B461" s="1">
        <v>45090</v>
      </c>
      <c r="C461" t="s">
        <v>360</v>
      </c>
      <c r="D461" t="s">
        <v>855</v>
      </c>
      <c r="E461" t="s">
        <v>121</v>
      </c>
      <c r="F461" t="s">
        <v>14660</v>
      </c>
      <c r="G461" t="s">
        <v>12067</v>
      </c>
      <c r="H461" t="s">
        <v>14661</v>
      </c>
      <c r="I461" t="s">
        <v>14662</v>
      </c>
      <c r="J461" t="s">
        <v>14663</v>
      </c>
      <c r="K461" t="s">
        <v>10017</v>
      </c>
      <c r="L461">
        <v>76880</v>
      </c>
      <c r="M461" t="s">
        <v>14452</v>
      </c>
      <c r="N461" t="s">
        <v>12021</v>
      </c>
      <c r="O461">
        <v>7</v>
      </c>
      <c r="P461">
        <v>83612.87</v>
      </c>
      <c r="Q461" t="s">
        <v>12707</v>
      </c>
      <c r="R461" t="s">
        <v>12023</v>
      </c>
    </row>
    <row r="462" spans="1:18">
      <c r="A462">
        <v>1461</v>
      </c>
      <c r="B462" s="1">
        <v>45058</v>
      </c>
      <c r="C462" t="s">
        <v>1422</v>
      </c>
      <c r="D462" t="s">
        <v>1489</v>
      </c>
      <c r="E462" t="s">
        <v>121</v>
      </c>
      <c r="F462" t="s">
        <v>14664</v>
      </c>
      <c r="G462" t="s">
        <v>14665</v>
      </c>
      <c r="H462" t="s">
        <v>14666</v>
      </c>
      <c r="I462" t="s">
        <v>14667</v>
      </c>
      <c r="J462" t="s">
        <v>14668</v>
      </c>
      <c r="K462" t="s">
        <v>12294</v>
      </c>
      <c r="L462">
        <v>7972</v>
      </c>
      <c r="M462" t="s">
        <v>12324</v>
      </c>
      <c r="N462" t="s">
        <v>12021</v>
      </c>
      <c r="O462">
        <v>12</v>
      </c>
      <c r="P462">
        <v>49799.64</v>
      </c>
      <c r="Q462" t="s">
        <v>14669</v>
      </c>
      <c r="R462" t="s">
        <v>12073</v>
      </c>
    </row>
    <row r="463" spans="1:18">
      <c r="A463">
        <v>1462</v>
      </c>
      <c r="B463" s="1">
        <v>45120</v>
      </c>
      <c r="C463" t="s">
        <v>2083</v>
      </c>
      <c r="D463" t="s">
        <v>3800</v>
      </c>
      <c r="E463" t="s">
        <v>69</v>
      </c>
      <c r="F463" s="2">
        <v>25873</v>
      </c>
      <c r="G463" t="s">
        <v>14670</v>
      </c>
      <c r="H463" t="s">
        <v>14671</v>
      </c>
      <c r="I463" t="s">
        <v>14672</v>
      </c>
      <c r="J463" t="s">
        <v>14673</v>
      </c>
      <c r="K463" t="s">
        <v>5863</v>
      </c>
      <c r="L463">
        <v>5122</v>
      </c>
      <c r="M463" t="s">
        <v>13174</v>
      </c>
      <c r="N463" t="s">
        <v>12040</v>
      </c>
      <c r="O463">
        <v>9</v>
      </c>
      <c r="P463">
        <v>33650.92</v>
      </c>
      <c r="Q463" t="s">
        <v>13264</v>
      </c>
      <c r="R463" t="s">
        <v>12023</v>
      </c>
    </row>
    <row r="464" spans="1:18">
      <c r="A464">
        <v>1463</v>
      </c>
      <c r="B464" s="1">
        <v>45122</v>
      </c>
      <c r="C464" t="s">
        <v>3677</v>
      </c>
      <c r="D464" t="s">
        <v>3899</v>
      </c>
      <c r="E464" t="s">
        <v>121</v>
      </c>
      <c r="F464" s="2">
        <v>27406</v>
      </c>
      <c r="G464" t="s">
        <v>14674</v>
      </c>
      <c r="H464" t="s">
        <v>14675</v>
      </c>
      <c r="I464" t="s">
        <v>14676</v>
      </c>
      <c r="J464" t="s">
        <v>14677</v>
      </c>
      <c r="K464" t="s">
        <v>10069</v>
      </c>
      <c r="L464">
        <v>47112</v>
      </c>
      <c r="M464" t="s">
        <v>12950</v>
      </c>
      <c r="N464" t="s">
        <v>12021</v>
      </c>
      <c r="O464">
        <v>9</v>
      </c>
      <c r="P464">
        <v>34903.980000000003</v>
      </c>
      <c r="Q464" t="s">
        <v>14678</v>
      </c>
      <c r="R464" t="s">
        <v>12023</v>
      </c>
    </row>
    <row r="465" spans="1:18">
      <c r="A465">
        <v>1464</v>
      </c>
      <c r="B465" s="1">
        <v>45091</v>
      </c>
      <c r="C465" t="s">
        <v>129</v>
      </c>
      <c r="D465" t="s">
        <v>5611</v>
      </c>
      <c r="E465" t="s">
        <v>27</v>
      </c>
      <c r="F465" t="s">
        <v>14679</v>
      </c>
      <c r="G465" t="s">
        <v>14680</v>
      </c>
      <c r="H465" t="s">
        <v>14681</v>
      </c>
      <c r="I465" t="s">
        <v>14682</v>
      </c>
      <c r="J465" t="s">
        <v>14683</v>
      </c>
      <c r="K465" t="s">
        <v>6988</v>
      </c>
      <c r="L465">
        <v>1347</v>
      </c>
      <c r="M465" t="s">
        <v>12855</v>
      </c>
      <c r="N465" t="s">
        <v>12056</v>
      </c>
      <c r="O465">
        <v>17</v>
      </c>
      <c r="P465">
        <v>87802.71</v>
      </c>
      <c r="Q465" t="s">
        <v>14684</v>
      </c>
      <c r="R465" t="s">
        <v>12065</v>
      </c>
    </row>
    <row r="466" spans="1:18">
      <c r="A466">
        <v>1465</v>
      </c>
      <c r="B466" s="1">
        <v>45073</v>
      </c>
      <c r="C466" t="s">
        <v>14685</v>
      </c>
      <c r="D466" t="s">
        <v>4677</v>
      </c>
      <c r="E466" t="s">
        <v>121</v>
      </c>
      <c r="F466" t="s">
        <v>14686</v>
      </c>
      <c r="G466" t="s">
        <v>14687</v>
      </c>
      <c r="H466" t="s">
        <v>14688</v>
      </c>
      <c r="I466" t="s">
        <v>14689</v>
      </c>
      <c r="J466" t="s">
        <v>14690</v>
      </c>
      <c r="K466" t="s">
        <v>12580</v>
      </c>
      <c r="L466">
        <v>5698</v>
      </c>
      <c r="M466" t="s">
        <v>13316</v>
      </c>
      <c r="N466" t="s">
        <v>12021</v>
      </c>
      <c r="O466">
        <v>20</v>
      </c>
      <c r="P466">
        <v>96226.49</v>
      </c>
      <c r="Q466" t="s">
        <v>13628</v>
      </c>
      <c r="R466" t="s">
        <v>12065</v>
      </c>
    </row>
    <row r="467" spans="1:18">
      <c r="A467">
        <v>1466</v>
      </c>
      <c r="B467" s="1">
        <v>45122</v>
      </c>
      <c r="C467" t="s">
        <v>13242</v>
      </c>
      <c r="D467" t="s">
        <v>3237</v>
      </c>
      <c r="E467" t="s">
        <v>27</v>
      </c>
      <c r="F467" s="2">
        <v>38139</v>
      </c>
      <c r="G467" t="s">
        <v>12067</v>
      </c>
      <c r="H467" t="s">
        <v>14691</v>
      </c>
      <c r="I467" t="s">
        <v>14692</v>
      </c>
      <c r="J467" t="s">
        <v>14693</v>
      </c>
      <c r="K467" t="s">
        <v>12409</v>
      </c>
      <c r="L467">
        <v>86914</v>
      </c>
      <c r="M467" t="s">
        <v>14297</v>
      </c>
      <c r="N467" t="s">
        <v>12030</v>
      </c>
      <c r="O467">
        <v>17</v>
      </c>
      <c r="P467">
        <v>31118.99</v>
      </c>
      <c r="Q467" t="s">
        <v>14694</v>
      </c>
      <c r="R467" t="s">
        <v>12073</v>
      </c>
    </row>
    <row r="468" spans="1:18">
      <c r="A468">
        <v>1467</v>
      </c>
      <c r="B468" s="1">
        <v>45107</v>
      </c>
      <c r="C468" t="s">
        <v>4608</v>
      </c>
      <c r="D468" t="s">
        <v>1476</v>
      </c>
      <c r="E468" t="s">
        <v>69</v>
      </c>
      <c r="F468" t="s">
        <v>14695</v>
      </c>
      <c r="G468" t="s">
        <v>14696</v>
      </c>
      <c r="H468" t="s">
        <v>14697</v>
      </c>
      <c r="I468" t="s">
        <v>14698</v>
      </c>
      <c r="J468" t="s">
        <v>14699</v>
      </c>
      <c r="K468" t="s">
        <v>3230</v>
      </c>
      <c r="L468">
        <v>54481</v>
      </c>
      <c r="M468" t="s">
        <v>12916</v>
      </c>
      <c r="N468" t="s">
        <v>12030</v>
      </c>
      <c r="O468">
        <v>4</v>
      </c>
      <c r="P468">
        <v>34177.86</v>
      </c>
      <c r="Q468" t="s">
        <v>14054</v>
      </c>
      <c r="R468" t="s">
        <v>12065</v>
      </c>
    </row>
    <row r="469" spans="1:18">
      <c r="A469">
        <v>1468</v>
      </c>
      <c r="B469" s="1">
        <v>45061</v>
      </c>
      <c r="C469" t="s">
        <v>6027</v>
      </c>
      <c r="D469" t="s">
        <v>4818</v>
      </c>
      <c r="E469" t="s">
        <v>69</v>
      </c>
      <c r="F469" s="2">
        <v>31817</v>
      </c>
      <c r="G469" t="s">
        <v>14700</v>
      </c>
      <c r="H469" t="s">
        <v>14701</v>
      </c>
      <c r="I469" t="s">
        <v>14702</v>
      </c>
      <c r="J469" t="s">
        <v>14703</v>
      </c>
      <c r="K469" t="s">
        <v>12269</v>
      </c>
      <c r="L469">
        <v>14443</v>
      </c>
      <c r="M469" t="s">
        <v>14704</v>
      </c>
      <c r="N469" t="s">
        <v>12040</v>
      </c>
      <c r="O469">
        <v>6</v>
      </c>
      <c r="P469">
        <v>99500.1</v>
      </c>
      <c r="Q469" t="s">
        <v>14705</v>
      </c>
      <c r="R469" t="s">
        <v>12032</v>
      </c>
    </row>
    <row r="470" spans="1:18">
      <c r="A470">
        <v>1469</v>
      </c>
      <c r="B470" s="1">
        <v>45070</v>
      </c>
      <c r="C470" t="s">
        <v>2749</v>
      </c>
      <c r="D470" t="s">
        <v>3800</v>
      </c>
      <c r="E470" t="s">
        <v>121</v>
      </c>
      <c r="F470" s="2">
        <v>37745</v>
      </c>
      <c r="G470" t="s">
        <v>14706</v>
      </c>
      <c r="H470" t="s">
        <v>14707</v>
      </c>
      <c r="I470" t="s">
        <v>14708</v>
      </c>
      <c r="J470" t="s">
        <v>14709</v>
      </c>
      <c r="K470" t="s">
        <v>4443</v>
      </c>
      <c r="L470">
        <v>69148</v>
      </c>
      <c r="M470" t="s">
        <v>14710</v>
      </c>
      <c r="N470" t="s">
        <v>12021</v>
      </c>
      <c r="O470">
        <v>16</v>
      </c>
      <c r="P470">
        <v>48307.63</v>
      </c>
      <c r="Q470" t="s">
        <v>13220</v>
      </c>
      <c r="R470" t="s">
        <v>12110</v>
      </c>
    </row>
    <row r="471" spans="1:18">
      <c r="A471">
        <v>1470</v>
      </c>
      <c r="B471" s="1">
        <v>45097</v>
      </c>
      <c r="C471" t="s">
        <v>578</v>
      </c>
      <c r="D471" t="s">
        <v>2804</v>
      </c>
      <c r="E471" t="s">
        <v>121</v>
      </c>
      <c r="F471" t="s">
        <v>14711</v>
      </c>
      <c r="G471" t="s">
        <v>14712</v>
      </c>
      <c r="H471" t="s">
        <v>14713</v>
      </c>
      <c r="I471" t="s">
        <v>14714</v>
      </c>
      <c r="J471" t="s">
        <v>14715</v>
      </c>
      <c r="K471" t="s">
        <v>6962</v>
      </c>
      <c r="L471">
        <v>51816</v>
      </c>
      <c r="M471" t="s">
        <v>14579</v>
      </c>
      <c r="N471" t="s">
        <v>12056</v>
      </c>
      <c r="O471">
        <v>5</v>
      </c>
      <c r="P471">
        <v>51604.61</v>
      </c>
      <c r="Q471" t="s">
        <v>14716</v>
      </c>
      <c r="R471" t="s">
        <v>12032</v>
      </c>
    </row>
    <row r="472" spans="1:18">
      <c r="A472">
        <v>1471</v>
      </c>
      <c r="B472" s="1">
        <v>45114</v>
      </c>
      <c r="C472" t="s">
        <v>5856</v>
      </c>
      <c r="D472" t="s">
        <v>14717</v>
      </c>
      <c r="E472" t="s">
        <v>69</v>
      </c>
      <c r="F472" s="2">
        <v>37173</v>
      </c>
      <c r="G472" t="s">
        <v>12067</v>
      </c>
      <c r="H472" t="s">
        <v>14718</v>
      </c>
      <c r="I472" t="s">
        <v>14719</v>
      </c>
      <c r="J472" t="s">
        <v>14720</v>
      </c>
      <c r="K472" t="s">
        <v>12308</v>
      </c>
      <c r="L472">
        <v>15955</v>
      </c>
      <c r="M472" t="s">
        <v>12878</v>
      </c>
      <c r="N472" t="s">
        <v>12040</v>
      </c>
      <c r="O472">
        <v>7</v>
      </c>
      <c r="P472">
        <v>86443.13</v>
      </c>
      <c r="Q472" t="s">
        <v>14412</v>
      </c>
      <c r="R472" t="s">
        <v>12073</v>
      </c>
    </row>
    <row r="473" spans="1:18">
      <c r="A473">
        <v>1472</v>
      </c>
      <c r="B473" s="1">
        <v>45117</v>
      </c>
      <c r="C473" t="s">
        <v>4659</v>
      </c>
      <c r="D473" t="s">
        <v>7847</v>
      </c>
      <c r="E473" t="s">
        <v>69</v>
      </c>
      <c r="F473" t="s">
        <v>14721</v>
      </c>
      <c r="G473" t="s">
        <v>14722</v>
      </c>
      <c r="H473" t="s">
        <v>14723</v>
      </c>
      <c r="I473" t="s">
        <v>14724</v>
      </c>
      <c r="J473" t="s">
        <v>14725</v>
      </c>
      <c r="K473" t="s">
        <v>12641</v>
      </c>
      <c r="L473">
        <v>70764</v>
      </c>
      <c r="M473" t="s">
        <v>13560</v>
      </c>
      <c r="N473" t="s">
        <v>12021</v>
      </c>
      <c r="O473">
        <v>20</v>
      </c>
      <c r="P473">
        <v>95297.86</v>
      </c>
      <c r="Q473" t="s">
        <v>14726</v>
      </c>
      <c r="R473" t="s">
        <v>12110</v>
      </c>
    </row>
    <row r="474" spans="1:18">
      <c r="A474">
        <v>1473</v>
      </c>
      <c r="B474" s="1">
        <v>45053</v>
      </c>
      <c r="C474" t="s">
        <v>11789</v>
      </c>
      <c r="D474" t="s">
        <v>2116</v>
      </c>
      <c r="E474" t="s">
        <v>69</v>
      </c>
      <c r="F474" s="2">
        <v>24354</v>
      </c>
      <c r="G474" t="s">
        <v>12067</v>
      </c>
      <c r="H474" t="s">
        <v>14727</v>
      </c>
      <c r="I474" t="s">
        <v>14728</v>
      </c>
      <c r="J474" t="s">
        <v>14729</v>
      </c>
      <c r="K474" t="s">
        <v>6974</v>
      </c>
      <c r="L474">
        <v>70388</v>
      </c>
      <c r="M474" t="s">
        <v>14095</v>
      </c>
      <c r="N474" t="s">
        <v>12021</v>
      </c>
      <c r="O474">
        <v>17</v>
      </c>
      <c r="P474">
        <v>97712.77</v>
      </c>
      <c r="Q474" t="s">
        <v>12761</v>
      </c>
      <c r="R474" t="s">
        <v>12023</v>
      </c>
    </row>
    <row r="475" spans="1:18">
      <c r="A475">
        <v>1474</v>
      </c>
      <c r="B475" s="1">
        <v>45125</v>
      </c>
      <c r="C475" t="s">
        <v>2868</v>
      </c>
      <c r="D475" t="s">
        <v>3302</v>
      </c>
      <c r="E475" t="s">
        <v>69</v>
      </c>
      <c r="F475" t="s">
        <v>14730</v>
      </c>
      <c r="G475" t="s">
        <v>14731</v>
      </c>
      <c r="H475" t="s">
        <v>14732</v>
      </c>
      <c r="I475" t="s">
        <v>14733</v>
      </c>
      <c r="J475" t="s">
        <v>14734</v>
      </c>
      <c r="K475" t="s">
        <v>7006</v>
      </c>
      <c r="L475">
        <v>3386</v>
      </c>
      <c r="M475" t="s">
        <v>13612</v>
      </c>
      <c r="N475" t="s">
        <v>12056</v>
      </c>
      <c r="O475">
        <v>20</v>
      </c>
      <c r="P475">
        <v>87511.79</v>
      </c>
      <c r="Q475" t="s">
        <v>14391</v>
      </c>
      <c r="R475" t="s">
        <v>12023</v>
      </c>
    </row>
    <row r="476" spans="1:18">
      <c r="A476">
        <v>1475</v>
      </c>
      <c r="B476" s="1">
        <v>45125</v>
      </c>
      <c r="C476" t="s">
        <v>14735</v>
      </c>
      <c r="D476" t="s">
        <v>990</v>
      </c>
      <c r="E476" t="s">
        <v>27</v>
      </c>
      <c r="F476" s="2">
        <v>27979</v>
      </c>
      <c r="G476" t="s">
        <v>14736</v>
      </c>
      <c r="H476" t="s">
        <v>14737</v>
      </c>
      <c r="I476" t="s">
        <v>14738</v>
      </c>
      <c r="J476" t="s">
        <v>14739</v>
      </c>
      <c r="K476" t="s">
        <v>12536</v>
      </c>
      <c r="L476">
        <v>21011</v>
      </c>
      <c r="M476" t="s">
        <v>14740</v>
      </c>
      <c r="N476" t="s">
        <v>12030</v>
      </c>
      <c r="O476">
        <v>8</v>
      </c>
      <c r="P476">
        <v>60377.27</v>
      </c>
      <c r="Q476" t="s">
        <v>14741</v>
      </c>
      <c r="R476" t="s">
        <v>12023</v>
      </c>
    </row>
    <row r="477" spans="1:18">
      <c r="A477">
        <v>1476</v>
      </c>
      <c r="B477" s="1">
        <v>45123</v>
      </c>
      <c r="C477" t="s">
        <v>4650</v>
      </c>
      <c r="D477" t="s">
        <v>3518</v>
      </c>
      <c r="E477" t="s">
        <v>69</v>
      </c>
      <c r="F477" t="s">
        <v>14742</v>
      </c>
      <c r="G477" t="s">
        <v>14743</v>
      </c>
      <c r="H477" t="s">
        <v>14744</v>
      </c>
      <c r="I477" t="s">
        <v>14745</v>
      </c>
      <c r="J477" t="s">
        <v>14746</v>
      </c>
      <c r="K477" t="s">
        <v>10051</v>
      </c>
      <c r="L477">
        <v>19334</v>
      </c>
      <c r="M477" t="s">
        <v>14747</v>
      </c>
      <c r="N477" t="s">
        <v>12040</v>
      </c>
      <c r="O477">
        <v>17</v>
      </c>
      <c r="P477">
        <v>86829.09</v>
      </c>
      <c r="Q477" t="s">
        <v>14748</v>
      </c>
      <c r="R477" t="s">
        <v>12032</v>
      </c>
    </row>
    <row r="478" spans="1:18">
      <c r="A478">
        <v>1477</v>
      </c>
      <c r="B478" s="1">
        <v>45069</v>
      </c>
      <c r="C478" t="s">
        <v>231</v>
      </c>
      <c r="D478" t="s">
        <v>1040</v>
      </c>
      <c r="E478" t="s">
        <v>69</v>
      </c>
      <c r="F478" s="2">
        <v>35104</v>
      </c>
      <c r="G478" t="s">
        <v>14749</v>
      </c>
      <c r="H478" t="s">
        <v>14750</v>
      </c>
      <c r="I478" t="s">
        <v>14751</v>
      </c>
      <c r="J478" t="s">
        <v>14752</v>
      </c>
      <c r="K478" t="s">
        <v>12140</v>
      </c>
      <c r="L478">
        <v>7754</v>
      </c>
      <c r="M478" t="s">
        <v>12916</v>
      </c>
      <c r="N478" t="s">
        <v>12030</v>
      </c>
      <c r="O478">
        <v>10</v>
      </c>
      <c r="P478">
        <v>59026.57</v>
      </c>
      <c r="Q478" t="s">
        <v>12761</v>
      </c>
      <c r="R478" t="s">
        <v>12023</v>
      </c>
    </row>
    <row r="479" spans="1:18">
      <c r="A479">
        <v>1478</v>
      </c>
      <c r="B479" s="1">
        <v>45070</v>
      </c>
      <c r="C479" t="s">
        <v>14753</v>
      </c>
      <c r="D479" t="s">
        <v>157</v>
      </c>
      <c r="E479" t="s">
        <v>27</v>
      </c>
      <c r="F479" t="s">
        <v>14754</v>
      </c>
      <c r="G479" t="s">
        <v>14755</v>
      </c>
      <c r="H479" t="s">
        <v>14756</v>
      </c>
      <c r="I479" t="s">
        <v>14757</v>
      </c>
      <c r="J479" t="s">
        <v>14758</v>
      </c>
      <c r="K479" t="s">
        <v>12101</v>
      </c>
      <c r="L479">
        <v>87766</v>
      </c>
      <c r="M479" t="s">
        <v>12850</v>
      </c>
      <c r="N479" t="s">
        <v>12056</v>
      </c>
      <c r="O479">
        <v>0</v>
      </c>
      <c r="P479">
        <v>35069.699999999997</v>
      </c>
      <c r="Q479" t="s">
        <v>13364</v>
      </c>
      <c r="R479" t="s">
        <v>12073</v>
      </c>
    </row>
    <row r="480" spans="1:18">
      <c r="A480">
        <v>1479</v>
      </c>
      <c r="B480" s="1">
        <v>45125</v>
      </c>
      <c r="C480" t="s">
        <v>333</v>
      </c>
      <c r="D480" t="s">
        <v>9202</v>
      </c>
      <c r="E480" t="s">
        <v>69</v>
      </c>
      <c r="F480" t="s">
        <v>14759</v>
      </c>
      <c r="G480" t="s">
        <v>14760</v>
      </c>
      <c r="H480" t="s">
        <v>14761</v>
      </c>
      <c r="I480" t="s">
        <v>14762</v>
      </c>
      <c r="J480" t="s">
        <v>14763</v>
      </c>
      <c r="K480" t="s">
        <v>6951</v>
      </c>
      <c r="L480">
        <v>44412</v>
      </c>
      <c r="M480" t="s">
        <v>12760</v>
      </c>
      <c r="N480" t="s">
        <v>12021</v>
      </c>
      <c r="O480">
        <v>19</v>
      </c>
      <c r="P480">
        <v>66357.240000000005</v>
      </c>
      <c r="Q480" t="s">
        <v>14764</v>
      </c>
      <c r="R480" t="s">
        <v>12023</v>
      </c>
    </row>
    <row r="481" spans="1:18">
      <c r="A481">
        <v>1480</v>
      </c>
      <c r="B481" s="1">
        <v>45072</v>
      </c>
      <c r="C481" t="s">
        <v>14765</v>
      </c>
      <c r="D481" t="s">
        <v>749</v>
      </c>
      <c r="E481" t="s">
        <v>121</v>
      </c>
      <c r="F481" t="s">
        <v>14766</v>
      </c>
      <c r="G481" t="s">
        <v>14767</v>
      </c>
      <c r="H481" t="s">
        <v>14768</v>
      </c>
      <c r="I481" t="s">
        <v>14769</v>
      </c>
      <c r="J481" t="s">
        <v>14770</v>
      </c>
      <c r="K481" t="s">
        <v>7012</v>
      </c>
      <c r="L481">
        <v>76580</v>
      </c>
      <c r="M481" t="s">
        <v>12115</v>
      </c>
      <c r="N481" t="s">
        <v>12021</v>
      </c>
      <c r="O481">
        <v>8</v>
      </c>
      <c r="P481">
        <v>77475.34</v>
      </c>
      <c r="Q481" t="s">
        <v>14771</v>
      </c>
      <c r="R481" t="s">
        <v>12110</v>
      </c>
    </row>
    <row r="482" spans="1:18">
      <c r="A482">
        <v>1481</v>
      </c>
      <c r="B482" s="1">
        <v>45088</v>
      </c>
      <c r="C482" t="s">
        <v>3567</v>
      </c>
      <c r="D482" t="s">
        <v>5291</v>
      </c>
      <c r="E482" t="s">
        <v>69</v>
      </c>
      <c r="F482" t="s">
        <v>14772</v>
      </c>
      <c r="G482" t="s">
        <v>12067</v>
      </c>
      <c r="H482" t="s">
        <v>14773</v>
      </c>
      <c r="I482" t="s">
        <v>14774</v>
      </c>
      <c r="J482" t="s">
        <v>14775</v>
      </c>
      <c r="K482" t="s">
        <v>12580</v>
      </c>
      <c r="L482">
        <v>46813</v>
      </c>
      <c r="M482" t="s">
        <v>14776</v>
      </c>
      <c r="N482" t="s">
        <v>12030</v>
      </c>
      <c r="O482">
        <v>4</v>
      </c>
      <c r="P482">
        <v>50659.91</v>
      </c>
      <c r="Q482" t="s">
        <v>13796</v>
      </c>
      <c r="R482" t="s">
        <v>12023</v>
      </c>
    </row>
    <row r="483" spans="1:18">
      <c r="A483">
        <v>1482</v>
      </c>
      <c r="B483" s="1">
        <v>45105</v>
      </c>
      <c r="C483" t="s">
        <v>13242</v>
      </c>
      <c r="D483" t="s">
        <v>6073</v>
      </c>
      <c r="E483" t="s">
        <v>69</v>
      </c>
      <c r="F483" t="s">
        <v>14777</v>
      </c>
      <c r="G483" t="s">
        <v>14778</v>
      </c>
      <c r="H483" t="s">
        <v>14779</v>
      </c>
      <c r="I483" t="s">
        <v>14780</v>
      </c>
      <c r="J483" t="s">
        <v>14781</v>
      </c>
      <c r="K483" t="s">
        <v>7012</v>
      </c>
      <c r="L483">
        <v>22950</v>
      </c>
      <c r="M483" t="s">
        <v>12516</v>
      </c>
      <c r="N483" t="s">
        <v>12056</v>
      </c>
      <c r="O483">
        <v>0</v>
      </c>
      <c r="P483">
        <v>82042.87</v>
      </c>
      <c r="Q483" t="s">
        <v>14782</v>
      </c>
      <c r="R483" t="s">
        <v>12110</v>
      </c>
    </row>
    <row r="484" spans="1:18">
      <c r="A484">
        <v>1483</v>
      </c>
      <c r="B484" s="1">
        <v>45067</v>
      </c>
      <c r="C484" t="s">
        <v>5746</v>
      </c>
      <c r="D484" t="s">
        <v>847</v>
      </c>
      <c r="E484" t="s">
        <v>69</v>
      </c>
      <c r="F484" t="s">
        <v>14783</v>
      </c>
      <c r="G484" t="s">
        <v>14784</v>
      </c>
      <c r="H484" t="s">
        <v>14785</v>
      </c>
      <c r="I484" t="s">
        <v>14786</v>
      </c>
      <c r="J484" t="s">
        <v>14787</v>
      </c>
      <c r="K484" t="s">
        <v>6951</v>
      </c>
      <c r="L484">
        <v>1891</v>
      </c>
      <c r="M484" t="s">
        <v>12642</v>
      </c>
      <c r="N484" t="s">
        <v>12021</v>
      </c>
      <c r="O484">
        <v>3</v>
      </c>
      <c r="P484">
        <v>53496.160000000003</v>
      </c>
      <c r="Q484" t="s">
        <v>14788</v>
      </c>
      <c r="R484" t="s">
        <v>12110</v>
      </c>
    </row>
    <row r="485" spans="1:18">
      <c r="A485">
        <v>1484</v>
      </c>
      <c r="B485" s="1">
        <v>45126</v>
      </c>
      <c r="C485" t="s">
        <v>12074</v>
      </c>
      <c r="D485" t="s">
        <v>316</v>
      </c>
      <c r="E485" t="s">
        <v>69</v>
      </c>
      <c r="F485" t="s">
        <v>14789</v>
      </c>
      <c r="G485" t="s">
        <v>14790</v>
      </c>
      <c r="H485" t="s">
        <v>14791</v>
      </c>
      <c r="I485" t="s">
        <v>14792</v>
      </c>
      <c r="J485" t="s">
        <v>14793</v>
      </c>
      <c r="K485" t="s">
        <v>12536</v>
      </c>
      <c r="L485">
        <v>90127</v>
      </c>
      <c r="M485" t="s">
        <v>14794</v>
      </c>
      <c r="N485" t="s">
        <v>12021</v>
      </c>
      <c r="O485">
        <v>20</v>
      </c>
      <c r="P485">
        <v>95244.98</v>
      </c>
      <c r="Q485" t="s">
        <v>13715</v>
      </c>
      <c r="R485" t="s">
        <v>12110</v>
      </c>
    </row>
    <row r="486" spans="1:18">
      <c r="A486">
        <v>1485</v>
      </c>
      <c r="B486" s="1">
        <v>45140</v>
      </c>
      <c r="C486" t="s">
        <v>9667</v>
      </c>
      <c r="D486" t="s">
        <v>149</v>
      </c>
      <c r="E486" t="s">
        <v>27</v>
      </c>
      <c r="F486" t="s">
        <v>14795</v>
      </c>
      <c r="G486" t="s">
        <v>14796</v>
      </c>
      <c r="H486" t="s">
        <v>14797</v>
      </c>
      <c r="I486" t="s">
        <v>14798</v>
      </c>
      <c r="J486" t="s">
        <v>14799</v>
      </c>
      <c r="K486" t="s">
        <v>6988</v>
      </c>
      <c r="L486">
        <v>3018</v>
      </c>
      <c r="M486" t="s">
        <v>2072</v>
      </c>
      <c r="N486" t="s">
        <v>12021</v>
      </c>
      <c r="O486">
        <v>6</v>
      </c>
      <c r="P486">
        <v>36239.769999999997</v>
      </c>
      <c r="Q486" t="s">
        <v>14590</v>
      </c>
      <c r="R486" t="s">
        <v>12065</v>
      </c>
    </row>
    <row r="487" spans="1:18">
      <c r="A487">
        <v>1486</v>
      </c>
      <c r="B487" s="1">
        <v>45131</v>
      </c>
      <c r="C487" t="s">
        <v>11690</v>
      </c>
      <c r="D487" t="s">
        <v>14800</v>
      </c>
      <c r="E487" t="s">
        <v>69</v>
      </c>
      <c r="F487" t="s">
        <v>14801</v>
      </c>
      <c r="G487" t="s">
        <v>14802</v>
      </c>
      <c r="H487" t="s">
        <v>14803</v>
      </c>
      <c r="I487" t="s">
        <v>14804</v>
      </c>
      <c r="J487" t="s">
        <v>14805</v>
      </c>
      <c r="K487" t="s">
        <v>12147</v>
      </c>
      <c r="L487">
        <v>94825</v>
      </c>
      <c r="M487" t="s">
        <v>14806</v>
      </c>
      <c r="N487" t="s">
        <v>12056</v>
      </c>
      <c r="O487">
        <v>0</v>
      </c>
      <c r="P487">
        <v>79591.62</v>
      </c>
      <c r="Q487" t="s">
        <v>12501</v>
      </c>
      <c r="R487" t="s">
        <v>12110</v>
      </c>
    </row>
    <row r="488" spans="1:18">
      <c r="A488">
        <v>1487</v>
      </c>
      <c r="B488" s="1">
        <v>45089</v>
      </c>
      <c r="C488" t="s">
        <v>982</v>
      </c>
      <c r="D488" t="s">
        <v>6859</v>
      </c>
      <c r="E488" t="s">
        <v>27</v>
      </c>
      <c r="F488" s="2">
        <v>31809</v>
      </c>
      <c r="G488" t="s">
        <v>14807</v>
      </c>
      <c r="H488" t="s">
        <v>14808</v>
      </c>
      <c r="I488" t="s">
        <v>14809</v>
      </c>
      <c r="J488" t="s">
        <v>14810</v>
      </c>
      <c r="K488" t="s">
        <v>12129</v>
      </c>
      <c r="L488">
        <v>12635</v>
      </c>
      <c r="M488" t="s">
        <v>14811</v>
      </c>
      <c r="N488" t="s">
        <v>12021</v>
      </c>
      <c r="O488">
        <v>9</v>
      </c>
      <c r="P488">
        <v>86132.55</v>
      </c>
      <c r="Q488" t="s">
        <v>12615</v>
      </c>
      <c r="R488" t="s">
        <v>12065</v>
      </c>
    </row>
    <row r="489" spans="1:18">
      <c r="A489">
        <v>1488</v>
      </c>
      <c r="B489" s="1">
        <v>45068</v>
      </c>
      <c r="C489" t="s">
        <v>12311</v>
      </c>
      <c r="D489" t="s">
        <v>296</v>
      </c>
      <c r="E489" t="s">
        <v>69</v>
      </c>
      <c r="F489" s="2">
        <v>34890</v>
      </c>
      <c r="G489" t="s">
        <v>12067</v>
      </c>
      <c r="H489" t="s">
        <v>14812</v>
      </c>
      <c r="I489" t="s">
        <v>14813</v>
      </c>
      <c r="J489" t="s">
        <v>14814</v>
      </c>
      <c r="K489" t="s">
        <v>12140</v>
      </c>
      <c r="L489">
        <v>75994</v>
      </c>
      <c r="M489" t="s">
        <v>12878</v>
      </c>
      <c r="N489" t="s">
        <v>12030</v>
      </c>
      <c r="O489">
        <v>0</v>
      </c>
      <c r="P489">
        <v>39162.42</v>
      </c>
      <c r="Q489" t="s">
        <v>14815</v>
      </c>
      <c r="R489" t="s">
        <v>12065</v>
      </c>
    </row>
    <row r="490" spans="1:18">
      <c r="A490">
        <v>1489</v>
      </c>
      <c r="B490" s="1">
        <v>45091</v>
      </c>
      <c r="C490" t="s">
        <v>4065</v>
      </c>
      <c r="D490" t="s">
        <v>13758</v>
      </c>
      <c r="E490" t="s">
        <v>27</v>
      </c>
      <c r="F490" t="s">
        <v>14816</v>
      </c>
      <c r="G490" t="s">
        <v>14817</v>
      </c>
      <c r="H490" t="s">
        <v>14818</v>
      </c>
      <c r="I490" t="s">
        <v>14819</v>
      </c>
      <c r="J490" t="s">
        <v>14820</v>
      </c>
      <c r="K490" t="s">
        <v>12085</v>
      </c>
      <c r="L490">
        <v>72969</v>
      </c>
      <c r="M490" t="s">
        <v>12789</v>
      </c>
      <c r="N490" t="s">
        <v>12021</v>
      </c>
      <c r="O490">
        <v>10</v>
      </c>
      <c r="P490">
        <v>51615.519999999997</v>
      </c>
      <c r="Q490" t="s">
        <v>14821</v>
      </c>
      <c r="R490" t="s">
        <v>12065</v>
      </c>
    </row>
    <row r="491" spans="1:18">
      <c r="A491">
        <v>1490</v>
      </c>
      <c r="B491" s="1">
        <v>45060</v>
      </c>
      <c r="C491" t="s">
        <v>4047</v>
      </c>
      <c r="D491" t="s">
        <v>799</v>
      </c>
      <c r="E491" t="s">
        <v>27</v>
      </c>
      <c r="F491" t="s">
        <v>14822</v>
      </c>
      <c r="G491" t="s">
        <v>14823</v>
      </c>
      <c r="H491" t="s">
        <v>14824</v>
      </c>
      <c r="I491" t="s">
        <v>14825</v>
      </c>
      <c r="J491" t="s">
        <v>14775</v>
      </c>
      <c r="K491" t="s">
        <v>6992</v>
      </c>
      <c r="L491">
        <v>98068</v>
      </c>
      <c r="M491" t="s">
        <v>14458</v>
      </c>
      <c r="N491" t="s">
        <v>12030</v>
      </c>
      <c r="O491">
        <v>18</v>
      </c>
      <c r="P491">
        <v>97279.06</v>
      </c>
      <c r="Q491" t="s">
        <v>13538</v>
      </c>
      <c r="R491" t="s">
        <v>12065</v>
      </c>
    </row>
    <row r="492" spans="1:18">
      <c r="A492">
        <v>1491</v>
      </c>
      <c r="B492" s="1">
        <v>45058</v>
      </c>
      <c r="C492" t="s">
        <v>479</v>
      </c>
      <c r="D492" t="s">
        <v>3812</v>
      </c>
      <c r="E492" t="s">
        <v>69</v>
      </c>
      <c r="F492" t="s">
        <v>12489</v>
      </c>
      <c r="G492" t="s">
        <v>14826</v>
      </c>
      <c r="H492" t="s">
        <v>14827</v>
      </c>
      <c r="I492" t="s">
        <v>14828</v>
      </c>
      <c r="J492" t="s">
        <v>14829</v>
      </c>
      <c r="K492" t="s">
        <v>6968</v>
      </c>
      <c r="L492">
        <v>83630</v>
      </c>
      <c r="M492" t="s">
        <v>14830</v>
      </c>
      <c r="N492" t="s">
        <v>12056</v>
      </c>
      <c r="O492">
        <v>4</v>
      </c>
      <c r="P492">
        <v>74079.69</v>
      </c>
      <c r="Q492" t="s">
        <v>12080</v>
      </c>
      <c r="R492" t="s">
        <v>12023</v>
      </c>
    </row>
    <row r="493" spans="1:18">
      <c r="A493">
        <v>1492</v>
      </c>
      <c r="B493" s="1">
        <v>45081</v>
      </c>
      <c r="C493" t="s">
        <v>4790</v>
      </c>
      <c r="D493" t="s">
        <v>2796</v>
      </c>
      <c r="E493" t="s">
        <v>69</v>
      </c>
      <c r="F493" t="s">
        <v>14831</v>
      </c>
      <c r="G493" t="s">
        <v>14832</v>
      </c>
      <c r="H493" t="s">
        <v>14833</v>
      </c>
      <c r="I493" t="s">
        <v>14834</v>
      </c>
      <c r="J493" t="s">
        <v>14835</v>
      </c>
      <c r="K493" t="s">
        <v>10012</v>
      </c>
      <c r="L493">
        <v>51137</v>
      </c>
      <c r="M493" t="s">
        <v>14357</v>
      </c>
      <c r="N493" t="s">
        <v>12021</v>
      </c>
      <c r="O493">
        <v>4</v>
      </c>
      <c r="P493">
        <v>65356.05</v>
      </c>
      <c r="Q493" t="s">
        <v>14836</v>
      </c>
      <c r="R493" t="s">
        <v>12023</v>
      </c>
    </row>
    <row r="494" spans="1:18">
      <c r="A494">
        <v>1493</v>
      </c>
      <c r="B494" s="1">
        <v>45135</v>
      </c>
      <c r="C494" t="s">
        <v>12042</v>
      </c>
      <c r="D494" t="s">
        <v>310</v>
      </c>
      <c r="E494" t="s">
        <v>69</v>
      </c>
      <c r="F494" t="s">
        <v>14837</v>
      </c>
      <c r="G494" t="s">
        <v>12067</v>
      </c>
      <c r="H494" t="s">
        <v>14838</v>
      </c>
      <c r="I494" t="s">
        <v>14839</v>
      </c>
      <c r="J494" t="s">
        <v>14840</v>
      </c>
      <c r="K494" t="s">
        <v>12600</v>
      </c>
      <c r="L494">
        <v>32375</v>
      </c>
      <c r="M494" t="s">
        <v>12642</v>
      </c>
      <c r="N494" t="s">
        <v>12040</v>
      </c>
      <c r="O494">
        <v>0</v>
      </c>
      <c r="P494">
        <v>44878.400000000001</v>
      </c>
      <c r="Q494" t="s">
        <v>14841</v>
      </c>
      <c r="R494" t="s">
        <v>12023</v>
      </c>
    </row>
    <row r="495" spans="1:18">
      <c r="A495">
        <v>1494</v>
      </c>
      <c r="B495" s="1">
        <v>45064</v>
      </c>
      <c r="C495" t="s">
        <v>7597</v>
      </c>
      <c r="D495" t="s">
        <v>10373</v>
      </c>
      <c r="E495" t="s">
        <v>27</v>
      </c>
      <c r="F495" s="2">
        <v>27277</v>
      </c>
      <c r="G495" t="s">
        <v>14842</v>
      </c>
      <c r="H495" t="s">
        <v>14843</v>
      </c>
      <c r="I495" t="s">
        <v>14844</v>
      </c>
      <c r="J495" t="s">
        <v>14845</v>
      </c>
      <c r="K495" t="s">
        <v>6957</v>
      </c>
      <c r="L495">
        <v>31562</v>
      </c>
      <c r="M495" t="s">
        <v>12938</v>
      </c>
      <c r="N495" t="s">
        <v>12056</v>
      </c>
      <c r="O495">
        <v>3</v>
      </c>
      <c r="P495">
        <v>42155.63</v>
      </c>
      <c r="Q495" t="s">
        <v>13818</v>
      </c>
      <c r="R495" t="s">
        <v>12032</v>
      </c>
    </row>
    <row r="496" spans="1:18">
      <c r="A496">
        <v>1495</v>
      </c>
      <c r="B496" s="1">
        <v>45066</v>
      </c>
      <c r="C496" t="s">
        <v>7349</v>
      </c>
      <c r="D496" t="s">
        <v>8204</v>
      </c>
      <c r="E496" t="s">
        <v>27</v>
      </c>
      <c r="F496" t="s">
        <v>14846</v>
      </c>
      <c r="G496" t="s">
        <v>14847</v>
      </c>
      <c r="H496" t="s">
        <v>14848</v>
      </c>
      <c r="I496" t="s">
        <v>14849</v>
      </c>
      <c r="J496" t="s">
        <v>14850</v>
      </c>
      <c r="K496" t="s">
        <v>3301</v>
      </c>
      <c r="L496">
        <v>65531</v>
      </c>
      <c r="M496" t="s">
        <v>14851</v>
      </c>
      <c r="N496" t="s">
        <v>12030</v>
      </c>
      <c r="O496">
        <v>17</v>
      </c>
      <c r="P496">
        <v>65756.41</v>
      </c>
      <c r="Q496" t="s">
        <v>14852</v>
      </c>
      <c r="R496" t="s">
        <v>12032</v>
      </c>
    </row>
    <row r="497" spans="1:18">
      <c r="A497">
        <v>1496</v>
      </c>
      <c r="B497" s="1">
        <v>45102</v>
      </c>
      <c r="C497" t="s">
        <v>14853</v>
      </c>
      <c r="D497" t="s">
        <v>1721</v>
      </c>
      <c r="E497" t="s">
        <v>121</v>
      </c>
      <c r="F497" t="s">
        <v>14854</v>
      </c>
      <c r="G497" t="s">
        <v>14855</v>
      </c>
      <c r="H497" t="s">
        <v>14856</v>
      </c>
      <c r="I497" t="s">
        <v>14857</v>
      </c>
      <c r="J497" t="s">
        <v>14858</v>
      </c>
      <c r="K497" t="s">
        <v>3230</v>
      </c>
      <c r="L497">
        <v>12302</v>
      </c>
      <c r="M497" t="s">
        <v>12820</v>
      </c>
      <c r="N497" t="s">
        <v>12021</v>
      </c>
      <c r="O497">
        <v>3</v>
      </c>
      <c r="P497">
        <v>77188.2</v>
      </c>
      <c r="Q497" t="s">
        <v>14859</v>
      </c>
      <c r="R497" t="s">
        <v>12110</v>
      </c>
    </row>
    <row r="498" spans="1:18">
      <c r="A498">
        <v>1497</v>
      </c>
      <c r="B498" s="1">
        <v>45110</v>
      </c>
      <c r="C498" t="s">
        <v>6623</v>
      </c>
      <c r="D498" t="s">
        <v>10226</v>
      </c>
      <c r="E498" t="s">
        <v>69</v>
      </c>
      <c r="F498" s="2">
        <v>22835</v>
      </c>
      <c r="G498" t="s">
        <v>12067</v>
      </c>
      <c r="H498" t="s">
        <v>14860</v>
      </c>
      <c r="I498" t="s">
        <v>14861</v>
      </c>
      <c r="J498" t="s">
        <v>14862</v>
      </c>
      <c r="K498" t="s">
        <v>12632</v>
      </c>
      <c r="L498">
        <v>11896</v>
      </c>
      <c r="M498" t="s">
        <v>12855</v>
      </c>
      <c r="N498" t="s">
        <v>12021</v>
      </c>
      <c r="O498">
        <v>16</v>
      </c>
      <c r="P498">
        <v>31080.12</v>
      </c>
      <c r="Q498" t="s">
        <v>14863</v>
      </c>
      <c r="R498" t="s">
        <v>12073</v>
      </c>
    </row>
    <row r="499" spans="1:18">
      <c r="A499">
        <v>1498</v>
      </c>
      <c r="B499" s="1">
        <v>45120</v>
      </c>
      <c r="C499" t="s">
        <v>14109</v>
      </c>
      <c r="D499" t="s">
        <v>1476</v>
      </c>
      <c r="E499" t="s">
        <v>69</v>
      </c>
      <c r="F499" s="2">
        <v>34366</v>
      </c>
      <c r="G499" t="s">
        <v>14864</v>
      </c>
      <c r="H499" t="s">
        <v>14865</v>
      </c>
      <c r="I499" t="s">
        <v>14866</v>
      </c>
      <c r="J499" t="s">
        <v>14867</v>
      </c>
      <c r="K499" t="s">
        <v>6968</v>
      </c>
      <c r="L499">
        <v>80892</v>
      </c>
      <c r="M499" t="s">
        <v>14357</v>
      </c>
      <c r="N499" t="s">
        <v>12030</v>
      </c>
      <c r="O499">
        <v>2</v>
      </c>
      <c r="P499">
        <v>71374.03</v>
      </c>
      <c r="Q499" t="s">
        <v>14868</v>
      </c>
      <c r="R499" t="s">
        <v>12065</v>
      </c>
    </row>
    <row r="500" spans="1:18">
      <c r="A500">
        <v>1499</v>
      </c>
      <c r="B500" s="1">
        <v>45123</v>
      </c>
      <c r="C500" t="s">
        <v>1354</v>
      </c>
      <c r="D500" t="s">
        <v>1974</v>
      </c>
      <c r="E500" t="s">
        <v>69</v>
      </c>
      <c r="F500" s="2">
        <v>29445</v>
      </c>
      <c r="G500" t="s">
        <v>14869</v>
      </c>
      <c r="H500" t="s">
        <v>14870</v>
      </c>
      <c r="I500" t="s">
        <v>14871</v>
      </c>
      <c r="J500" t="s">
        <v>14872</v>
      </c>
      <c r="K500" t="s">
        <v>12147</v>
      </c>
      <c r="L500">
        <v>1693</v>
      </c>
      <c r="M500" t="s">
        <v>12568</v>
      </c>
      <c r="N500" t="s">
        <v>12030</v>
      </c>
      <c r="O500">
        <v>12</v>
      </c>
      <c r="P500">
        <v>70215.19</v>
      </c>
      <c r="Q500" t="s">
        <v>13049</v>
      </c>
      <c r="R500" t="s">
        <v>12032</v>
      </c>
    </row>
    <row r="501" spans="1:18">
      <c r="A501">
        <v>1500</v>
      </c>
      <c r="B501" s="1">
        <v>45054</v>
      </c>
      <c r="C501" t="s">
        <v>2868</v>
      </c>
      <c r="D501" t="s">
        <v>3237</v>
      </c>
      <c r="E501" t="s">
        <v>27</v>
      </c>
      <c r="F501" t="s">
        <v>14873</v>
      </c>
      <c r="G501" t="s">
        <v>12067</v>
      </c>
      <c r="H501" t="s">
        <v>14874</v>
      </c>
      <c r="I501" t="s">
        <v>14875</v>
      </c>
      <c r="J501" t="s">
        <v>14876</v>
      </c>
      <c r="K501" t="s">
        <v>12344</v>
      </c>
      <c r="L501">
        <v>16490</v>
      </c>
      <c r="M501" t="s">
        <v>14877</v>
      </c>
      <c r="N501" t="s">
        <v>12021</v>
      </c>
      <c r="O501">
        <v>10</v>
      </c>
      <c r="P501">
        <v>58991.69</v>
      </c>
      <c r="Q501" t="s">
        <v>13715</v>
      </c>
      <c r="R501" t="s">
        <v>12023</v>
      </c>
    </row>
    <row r="502" spans="1:18">
      <c r="A502">
        <v>1501</v>
      </c>
      <c r="B502" s="1">
        <v>45091</v>
      </c>
      <c r="C502" t="s">
        <v>5123</v>
      </c>
      <c r="D502" t="s">
        <v>3352</v>
      </c>
      <c r="E502" t="s">
        <v>69</v>
      </c>
      <c r="F502" t="s">
        <v>14878</v>
      </c>
      <c r="G502" t="s">
        <v>14879</v>
      </c>
      <c r="H502" t="s">
        <v>14880</v>
      </c>
      <c r="I502" t="s">
        <v>14881</v>
      </c>
      <c r="J502" t="s">
        <v>14882</v>
      </c>
      <c r="K502" t="s">
        <v>41</v>
      </c>
      <c r="L502">
        <v>66655</v>
      </c>
      <c r="M502" t="s">
        <v>13701</v>
      </c>
      <c r="N502" t="s">
        <v>12021</v>
      </c>
      <c r="O502">
        <v>3</v>
      </c>
      <c r="P502">
        <v>99443.83</v>
      </c>
      <c r="Q502" t="s">
        <v>12951</v>
      </c>
      <c r="R502" t="s">
        <v>12073</v>
      </c>
    </row>
    <row r="503" spans="1:18">
      <c r="A503">
        <v>1502</v>
      </c>
      <c r="B503" s="1">
        <v>45085</v>
      </c>
      <c r="C503" t="s">
        <v>3097</v>
      </c>
      <c r="D503" t="s">
        <v>8031</v>
      </c>
      <c r="E503" t="s">
        <v>27</v>
      </c>
      <c r="F503" t="s">
        <v>14883</v>
      </c>
      <c r="G503" t="s">
        <v>12067</v>
      </c>
      <c r="H503" t="s">
        <v>14884</v>
      </c>
      <c r="I503" t="s">
        <v>14885</v>
      </c>
      <c r="J503" t="s">
        <v>14886</v>
      </c>
      <c r="K503" t="s">
        <v>12101</v>
      </c>
      <c r="L503">
        <v>13989</v>
      </c>
      <c r="M503" t="s">
        <v>14830</v>
      </c>
      <c r="N503" t="s">
        <v>12030</v>
      </c>
      <c r="O503">
        <v>6</v>
      </c>
      <c r="P503">
        <v>62168.91</v>
      </c>
      <c r="Q503" t="s">
        <v>12997</v>
      </c>
      <c r="R503" t="s">
        <v>12023</v>
      </c>
    </row>
    <row r="504" spans="1:18">
      <c r="A504">
        <v>1503</v>
      </c>
      <c r="B504" s="1">
        <v>45127</v>
      </c>
      <c r="C504" t="s">
        <v>1676</v>
      </c>
      <c r="D504" t="s">
        <v>5257</v>
      </c>
      <c r="E504" t="s">
        <v>69</v>
      </c>
      <c r="F504" s="2">
        <v>27856</v>
      </c>
      <c r="G504" t="s">
        <v>14887</v>
      </c>
      <c r="H504" t="s">
        <v>14888</v>
      </c>
      <c r="I504" t="s">
        <v>14889</v>
      </c>
      <c r="J504" t="s">
        <v>14890</v>
      </c>
      <c r="K504" t="s">
        <v>10027</v>
      </c>
      <c r="L504">
        <v>7515</v>
      </c>
      <c r="M504" t="s">
        <v>12220</v>
      </c>
      <c r="N504" t="s">
        <v>12030</v>
      </c>
      <c r="O504">
        <v>13</v>
      </c>
      <c r="P504">
        <v>35110.44</v>
      </c>
      <c r="Q504" t="s">
        <v>14891</v>
      </c>
      <c r="R504" t="s">
        <v>12023</v>
      </c>
    </row>
    <row r="505" spans="1:18">
      <c r="A505">
        <v>1504</v>
      </c>
      <c r="B505" s="1">
        <v>45062</v>
      </c>
      <c r="C505" t="s">
        <v>7029</v>
      </c>
      <c r="D505" t="s">
        <v>1240</v>
      </c>
      <c r="E505" t="s">
        <v>27</v>
      </c>
      <c r="F505" s="2">
        <v>27643</v>
      </c>
      <c r="G505" t="s">
        <v>14892</v>
      </c>
      <c r="H505" t="s">
        <v>14893</v>
      </c>
      <c r="I505" t="s">
        <v>14894</v>
      </c>
      <c r="J505" t="s">
        <v>14895</v>
      </c>
      <c r="K505" t="s">
        <v>12416</v>
      </c>
      <c r="L505">
        <v>99778</v>
      </c>
      <c r="M505" t="s">
        <v>12055</v>
      </c>
      <c r="N505" t="s">
        <v>12040</v>
      </c>
      <c r="O505">
        <v>1</v>
      </c>
      <c r="P505">
        <v>95628.97</v>
      </c>
      <c r="Q505" t="s">
        <v>14459</v>
      </c>
      <c r="R505" t="s">
        <v>12032</v>
      </c>
    </row>
    <row r="506" spans="1:18">
      <c r="A506">
        <v>1505</v>
      </c>
      <c r="B506" s="1">
        <v>45128</v>
      </c>
      <c r="C506" t="s">
        <v>14896</v>
      </c>
      <c r="D506" t="s">
        <v>8207</v>
      </c>
      <c r="E506" t="s">
        <v>69</v>
      </c>
      <c r="F506" s="2">
        <v>27312</v>
      </c>
      <c r="G506" t="s">
        <v>14897</v>
      </c>
      <c r="H506" t="s">
        <v>14898</v>
      </c>
      <c r="I506" t="s">
        <v>14899</v>
      </c>
      <c r="J506" t="s">
        <v>14900</v>
      </c>
      <c r="K506" t="s">
        <v>6992</v>
      </c>
      <c r="L506">
        <v>92780</v>
      </c>
      <c r="M506" t="s">
        <v>12430</v>
      </c>
      <c r="N506" t="s">
        <v>12021</v>
      </c>
      <c r="O506">
        <v>14</v>
      </c>
      <c r="P506">
        <v>71823.210000000006</v>
      </c>
      <c r="Q506" t="s">
        <v>14901</v>
      </c>
      <c r="R506" t="s">
        <v>12032</v>
      </c>
    </row>
    <row r="507" spans="1:18">
      <c r="A507">
        <v>1506</v>
      </c>
      <c r="B507" s="1">
        <v>45107</v>
      </c>
      <c r="C507" t="s">
        <v>14645</v>
      </c>
      <c r="D507" t="s">
        <v>1495</v>
      </c>
      <c r="E507" t="s">
        <v>27</v>
      </c>
      <c r="F507" s="2">
        <v>32053</v>
      </c>
      <c r="G507" t="s">
        <v>14902</v>
      </c>
      <c r="H507" t="s">
        <v>14903</v>
      </c>
      <c r="I507" t="s">
        <v>14904</v>
      </c>
      <c r="J507" t="s">
        <v>14905</v>
      </c>
      <c r="K507" t="s">
        <v>12171</v>
      </c>
      <c r="L507">
        <v>73990</v>
      </c>
      <c r="M507" t="s">
        <v>13513</v>
      </c>
      <c r="N507" t="s">
        <v>12030</v>
      </c>
      <c r="O507">
        <v>4</v>
      </c>
      <c r="P507">
        <v>69526.039999999994</v>
      </c>
      <c r="Q507" t="s">
        <v>14906</v>
      </c>
      <c r="R507" t="s">
        <v>12110</v>
      </c>
    </row>
    <row r="508" spans="1:18">
      <c r="A508">
        <v>1507</v>
      </c>
      <c r="B508" s="1">
        <v>45064</v>
      </c>
      <c r="C508" t="s">
        <v>2168</v>
      </c>
      <c r="D508" t="s">
        <v>9769</v>
      </c>
      <c r="E508" t="s">
        <v>121</v>
      </c>
      <c r="F508" t="s">
        <v>14907</v>
      </c>
      <c r="G508" t="s">
        <v>14908</v>
      </c>
      <c r="H508" t="s">
        <v>14909</v>
      </c>
      <c r="I508" t="s">
        <v>14910</v>
      </c>
      <c r="J508" t="s">
        <v>14911</v>
      </c>
      <c r="K508" t="s">
        <v>10046</v>
      </c>
      <c r="L508">
        <v>35015</v>
      </c>
      <c r="M508" t="s">
        <v>14042</v>
      </c>
      <c r="N508" t="s">
        <v>12030</v>
      </c>
      <c r="O508">
        <v>2</v>
      </c>
      <c r="P508">
        <v>99992.66</v>
      </c>
      <c r="Q508" t="s">
        <v>14912</v>
      </c>
      <c r="R508" t="s">
        <v>12073</v>
      </c>
    </row>
    <row r="509" spans="1:18">
      <c r="A509">
        <v>1508</v>
      </c>
      <c r="B509" s="1">
        <v>45093</v>
      </c>
      <c r="C509" t="s">
        <v>14913</v>
      </c>
      <c r="D509" t="s">
        <v>1711</v>
      </c>
      <c r="E509" t="s">
        <v>121</v>
      </c>
      <c r="F509" t="s">
        <v>14914</v>
      </c>
      <c r="G509" t="s">
        <v>14915</v>
      </c>
      <c r="H509" t="s">
        <v>14916</v>
      </c>
      <c r="I509" t="s">
        <v>14917</v>
      </c>
      <c r="J509" t="s">
        <v>14918</v>
      </c>
      <c r="K509" t="s">
        <v>12269</v>
      </c>
      <c r="L509">
        <v>9130</v>
      </c>
      <c r="M509" t="s">
        <v>12789</v>
      </c>
      <c r="N509" t="s">
        <v>12040</v>
      </c>
      <c r="O509">
        <v>0</v>
      </c>
      <c r="P509">
        <v>37727.46</v>
      </c>
      <c r="Q509" t="s">
        <v>13328</v>
      </c>
      <c r="R509" t="s">
        <v>12032</v>
      </c>
    </row>
    <row r="510" spans="1:18">
      <c r="A510">
        <v>1509</v>
      </c>
      <c r="B510" s="1">
        <v>45063</v>
      </c>
      <c r="C510" t="s">
        <v>100</v>
      </c>
      <c r="D510" t="s">
        <v>8841</v>
      </c>
      <c r="E510" t="s">
        <v>27</v>
      </c>
      <c r="F510" t="s">
        <v>14919</v>
      </c>
      <c r="G510" t="s">
        <v>14920</v>
      </c>
      <c r="H510" t="s">
        <v>14921</v>
      </c>
      <c r="I510" t="s">
        <v>14922</v>
      </c>
      <c r="J510" t="s">
        <v>14923</v>
      </c>
      <c r="K510" t="s">
        <v>10063</v>
      </c>
      <c r="L510">
        <v>86080</v>
      </c>
      <c r="M510" t="s">
        <v>14710</v>
      </c>
      <c r="N510" t="s">
        <v>12040</v>
      </c>
      <c r="O510">
        <v>15</v>
      </c>
      <c r="P510">
        <v>65888.02</v>
      </c>
      <c r="Q510" t="s">
        <v>14924</v>
      </c>
      <c r="R510" t="s">
        <v>12073</v>
      </c>
    </row>
    <row r="511" spans="1:18">
      <c r="A511">
        <v>1510</v>
      </c>
      <c r="B511" s="1">
        <v>45099</v>
      </c>
      <c r="C511" t="s">
        <v>4608</v>
      </c>
      <c r="D511" t="s">
        <v>644</v>
      </c>
      <c r="E511" t="s">
        <v>121</v>
      </c>
      <c r="F511" t="s">
        <v>14925</v>
      </c>
      <c r="G511" t="s">
        <v>14926</v>
      </c>
      <c r="H511" t="s">
        <v>14927</v>
      </c>
      <c r="I511" t="s">
        <v>14928</v>
      </c>
      <c r="J511" t="s">
        <v>14929</v>
      </c>
      <c r="K511" t="s">
        <v>3301</v>
      </c>
      <c r="L511">
        <v>87475</v>
      </c>
      <c r="M511" t="s">
        <v>14811</v>
      </c>
      <c r="N511" t="s">
        <v>12021</v>
      </c>
      <c r="O511">
        <v>12</v>
      </c>
      <c r="P511">
        <v>44595.86</v>
      </c>
      <c r="Q511" t="s">
        <v>14930</v>
      </c>
      <c r="R511" t="s">
        <v>12073</v>
      </c>
    </row>
    <row r="512" spans="1:18">
      <c r="A512">
        <v>1511</v>
      </c>
      <c r="B512" s="1">
        <v>45075</v>
      </c>
      <c r="C512" t="s">
        <v>3548</v>
      </c>
      <c r="D512" t="s">
        <v>1837</v>
      </c>
      <c r="E512" t="s">
        <v>69</v>
      </c>
      <c r="F512" s="2">
        <v>30110</v>
      </c>
      <c r="G512" t="s">
        <v>14931</v>
      </c>
      <c r="H512" t="s">
        <v>14932</v>
      </c>
      <c r="I512" t="s">
        <v>14933</v>
      </c>
      <c r="J512" t="s">
        <v>14934</v>
      </c>
      <c r="K512" t="s">
        <v>12163</v>
      </c>
      <c r="L512">
        <v>85353</v>
      </c>
      <c r="M512" t="s">
        <v>2072</v>
      </c>
      <c r="N512" t="s">
        <v>12056</v>
      </c>
      <c r="O512">
        <v>15</v>
      </c>
      <c r="P512">
        <v>72855.45</v>
      </c>
      <c r="Q512" t="s">
        <v>14935</v>
      </c>
      <c r="R512" t="s">
        <v>12065</v>
      </c>
    </row>
    <row r="513" spans="1:18">
      <c r="A513">
        <v>1512</v>
      </c>
      <c r="B513" s="1">
        <v>45069</v>
      </c>
      <c r="C513" t="s">
        <v>3677</v>
      </c>
      <c r="D513" t="s">
        <v>1000</v>
      </c>
      <c r="E513" t="s">
        <v>69</v>
      </c>
      <c r="F513" t="s">
        <v>14936</v>
      </c>
      <c r="G513" t="s">
        <v>12067</v>
      </c>
      <c r="H513" t="s">
        <v>14937</v>
      </c>
      <c r="I513" t="s">
        <v>14938</v>
      </c>
      <c r="J513" t="s">
        <v>14939</v>
      </c>
      <c r="K513" t="s">
        <v>12101</v>
      </c>
      <c r="L513">
        <v>75831</v>
      </c>
      <c r="M513" t="s">
        <v>12743</v>
      </c>
      <c r="N513" t="s">
        <v>12030</v>
      </c>
      <c r="O513">
        <v>20</v>
      </c>
      <c r="P513">
        <v>67733.05</v>
      </c>
      <c r="Q513" t="s">
        <v>12701</v>
      </c>
      <c r="R513" t="s">
        <v>12065</v>
      </c>
    </row>
    <row r="514" spans="1:18">
      <c r="A514">
        <v>1513</v>
      </c>
      <c r="B514" s="1">
        <v>45114</v>
      </c>
      <c r="C514" t="s">
        <v>14940</v>
      </c>
      <c r="D514" t="s">
        <v>2017</v>
      </c>
      <c r="E514" t="s">
        <v>27</v>
      </c>
      <c r="F514" t="s">
        <v>14941</v>
      </c>
      <c r="G514" t="s">
        <v>14942</v>
      </c>
      <c r="H514" t="s">
        <v>14943</v>
      </c>
      <c r="I514" t="s">
        <v>14944</v>
      </c>
      <c r="J514" t="s">
        <v>14945</v>
      </c>
      <c r="K514" t="s">
        <v>10027</v>
      </c>
      <c r="L514">
        <v>5413</v>
      </c>
      <c r="M514" t="s">
        <v>14946</v>
      </c>
      <c r="N514" t="s">
        <v>12030</v>
      </c>
      <c r="O514">
        <v>9</v>
      </c>
      <c r="P514">
        <v>52965.48</v>
      </c>
      <c r="Q514" t="s">
        <v>14771</v>
      </c>
      <c r="R514" t="s">
        <v>12032</v>
      </c>
    </row>
    <row r="515" spans="1:18">
      <c r="A515">
        <v>1514</v>
      </c>
      <c r="B515" s="1">
        <v>45100</v>
      </c>
      <c r="C515" t="s">
        <v>3302</v>
      </c>
      <c r="D515" t="s">
        <v>4059</v>
      </c>
      <c r="E515" t="s">
        <v>27</v>
      </c>
      <c r="F515" t="s">
        <v>14947</v>
      </c>
      <c r="G515" t="s">
        <v>12067</v>
      </c>
      <c r="H515" t="s">
        <v>14948</v>
      </c>
      <c r="I515" t="s">
        <v>14949</v>
      </c>
      <c r="J515" t="s">
        <v>14950</v>
      </c>
      <c r="K515" t="s">
        <v>12543</v>
      </c>
      <c r="L515">
        <v>8380</v>
      </c>
      <c r="M515" t="s">
        <v>13664</v>
      </c>
      <c r="N515" t="s">
        <v>12021</v>
      </c>
      <c r="O515">
        <v>14</v>
      </c>
      <c r="P515">
        <v>67579.75</v>
      </c>
      <c r="Q515" t="s">
        <v>13346</v>
      </c>
      <c r="R515" t="s">
        <v>12110</v>
      </c>
    </row>
    <row r="516" spans="1:18">
      <c r="A516">
        <v>1515</v>
      </c>
      <c r="B516" s="1">
        <v>45113</v>
      </c>
      <c r="C516" t="s">
        <v>3266</v>
      </c>
      <c r="D516" t="s">
        <v>2196</v>
      </c>
      <c r="E516" t="s">
        <v>121</v>
      </c>
      <c r="F516" t="s">
        <v>14951</v>
      </c>
      <c r="G516" t="s">
        <v>14952</v>
      </c>
      <c r="H516" t="s">
        <v>14953</v>
      </c>
      <c r="I516" t="s">
        <v>14954</v>
      </c>
      <c r="J516" t="s">
        <v>14955</v>
      </c>
      <c r="K516" t="s">
        <v>12662</v>
      </c>
      <c r="L516">
        <v>24455</v>
      </c>
      <c r="M516" t="s">
        <v>12455</v>
      </c>
      <c r="N516" t="s">
        <v>12056</v>
      </c>
      <c r="O516">
        <v>12</v>
      </c>
      <c r="P516">
        <v>54562.84</v>
      </c>
      <c r="Q516" t="s">
        <v>14043</v>
      </c>
      <c r="R516" t="s">
        <v>12110</v>
      </c>
    </row>
    <row r="517" spans="1:18">
      <c r="A517">
        <v>1516</v>
      </c>
      <c r="B517" s="1">
        <v>45117</v>
      </c>
      <c r="C517" t="s">
        <v>3956</v>
      </c>
      <c r="D517" t="s">
        <v>4259</v>
      </c>
      <c r="E517" t="s">
        <v>69</v>
      </c>
      <c r="F517" s="2">
        <v>36591</v>
      </c>
      <c r="G517" t="s">
        <v>14956</v>
      </c>
      <c r="H517" t="s">
        <v>14957</v>
      </c>
      <c r="I517" t="s">
        <v>14958</v>
      </c>
      <c r="J517" t="s">
        <v>14959</v>
      </c>
      <c r="K517" t="s">
        <v>12543</v>
      </c>
      <c r="L517">
        <v>82074</v>
      </c>
      <c r="M517" t="s">
        <v>12796</v>
      </c>
      <c r="N517" t="s">
        <v>12056</v>
      </c>
      <c r="O517">
        <v>1</v>
      </c>
      <c r="P517">
        <v>78171.28</v>
      </c>
      <c r="Q517" t="s">
        <v>13502</v>
      </c>
      <c r="R517" t="s">
        <v>12073</v>
      </c>
    </row>
    <row r="518" spans="1:18">
      <c r="A518">
        <v>1517</v>
      </c>
      <c r="B518" s="1">
        <v>45052</v>
      </c>
      <c r="C518" t="s">
        <v>4585</v>
      </c>
      <c r="D518" t="s">
        <v>2946</v>
      </c>
      <c r="E518" t="s">
        <v>121</v>
      </c>
      <c r="F518" t="s">
        <v>14960</v>
      </c>
      <c r="G518" t="s">
        <v>14961</v>
      </c>
      <c r="H518" t="s">
        <v>14962</v>
      </c>
      <c r="I518" t="s">
        <v>14963</v>
      </c>
      <c r="J518" t="s">
        <v>14964</v>
      </c>
      <c r="K518" t="s">
        <v>3301</v>
      </c>
      <c r="L518">
        <v>93623</v>
      </c>
      <c r="M518" t="s">
        <v>12593</v>
      </c>
      <c r="N518" t="s">
        <v>12040</v>
      </c>
      <c r="O518">
        <v>11</v>
      </c>
      <c r="P518">
        <v>36403.56</v>
      </c>
      <c r="Q518" t="s">
        <v>12523</v>
      </c>
      <c r="R518" t="s">
        <v>12073</v>
      </c>
    </row>
    <row r="519" spans="1:18">
      <c r="A519">
        <v>1518</v>
      </c>
      <c r="B519" s="1">
        <v>45116</v>
      </c>
      <c r="C519" t="s">
        <v>11460</v>
      </c>
      <c r="D519" t="s">
        <v>4286</v>
      </c>
      <c r="E519" t="s">
        <v>27</v>
      </c>
      <c r="F519" t="s">
        <v>14965</v>
      </c>
      <c r="G519" t="s">
        <v>14966</v>
      </c>
      <c r="H519" t="s">
        <v>14967</v>
      </c>
      <c r="I519" t="s">
        <v>14968</v>
      </c>
      <c r="J519" t="s">
        <v>14969</v>
      </c>
      <c r="K519" t="s">
        <v>12600</v>
      </c>
      <c r="L519">
        <v>2909</v>
      </c>
      <c r="M519" t="s">
        <v>13073</v>
      </c>
      <c r="N519" t="s">
        <v>12030</v>
      </c>
      <c r="O519">
        <v>17</v>
      </c>
      <c r="P519">
        <v>67894.98</v>
      </c>
      <c r="Q519" t="s">
        <v>12411</v>
      </c>
      <c r="R519" t="s">
        <v>12032</v>
      </c>
    </row>
    <row r="520" spans="1:18">
      <c r="A520">
        <v>1519</v>
      </c>
      <c r="B520" s="1">
        <v>45116</v>
      </c>
      <c r="C520" t="s">
        <v>237</v>
      </c>
      <c r="D520" t="s">
        <v>490</v>
      </c>
      <c r="E520" t="s">
        <v>69</v>
      </c>
      <c r="F520" s="2">
        <v>23905</v>
      </c>
      <c r="G520" t="s">
        <v>14970</v>
      </c>
      <c r="H520" t="s">
        <v>14971</v>
      </c>
      <c r="I520" t="s">
        <v>14972</v>
      </c>
      <c r="J520" t="s">
        <v>14973</v>
      </c>
      <c r="K520" t="s">
        <v>10051</v>
      </c>
      <c r="L520">
        <v>65695</v>
      </c>
      <c r="M520" t="s">
        <v>12209</v>
      </c>
      <c r="N520" t="s">
        <v>12021</v>
      </c>
      <c r="O520">
        <v>10</v>
      </c>
      <c r="P520">
        <v>44371.46</v>
      </c>
      <c r="Q520" t="s">
        <v>14974</v>
      </c>
      <c r="R520" t="s">
        <v>12032</v>
      </c>
    </row>
    <row r="521" spans="1:18">
      <c r="A521">
        <v>1520</v>
      </c>
      <c r="B521" s="1">
        <v>45122</v>
      </c>
      <c r="C521" t="s">
        <v>3097</v>
      </c>
      <c r="D521" t="s">
        <v>5597</v>
      </c>
      <c r="E521" t="s">
        <v>27</v>
      </c>
      <c r="F521" s="2">
        <v>25756</v>
      </c>
      <c r="G521" t="s">
        <v>14975</v>
      </c>
      <c r="H521" t="s">
        <v>14976</v>
      </c>
      <c r="I521" t="s">
        <v>14977</v>
      </c>
      <c r="J521" t="s">
        <v>14978</v>
      </c>
      <c r="K521" t="s">
        <v>12085</v>
      </c>
      <c r="L521">
        <v>77604</v>
      </c>
      <c r="M521" t="s">
        <v>14419</v>
      </c>
      <c r="N521" t="s">
        <v>12040</v>
      </c>
      <c r="O521">
        <v>2</v>
      </c>
      <c r="P521">
        <v>46600.9</v>
      </c>
      <c r="Q521" t="s">
        <v>14979</v>
      </c>
      <c r="R521" t="s">
        <v>12032</v>
      </c>
    </row>
    <row r="522" spans="1:18">
      <c r="A522">
        <v>1521</v>
      </c>
      <c r="B522" s="1">
        <v>45093</v>
      </c>
      <c r="C522" t="s">
        <v>12367</v>
      </c>
      <c r="D522" t="s">
        <v>4936</v>
      </c>
      <c r="E522" t="s">
        <v>69</v>
      </c>
      <c r="F522" s="2">
        <v>27732</v>
      </c>
      <c r="G522" t="s">
        <v>14980</v>
      </c>
      <c r="H522" t="s">
        <v>14981</v>
      </c>
      <c r="I522" t="s">
        <v>14982</v>
      </c>
      <c r="J522" t="s">
        <v>14983</v>
      </c>
      <c r="K522" t="s">
        <v>6957</v>
      </c>
      <c r="L522">
        <v>77948</v>
      </c>
      <c r="M522" t="s">
        <v>12352</v>
      </c>
      <c r="N522" t="s">
        <v>12040</v>
      </c>
      <c r="O522">
        <v>4</v>
      </c>
      <c r="P522">
        <v>86528.02</v>
      </c>
      <c r="Q522" t="s">
        <v>14550</v>
      </c>
      <c r="R522" t="s">
        <v>12023</v>
      </c>
    </row>
    <row r="523" spans="1:18">
      <c r="A523">
        <v>1522</v>
      </c>
      <c r="B523" s="1">
        <v>45129</v>
      </c>
      <c r="C523" t="s">
        <v>28</v>
      </c>
      <c r="D523" t="s">
        <v>2501</v>
      </c>
      <c r="E523" t="s">
        <v>27</v>
      </c>
      <c r="F523" s="2">
        <v>37806</v>
      </c>
      <c r="G523" t="s">
        <v>14984</v>
      </c>
      <c r="H523" t="s">
        <v>14985</v>
      </c>
      <c r="I523" t="s">
        <v>14986</v>
      </c>
      <c r="J523" t="s">
        <v>14987</v>
      </c>
      <c r="K523" t="s">
        <v>6992</v>
      </c>
      <c r="L523">
        <v>57795</v>
      </c>
      <c r="M523" t="s">
        <v>13774</v>
      </c>
      <c r="N523" t="s">
        <v>12021</v>
      </c>
      <c r="O523">
        <v>7</v>
      </c>
      <c r="P523">
        <v>85794.28</v>
      </c>
      <c r="Q523" t="s">
        <v>14988</v>
      </c>
      <c r="R523" t="s">
        <v>12065</v>
      </c>
    </row>
    <row r="524" spans="1:18">
      <c r="A524">
        <v>1523</v>
      </c>
      <c r="B524" s="1">
        <v>45061</v>
      </c>
      <c r="C524" t="s">
        <v>4268</v>
      </c>
      <c r="D524" t="s">
        <v>3309</v>
      </c>
      <c r="E524" t="s">
        <v>121</v>
      </c>
      <c r="F524" s="2">
        <v>31817</v>
      </c>
      <c r="G524" t="s">
        <v>12067</v>
      </c>
      <c r="H524" t="s">
        <v>14989</v>
      </c>
      <c r="I524" t="s">
        <v>14990</v>
      </c>
      <c r="J524" t="s">
        <v>14991</v>
      </c>
      <c r="K524" t="s">
        <v>12344</v>
      </c>
      <c r="L524">
        <v>74846</v>
      </c>
      <c r="M524" t="s">
        <v>13774</v>
      </c>
      <c r="N524" t="s">
        <v>12040</v>
      </c>
      <c r="O524">
        <v>15</v>
      </c>
      <c r="P524">
        <v>35386.46</v>
      </c>
      <c r="Q524" t="s">
        <v>14992</v>
      </c>
      <c r="R524" t="s">
        <v>12065</v>
      </c>
    </row>
    <row r="525" spans="1:18">
      <c r="A525">
        <v>1524</v>
      </c>
      <c r="B525" s="1">
        <v>45087</v>
      </c>
      <c r="C525" t="s">
        <v>4146</v>
      </c>
      <c r="D525" t="s">
        <v>2338</v>
      </c>
      <c r="E525" t="s">
        <v>69</v>
      </c>
      <c r="F525" t="s">
        <v>14993</v>
      </c>
      <c r="G525" t="s">
        <v>14994</v>
      </c>
      <c r="H525" t="s">
        <v>14995</v>
      </c>
      <c r="I525" t="s">
        <v>14996</v>
      </c>
      <c r="J525" t="s">
        <v>14997</v>
      </c>
      <c r="K525" t="s">
        <v>5863</v>
      </c>
      <c r="L525">
        <v>5045</v>
      </c>
      <c r="M525" t="s">
        <v>14998</v>
      </c>
      <c r="N525" t="s">
        <v>12040</v>
      </c>
      <c r="O525">
        <v>17</v>
      </c>
      <c r="P525">
        <v>72938.64</v>
      </c>
      <c r="Q525" t="s">
        <v>14584</v>
      </c>
      <c r="R525" t="s">
        <v>12023</v>
      </c>
    </row>
    <row r="526" spans="1:18">
      <c r="A526">
        <v>1525</v>
      </c>
      <c r="B526" s="1">
        <v>45135</v>
      </c>
      <c r="C526" t="s">
        <v>28</v>
      </c>
      <c r="D526" t="s">
        <v>4711</v>
      </c>
      <c r="E526" t="s">
        <v>121</v>
      </c>
      <c r="F526" s="2">
        <v>27460</v>
      </c>
      <c r="G526" t="s">
        <v>14999</v>
      </c>
      <c r="H526" t="s">
        <v>15000</v>
      </c>
      <c r="I526" t="s">
        <v>15001</v>
      </c>
      <c r="J526" t="s">
        <v>15002</v>
      </c>
      <c r="K526" t="s">
        <v>3230</v>
      </c>
      <c r="L526">
        <v>93599</v>
      </c>
      <c r="M526" t="s">
        <v>12982</v>
      </c>
      <c r="N526" t="s">
        <v>12040</v>
      </c>
      <c r="O526">
        <v>11</v>
      </c>
      <c r="P526">
        <v>74605.34</v>
      </c>
      <c r="Q526" t="s">
        <v>15003</v>
      </c>
      <c r="R526" t="s">
        <v>12110</v>
      </c>
    </row>
    <row r="527" spans="1:18">
      <c r="A527">
        <v>1526</v>
      </c>
      <c r="B527" s="1">
        <v>45139</v>
      </c>
      <c r="C527" t="s">
        <v>310</v>
      </c>
      <c r="D527" t="s">
        <v>328</v>
      </c>
      <c r="E527" t="s">
        <v>69</v>
      </c>
      <c r="F527" s="2">
        <v>24355</v>
      </c>
      <c r="G527" t="s">
        <v>15004</v>
      </c>
      <c r="H527" t="s">
        <v>15005</v>
      </c>
      <c r="I527" t="s">
        <v>15006</v>
      </c>
      <c r="J527" t="s">
        <v>15007</v>
      </c>
      <c r="K527" t="s">
        <v>12580</v>
      </c>
      <c r="L527">
        <v>39967</v>
      </c>
      <c r="M527" t="s">
        <v>12695</v>
      </c>
      <c r="N527" t="s">
        <v>12040</v>
      </c>
      <c r="O527">
        <v>4</v>
      </c>
      <c r="P527">
        <v>60751.199999999997</v>
      </c>
      <c r="Q527" t="s">
        <v>14788</v>
      </c>
      <c r="R527" t="s">
        <v>12110</v>
      </c>
    </row>
    <row r="528" spans="1:18">
      <c r="A528">
        <v>1527</v>
      </c>
      <c r="B528" s="1">
        <v>45141</v>
      </c>
      <c r="C528" t="s">
        <v>333</v>
      </c>
      <c r="D528" t="s">
        <v>253</v>
      </c>
      <c r="E528" t="s">
        <v>27</v>
      </c>
      <c r="F528" s="2">
        <v>29200</v>
      </c>
      <c r="G528" t="s">
        <v>12067</v>
      </c>
      <c r="H528" t="s">
        <v>15008</v>
      </c>
      <c r="I528" t="s">
        <v>15009</v>
      </c>
      <c r="J528" t="s">
        <v>15010</v>
      </c>
      <c r="K528" t="s">
        <v>12543</v>
      </c>
      <c r="L528">
        <v>37346</v>
      </c>
      <c r="M528" t="s">
        <v>12282</v>
      </c>
      <c r="N528" t="s">
        <v>12056</v>
      </c>
      <c r="O528">
        <v>20</v>
      </c>
      <c r="P528">
        <v>45890.45</v>
      </c>
      <c r="Q528" t="s">
        <v>12731</v>
      </c>
      <c r="R528" t="s">
        <v>12065</v>
      </c>
    </row>
    <row r="529" spans="1:18">
      <c r="A529">
        <v>1528</v>
      </c>
      <c r="B529" s="1">
        <v>45120</v>
      </c>
      <c r="C529" t="s">
        <v>9867</v>
      </c>
      <c r="D529" t="s">
        <v>14544</v>
      </c>
      <c r="E529" t="s">
        <v>27</v>
      </c>
      <c r="F529" t="s">
        <v>15011</v>
      </c>
      <c r="G529" t="s">
        <v>15012</v>
      </c>
      <c r="H529" t="s">
        <v>15013</v>
      </c>
      <c r="I529" t="s">
        <v>15014</v>
      </c>
      <c r="J529" t="s">
        <v>15015</v>
      </c>
      <c r="K529" t="s">
        <v>6974</v>
      </c>
      <c r="L529">
        <v>56806</v>
      </c>
      <c r="M529" t="s">
        <v>13043</v>
      </c>
      <c r="N529" t="s">
        <v>12021</v>
      </c>
      <c r="O529">
        <v>6</v>
      </c>
      <c r="P529">
        <v>33149.279999999999</v>
      </c>
      <c r="Q529" t="s">
        <v>13079</v>
      </c>
      <c r="R529" t="s">
        <v>12065</v>
      </c>
    </row>
    <row r="530" spans="1:18">
      <c r="A530">
        <v>1529</v>
      </c>
      <c r="B530" s="1">
        <v>45109</v>
      </c>
      <c r="C530" t="s">
        <v>4268</v>
      </c>
      <c r="D530" t="s">
        <v>2146</v>
      </c>
      <c r="E530" t="s">
        <v>69</v>
      </c>
      <c r="F530" t="s">
        <v>15016</v>
      </c>
      <c r="G530" t="s">
        <v>15017</v>
      </c>
      <c r="H530" t="s">
        <v>15018</v>
      </c>
      <c r="I530" t="s">
        <v>15019</v>
      </c>
      <c r="J530" t="s">
        <v>15020</v>
      </c>
      <c r="K530" t="s">
        <v>12536</v>
      </c>
      <c r="L530">
        <v>51362</v>
      </c>
      <c r="M530" t="s">
        <v>12047</v>
      </c>
      <c r="N530" t="s">
        <v>12040</v>
      </c>
      <c r="O530">
        <v>19</v>
      </c>
      <c r="P530">
        <v>80308.570000000007</v>
      </c>
      <c r="Q530" t="s">
        <v>12712</v>
      </c>
      <c r="R530" t="s">
        <v>12065</v>
      </c>
    </row>
    <row r="531" spans="1:18">
      <c r="A531">
        <v>1530</v>
      </c>
      <c r="B531" s="1">
        <v>45074</v>
      </c>
      <c r="C531" t="s">
        <v>12382</v>
      </c>
      <c r="D531" t="s">
        <v>2915</v>
      </c>
      <c r="E531" t="s">
        <v>121</v>
      </c>
      <c r="F531" t="s">
        <v>15021</v>
      </c>
      <c r="G531" t="s">
        <v>15022</v>
      </c>
      <c r="H531" t="s">
        <v>15023</v>
      </c>
      <c r="I531" t="s">
        <v>15024</v>
      </c>
      <c r="J531" t="s">
        <v>15025</v>
      </c>
      <c r="K531" t="s">
        <v>6996</v>
      </c>
      <c r="L531">
        <v>85021</v>
      </c>
      <c r="M531" t="s">
        <v>15026</v>
      </c>
      <c r="N531" t="s">
        <v>12040</v>
      </c>
      <c r="O531">
        <v>19</v>
      </c>
      <c r="P531">
        <v>30348.23</v>
      </c>
      <c r="Q531" t="s">
        <v>15027</v>
      </c>
      <c r="R531" t="s">
        <v>12032</v>
      </c>
    </row>
    <row r="532" spans="1:18">
      <c r="A532">
        <v>1531</v>
      </c>
      <c r="B532" s="1">
        <v>45123</v>
      </c>
      <c r="C532" t="s">
        <v>4509</v>
      </c>
      <c r="D532" t="s">
        <v>883</v>
      </c>
      <c r="E532" t="s">
        <v>121</v>
      </c>
      <c r="F532" t="s">
        <v>15028</v>
      </c>
      <c r="G532" t="s">
        <v>15029</v>
      </c>
      <c r="H532" t="s">
        <v>15030</v>
      </c>
      <c r="I532" t="s">
        <v>15031</v>
      </c>
      <c r="J532" t="s">
        <v>13669</v>
      </c>
      <c r="K532" t="s">
        <v>4436</v>
      </c>
      <c r="L532">
        <v>56514</v>
      </c>
      <c r="M532" t="s">
        <v>15032</v>
      </c>
      <c r="N532" t="s">
        <v>12056</v>
      </c>
      <c r="O532">
        <v>6</v>
      </c>
      <c r="P532">
        <v>94407.22</v>
      </c>
      <c r="Q532" t="s">
        <v>13673</v>
      </c>
      <c r="R532" t="s">
        <v>12073</v>
      </c>
    </row>
    <row r="533" spans="1:18">
      <c r="A533">
        <v>1532</v>
      </c>
      <c r="B533" s="1">
        <v>45059</v>
      </c>
      <c r="C533" t="s">
        <v>4065</v>
      </c>
      <c r="D533" t="s">
        <v>1454</v>
      </c>
      <c r="E533" t="s">
        <v>27</v>
      </c>
      <c r="F533" t="s">
        <v>15033</v>
      </c>
      <c r="G533" t="s">
        <v>15034</v>
      </c>
      <c r="H533" t="s">
        <v>15035</v>
      </c>
      <c r="I533" t="s">
        <v>15036</v>
      </c>
      <c r="J533" t="s">
        <v>15037</v>
      </c>
      <c r="K533" t="s">
        <v>12331</v>
      </c>
      <c r="L533">
        <v>12405</v>
      </c>
      <c r="M533" t="s">
        <v>12944</v>
      </c>
      <c r="N533" t="s">
        <v>12030</v>
      </c>
      <c r="O533">
        <v>10</v>
      </c>
      <c r="P533">
        <v>69556.84</v>
      </c>
      <c r="Q533" t="s">
        <v>15038</v>
      </c>
      <c r="R533" t="s">
        <v>12110</v>
      </c>
    </row>
    <row r="534" spans="1:18">
      <c r="A534">
        <v>1533</v>
      </c>
      <c r="B534" s="1">
        <v>45126</v>
      </c>
      <c r="C534" t="s">
        <v>3426</v>
      </c>
      <c r="D534" t="s">
        <v>214</v>
      </c>
      <c r="E534" t="s">
        <v>27</v>
      </c>
      <c r="F534" t="s">
        <v>15039</v>
      </c>
      <c r="G534" t="s">
        <v>15040</v>
      </c>
      <c r="H534" t="s">
        <v>15041</v>
      </c>
      <c r="I534" t="s">
        <v>15042</v>
      </c>
      <c r="J534" t="s">
        <v>15043</v>
      </c>
      <c r="K534" t="s">
        <v>12129</v>
      </c>
      <c r="L534">
        <v>63183</v>
      </c>
      <c r="M534" t="s">
        <v>13727</v>
      </c>
      <c r="N534" t="s">
        <v>12056</v>
      </c>
      <c r="O534">
        <v>20</v>
      </c>
      <c r="P534">
        <v>31202.69</v>
      </c>
      <c r="Q534" t="s">
        <v>15044</v>
      </c>
      <c r="R534" t="s">
        <v>12073</v>
      </c>
    </row>
    <row r="535" spans="1:18">
      <c r="A535">
        <v>1534</v>
      </c>
      <c r="B535" s="1">
        <v>45124</v>
      </c>
      <c r="C535" t="s">
        <v>1265</v>
      </c>
      <c r="D535" t="s">
        <v>1667</v>
      </c>
      <c r="E535" t="s">
        <v>121</v>
      </c>
      <c r="F535" t="s">
        <v>15045</v>
      </c>
      <c r="G535" t="s">
        <v>15046</v>
      </c>
      <c r="H535" t="s">
        <v>15047</v>
      </c>
      <c r="I535" t="s">
        <v>15048</v>
      </c>
      <c r="J535" t="s">
        <v>15049</v>
      </c>
      <c r="K535" t="s">
        <v>12536</v>
      </c>
      <c r="L535">
        <v>6795</v>
      </c>
      <c r="M535" t="s">
        <v>15050</v>
      </c>
      <c r="N535" t="s">
        <v>12030</v>
      </c>
      <c r="O535">
        <v>15</v>
      </c>
      <c r="P535">
        <v>53634.96</v>
      </c>
      <c r="Q535" t="s">
        <v>15051</v>
      </c>
      <c r="R535" t="s">
        <v>12023</v>
      </c>
    </row>
    <row r="536" spans="1:18">
      <c r="A536">
        <v>1535</v>
      </c>
      <c r="B536" s="1">
        <v>45104</v>
      </c>
      <c r="C536" t="s">
        <v>4268</v>
      </c>
      <c r="D536" t="s">
        <v>609</v>
      </c>
      <c r="E536" t="s">
        <v>121</v>
      </c>
      <c r="F536" s="2">
        <v>26520</v>
      </c>
      <c r="G536" t="s">
        <v>15052</v>
      </c>
      <c r="H536" t="s">
        <v>15053</v>
      </c>
      <c r="I536" t="s">
        <v>15054</v>
      </c>
      <c r="J536" t="s">
        <v>15055</v>
      </c>
      <c r="K536" t="s">
        <v>12416</v>
      </c>
      <c r="L536">
        <v>59822</v>
      </c>
      <c r="M536" t="s">
        <v>13352</v>
      </c>
      <c r="N536" t="s">
        <v>12040</v>
      </c>
      <c r="O536">
        <v>17</v>
      </c>
      <c r="P536">
        <v>52244.36</v>
      </c>
      <c r="Q536" t="s">
        <v>15056</v>
      </c>
      <c r="R536" t="s">
        <v>12032</v>
      </c>
    </row>
    <row r="537" spans="1:18">
      <c r="A537">
        <v>1536</v>
      </c>
      <c r="B537" s="1">
        <v>45137</v>
      </c>
      <c r="C537" t="s">
        <v>749</v>
      </c>
      <c r="D537" t="s">
        <v>4022</v>
      </c>
      <c r="E537" t="s">
        <v>121</v>
      </c>
      <c r="F537" t="s">
        <v>15057</v>
      </c>
      <c r="G537" t="s">
        <v>15058</v>
      </c>
      <c r="H537" t="s">
        <v>15059</v>
      </c>
      <c r="I537" t="s">
        <v>15060</v>
      </c>
      <c r="J537" t="s">
        <v>15061</v>
      </c>
      <c r="K537" t="s">
        <v>12101</v>
      </c>
      <c r="L537">
        <v>93501</v>
      </c>
      <c r="M537" t="s">
        <v>14095</v>
      </c>
      <c r="N537" t="s">
        <v>12040</v>
      </c>
      <c r="O537">
        <v>3</v>
      </c>
      <c r="P537">
        <v>46634.19</v>
      </c>
      <c r="Q537" t="s">
        <v>12879</v>
      </c>
      <c r="R537" t="s">
        <v>12073</v>
      </c>
    </row>
    <row r="538" spans="1:18">
      <c r="A538">
        <v>1537</v>
      </c>
      <c r="B538" s="1">
        <v>45110</v>
      </c>
      <c r="C538" t="s">
        <v>129</v>
      </c>
      <c r="D538" t="s">
        <v>391</v>
      </c>
      <c r="E538" t="s">
        <v>27</v>
      </c>
      <c r="F538" t="s">
        <v>15062</v>
      </c>
      <c r="G538" t="s">
        <v>15063</v>
      </c>
      <c r="H538" t="s">
        <v>15064</v>
      </c>
      <c r="I538" t="s">
        <v>15065</v>
      </c>
      <c r="J538" t="s">
        <v>15066</v>
      </c>
      <c r="K538" t="s">
        <v>12600</v>
      </c>
      <c r="L538">
        <v>23223</v>
      </c>
      <c r="M538" t="s">
        <v>12494</v>
      </c>
      <c r="N538" t="s">
        <v>12030</v>
      </c>
      <c r="O538">
        <v>9</v>
      </c>
      <c r="P538">
        <v>66545.17</v>
      </c>
      <c r="Q538" t="s">
        <v>14119</v>
      </c>
      <c r="R538" t="s">
        <v>12110</v>
      </c>
    </row>
    <row r="539" spans="1:18">
      <c r="A539">
        <v>1538</v>
      </c>
      <c r="B539" s="1">
        <v>45083</v>
      </c>
      <c r="C539" t="s">
        <v>14896</v>
      </c>
      <c r="D539" t="s">
        <v>6073</v>
      </c>
      <c r="E539" t="s">
        <v>69</v>
      </c>
      <c r="F539" s="2">
        <v>33794</v>
      </c>
      <c r="G539" t="s">
        <v>15067</v>
      </c>
      <c r="H539" t="s">
        <v>15068</v>
      </c>
      <c r="I539" t="s">
        <v>15069</v>
      </c>
      <c r="J539" t="s">
        <v>15070</v>
      </c>
      <c r="K539" t="s">
        <v>12308</v>
      </c>
      <c r="L539">
        <v>59050</v>
      </c>
      <c r="M539" t="s">
        <v>14357</v>
      </c>
      <c r="N539" t="s">
        <v>12030</v>
      </c>
      <c r="O539">
        <v>18</v>
      </c>
      <c r="P539">
        <v>72698.61</v>
      </c>
      <c r="Q539" t="s">
        <v>14432</v>
      </c>
      <c r="R539" t="s">
        <v>12032</v>
      </c>
    </row>
    <row r="540" spans="1:18">
      <c r="A540">
        <v>1539</v>
      </c>
      <c r="B540" s="1">
        <v>45082</v>
      </c>
      <c r="C540" t="s">
        <v>11778</v>
      </c>
      <c r="D540" t="s">
        <v>8349</v>
      </c>
      <c r="E540" t="s">
        <v>121</v>
      </c>
      <c r="F540" s="2">
        <v>23872</v>
      </c>
      <c r="G540" t="s">
        <v>15071</v>
      </c>
      <c r="H540" t="s">
        <v>15072</v>
      </c>
      <c r="I540" t="s">
        <v>15073</v>
      </c>
      <c r="J540" t="s">
        <v>15074</v>
      </c>
      <c r="K540" t="s">
        <v>12632</v>
      </c>
      <c r="L540">
        <v>57966</v>
      </c>
      <c r="M540" t="s">
        <v>12282</v>
      </c>
      <c r="N540" t="s">
        <v>12040</v>
      </c>
      <c r="O540">
        <v>7</v>
      </c>
      <c r="P540">
        <v>80345.100000000006</v>
      </c>
      <c r="Q540" t="s">
        <v>15075</v>
      </c>
      <c r="R540" t="s">
        <v>12065</v>
      </c>
    </row>
    <row r="541" spans="1:18">
      <c r="A541">
        <v>1540</v>
      </c>
      <c r="B541" s="1">
        <v>45129</v>
      </c>
      <c r="C541" t="s">
        <v>12042</v>
      </c>
      <c r="D541" t="s">
        <v>2370</v>
      </c>
      <c r="E541" t="s">
        <v>121</v>
      </c>
      <c r="F541" s="2">
        <v>33151</v>
      </c>
      <c r="G541" t="s">
        <v>15076</v>
      </c>
      <c r="H541" t="s">
        <v>15077</v>
      </c>
      <c r="I541" t="s">
        <v>15078</v>
      </c>
      <c r="J541" t="s">
        <v>15079</v>
      </c>
      <c r="K541" t="s">
        <v>12416</v>
      </c>
      <c r="L541">
        <v>76978</v>
      </c>
      <c r="M541" t="s">
        <v>12916</v>
      </c>
      <c r="N541" t="s">
        <v>12040</v>
      </c>
      <c r="O541">
        <v>0</v>
      </c>
      <c r="P541">
        <v>93115.8</v>
      </c>
      <c r="Q541" t="s">
        <v>13013</v>
      </c>
      <c r="R541" t="s">
        <v>12110</v>
      </c>
    </row>
    <row r="542" spans="1:18">
      <c r="A542">
        <v>1541</v>
      </c>
      <c r="B542" s="1">
        <v>45134</v>
      </c>
      <c r="C542" t="s">
        <v>12042</v>
      </c>
      <c r="D542" t="s">
        <v>6360</v>
      </c>
      <c r="E542" t="s">
        <v>27</v>
      </c>
      <c r="F542" s="2">
        <v>26027</v>
      </c>
      <c r="G542" t="s">
        <v>15080</v>
      </c>
      <c r="H542" t="s">
        <v>15081</v>
      </c>
      <c r="I542" t="s">
        <v>15082</v>
      </c>
      <c r="J542" t="s">
        <v>15083</v>
      </c>
      <c r="K542" t="s">
        <v>3301</v>
      </c>
      <c r="L542">
        <v>76224</v>
      </c>
      <c r="M542" t="s">
        <v>13012</v>
      </c>
      <c r="N542" t="s">
        <v>12021</v>
      </c>
      <c r="O542">
        <v>20</v>
      </c>
      <c r="P542">
        <v>75524.47</v>
      </c>
      <c r="Q542" t="s">
        <v>15084</v>
      </c>
      <c r="R542" t="s">
        <v>12110</v>
      </c>
    </row>
    <row r="543" spans="1:18">
      <c r="A543">
        <v>1542</v>
      </c>
      <c r="B543" s="1">
        <v>45056</v>
      </c>
      <c r="C543" t="s">
        <v>11844</v>
      </c>
      <c r="D543" t="s">
        <v>738</v>
      </c>
      <c r="E543" t="s">
        <v>69</v>
      </c>
      <c r="F543" s="2">
        <v>27525</v>
      </c>
      <c r="G543" t="s">
        <v>15085</v>
      </c>
      <c r="H543" t="s">
        <v>15086</v>
      </c>
      <c r="I543" t="s">
        <v>15087</v>
      </c>
      <c r="J543" t="s">
        <v>15088</v>
      </c>
      <c r="K543" t="s">
        <v>12249</v>
      </c>
      <c r="L543">
        <v>78630</v>
      </c>
      <c r="M543" t="s">
        <v>13627</v>
      </c>
      <c r="N543" t="s">
        <v>12040</v>
      </c>
      <c r="O543">
        <v>5</v>
      </c>
      <c r="P543">
        <v>40502.71</v>
      </c>
      <c r="Q543" t="s">
        <v>14741</v>
      </c>
      <c r="R543" t="s">
        <v>12023</v>
      </c>
    </row>
    <row r="544" spans="1:18">
      <c r="A544">
        <v>1543</v>
      </c>
      <c r="B544" s="1">
        <v>45122</v>
      </c>
      <c r="C544" t="s">
        <v>3097</v>
      </c>
      <c r="D544" t="s">
        <v>1336</v>
      </c>
      <c r="E544" t="s">
        <v>27</v>
      </c>
      <c r="F544" s="2">
        <v>27704</v>
      </c>
      <c r="G544" t="s">
        <v>15089</v>
      </c>
      <c r="H544" t="s">
        <v>15090</v>
      </c>
      <c r="I544" t="s">
        <v>15091</v>
      </c>
      <c r="J544" t="s">
        <v>15092</v>
      </c>
      <c r="K544" t="s">
        <v>12178</v>
      </c>
      <c r="L544">
        <v>46795</v>
      </c>
      <c r="M544" t="s">
        <v>14747</v>
      </c>
      <c r="N544" t="s">
        <v>12030</v>
      </c>
      <c r="O544">
        <v>4</v>
      </c>
      <c r="P544">
        <v>94416.89</v>
      </c>
      <c r="Q544" t="s">
        <v>15093</v>
      </c>
      <c r="R544" t="s">
        <v>12023</v>
      </c>
    </row>
    <row r="545" spans="1:18">
      <c r="A545">
        <v>1544</v>
      </c>
      <c r="B545" s="1">
        <v>45095</v>
      </c>
      <c r="C545" t="s">
        <v>12367</v>
      </c>
      <c r="D545" t="s">
        <v>2190</v>
      </c>
      <c r="E545" t="s">
        <v>69</v>
      </c>
      <c r="F545" s="2">
        <v>23102</v>
      </c>
      <c r="G545" t="s">
        <v>15094</v>
      </c>
      <c r="H545" t="s">
        <v>15095</v>
      </c>
      <c r="I545" t="s">
        <v>15096</v>
      </c>
      <c r="J545" t="s">
        <v>15097</v>
      </c>
      <c r="K545" t="s">
        <v>12429</v>
      </c>
      <c r="L545">
        <v>21856</v>
      </c>
      <c r="M545" t="s">
        <v>12102</v>
      </c>
      <c r="N545" t="s">
        <v>12030</v>
      </c>
      <c r="O545">
        <v>17</v>
      </c>
      <c r="P545">
        <v>51454.05</v>
      </c>
      <c r="Q545" t="s">
        <v>15098</v>
      </c>
      <c r="R545" t="s">
        <v>12110</v>
      </c>
    </row>
    <row r="546" spans="1:18">
      <c r="A546">
        <v>1545</v>
      </c>
      <c r="B546" s="1">
        <v>45087</v>
      </c>
      <c r="C546" t="s">
        <v>11844</v>
      </c>
      <c r="D546" t="s">
        <v>1777</v>
      </c>
      <c r="E546" t="s">
        <v>27</v>
      </c>
      <c r="F546" t="s">
        <v>15099</v>
      </c>
      <c r="G546" t="s">
        <v>15100</v>
      </c>
      <c r="H546" t="s">
        <v>15101</v>
      </c>
      <c r="I546" t="s">
        <v>15102</v>
      </c>
      <c r="J546" t="s">
        <v>15103</v>
      </c>
      <c r="K546" t="s">
        <v>12147</v>
      </c>
      <c r="L546">
        <v>81999</v>
      </c>
      <c r="M546" t="s">
        <v>14851</v>
      </c>
      <c r="N546" t="s">
        <v>12040</v>
      </c>
      <c r="O546">
        <v>12</v>
      </c>
      <c r="P546">
        <v>33647.629999999997</v>
      </c>
      <c r="Q546" t="s">
        <v>12956</v>
      </c>
      <c r="R546" t="s">
        <v>12110</v>
      </c>
    </row>
    <row r="547" spans="1:18">
      <c r="A547">
        <v>1546</v>
      </c>
      <c r="B547" s="1">
        <v>45135</v>
      </c>
      <c r="C547" t="s">
        <v>583</v>
      </c>
      <c r="D547" t="s">
        <v>536</v>
      </c>
      <c r="E547" t="s">
        <v>69</v>
      </c>
      <c r="F547" s="2">
        <v>38087</v>
      </c>
      <c r="G547" t="s">
        <v>15104</v>
      </c>
      <c r="H547" t="s">
        <v>15105</v>
      </c>
      <c r="I547" t="s">
        <v>15106</v>
      </c>
      <c r="J547" t="s">
        <v>15107</v>
      </c>
      <c r="K547" t="s">
        <v>6968</v>
      </c>
      <c r="L547">
        <v>53254</v>
      </c>
      <c r="M547" t="s">
        <v>13396</v>
      </c>
      <c r="N547" t="s">
        <v>12021</v>
      </c>
      <c r="O547">
        <v>11</v>
      </c>
      <c r="P547">
        <v>30945.52</v>
      </c>
      <c r="Q547" t="s">
        <v>15108</v>
      </c>
      <c r="R547" t="s">
        <v>12073</v>
      </c>
    </row>
    <row r="548" spans="1:18">
      <c r="A548">
        <v>1547</v>
      </c>
      <c r="B548" s="1">
        <v>45083</v>
      </c>
      <c r="C548" t="s">
        <v>670</v>
      </c>
      <c r="D548" t="s">
        <v>496</v>
      </c>
      <c r="E548" t="s">
        <v>27</v>
      </c>
      <c r="F548" s="2">
        <v>24964</v>
      </c>
      <c r="G548" t="s">
        <v>12067</v>
      </c>
      <c r="H548" t="s">
        <v>15109</v>
      </c>
      <c r="I548" t="s">
        <v>15110</v>
      </c>
      <c r="J548" t="s">
        <v>15111</v>
      </c>
      <c r="K548" t="s">
        <v>7012</v>
      </c>
      <c r="L548">
        <v>49852</v>
      </c>
      <c r="M548" t="s">
        <v>12187</v>
      </c>
      <c r="N548" t="s">
        <v>12056</v>
      </c>
      <c r="O548">
        <v>10</v>
      </c>
      <c r="P548">
        <v>92900.03</v>
      </c>
      <c r="Q548" t="s">
        <v>12346</v>
      </c>
      <c r="R548" t="s">
        <v>12023</v>
      </c>
    </row>
    <row r="549" spans="1:18">
      <c r="A549">
        <v>1548</v>
      </c>
      <c r="B549" s="1">
        <v>45086</v>
      </c>
      <c r="C549" t="s">
        <v>14940</v>
      </c>
      <c r="D549" t="s">
        <v>772</v>
      </c>
      <c r="E549" t="s">
        <v>69</v>
      </c>
      <c r="F549" t="s">
        <v>15112</v>
      </c>
      <c r="G549" t="s">
        <v>15113</v>
      </c>
      <c r="H549" t="s">
        <v>15114</v>
      </c>
      <c r="I549" t="s">
        <v>15115</v>
      </c>
      <c r="J549" t="s">
        <v>15116</v>
      </c>
      <c r="K549" t="s">
        <v>12263</v>
      </c>
      <c r="L549">
        <v>94290</v>
      </c>
      <c r="M549" t="s">
        <v>13297</v>
      </c>
      <c r="N549" t="s">
        <v>12021</v>
      </c>
      <c r="O549">
        <v>18</v>
      </c>
      <c r="P549">
        <v>63480.3</v>
      </c>
      <c r="Q549" t="s">
        <v>14362</v>
      </c>
      <c r="R549" t="s">
        <v>12032</v>
      </c>
    </row>
    <row r="550" spans="1:18">
      <c r="A550">
        <v>1549</v>
      </c>
      <c r="B550" s="1">
        <v>45118</v>
      </c>
      <c r="C550" t="s">
        <v>4608</v>
      </c>
      <c r="D550" t="s">
        <v>3319</v>
      </c>
      <c r="E550" t="s">
        <v>69</v>
      </c>
      <c r="F550" t="s">
        <v>15117</v>
      </c>
      <c r="G550" t="s">
        <v>12067</v>
      </c>
      <c r="H550" t="s">
        <v>15118</v>
      </c>
      <c r="I550" t="s">
        <v>15119</v>
      </c>
      <c r="J550" t="s">
        <v>15120</v>
      </c>
      <c r="K550" t="s">
        <v>6957</v>
      </c>
      <c r="L550">
        <v>77438</v>
      </c>
      <c r="M550" t="s">
        <v>13656</v>
      </c>
      <c r="N550" t="s">
        <v>12056</v>
      </c>
      <c r="O550">
        <v>19</v>
      </c>
      <c r="P550">
        <v>42826.27</v>
      </c>
      <c r="Q550" t="s">
        <v>14453</v>
      </c>
      <c r="R550" t="s">
        <v>12073</v>
      </c>
    </row>
    <row r="551" spans="1:18">
      <c r="A551">
        <v>1550</v>
      </c>
      <c r="B551" s="1">
        <v>45063</v>
      </c>
      <c r="C551" t="s">
        <v>4356</v>
      </c>
      <c r="D551" t="s">
        <v>3831</v>
      </c>
      <c r="E551" t="s">
        <v>69</v>
      </c>
      <c r="F551" t="s">
        <v>15121</v>
      </c>
      <c r="G551" t="s">
        <v>15122</v>
      </c>
      <c r="H551" t="s">
        <v>15123</v>
      </c>
      <c r="I551" t="s">
        <v>15124</v>
      </c>
      <c r="J551" t="s">
        <v>15125</v>
      </c>
      <c r="K551" t="s">
        <v>7006</v>
      </c>
      <c r="L551">
        <v>30970</v>
      </c>
      <c r="M551" t="s">
        <v>15126</v>
      </c>
      <c r="N551" t="s">
        <v>12030</v>
      </c>
      <c r="O551">
        <v>13</v>
      </c>
      <c r="P551">
        <v>62081.59</v>
      </c>
      <c r="Q551" t="s">
        <v>14473</v>
      </c>
      <c r="R551" t="s">
        <v>12110</v>
      </c>
    </row>
    <row r="552" spans="1:18">
      <c r="A552">
        <v>1551</v>
      </c>
      <c r="B552" s="1">
        <v>45061</v>
      </c>
      <c r="C552" t="s">
        <v>4659</v>
      </c>
      <c r="D552" t="s">
        <v>536</v>
      </c>
      <c r="E552" t="s">
        <v>121</v>
      </c>
      <c r="F552" s="2">
        <v>38360</v>
      </c>
      <c r="G552" t="s">
        <v>15127</v>
      </c>
      <c r="H552" t="s">
        <v>15128</v>
      </c>
      <c r="I552" t="s">
        <v>15129</v>
      </c>
      <c r="J552" t="s">
        <v>15130</v>
      </c>
      <c r="K552" t="s">
        <v>12301</v>
      </c>
      <c r="L552">
        <v>1162</v>
      </c>
      <c r="M552" t="s">
        <v>12528</v>
      </c>
      <c r="N552" t="s">
        <v>12040</v>
      </c>
      <c r="O552">
        <v>2</v>
      </c>
      <c r="P552">
        <v>61567.12</v>
      </c>
      <c r="Q552" t="s">
        <v>13644</v>
      </c>
      <c r="R552" t="s">
        <v>12073</v>
      </c>
    </row>
    <row r="553" spans="1:18">
      <c r="A553">
        <v>1552</v>
      </c>
      <c r="B553" s="1">
        <v>45116</v>
      </c>
      <c r="C553" t="s">
        <v>6975</v>
      </c>
      <c r="D553" t="s">
        <v>273</v>
      </c>
      <c r="E553" t="s">
        <v>27</v>
      </c>
      <c r="F553" t="s">
        <v>15131</v>
      </c>
      <c r="G553" t="s">
        <v>15132</v>
      </c>
      <c r="H553" t="s">
        <v>15133</v>
      </c>
      <c r="I553" t="s">
        <v>15134</v>
      </c>
      <c r="J553" t="s">
        <v>15135</v>
      </c>
      <c r="K553" t="s">
        <v>12263</v>
      </c>
      <c r="L553">
        <v>7742</v>
      </c>
      <c r="M553" t="s">
        <v>13936</v>
      </c>
      <c r="N553" t="s">
        <v>12030</v>
      </c>
      <c r="O553">
        <v>0</v>
      </c>
      <c r="P553">
        <v>98046.03</v>
      </c>
      <c r="Q553" t="s">
        <v>15136</v>
      </c>
      <c r="R553" t="s">
        <v>12023</v>
      </c>
    </row>
    <row r="554" spans="1:18">
      <c r="A554">
        <v>1553</v>
      </c>
      <c r="B554" s="1">
        <v>45099</v>
      </c>
      <c r="C554" t="s">
        <v>4659</v>
      </c>
      <c r="D554" t="s">
        <v>274</v>
      </c>
      <c r="E554" t="s">
        <v>27</v>
      </c>
      <c r="F554" t="s">
        <v>15137</v>
      </c>
      <c r="G554" t="s">
        <v>15138</v>
      </c>
      <c r="H554" t="s">
        <v>15139</v>
      </c>
      <c r="I554" t="s">
        <v>15140</v>
      </c>
      <c r="J554" t="s">
        <v>15141</v>
      </c>
      <c r="K554" t="s">
        <v>12147</v>
      </c>
      <c r="L554">
        <v>36745</v>
      </c>
      <c r="M554" t="s">
        <v>13340</v>
      </c>
      <c r="N554" t="s">
        <v>12040</v>
      </c>
      <c r="O554">
        <v>20</v>
      </c>
      <c r="P554">
        <v>78170.06</v>
      </c>
      <c r="Q554" t="s">
        <v>13813</v>
      </c>
      <c r="R554" t="s">
        <v>12110</v>
      </c>
    </row>
    <row r="555" spans="1:18">
      <c r="A555">
        <v>1554</v>
      </c>
      <c r="B555" s="1">
        <v>45112</v>
      </c>
      <c r="C555" t="s">
        <v>1714</v>
      </c>
      <c r="D555" t="s">
        <v>192</v>
      </c>
      <c r="E555" t="s">
        <v>27</v>
      </c>
      <c r="F555" t="s">
        <v>15142</v>
      </c>
      <c r="G555" t="s">
        <v>15143</v>
      </c>
      <c r="H555" t="s">
        <v>15144</v>
      </c>
      <c r="I555" t="s">
        <v>15145</v>
      </c>
      <c r="J555" t="s">
        <v>15146</v>
      </c>
      <c r="K555" t="s">
        <v>3301</v>
      </c>
      <c r="L555">
        <v>20981</v>
      </c>
      <c r="M555" t="s">
        <v>12789</v>
      </c>
      <c r="N555" t="s">
        <v>12021</v>
      </c>
      <c r="O555">
        <v>16</v>
      </c>
      <c r="P555">
        <v>81542.17</v>
      </c>
      <c r="Q555" t="s">
        <v>15147</v>
      </c>
      <c r="R555" t="s">
        <v>12073</v>
      </c>
    </row>
    <row r="556" spans="1:18">
      <c r="A556">
        <v>1555</v>
      </c>
      <c r="B556" s="1">
        <v>45077</v>
      </c>
      <c r="C556" t="s">
        <v>70</v>
      </c>
      <c r="D556" t="s">
        <v>1476</v>
      </c>
      <c r="E556" t="s">
        <v>27</v>
      </c>
      <c r="F556" t="s">
        <v>15148</v>
      </c>
      <c r="G556" t="s">
        <v>15149</v>
      </c>
      <c r="H556" t="s">
        <v>15150</v>
      </c>
      <c r="I556" t="s">
        <v>15151</v>
      </c>
      <c r="J556" t="s">
        <v>15152</v>
      </c>
      <c r="K556" t="s">
        <v>3301</v>
      </c>
      <c r="L556">
        <v>72966</v>
      </c>
      <c r="M556" t="s">
        <v>15153</v>
      </c>
      <c r="N556" t="s">
        <v>12021</v>
      </c>
      <c r="O556">
        <v>0</v>
      </c>
      <c r="P556">
        <v>82469.53</v>
      </c>
      <c r="Q556" t="s">
        <v>15154</v>
      </c>
      <c r="R556" t="s">
        <v>12110</v>
      </c>
    </row>
    <row r="557" spans="1:18">
      <c r="A557">
        <v>1556</v>
      </c>
      <c r="B557" s="1">
        <v>45060</v>
      </c>
      <c r="C557" t="s">
        <v>3567</v>
      </c>
      <c r="D557" t="s">
        <v>1842</v>
      </c>
      <c r="E557" t="s">
        <v>121</v>
      </c>
      <c r="F557" t="s">
        <v>15155</v>
      </c>
      <c r="G557" t="s">
        <v>15156</v>
      </c>
      <c r="H557" t="s">
        <v>15157</v>
      </c>
      <c r="I557" t="s">
        <v>15158</v>
      </c>
      <c r="J557" t="s">
        <v>15159</v>
      </c>
      <c r="K557" t="s">
        <v>12409</v>
      </c>
      <c r="L557">
        <v>40007</v>
      </c>
      <c r="M557" t="s">
        <v>12373</v>
      </c>
      <c r="N557" t="s">
        <v>12040</v>
      </c>
      <c r="O557">
        <v>13</v>
      </c>
      <c r="P557">
        <v>47224.63</v>
      </c>
      <c r="Q557" t="s">
        <v>13985</v>
      </c>
      <c r="R557" t="s">
        <v>12023</v>
      </c>
    </row>
    <row r="558" spans="1:18">
      <c r="A558">
        <v>1557</v>
      </c>
      <c r="B558" s="1">
        <v>45137</v>
      </c>
      <c r="C558" t="s">
        <v>4339</v>
      </c>
      <c r="D558" t="s">
        <v>458</v>
      </c>
      <c r="E558" t="s">
        <v>27</v>
      </c>
      <c r="F558" s="2">
        <v>28280</v>
      </c>
      <c r="G558" t="s">
        <v>15160</v>
      </c>
      <c r="H558" t="s">
        <v>15161</v>
      </c>
      <c r="I558" t="s">
        <v>15162</v>
      </c>
      <c r="J558" t="s">
        <v>15163</v>
      </c>
      <c r="K558" t="s">
        <v>12308</v>
      </c>
      <c r="L558">
        <v>96887</v>
      </c>
      <c r="M558" t="s">
        <v>13180</v>
      </c>
      <c r="N558" t="s">
        <v>12056</v>
      </c>
      <c r="O558">
        <v>0</v>
      </c>
      <c r="P558">
        <v>58068.19</v>
      </c>
      <c r="Q558" t="s">
        <v>14532</v>
      </c>
      <c r="R558" t="s">
        <v>12023</v>
      </c>
    </row>
    <row r="559" spans="1:18">
      <c r="A559">
        <v>1558</v>
      </c>
      <c r="B559" s="1">
        <v>45060</v>
      </c>
      <c r="C559" t="s">
        <v>3677</v>
      </c>
      <c r="D559" t="s">
        <v>274</v>
      </c>
      <c r="E559" t="s">
        <v>69</v>
      </c>
      <c r="F559" t="s">
        <v>4244</v>
      </c>
      <c r="G559" t="s">
        <v>12067</v>
      </c>
      <c r="H559" t="s">
        <v>15164</v>
      </c>
      <c r="I559" t="s">
        <v>15165</v>
      </c>
      <c r="J559" t="s">
        <v>15166</v>
      </c>
      <c r="K559" t="s">
        <v>12163</v>
      </c>
      <c r="L559">
        <v>9981</v>
      </c>
      <c r="M559" t="s">
        <v>12282</v>
      </c>
      <c r="N559" t="s">
        <v>12021</v>
      </c>
      <c r="O559">
        <v>7</v>
      </c>
      <c r="P559">
        <v>76205.679999999993</v>
      </c>
      <c r="Q559" t="s">
        <v>13420</v>
      </c>
      <c r="R559" t="s">
        <v>12023</v>
      </c>
    </row>
    <row r="560" spans="1:18">
      <c r="A560">
        <v>1559</v>
      </c>
      <c r="B560" s="1">
        <v>45058</v>
      </c>
      <c r="C560" t="s">
        <v>1402</v>
      </c>
      <c r="D560" t="s">
        <v>264</v>
      </c>
      <c r="E560" t="s">
        <v>69</v>
      </c>
      <c r="F560" t="s">
        <v>15167</v>
      </c>
      <c r="G560" t="s">
        <v>15168</v>
      </c>
      <c r="H560" t="s">
        <v>15169</v>
      </c>
      <c r="I560" t="s">
        <v>15170</v>
      </c>
      <c r="J560" t="s">
        <v>15171</v>
      </c>
      <c r="K560" t="s">
        <v>10027</v>
      </c>
      <c r="L560">
        <v>98292</v>
      </c>
      <c r="M560" t="s">
        <v>13756</v>
      </c>
      <c r="N560" t="s">
        <v>12040</v>
      </c>
      <c r="O560">
        <v>2</v>
      </c>
      <c r="P560">
        <v>55590.52</v>
      </c>
      <c r="Q560" t="s">
        <v>15093</v>
      </c>
      <c r="R560" t="s">
        <v>12032</v>
      </c>
    </row>
    <row r="561" spans="1:18">
      <c r="A561">
        <v>1560</v>
      </c>
      <c r="B561" s="1">
        <v>45104</v>
      </c>
      <c r="C561" t="s">
        <v>3677</v>
      </c>
      <c r="D561" t="s">
        <v>2352</v>
      </c>
      <c r="E561" t="s">
        <v>69</v>
      </c>
      <c r="F561" t="s">
        <v>15172</v>
      </c>
      <c r="G561" t="s">
        <v>15173</v>
      </c>
      <c r="H561" t="s">
        <v>15174</v>
      </c>
      <c r="I561" t="s">
        <v>15175</v>
      </c>
      <c r="J561" t="s">
        <v>15176</v>
      </c>
      <c r="K561" t="s">
        <v>12147</v>
      </c>
      <c r="L561">
        <v>52364</v>
      </c>
      <c r="M561" t="s">
        <v>14851</v>
      </c>
      <c r="N561" t="s">
        <v>12040</v>
      </c>
      <c r="O561">
        <v>15</v>
      </c>
      <c r="P561">
        <v>93166.6</v>
      </c>
      <c r="Q561" t="s">
        <v>15177</v>
      </c>
      <c r="R561" t="s">
        <v>12065</v>
      </c>
    </row>
    <row r="562" spans="1:18">
      <c r="A562">
        <v>1561</v>
      </c>
      <c r="B562" s="1">
        <v>45070</v>
      </c>
      <c r="C562" t="s">
        <v>129</v>
      </c>
      <c r="D562" t="s">
        <v>67</v>
      </c>
      <c r="E562" t="s">
        <v>27</v>
      </c>
      <c r="F562" t="s">
        <v>15178</v>
      </c>
      <c r="G562" t="s">
        <v>12067</v>
      </c>
      <c r="H562" t="s">
        <v>15179</v>
      </c>
      <c r="I562" t="s">
        <v>15180</v>
      </c>
      <c r="J562" t="s">
        <v>15181</v>
      </c>
      <c r="K562" t="s">
        <v>6974</v>
      </c>
      <c r="L562">
        <v>53038</v>
      </c>
      <c r="M562" t="s">
        <v>15126</v>
      </c>
      <c r="N562" t="s">
        <v>12021</v>
      </c>
      <c r="O562">
        <v>16</v>
      </c>
      <c r="P562">
        <v>73781.69</v>
      </c>
      <c r="Q562" t="s">
        <v>13744</v>
      </c>
      <c r="R562" t="s">
        <v>12023</v>
      </c>
    </row>
    <row r="563" spans="1:18">
      <c r="A563">
        <v>1562</v>
      </c>
      <c r="B563" s="1">
        <v>45070</v>
      </c>
      <c r="C563" t="s">
        <v>12657</v>
      </c>
      <c r="D563" t="s">
        <v>1721</v>
      </c>
      <c r="E563" t="s">
        <v>121</v>
      </c>
      <c r="F563" s="2">
        <v>30167</v>
      </c>
      <c r="G563" t="s">
        <v>15182</v>
      </c>
      <c r="H563" t="s">
        <v>15183</v>
      </c>
      <c r="I563" t="s">
        <v>15184</v>
      </c>
      <c r="J563" t="s">
        <v>15185</v>
      </c>
      <c r="K563" t="s">
        <v>10027</v>
      </c>
      <c r="L563">
        <v>47405</v>
      </c>
      <c r="M563" t="s">
        <v>12737</v>
      </c>
      <c r="N563" t="s">
        <v>12040</v>
      </c>
      <c r="O563">
        <v>3</v>
      </c>
      <c r="P563">
        <v>64909.58</v>
      </c>
      <c r="Q563" t="s">
        <v>15186</v>
      </c>
      <c r="R563" t="s">
        <v>12110</v>
      </c>
    </row>
    <row r="564" spans="1:18">
      <c r="A564">
        <v>1563</v>
      </c>
      <c r="B564" s="1">
        <v>45113</v>
      </c>
      <c r="C564" t="s">
        <v>3794</v>
      </c>
      <c r="D564" t="s">
        <v>1251</v>
      </c>
      <c r="E564" t="s">
        <v>69</v>
      </c>
      <c r="F564" t="s">
        <v>483</v>
      </c>
      <c r="G564" t="s">
        <v>15187</v>
      </c>
      <c r="H564" t="s">
        <v>15188</v>
      </c>
      <c r="I564" t="s">
        <v>15189</v>
      </c>
      <c r="J564" t="s">
        <v>15190</v>
      </c>
      <c r="K564" t="s">
        <v>10017</v>
      </c>
      <c r="L564">
        <v>14829</v>
      </c>
      <c r="M564" t="s">
        <v>13118</v>
      </c>
      <c r="N564" t="s">
        <v>12040</v>
      </c>
      <c r="O564">
        <v>17</v>
      </c>
      <c r="P564">
        <v>30792.15</v>
      </c>
      <c r="Q564" t="s">
        <v>15191</v>
      </c>
      <c r="R564" t="s">
        <v>12110</v>
      </c>
    </row>
    <row r="565" spans="1:18">
      <c r="A565">
        <v>1564</v>
      </c>
      <c r="B565" s="1">
        <v>45113</v>
      </c>
      <c r="C565" t="s">
        <v>7029</v>
      </c>
      <c r="D565" t="s">
        <v>883</v>
      </c>
      <c r="E565" t="s">
        <v>27</v>
      </c>
      <c r="F565" s="2">
        <v>27249</v>
      </c>
      <c r="G565" t="s">
        <v>15192</v>
      </c>
      <c r="H565" t="s">
        <v>15193</v>
      </c>
      <c r="I565" t="s">
        <v>15194</v>
      </c>
      <c r="J565" t="s">
        <v>15195</v>
      </c>
      <c r="K565" t="s">
        <v>12536</v>
      </c>
      <c r="L565">
        <v>53222</v>
      </c>
      <c r="M565" t="s">
        <v>12669</v>
      </c>
      <c r="N565" t="s">
        <v>12056</v>
      </c>
      <c r="O565">
        <v>0</v>
      </c>
      <c r="P565">
        <v>99979.95</v>
      </c>
      <c r="Q565" t="s">
        <v>14815</v>
      </c>
      <c r="R565" t="s">
        <v>12073</v>
      </c>
    </row>
    <row r="566" spans="1:18">
      <c r="A566">
        <v>1565</v>
      </c>
      <c r="B566" s="1">
        <v>45072</v>
      </c>
      <c r="C566" t="s">
        <v>3646</v>
      </c>
      <c r="D566" t="s">
        <v>13732</v>
      </c>
      <c r="E566" t="s">
        <v>69</v>
      </c>
      <c r="F566" t="s">
        <v>1578</v>
      </c>
      <c r="G566" t="s">
        <v>15196</v>
      </c>
      <c r="H566" t="s">
        <v>15197</v>
      </c>
      <c r="I566" t="s">
        <v>15198</v>
      </c>
      <c r="J566" t="s">
        <v>15199</v>
      </c>
      <c r="K566" t="s">
        <v>3301</v>
      </c>
      <c r="L566">
        <v>75611</v>
      </c>
      <c r="M566" t="s">
        <v>12827</v>
      </c>
      <c r="N566" t="s">
        <v>12030</v>
      </c>
      <c r="O566">
        <v>13</v>
      </c>
      <c r="P566">
        <v>90482.61</v>
      </c>
      <c r="Q566" t="s">
        <v>14054</v>
      </c>
      <c r="R566" t="s">
        <v>12110</v>
      </c>
    </row>
    <row r="567" spans="1:18">
      <c r="A567">
        <v>1566</v>
      </c>
      <c r="B567" s="1">
        <v>45099</v>
      </c>
      <c r="C567" t="s">
        <v>1714</v>
      </c>
      <c r="D567" t="s">
        <v>10366</v>
      </c>
      <c r="E567" t="s">
        <v>69</v>
      </c>
      <c r="F567" t="s">
        <v>15200</v>
      </c>
      <c r="G567" t="s">
        <v>12067</v>
      </c>
      <c r="H567" t="s">
        <v>15201</v>
      </c>
      <c r="I567" t="s">
        <v>15202</v>
      </c>
      <c r="J567" t="s">
        <v>15203</v>
      </c>
      <c r="K567" t="s">
        <v>7017</v>
      </c>
      <c r="L567">
        <v>826</v>
      </c>
      <c r="M567" t="s">
        <v>13612</v>
      </c>
      <c r="N567" t="s">
        <v>12040</v>
      </c>
      <c r="O567">
        <v>10</v>
      </c>
      <c r="P567">
        <v>55610.47</v>
      </c>
      <c r="Q567" t="s">
        <v>14651</v>
      </c>
      <c r="R567" t="s">
        <v>12065</v>
      </c>
    </row>
    <row r="568" spans="1:18">
      <c r="A568">
        <v>1567</v>
      </c>
      <c r="B568" s="1">
        <v>45129</v>
      </c>
      <c r="C568" t="s">
        <v>3097</v>
      </c>
      <c r="D568" t="s">
        <v>4484</v>
      </c>
      <c r="E568" t="s">
        <v>69</v>
      </c>
      <c r="F568" t="s">
        <v>15204</v>
      </c>
      <c r="G568" t="s">
        <v>15205</v>
      </c>
      <c r="H568" t="s">
        <v>15206</v>
      </c>
      <c r="I568" t="s">
        <v>15207</v>
      </c>
      <c r="J568" t="s">
        <v>15208</v>
      </c>
      <c r="K568" t="s">
        <v>12171</v>
      </c>
      <c r="L568">
        <v>88248</v>
      </c>
      <c r="M568" t="s">
        <v>13026</v>
      </c>
      <c r="N568" t="s">
        <v>12030</v>
      </c>
      <c r="O568">
        <v>0</v>
      </c>
      <c r="P568">
        <v>98064.33</v>
      </c>
      <c r="Q568" t="s">
        <v>15209</v>
      </c>
      <c r="R568" t="s">
        <v>12110</v>
      </c>
    </row>
    <row r="569" spans="1:18">
      <c r="A569">
        <v>1568</v>
      </c>
      <c r="B569" s="1">
        <v>45072</v>
      </c>
      <c r="C569" t="s">
        <v>749</v>
      </c>
      <c r="D569" t="s">
        <v>1332</v>
      </c>
      <c r="E569" t="s">
        <v>69</v>
      </c>
      <c r="F569" t="s">
        <v>15210</v>
      </c>
      <c r="G569" t="s">
        <v>15211</v>
      </c>
      <c r="H569" t="s">
        <v>15212</v>
      </c>
      <c r="I569" t="s">
        <v>15213</v>
      </c>
      <c r="J569" t="s">
        <v>15214</v>
      </c>
      <c r="K569" t="s">
        <v>7017</v>
      </c>
      <c r="L569">
        <v>54515</v>
      </c>
      <c r="M569" t="s">
        <v>13774</v>
      </c>
      <c r="N569" t="s">
        <v>12056</v>
      </c>
      <c r="O569">
        <v>17</v>
      </c>
      <c r="P569">
        <v>93214.79</v>
      </c>
      <c r="Q569" t="s">
        <v>13066</v>
      </c>
      <c r="R569" t="s">
        <v>12023</v>
      </c>
    </row>
    <row r="570" spans="1:18">
      <c r="A570">
        <v>1569</v>
      </c>
      <c r="B570" s="1">
        <v>45098</v>
      </c>
      <c r="C570" t="s">
        <v>6319</v>
      </c>
      <c r="D570" t="s">
        <v>332</v>
      </c>
      <c r="E570" t="s">
        <v>27</v>
      </c>
      <c r="F570" t="s">
        <v>14556</v>
      </c>
      <c r="G570" t="s">
        <v>15215</v>
      </c>
      <c r="H570" t="s">
        <v>15216</v>
      </c>
      <c r="I570" t="s">
        <v>15217</v>
      </c>
      <c r="J570" t="s">
        <v>15218</v>
      </c>
      <c r="K570" t="s">
        <v>12163</v>
      </c>
      <c r="L570">
        <v>97783</v>
      </c>
      <c r="M570" t="s">
        <v>13678</v>
      </c>
      <c r="N570" t="s">
        <v>12030</v>
      </c>
      <c r="O570">
        <v>17</v>
      </c>
      <c r="P570">
        <v>34218.57</v>
      </c>
      <c r="Q570" t="s">
        <v>12569</v>
      </c>
      <c r="R570" t="s">
        <v>12023</v>
      </c>
    </row>
    <row r="571" spans="1:18">
      <c r="A571">
        <v>1570</v>
      </c>
      <c r="B571" s="1">
        <v>45092</v>
      </c>
      <c r="C571" t="s">
        <v>3103</v>
      </c>
      <c r="D571" t="s">
        <v>3319</v>
      </c>
      <c r="E571" t="s">
        <v>27</v>
      </c>
      <c r="F571" s="2">
        <v>37292</v>
      </c>
      <c r="G571" t="s">
        <v>15219</v>
      </c>
      <c r="H571" t="s">
        <v>15220</v>
      </c>
      <c r="I571" t="s">
        <v>15221</v>
      </c>
      <c r="J571" t="s">
        <v>15222</v>
      </c>
      <c r="K571" t="s">
        <v>12662</v>
      </c>
      <c r="L571">
        <v>88366</v>
      </c>
      <c r="M571" t="s">
        <v>12730</v>
      </c>
      <c r="N571" t="s">
        <v>12030</v>
      </c>
      <c r="O571">
        <v>18</v>
      </c>
      <c r="P571">
        <v>90954.54</v>
      </c>
      <c r="Q571" t="s">
        <v>14644</v>
      </c>
      <c r="R571" t="s">
        <v>12065</v>
      </c>
    </row>
    <row r="572" spans="1:18">
      <c r="A572">
        <v>1571</v>
      </c>
      <c r="B572" s="1">
        <v>45137</v>
      </c>
      <c r="C572" t="s">
        <v>9844</v>
      </c>
      <c r="D572" t="s">
        <v>391</v>
      </c>
      <c r="E572" t="s">
        <v>69</v>
      </c>
      <c r="F572" t="s">
        <v>15223</v>
      </c>
      <c r="G572" t="s">
        <v>15224</v>
      </c>
      <c r="H572" t="s">
        <v>15225</v>
      </c>
      <c r="I572" t="s">
        <v>15226</v>
      </c>
      <c r="J572" t="s">
        <v>12338</v>
      </c>
      <c r="K572" t="s">
        <v>12257</v>
      </c>
      <c r="L572">
        <v>57002</v>
      </c>
      <c r="M572" t="s">
        <v>13219</v>
      </c>
      <c r="N572" t="s">
        <v>12056</v>
      </c>
      <c r="O572">
        <v>7</v>
      </c>
      <c r="P572">
        <v>32713.72</v>
      </c>
      <c r="Q572" t="s">
        <v>15227</v>
      </c>
      <c r="R572" t="s">
        <v>12032</v>
      </c>
    </row>
    <row r="573" spans="1:18">
      <c r="A573">
        <v>1572</v>
      </c>
      <c r="B573" s="1">
        <v>45068</v>
      </c>
      <c r="C573" t="s">
        <v>4659</v>
      </c>
      <c r="D573" t="s">
        <v>2790</v>
      </c>
      <c r="E573" t="s">
        <v>121</v>
      </c>
      <c r="F573" s="2">
        <v>23840</v>
      </c>
      <c r="G573" t="s">
        <v>15228</v>
      </c>
      <c r="H573" t="s">
        <v>15229</v>
      </c>
      <c r="I573" t="s">
        <v>15230</v>
      </c>
      <c r="J573" t="s">
        <v>15231</v>
      </c>
      <c r="K573" t="s">
        <v>6988</v>
      </c>
      <c r="L573">
        <v>75702</v>
      </c>
      <c r="M573" t="s">
        <v>12373</v>
      </c>
      <c r="N573" t="s">
        <v>12040</v>
      </c>
      <c r="O573">
        <v>17</v>
      </c>
      <c r="P573">
        <v>52030.54</v>
      </c>
      <c r="Q573" t="s">
        <v>13502</v>
      </c>
      <c r="R573" t="s">
        <v>12110</v>
      </c>
    </row>
    <row r="574" spans="1:18">
      <c r="A574">
        <v>1573</v>
      </c>
      <c r="B574" s="1">
        <v>45111</v>
      </c>
      <c r="C574" t="s">
        <v>2005</v>
      </c>
      <c r="D574" t="s">
        <v>667</v>
      </c>
      <c r="E574" t="s">
        <v>27</v>
      </c>
      <c r="F574" s="2">
        <v>25054</v>
      </c>
      <c r="G574" t="s">
        <v>15232</v>
      </c>
      <c r="H574" t="s">
        <v>15233</v>
      </c>
      <c r="I574" t="s">
        <v>15234</v>
      </c>
      <c r="J574" t="s">
        <v>15235</v>
      </c>
      <c r="K574" t="s">
        <v>12429</v>
      </c>
      <c r="L574">
        <v>97022</v>
      </c>
      <c r="M574" t="s">
        <v>14140</v>
      </c>
      <c r="N574" t="s">
        <v>12021</v>
      </c>
      <c r="O574">
        <v>6</v>
      </c>
      <c r="P574">
        <v>65277.81</v>
      </c>
      <c r="Q574" t="s">
        <v>12841</v>
      </c>
      <c r="R574" t="s">
        <v>12065</v>
      </c>
    </row>
    <row r="575" spans="1:18">
      <c r="A575">
        <v>1574</v>
      </c>
      <c r="B575" s="1">
        <v>45087</v>
      </c>
      <c r="C575" t="s">
        <v>237</v>
      </c>
      <c r="D575" t="s">
        <v>3646</v>
      </c>
      <c r="E575" t="s">
        <v>27</v>
      </c>
      <c r="F575" t="s">
        <v>15236</v>
      </c>
      <c r="G575" t="s">
        <v>15237</v>
      </c>
      <c r="H575" t="s">
        <v>15238</v>
      </c>
      <c r="I575" t="s">
        <v>15239</v>
      </c>
      <c r="J575" t="s">
        <v>15240</v>
      </c>
      <c r="K575" t="s">
        <v>3301</v>
      </c>
      <c r="L575">
        <v>87431</v>
      </c>
      <c r="M575" t="s">
        <v>12621</v>
      </c>
      <c r="N575" t="s">
        <v>12021</v>
      </c>
      <c r="O575">
        <v>0</v>
      </c>
      <c r="P575">
        <v>38891.870000000003</v>
      </c>
      <c r="Q575" t="s">
        <v>12544</v>
      </c>
      <c r="R575" t="s">
        <v>12110</v>
      </c>
    </row>
    <row r="576" spans="1:18">
      <c r="A576">
        <v>1575</v>
      </c>
      <c r="B576" s="1">
        <v>45081</v>
      </c>
      <c r="C576" t="s">
        <v>7658</v>
      </c>
      <c r="D576" t="s">
        <v>7034</v>
      </c>
      <c r="E576" t="s">
        <v>69</v>
      </c>
      <c r="F576" t="s">
        <v>15241</v>
      </c>
      <c r="G576" t="s">
        <v>15242</v>
      </c>
      <c r="H576" t="s">
        <v>15243</v>
      </c>
      <c r="I576" t="s">
        <v>15244</v>
      </c>
      <c r="J576" t="s">
        <v>15245</v>
      </c>
      <c r="K576" t="s">
        <v>6988</v>
      </c>
      <c r="L576">
        <v>48268</v>
      </c>
      <c r="M576" t="s">
        <v>12039</v>
      </c>
      <c r="N576" t="s">
        <v>12056</v>
      </c>
      <c r="O576">
        <v>4</v>
      </c>
      <c r="P576">
        <v>81022.8</v>
      </c>
      <c r="Q576" t="s">
        <v>15246</v>
      </c>
      <c r="R576" t="s">
        <v>12110</v>
      </c>
    </row>
    <row r="577" spans="1:18">
      <c r="A577">
        <v>1576</v>
      </c>
      <c r="B577" s="1">
        <v>45092</v>
      </c>
      <c r="C577" t="s">
        <v>70</v>
      </c>
      <c r="D577" t="s">
        <v>4059</v>
      </c>
      <c r="E577" t="s">
        <v>69</v>
      </c>
      <c r="F577" s="2">
        <v>29198</v>
      </c>
      <c r="G577" t="s">
        <v>15247</v>
      </c>
      <c r="H577" t="s">
        <v>15248</v>
      </c>
      <c r="I577" t="s">
        <v>15249</v>
      </c>
      <c r="J577" t="s">
        <v>15250</v>
      </c>
      <c r="K577" t="s">
        <v>5863</v>
      </c>
      <c r="L577">
        <v>24369</v>
      </c>
      <c r="M577" t="s">
        <v>13012</v>
      </c>
      <c r="N577" t="s">
        <v>12056</v>
      </c>
      <c r="O577">
        <v>15</v>
      </c>
      <c r="P577">
        <v>81375.34</v>
      </c>
      <c r="Q577" t="s">
        <v>12707</v>
      </c>
      <c r="R577" t="s">
        <v>12065</v>
      </c>
    </row>
    <row r="578" spans="1:18">
      <c r="A578">
        <v>1577</v>
      </c>
      <c r="B578" s="1">
        <v>45059</v>
      </c>
      <c r="C578" t="s">
        <v>4790</v>
      </c>
      <c r="D578" t="s">
        <v>253</v>
      </c>
      <c r="E578" t="s">
        <v>69</v>
      </c>
      <c r="F578" t="s">
        <v>15251</v>
      </c>
      <c r="G578" t="s">
        <v>15252</v>
      </c>
      <c r="H578" t="s">
        <v>15253</v>
      </c>
      <c r="I578" t="s">
        <v>15254</v>
      </c>
      <c r="J578" t="s">
        <v>15255</v>
      </c>
      <c r="K578" t="s">
        <v>12171</v>
      </c>
      <c r="L578">
        <v>97520</v>
      </c>
      <c r="M578" t="s">
        <v>15256</v>
      </c>
      <c r="N578" t="s">
        <v>12040</v>
      </c>
      <c r="O578">
        <v>14</v>
      </c>
      <c r="P578">
        <v>90876.99</v>
      </c>
      <c r="Q578" t="s">
        <v>13310</v>
      </c>
      <c r="R578" t="s">
        <v>12023</v>
      </c>
    </row>
    <row r="579" spans="1:18">
      <c r="A579">
        <v>1578</v>
      </c>
      <c r="B579" s="1">
        <v>45053</v>
      </c>
      <c r="C579" t="s">
        <v>15257</v>
      </c>
      <c r="D579" t="s">
        <v>4055</v>
      </c>
      <c r="E579" t="s">
        <v>69</v>
      </c>
      <c r="F579" t="s">
        <v>15258</v>
      </c>
      <c r="G579" t="s">
        <v>15259</v>
      </c>
      <c r="H579" t="s">
        <v>15260</v>
      </c>
      <c r="I579" t="s">
        <v>15261</v>
      </c>
      <c r="J579" t="s">
        <v>15262</v>
      </c>
      <c r="K579" t="s">
        <v>12344</v>
      </c>
      <c r="L579">
        <v>36638</v>
      </c>
      <c r="M579" t="s">
        <v>12789</v>
      </c>
      <c r="N579" t="s">
        <v>12040</v>
      </c>
      <c r="O579">
        <v>19</v>
      </c>
      <c r="P579">
        <v>91662.26</v>
      </c>
      <c r="Q579" t="s">
        <v>15263</v>
      </c>
      <c r="R579" t="s">
        <v>12073</v>
      </c>
    </row>
    <row r="580" spans="1:18">
      <c r="A580">
        <v>1579</v>
      </c>
      <c r="B580" s="1">
        <v>45091</v>
      </c>
      <c r="C580" t="s">
        <v>7935</v>
      </c>
      <c r="D580" t="s">
        <v>6783</v>
      </c>
      <c r="E580" t="s">
        <v>69</v>
      </c>
      <c r="F580" s="2">
        <v>33522</v>
      </c>
      <c r="G580" t="s">
        <v>15264</v>
      </c>
      <c r="H580" t="s">
        <v>15265</v>
      </c>
      <c r="I580" t="s">
        <v>15266</v>
      </c>
      <c r="J580" t="s">
        <v>15267</v>
      </c>
      <c r="K580" t="s">
        <v>6951</v>
      </c>
      <c r="L580">
        <v>25709</v>
      </c>
      <c r="M580" t="s">
        <v>13124</v>
      </c>
      <c r="N580" t="s">
        <v>12056</v>
      </c>
      <c r="O580">
        <v>2</v>
      </c>
      <c r="P580">
        <v>44343.28</v>
      </c>
      <c r="Q580" t="s">
        <v>15268</v>
      </c>
      <c r="R580" t="s">
        <v>12073</v>
      </c>
    </row>
    <row r="581" spans="1:18">
      <c r="A581">
        <v>1580</v>
      </c>
      <c r="B581" s="1">
        <v>45103</v>
      </c>
      <c r="C581" t="s">
        <v>2749</v>
      </c>
      <c r="D581" t="s">
        <v>1444</v>
      </c>
      <c r="E581" t="s">
        <v>121</v>
      </c>
      <c r="F581" t="s">
        <v>15269</v>
      </c>
      <c r="G581" t="s">
        <v>12067</v>
      </c>
      <c r="H581" t="s">
        <v>15270</v>
      </c>
      <c r="I581" t="s">
        <v>15271</v>
      </c>
      <c r="J581" t="s">
        <v>15272</v>
      </c>
      <c r="K581" t="s">
        <v>12263</v>
      </c>
      <c r="L581">
        <v>69402</v>
      </c>
      <c r="M581" t="s">
        <v>12277</v>
      </c>
      <c r="N581" t="s">
        <v>12030</v>
      </c>
      <c r="O581">
        <v>19</v>
      </c>
      <c r="P581">
        <v>50427.87</v>
      </c>
      <c r="Q581" t="s">
        <v>13930</v>
      </c>
      <c r="R581" t="s">
        <v>12065</v>
      </c>
    </row>
    <row r="582" spans="1:18">
      <c r="A582">
        <v>1581</v>
      </c>
      <c r="B582" s="1">
        <v>45066</v>
      </c>
      <c r="C582" t="s">
        <v>12382</v>
      </c>
      <c r="D582" t="s">
        <v>1671</v>
      </c>
      <c r="E582" t="s">
        <v>69</v>
      </c>
      <c r="F582" t="s">
        <v>15273</v>
      </c>
      <c r="G582" t="s">
        <v>15274</v>
      </c>
      <c r="H582" t="s">
        <v>15275</v>
      </c>
      <c r="I582" t="s">
        <v>15276</v>
      </c>
      <c r="J582" t="s">
        <v>15277</v>
      </c>
      <c r="K582" t="s">
        <v>7012</v>
      </c>
      <c r="L582">
        <v>5145</v>
      </c>
      <c r="M582" t="s">
        <v>12463</v>
      </c>
      <c r="N582" t="s">
        <v>12021</v>
      </c>
      <c r="O582">
        <v>20</v>
      </c>
      <c r="P582">
        <v>98103.76</v>
      </c>
      <c r="Q582" t="s">
        <v>12856</v>
      </c>
      <c r="R582" t="s">
        <v>12073</v>
      </c>
    </row>
    <row r="583" spans="1:18">
      <c r="A583">
        <v>1582</v>
      </c>
      <c r="B583" s="1">
        <v>45127</v>
      </c>
      <c r="C583" t="s">
        <v>526</v>
      </c>
      <c r="D583" t="s">
        <v>10548</v>
      </c>
      <c r="E583" t="s">
        <v>69</v>
      </c>
      <c r="F583" t="s">
        <v>15278</v>
      </c>
      <c r="G583" t="s">
        <v>15279</v>
      </c>
      <c r="H583" t="s">
        <v>15280</v>
      </c>
      <c r="I583" t="s">
        <v>15281</v>
      </c>
      <c r="J583" t="s">
        <v>15282</v>
      </c>
      <c r="K583" t="s">
        <v>12409</v>
      </c>
      <c r="L583">
        <v>59048</v>
      </c>
      <c r="M583" t="s">
        <v>12771</v>
      </c>
      <c r="N583" t="s">
        <v>12030</v>
      </c>
      <c r="O583">
        <v>15</v>
      </c>
      <c r="P583">
        <v>88348.56</v>
      </c>
      <c r="Q583" t="s">
        <v>12418</v>
      </c>
      <c r="R583" t="s">
        <v>12032</v>
      </c>
    </row>
    <row r="584" spans="1:18">
      <c r="A584">
        <v>1583</v>
      </c>
      <c r="B584" s="1">
        <v>45109</v>
      </c>
      <c r="C584" t="s">
        <v>13584</v>
      </c>
      <c r="D584" t="s">
        <v>2818</v>
      </c>
      <c r="E584" t="s">
        <v>27</v>
      </c>
      <c r="F584" s="2">
        <v>31232</v>
      </c>
      <c r="G584" t="s">
        <v>15283</v>
      </c>
      <c r="H584" t="s">
        <v>15284</v>
      </c>
      <c r="I584" t="s">
        <v>15285</v>
      </c>
      <c r="J584" t="s">
        <v>15286</v>
      </c>
      <c r="K584" t="s">
        <v>12276</v>
      </c>
      <c r="L584">
        <v>61468</v>
      </c>
      <c r="M584" t="s">
        <v>13290</v>
      </c>
      <c r="N584" t="s">
        <v>12021</v>
      </c>
      <c r="O584">
        <v>5</v>
      </c>
      <c r="P584">
        <v>88927.7</v>
      </c>
      <c r="Q584" t="s">
        <v>13818</v>
      </c>
      <c r="R584" t="s">
        <v>12065</v>
      </c>
    </row>
    <row r="585" spans="1:18">
      <c r="A585">
        <v>1584</v>
      </c>
      <c r="B585" s="1">
        <v>45098</v>
      </c>
      <c r="C585" t="s">
        <v>6946</v>
      </c>
      <c r="D585" t="s">
        <v>5607</v>
      </c>
      <c r="E585" t="s">
        <v>69</v>
      </c>
      <c r="F585" t="s">
        <v>15287</v>
      </c>
      <c r="G585" t="s">
        <v>15288</v>
      </c>
      <c r="H585" t="s">
        <v>15289</v>
      </c>
      <c r="I585" t="s">
        <v>15290</v>
      </c>
      <c r="J585" t="s">
        <v>15291</v>
      </c>
      <c r="K585" t="s">
        <v>3230</v>
      </c>
      <c r="L585">
        <v>27366</v>
      </c>
      <c r="M585" t="s">
        <v>12220</v>
      </c>
      <c r="N585" t="s">
        <v>12040</v>
      </c>
      <c r="O585">
        <v>12</v>
      </c>
      <c r="P585">
        <v>49198.17</v>
      </c>
      <c r="Q585" t="s">
        <v>13849</v>
      </c>
      <c r="R585" t="s">
        <v>12065</v>
      </c>
    </row>
    <row r="586" spans="1:18">
      <c r="A586">
        <v>1585</v>
      </c>
      <c r="B586" s="1">
        <v>45133</v>
      </c>
      <c r="C586" t="s">
        <v>2061</v>
      </c>
      <c r="D586" t="s">
        <v>1449</v>
      </c>
      <c r="E586" t="s">
        <v>69</v>
      </c>
      <c r="F586" t="s">
        <v>15292</v>
      </c>
      <c r="G586" t="s">
        <v>15293</v>
      </c>
      <c r="H586" t="s">
        <v>15294</v>
      </c>
      <c r="I586" t="s">
        <v>15295</v>
      </c>
      <c r="J586" t="s">
        <v>15296</v>
      </c>
      <c r="K586" t="s">
        <v>12308</v>
      </c>
      <c r="L586">
        <v>5857</v>
      </c>
      <c r="M586" t="s">
        <v>14877</v>
      </c>
      <c r="N586" t="s">
        <v>12030</v>
      </c>
      <c r="O586">
        <v>12</v>
      </c>
      <c r="P586">
        <v>77318.77</v>
      </c>
      <c r="Q586" t="s">
        <v>15297</v>
      </c>
      <c r="R586" t="s">
        <v>12023</v>
      </c>
    </row>
    <row r="587" spans="1:18">
      <c r="A587">
        <v>1586</v>
      </c>
      <c r="B587" s="1">
        <v>45104</v>
      </c>
      <c r="C587" t="s">
        <v>3677</v>
      </c>
      <c r="D587" t="s">
        <v>677</v>
      </c>
      <c r="E587" t="s">
        <v>69</v>
      </c>
      <c r="F587" t="s">
        <v>15298</v>
      </c>
      <c r="G587" t="s">
        <v>15299</v>
      </c>
      <c r="H587" t="s">
        <v>15300</v>
      </c>
      <c r="I587" t="s">
        <v>15301</v>
      </c>
      <c r="J587" t="s">
        <v>15302</v>
      </c>
      <c r="K587" t="s">
        <v>7001</v>
      </c>
      <c r="L587">
        <v>88490</v>
      </c>
      <c r="M587" t="s">
        <v>14297</v>
      </c>
      <c r="N587" t="s">
        <v>12056</v>
      </c>
      <c r="O587">
        <v>6</v>
      </c>
      <c r="P587">
        <v>46426.93</v>
      </c>
      <c r="Q587" t="s">
        <v>12790</v>
      </c>
      <c r="R587" t="s">
        <v>12023</v>
      </c>
    </row>
    <row r="588" spans="1:18">
      <c r="A588">
        <v>1587</v>
      </c>
      <c r="B588" s="1">
        <v>45117</v>
      </c>
      <c r="C588" t="s">
        <v>12367</v>
      </c>
      <c r="D588" t="s">
        <v>2152</v>
      </c>
      <c r="E588" t="s">
        <v>27</v>
      </c>
      <c r="F588" t="s">
        <v>15303</v>
      </c>
      <c r="G588" t="s">
        <v>15304</v>
      </c>
      <c r="H588" t="s">
        <v>15305</v>
      </c>
      <c r="I588" t="s">
        <v>15306</v>
      </c>
      <c r="J588" t="s">
        <v>15307</v>
      </c>
      <c r="K588" t="s">
        <v>4436</v>
      </c>
      <c r="L588">
        <v>7549</v>
      </c>
      <c r="M588" t="s">
        <v>12122</v>
      </c>
      <c r="N588" t="s">
        <v>12040</v>
      </c>
      <c r="O588">
        <v>16</v>
      </c>
      <c r="P588">
        <v>47085.46</v>
      </c>
      <c r="Q588" t="s">
        <v>13679</v>
      </c>
      <c r="R588" t="s">
        <v>12023</v>
      </c>
    </row>
    <row r="589" spans="1:18">
      <c r="A589">
        <v>1588</v>
      </c>
      <c r="B589" s="1">
        <v>45119</v>
      </c>
      <c r="C589" t="s">
        <v>3677</v>
      </c>
      <c r="D589" t="s">
        <v>4448</v>
      </c>
      <c r="E589" t="s">
        <v>27</v>
      </c>
      <c r="F589" t="s">
        <v>8988</v>
      </c>
      <c r="G589" t="s">
        <v>15308</v>
      </c>
      <c r="H589" t="s">
        <v>15309</v>
      </c>
      <c r="I589" t="s">
        <v>15310</v>
      </c>
      <c r="J589" t="s">
        <v>15311</v>
      </c>
      <c r="K589" t="s">
        <v>12429</v>
      </c>
      <c r="L589">
        <v>8752</v>
      </c>
      <c r="M589" t="s">
        <v>12449</v>
      </c>
      <c r="N589" t="s">
        <v>12040</v>
      </c>
      <c r="O589">
        <v>2</v>
      </c>
      <c r="P589">
        <v>79808.66</v>
      </c>
      <c r="Q589" t="s">
        <v>15312</v>
      </c>
      <c r="R589" t="s">
        <v>12110</v>
      </c>
    </row>
    <row r="590" spans="1:18">
      <c r="A590">
        <v>1589</v>
      </c>
      <c r="B590" s="1">
        <v>45106</v>
      </c>
      <c r="C590" t="s">
        <v>8372</v>
      </c>
      <c r="D590" t="s">
        <v>3080</v>
      </c>
      <c r="E590" t="s">
        <v>69</v>
      </c>
      <c r="F590" t="s">
        <v>15313</v>
      </c>
      <c r="G590" t="s">
        <v>15314</v>
      </c>
      <c r="H590" t="s">
        <v>15315</v>
      </c>
      <c r="I590" t="s">
        <v>15316</v>
      </c>
      <c r="J590" t="s">
        <v>15317</v>
      </c>
      <c r="K590" t="s">
        <v>12429</v>
      </c>
      <c r="L590">
        <v>70857</v>
      </c>
      <c r="M590" t="s">
        <v>14704</v>
      </c>
      <c r="N590" t="s">
        <v>12040</v>
      </c>
      <c r="O590">
        <v>10</v>
      </c>
      <c r="P590">
        <v>41208.83</v>
      </c>
      <c r="Q590" t="s">
        <v>13055</v>
      </c>
      <c r="R590" t="s">
        <v>12032</v>
      </c>
    </row>
    <row r="591" spans="1:18">
      <c r="A591">
        <v>1590</v>
      </c>
      <c r="B591" s="1">
        <v>45099</v>
      </c>
      <c r="C591" t="s">
        <v>4608</v>
      </c>
      <c r="D591" t="s">
        <v>5380</v>
      </c>
      <c r="E591" t="s">
        <v>69</v>
      </c>
      <c r="F591" s="2">
        <v>27157</v>
      </c>
      <c r="G591" t="s">
        <v>15318</v>
      </c>
      <c r="H591" t="s">
        <v>15319</v>
      </c>
      <c r="I591" t="s">
        <v>15320</v>
      </c>
      <c r="J591" t="s">
        <v>15321</v>
      </c>
      <c r="K591" t="s">
        <v>10051</v>
      </c>
      <c r="L591">
        <v>54657</v>
      </c>
      <c r="M591" t="s">
        <v>12944</v>
      </c>
      <c r="N591" t="s">
        <v>12040</v>
      </c>
      <c r="O591">
        <v>16</v>
      </c>
      <c r="P591">
        <v>32612.42</v>
      </c>
      <c r="Q591" t="s">
        <v>15322</v>
      </c>
      <c r="R591" t="s">
        <v>12073</v>
      </c>
    </row>
    <row r="592" spans="1:18">
      <c r="A592">
        <v>1591</v>
      </c>
      <c r="B592" s="1">
        <v>45081</v>
      </c>
      <c r="C592" t="s">
        <v>4790</v>
      </c>
      <c r="D592" t="s">
        <v>1336</v>
      </c>
      <c r="E592" t="s">
        <v>121</v>
      </c>
      <c r="F592" t="s">
        <v>15323</v>
      </c>
      <c r="G592" t="s">
        <v>15324</v>
      </c>
      <c r="H592" t="s">
        <v>15325</v>
      </c>
      <c r="I592" t="s">
        <v>15326</v>
      </c>
      <c r="J592" t="s">
        <v>15327</v>
      </c>
      <c r="K592" t="s">
        <v>7017</v>
      </c>
      <c r="L592">
        <v>48108</v>
      </c>
      <c r="M592" t="s">
        <v>12395</v>
      </c>
      <c r="N592" t="s">
        <v>12030</v>
      </c>
      <c r="O592">
        <v>20</v>
      </c>
      <c r="P592">
        <v>32624.34</v>
      </c>
      <c r="Q592" t="s">
        <v>12761</v>
      </c>
      <c r="R592" t="s">
        <v>12032</v>
      </c>
    </row>
    <row r="593" spans="1:18">
      <c r="A593">
        <v>1592</v>
      </c>
      <c r="B593" s="1">
        <v>45105</v>
      </c>
      <c r="C593" t="s">
        <v>3567</v>
      </c>
      <c r="D593" t="s">
        <v>1083</v>
      </c>
      <c r="E593" t="s">
        <v>27</v>
      </c>
      <c r="F593" t="s">
        <v>15328</v>
      </c>
      <c r="G593" t="s">
        <v>15329</v>
      </c>
      <c r="H593" t="s">
        <v>15330</v>
      </c>
      <c r="I593" t="s">
        <v>15331</v>
      </c>
      <c r="J593" t="s">
        <v>15332</v>
      </c>
      <c r="K593" t="s">
        <v>12276</v>
      </c>
      <c r="L593">
        <v>97097</v>
      </c>
      <c r="M593" t="s">
        <v>14998</v>
      </c>
      <c r="N593" t="s">
        <v>12030</v>
      </c>
      <c r="O593">
        <v>9</v>
      </c>
      <c r="P593">
        <v>76570.070000000007</v>
      </c>
      <c r="Q593" t="s">
        <v>15333</v>
      </c>
      <c r="R593" t="s">
        <v>12065</v>
      </c>
    </row>
    <row r="594" spans="1:18">
      <c r="A594">
        <v>1593</v>
      </c>
      <c r="B594" s="1">
        <v>45136</v>
      </c>
      <c r="C594" t="s">
        <v>310</v>
      </c>
      <c r="D594" t="s">
        <v>3113</v>
      </c>
      <c r="E594" t="s">
        <v>27</v>
      </c>
      <c r="F594" t="s">
        <v>15334</v>
      </c>
      <c r="G594" t="s">
        <v>15335</v>
      </c>
      <c r="H594" t="s">
        <v>15336</v>
      </c>
      <c r="I594" t="s">
        <v>15337</v>
      </c>
      <c r="J594" t="s">
        <v>15338</v>
      </c>
      <c r="K594" t="s">
        <v>12662</v>
      </c>
      <c r="L594">
        <v>16067</v>
      </c>
      <c r="M594" t="s">
        <v>12601</v>
      </c>
      <c r="N594" t="s">
        <v>12040</v>
      </c>
      <c r="O594">
        <v>17</v>
      </c>
      <c r="P594">
        <v>94356.54</v>
      </c>
      <c r="Q594" t="s">
        <v>14669</v>
      </c>
      <c r="R594" t="s">
        <v>12023</v>
      </c>
    </row>
    <row r="595" spans="1:18">
      <c r="A595">
        <v>1594</v>
      </c>
      <c r="B595" s="1">
        <v>45093</v>
      </c>
      <c r="C595" t="s">
        <v>12042</v>
      </c>
      <c r="D595" t="s">
        <v>3319</v>
      </c>
      <c r="E595" t="s">
        <v>27</v>
      </c>
      <c r="F595" s="2">
        <v>26877</v>
      </c>
      <c r="G595" t="s">
        <v>15339</v>
      </c>
      <c r="H595" t="s">
        <v>15340</v>
      </c>
      <c r="I595" t="s">
        <v>15341</v>
      </c>
      <c r="J595" t="s">
        <v>15342</v>
      </c>
      <c r="K595" t="s">
        <v>12178</v>
      </c>
      <c r="L595">
        <v>79989</v>
      </c>
      <c r="M595" t="s">
        <v>12475</v>
      </c>
      <c r="N595" t="s">
        <v>12030</v>
      </c>
      <c r="O595">
        <v>18</v>
      </c>
      <c r="P595">
        <v>59290.82</v>
      </c>
      <c r="Q595" t="s">
        <v>13241</v>
      </c>
      <c r="R595" t="s">
        <v>12032</v>
      </c>
    </row>
    <row r="596" spans="1:18">
      <c r="A596">
        <v>1595</v>
      </c>
      <c r="B596" s="1">
        <v>45124</v>
      </c>
      <c r="C596" t="s">
        <v>7349</v>
      </c>
      <c r="D596" t="s">
        <v>1063</v>
      </c>
      <c r="E596" t="s">
        <v>69</v>
      </c>
      <c r="F596" s="2">
        <v>24625</v>
      </c>
      <c r="G596" t="s">
        <v>15343</v>
      </c>
      <c r="H596" t="s">
        <v>15344</v>
      </c>
      <c r="I596" t="s">
        <v>15345</v>
      </c>
      <c r="J596" t="s">
        <v>15346</v>
      </c>
      <c r="K596" t="s">
        <v>12580</v>
      </c>
      <c r="L596">
        <v>56894</v>
      </c>
      <c r="M596" t="s">
        <v>13596</v>
      </c>
      <c r="N596" t="s">
        <v>12030</v>
      </c>
      <c r="O596">
        <v>20</v>
      </c>
      <c r="P596">
        <v>55695.54</v>
      </c>
      <c r="Q596" t="s">
        <v>15347</v>
      </c>
      <c r="R596" t="s">
        <v>12110</v>
      </c>
    </row>
    <row r="597" spans="1:18">
      <c r="A597">
        <v>1596</v>
      </c>
      <c r="B597" s="1">
        <v>45078</v>
      </c>
      <c r="C597" t="s">
        <v>5454</v>
      </c>
      <c r="D597" t="s">
        <v>3454</v>
      </c>
      <c r="E597" t="s">
        <v>27</v>
      </c>
      <c r="F597" s="2">
        <v>35833</v>
      </c>
      <c r="G597" t="s">
        <v>15348</v>
      </c>
      <c r="H597" t="s">
        <v>15349</v>
      </c>
      <c r="I597" t="s">
        <v>15350</v>
      </c>
      <c r="J597" t="s">
        <v>15351</v>
      </c>
      <c r="K597" t="s">
        <v>6974</v>
      </c>
      <c r="L597">
        <v>36392</v>
      </c>
      <c r="M597" t="s">
        <v>13352</v>
      </c>
      <c r="N597" t="s">
        <v>12056</v>
      </c>
      <c r="O597">
        <v>15</v>
      </c>
      <c r="P597">
        <v>42296.33</v>
      </c>
      <c r="Q597" t="s">
        <v>14325</v>
      </c>
      <c r="R597" t="s">
        <v>12023</v>
      </c>
    </row>
    <row r="598" spans="1:18">
      <c r="A598">
        <v>1597</v>
      </c>
      <c r="B598" s="1">
        <v>45126</v>
      </c>
      <c r="C598" t="s">
        <v>2898</v>
      </c>
      <c r="D598" t="s">
        <v>10548</v>
      </c>
      <c r="E598" t="s">
        <v>69</v>
      </c>
      <c r="F598" t="s">
        <v>15352</v>
      </c>
      <c r="G598" t="s">
        <v>15353</v>
      </c>
      <c r="H598" t="s">
        <v>15354</v>
      </c>
      <c r="I598" t="s">
        <v>15355</v>
      </c>
      <c r="J598" t="s">
        <v>15356</v>
      </c>
      <c r="K598" t="s">
        <v>10051</v>
      </c>
      <c r="L598">
        <v>15807</v>
      </c>
      <c r="M598" t="s">
        <v>15357</v>
      </c>
      <c r="N598" t="s">
        <v>12056</v>
      </c>
      <c r="O598">
        <v>2</v>
      </c>
      <c r="P598">
        <v>75724.33</v>
      </c>
      <c r="Q598" t="s">
        <v>15358</v>
      </c>
      <c r="R598" t="s">
        <v>12032</v>
      </c>
    </row>
    <row r="599" spans="1:18">
      <c r="A599">
        <v>1598</v>
      </c>
      <c r="B599" s="1">
        <v>45077</v>
      </c>
      <c r="C599" t="s">
        <v>3730</v>
      </c>
      <c r="D599" t="s">
        <v>490</v>
      </c>
      <c r="E599" t="s">
        <v>121</v>
      </c>
      <c r="F599" t="s">
        <v>15359</v>
      </c>
      <c r="G599" t="s">
        <v>15360</v>
      </c>
      <c r="H599" t="s">
        <v>15361</v>
      </c>
      <c r="I599" t="s">
        <v>15362</v>
      </c>
      <c r="J599" t="s">
        <v>15363</v>
      </c>
      <c r="K599" t="s">
        <v>7006</v>
      </c>
      <c r="L599">
        <v>48980</v>
      </c>
      <c r="M599" t="s">
        <v>13519</v>
      </c>
      <c r="N599" t="s">
        <v>12056</v>
      </c>
      <c r="O599">
        <v>11</v>
      </c>
      <c r="P599">
        <v>93689.37</v>
      </c>
      <c r="Q599" t="s">
        <v>15364</v>
      </c>
      <c r="R599" t="s">
        <v>12023</v>
      </c>
    </row>
    <row r="600" spans="1:18">
      <c r="A600">
        <v>1599</v>
      </c>
      <c r="B600" s="1">
        <v>45061</v>
      </c>
      <c r="C600" t="s">
        <v>10455</v>
      </c>
      <c r="D600" t="s">
        <v>2634</v>
      </c>
      <c r="E600" t="s">
        <v>27</v>
      </c>
      <c r="F600" t="s">
        <v>15365</v>
      </c>
      <c r="G600" t="s">
        <v>15366</v>
      </c>
      <c r="H600" t="s">
        <v>15367</v>
      </c>
      <c r="I600" t="s">
        <v>15368</v>
      </c>
      <c r="J600" t="s">
        <v>15369</v>
      </c>
      <c r="K600" t="s">
        <v>12129</v>
      </c>
      <c r="L600">
        <v>4261</v>
      </c>
      <c r="M600" t="s">
        <v>12916</v>
      </c>
      <c r="N600" t="s">
        <v>12056</v>
      </c>
      <c r="O600">
        <v>8</v>
      </c>
      <c r="P600">
        <v>88136.37</v>
      </c>
      <c r="Q600" t="s">
        <v>12707</v>
      </c>
      <c r="R600" t="s">
        <v>12032</v>
      </c>
    </row>
    <row r="601" spans="1:18">
      <c r="A601">
        <v>1600</v>
      </c>
      <c r="B601" s="1">
        <v>45058</v>
      </c>
      <c r="C601" t="s">
        <v>28</v>
      </c>
      <c r="D601" t="s">
        <v>47</v>
      </c>
      <c r="E601" t="s">
        <v>69</v>
      </c>
      <c r="F601" t="s">
        <v>15033</v>
      </c>
      <c r="G601" t="s">
        <v>15370</v>
      </c>
      <c r="H601" t="s">
        <v>15371</v>
      </c>
      <c r="I601" t="s">
        <v>15372</v>
      </c>
      <c r="J601" t="s">
        <v>15373</v>
      </c>
      <c r="K601" t="s">
        <v>12163</v>
      </c>
      <c r="L601">
        <v>4545</v>
      </c>
      <c r="M601" t="s">
        <v>12352</v>
      </c>
      <c r="N601" t="s">
        <v>12040</v>
      </c>
      <c r="O601">
        <v>8</v>
      </c>
      <c r="P601">
        <v>95157.61</v>
      </c>
      <c r="Q601" t="s">
        <v>15374</v>
      </c>
      <c r="R601" t="s">
        <v>12065</v>
      </c>
    </row>
    <row r="602" spans="1:18">
      <c r="A602">
        <v>1601</v>
      </c>
      <c r="B602" s="1">
        <v>45105</v>
      </c>
      <c r="C602" t="s">
        <v>12628</v>
      </c>
      <c r="D602" t="s">
        <v>157</v>
      </c>
      <c r="E602" t="s">
        <v>69</v>
      </c>
      <c r="F602" s="2">
        <v>35437</v>
      </c>
      <c r="G602" t="s">
        <v>12067</v>
      </c>
      <c r="H602" t="s">
        <v>15375</v>
      </c>
      <c r="I602" t="s">
        <v>15376</v>
      </c>
      <c r="J602" t="s">
        <v>15377</v>
      </c>
      <c r="K602" t="s">
        <v>10058</v>
      </c>
      <c r="L602">
        <v>87249</v>
      </c>
      <c r="M602" t="s">
        <v>13482</v>
      </c>
      <c r="N602" t="s">
        <v>12021</v>
      </c>
      <c r="O602">
        <v>12</v>
      </c>
      <c r="P602">
        <v>80918.97</v>
      </c>
      <c r="Q602" t="s">
        <v>14570</v>
      </c>
      <c r="R602" t="s">
        <v>12110</v>
      </c>
    </row>
    <row r="603" spans="1:18">
      <c r="A603">
        <v>1602</v>
      </c>
      <c r="B603" s="1">
        <v>45055</v>
      </c>
      <c r="C603" t="s">
        <v>13365</v>
      </c>
      <c r="D603" t="s">
        <v>2613</v>
      </c>
      <c r="E603" t="s">
        <v>121</v>
      </c>
      <c r="F603" s="2">
        <v>23351</v>
      </c>
      <c r="G603" t="s">
        <v>15378</v>
      </c>
      <c r="H603" t="s">
        <v>15379</v>
      </c>
      <c r="I603" t="s">
        <v>15380</v>
      </c>
      <c r="J603" t="s">
        <v>15381</v>
      </c>
      <c r="K603" t="s">
        <v>10027</v>
      </c>
      <c r="L603">
        <v>7714</v>
      </c>
      <c r="M603" t="s">
        <v>13501</v>
      </c>
      <c r="N603" t="s">
        <v>12056</v>
      </c>
      <c r="O603">
        <v>15</v>
      </c>
      <c r="P603">
        <v>55637.440000000002</v>
      </c>
      <c r="Q603" t="s">
        <v>13579</v>
      </c>
      <c r="R603" t="s">
        <v>12023</v>
      </c>
    </row>
    <row r="604" spans="1:18">
      <c r="A604">
        <v>1603</v>
      </c>
      <c r="B604" s="1">
        <v>45080</v>
      </c>
      <c r="C604" t="s">
        <v>13365</v>
      </c>
      <c r="D604" t="s">
        <v>1476</v>
      </c>
      <c r="E604" t="s">
        <v>69</v>
      </c>
      <c r="F604" t="s">
        <v>15382</v>
      </c>
      <c r="G604" t="s">
        <v>12067</v>
      </c>
      <c r="H604" t="s">
        <v>15383</v>
      </c>
      <c r="I604" t="s">
        <v>15384</v>
      </c>
      <c r="J604" t="s">
        <v>15385</v>
      </c>
      <c r="K604" t="s">
        <v>12416</v>
      </c>
      <c r="L604">
        <v>55776</v>
      </c>
      <c r="M604" t="s">
        <v>13283</v>
      </c>
      <c r="N604" t="s">
        <v>12056</v>
      </c>
      <c r="O604">
        <v>7</v>
      </c>
      <c r="P604">
        <v>71666.039999999994</v>
      </c>
      <c r="Q604" t="s">
        <v>15386</v>
      </c>
      <c r="R604" t="s">
        <v>12073</v>
      </c>
    </row>
    <row r="605" spans="1:18">
      <c r="A605">
        <v>1604</v>
      </c>
      <c r="B605" s="1">
        <v>45066</v>
      </c>
      <c r="C605" t="s">
        <v>2162</v>
      </c>
      <c r="D605" t="s">
        <v>7871</v>
      </c>
      <c r="E605" t="s">
        <v>69</v>
      </c>
      <c r="F605" s="2">
        <v>37112</v>
      </c>
      <c r="G605" t="s">
        <v>15387</v>
      </c>
      <c r="H605" t="s">
        <v>15388</v>
      </c>
      <c r="I605" t="s">
        <v>15389</v>
      </c>
      <c r="J605" t="s">
        <v>15390</v>
      </c>
      <c r="K605" t="s">
        <v>3230</v>
      </c>
      <c r="L605">
        <v>59107</v>
      </c>
      <c r="M605" t="s">
        <v>12148</v>
      </c>
      <c r="N605" t="s">
        <v>12056</v>
      </c>
      <c r="O605">
        <v>9</v>
      </c>
      <c r="P605">
        <v>55369.99</v>
      </c>
      <c r="Q605" t="s">
        <v>15391</v>
      </c>
      <c r="R605" t="s">
        <v>12023</v>
      </c>
    </row>
    <row r="606" spans="1:18">
      <c r="A606">
        <v>1605</v>
      </c>
      <c r="B606" s="1">
        <v>45143</v>
      </c>
      <c r="C606" t="s">
        <v>12367</v>
      </c>
      <c r="D606" t="s">
        <v>469</v>
      </c>
      <c r="E606" t="s">
        <v>69</v>
      </c>
      <c r="F606" t="s">
        <v>15392</v>
      </c>
      <c r="G606" t="s">
        <v>15393</v>
      </c>
      <c r="H606" t="s">
        <v>15394</v>
      </c>
      <c r="I606" t="s">
        <v>15395</v>
      </c>
      <c r="J606" t="s">
        <v>15396</v>
      </c>
      <c r="K606" t="s">
        <v>3230</v>
      </c>
      <c r="L606">
        <v>98453</v>
      </c>
      <c r="M606" t="s">
        <v>13812</v>
      </c>
      <c r="N606" t="s">
        <v>12056</v>
      </c>
      <c r="O606">
        <v>2</v>
      </c>
      <c r="P606">
        <v>78605.62</v>
      </c>
      <c r="Q606" t="s">
        <v>13213</v>
      </c>
      <c r="R606" t="s">
        <v>12065</v>
      </c>
    </row>
    <row r="607" spans="1:18">
      <c r="A607">
        <v>1606</v>
      </c>
      <c r="B607" s="1">
        <v>45094</v>
      </c>
      <c r="C607" t="s">
        <v>4371</v>
      </c>
      <c r="D607" t="s">
        <v>2946</v>
      </c>
      <c r="E607" t="s">
        <v>121</v>
      </c>
      <c r="F607" t="s">
        <v>15397</v>
      </c>
      <c r="G607" t="s">
        <v>15398</v>
      </c>
      <c r="H607" t="s">
        <v>15399</v>
      </c>
      <c r="I607" t="s">
        <v>15400</v>
      </c>
      <c r="J607" t="s">
        <v>15401</v>
      </c>
      <c r="K607" t="s">
        <v>12276</v>
      </c>
      <c r="L607">
        <v>37600</v>
      </c>
      <c r="M607" t="s">
        <v>12621</v>
      </c>
      <c r="N607" t="s">
        <v>12030</v>
      </c>
      <c r="O607">
        <v>0</v>
      </c>
      <c r="P607">
        <v>59990.67</v>
      </c>
      <c r="Q607" t="s">
        <v>13317</v>
      </c>
      <c r="R607" t="s">
        <v>12065</v>
      </c>
    </row>
    <row r="608" spans="1:18">
      <c r="A608">
        <v>1607</v>
      </c>
      <c r="B608" s="1">
        <v>45081</v>
      </c>
      <c r="C608" t="s">
        <v>3477</v>
      </c>
      <c r="D608" t="s">
        <v>823</v>
      </c>
      <c r="E608" t="s">
        <v>69</v>
      </c>
      <c r="F608" s="2">
        <v>28955</v>
      </c>
      <c r="G608" t="s">
        <v>15402</v>
      </c>
      <c r="H608" t="s">
        <v>15403</v>
      </c>
      <c r="I608" t="s">
        <v>15404</v>
      </c>
      <c r="J608" t="s">
        <v>15405</v>
      </c>
      <c r="K608" t="s">
        <v>12536</v>
      </c>
      <c r="L608">
        <v>4087</v>
      </c>
      <c r="M608" t="s">
        <v>13018</v>
      </c>
      <c r="N608" t="s">
        <v>12040</v>
      </c>
      <c r="O608">
        <v>1</v>
      </c>
      <c r="P608">
        <v>93917.82</v>
      </c>
      <c r="Q608" t="s">
        <v>15098</v>
      </c>
      <c r="R608" t="s">
        <v>12110</v>
      </c>
    </row>
    <row r="609" spans="1:18">
      <c r="A609">
        <v>1608</v>
      </c>
      <c r="B609" s="1">
        <v>45107</v>
      </c>
      <c r="C609" t="s">
        <v>348</v>
      </c>
      <c r="D609" t="s">
        <v>8829</v>
      </c>
      <c r="E609" t="s">
        <v>69</v>
      </c>
      <c r="F609" s="2">
        <v>23322</v>
      </c>
      <c r="G609" t="s">
        <v>12067</v>
      </c>
      <c r="H609" t="s">
        <v>15406</v>
      </c>
      <c r="I609" t="s">
        <v>15407</v>
      </c>
      <c r="J609" t="s">
        <v>15408</v>
      </c>
      <c r="K609" t="s">
        <v>6974</v>
      </c>
      <c r="L609">
        <v>69074</v>
      </c>
      <c r="M609" t="s">
        <v>13084</v>
      </c>
      <c r="N609" t="s">
        <v>12030</v>
      </c>
      <c r="O609">
        <v>6</v>
      </c>
      <c r="P609">
        <v>90970.67</v>
      </c>
      <c r="Q609" t="s">
        <v>15409</v>
      </c>
      <c r="R609" t="s">
        <v>12065</v>
      </c>
    </row>
    <row r="610" spans="1:18">
      <c r="A610">
        <v>1609</v>
      </c>
      <c r="B610" s="1">
        <v>45116</v>
      </c>
      <c r="C610" t="s">
        <v>490</v>
      </c>
      <c r="D610" t="s">
        <v>3952</v>
      </c>
      <c r="E610" t="s">
        <v>121</v>
      </c>
      <c r="F610" s="2">
        <v>26091</v>
      </c>
      <c r="G610" t="s">
        <v>12067</v>
      </c>
      <c r="H610" t="s">
        <v>15410</v>
      </c>
      <c r="I610" t="s">
        <v>15411</v>
      </c>
      <c r="J610" t="s">
        <v>15412</v>
      </c>
      <c r="K610" t="s">
        <v>7001</v>
      </c>
      <c r="L610">
        <v>13254</v>
      </c>
      <c r="M610" t="s">
        <v>13340</v>
      </c>
      <c r="N610" t="s">
        <v>12040</v>
      </c>
      <c r="O610">
        <v>2</v>
      </c>
      <c r="P610">
        <v>93179.65</v>
      </c>
      <c r="Q610" t="s">
        <v>14256</v>
      </c>
      <c r="R610" t="s">
        <v>12032</v>
      </c>
    </row>
    <row r="611" spans="1:18">
      <c r="A611">
        <v>1610</v>
      </c>
      <c r="B611" s="1">
        <v>45092</v>
      </c>
      <c r="C611" t="s">
        <v>3097</v>
      </c>
      <c r="D611" t="s">
        <v>490</v>
      </c>
      <c r="E611" t="s">
        <v>69</v>
      </c>
      <c r="F611" t="s">
        <v>15413</v>
      </c>
      <c r="G611" t="s">
        <v>12067</v>
      </c>
      <c r="H611" t="s">
        <v>15414</v>
      </c>
      <c r="I611" t="s">
        <v>15415</v>
      </c>
      <c r="J611" t="s">
        <v>15416</v>
      </c>
      <c r="K611" t="s">
        <v>12178</v>
      </c>
      <c r="L611">
        <v>69875</v>
      </c>
      <c r="M611" t="s">
        <v>12345</v>
      </c>
      <c r="N611" t="s">
        <v>12021</v>
      </c>
      <c r="O611">
        <v>12</v>
      </c>
      <c r="P611">
        <v>57019.45</v>
      </c>
      <c r="Q611" t="s">
        <v>15417</v>
      </c>
      <c r="R611" t="s">
        <v>12023</v>
      </c>
    </row>
    <row r="612" spans="1:18">
      <c r="A612">
        <v>1611</v>
      </c>
      <c r="B612" s="1">
        <v>45115</v>
      </c>
      <c r="C612" t="s">
        <v>7935</v>
      </c>
      <c r="D612" t="s">
        <v>5267</v>
      </c>
      <c r="E612" t="s">
        <v>121</v>
      </c>
      <c r="F612" t="s">
        <v>15418</v>
      </c>
      <c r="G612" t="s">
        <v>15419</v>
      </c>
      <c r="H612" t="s">
        <v>15420</v>
      </c>
      <c r="I612" t="s">
        <v>15421</v>
      </c>
      <c r="J612" t="s">
        <v>15422</v>
      </c>
      <c r="K612" t="s">
        <v>6996</v>
      </c>
      <c r="L612">
        <v>38427</v>
      </c>
      <c r="M612" t="s">
        <v>12730</v>
      </c>
      <c r="N612" t="s">
        <v>12021</v>
      </c>
      <c r="O612">
        <v>11</v>
      </c>
      <c r="P612">
        <v>89469.01</v>
      </c>
      <c r="Q612" t="s">
        <v>13140</v>
      </c>
      <c r="R612" t="s">
        <v>12073</v>
      </c>
    </row>
    <row r="613" spans="1:18">
      <c r="A613">
        <v>1612</v>
      </c>
      <c r="B613" s="1">
        <v>45076</v>
      </c>
      <c r="C613" t="s">
        <v>6593</v>
      </c>
      <c r="D613" t="s">
        <v>8245</v>
      </c>
      <c r="E613" t="s">
        <v>69</v>
      </c>
      <c r="F613" t="s">
        <v>8840</v>
      </c>
      <c r="G613" t="s">
        <v>15423</v>
      </c>
      <c r="H613" t="s">
        <v>15424</v>
      </c>
      <c r="I613" t="s">
        <v>15425</v>
      </c>
      <c r="J613" t="s">
        <v>15426</v>
      </c>
      <c r="K613" t="s">
        <v>12129</v>
      </c>
      <c r="L613">
        <v>83740</v>
      </c>
      <c r="M613" t="s">
        <v>12373</v>
      </c>
      <c r="N613" t="s">
        <v>12056</v>
      </c>
      <c r="O613">
        <v>7</v>
      </c>
      <c r="P613">
        <v>44665.91</v>
      </c>
      <c r="Q613" t="s">
        <v>15427</v>
      </c>
      <c r="R613" t="s">
        <v>12065</v>
      </c>
    </row>
    <row r="614" spans="1:18">
      <c r="A614">
        <v>1613</v>
      </c>
      <c r="B614" s="1">
        <v>45129</v>
      </c>
      <c r="C614" t="s">
        <v>12587</v>
      </c>
      <c r="D614" t="s">
        <v>3319</v>
      </c>
      <c r="E614" t="s">
        <v>121</v>
      </c>
      <c r="F614" s="2">
        <v>28250</v>
      </c>
      <c r="G614" t="s">
        <v>15428</v>
      </c>
      <c r="H614" t="s">
        <v>15429</v>
      </c>
      <c r="I614" t="s">
        <v>15430</v>
      </c>
      <c r="J614" t="s">
        <v>15431</v>
      </c>
      <c r="K614" t="s">
        <v>12308</v>
      </c>
      <c r="L614">
        <v>99711</v>
      </c>
      <c r="M614" t="s">
        <v>12475</v>
      </c>
      <c r="N614" t="s">
        <v>12021</v>
      </c>
      <c r="O614">
        <v>5</v>
      </c>
      <c r="P614">
        <v>47756.21</v>
      </c>
      <c r="Q614" t="s">
        <v>15432</v>
      </c>
      <c r="R614" t="s">
        <v>12073</v>
      </c>
    </row>
    <row r="615" spans="1:18">
      <c r="A615">
        <v>1614</v>
      </c>
      <c r="B615" s="1">
        <v>45110</v>
      </c>
      <c r="C615" t="s">
        <v>1004</v>
      </c>
      <c r="D615" t="s">
        <v>1290</v>
      </c>
      <c r="E615" t="s">
        <v>121</v>
      </c>
      <c r="F615" s="2">
        <v>28348</v>
      </c>
      <c r="G615" t="s">
        <v>15433</v>
      </c>
      <c r="H615" t="s">
        <v>15434</v>
      </c>
      <c r="I615" t="s">
        <v>15435</v>
      </c>
      <c r="J615" t="s">
        <v>15436</v>
      </c>
      <c r="K615" t="s">
        <v>12961</v>
      </c>
      <c r="L615">
        <v>10996</v>
      </c>
      <c r="M615" t="s">
        <v>12187</v>
      </c>
      <c r="N615" t="s">
        <v>12040</v>
      </c>
      <c r="O615">
        <v>9</v>
      </c>
      <c r="P615">
        <v>48737.41</v>
      </c>
      <c r="Q615" t="s">
        <v>12374</v>
      </c>
      <c r="R615" t="s">
        <v>12110</v>
      </c>
    </row>
    <row r="616" spans="1:18">
      <c r="A616">
        <v>1615</v>
      </c>
      <c r="B616" s="1">
        <v>45142</v>
      </c>
      <c r="C616" t="s">
        <v>9485</v>
      </c>
      <c r="D616" t="s">
        <v>995</v>
      </c>
      <c r="E616" t="s">
        <v>69</v>
      </c>
      <c r="F616" s="2">
        <v>26789</v>
      </c>
      <c r="G616" t="s">
        <v>15437</v>
      </c>
      <c r="H616" t="s">
        <v>15438</v>
      </c>
      <c r="I616" t="s">
        <v>15439</v>
      </c>
      <c r="J616" t="s">
        <v>15440</v>
      </c>
      <c r="K616" t="s">
        <v>12662</v>
      </c>
      <c r="L616">
        <v>97089</v>
      </c>
      <c r="M616" t="s">
        <v>12209</v>
      </c>
      <c r="N616" t="s">
        <v>12021</v>
      </c>
      <c r="O616">
        <v>13</v>
      </c>
      <c r="P616">
        <v>67836.37</v>
      </c>
      <c r="Q616" t="s">
        <v>12682</v>
      </c>
      <c r="R616" t="s">
        <v>12110</v>
      </c>
    </row>
    <row r="617" spans="1:18">
      <c r="A617">
        <v>1616</v>
      </c>
      <c r="B617" s="1">
        <v>45069</v>
      </c>
      <c r="C617" t="s">
        <v>5870</v>
      </c>
      <c r="D617" t="s">
        <v>1370</v>
      </c>
      <c r="E617" t="s">
        <v>27</v>
      </c>
      <c r="F617" s="2">
        <v>34794</v>
      </c>
      <c r="G617" t="s">
        <v>15441</v>
      </c>
      <c r="H617" t="s">
        <v>15442</v>
      </c>
      <c r="I617" t="s">
        <v>15443</v>
      </c>
      <c r="J617" t="s">
        <v>15444</v>
      </c>
      <c r="K617" t="s">
        <v>12308</v>
      </c>
      <c r="L617">
        <v>48493</v>
      </c>
      <c r="M617" t="s">
        <v>12430</v>
      </c>
      <c r="N617" t="s">
        <v>12056</v>
      </c>
      <c r="O617">
        <v>3</v>
      </c>
      <c r="P617">
        <v>66422.66</v>
      </c>
      <c r="Q617" t="s">
        <v>14459</v>
      </c>
      <c r="R617" t="s">
        <v>12023</v>
      </c>
    </row>
    <row r="618" spans="1:18">
      <c r="A618">
        <v>1617</v>
      </c>
      <c r="B618" s="1">
        <v>45134</v>
      </c>
      <c r="C618" t="s">
        <v>2731</v>
      </c>
      <c r="D618" t="s">
        <v>12635</v>
      </c>
      <c r="E618" t="s">
        <v>27</v>
      </c>
      <c r="F618" s="2">
        <v>34981</v>
      </c>
      <c r="G618" t="s">
        <v>15445</v>
      </c>
      <c r="H618" t="s">
        <v>15446</v>
      </c>
      <c r="I618" t="s">
        <v>15447</v>
      </c>
      <c r="J618" t="s">
        <v>15448</v>
      </c>
      <c r="K618" t="s">
        <v>6996</v>
      </c>
      <c r="L618">
        <v>29603</v>
      </c>
      <c r="M618" t="s">
        <v>4388</v>
      </c>
      <c r="N618" t="s">
        <v>12030</v>
      </c>
      <c r="O618">
        <v>13</v>
      </c>
      <c r="P618">
        <v>65580.59</v>
      </c>
      <c r="Q618" t="s">
        <v>15449</v>
      </c>
      <c r="R618" t="s">
        <v>12032</v>
      </c>
    </row>
    <row r="619" spans="1:18">
      <c r="A619">
        <v>1618</v>
      </c>
      <c r="B619" s="1">
        <v>45088</v>
      </c>
      <c r="C619" t="s">
        <v>9162</v>
      </c>
      <c r="D619" t="s">
        <v>527</v>
      </c>
      <c r="E619" t="s">
        <v>27</v>
      </c>
      <c r="F619" s="2">
        <v>33059</v>
      </c>
      <c r="G619" t="s">
        <v>15450</v>
      </c>
      <c r="H619" t="s">
        <v>15451</v>
      </c>
      <c r="I619" t="s">
        <v>15452</v>
      </c>
      <c r="J619" t="s">
        <v>15453</v>
      </c>
      <c r="K619" t="s">
        <v>12249</v>
      </c>
      <c r="L619">
        <v>28885</v>
      </c>
      <c r="M619" t="s">
        <v>15454</v>
      </c>
      <c r="N619" t="s">
        <v>12021</v>
      </c>
      <c r="O619">
        <v>5</v>
      </c>
      <c r="P619">
        <v>75972.53</v>
      </c>
      <c r="Q619" t="s">
        <v>12488</v>
      </c>
      <c r="R619" t="s">
        <v>12110</v>
      </c>
    </row>
    <row r="620" spans="1:18">
      <c r="A620">
        <v>1619</v>
      </c>
      <c r="B620" s="1">
        <v>45096</v>
      </c>
      <c r="C620" t="s">
        <v>12074</v>
      </c>
      <c r="D620" t="s">
        <v>2946</v>
      </c>
      <c r="E620" t="s">
        <v>27</v>
      </c>
      <c r="F620" t="s">
        <v>15455</v>
      </c>
      <c r="G620" t="s">
        <v>15456</v>
      </c>
      <c r="H620" t="s">
        <v>15457</v>
      </c>
      <c r="I620" t="s">
        <v>15458</v>
      </c>
      <c r="J620" t="s">
        <v>15459</v>
      </c>
      <c r="K620" t="s">
        <v>10017</v>
      </c>
      <c r="L620">
        <v>61401</v>
      </c>
      <c r="M620" t="s">
        <v>12155</v>
      </c>
      <c r="N620" t="s">
        <v>12030</v>
      </c>
      <c r="O620">
        <v>13</v>
      </c>
      <c r="P620">
        <v>65929.490000000005</v>
      </c>
      <c r="Q620" t="s">
        <v>14513</v>
      </c>
      <c r="R620" t="s">
        <v>12065</v>
      </c>
    </row>
    <row r="621" spans="1:18">
      <c r="A621">
        <v>1620</v>
      </c>
      <c r="B621" s="1">
        <v>45088</v>
      </c>
      <c r="C621" t="s">
        <v>310</v>
      </c>
      <c r="D621" t="s">
        <v>718</v>
      </c>
      <c r="E621" t="s">
        <v>27</v>
      </c>
      <c r="F621" t="s">
        <v>15460</v>
      </c>
      <c r="G621" t="s">
        <v>15461</v>
      </c>
      <c r="H621" t="s">
        <v>15462</v>
      </c>
      <c r="I621" t="s">
        <v>15463</v>
      </c>
      <c r="J621" t="s">
        <v>15464</v>
      </c>
      <c r="K621" t="s">
        <v>3301</v>
      </c>
      <c r="L621">
        <v>66190</v>
      </c>
      <c r="M621" t="s">
        <v>12345</v>
      </c>
      <c r="N621" t="s">
        <v>12021</v>
      </c>
      <c r="O621">
        <v>18</v>
      </c>
      <c r="P621">
        <v>69535.98</v>
      </c>
      <c r="Q621" t="s">
        <v>15465</v>
      </c>
      <c r="R621" t="s">
        <v>12065</v>
      </c>
    </row>
    <row r="622" spans="1:18">
      <c r="A622">
        <v>1621</v>
      </c>
      <c r="B622" s="1">
        <v>45111</v>
      </c>
      <c r="C622" t="s">
        <v>6623</v>
      </c>
      <c r="D622" t="s">
        <v>8065</v>
      </c>
      <c r="E622" t="s">
        <v>121</v>
      </c>
      <c r="F622" s="2">
        <v>37626</v>
      </c>
      <c r="G622" t="s">
        <v>15466</v>
      </c>
      <c r="H622" t="s">
        <v>15467</v>
      </c>
      <c r="I622" t="s">
        <v>15468</v>
      </c>
      <c r="J622" t="s">
        <v>15469</v>
      </c>
      <c r="K622" t="s">
        <v>10012</v>
      </c>
      <c r="L622">
        <v>10230</v>
      </c>
      <c r="M622" t="s">
        <v>13054</v>
      </c>
      <c r="N622" t="s">
        <v>12030</v>
      </c>
      <c r="O622">
        <v>17</v>
      </c>
      <c r="P622">
        <v>85455.28</v>
      </c>
      <c r="Q622" t="s">
        <v>13264</v>
      </c>
      <c r="R622" t="s">
        <v>12065</v>
      </c>
    </row>
    <row r="623" spans="1:18">
      <c r="A623">
        <v>1622</v>
      </c>
      <c r="B623" s="1">
        <v>45134</v>
      </c>
      <c r="C623" t="s">
        <v>15470</v>
      </c>
      <c r="D623" t="s">
        <v>556</v>
      </c>
      <c r="E623" t="s">
        <v>69</v>
      </c>
      <c r="F623" t="s">
        <v>15471</v>
      </c>
      <c r="G623" t="s">
        <v>15472</v>
      </c>
      <c r="H623" t="s">
        <v>15473</v>
      </c>
      <c r="I623" t="s">
        <v>15474</v>
      </c>
      <c r="J623" t="s">
        <v>15475</v>
      </c>
      <c r="K623" t="s">
        <v>12795</v>
      </c>
      <c r="L623">
        <v>67729</v>
      </c>
      <c r="M623" t="s">
        <v>13860</v>
      </c>
      <c r="N623" t="s">
        <v>12030</v>
      </c>
      <c r="O623">
        <v>13</v>
      </c>
      <c r="P623">
        <v>40133.33</v>
      </c>
      <c r="Q623" t="s">
        <v>12856</v>
      </c>
      <c r="R623" t="s">
        <v>12110</v>
      </c>
    </row>
    <row r="624" spans="1:18">
      <c r="A624">
        <v>1623</v>
      </c>
      <c r="B624" s="1">
        <v>45101</v>
      </c>
      <c r="C624" t="s">
        <v>1402</v>
      </c>
      <c r="D624" t="s">
        <v>2986</v>
      </c>
      <c r="E624" t="s">
        <v>121</v>
      </c>
      <c r="F624" s="2">
        <v>32298</v>
      </c>
      <c r="G624" t="s">
        <v>15476</v>
      </c>
      <c r="H624" t="s">
        <v>15477</v>
      </c>
      <c r="I624" t="s">
        <v>15478</v>
      </c>
      <c r="J624" t="s">
        <v>15479</v>
      </c>
      <c r="K624" t="s">
        <v>12308</v>
      </c>
      <c r="L624">
        <v>59091</v>
      </c>
      <c r="M624" t="s">
        <v>12989</v>
      </c>
      <c r="N624" t="s">
        <v>12021</v>
      </c>
      <c r="O624">
        <v>13</v>
      </c>
      <c r="P624">
        <v>78760.039999999994</v>
      </c>
      <c r="Q624" t="s">
        <v>15480</v>
      </c>
      <c r="R624" t="s">
        <v>12065</v>
      </c>
    </row>
    <row r="625" spans="1:18">
      <c r="A625">
        <v>1624</v>
      </c>
      <c r="B625" s="1">
        <v>45121</v>
      </c>
      <c r="C625" t="s">
        <v>15481</v>
      </c>
      <c r="D625" t="s">
        <v>3077</v>
      </c>
      <c r="E625" t="s">
        <v>121</v>
      </c>
      <c r="F625" t="s">
        <v>15482</v>
      </c>
      <c r="G625" t="s">
        <v>15483</v>
      </c>
      <c r="H625" t="s">
        <v>15484</v>
      </c>
      <c r="I625" t="s">
        <v>15485</v>
      </c>
      <c r="J625" t="s">
        <v>15486</v>
      </c>
      <c r="K625" t="s">
        <v>6983</v>
      </c>
      <c r="L625">
        <v>79645</v>
      </c>
      <c r="M625" t="s">
        <v>12796</v>
      </c>
      <c r="N625" t="s">
        <v>12040</v>
      </c>
      <c r="O625">
        <v>18</v>
      </c>
      <c r="P625">
        <v>90630.56</v>
      </c>
      <c r="Q625" t="s">
        <v>12802</v>
      </c>
      <c r="R625" t="s">
        <v>12023</v>
      </c>
    </row>
    <row r="626" spans="1:18">
      <c r="A626">
        <v>1625</v>
      </c>
      <c r="B626" s="1">
        <v>45077</v>
      </c>
      <c r="C626" t="s">
        <v>15487</v>
      </c>
      <c r="D626" t="s">
        <v>47</v>
      </c>
      <c r="E626" t="s">
        <v>27</v>
      </c>
      <c r="F626" t="s">
        <v>15488</v>
      </c>
      <c r="G626" t="s">
        <v>15489</v>
      </c>
      <c r="H626" t="s">
        <v>15490</v>
      </c>
      <c r="I626" t="s">
        <v>15491</v>
      </c>
      <c r="J626" t="s">
        <v>15492</v>
      </c>
      <c r="K626" t="s">
        <v>6996</v>
      </c>
      <c r="L626">
        <v>60269</v>
      </c>
      <c r="M626" t="s">
        <v>12235</v>
      </c>
      <c r="N626" t="s">
        <v>12030</v>
      </c>
      <c r="O626">
        <v>11</v>
      </c>
      <c r="P626">
        <v>93703.07</v>
      </c>
      <c r="Q626" t="s">
        <v>12366</v>
      </c>
      <c r="R626" t="s">
        <v>12073</v>
      </c>
    </row>
    <row r="627" spans="1:18">
      <c r="A627">
        <v>1626</v>
      </c>
      <c r="B627" s="1">
        <v>45061</v>
      </c>
      <c r="C627" t="s">
        <v>7463</v>
      </c>
      <c r="D627" t="s">
        <v>15493</v>
      </c>
      <c r="E627" t="s">
        <v>27</v>
      </c>
      <c r="F627" t="s">
        <v>5458</v>
      </c>
      <c r="G627" t="s">
        <v>15494</v>
      </c>
      <c r="H627" t="s">
        <v>15495</v>
      </c>
      <c r="I627" t="s">
        <v>15496</v>
      </c>
      <c r="J627" t="s">
        <v>15497</v>
      </c>
      <c r="K627" t="s">
        <v>3230</v>
      </c>
      <c r="L627">
        <v>50522</v>
      </c>
      <c r="M627" t="s">
        <v>12102</v>
      </c>
      <c r="N627" t="s">
        <v>12040</v>
      </c>
      <c r="O627">
        <v>11</v>
      </c>
      <c r="P627">
        <v>87035.35</v>
      </c>
      <c r="Q627" t="s">
        <v>14607</v>
      </c>
      <c r="R627" t="s">
        <v>12110</v>
      </c>
    </row>
    <row r="628" spans="1:18">
      <c r="A628">
        <v>1627</v>
      </c>
      <c r="B628" s="1">
        <v>45119</v>
      </c>
      <c r="C628" t="s">
        <v>1402</v>
      </c>
      <c r="D628" t="s">
        <v>2661</v>
      </c>
      <c r="E628" t="s">
        <v>121</v>
      </c>
      <c r="F628" t="s">
        <v>15498</v>
      </c>
      <c r="G628" t="s">
        <v>15499</v>
      </c>
      <c r="H628" t="s">
        <v>15500</v>
      </c>
      <c r="I628" t="s">
        <v>15501</v>
      </c>
      <c r="J628" t="s">
        <v>15502</v>
      </c>
      <c r="K628" t="s">
        <v>12961</v>
      </c>
      <c r="L628">
        <v>41530</v>
      </c>
      <c r="M628" t="s">
        <v>12962</v>
      </c>
      <c r="N628" t="s">
        <v>12040</v>
      </c>
      <c r="O628">
        <v>0</v>
      </c>
      <c r="P628">
        <v>34058</v>
      </c>
      <c r="Q628" t="s">
        <v>15503</v>
      </c>
      <c r="R628" t="s">
        <v>12023</v>
      </c>
    </row>
    <row r="629" spans="1:18">
      <c r="A629">
        <v>1628</v>
      </c>
      <c r="B629" s="1">
        <v>45136</v>
      </c>
      <c r="C629" t="s">
        <v>3089</v>
      </c>
      <c r="D629" t="s">
        <v>7178</v>
      </c>
      <c r="E629" t="s">
        <v>121</v>
      </c>
      <c r="F629" s="2">
        <v>23380</v>
      </c>
      <c r="G629" t="s">
        <v>12067</v>
      </c>
      <c r="H629" t="s">
        <v>15504</v>
      </c>
      <c r="I629" t="s">
        <v>15505</v>
      </c>
      <c r="J629" t="s">
        <v>15506</v>
      </c>
      <c r="K629" t="s">
        <v>12662</v>
      </c>
      <c r="L629">
        <v>23617</v>
      </c>
      <c r="M629" t="s">
        <v>15507</v>
      </c>
      <c r="N629" t="s">
        <v>12040</v>
      </c>
      <c r="O629">
        <v>8</v>
      </c>
      <c r="P629">
        <v>74436.66</v>
      </c>
      <c r="Q629" t="s">
        <v>15508</v>
      </c>
      <c r="R629" t="s">
        <v>12073</v>
      </c>
    </row>
    <row r="630" spans="1:18">
      <c r="A630">
        <v>1629</v>
      </c>
      <c r="B630" s="1">
        <v>45083</v>
      </c>
      <c r="C630" t="s">
        <v>237</v>
      </c>
      <c r="D630" t="s">
        <v>2412</v>
      </c>
      <c r="E630" t="s">
        <v>69</v>
      </c>
      <c r="F630" t="s">
        <v>15509</v>
      </c>
      <c r="G630" t="s">
        <v>15510</v>
      </c>
      <c r="H630" t="s">
        <v>15511</v>
      </c>
      <c r="I630" t="s">
        <v>15512</v>
      </c>
      <c r="J630" t="s">
        <v>15513</v>
      </c>
      <c r="K630" t="s">
        <v>12294</v>
      </c>
      <c r="L630">
        <v>825</v>
      </c>
      <c r="M630" t="s">
        <v>12896</v>
      </c>
      <c r="N630" t="s">
        <v>12040</v>
      </c>
      <c r="O630">
        <v>6</v>
      </c>
      <c r="P630">
        <v>88654.29</v>
      </c>
      <c r="Q630" t="s">
        <v>12443</v>
      </c>
      <c r="R630" t="s">
        <v>12065</v>
      </c>
    </row>
    <row r="631" spans="1:18">
      <c r="A631">
        <v>1630</v>
      </c>
      <c r="B631" s="1">
        <v>45123</v>
      </c>
      <c r="C631" t="s">
        <v>15514</v>
      </c>
      <c r="D631" t="s">
        <v>9534</v>
      </c>
      <c r="E631" t="s">
        <v>121</v>
      </c>
      <c r="F631" t="s">
        <v>15498</v>
      </c>
      <c r="G631" t="s">
        <v>15515</v>
      </c>
      <c r="H631" t="s">
        <v>15516</v>
      </c>
      <c r="I631" t="s">
        <v>15517</v>
      </c>
      <c r="J631" t="s">
        <v>15518</v>
      </c>
      <c r="K631" t="s">
        <v>12257</v>
      </c>
      <c r="L631">
        <v>69453</v>
      </c>
      <c r="M631" t="s">
        <v>14946</v>
      </c>
      <c r="N631" t="s">
        <v>12056</v>
      </c>
      <c r="O631">
        <v>8</v>
      </c>
      <c r="P631">
        <v>71894.14</v>
      </c>
      <c r="Q631" t="s">
        <v>12928</v>
      </c>
      <c r="R631" t="s">
        <v>12110</v>
      </c>
    </row>
    <row r="632" spans="1:18">
      <c r="A632">
        <v>1631</v>
      </c>
      <c r="B632" s="1">
        <v>45109</v>
      </c>
      <c r="C632" t="s">
        <v>490</v>
      </c>
      <c r="D632" t="s">
        <v>1476</v>
      </c>
      <c r="E632" t="s">
        <v>121</v>
      </c>
      <c r="F632" t="s">
        <v>15519</v>
      </c>
      <c r="G632" t="s">
        <v>15520</v>
      </c>
      <c r="H632" t="s">
        <v>15521</v>
      </c>
      <c r="I632" t="s">
        <v>15522</v>
      </c>
      <c r="J632" t="s">
        <v>15523</v>
      </c>
      <c r="K632" t="s">
        <v>12308</v>
      </c>
      <c r="L632">
        <v>7613</v>
      </c>
      <c r="M632" t="s">
        <v>12079</v>
      </c>
      <c r="N632" t="s">
        <v>12040</v>
      </c>
      <c r="O632">
        <v>12</v>
      </c>
      <c r="P632">
        <v>61146.47</v>
      </c>
      <c r="Q632" t="s">
        <v>13158</v>
      </c>
      <c r="R632" t="s">
        <v>12023</v>
      </c>
    </row>
    <row r="633" spans="1:18">
      <c r="A633">
        <v>1632</v>
      </c>
      <c r="B633" s="1">
        <v>45113</v>
      </c>
      <c r="C633" t="s">
        <v>15524</v>
      </c>
      <c r="D633" t="s">
        <v>1970</v>
      </c>
      <c r="E633" t="s">
        <v>121</v>
      </c>
      <c r="F633" t="s">
        <v>15525</v>
      </c>
      <c r="G633" t="s">
        <v>15526</v>
      </c>
      <c r="H633" t="s">
        <v>15527</v>
      </c>
      <c r="I633" t="s">
        <v>15528</v>
      </c>
      <c r="J633" t="s">
        <v>15195</v>
      </c>
      <c r="K633" t="s">
        <v>6996</v>
      </c>
      <c r="L633">
        <v>61556</v>
      </c>
      <c r="M633" t="s">
        <v>12463</v>
      </c>
      <c r="N633" t="s">
        <v>12030</v>
      </c>
      <c r="O633">
        <v>12</v>
      </c>
      <c r="P633">
        <v>90935.76</v>
      </c>
      <c r="Q633" t="s">
        <v>13381</v>
      </c>
      <c r="R633" t="s">
        <v>12110</v>
      </c>
    </row>
    <row r="634" spans="1:18">
      <c r="A634">
        <v>1633</v>
      </c>
      <c r="B634" s="1">
        <v>45079</v>
      </c>
      <c r="C634" t="s">
        <v>599</v>
      </c>
      <c r="D634" t="s">
        <v>382</v>
      </c>
      <c r="E634" t="s">
        <v>121</v>
      </c>
      <c r="F634" t="s">
        <v>15529</v>
      </c>
      <c r="G634" t="s">
        <v>15530</v>
      </c>
      <c r="H634" t="s">
        <v>15531</v>
      </c>
      <c r="I634" t="s">
        <v>15532</v>
      </c>
      <c r="J634" t="s">
        <v>15533</v>
      </c>
      <c r="K634" t="s">
        <v>12294</v>
      </c>
      <c r="L634">
        <v>30448</v>
      </c>
      <c r="M634" t="s">
        <v>15534</v>
      </c>
      <c r="N634" t="s">
        <v>12030</v>
      </c>
      <c r="O634">
        <v>12</v>
      </c>
      <c r="P634">
        <v>41542.25</v>
      </c>
      <c r="Q634" t="s">
        <v>14453</v>
      </c>
      <c r="R634" t="s">
        <v>12023</v>
      </c>
    </row>
    <row r="635" spans="1:18">
      <c r="A635">
        <v>1634</v>
      </c>
      <c r="B635" s="1">
        <v>45140</v>
      </c>
      <c r="C635" t="s">
        <v>11778</v>
      </c>
      <c r="D635" t="s">
        <v>5016</v>
      </c>
      <c r="E635" t="s">
        <v>69</v>
      </c>
      <c r="F635" s="2">
        <v>33971</v>
      </c>
      <c r="G635" t="s">
        <v>15535</v>
      </c>
      <c r="H635" t="s">
        <v>15536</v>
      </c>
      <c r="I635" t="s">
        <v>15537</v>
      </c>
      <c r="J635" t="s">
        <v>15538</v>
      </c>
      <c r="K635" t="s">
        <v>6951</v>
      </c>
      <c r="L635">
        <v>2467</v>
      </c>
      <c r="M635" t="s">
        <v>13419</v>
      </c>
      <c r="N635" t="s">
        <v>12040</v>
      </c>
      <c r="O635">
        <v>18</v>
      </c>
      <c r="P635">
        <v>66010.42</v>
      </c>
      <c r="Q635" t="s">
        <v>12381</v>
      </c>
      <c r="R635" t="s">
        <v>12023</v>
      </c>
    </row>
    <row r="636" spans="1:18">
      <c r="A636">
        <v>1635</v>
      </c>
      <c r="B636" s="1">
        <v>45068</v>
      </c>
      <c r="C636" t="s">
        <v>2420</v>
      </c>
      <c r="D636" t="s">
        <v>589</v>
      </c>
      <c r="E636" t="s">
        <v>27</v>
      </c>
      <c r="F636" s="2">
        <v>31996</v>
      </c>
      <c r="G636" t="s">
        <v>12067</v>
      </c>
      <c r="H636" t="s">
        <v>15539</v>
      </c>
      <c r="I636" t="s">
        <v>15540</v>
      </c>
      <c r="J636" t="s">
        <v>15541</v>
      </c>
      <c r="K636" t="s">
        <v>6996</v>
      </c>
      <c r="L636">
        <v>1219</v>
      </c>
      <c r="M636" t="s">
        <v>12938</v>
      </c>
      <c r="N636" t="s">
        <v>12021</v>
      </c>
      <c r="O636">
        <v>17</v>
      </c>
      <c r="P636">
        <v>32835.050000000003</v>
      </c>
      <c r="Q636" t="s">
        <v>14256</v>
      </c>
      <c r="R636" t="s">
        <v>12023</v>
      </c>
    </row>
    <row r="637" spans="1:18">
      <c r="A637">
        <v>1636</v>
      </c>
      <c r="B637" s="1">
        <v>45125</v>
      </c>
      <c r="C637" t="s">
        <v>2989</v>
      </c>
      <c r="D637" t="s">
        <v>5471</v>
      </c>
      <c r="E637" t="s">
        <v>69</v>
      </c>
      <c r="F637" t="s">
        <v>15542</v>
      </c>
      <c r="G637" t="s">
        <v>15543</v>
      </c>
      <c r="H637" t="s">
        <v>15544</v>
      </c>
      <c r="I637" t="s">
        <v>15545</v>
      </c>
      <c r="J637" t="s">
        <v>15546</v>
      </c>
      <c r="K637" t="s">
        <v>12249</v>
      </c>
      <c r="L637">
        <v>61934</v>
      </c>
      <c r="M637" t="s">
        <v>12649</v>
      </c>
      <c r="N637" t="s">
        <v>12040</v>
      </c>
      <c r="O637">
        <v>2</v>
      </c>
      <c r="P637">
        <v>89284.35</v>
      </c>
      <c r="Q637" t="s">
        <v>15227</v>
      </c>
      <c r="R637" t="s">
        <v>12032</v>
      </c>
    </row>
    <row r="638" spans="1:18">
      <c r="A638">
        <v>1637</v>
      </c>
      <c r="B638" s="1">
        <v>45125</v>
      </c>
      <c r="C638" t="s">
        <v>1354</v>
      </c>
      <c r="D638" t="s">
        <v>3751</v>
      </c>
      <c r="E638" t="s">
        <v>121</v>
      </c>
      <c r="F638" t="s">
        <v>2310</v>
      </c>
      <c r="G638" t="s">
        <v>15547</v>
      </c>
      <c r="H638" t="s">
        <v>15548</v>
      </c>
      <c r="I638" t="s">
        <v>15549</v>
      </c>
      <c r="J638" t="s">
        <v>15550</v>
      </c>
      <c r="K638" t="s">
        <v>10058</v>
      </c>
      <c r="L638">
        <v>25051</v>
      </c>
      <c r="M638" t="s">
        <v>14431</v>
      </c>
      <c r="N638" t="s">
        <v>12030</v>
      </c>
      <c r="O638">
        <v>0</v>
      </c>
      <c r="P638">
        <v>44736.17</v>
      </c>
      <c r="Q638" t="s">
        <v>12470</v>
      </c>
      <c r="R638" t="s">
        <v>12023</v>
      </c>
    </row>
    <row r="639" spans="1:18">
      <c r="A639">
        <v>1638</v>
      </c>
      <c r="B639" s="1">
        <v>45062</v>
      </c>
      <c r="C639" t="s">
        <v>3231</v>
      </c>
      <c r="D639" t="s">
        <v>2352</v>
      </c>
      <c r="E639" t="s">
        <v>69</v>
      </c>
      <c r="F639" t="s">
        <v>15551</v>
      </c>
      <c r="G639" t="s">
        <v>15552</v>
      </c>
      <c r="H639" t="s">
        <v>15553</v>
      </c>
      <c r="I639" t="s">
        <v>15554</v>
      </c>
      <c r="J639" t="s">
        <v>15555</v>
      </c>
      <c r="K639" t="s">
        <v>12171</v>
      </c>
      <c r="L639">
        <v>51000</v>
      </c>
      <c r="M639" t="s">
        <v>12436</v>
      </c>
      <c r="N639" t="s">
        <v>12030</v>
      </c>
      <c r="O639">
        <v>13</v>
      </c>
      <c r="P639">
        <v>30106.63</v>
      </c>
      <c r="Q639" t="s">
        <v>15556</v>
      </c>
      <c r="R639" t="s">
        <v>12032</v>
      </c>
    </row>
    <row r="640" spans="1:18">
      <c r="A640">
        <v>1639</v>
      </c>
      <c r="B640" s="1">
        <v>45060</v>
      </c>
      <c r="C640" t="s">
        <v>12042</v>
      </c>
      <c r="D640" t="s">
        <v>1476</v>
      </c>
      <c r="E640" t="s">
        <v>121</v>
      </c>
      <c r="F640" s="2">
        <v>28340</v>
      </c>
      <c r="G640" t="s">
        <v>15557</v>
      </c>
      <c r="H640" t="s">
        <v>15558</v>
      </c>
      <c r="I640" t="s">
        <v>15559</v>
      </c>
      <c r="J640" t="s">
        <v>15560</v>
      </c>
      <c r="K640" t="s">
        <v>12600</v>
      </c>
      <c r="L640">
        <v>5015</v>
      </c>
      <c r="M640" t="s">
        <v>12220</v>
      </c>
      <c r="N640" t="s">
        <v>12040</v>
      </c>
      <c r="O640">
        <v>1</v>
      </c>
      <c r="P640">
        <v>84245.32</v>
      </c>
      <c r="Q640" t="s">
        <v>14438</v>
      </c>
      <c r="R640" t="s">
        <v>12110</v>
      </c>
    </row>
    <row r="641" spans="1:18">
      <c r="A641">
        <v>1640</v>
      </c>
      <c r="B641" s="1">
        <v>45053</v>
      </c>
      <c r="C641" t="s">
        <v>11778</v>
      </c>
      <c r="D641" t="s">
        <v>3398</v>
      </c>
      <c r="E641" t="s">
        <v>69</v>
      </c>
      <c r="F641" t="s">
        <v>15561</v>
      </c>
      <c r="G641" t="s">
        <v>15562</v>
      </c>
      <c r="H641" t="s">
        <v>15563</v>
      </c>
      <c r="I641" t="s">
        <v>15564</v>
      </c>
      <c r="J641" t="s">
        <v>15565</v>
      </c>
      <c r="K641" t="s">
        <v>12147</v>
      </c>
      <c r="L641">
        <v>34567</v>
      </c>
      <c r="M641" t="s">
        <v>13519</v>
      </c>
      <c r="N641" t="s">
        <v>12056</v>
      </c>
      <c r="O641">
        <v>9</v>
      </c>
      <c r="P641">
        <v>70794.820000000007</v>
      </c>
      <c r="Q641" t="s">
        <v>12538</v>
      </c>
      <c r="R641" t="s">
        <v>12110</v>
      </c>
    </row>
    <row r="642" spans="1:18">
      <c r="A642">
        <v>1641</v>
      </c>
      <c r="B642" s="1">
        <v>45091</v>
      </c>
      <c r="C642" t="s">
        <v>269</v>
      </c>
      <c r="D642" t="s">
        <v>6833</v>
      </c>
      <c r="E642" t="s">
        <v>69</v>
      </c>
      <c r="F642" s="2">
        <v>36224</v>
      </c>
      <c r="G642" t="s">
        <v>15566</v>
      </c>
      <c r="H642" t="s">
        <v>15567</v>
      </c>
      <c r="I642" t="s">
        <v>15568</v>
      </c>
      <c r="J642" t="s">
        <v>15569</v>
      </c>
      <c r="K642" t="s">
        <v>12263</v>
      </c>
      <c r="L642">
        <v>34204</v>
      </c>
      <c r="M642" t="s">
        <v>12850</v>
      </c>
      <c r="N642" t="s">
        <v>12021</v>
      </c>
      <c r="O642">
        <v>19</v>
      </c>
      <c r="P642">
        <v>74539.61</v>
      </c>
      <c r="Q642" t="s">
        <v>13744</v>
      </c>
      <c r="R642" t="s">
        <v>12110</v>
      </c>
    </row>
    <row r="643" spans="1:18">
      <c r="A643">
        <v>1642</v>
      </c>
      <c r="B643" s="1">
        <v>45077</v>
      </c>
      <c r="C643" t="s">
        <v>3735</v>
      </c>
      <c r="D643" t="s">
        <v>609</v>
      </c>
      <c r="E643" t="s">
        <v>69</v>
      </c>
      <c r="F643" t="s">
        <v>15570</v>
      </c>
      <c r="G643" t="s">
        <v>12067</v>
      </c>
      <c r="H643" t="s">
        <v>15571</v>
      </c>
      <c r="I643" t="s">
        <v>15572</v>
      </c>
      <c r="J643" t="s">
        <v>15573</v>
      </c>
      <c r="K643" t="s">
        <v>12269</v>
      </c>
      <c r="L643">
        <v>20011</v>
      </c>
      <c r="M643" t="s">
        <v>12455</v>
      </c>
      <c r="N643" t="s">
        <v>12021</v>
      </c>
      <c r="O643">
        <v>6</v>
      </c>
      <c r="P643">
        <v>50741.33</v>
      </c>
      <c r="Q643" t="s">
        <v>12594</v>
      </c>
      <c r="R643" t="s">
        <v>12023</v>
      </c>
    </row>
    <row r="644" spans="1:18">
      <c r="A644">
        <v>1643</v>
      </c>
      <c r="B644" s="1">
        <v>45118</v>
      </c>
      <c r="C644" t="s">
        <v>7029</v>
      </c>
      <c r="D644" t="s">
        <v>1094</v>
      </c>
      <c r="E644" t="s">
        <v>121</v>
      </c>
      <c r="F644" s="2">
        <v>27678</v>
      </c>
      <c r="G644" t="s">
        <v>12067</v>
      </c>
      <c r="H644" t="s">
        <v>15574</v>
      </c>
      <c r="I644" t="s">
        <v>15575</v>
      </c>
      <c r="J644" t="s">
        <v>15576</v>
      </c>
      <c r="K644" t="s">
        <v>10017</v>
      </c>
      <c r="L644">
        <v>35679</v>
      </c>
      <c r="M644" t="s">
        <v>15577</v>
      </c>
      <c r="N644" t="s">
        <v>12030</v>
      </c>
      <c r="O644">
        <v>13</v>
      </c>
      <c r="P644">
        <v>69567.27</v>
      </c>
      <c r="Q644" t="s">
        <v>13547</v>
      </c>
      <c r="R644" t="s">
        <v>12110</v>
      </c>
    </row>
    <row r="645" spans="1:18">
      <c r="A645">
        <v>1644</v>
      </c>
      <c r="B645" s="1">
        <v>45079</v>
      </c>
      <c r="C645" t="s">
        <v>3426</v>
      </c>
      <c r="D645" t="s">
        <v>296</v>
      </c>
      <c r="E645" t="s">
        <v>121</v>
      </c>
      <c r="F645" t="s">
        <v>15578</v>
      </c>
      <c r="G645" t="s">
        <v>15579</v>
      </c>
      <c r="H645" t="s">
        <v>15580</v>
      </c>
      <c r="I645" t="s">
        <v>15581</v>
      </c>
      <c r="J645" t="s">
        <v>15582</v>
      </c>
      <c r="K645" t="s">
        <v>12331</v>
      </c>
      <c r="L645">
        <v>75961</v>
      </c>
      <c r="M645" t="s">
        <v>13316</v>
      </c>
      <c r="N645" t="s">
        <v>12030</v>
      </c>
      <c r="O645">
        <v>11</v>
      </c>
      <c r="P645">
        <v>93184.48</v>
      </c>
      <c r="Q645" t="s">
        <v>15583</v>
      </c>
      <c r="R645" t="s">
        <v>12023</v>
      </c>
    </row>
    <row r="646" spans="1:18">
      <c r="A646">
        <v>1645</v>
      </c>
      <c r="B646" s="1">
        <v>45082</v>
      </c>
      <c r="C646" t="s">
        <v>1714</v>
      </c>
      <c r="D646" t="s">
        <v>2352</v>
      </c>
      <c r="E646" t="s">
        <v>121</v>
      </c>
      <c r="F646" s="2">
        <v>37226</v>
      </c>
      <c r="G646" t="s">
        <v>15584</v>
      </c>
      <c r="H646" t="s">
        <v>15585</v>
      </c>
      <c r="I646" t="s">
        <v>15586</v>
      </c>
      <c r="J646" t="s">
        <v>15587</v>
      </c>
      <c r="K646" t="s">
        <v>12580</v>
      </c>
      <c r="L646">
        <v>13098</v>
      </c>
      <c r="M646" t="s">
        <v>12896</v>
      </c>
      <c r="N646" t="s">
        <v>12056</v>
      </c>
      <c r="O646">
        <v>13</v>
      </c>
      <c r="P646">
        <v>79343.59</v>
      </c>
      <c r="Q646" t="s">
        <v>15588</v>
      </c>
      <c r="R646" t="s">
        <v>12073</v>
      </c>
    </row>
    <row r="647" spans="1:18">
      <c r="A647">
        <v>1646</v>
      </c>
      <c r="B647" s="1">
        <v>45123</v>
      </c>
      <c r="C647" t="s">
        <v>11054</v>
      </c>
      <c r="D647" t="s">
        <v>691</v>
      </c>
      <c r="E647" t="s">
        <v>121</v>
      </c>
      <c r="F647" t="s">
        <v>15589</v>
      </c>
      <c r="G647" t="s">
        <v>15590</v>
      </c>
      <c r="H647" t="s">
        <v>15591</v>
      </c>
      <c r="I647" t="s">
        <v>15592</v>
      </c>
      <c r="J647" t="s">
        <v>15593</v>
      </c>
      <c r="K647" t="s">
        <v>5531</v>
      </c>
      <c r="L647">
        <v>62043</v>
      </c>
      <c r="M647" t="s">
        <v>12737</v>
      </c>
      <c r="N647" t="s">
        <v>12040</v>
      </c>
      <c r="O647">
        <v>15</v>
      </c>
      <c r="P647">
        <v>94629.35</v>
      </c>
      <c r="Q647" t="s">
        <v>13520</v>
      </c>
      <c r="R647" t="s">
        <v>12110</v>
      </c>
    </row>
    <row r="648" spans="1:18">
      <c r="A648">
        <v>1647</v>
      </c>
      <c r="B648" s="1">
        <v>45071</v>
      </c>
      <c r="C648" t="s">
        <v>3677</v>
      </c>
      <c r="D648" t="s">
        <v>3237</v>
      </c>
      <c r="E648" t="s">
        <v>69</v>
      </c>
      <c r="F648" t="s">
        <v>15594</v>
      </c>
      <c r="G648" t="s">
        <v>12067</v>
      </c>
      <c r="H648" t="s">
        <v>15595</v>
      </c>
      <c r="I648" t="s">
        <v>15596</v>
      </c>
      <c r="J648" t="s">
        <v>15597</v>
      </c>
      <c r="K648" t="s">
        <v>12129</v>
      </c>
      <c r="L648">
        <v>26355</v>
      </c>
      <c r="M648" t="s">
        <v>13589</v>
      </c>
      <c r="N648" t="s">
        <v>12021</v>
      </c>
      <c r="O648">
        <v>5</v>
      </c>
      <c r="P648">
        <v>49365.54</v>
      </c>
      <c r="Q648" t="s">
        <v>12586</v>
      </c>
      <c r="R648" t="s">
        <v>12032</v>
      </c>
    </row>
    <row r="649" spans="1:18">
      <c r="A649">
        <v>1648</v>
      </c>
      <c r="B649" s="1">
        <v>45067</v>
      </c>
      <c r="C649" t="s">
        <v>15598</v>
      </c>
      <c r="D649" t="s">
        <v>4289</v>
      </c>
      <c r="E649" t="s">
        <v>121</v>
      </c>
      <c r="F649" t="s">
        <v>15599</v>
      </c>
      <c r="G649" t="s">
        <v>15600</v>
      </c>
      <c r="H649" t="s">
        <v>15601</v>
      </c>
      <c r="I649" t="s">
        <v>15602</v>
      </c>
      <c r="J649" t="s">
        <v>15603</v>
      </c>
      <c r="K649" t="s">
        <v>12662</v>
      </c>
      <c r="L649">
        <v>81102</v>
      </c>
      <c r="M649" t="s">
        <v>12663</v>
      </c>
      <c r="N649" t="s">
        <v>12056</v>
      </c>
      <c r="O649">
        <v>14</v>
      </c>
      <c r="P649">
        <v>50539.1</v>
      </c>
      <c r="Q649" t="s">
        <v>13673</v>
      </c>
      <c r="R649" t="s">
        <v>12073</v>
      </c>
    </row>
    <row r="650" spans="1:18">
      <c r="A650">
        <v>1649</v>
      </c>
      <c r="B650" s="1">
        <v>45103</v>
      </c>
      <c r="C650" t="s">
        <v>15604</v>
      </c>
      <c r="D650" t="s">
        <v>10548</v>
      </c>
      <c r="E650" t="s">
        <v>121</v>
      </c>
      <c r="F650" s="2">
        <v>24933</v>
      </c>
      <c r="G650" t="s">
        <v>15605</v>
      </c>
      <c r="H650" t="s">
        <v>15606</v>
      </c>
      <c r="I650" t="s">
        <v>15607</v>
      </c>
      <c r="J650" t="s">
        <v>15608</v>
      </c>
      <c r="K650" t="s">
        <v>12429</v>
      </c>
      <c r="L650">
        <v>66838</v>
      </c>
      <c r="M650" t="s">
        <v>12155</v>
      </c>
      <c r="N650" t="s">
        <v>12021</v>
      </c>
      <c r="O650">
        <v>17</v>
      </c>
      <c r="P650">
        <v>34695.53</v>
      </c>
      <c r="Q650" t="s">
        <v>12664</v>
      </c>
      <c r="R650" t="s">
        <v>12065</v>
      </c>
    </row>
    <row r="651" spans="1:18">
      <c r="A651">
        <v>1650</v>
      </c>
      <c r="B651" s="1">
        <v>45070</v>
      </c>
      <c r="C651" t="s">
        <v>12690</v>
      </c>
      <c r="D651" t="s">
        <v>883</v>
      </c>
      <c r="E651" t="s">
        <v>27</v>
      </c>
      <c r="F651" t="s">
        <v>15609</v>
      </c>
      <c r="G651" t="s">
        <v>15610</v>
      </c>
      <c r="H651" t="s">
        <v>15611</v>
      </c>
      <c r="I651" t="s">
        <v>15612</v>
      </c>
      <c r="J651" t="s">
        <v>15613</v>
      </c>
      <c r="K651" t="s">
        <v>12567</v>
      </c>
      <c r="L651">
        <v>59702</v>
      </c>
      <c r="M651" t="s">
        <v>12537</v>
      </c>
      <c r="N651" t="s">
        <v>12056</v>
      </c>
      <c r="O651">
        <v>14</v>
      </c>
      <c r="P651">
        <v>85295.89</v>
      </c>
      <c r="Q651" t="s">
        <v>15614</v>
      </c>
      <c r="R651" t="s">
        <v>12023</v>
      </c>
    </row>
    <row r="652" spans="1:18">
      <c r="A652">
        <v>1651</v>
      </c>
      <c r="B652" s="1">
        <v>45073</v>
      </c>
      <c r="C652" t="s">
        <v>7592</v>
      </c>
      <c r="D652" t="s">
        <v>1374</v>
      </c>
      <c r="E652" t="s">
        <v>121</v>
      </c>
      <c r="F652" s="2">
        <v>31424</v>
      </c>
      <c r="G652" t="s">
        <v>15615</v>
      </c>
      <c r="H652" t="s">
        <v>15616</v>
      </c>
      <c r="I652" t="s">
        <v>15617</v>
      </c>
      <c r="J652" t="s">
        <v>15618</v>
      </c>
      <c r="K652" t="s">
        <v>12543</v>
      </c>
      <c r="L652">
        <v>59314</v>
      </c>
      <c r="M652" t="s">
        <v>12179</v>
      </c>
      <c r="N652" t="s">
        <v>12021</v>
      </c>
      <c r="O652">
        <v>8</v>
      </c>
      <c r="P652">
        <v>77786.22</v>
      </c>
      <c r="Q652" t="s">
        <v>15619</v>
      </c>
      <c r="R652" t="s">
        <v>12073</v>
      </c>
    </row>
    <row r="653" spans="1:18">
      <c r="A653">
        <v>1652</v>
      </c>
      <c r="B653" s="1">
        <v>45105</v>
      </c>
      <c r="C653" t="s">
        <v>2391</v>
      </c>
      <c r="D653" t="s">
        <v>2804</v>
      </c>
      <c r="E653" t="s">
        <v>121</v>
      </c>
      <c r="F653" t="s">
        <v>15620</v>
      </c>
      <c r="G653" t="s">
        <v>15621</v>
      </c>
      <c r="H653" t="s">
        <v>15622</v>
      </c>
      <c r="I653" t="s">
        <v>15623</v>
      </c>
      <c r="J653" t="s">
        <v>15624</v>
      </c>
      <c r="K653" t="s">
        <v>12147</v>
      </c>
      <c r="L653">
        <v>65852</v>
      </c>
      <c r="M653" t="s">
        <v>15625</v>
      </c>
      <c r="N653" t="s">
        <v>12030</v>
      </c>
      <c r="O653">
        <v>14</v>
      </c>
      <c r="P653">
        <v>42622.91</v>
      </c>
      <c r="Q653" t="s">
        <v>12910</v>
      </c>
      <c r="R653" t="s">
        <v>12032</v>
      </c>
    </row>
    <row r="654" spans="1:18">
      <c r="A654">
        <v>1653</v>
      </c>
      <c r="B654" s="1">
        <v>45121</v>
      </c>
      <c r="C654" t="s">
        <v>3426</v>
      </c>
      <c r="D654" t="s">
        <v>3696</v>
      </c>
      <c r="E654" t="s">
        <v>121</v>
      </c>
      <c r="F654" t="s">
        <v>15626</v>
      </c>
      <c r="G654" t="s">
        <v>15627</v>
      </c>
      <c r="H654" t="s">
        <v>15628</v>
      </c>
      <c r="I654" t="s">
        <v>15629</v>
      </c>
      <c r="J654" t="s">
        <v>15630</v>
      </c>
      <c r="K654" t="s">
        <v>6957</v>
      </c>
      <c r="L654">
        <v>62936</v>
      </c>
      <c r="M654" t="s">
        <v>12264</v>
      </c>
      <c r="N654" t="s">
        <v>12056</v>
      </c>
      <c r="O654">
        <v>10</v>
      </c>
      <c r="P654">
        <v>71688.570000000007</v>
      </c>
      <c r="Q654" t="s">
        <v>13341</v>
      </c>
      <c r="R654" t="s">
        <v>12032</v>
      </c>
    </row>
    <row r="655" spans="1:18">
      <c r="A655">
        <v>1654</v>
      </c>
      <c r="B655" s="1">
        <v>45131</v>
      </c>
      <c r="C655" t="s">
        <v>9226</v>
      </c>
      <c r="D655" t="s">
        <v>157</v>
      </c>
      <c r="E655" t="s">
        <v>121</v>
      </c>
      <c r="F655" s="2">
        <v>23113</v>
      </c>
      <c r="G655" t="s">
        <v>15631</v>
      </c>
      <c r="H655" t="s">
        <v>15632</v>
      </c>
      <c r="I655" t="s">
        <v>15633</v>
      </c>
      <c r="J655" t="s">
        <v>15634</v>
      </c>
      <c r="K655" t="s">
        <v>12276</v>
      </c>
      <c r="L655">
        <v>72557</v>
      </c>
      <c r="M655" t="s">
        <v>12475</v>
      </c>
      <c r="N655" t="s">
        <v>12021</v>
      </c>
      <c r="O655">
        <v>17</v>
      </c>
      <c r="P655">
        <v>98939.75</v>
      </c>
      <c r="Q655" t="s">
        <v>13930</v>
      </c>
      <c r="R655" t="s">
        <v>12073</v>
      </c>
    </row>
    <row r="656" spans="1:18">
      <c r="A656">
        <v>1655</v>
      </c>
      <c r="B656" s="1">
        <v>45060</v>
      </c>
      <c r="C656" t="s">
        <v>12382</v>
      </c>
      <c r="D656" t="s">
        <v>10381</v>
      </c>
      <c r="E656" t="s">
        <v>69</v>
      </c>
      <c r="F656" t="s">
        <v>15635</v>
      </c>
      <c r="G656" t="s">
        <v>15636</v>
      </c>
      <c r="H656" t="s">
        <v>15637</v>
      </c>
      <c r="I656" t="s">
        <v>15638</v>
      </c>
      <c r="J656" t="s">
        <v>15639</v>
      </c>
      <c r="K656" t="s">
        <v>12961</v>
      </c>
      <c r="L656">
        <v>24678</v>
      </c>
      <c r="M656" t="s">
        <v>12436</v>
      </c>
      <c r="N656" t="s">
        <v>12021</v>
      </c>
      <c r="O656">
        <v>10</v>
      </c>
      <c r="P656">
        <v>38719.82</v>
      </c>
      <c r="Q656" t="s">
        <v>12707</v>
      </c>
      <c r="R656" t="s">
        <v>12023</v>
      </c>
    </row>
    <row r="657" spans="1:18">
      <c r="A657">
        <v>1656</v>
      </c>
      <c r="B657" s="1">
        <v>45124</v>
      </c>
      <c r="C657" t="s">
        <v>3979</v>
      </c>
      <c r="D657" t="s">
        <v>4018</v>
      </c>
      <c r="E657" t="s">
        <v>69</v>
      </c>
      <c r="F657" s="2">
        <v>29769</v>
      </c>
      <c r="G657" t="s">
        <v>15640</v>
      </c>
      <c r="H657" t="s">
        <v>15641</v>
      </c>
      <c r="I657" t="s">
        <v>15642</v>
      </c>
      <c r="J657" t="s">
        <v>15643</v>
      </c>
      <c r="K657" t="s">
        <v>12140</v>
      </c>
      <c r="L657">
        <v>55642</v>
      </c>
      <c r="M657" t="s">
        <v>13026</v>
      </c>
      <c r="N657" t="s">
        <v>12021</v>
      </c>
      <c r="O657">
        <v>1</v>
      </c>
      <c r="P657">
        <v>76458.960000000006</v>
      </c>
      <c r="Q657" t="s">
        <v>12310</v>
      </c>
      <c r="R657" t="s">
        <v>12023</v>
      </c>
    </row>
    <row r="658" spans="1:18">
      <c r="A658">
        <v>1657</v>
      </c>
      <c r="B658" s="1">
        <v>45055</v>
      </c>
      <c r="C658" t="s">
        <v>5123</v>
      </c>
      <c r="D658" t="s">
        <v>1476</v>
      </c>
      <c r="E658" t="s">
        <v>121</v>
      </c>
      <c r="F658" t="s">
        <v>15644</v>
      </c>
      <c r="G658" t="s">
        <v>12067</v>
      </c>
      <c r="H658" t="s">
        <v>15645</v>
      </c>
      <c r="I658" t="s">
        <v>15646</v>
      </c>
      <c r="J658" t="s">
        <v>15647</v>
      </c>
      <c r="K658" t="s">
        <v>12662</v>
      </c>
      <c r="L658">
        <v>28547</v>
      </c>
      <c r="M658" t="s">
        <v>12430</v>
      </c>
      <c r="N658" t="s">
        <v>12056</v>
      </c>
      <c r="O658">
        <v>2</v>
      </c>
      <c r="P658">
        <v>94550.03</v>
      </c>
      <c r="Q658" t="s">
        <v>14836</v>
      </c>
      <c r="R658" t="s">
        <v>12073</v>
      </c>
    </row>
    <row r="659" spans="1:18">
      <c r="A659">
        <v>1658</v>
      </c>
      <c r="B659" s="1">
        <v>45098</v>
      </c>
      <c r="C659" t="s">
        <v>532</v>
      </c>
      <c r="D659" t="s">
        <v>2116</v>
      </c>
      <c r="E659" t="s">
        <v>121</v>
      </c>
      <c r="F659" t="s">
        <v>15648</v>
      </c>
      <c r="G659" t="s">
        <v>15649</v>
      </c>
      <c r="H659" t="s">
        <v>15650</v>
      </c>
      <c r="I659" t="s">
        <v>15651</v>
      </c>
      <c r="J659" t="s">
        <v>15652</v>
      </c>
      <c r="K659" t="s">
        <v>12294</v>
      </c>
      <c r="L659">
        <v>64035</v>
      </c>
      <c r="M659" t="s">
        <v>12755</v>
      </c>
      <c r="N659" t="s">
        <v>12040</v>
      </c>
      <c r="O659">
        <v>1</v>
      </c>
      <c r="P659">
        <v>33905.07</v>
      </c>
      <c r="Q659" t="s">
        <v>12031</v>
      </c>
      <c r="R659" t="s">
        <v>12110</v>
      </c>
    </row>
    <row r="660" spans="1:18">
      <c r="A660">
        <v>1659</v>
      </c>
      <c r="B660" s="1">
        <v>45139</v>
      </c>
      <c r="C660" t="s">
        <v>15653</v>
      </c>
      <c r="D660" t="s">
        <v>502</v>
      </c>
      <c r="E660" t="s">
        <v>69</v>
      </c>
      <c r="F660" t="s">
        <v>6195</v>
      </c>
      <c r="G660" t="s">
        <v>15654</v>
      </c>
      <c r="H660" t="s">
        <v>15655</v>
      </c>
      <c r="I660" t="s">
        <v>15656</v>
      </c>
      <c r="J660" t="s">
        <v>15657</v>
      </c>
      <c r="K660" t="s">
        <v>10069</v>
      </c>
      <c r="L660">
        <v>12536</v>
      </c>
      <c r="M660" t="s">
        <v>12071</v>
      </c>
      <c r="N660" t="s">
        <v>12040</v>
      </c>
      <c r="O660">
        <v>18</v>
      </c>
      <c r="P660">
        <v>48967.02</v>
      </c>
      <c r="Q660" t="s">
        <v>12910</v>
      </c>
      <c r="R660" t="s">
        <v>12065</v>
      </c>
    </row>
    <row r="661" spans="1:18">
      <c r="A661">
        <v>1660</v>
      </c>
      <c r="B661" s="1">
        <v>45141</v>
      </c>
      <c r="C661" t="s">
        <v>4581</v>
      </c>
      <c r="D661" t="s">
        <v>292</v>
      </c>
      <c r="E661" t="s">
        <v>69</v>
      </c>
      <c r="F661" t="s">
        <v>12489</v>
      </c>
      <c r="G661" t="s">
        <v>15658</v>
      </c>
      <c r="H661" t="s">
        <v>15659</v>
      </c>
      <c r="I661" t="s">
        <v>15660</v>
      </c>
      <c r="J661" t="s">
        <v>15661</v>
      </c>
      <c r="K661" t="s">
        <v>12331</v>
      </c>
      <c r="L661">
        <v>14833</v>
      </c>
      <c r="M661" t="s">
        <v>15662</v>
      </c>
      <c r="N661" t="s">
        <v>12030</v>
      </c>
      <c r="O661">
        <v>9</v>
      </c>
      <c r="P661">
        <v>99836.77</v>
      </c>
      <c r="Q661" t="s">
        <v>12346</v>
      </c>
      <c r="R661" t="s">
        <v>12032</v>
      </c>
    </row>
    <row r="662" spans="1:18">
      <c r="A662">
        <v>1661</v>
      </c>
      <c r="B662" s="1">
        <v>45099</v>
      </c>
      <c r="C662" t="s">
        <v>490</v>
      </c>
      <c r="D662" t="s">
        <v>4448</v>
      </c>
      <c r="E662" t="s">
        <v>27</v>
      </c>
      <c r="F662" s="2">
        <v>27670</v>
      </c>
      <c r="G662" t="s">
        <v>15663</v>
      </c>
      <c r="H662" t="s">
        <v>15664</v>
      </c>
      <c r="I662" t="s">
        <v>15665</v>
      </c>
      <c r="J662" t="s">
        <v>15666</v>
      </c>
      <c r="K662" t="s">
        <v>6962</v>
      </c>
      <c r="L662">
        <v>46732</v>
      </c>
      <c r="M662" t="s">
        <v>13352</v>
      </c>
      <c r="N662" t="s">
        <v>12040</v>
      </c>
      <c r="O662">
        <v>1</v>
      </c>
      <c r="P662">
        <v>74467.66</v>
      </c>
      <c r="Q662" t="s">
        <v>12346</v>
      </c>
      <c r="R662" t="s">
        <v>12023</v>
      </c>
    </row>
    <row r="663" spans="1:18">
      <c r="A663">
        <v>1662</v>
      </c>
      <c r="B663" s="1">
        <v>45075</v>
      </c>
      <c r="C663" t="s">
        <v>3677</v>
      </c>
      <c r="D663" t="s">
        <v>1297</v>
      </c>
      <c r="E663" t="s">
        <v>121</v>
      </c>
      <c r="F663" t="s">
        <v>15667</v>
      </c>
      <c r="G663" t="s">
        <v>12067</v>
      </c>
      <c r="H663" t="s">
        <v>15668</v>
      </c>
      <c r="I663" t="s">
        <v>15669</v>
      </c>
      <c r="J663" t="s">
        <v>15670</v>
      </c>
      <c r="K663" t="s">
        <v>10012</v>
      </c>
      <c r="L663">
        <v>55287</v>
      </c>
      <c r="M663" t="s">
        <v>12813</v>
      </c>
      <c r="N663" t="s">
        <v>12056</v>
      </c>
      <c r="O663">
        <v>8</v>
      </c>
      <c r="P663">
        <v>71267.03</v>
      </c>
      <c r="Q663" t="s">
        <v>14788</v>
      </c>
      <c r="R663" t="s">
        <v>12023</v>
      </c>
    </row>
    <row r="664" spans="1:18">
      <c r="A664">
        <v>1663</v>
      </c>
      <c r="B664" s="1">
        <v>45070</v>
      </c>
      <c r="C664" t="s">
        <v>13807</v>
      </c>
      <c r="D664" t="s">
        <v>8378</v>
      </c>
      <c r="E664" t="s">
        <v>121</v>
      </c>
      <c r="F664" t="s">
        <v>15671</v>
      </c>
      <c r="G664" t="s">
        <v>15672</v>
      </c>
      <c r="H664" t="s">
        <v>15673</v>
      </c>
      <c r="I664" t="s">
        <v>15674</v>
      </c>
      <c r="J664" t="s">
        <v>15675</v>
      </c>
      <c r="K664" t="s">
        <v>10051</v>
      </c>
      <c r="L664">
        <v>83753</v>
      </c>
      <c r="M664" t="s">
        <v>13627</v>
      </c>
      <c r="N664" t="s">
        <v>12021</v>
      </c>
      <c r="O664">
        <v>1</v>
      </c>
      <c r="P664">
        <v>39988.800000000003</v>
      </c>
      <c r="Q664" t="s">
        <v>15676</v>
      </c>
      <c r="R664" t="s">
        <v>12032</v>
      </c>
    </row>
    <row r="665" spans="1:18">
      <c r="A665">
        <v>1664</v>
      </c>
      <c r="B665" s="1">
        <v>45091</v>
      </c>
      <c r="C665" t="s">
        <v>46</v>
      </c>
      <c r="D665" t="s">
        <v>3993</v>
      </c>
      <c r="E665" t="s">
        <v>121</v>
      </c>
      <c r="F665" t="s">
        <v>15677</v>
      </c>
      <c r="G665" t="s">
        <v>15678</v>
      </c>
      <c r="H665" t="s">
        <v>15679</v>
      </c>
      <c r="I665" t="s">
        <v>15680</v>
      </c>
      <c r="J665" t="s">
        <v>15681</v>
      </c>
      <c r="K665" t="s">
        <v>12961</v>
      </c>
      <c r="L665">
        <v>98986</v>
      </c>
      <c r="M665" t="s">
        <v>12193</v>
      </c>
      <c r="N665" t="s">
        <v>12056</v>
      </c>
      <c r="O665">
        <v>18</v>
      </c>
      <c r="P665">
        <v>98984.26</v>
      </c>
      <c r="Q665" t="s">
        <v>14550</v>
      </c>
      <c r="R665" t="s">
        <v>12023</v>
      </c>
    </row>
    <row r="666" spans="1:18">
      <c r="A666">
        <v>1665</v>
      </c>
      <c r="B666" s="1">
        <v>45108</v>
      </c>
      <c r="C666" t="s">
        <v>7491</v>
      </c>
      <c r="D666" t="s">
        <v>232</v>
      </c>
      <c r="E666" t="s">
        <v>27</v>
      </c>
      <c r="F666" t="s">
        <v>15682</v>
      </c>
      <c r="G666" t="s">
        <v>12067</v>
      </c>
      <c r="H666" t="s">
        <v>15683</v>
      </c>
      <c r="I666" t="s">
        <v>15684</v>
      </c>
      <c r="J666" t="s">
        <v>15302</v>
      </c>
      <c r="K666" t="s">
        <v>12662</v>
      </c>
      <c r="L666">
        <v>28153</v>
      </c>
      <c r="M666" t="s">
        <v>12921</v>
      </c>
      <c r="N666" t="s">
        <v>12040</v>
      </c>
      <c r="O666">
        <v>3</v>
      </c>
      <c r="P666">
        <v>99926.3</v>
      </c>
      <c r="Q666" t="s">
        <v>13861</v>
      </c>
      <c r="R666" t="s">
        <v>12073</v>
      </c>
    </row>
    <row r="667" spans="1:18">
      <c r="A667">
        <v>1666</v>
      </c>
      <c r="B667" s="1">
        <v>45056</v>
      </c>
      <c r="C667" t="s">
        <v>15685</v>
      </c>
      <c r="D667" t="s">
        <v>2146</v>
      </c>
      <c r="E667" t="s">
        <v>121</v>
      </c>
      <c r="F667" t="s">
        <v>15686</v>
      </c>
      <c r="G667" t="s">
        <v>15687</v>
      </c>
      <c r="H667" t="s">
        <v>15688</v>
      </c>
      <c r="I667" t="s">
        <v>15689</v>
      </c>
      <c r="J667" t="s">
        <v>15690</v>
      </c>
      <c r="K667" t="s">
        <v>10012</v>
      </c>
      <c r="L667">
        <v>92357</v>
      </c>
      <c r="M667" t="s">
        <v>13513</v>
      </c>
      <c r="N667" t="s">
        <v>12056</v>
      </c>
      <c r="O667">
        <v>11</v>
      </c>
      <c r="P667">
        <v>37881.440000000002</v>
      </c>
      <c r="Q667" t="s">
        <v>15191</v>
      </c>
      <c r="R667" t="s">
        <v>12065</v>
      </c>
    </row>
    <row r="668" spans="1:18">
      <c r="A668">
        <v>1667</v>
      </c>
      <c r="B668" s="1">
        <v>45071</v>
      </c>
      <c r="C668" t="s">
        <v>9030</v>
      </c>
      <c r="D668" t="s">
        <v>3494</v>
      </c>
      <c r="E668" t="s">
        <v>121</v>
      </c>
      <c r="F668" t="s">
        <v>15691</v>
      </c>
      <c r="G668" t="s">
        <v>15692</v>
      </c>
      <c r="H668" t="s">
        <v>15693</v>
      </c>
      <c r="I668" t="s">
        <v>15694</v>
      </c>
      <c r="J668" t="s">
        <v>15695</v>
      </c>
      <c r="K668" t="s">
        <v>10012</v>
      </c>
      <c r="L668">
        <v>91782</v>
      </c>
      <c r="M668" t="s">
        <v>14297</v>
      </c>
      <c r="N668" t="s">
        <v>12021</v>
      </c>
      <c r="O668">
        <v>20</v>
      </c>
      <c r="P668">
        <v>60907.1</v>
      </c>
      <c r="Q668" t="s">
        <v>12165</v>
      </c>
      <c r="R668" t="s">
        <v>12110</v>
      </c>
    </row>
    <row r="669" spans="1:18">
      <c r="A669">
        <v>1668</v>
      </c>
      <c r="B669" s="1">
        <v>45074</v>
      </c>
      <c r="C669" t="s">
        <v>1004</v>
      </c>
      <c r="D669" t="s">
        <v>2352</v>
      </c>
      <c r="E669" t="s">
        <v>69</v>
      </c>
      <c r="F669" t="s">
        <v>2244</v>
      </c>
      <c r="G669" t="s">
        <v>15696</v>
      </c>
      <c r="H669" t="s">
        <v>15697</v>
      </c>
      <c r="I669" t="s">
        <v>15698</v>
      </c>
      <c r="J669" t="s">
        <v>15699</v>
      </c>
      <c r="K669" t="s">
        <v>12171</v>
      </c>
      <c r="L669">
        <v>58446</v>
      </c>
      <c r="M669" t="s">
        <v>12436</v>
      </c>
      <c r="N669" t="s">
        <v>12021</v>
      </c>
      <c r="O669">
        <v>18</v>
      </c>
      <c r="P669">
        <v>42031.99</v>
      </c>
      <c r="Q669" t="s">
        <v>13502</v>
      </c>
      <c r="R669" t="s">
        <v>12065</v>
      </c>
    </row>
    <row r="670" spans="1:18">
      <c r="A670">
        <v>1669</v>
      </c>
      <c r="B670" s="1">
        <v>45064</v>
      </c>
      <c r="C670" t="s">
        <v>2072</v>
      </c>
      <c r="D670" t="s">
        <v>5982</v>
      </c>
      <c r="E670" t="s">
        <v>69</v>
      </c>
      <c r="F670" t="s">
        <v>15700</v>
      </c>
      <c r="G670" t="s">
        <v>15701</v>
      </c>
      <c r="H670" t="s">
        <v>15702</v>
      </c>
      <c r="I670" t="s">
        <v>15703</v>
      </c>
      <c r="J670" t="s">
        <v>15704</v>
      </c>
      <c r="K670" t="s">
        <v>6983</v>
      </c>
      <c r="L670">
        <v>44053</v>
      </c>
      <c r="M670" t="s">
        <v>15662</v>
      </c>
      <c r="N670" t="s">
        <v>12021</v>
      </c>
      <c r="O670">
        <v>1</v>
      </c>
      <c r="P670">
        <v>97990.92</v>
      </c>
      <c r="Q670" t="s">
        <v>15705</v>
      </c>
      <c r="R670" t="s">
        <v>12073</v>
      </c>
    </row>
    <row r="671" spans="1:18">
      <c r="A671">
        <v>1670</v>
      </c>
      <c r="B671" s="1">
        <v>45083</v>
      </c>
      <c r="C671" t="s">
        <v>13242</v>
      </c>
      <c r="D671" t="s">
        <v>296</v>
      </c>
      <c r="E671" t="s">
        <v>27</v>
      </c>
      <c r="F671" s="2">
        <v>32054</v>
      </c>
      <c r="G671" t="s">
        <v>15706</v>
      </c>
      <c r="H671" t="s">
        <v>15707</v>
      </c>
      <c r="I671" t="s">
        <v>15708</v>
      </c>
      <c r="J671" t="s">
        <v>15709</v>
      </c>
      <c r="K671" t="s">
        <v>12294</v>
      </c>
      <c r="L671">
        <v>5451</v>
      </c>
      <c r="M671" t="s">
        <v>15534</v>
      </c>
      <c r="N671" t="s">
        <v>12056</v>
      </c>
      <c r="O671">
        <v>9</v>
      </c>
      <c r="P671">
        <v>67460.800000000003</v>
      </c>
      <c r="Q671" t="s">
        <v>15710</v>
      </c>
      <c r="R671" t="s">
        <v>12023</v>
      </c>
    </row>
    <row r="672" spans="1:18">
      <c r="A672">
        <v>1671</v>
      </c>
      <c r="B672" s="1">
        <v>45070</v>
      </c>
      <c r="C672" t="s">
        <v>15711</v>
      </c>
      <c r="D672" t="s">
        <v>4059</v>
      </c>
      <c r="E672" t="s">
        <v>69</v>
      </c>
      <c r="F672" t="s">
        <v>15712</v>
      </c>
      <c r="G672" t="s">
        <v>15713</v>
      </c>
      <c r="H672" t="s">
        <v>15714</v>
      </c>
      <c r="I672" t="s">
        <v>15715</v>
      </c>
      <c r="J672" t="s">
        <v>15716</v>
      </c>
      <c r="K672" t="s">
        <v>12416</v>
      </c>
      <c r="L672">
        <v>25905</v>
      </c>
      <c r="M672" t="s">
        <v>12516</v>
      </c>
      <c r="N672" t="s">
        <v>12030</v>
      </c>
      <c r="O672">
        <v>13</v>
      </c>
      <c r="P672">
        <v>50526.67</v>
      </c>
      <c r="Q672" t="s">
        <v>14901</v>
      </c>
      <c r="R672" t="s">
        <v>12023</v>
      </c>
    </row>
    <row r="673" spans="1:18">
      <c r="A673">
        <v>1672</v>
      </c>
      <c r="B673" s="1">
        <v>45101</v>
      </c>
      <c r="C673" t="s">
        <v>9667</v>
      </c>
      <c r="D673" t="s">
        <v>6783</v>
      </c>
      <c r="E673" t="s">
        <v>121</v>
      </c>
      <c r="F673" t="s">
        <v>15717</v>
      </c>
      <c r="G673" t="s">
        <v>15718</v>
      </c>
      <c r="H673" t="s">
        <v>15719</v>
      </c>
      <c r="I673" t="s">
        <v>15720</v>
      </c>
      <c r="J673" t="s">
        <v>15721</v>
      </c>
      <c r="K673" t="s">
        <v>5531</v>
      </c>
      <c r="L673">
        <v>81467</v>
      </c>
      <c r="M673" t="s">
        <v>14946</v>
      </c>
      <c r="N673" t="s">
        <v>12040</v>
      </c>
      <c r="O673">
        <v>11</v>
      </c>
      <c r="P673">
        <v>89062.24</v>
      </c>
      <c r="Q673" t="s">
        <v>12696</v>
      </c>
      <c r="R673" t="s">
        <v>12065</v>
      </c>
    </row>
    <row r="674" spans="1:18">
      <c r="A674">
        <v>1673</v>
      </c>
      <c r="B674" s="1">
        <v>45054</v>
      </c>
      <c r="C674" t="s">
        <v>15722</v>
      </c>
      <c r="D674" t="s">
        <v>8146</v>
      </c>
      <c r="E674" t="s">
        <v>27</v>
      </c>
      <c r="F674" s="2">
        <v>34953</v>
      </c>
      <c r="G674" t="s">
        <v>15723</v>
      </c>
      <c r="H674" t="s">
        <v>15724</v>
      </c>
      <c r="I674" t="s">
        <v>15725</v>
      </c>
      <c r="J674" t="s">
        <v>15726</v>
      </c>
      <c r="K674" t="s">
        <v>12163</v>
      </c>
      <c r="L674">
        <v>73644</v>
      </c>
      <c r="M674" t="s">
        <v>12277</v>
      </c>
      <c r="N674" t="s">
        <v>12021</v>
      </c>
      <c r="O674">
        <v>12</v>
      </c>
      <c r="P674">
        <v>71227.199999999997</v>
      </c>
      <c r="Q674" t="s">
        <v>14004</v>
      </c>
      <c r="R674" t="s">
        <v>12065</v>
      </c>
    </row>
    <row r="675" spans="1:18">
      <c r="A675">
        <v>1674</v>
      </c>
      <c r="B675" s="1">
        <v>45105</v>
      </c>
      <c r="C675" t="s">
        <v>599</v>
      </c>
      <c r="D675" t="s">
        <v>7167</v>
      </c>
      <c r="E675" t="s">
        <v>69</v>
      </c>
      <c r="F675" s="2">
        <v>34186</v>
      </c>
      <c r="G675" t="s">
        <v>15727</v>
      </c>
      <c r="H675" t="s">
        <v>15728</v>
      </c>
      <c r="I675" t="s">
        <v>15729</v>
      </c>
      <c r="J675" t="s">
        <v>15730</v>
      </c>
      <c r="K675" t="s">
        <v>6962</v>
      </c>
      <c r="L675">
        <v>47966</v>
      </c>
      <c r="M675" t="s">
        <v>12982</v>
      </c>
      <c r="N675" t="s">
        <v>12021</v>
      </c>
      <c r="O675">
        <v>18</v>
      </c>
      <c r="P675">
        <v>92397.05</v>
      </c>
      <c r="Q675" t="s">
        <v>13532</v>
      </c>
      <c r="R675" t="s">
        <v>12110</v>
      </c>
    </row>
    <row r="676" spans="1:18">
      <c r="A676">
        <v>1675</v>
      </c>
      <c r="B676" s="1">
        <v>45136</v>
      </c>
      <c r="C676" t="s">
        <v>7935</v>
      </c>
      <c r="D676" t="s">
        <v>253</v>
      </c>
      <c r="E676" t="s">
        <v>121</v>
      </c>
      <c r="F676" s="2">
        <v>32176</v>
      </c>
      <c r="G676" t="s">
        <v>15731</v>
      </c>
      <c r="H676" t="s">
        <v>15732</v>
      </c>
      <c r="I676" t="s">
        <v>15733</v>
      </c>
      <c r="J676" t="s">
        <v>15734</v>
      </c>
      <c r="K676" t="s">
        <v>10063</v>
      </c>
      <c r="L676">
        <v>46028</v>
      </c>
      <c r="M676" t="s">
        <v>13430</v>
      </c>
      <c r="N676" t="s">
        <v>12056</v>
      </c>
      <c r="O676">
        <v>4</v>
      </c>
      <c r="P676">
        <v>90734.53</v>
      </c>
      <c r="Q676" t="s">
        <v>12142</v>
      </c>
      <c r="R676" t="s">
        <v>12073</v>
      </c>
    </row>
    <row r="677" spans="1:18">
      <c r="A677">
        <v>1676</v>
      </c>
      <c r="B677" s="1">
        <v>45089</v>
      </c>
      <c r="C677" t="s">
        <v>7148</v>
      </c>
      <c r="D677" t="s">
        <v>2443</v>
      </c>
      <c r="E677" t="s">
        <v>121</v>
      </c>
      <c r="F677" t="s">
        <v>15735</v>
      </c>
      <c r="G677" t="s">
        <v>15736</v>
      </c>
      <c r="H677" t="s">
        <v>15737</v>
      </c>
      <c r="I677" t="s">
        <v>15738</v>
      </c>
      <c r="J677" t="s">
        <v>15739</v>
      </c>
      <c r="K677" t="s">
        <v>5863</v>
      </c>
      <c r="L677">
        <v>74118</v>
      </c>
      <c r="M677" t="s">
        <v>14458</v>
      </c>
      <c r="N677" t="s">
        <v>12040</v>
      </c>
      <c r="O677">
        <v>17</v>
      </c>
      <c r="P677">
        <v>50056.06</v>
      </c>
      <c r="Q677" t="s">
        <v>14234</v>
      </c>
      <c r="R677" t="s">
        <v>12065</v>
      </c>
    </row>
    <row r="678" spans="1:18">
      <c r="A678">
        <v>1677</v>
      </c>
      <c r="B678" s="1">
        <v>45109</v>
      </c>
      <c r="C678" t="s">
        <v>4608</v>
      </c>
      <c r="D678" t="s">
        <v>2012</v>
      </c>
      <c r="E678" t="s">
        <v>69</v>
      </c>
      <c r="F678" t="s">
        <v>15740</v>
      </c>
      <c r="G678" t="s">
        <v>15741</v>
      </c>
      <c r="H678" t="s">
        <v>15742</v>
      </c>
      <c r="I678" t="s">
        <v>15743</v>
      </c>
      <c r="J678" t="s">
        <v>15744</v>
      </c>
      <c r="K678" t="s">
        <v>4443</v>
      </c>
      <c r="L678">
        <v>63326</v>
      </c>
      <c r="M678" t="s">
        <v>13860</v>
      </c>
      <c r="N678" t="s">
        <v>12021</v>
      </c>
      <c r="O678">
        <v>1</v>
      </c>
      <c r="P678">
        <v>57144.91</v>
      </c>
      <c r="Q678" t="s">
        <v>15449</v>
      </c>
      <c r="R678" t="s">
        <v>12023</v>
      </c>
    </row>
    <row r="679" spans="1:18">
      <c r="A679">
        <v>1678</v>
      </c>
      <c r="B679" s="1">
        <v>45059</v>
      </c>
      <c r="C679" t="s">
        <v>310</v>
      </c>
      <c r="D679" t="s">
        <v>2352</v>
      </c>
      <c r="E679" t="s">
        <v>121</v>
      </c>
      <c r="F679" t="s">
        <v>15745</v>
      </c>
      <c r="G679" t="s">
        <v>15746</v>
      </c>
      <c r="H679" t="s">
        <v>15747</v>
      </c>
      <c r="I679" t="s">
        <v>15748</v>
      </c>
      <c r="J679" t="s">
        <v>14829</v>
      </c>
      <c r="K679" t="s">
        <v>10017</v>
      </c>
      <c r="L679">
        <v>6626</v>
      </c>
      <c r="M679" t="s">
        <v>12840</v>
      </c>
      <c r="N679" t="s">
        <v>12056</v>
      </c>
      <c r="O679">
        <v>13</v>
      </c>
      <c r="P679">
        <v>93778.3</v>
      </c>
      <c r="Q679" t="s">
        <v>15749</v>
      </c>
      <c r="R679" t="s">
        <v>12032</v>
      </c>
    </row>
    <row r="680" spans="1:18">
      <c r="A680">
        <v>1679</v>
      </c>
      <c r="B680" s="1">
        <v>45102</v>
      </c>
      <c r="C680" t="s">
        <v>15750</v>
      </c>
      <c r="D680" t="s">
        <v>3598</v>
      </c>
      <c r="E680" t="s">
        <v>27</v>
      </c>
      <c r="F680" t="s">
        <v>15751</v>
      </c>
      <c r="G680" t="s">
        <v>15752</v>
      </c>
      <c r="H680" t="s">
        <v>15753</v>
      </c>
      <c r="I680" t="s">
        <v>15754</v>
      </c>
      <c r="J680" t="s">
        <v>15755</v>
      </c>
      <c r="K680" t="s">
        <v>12600</v>
      </c>
      <c r="L680">
        <v>44738</v>
      </c>
      <c r="M680" t="s">
        <v>12989</v>
      </c>
      <c r="N680" t="s">
        <v>12030</v>
      </c>
      <c r="O680">
        <v>0</v>
      </c>
      <c r="P680">
        <v>81740.679999999993</v>
      </c>
      <c r="Q680" t="s">
        <v>14202</v>
      </c>
      <c r="R680" t="s">
        <v>12110</v>
      </c>
    </row>
    <row r="681" spans="1:18">
      <c r="A681">
        <v>1680</v>
      </c>
      <c r="B681" s="1">
        <v>45096</v>
      </c>
      <c r="C681" t="s">
        <v>2541</v>
      </c>
      <c r="D681" t="s">
        <v>199</v>
      </c>
      <c r="E681" t="s">
        <v>69</v>
      </c>
      <c r="F681" t="s">
        <v>12489</v>
      </c>
      <c r="G681" t="s">
        <v>15756</v>
      </c>
      <c r="H681" t="s">
        <v>15757</v>
      </c>
      <c r="I681" t="s">
        <v>15758</v>
      </c>
      <c r="J681" t="s">
        <v>15759</v>
      </c>
      <c r="K681" t="s">
        <v>10012</v>
      </c>
      <c r="L681">
        <v>83117</v>
      </c>
      <c r="M681" t="s">
        <v>12996</v>
      </c>
      <c r="N681" t="s">
        <v>12040</v>
      </c>
      <c r="O681">
        <v>2</v>
      </c>
      <c r="P681">
        <v>62223.64</v>
      </c>
      <c r="Q681" t="s">
        <v>13370</v>
      </c>
      <c r="R681" t="s">
        <v>12065</v>
      </c>
    </row>
    <row r="682" spans="1:18">
      <c r="A682">
        <v>1681</v>
      </c>
      <c r="B682" s="1">
        <v>45077</v>
      </c>
      <c r="C682" t="s">
        <v>3302</v>
      </c>
      <c r="D682" t="s">
        <v>2352</v>
      </c>
      <c r="E682" t="s">
        <v>69</v>
      </c>
      <c r="F682" t="s">
        <v>14759</v>
      </c>
      <c r="G682" t="s">
        <v>15760</v>
      </c>
      <c r="H682" t="s">
        <v>15761</v>
      </c>
      <c r="I682" t="s">
        <v>15762</v>
      </c>
      <c r="J682" t="s">
        <v>15763</v>
      </c>
      <c r="K682" t="s">
        <v>10069</v>
      </c>
      <c r="L682">
        <v>49846</v>
      </c>
      <c r="M682" t="s">
        <v>12675</v>
      </c>
      <c r="N682" t="s">
        <v>12040</v>
      </c>
      <c r="O682">
        <v>6</v>
      </c>
      <c r="P682">
        <v>64868.15</v>
      </c>
      <c r="Q682" t="s">
        <v>15764</v>
      </c>
      <c r="R682" t="s">
        <v>12110</v>
      </c>
    </row>
    <row r="683" spans="1:18">
      <c r="A683">
        <v>1682</v>
      </c>
      <c r="B683" s="1">
        <v>45062</v>
      </c>
      <c r="C683" t="s">
        <v>4659</v>
      </c>
      <c r="D683" t="s">
        <v>1476</v>
      </c>
      <c r="E683" t="s">
        <v>69</v>
      </c>
      <c r="F683" t="s">
        <v>15765</v>
      </c>
      <c r="G683" t="s">
        <v>12067</v>
      </c>
      <c r="H683" t="s">
        <v>15766</v>
      </c>
      <c r="I683" t="s">
        <v>15767</v>
      </c>
      <c r="J683" t="s">
        <v>15768</v>
      </c>
      <c r="K683" t="s">
        <v>10027</v>
      </c>
      <c r="L683">
        <v>37138</v>
      </c>
      <c r="M683" t="s">
        <v>15050</v>
      </c>
      <c r="N683" t="s">
        <v>12021</v>
      </c>
      <c r="O683">
        <v>3</v>
      </c>
      <c r="P683">
        <v>30307.65</v>
      </c>
      <c r="Q683" t="s">
        <v>15769</v>
      </c>
      <c r="R683" t="s">
        <v>12023</v>
      </c>
    </row>
    <row r="684" spans="1:18">
      <c r="A684">
        <v>1683</v>
      </c>
      <c r="B684" s="1">
        <v>45118</v>
      </c>
      <c r="C684" t="s">
        <v>5678</v>
      </c>
      <c r="D684" t="s">
        <v>1370</v>
      </c>
      <c r="E684" t="s">
        <v>69</v>
      </c>
      <c r="F684" t="s">
        <v>8446</v>
      </c>
      <c r="G684" t="s">
        <v>15770</v>
      </c>
      <c r="H684" t="s">
        <v>15771</v>
      </c>
      <c r="I684" t="s">
        <v>15772</v>
      </c>
      <c r="J684" t="s">
        <v>15773</v>
      </c>
      <c r="K684" t="s">
        <v>12085</v>
      </c>
      <c r="L684">
        <v>73542</v>
      </c>
      <c r="M684" t="s">
        <v>13026</v>
      </c>
      <c r="N684" t="s">
        <v>12030</v>
      </c>
      <c r="O684">
        <v>16</v>
      </c>
      <c r="P684">
        <v>63814.1</v>
      </c>
      <c r="Q684" t="s">
        <v>15774</v>
      </c>
      <c r="R684" t="s">
        <v>12110</v>
      </c>
    </row>
    <row r="685" spans="1:18">
      <c r="A685">
        <v>1684</v>
      </c>
      <c r="B685" s="1">
        <v>45092</v>
      </c>
      <c r="C685" t="s">
        <v>129</v>
      </c>
      <c r="D685" t="s">
        <v>2784</v>
      </c>
      <c r="E685" t="s">
        <v>69</v>
      </c>
      <c r="F685" t="s">
        <v>15775</v>
      </c>
      <c r="G685" t="s">
        <v>15776</v>
      </c>
      <c r="H685" t="s">
        <v>15777</v>
      </c>
      <c r="I685" t="s">
        <v>15778</v>
      </c>
      <c r="J685" t="s">
        <v>15779</v>
      </c>
      <c r="K685" t="s">
        <v>10063</v>
      </c>
      <c r="L685">
        <v>27623</v>
      </c>
      <c r="M685" t="s">
        <v>14458</v>
      </c>
      <c r="N685" t="s">
        <v>12056</v>
      </c>
      <c r="O685">
        <v>13</v>
      </c>
      <c r="P685">
        <v>46107.5</v>
      </c>
      <c r="Q685" t="s">
        <v>12581</v>
      </c>
      <c r="R685" t="s">
        <v>12073</v>
      </c>
    </row>
    <row r="686" spans="1:18">
      <c r="A686">
        <v>1685</v>
      </c>
      <c r="B686" s="1">
        <v>45068</v>
      </c>
      <c r="C686" t="s">
        <v>1265</v>
      </c>
      <c r="D686" t="s">
        <v>4289</v>
      </c>
      <c r="E686" t="s">
        <v>69</v>
      </c>
      <c r="F686" t="s">
        <v>15780</v>
      </c>
      <c r="G686" t="s">
        <v>12067</v>
      </c>
      <c r="H686" t="s">
        <v>15781</v>
      </c>
      <c r="I686" t="s">
        <v>15782</v>
      </c>
      <c r="J686" t="s">
        <v>15783</v>
      </c>
      <c r="K686" t="s">
        <v>7001</v>
      </c>
      <c r="L686">
        <v>91213</v>
      </c>
      <c r="M686" t="s">
        <v>15784</v>
      </c>
      <c r="N686" t="s">
        <v>12040</v>
      </c>
      <c r="O686">
        <v>11</v>
      </c>
      <c r="P686">
        <v>96510.26</v>
      </c>
      <c r="Q686" t="s">
        <v>13930</v>
      </c>
      <c r="R686" t="s">
        <v>12073</v>
      </c>
    </row>
    <row r="687" spans="1:18">
      <c r="A687">
        <v>1686</v>
      </c>
      <c r="B687" s="1">
        <v>45055</v>
      </c>
      <c r="C687" t="s">
        <v>1402</v>
      </c>
      <c r="D687" t="s">
        <v>5291</v>
      </c>
      <c r="E687" t="s">
        <v>27</v>
      </c>
      <c r="F687" s="2">
        <v>29503</v>
      </c>
      <c r="G687" t="s">
        <v>15785</v>
      </c>
      <c r="H687" t="s">
        <v>15786</v>
      </c>
      <c r="I687" t="s">
        <v>15787</v>
      </c>
      <c r="J687" t="s">
        <v>15788</v>
      </c>
      <c r="K687" t="s">
        <v>12249</v>
      </c>
      <c r="L687">
        <v>49659</v>
      </c>
      <c r="M687" t="s">
        <v>14215</v>
      </c>
      <c r="N687" t="s">
        <v>12021</v>
      </c>
      <c r="O687">
        <v>20</v>
      </c>
      <c r="P687">
        <v>94944.14</v>
      </c>
      <c r="Q687" t="s">
        <v>12495</v>
      </c>
      <c r="R687" t="s">
        <v>12073</v>
      </c>
    </row>
    <row r="688" spans="1:18">
      <c r="A688">
        <v>1687</v>
      </c>
      <c r="B688" s="1">
        <v>45127</v>
      </c>
      <c r="C688" t="s">
        <v>6758</v>
      </c>
      <c r="D688" t="s">
        <v>2804</v>
      </c>
      <c r="E688" t="s">
        <v>27</v>
      </c>
      <c r="F688" s="2">
        <v>23322</v>
      </c>
      <c r="G688" t="s">
        <v>15789</v>
      </c>
      <c r="H688" t="s">
        <v>15790</v>
      </c>
      <c r="I688" t="s">
        <v>15791</v>
      </c>
      <c r="J688" t="s">
        <v>15792</v>
      </c>
      <c r="K688" t="s">
        <v>7006</v>
      </c>
      <c r="L688">
        <v>37106</v>
      </c>
      <c r="M688" t="s">
        <v>13627</v>
      </c>
      <c r="N688" t="s">
        <v>12040</v>
      </c>
      <c r="O688">
        <v>9</v>
      </c>
      <c r="P688">
        <v>71409.149999999994</v>
      </c>
      <c r="Q688" t="s">
        <v>14068</v>
      </c>
      <c r="R688" t="s">
        <v>12110</v>
      </c>
    </row>
    <row r="689" spans="1:18">
      <c r="A689">
        <v>1688</v>
      </c>
      <c r="B689" s="1">
        <v>45134</v>
      </c>
      <c r="C689" t="s">
        <v>7597</v>
      </c>
      <c r="D689" t="s">
        <v>6634</v>
      </c>
      <c r="E689" t="s">
        <v>27</v>
      </c>
      <c r="F689" s="2">
        <v>35561</v>
      </c>
      <c r="G689" t="s">
        <v>15793</v>
      </c>
      <c r="H689" t="s">
        <v>15794</v>
      </c>
      <c r="I689" t="s">
        <v>15795</v>
      </c>
      <c r="J689" t="s">
        <v>15796</v>
      </c>
      <c r="K689" t="s">
        <v>12129</v>
      </c>
      <c r="L689">
        <v>91841</v>
      </c>
      <c r="M689" t="s">
        <v>13446</v>
      </c>
      <c r="N689" t="s">
        <v>12030</v>
      </c>
      <c r="O689">
        <v>2</v>
      </c>
      <c r="P689">
        <v>68000.06</v>
      </c>
      <c r="Q689" t="s">
        <v>15797</v>
      </c>
      <c r="R689" t="s">
        <v>12032</v>
      </c>
    </row>
    <row r="690" spans="1:18">
      <c r="A690">
        <v>1689</v>
      </c>
      <c r="B690" s="1">
        <v>45101</v>
      </c>
      <c r="C690" t="s">
        <v>4659</v>
      </c>
      <c r="D690" t="s">
        <v>391</v>
      </c>
      <c r="E690" t="s">
        <v>27</v>
      </c>
      <c r="F690" s="2">
        <v>26727</v>
      </c>
      <c r="G690" t="s">
        <v>15798</v>
      </c>
      <c r="H690" t="s">
        <v>15799</v>
      </c>
      <c r="I690" t="s">
        <v>15800</v>
      </c>
      <c r="J690" t="s">
        <v>15801</v>
      </c>
      <c r="K690" t="s">
        <v>7017</v>
      </c>
      <c r="L690">
        <v>18109</v>
      </c>
      <c r="M690" t="s">
        <v>12962</v>
      </c>
      <c r="N690" t="s">
        <v>12056</v>
      </c>
      <c r="O690">
        <v>7</v>
      </c>
      <c r="P690">
        <v>99397.13</v>
      </c>
      <c r="Q690" t="s">
        <v>15802</v>
      </c>
      <c r="R690" t="s">
        <v>12073</v>
      </c>
    </row>
    <row r="691" spans="1:18">
      <c r="A691">
        <v>1690</v>
      </c>
      <c r="B691" s="1">
        <v>45102</v>
      </c>
      <c r="C691" t="s">
        <v>3735</v>
      </c>
      <c r="D691" t="s">
        <v>5257</v>
      </c>
      <c r="E691" t="s">
        <v>121</v>
      </c>
      <c r="F691" t="s">
        <v>15803</v>
      </c>
      <c r="G691" t="s">
        <v>15804</v>
      </c>
      <c r="H691" t="s">
        <v>15805</v>
      </c>
      <c r="I691" t="s">
        <v>15806</v>
      </c>
      <c r="J691" t="s">
        <v>15807</v>
      </c>
      <c r="K691" t="s">
        <v>12536</v>
      </c>
      <c r="L691">
        <v>75129</v>
      </c>
      <c r="M691" t="s">
        <v>13322</v>
      </c>
      <c r="N691" t="s">
        <v>12040</v>
      </c>
      <c r="O691">
        <v>20</v>
      </c>
      <c r="P691">
        <v>41335.269999999997</v>
      </c>
      <c r="Q691" t="s">
        <v>14068</v>
      </c>
      <c r="R691" t="s">
        <v>12023</v>
      </c>
    </row>
    <row r="692" spans="1:18">
      <c r="A692">
        <v>1691</v>
      </c>
      <c r="B692" s="1">
        <v>45126</v>
      </c>
      <c r="C692" t="s">
        <v>490</v>
      </c>
      <c r="D692" t="s">
        <v>6783</v>
      </c>
      <c r="E692" t="s">
        <v>27</v>
      </c>
      <c r="F692" t="s">
        <v>15808</v>
      </c>
      <c r="G692" t="s">
        <v>15809</v>
      </c>
      <c r="H692" t="s">
        <v>15810</v>
      </c>
      <c r="I692" t="s">
        <v>15811</v>
      </c>
      <c r="J692" t="s">
        <v>15812</v>
      </c>
      <c r="K692" t="s">
        <v>6957</v>
      </c>
      <c r="L692">
        <v>38317</v>
      </c>
      <c r="M692" t="s">
        <v>12827</v>
      </c>
      <c r="N692" t="s">
        <v>12040</v>
      </c>
      <c r="O692">
        <v>10</v>
      </c>
      <c r="P692">
        <v>86897.69</v>
      </c>
      <c r="Q692" t="s">
        <v>12424</v>
      </c>
      <c r="R692" t="s">
        <v>12110</v>
      </c>
    </row>
    <row r="693" spans="1:18">
      <c r="A693">
        <v>1692</v>
      </c>
      <c r="B693" s="1">
        <v>45138</v>
      </c>
      <c r="C693" t="s">
        <v>333</v>
      </c>
      <c r="D693" t="s">
        <v>5278</v>
      </c>
      <c r="E693" t="s">
        <v>121</v>
      </c>
      <c r="F693" t="s">
        <v>15813</v>
      </c>
      <c r="G693" t="s">
        <v>15814</v>
      </c>
      <c r="H693" t="s">
        <v>15815</v>
      </c>
      <c r="I693" t="s">
        <v>15816</v>
      </c>
      <c r="J693" t="s">
        <v>15817</v>
      </c>
      <c r="K693" t="s">
        <v>12632</v>
      </c>
      <c r="L693">
        <v>62984</v>
      </c>
      <c r="M693" t="s">
        <v>12094</v>
      </c>
      <c r="N693" t="s">
        <v>12040</v>
      </c>
      <c r="O693">
        <v>9</v>
      </c>
      <c r="P693">
        <v>44455.59</v>
      </c>
      <c r="Q693" t="s">
        <v>14841</v>
      </c>
      <c r="R693" t="s">
        <v>12065</v>
      </c>
    </row>
    <row r="694" spans="1:18">
      <c r="A694">
        <v>1693</v>
      </c>
      <c r="B694" s="1">
        <v>45079</v>
      </c>
      <c r="C694" t="s">
        <v>1265</v>
      </c>
      <c r="D694" t="s">
        <v>6197</v>
      </c>
      <c r="E694" t="s">
        <v>121</v>
      </c>
      <c r="F694" s="2">
        <v>36685</v>
      </c>
      <c r="G694" t="s">
        <v>15818</v>
      </c>
      <c r="H694" t="s">
        <v>15819</v>
      </c>
      <c r="I694" t="s">
        <v>15820</v>
      </c>
      <c r="J694" t="s">
        <v>15821</v>
      </c>
      <c r="K694" t="s">
        <v>6962</v>
      </c>
      <c r="L694">
        <v>6950</v>
      </c>
      <c r="M694" t="s">
        <v>12055</v>
      </c>
      <c r="N694" t="s">
        <v>12030</v>
      </c>
      <c r="O694">
        <v>10</v>
      </c>
      <c r="P694">
        <v>41924.870000000003</v>
      </c>
      <c r="Q694" t="s">
        <v>15822</v>
      </c>
      <c r="R694" t="s">
        <v>12065</v>
      </c>
    </row>
    <row r="695" spans="1:18">
      <c r="A695">
        <v>1694</v>
      </c>
      <c r="B695" s="1">
        <v>45055</v>
      </c>
      <c r="C695" t="s">
        <v>252</v>
      </c>
      <c r="D695" t="s">
        <v>4361</v>
      </c>
      <c r="E695" t="s">
        <v>27</v>
      </c>
      <c r="F695" t="s">
        <v>15823</v>
      </c>
      <c r="G695" t="s">
        <v>15824</v>
      </c>
      <c r="H695" t="s">
        <v>15825</v>
      </c>
      <c r="I695" t="s">
        <v>15826</v>
      </c>
      <c r="J695" t="s">
        <v>15827</v>
      </c>
      <c r="K695" t="s">
        <v>12536</v>
      </c>
      <c r="L695">
        <v>5783</v>
      </c>
      <c r="M695" t="s">
        <v>12324</v>
      </c>
      <c r="N695" t="s">
        <v>12056</v>
      </c>
      <c r="O695">
        <v>18</v>
      </c>
      <c r="P695">
        <v>64706.57</v>
      </c>
      <c r="Q695" t="s">
        <v>12464</v>
      </c>
      <c r="R695" t="s">
        <v>12110</v>
      </c>
    </row>
    <row r="696" spans="1:18">
      <c r="A696">
        <v>1695</v>
      </c>
      <c r="B696" s="1">
        <v>45091</v>
      </c>
      <c r="C696" t="s">
        <v>12562</v>
      </c>
      <c r="D696" t="s">
        <v>232</v>
      </c>
      <c r="E696" t="s">
        <v>121</v>
      </c>
      <c r="F696" t="s">
        <v>15828</v>
      </c>
      <c r="G696" t="s">
        <v>15829</v>
      </c>
      <c r="H696" t="s">
        <v>15830</v>
      </c>
      <c r="I696" t="s">
        <v>15831</v>
      </c>
      <c r="J696" t="s">
        <v>15832</v>
      </c>
      <c r="K696" t="s">
        <v>12331</v>
      </c>
      <c r="L696">
        <v>17867</v>
      </c>
      <c r="M696" t="s">
        <v>12401</v>
      </c>
      <c r="N696" t="s">
        <v>12040</v>
      </c>
      <c r="O696">
        <v>6</v>
      </c>
      <c r="P696">
        <v>76829</v>
      </c>
      <c r="Q696" t="s">
        <v>15833</v>
      </c>
      <c r="R696" t="s">
        <v>12073</v>
      </c>
    </row>
    <row r="697" spans="1:18">
      <c r="A697">
        <v>1696</v>
      </c>
      <c r="B697" s="1">
        <v>45059</v>
      </c>
      <c r="C697" t="s">
        <v>12382</v>
      </c>
      <c r="D697" t="s">
        <v>8239</v>
      </c>
      <c r="E697" t="s">
        <v>69</v>
      </c>
      <c r="F697" t="s">
        <v>15834</v>
      </c>
      <c r="G697" t="s">
        <v>12067</v>
      </c>
      <c r="H697" t="s">
        <v>15835</v>
      </c>
      <c r="I697" t="s">
        <v>15836</v>
      </c>
      <c r="J697" t="s">
        <v>15837</v>
      </c>
      <c r="K697" t="s">
        <v>12085</v>
      </c>
      <c r="L697">
        <v>75369</v>
      </c>
      <c r="M697" t="s">
        <v>12282</v>
      </c>
      <c r="N697" t="s">
        <v>12040</v>
      </c>
      <c r="O697">
        <v>16</v>
      </c>
      <c r="P697">
        <v>78267.16</v>
      </c>
      <c r="Q697" t="s">
        <v>13225</v>
      </c>
      <c r="R697" t="s">
        <v>12065</v>
      </c>
    </row>
    <row r="698" spans="1:18">
      <c r="A698">
        <v>1697</v>
      </c>
      <c r="B698" s="1">
        <v>45060</v>
      </c>
      <c r="C698" t="s">
        <v>7463</v>
      </c>
      <c r="D698" t="s">
        <v>2043</v>
      </c>
      <c r="E698" t="s">
        <v>27</v>
      </c>
      <c r="F698" t="s">
        <v>11895</v>
      </c>
      <c r="G698" t="s">
        <v>15838</v>
      </c>
      <c r="H698" t="s">
        <v>15839</v>
      </c>
      <c r="I698" t="s">
        <v>15840</v>
      </c>
      <c r="J698" t="s">
        <v>15841</v>
      </c>
      <c r="K698" t="s">
        <v>12600</v>
      </c>
      <c r="L698">
        <v>86126</v>
      </c>
      <c r="M698" t="s">
        <v>14946</v>
      </c>
      <c r="N698" t="s">
        <v>12056</v>
      </c>
      <c r="O698">
        <v>7</v>
      </c>
      <c r="P698">
        <v>96693.96</v>
      </c>
      <c r="Q698" t="s">
        <v>15842</v>
      </c>
      <c r="R698" t="s">
        <v>12110</v>
      </c>
    </row>
    <row r="699" spans="1:18">
      <c r="A699">
        <v>1698</v>
      </c>
      <c r="B699" s="1">
        <v>45137</v>
      </c>
      <c r="C699" t="s">
        <v>1508</v>
      </c>
      <c r="D699" t="s">
        <v>2352</v>
      </c>
      <c r="E699" t="s">
        <v>27</v>
      </c>
      <c r="F699" s="2">
        <v>31779</v>
      </c>
      <c r="G699" t="s">
        <v>15843</v>
      </c>
      <c r="H699" t="s">
        <v>15844</v>
      </c>
      <c r="I699" t="s">
        <v>15845</v>
      </c>
      <c r="J699" t="s">
        <v>15846</v>
      </c>
      <c r="K699" t="s">
        <v>10069</v>
      </c>
      <c r="L699">
        <v>98112</v>
      </c>
      <c r="M699" t="s">
        <v>12950</v>
      </c>
      <c r="N699" t="s">
        <v>12030</v>
      </c>
      <c r="O699">
        <v>2</v>
      </c>
      <c r="P699">
        <v>87777.24</v>
      </c>
      <c r="Q699" t="s">
        <v>15847</v>
      </c>
      <c r="R699" t="s">
        <v>12110</v>
      </c>
    </row>
    <row r="700" spans="1:18">
      <c r="A700">
        <v>1699</v>
      </c>
      <c r="B700" s="1">
        <v>45073</v>
      </c>
      <c r="C700" t="s">
        <v>15481</v>
      </c>
      <c r="D700" t="s">
        <v>245</v>
      </c>
      <c r="E700" t="s">
        <v>27</v>
      </c>
      <c r="F700" s="2">
        <v>30873</v>
      </c>
      <c r="G700" t="s">
        <v>12067</v>
      </c>
      <c r="H700" t="s">
        <v>15848</v>
      </c>
      <c r="I700" t="s">
        <v>15849</v>
      </c>
      <c r="J700" t="s">
        <v>15850</v>
      </c>
      <c r="K700" t="s">
        <v>10069</v>
      </c>
      <c r="L700">
        <v>90782</v>
      </c>
      <c r="M700" t="s">
        <v>12855</v>
      </c>
      <c r="N700" t="s">
        <v>12040</v>
      </c>
      <c r="O700">
        <v>3</v>
      </c>
      <c r="P700">
        <v>57174.57</v>
      </c>
      <c r="Q700" t="s">
        <v>13818</v>
      </c>
      <c r="R700" t="s">
        <v>12065</v>
      </c>
    </row>
    <row r="701" spans="1:18">
      <c r="A701">
        <v>1700</v>
      </c>
      <c r="B701" s="1">
        <v>45097</v>
      </c>
      <c r="C701" t="s">
        <v>12530</v>
      </c>
      <c r="D701" t="s">
        <v>1083</v>
      </c>
      <c r="E701" t="s">
        <v>121</v>
      </c>
      <c r="F701" s="2">
        <v>35468</v>
      </c>
      <c r="G701" t="s">
        <v>15851</v>
      </c>
      <c r="H701" t="s">
        <v>15852</v>
      </c>
      <c r="I701" t="s">
        <v>15853</v>
      </c>
      <c r="J701" t="s">
        <v>15854</v>
      </c>
      <c r="K701" t="s">
        <v>10017</v>
      </c>
      <c r="L701">
        <v>99364</v>
      </c>
      <c r="M701" t="s">
        <v>13656</v>
      </c>
      <c r="N701" t="s">
        <v>12021</v>
      </c>
      <c r="O701">
        <v>5</v>
      </c>
      <c r="P701">
        <v>82383.960000000006</v>
      </c>
      <c r="Q701" t="s">
        <v>15855</v>
      </c>
      <c r="R701" t="s">
        <v>12032</v>
      </c>
    </row>
    <row r="702" spans="1:18">
      <c r="A702">
        <v>1701</v>
      </c>
      <c r="B702" s="1">
        <v>45124</v>
      </c>
      <c r="C702" t="s">
        <v>8677</v>
      </c>
      <c r="D702" t="s">
        <v>552</v>
      </c>
      <c r="E702" t="s">
        <v>121</v>
      </c>
      <c r="F702" t="s">
        <v>15856</v>
      </c>
      <c r="G702" t="s">
        <v>15857</v>
      </c>
      <c r="H702" t="s">
        <v>15858</v>
      </c>
      <c r="I702" t="s">
        <v>15859</v>
      </c>
      <c r="J702" t="s">
        <v>15860</v>
      </c>
      <c r="K702" t="s">
        <v>5863</v>
      </c>
      <c r="L702">
        <v>76663</v>
      </c>
      <c r="M702" t="s">
        <v>14308</v>
      </c>
      <c r="N702" t="s">
        <v>12021</v>
      </c>
      <c r="O702">
        <v>2</v>
      </c>
      <c r="P702">
        <v>63790.03</v>
      </c>
      <c r="Q702" t="s">
        <v>14432</v>
      </c>
      <c r="R702" t="s">
        <v>12110</v>
      </c>
    </row>
    <row r="703" spans="1:18">
      <c r="A703">
        <v>1702</v>
      </c>
      <c r="B703" s="1">
        <v>45112</v>
      </c>
      <c r="C703" t="s">
        <v>982</v>
      </c>
      <c r="D703" t="s">
        <v>7034</v>
      </c>
      <c r="E703" t="s">
        <v>69</v>
      </c>
      <c r="F703" s="2">
        <v>37022</v>
      </c>
      <c r="G703" t="s">
        <v>15861</v>
      </c>
      <c r="H703" t="s">
        <v>15862</v>
      </c>
      <c r="I703" t="s">
        <v>15863</v>
      </c>
      <c r="J703" t="s">
        <v>15864</v>
      </c>
      <c r="K703" t="s">
        <v>12263</v>
      </c>
      <c r="L703">
        <v>10143</v>
      </c>
      <c r="M703" t="s">
        <v>13482</v>
      </c>
      <c r="N703" t="s">
        <v>12056</v>
      </c>
      <c r="O703">
        <v>4</v>
      </c>
      <c r="P703">
        <v>48722.76</v>
      </c>
      <c r="Q703" t="s">
        <v>13561</v>
      </c>
      <c r="R703" t="s">
        <v>12065</v>
      </c>
    </row>
    <row r="704" spans="1:18">
      <c r="A704">
        <v>1703</v>
      </c>
      <c r="B704" s="1">
        <v>45129</v>
      </c>
      <c r="C704" t="s">
        <v>2731</v>
      </c>
      <c r="D704" t="s">
        <v>865</v>
      </c>
      <c r="E704" t="s">
        <v>27</v>
      </c>
      <c r="F704" t="s">
        <v>10177</v>
      </c>
      <c r="G704" t="s">
        <v>15865</v>
      </c>
      <c r="H704" t="s">
        <v>15866</v>
      </c>
      <c r="I704" t="s">
        <v>15867</v>
      </c>
      <c r="J704" t="s">
        <v>15868</v>
      </c>
      <c r="K704" t="s">
        <v>12580</v>
      </c>
      <c r="L704">
        <v>18209</v>
      </c>
      <c r="M704" t="s">
        <v>13701</v>
      </c>
      <c r="N704" t="s">
        <v>12030</v>
      </c>
      <c r="O704">
        <v>18</v>
      </c>
      <c r="P704">
        <v>39953.67</v>
      </c>
      <c r="Q704" t="s">
        <v>15869</v>
      </c>
      <c r="R704" t="s">
        <v>12073</v>
      </c>
    </row>
    <row r="705" spans="1:18">
      <c r="A705">
        <v>1704</v>
      </c>
      <c r="B705" s="1">
        <v>45132</v>
      </c>
      <c r="C705" t="s">
        <v>7597</v>
      </c>
      <c r="D705" t="s">
        <v>2741</v>
      </c>
      <c r="E705" t="s">
        <v>69</v>
      </c>
      <c r="F705" s="2">
        <v>33339</v>
      </c>
      <c r="G705" t="s">
        <v>15870</v>
      </c>
      <c r="H705" t="s">
        <v>15871</v>
      </c>
      <c r="I705" t="s">
        <v>15872</v>
      </c>
      <c r="J705" t="s">
        <v>15873</v>
      </c>
      <c r="K705" t="s">
        <v>12662</v>
      </c>
      <c r="L705">
        <v>51738</v>
      </c>
      <c r="M705" t="s">
        <v>15026</v>
      </c>
      <c r="N705" t="s">
        <v>12056</v>
      </c>
      <c r="O705">
        <v>1</v>
      </c>
      <c r="P705">
        <v>71390.570000000007</v>
      </c>
      <c r="Q705" t="s">
        <v>15874</v>
      </c>
      <c r="R705" t="s">
        <v>12065</v>
      </c>
    </row>
    <row r="706" spans="1:18">
      <c r="A706">
        <v>1705</v>
      </c>
      <c r="B706" s="1">
        <v>45109</v>
      </c>
      <c r="C706" t="s">
        <v>348</v>
      </c>
      <c r="D706" t="s">
        <v>7334</v>
      </c>
      <c r="E706" t="s">
        <v>27</v>
      </c>
      <c r="F706" s="2">
        <v>28042</v>
      </c>
      <c r="G706" t="s">
        <v>15875</v>
      </c>
      <c r="H706" t="s">
        <v>15876</v>
      </c>
      <c r="I706" t="s">
        <v>15877</v>
      </c>
      <c r="J706" t="s">
        <v>15878</v>
      </c>
      <c r="K706" t="s">
        <v>12178</v>
      </c>
      <c r="L706">
        <v>98723</v>
      </c>
      <c r="M706" t="s">
        <v>12203</v>
      </c>
      <c r="N706" t="s">
        <v>12030</v>
      </c>
      <c r="O706">
        <v>19</v>
      </c>
      <c r="P706">
        <v>44801.95</v>
      </c>
      <c r="Q706" t="s">
        <v>14021</v>
      </c>
      <c r="R706" t="s">
        <v>12065</v>
      </c>
    </row>
    <row r="707" spans="1:18">
      <c r="A707">
        <v>1706</v>
      </c>
      <c r="B707" s="1">
        <v>45113</v>
      </c>
      <c r="C707" t="s">
        <v>1545</v>
      </c>
      <c r="D707" t="s">
        <v>2557</v>
      </c>
      <c r="E707" t="s">
        <v>27</v>
      </c>
      <c r="F707" t="s">
        <v>15879</v>
      </c>
      <c r="G707" t="s">
        <v>15880</v>
      </c>
      <c r="H707" t="s">
        <v>15881</v>
      </c>
      <c r="I707" t="s">
        <v>15882</v>
      </c>
      <c r="J707" t="s">
        <v>15883</v>
      </c>
      <c r="K707" t="s">
        <v>12263</v>
      </c>
      <c r="L707">
        <v>50042</v>
      </c>
      <c r="M707" t="s">
        <v>13727</v>
      </c>
      <c r="N707" t="s">
        <v>12056</v>
      </c>
      <c r="O707">
        <v>8</v>
      </c>
      <c r="P707">
        <v>47418.65</v>
      </c>
      <c r="Q707" t="s">
        <v>13005</v>
      </c>
      <c r="R707" t="s">
        <v>12032</v>
      </c>
    </row>
    <row r="708" spans="1:18">
      <c r="A708">
        <v>1707</v>
      </c>
      <c r="B708" s="1">
        <v>45069</v>
      </c>
      <c r="C708" t="s">
        <v>7597</v>
      </c>
      <c r="D708" t="s">
        <v>220</v>
      </c>
      <c r="E708" t="s">
        <v>27</v>
      </c>
      <c r="F708" t="s">
        <v>15884</v>
      </c>
      <c r="G708" t="s">
        <v>15885</v>
      </c>
      <c r="H708" t="s">
        <v>15886</v>
      </c>
      <c r="I708" t="s">
        <v>15887</v>
      </c>
      <c r="J708" t="s">
        <v>15888</v>
      </c>
      <c r="K708" t="s">
        <v>10017</v>
      </c>
      <c r="L708">
        <v>9080</v>
      </c>
      <c r="M708" t="s">
        <v>13701</v>
      </c>
      <c r="N708" t="s">
        <v>12021</v>
      </c>
      <c r="O708">
        <v>5</v>
      </c>
      <c r="P708">
        <v>51577.760000000002</v>
      </c>
      <c r="Q708" t="s">
        <v>13690</v>
      </c>
      <c r="R708" t="s">
        <v>12023</v>
      </c>
    </row>
    <row r="709" spans="1:18">
      <c r="A709">
        <v>1708</v>
      </c>
      <c r="B709" s="1">
        <v>45143</v>
      </c>
      <c r="C709" t="s">
        <v>2863</v>
      </c>
      <c r="D709" t="s">
        <v>677</v>
      </c>
      <c r="E709" t="s">
        <v>69</v>
      </c>
      <c r="F709" s="2">
        <v>31476</v>
      </c>
      <c r="G709" t="s">
        <v>15889</v>
      </c>
      <c r="H709" t="s">
        <v>15890</v>
      </c>
      <c r="I709" t="s">
        <v>15891</v>
      </c>
      <c r="J709" t="s">
        <v>15892</v>
      </c>
      <c r="K709" t="s">
        <v>6988</v>
      </c>
      <c r="L709">
        <v>75407</v>
      </c>
      <c r="M709" t="s">
        <v>13219</v>
      </c>
      <c r="N709" t="s">
        <v>12056</v>
      </c>
      <c r="O709">
        <v>2</v>
      </c>
      <c r="P709">
        <v>73136.399999999994</v>
      </c>
      <c r="Q709" t="s">
        <v>15893</v>
      </c>
      <c r="R709" t="s">
        <v>12065</v>
      </c>
    </row>
    <row r="710" spans="1:18">
      <c r="A710">
        <v>1709</v>
      </c>
      <c r="B710" s="1">
        <v>45095</v>
      </c>
      <c r="C710" t="s">
        <v>4577</v>
      </c>
      <c r="D710" t="s">
        <v>2017</v>
      </c>
      <c r="E710" t="s">
        <v>27</v>
      </c>
      <c r="F710" t="s">
        <v>15894</v>
      </c>
      <c r="G710" t="s">
        <v>12067</v>
      </c>
      <c r="H710" t="s">
        <v>15895</v>
      </c>
      <c r="I710" t="s">
        <v>15896</v>
      </c>
      <c r="J710" t="s">
        <v>15897</v>
      </c>
      <c r="K710" t="s">
        <v>41</v>
      </c>
      <c r="L710">
        <v>67470</v>
      </c>
      <c r="M710" t="s">
        <v>14297</v>
      </c>
      <c r="N710" t="s">
        <v>12040</v>
      </c>
      <c r="O710">
        <v>1</v>
      </c>
      <c r="P710">
        <v>59009.68</v>
      </c>
      <c r="Q710" t="s">
        <v>14420</v>
      </c>
      <c r="R710" t="s">
        <v>12032</v>
      </c>
    </row>
    <row r="711" spans="1:18">
      <c r="A711">
        <v>1710</v>
      </c>
      <c r="B711" s="1">
        <v>45053</v>
      </c>
      <c r="C711" t="s">
        <v>6569</v>
      </c>
      <c r="D711" t="s">
        <v>1083</v>
      </c>
      <c r="E711" t="s">
        <v>121</v>
      </c>
      <c r="F711" t="s">
        <v>15898</v>
      </c>
      <c r="G711" t="s">
        <v>15899</v>
      </c>
      <c r="H711" t="s">
        <v>15900</v>
      </c>
      <c r="I711" t="s">
        <v>15901</v>
      </c>
      <c r="J711" t="s">
        <v>15902</v>
      </c>
      <c r="K711" t="s">
        <v>10012</v>
      </c>
      <c r="L711">
        <v>71134</v>
      </c>
      <c r="M711" t="s">
        <v>15903</v>
      </c>
      <c r="N711" t="s">
        <v>12030</v>
      </c>
      <c r="O711">
        <v>16</v>
      </c>
      <c r="P711">
        <v>89719.3</v>
      </c>
      <c r="Q711" t="s">
        <v>14764</v>
      </c>
      <c r="R711" t="s">
        <v>12110</v>
      </c>
    </row>
    <row r="712" spans="1:18">
      <c r="A712">
        <v>1711</v>
      </c>
      <c r="B712" s="1">
        <v>45138</v>
      </c>
      <c r="C712" t="s">
        <v>1265</v>
      </c>
      <c r="D712" t="s">
        <v>4987</v>
      </c>
      <c r="E712" t="s">
        <v>121</v>
      </c>
      <c r="F712" t="s">
        <v>15904</v>
      </c>
      <c r="G712" t="s">
        <v>15905</v>
      </c>
      <c r="H712" t="s">
        <v>15906</v>
      </c>
      <c r="I712" t="s">
        <v>15907</v>
      </c>
      <c r="J712" t="s">
        <v>15908</v>
      </c>
      <c r="K712" t="s">
        <v>3301</v>
      </c>
      <c r="L712">
        <v>39114</v>
      </c>
      <c r="M712" t="s">
        <v>12878</v>
      </c>
      <c r="N712" t="s">
        <v>12030</v>
      </c>
      <c r="O712">
        <v>0</v>
      </c>
      <c r="P712">
        <v>84492.57</v>
      </c>
      <c r="Q712" t="s">
        <v>12761</v>
      </c>
      <c r="R712" t="s">
        <v>12073</v>
      </c>
    </row>
    <row r="713" spans="1:18">
      <c r="A713">
        <v>1712</v>
      </c>
      <c r="B713" s="1">
        <v>45124</v>
      </c>
      <c r="C713" t="s">
        <v>3567</v>
      </c>
      <c r="D713" t="s">
        <v>793</v>
      </c>
      <c r="E713" t="s">
        <v>27</v>
      </c>
      <c r="F713" s="2">
        <v>25088</v>
      </c>
      <c r="G713" t="s">
        <v>15909</v>
      </c>
      <c r="H713" t="s">
        <v>15910</v>
      </c>
      <c r="I713" t="s">
        <v>15911</v>
      </c>
      <c r="J713" t="s">
        <v>15912</v>
      </c>
      <c r="K713" t="s">
        <v>10063</v>
      </c>
      <c r="L713">
        <v>28974</v>
      </c>
      <c r="M713" t="s">
        <v>15256</v>
      </c>
      <c r="N713" t="s">
        <v>12040</v>
      </c>
      <c r="O713">
        <v>10</v>
      </c>
      <c r="P713">
        <v>45876.72</v>
      </c>
      <c r="Q713" t="s">
        <v>14863</v>
      </c>
      <c r="R713" t="s">
        <v>12065</v>
      </c>
    </row>
    <row r="714" spans="1:18">
      <c r="A714">
        <v>1713</v>
      </c>
      <c r="B714" s="1">
        <v>45080</v>
      </c>
      <c r="C714" t="s">
        <v>28</v>
      </c>
      <c r="D714" t="s">
        <v>7178</v>
      </c>
      <c r="E714" t="s">
        <v>121</v>
      </c>
      <c r="F714" s="2">
        <v>31084</v>
      </c>
      <c r="G714" t="s">
        <v>15913</v>
      </c>
      <c r="H714" t="s">
        <v>15914</v>
      </c>
      <c r="I714" t="s">
        <v>15915</v>
      </c>
      <c r="J714" t="s">
        <v>15916</v>
      </c>
      <c r="K714" t="s">
        <v>12416</v>
      </c>
      <c r="L714">
        <v>78206</v>
      </c>
      <c r="M714" t="s">
        <v>13419</v>
      </c>
      <c r="N714" t="s">
        <v>12056</v>
      </c>
      <c r="O714">
        <v>11</v>
      </c>
      <c r="P714">
        <v>83538.27</v>
      </c>
      <c r="Q714" t="s">
        <v>15917</v>
      </c>
      <c r="R714" t="s">
        <v>12073</v>
      </c>
    </row>
    <row r="715" spans="1:18">
      <c r="A715">
        <v>1714</v>
      </c>
      <c r="B715" s="1">
        <v>45123</v>
      </c>
      <c r="C715" t="s">
        <v>14628</v>
      </c>
      <c r="D715" t="s">
        <v>2005</v>
      </c>
      <c r="E715" t="s">
        <v>69</v>
      </c>
      <c r="F715" t="s">
        <v>15918</v>
      </c>
      <c r="G715" t="s">
        <v>15919</v>
      </c>
      <c r="H715" t="s">
        <v>15920</v>
      </c>
      <c r="I715" t="s">
        <v>15921</v>
      </c>
      <c r="J715" t="s">
        <v>15922</v>
      </c>
      <c r="K715" t="s">
        <v>7006</v>
      </c>
      <c r="L715">
        <v>63479</v>
      </c>
      <c r="M715" t="s">
        <v>14042</v>
      </c>
      <c r="N715" t="s">
        <v>12021</v>
      </c>
      <c r="O715">
        <v>19</v>
      </c>
      <c r="P715">
        <v>44522.68</v>
      </c>
      <c r="Q715" t="s">
        <v>15923</v>
      </c>
      <c r="R715" t="s">
        <v>12110</v>
      </c>
    </row>
    <row r="716" spans="1:18">
      <c r="A716">
        <v>1715</v>
      </c>
      <c r="B716" s="1">
        <v>45111</v>
      </c>
      <c r="C716" t="s">
        <v>4509</v>
      </c>
      <c r="D716" t="s">
        <v>6783</v>
      </c>
      <c r="E716" t="s">
        <v>69</v>
      </c>
      <c r="F716" t="s">
        <v>15924</v>
      </c>
      <c r="G716" t="s">
        <v>15925</v>
      </c>
      <c r="H716" t="s">
        <v>15926</v>
      </c>
      <c r="I716" t="s">
        <v>15927</v>
      </c>
      <c r="J716" t="s">
        <v>15928</v>
      </c>
      <c r="K716" t="s">
        <v>7001</v>
      </c>
      <c r="L716">
        <v>77865</v>
      </c>
      <c r="M716" t="s">
        <v>12796</v>
      </c>
      <c r="N716" t="s">
        <v>12056</v>
      </c>
      <c r="O716">
        <v>19</v>
      </c>
      <c r="P716">
        <v>95257.39</v>
      </c>
      <c r="Q716" t="s">
        <v>15929</v>
      </c>
      <c r="R716" t="s">
        <v>12110</v>
      </c>
    </row>
    <row r="717" spans="1:18">
      <c r="A717">
        <v>1716</v>
      </c>
      <c r="B717" s="1">
        <v>45069</v>
      </c>
      <c r="C717" t="s">
        <v>6946</v>
      </c>
      <c r="D717" t="s">
        <v>3831</v>
      </c>
      <c r="E717" t="s">
        <v>27</v>
      </c>
      <c r="F717" t="s">
        <v>15930</v>
      </c>
      <c r="G717" t="s">
        <v>15931</v>
      </c>
      <c r="H717" t="s">
        <v>15932</v>
      </c>
      <c r="I717" t="s">
        <v>15933</v>
      </c>
      <c r="J717" t="s">
        <v>15934</v>
      </c>
      <c r="K717" t="s">
        <v>12129</v>
      </c>
      <c r="L717">
        <v>53446</v>
      </c>
      <c r="M717" t="s">
        <v>12235</v>
      </c>
      <c r="N717" t="s">
        <v>12040</v>
      </c>
      <c r="O717">
        <v>3</v>
      </c>
      <c r="P717">
        <v>30713.13</v>
      </c>
      <c r="Q717" t="s">
        <v>15935</v>
      </c>
      <c r="R717" t="s">
        <v>12032</v>
      </c>
    </row>
    <row r="718" spans="1:18">
      <c r="A718">
        <v>1717</v>
      </c>
      <c r="B718" s="1">
        <v>45113</v>
      </c>
      <c r="C718" t="s">
        <v>1088</v>
      </c>
      <c r="D718" t="s">
        <v>1476</v>
      </c>
      <c r="E718" t="s">
        <v>69</v>
      </c>
      <c r="F718" s="2">
        <v>36166</v>
      </c>
      <c r="G718" t="s">
        <v>15936</v>
      </c>
      <c r="H718" t="s">
        <v>15937</v>
      </c>
      <c r="I718" t="s">
        <v>15938</v>
      </c>
      <c r="J718" t="s">
        <v>15939</v>
      </c>
      <c r="K718" t="s">
        <v>12294</v>
      </c>
      <c r="L718">
        <v>22233</v>
      </c>
      <c r="M718" t="s">
        <v>13340</v>
      </c>
      <c r="N718" t="s">
        <v>12030</v>
      </c>
      <c r="O718">
        <v>19</v>
      </c>
      <c r="P718">
        <v>39666.31</v>
      </c>
      <c r="Q718" t="s">
        <v>15855</v>
      </c>
      <c r="R718" t="s">
        <v>12032</v>
      </c>
    </row>
    <row r="719" spans="1:18">
      <c r="A719">
        <v>1718</v>
      </c>
      <c r="B719" s="1">
        <v>45133</v>
      </c>
      <c r="C719" t="s">
        <v>338</v>
      </c>
      <c r="D719" t="s">
        <v>6844</v>
      </c>
      <c r="E719" t="s">
        <v>27</v>
      </c>
      <c r="F719" t="s">
        <v>15940</v>
      </c>
      <c r="G719" t="s">
        <v>12067</v>
      </c>
      <c r="H719" t="s">
        <v>15941</v>
      </c>
      <c r="I719" t="s">
        <v>15942</v>
      </c>
      <c r="J719" t="s">
        <v>15943</v>
      </c>
      <c r="K719" t="s">
        <v>6951</v>
      </c>
      <c r="L719">
        <v>69183</v>
      </c>
      <c r="M719" t="s">
        <v>14140</v>
      </c>
      <c r="N719" t="s">
        <v>12030</v>
      </c>
      <c r="O719">
        <v>3</v>
      </c>
      <c r="P719">
        <v>88328.71</v>
      </c>
      <c r="Q719" t="s">
        <v>15944</v>
      </c>
      <c r="R719" t="s">
        <v>12073</v>
      </c>
    </row>
    <row r="720" spans="1:18">
      <c r="A720">
        <v>1719</v>
      </c>
      <c r="B720" s="1">
        <v>45086</v>
      </c>
      <c r="C720" t="s">
        <v>1114</v>
      </c>
      <c r="D720" t="s">
        <v>5967</v>
      </c>
      <c r="E720" t="s">
        <v>27</v>
      </c>
      <c r="F720" s="2">
        <v>26850</v>
      </c>
      <c r="G720" t="s">
        <v>15945</v>
      </c>
      <c r="H720" t="s">
        <v>15946</v>
      </c>
      <c r="I720" t="s">
        <v>15947</v>
      </c>
      <c r="J720" t="s">
        <v>15948</v>
      </c>
      <c r="K720" t="s">
        <v>12416</v>
      </c>
      <c r="L720">
        <v>51927</v>
      </c>
      <c r="M720" t="s">
        <v>12235</v>
      </c>
      <c r="N720" t="s">
        <v>12040</v>
      </c>
      <c r="O720">
        <v>12</v>
      </c>
      <c r="P720">
        <v>30060.29</v>
      </c>
      <c r="Q720" t="s">
        <v>14420</v>
      </c>
      <c r="R720" t="s">
        <v>12065</v>
      </c>
    </row>
    <row r="721" spans="1:18">
      <c r="A721">
        <v>1720</v>
      </c>
      <c r="B721" s="1">
        <v>45142</v>
      </c>
      <c r="C721" t="s">
        <v>479</v>
      </c>
      <c r="D721" t="s">
        <v>609</v>
      </c>
      <c r="E721" t="s">
        <v>69</v>
      </c>
      <c r="F721" s="2">
        <v>27066</v>
      </c>
      <c r="G721" t="s">
        <v>15949</v>
      </c>
      <c r="H721" t="s">
        <v>15950</v>
      </c>
      <c r="I721" t="s">
        <v>15951</v>
      </c>
      <c r="J721" t="s">
        <v>15952</v>
      </c>
      <c r="K721" t="s">
        <v>12171</v>
      </c>
      <c r="L721">
        <v>10370</v>
      </c>
      <c r="M721" t="s">
        <v>13656</v>
      </c>
      <c r="N721" t="s">
        <v>12030</v>
      </c>
      <c r="O721">
        <v>0</v>
      </c>
      <c r="P721">
        <v>57982.6</v>
      </c>
      <c r="Q721" t="s">
        <v>13060</v>
      </c>
      <c r="R721" t="s">
        <v>12073</v>
      </c>
    </row>
    <row r="722" spans="1:18">
      <c r="A722">
        <v>1721</v>
      </c>
      <c r="B722" s="1">
        <v>45054</v>
      </c>
      <c r="C722" t="s">
        <v>12042</v>
      </c>
      <c r="D722" t="s">
        <v>4059</v>
      </c>
      <c r="E722" t="s">
        <v>69</v>
      </c>
      <c r="F722" t="s">
        <v>11452</v>
      </c>
      <c r="G722" t="s">
        <v>15953</v>
      </c>
      <c r="H722" t="s">
        <v>15954</v>
      </c>
      <c r="I722" t="s">
        <v>15955</v>
      </c>
      <c r="J722" t="s">
        <v>15956</v>
      </c>
      <c r="K722" t="s">
        <v>12294</v>
      </c>
      <c r="L722">
        <v>43341</v>
      </c>
      <c r="M722" t="s">
        <v>12122</v>
      </c>
      <c r="N722" t="s">
        <v>12056</v>
      </c>
      <c r="O722">
        <v>3</v>
      </c>
      <c r="P722">
        <v>88774.59</v>
      </c>
      <c r="Q722" t="s">
        <v>15957</v>
      </c>
      <c r="R722" t="s">
        <v>12073</v>
      </c>
    </row>
    <row r="723" spans="1:18">
      <c r="A723">
        <v>1722</v>
      </c>
      <c r="B723" s="1">
        <v>45140</v>
      </c>
      <c r="C723" t="s">
        <v>3677</v>
      </c>
      <c r="D723" t="s">
        <v>15958</v>
      </c>
      <c r="E723" t="s">
        <v>27</v>
      </c>
      <c r="F723" t="s">
        <v>15959</v>
      </c>
      <c r="G723" t="s">
        <v>12067</v>
      </c>
      <c r="H723" t="s">
        <v>15960</v>
      </c>
      <c r="I723" t="s">
        <v>15961</v>
      </c>
      <c r="J723" t="s">
        <v>15962</v>
      </c>
      <c r="K723" t="s">
        <v>12344</v>
      </c>
      <c r="L723">
        <v>34142</v>
      </c>
      <c r="M723" t="s">
        <v>13936</v>
      </c>
      <c r="N723" t="s">
        <v>12030</v>
      </c>
      <c r="O723">
        <v>4</v>
      </c>
      <c r="P723">
        <v>98265.73</v>
      </c>
      <c r="Q723" t="s">
        <v>15963</v>
      </c>
      <c r="R723" t="s">
        <v>12032</v>
      </c>
    </row>
    <row r="724" spans="1:18">
      <c r="A724">
        <v>1723</v>
      </c>
      <c r="B724" s="1">
        <v>45072</v>
      </c>
      <c r="C724" t="s">
        <v>12311</v>
      </c>
      <c r="D724" t="s">
        <v>1653</v>
      </c>
      <c r="E724" t="s">
        <v>69</v>
      </c>
      <c r="F724" s="2">
        <v>31143</v>
      </c>
      <c r="G724" t="s">
        <v>15964</v>
      </c>
      <c r="H724" t="s">
        <v>15965</v>
      </c>
      <c r="I724" t="s">
        <v>15966</v>
      </c>
      <c r="J724" t="s">
        <v>15967</v>
      </c>
      <c r="K724" t="s">
        <v>12641</v>
      </c>
      <c r="L724">
        <v>24463</v>
      </c>
      <c r="M724" t="s">
        <v>12688</v>
      </c>
      <c r="N724" t="s">
        <v>12040</v>
      </c>
      <c r="O724">
        <v>1</v>
      </c>
      <c r="P724">
        <v>61384.13</v>
      </c>
      <c r="Q724" t="s">
        <v>13673</v>
      </c>
      <c r="R724" t="s">
        <v>12023</v>
      </c>
    </row>
    <row r="725" spans="1:18">
      <c r="A725">
        <v>1724</v>
      </c>
      <c r="B725" s="1">
        <v>45136</v>
      </c>
      <c r="C725" t="s">
        <v>3567</v>
      </c>
      <c r="D725" t="s">
        <v>948</v>
      </c>
      <c r="E725" t="s">
        <v>27</v>
      </c>
      <c r="F725" s="2">
        <v>24326</v>
      </c>
      <c r="G725" t="s">
        <v>15968</v>
      </c>
      <c r="H725" t="s">
        <v>15969</v>
      </c>
      <c r="I725" t="s">
        <v>15970</v>
      </c>
      <c r="J725" t="s">
        <v>15971</v>
      </c>
      <c r="K725" t="s">
        <v>12632</v>
      </c>
      <c r="L725">
        <v>49448</v>
      </c>
      <c r="M725" t="s">
        <v>14747</v>
      </c>
      <c r="N725" t="s">
        <v>12030</v>
      </c>
      <c r="O725">
        <v>10</v>
      </c>
      <c r="P725">
        <v>80630.350000000006</v>
      </c>
      <c r="Q725" t="s">
        <v>12064</v>
      </c>
      <c r="R725" t="s">
        <v>12073</v>
      </c>
    </row>
    <row r="726" spans="1:18">
      <c r="A726">
        <v>1725</v>
      </c>
      <c r="B726" s="1">
        <v>45116</v>
      </c>
      <c r="C726" t="s">
        <v>5454</v>
      </c>
      <c r="D726" t="s">
        <v>1848</v>
      </c>
      <c r="E726" t="s">
        <v>27</v>
      </c>
      <c r="F726" t="s">
        <v>15972</v>
      </c>
      <c r="G726" t="s">
        <v>15973</v>
      </c>
      <c r="H726" t="s">
        <v>15974</v>
      </c>
      <c r="I726" t="s">
        <v>15975</v>
      </c>
      <c r="J726" t="s">
        <v>15976</v>
      </c>
      <c r="K726" t="s">
        <v>4443</v>
      </c>
      <c r="L726">
        <v>55193</v>
      </c>
      <c r="M726" t="s">
        <v>13297</v>
      </c>
      <c r="N726" t="s">
        <v>12056</v>
      </c>
      <c r="O726">
        <v>19</v>
      </c>
      <c r="P726">
        <v>54646.9</v>
      </c>
      <c r="Q726" t="s">
        <v>13679</v>
      </c>
      <c r="R726" t="s">
        <v>12073</v>
      </c>
    </row>
    <row r="727" spans="1:18">
      <c r="A727">
        <v>1726</v>
      </c>
      <c r="B727" s="1">
        <v>45121</v>
      </c>
      <c r="C727" t="s">
        <v>11533</v>
      </c>
      <c r="D727" t="s">
        <v>1374</v>
      </c>
      <c r="E727" t="s">
        <v>27</v>
      </c>
      <c r="F727" s="2">
        <v>27252</v>
      </c>
      <c r="G727" t="s">
        <v>15977</v>
      </c>
      <c r="H727" t="s">
        <v>15978</v>
      </c>
      <c r="I727" t="s">
        <v>15979</v>
      </c>
      <c r="J727" t="s">
        <v>15980</v>
      </c>
      <c r="K727" t="s">
        <v>12147</v>
      </c>
      <c r="L727">
        <v>52023</v>
      </c>
      <c r="M727" t="s">
        <v>15256</v>
      </c>
      <c r="N727" t="s">
        <v>12021</v>
      </c>
      <c r="O727">
        <v>8</v>
      </c>
      <c r="P727">
        <v>36378.18</v>
      </c>
      <c r="Q727" t="s">
        <v>12431</v>
      </c>
      <c r="R727" t="s">
        <v>12032</v>
      </c>
    </row>
    <row r="728" spans="1:18">
      <c r="A728">
        <v>1727</v>
      </c>
      <c r="B728" s="1">
        <v>45080</v>
      </c>
      <c r="C728" t="s">
        <v>561</v>
      </c>
      <c r="D728" t="s">
        <v>3567</v>
      </c>
      <c r="E728" t="s">
        <v>69</v>
      </c>
      <c r="F728" s="2">
        <v>36203</v>
      </c>
      <c r="G728" t="s">
        <v>12067</v>
      </c>
      <c r="H728" t="s">
        <v>15981</v>
      </c>
      <c r="I728" t="s">
        <v>15982</v>
      </c>
      <c r="J728" t="s">
        <v>15983</v>
      </c>
      <c r="K728" t="s">
        <v>7001</v>
      </c>
      <c r="L728">
        <v>87516</v>
      </c>
      <c r="M728" t="s">
        <v>14320</v>
      </c>
      <c r="N728" t="s">
        <v>12021</v>
      </c>
      <c r="O728">
        <v>8</v>
      </c>
      <c r="P728">
        <v>78898.850000000006</v>
      </c>
      <c r="Q728" t="s">
        <v>15984</v>
      </c>
      <c r="R728" t="s">
        <v>12073</v>
      </c>
    </row>
    <row r="729" spans="1:18">
      <c r="A729">
        <v>1728</v>
      </c>
      <c r="B729" s="1">
        <v>45095</v>
      </c>
      <c r="C729" t="s">
        <v>11844</v>
      </c>
      <c r="D729" t="s">
        <v>1671</v>
      </c>
      <c r="E729" t="s">
        <v>27</v>
      </c>
      <c r="F729" s="2">
        <v>25907</v>
      </c>
      <c r="G729" t="s">
        <v>15985</v>
      </c>
      <c r="H729" t="s">
        <v>15986</v>
      </c>
      <c r="I729" t="s">
        <v>15987</v>
      </c>
      <c r="J729" t="s">
        <v>15988</v>
      </c>
      <c r="K729" t="s">
        <v>12632</v>
      </c>
      <c r="L729">
        <v>17726</v>
      </c>
      <c r="M729" t="s">
        <v>12921</v>
      </c>
      <c r="N729" t="s">
        <v>12021</v>
      </c>
      <c r="O729">
        <v>15</v>
      </c>
      <c r="P729">
        <v>78042.45</v>
      </c>
      <c r="Q729" t="s">
        <v>15989</v>
      </c>
      <c r="R729" t="s">
        <v>12065</v>
      </c>
    </row>
    <row r="730" spans="1:18">
      <c r="A730">
        <v>1729</v>
      </c>
      <c r="B730" s="1">
        <v>45135</v>
      </c>
      <c r="C730" t="s">
        <v>12367</v>
      </c>
      <c r="D730" t="s">
        <v>1290</v>
      </c>
      <c r="E730" t="s">
        <v>69</v>
      </c>
      <c r="F730" t="s">
        <v>15990</v>
      </c>
      <c r="G730" t="s">
        <v>15991</v>
      </c>
      <c r="H730" t="s">
        <v>15992</v>
      </c>
      <c r="I730" t="s">
        <v>15993</v>
      </c>
      <c r="J730" t="s">
        <v>15994</v>
      </c>
      <c r="K730" t="s">
        <v>12600</v>
      </c>
      <c r="L730">
        <v>32510</v>
      </c>
      <c r="M730" t="s">
        <v>12250</v>
      </c>
      <c r="N730" t="s">
        <v>12040</v>
      </c>
      <c r="O730">
        <v>0</v>
      </c>
      <c r="P730">
        <v>75658.48</v>
      </c>
      <c r="Q730" t="s">
        <v>14550</v>
      </c>
      <c r="R730" t="s">
        <v>12065</v>
      </c>
    </row>
    <row r="731" spans="1:18">
      <c r="A731">
        <v>1730</v>
      </c>
      <c r="B731" s="1">
        <v>45082</v>
      </c>
      <c r="C731" t="s">
        <v>2005</v>
      </c>
      <c r="D731" t="s">
        <v>5642</v>
      </c>
      <c r="E731" t="s">
        <v>69</v>
      </c>
      <c r="F731" s="2">
        <v>34009</v>
      </c>
      <c r="G731" t="s">
        <v>15995</v>
      </c>
      <c r="H731" t="s">
        <v>15996</v>
      </c>
      <c r="I731" t="s">
        <v>15997</v>
      </c>
      <c r="J731" t="s">
        <v>15998</v>
      </c>
      <c r="K731" t="s">
        <v>10063</v>
      </c>
      <c r="L731">
        <v>21969</v>
      </c>
      <c r="M731" t="s">
        <v>12235</v>
      </c>
      <c r="N731" t="s">
        <v>12040</v>
      </c>
      <c r="O731">
        <v>18</v>
      </c>
      <c r="P731">
        <v>41390.870000000003</v>
      </c>
      <c r="Q731" t="s">
        <v>14154</v>
      </c>
      <c r="R731" t="s">
        <v>12023</v>
      </c>
    </row>
    <row r="732" spans="1:18">
      <c r="A732">
        <v>1731</v>
      </c>
      <c r="B732" s="1">
        <v>45099</v>
      </c>
      <c r="C732" t="s">
        <v>8372</v>
      </c>
      <c r="D732" t="s">
        <v>464</v>
      </c>
      <c r="E732" t="s">
        <v>69</v>
      </c>
      <c r="F732" t="s">
        <v>15999</v>
      </c>
      <c r="G732" t="s">
        <v>12067</v>
      </c>
      <c r="H732" t="s">
        <v>16000</v>
      </c>
      <c r="I732" t="s">
        <v>16001</v>
      </c>
      <c r="J732" t="s">
        <v>16002</v>
      </c>
      <c r="K732" t="s">
        <v>12409</v>
      </c>
      <c r="L732">
        <v>94744</v>
      </c>
      <c r="M732" t="s">
        <v>12102</v>
      </c>
      <c r="N732" t="s">
        <v>12056</v>
      </c>
      <c r="O732">
        <v>7</v>
      </c>
      <c r="P732">
        <v>49061.72</v>
      </c>
      <c r="Q732" t="s">
        <v>12544</v>
      </c>
      <c r="R732" t="s">
        <v>12065</v>
      </c>
    </row>
    <row r="733" spans="1:18">
      <c r="A733">
        <v>1732</v>
      </c>
      <c r="B733" s="1">
        <v>45098</v>
      </c>
      <c r="C733" t="s">
        <v>3567</v>
      </c>
      <c r="D733" t="s">
        <v>1711</v>
      </c>
      <c r="E733" t="s">
        <v>69</v>
      </c>
      <c r="F733" t="s">
        <v>13456</v>
      </c>
      <c r="G733" t="s">
        <v>16003</v>
      </c>
      <c r="H733" t="s">
        <v>16004</v>
      </c>
      <c r="I733" t="s">
        <v>16005</v>
      </c>
      <c r="J733" t="s">
        <v>14167</v>
      </c>
      <c r="K733" t="s">
        <v>4436</v>
      </c>
      <c r="L733">
        <v>80551</v>
      </c>
      <c r="M733" t="s">
        <v>14153</v>
      </c>
      <c r="N733" t="s">
        <v>12040</v>
      </c>
      <c r="O733">
        <v>19</v>
      </c>
      <c r="P733">
        <v>97290.19</v>
      </c>
      <c r="Q733" t="s">
        <v>14979</v>
      </c>
      <c r="R733" t="s">
        <v>12073</v>
      </c>
    </row>
    <row r="734" spans="1:18">
      <c r="A734">
        <v>1733</v>
      </c>
      <c r="B734" s="1">
        <v>45060</v>
      </c>
      <c r="C734" t="s">
        <v>12157</v>
      </c>
      <c r="D734" t="s">
        <v>1485</v>
      </c>
      <c r="E734" t="s">
        <v>27</v>
      </c>
      <c r="F734" t="s">
        <v>16006</v>
      </c>
      <c r="G734" t="s">
        <v>16007</v>
      </c>
      <c r="H734" t="s">
        <v>16008</v>
      </c>
      <c r="I734" t="s">
        <v>16009</v>
      </c>
      <c r="J734" t="s">
        <v>16010</v>
      </c>
      <c r="K734" t="s">
        <v>6988</v>
      </c>
      <c r="L734">
        <v>57328</v>
      </c>
      <c r="M734" t="s">
        <v>12401</v>
      </c>
      <c r="N734" t="s">
        <v>12030</v>
      </c>
      <c r="O734">
        <v>18</v>
      </c>
      <c r="P734">
        <v>44203.17</v>
      </c>
      <c r="Q734" t="s">
        <v>16011</v>
      </c>
      <c r="R734" t="s">
        <v>12032</v>
      </c>
    </row>
    <row r="735" spans="1:18">
      <c r="A735">
        <v>1734</v>
      </c>
      <c r="B735" s="1">
        <v>45123</v>
      </c>
      <c r="C735" t="s">
        <v>2005</v>
      </c>
      <c r="D735" t="s">
        <v>723</v>
      </c>
      <c r="E735" t="s">
        <v>27</v>
      </c>
      <c r="F735" t="s">
        <v>16012</v>
      </c>
      <c r="G735" t="s">
        <v>16013</v>
      </c>
      <c r="H735" t="s">
        <v>16014</v>
      </c>
      <c r="I735" t="s">
        <v>16015</v>
      </c>
      <c r="J735" t="s">
        <v>16016</v>
      </c>
      <c r="K735" t="s">
        <v>12416</v>
      </c>
      <c r="L735">
        <v>58588</v>
      </c>
      <c r="M735" t="s">
        <v>13419</v>
      </c>
      <c r="N735" t="s">
        <v>12021</v>
      </c>
      <c r="O735">
        <v>9</v>
      </c>
      <c r="P735">
        <v>30979.82</v>
      </c>
      <c r="Q735" t="s">
        <v>13364</v>
      </c>
      <c r="R735" t="s">
        <v>12023</v>
      </c>
    </row>
    <row r="736" spans="1:18">
      <c r="A736">
        <v>1735</v>
      </c>
      <c r="B736" s="1">
        <v>45143</v>
      </c>
      <c r="C736" t="s">
        <v>13584</v>
      </c>
      <c r="D736" t="s">
        <v>3755</v>
      </c>
      <c r="E736" t="s">
        <v>121</v>
      </c>
      <c r="F736" t="s">
        <v>16017</v>
      </c>
      <c r="G736" t="s">
        <v>16018</v>
      </c>
      <c r="H736" t="s">
        <v>16019</v>
      </c>
      <c r="I736" t="s">
        <v>16020</v>
      </c>
      <c r="J736" t="s">
        <v>16021</v>
      </c>
      <c r="K736" t="s">
        <v>7017</v>
      </c>
      <c r="L736">
        <v>97768</v>
      </c>
      <c r="M736" t="s">
        <v>12730</v>
      </c>
      <c r="N736" t="s">
        <v>12021</v>
      </c>
      <c r="O736">
        <v>6</v>
      </c>
      <c r="P736">
        <v>49102.73</v>
      </c>
      <c r="Q736" t="s">
        <v>12346</v>
      </c>
      <c r="R736" t="s">
        <v>12023</v>
      </c>
    </row>
    <row r="737" spans="1:18">
      <c r="A737">
        <v>1736</v>
      </c>
      <c r="B737" s="1">
        <v>45065</v>
      </c>
      <c r="C737" t="s">
        <v>1866</v>
      </c>
      <c r="D737" t="s">
        <v>4740</v>
      </c>
      <c r="E737" t="s">
        <v>69</v>
      </c>
      <c r="F737" t="s">
        <v>16022</v>
      </c>
      <c r="G737" t="s">
        <v>12067</v>
      </c>
      <c r="H737" t="s">
        <v>16023</v>
      </c>
      <c r="I737" t="s">
        <v>16024</v>
      </c>
      <c r="J737" t="s">
        <v>16025</v>
      </c>
      <c r="K737" t="s">
        <v>12276</v>
      </c>
      <c r="L737">
        <v>68793</v>
      </c>
      <c r="M737" t="s">
        <v>14806</v>
      </c>
      <c r="N737" t="s">
        <v>12040</v>
      </c>
      <c r="O737">
        <v>1</v>
      </c>
      <c r="P737">
        <v>82358.990000000005</v>
      </c>
      <c r="Q737" t="s">
        <v>16026</v>
      </c>
      <c r="R737" t="s">
        <v>12110</v>
      </c>
    </row>
    <row r="738" spans="1:18">
      <c r="A738">
        <v>1737</v>
      </c>
      <c r="B738" s="1">
        <v>45080</v>
      </c>
      <c r="C738" t="s">
        <v>237</v>
      </c>
      <c r="D738" t="s">
        <v>42</v>
      </c>
      <c r="E738" t="s">
        <v>27</v>
      </c>
      <c r="F738" t="s">
        <v>16027</v>
      </c>
      <c r="G738" t="s">
        <v>16028</v>
      </c>
      <c r="H738" t="s">
        <v>16029</v>
      </c>
      <c r="I738" t="s">
        <v>16030</v>
      </c>
      <c r="J738" t="s">
        <v>16031</v>
      </c>
      <c r="K738" t="s">
        <v>12140</v>
      </c>
      <c r="L738">
        <v>48049</v>
      </c>
      <c r="M738" t="s">
        <v>12633</v>
      </c>
      <c r="N738" t="s">
        <v>12040</v>
      </c>
      <c r="O738">
        <v>10</v>
      </c>
      <c r="P738">
        <v>88199.55</v>
      </c>
      <c r="Q738" t="s">
        <v>16032</v>
      </c>
      <c r="R738" t="s">
        <v>12065</v>
      </c>
    </row>
    <row r="739" spans="1:18">
      <c r="A739">
        <v>1738</v>
      </c>
      <c r="B739" s="1">
        <v>45084</v>
      </c>
      <c r="C739" t="s">
        <v>6319</v>
      </c>
      <c r="D739" t="s">
        <v>15493</v>
      </c>
      <c r="E739" t="s">
        <v>27</v>
      </c>
      <c r="F739" t="s">
        <v>16033</v>
      </c>
      <c r="G739" t="s">
        <v>16034</v>
      </c>
      <c r="H739" t="s">
        <v>16035</v>
      </c>
      <c r="I739" t="s">
        <v>16036</v>
      </c>
      <c r="J739" t="s">
        <v>16037</v>
      </c>
      <c r="K739" t="s">
        <v>12147</v>
      </c>
      <c r="L739">
        <v>96174</v>
      </c>
      <c r="M739" t="s">
        <v>12962</v>
      </c>
      <c r="N739" t="s">
        <v>12021</v>
      </c>
      <c r="O739">
        <v>9</v>
      </c>
      <c r="P739">
        <v>80635.14</v>
      </c>
      <c r="Q739" t="s">
        <v>16038</v>
      </c>
      <c r="R739" t="s">
        <v>12032</v>
      </c>
    </row>
    <row r="740" spans="1:18">
      <c r="A740">
        <v>1739</v>
      </c>
      <c r="B740" s="1">
        <v>45138</v>
      </c>
      <c r="C740" t="s">
        <v>1508</v>
      </c>
      <c r="D740" t="s">
        <v>2661</v>
      </c>
      <c r="E740" t="s">
        <v>69</v>
      </c>
      <c r="F740" s="2">
        <v>34092</v>
      </c>
      <c r="G740" t="s">
        <v>16039</v>
      </c>
      <c r="H740" t="s">
        <v>16040</v>
      </c>
      <c r="I740" t="s">
        <v>16041</v>
      </c>
      <c r="J740" t="s">
        <v>16042</v>
      </c>
      <c r="K740" t="s">
        <v>10027</v>
      </c>
      <c r="L740">
        <v>94822</v>
      </c>
      <c r="M740" t="s">
        <v>2072</v>
      </c>
      <c r="N740" t="s">
        <v>12021</v>
      </c>
      <c r="O740">
        <v>1</v>
      </c>
      <c r="P740">
        <v>48292.35</v>
      </c>
      <c r="Q740" t="s">
        <v>14570</v>
      </c>
      <c r="R740" t="s">
        <v>12032</v>
      </c>
    </row>
    <row r="741" spans="1:18">
      <c r="A741">
        <v>1740</v>
      </c>
      <c r="B741" s="1">
        <v>45100</v>
      </c>
      <c r="C741" t="s">
        <v>2083</v>
      </c>
      <c r="D741" t="s">
        <v>882</v>
      </c>
      <c r="E741" t="s">
        <v>121</v>
      </c>
      <c r="F741" s="2">
        <v>27038</v>
      </c>
      <c r="G741" t="s">
        <v>16043</v>
      </c>
      <c r="H741" t="s">
        <v>16044</v>
      </c>
      <c r="I741" t="s">
        <v>16045</v>
      </c>
      <c r="J741" t="s">
        <v>16046</v>
      </c>
      <c r="K741" t="s">
        <v>6974</v>
      </c>
      <c r="L741">
        <v>13049</v>
      </c>
      <c r="M741" t="s">
        <v>13054</v>
      </c>
      <c r="N741" t="s">
        <v>12030</v>
      </c>
      <c r="O741">
        <v>7</v>
      </c>
      <c r="P741">
        <v>50214.39</v>
      </c>
      <c r="Q741" t="s">
        <v>16047</v>
      </c>
      <c r="R741" t="s">
        <v>12032</v>
      </c>
    </row>
    <row r="742" spans="1:18">
      <c r="A742">
        <v>1741</v>
      </c>
      <c r="B742" s="1">
        <v>45053</v>
      </c>
      <c r="C742" t="s">
        <v>6628</v>
      </c>
      <c r="D742" t="s">
        <v>882</v>
      </c>
      <c r="E742" t="s">
        <v>69</v>
      </c>
      <c r="F742" s="2">
        <v>32728</v>
      </c>
      <c r="G742" t="s">
        <v>16048</v>
      </c>
      <c r="H742" t="s">
        <v>16049</v>
      </c>
      <c r="I742" t="s">
        <v>16050</v>
      </c>
      <c r="J742" t="s">
        <v>13303</v>
      </c>
      <c r="K742" t="s">
        <v>7012</v>
      </c>
      <c r="L742">
        <v>88995</v>
      </c>
      <c r="M742" t="s">
        <v>13525</v>
      </c>
      <c r="N742" t="s">
        <v>12040</v>
      </c>
      <c r="O742">
        <v>7</v>
      </c>
      <c r="P742">
        <v>33826.050000000003</v>
      </c>
      <c r="Q742" t="s">
        <v>12749</v>
      </c>
      <c r="R742" t="s">
        <v>12023</v>
      </c>
    </row>
    <row r="743" spans="1:18">
      <c r="A743">
        <v>1742</v>
      </c>
      <c r="B743" s="1">
        <v>45082</v>
      </c>
      <c r="C743" t="s">
        <v>14853</v>
      </c>
      <c r="D743" t="s">
        <v>7970</v>
      </c>
      <c r="E743" t="s">
        <v>27</v>
      </c>
      <c r="F743" s="2">
        <v>32117</v>
      </c>
      <c r="G743" t="s">
        <v>16051</v>
      </c>
      <c r="H743" t="s">
        <v>16052</v>
      </c>
      <c r="I743" t="s">
        <v>16053</v>
      </c>
      <c r="J743" t="s">
        <v>16054</v>
      </c>
      <c r="K743" t="s">
        <v>12163</v>
      </c>
      <c r="L743">
        <v>41916</v>
      </c>
      <c r="M743" t="s">
        <v>13951</v>
      </c>
      <c r="N743" t="s">
        <v>12040</v>
      </c>
      <c r="O743">
        <v>16</v>
      </c>
      <c r="P743">
        <v>33105.839999999997</v>
      </c>
      <c r="Q743" t="s">
        <v>12041</v>
      </c>
      <c r="R743" t="s">
        <v>12032</v>
      </c>
    </row>
    <row r="744" spans="1:18">
      <c r="A744">
        <v>1743</v>
      </c>
      <c r="B744" s="1">
        <v>45126</v>
      </c>
      <c r="C744" t="s">
        <v>2072</v>
      </c>
      <c r="D744" t="s">
        <v>2172</v>
      </c>
      <c r="E744" t="s">
        <v>121</v>
      </c>
      <c r="F744" t="s">
        <v>16055</v>
      </c>
      <c r="G744" t="s">
        <v>16056</v>
      </c>
      <c r="H744" t="s">
        <v>16057</v>
      </c>
      <c r="I744" t="s">
        <v>16058</v>
      </c>
      <c r="J744" t="s">
        <v>16059</v>
      </c>
      <c r="K744" t="s">
        <v>12961</v>
      </c>
      <c r="L744">
        <v>21332</v>
      </c>
      <c r="M744" t="s">
        <v>12827</v>
      </c>
      <c r="N744" t="s">
        <v>12056</v>
      </c>
      <c r="O744">
        <v>4</v>
      </c>
      <c r="P744">
        <v>50251.040000000001</v>
      </c>
      <c r="Q744" t="s">
        <v>13561</v>
      </c>
      <c r="R744" t="s">
        <v>12065</v>
      </c>
    </row>
    <row r="745" spans="1:18">
      <c r="A745">
        <v>1744</v>
      </c>
      <c r="B745" s="1">
        <v>45056</v>
      </c>
      <c r="C745" t="s">
        <v>13658</v>
      </c>
      <c r="D745" t="s">
        <v>3090</v>
      </c>
      <c r="E745" t="s">
        <v>27</v>
      </c>
      <c r="F745" t="s">
        <v>16060</v>
      </c>
      <c r="G745" t="s">
        <v>16061</v>
      </c>
      <c r="H745" t="s">
        <v>16062</v>
      </c>
      <c r="I745" t="s">
        <v>16063</v>
      </c>
      <c r="J745" t="s">
        <v>16064</v>
      </c>
      <c r="K745" t="s">
        <v>12344</v>
      </c>
      <c r="L745">
        <v>76532</v>
      </c>
      <c r="M745" t="s">
        <v>15903</v>
      </c>
      <c r="N745" t="s">
        <v>12030</v>
      </c>
      <c r="O745">
        <v>18</v>
      </c>
      <c r="P745">
        <v>61289.08</v>
      </c>
      <c r="Q745" t="s">
        <v>13397</v>
      </c>
      <c r="R745" t="s">
        <v>12023</v>
      </c>
    </row>
    <row r="746" spans="1:18">
      <c r="A746">
        <v>1745</v>
      </c>
      <c r="B746" s="1">
        <v>45129</v>
      </c>
      <c r="C746" t="s">
        <v>237</v>
      </c>
      <c r="D746" t="s">
        <v>1942</v>
      </c>
      <c r="E746" t="s">
        <v>27</v>
      </c>
      <c r="F746" s="2">
        <v>27034</v>
      </c>
      <c r="G746" t="s">
        <v>12067</v>
      </c>
      <c r="H746" t="s">
        <v>16065</v>
      </c>
      <c r="I746" t="s">
        <v>16066</v>
      </c>
      <c r="J746" t="s">
        <v>16067</v>
      </c>
      <c r="K746" t="s">
        <v>6957</v>
      </c>
      <c r="L746">
        <v>12856</v>
      </c>
      <c r="M746" t="s">
        <v>12723</v>
      </c>
      <c r="N746" t="s">
        <v>12040</v>
      </c>
      <c r="O746">
        <v>14</v>
      </c>
      <c r="P746">
        <v>93023.34</v>
      </c>
      <c r="Q746" t="s">
        <v>12437</v>
      </c>
      <c r="R746" t="s">
        <v>12032</v>
      </c>
    </row>
    <row r="747" spans="1:18">
      <c r="A747">
        <v>1746</v>
      </c>
      <c r="B747" s="1">
        <v>45142</v>
      </c>
      <c r="C747" t="s">
        <v>5251</v>
      </c>
      <c r="D747" t="s">
        <v>521</v>
      </c>
      <c r="E747" t="s">
        <v>69</v>
      </c>
      <c r="F747" s="2">
        <v>29560</v>
      </c>
      <c r="G747" t="s">
        <v>12067</v>
      </c>
      <c r="H747" t="s">
        <v>16068</v>
      </c>
      <c r="I747" t="s">
        <v>16069</v>
      </c>
      <c r="J747" t="s">
        <v>16070</v>
      </c>
      <c r="K747" t="s">
        <v>12276</v>
      </c>
      <c r="L747">
        <v>53803</v>
      </c>
      <c r="M747" t="s">
        <v>15050</v>
      </c>
      <c r="N747" t="s">
        <v>12030</v>
      </c>
      <c r="O747">
        <v>15</v>
      </c>
      <c r="P747">
        <v>93104.03</v>
      </c>
      <c r="Q747" t="s">
        <v>12402</v>
      </c>
      <c r="R747" t="s">
        <v>12110</v>
      </c>
    </row>
    <row r="748" spans="1:18">
      <c r="A748">
        <v>1747</v>
      </c>
      <c r="B748" s="1">
        <v>45131</v>
      </c>
      <c r="C748" t="s">
        <v>2137</v>
      </c>
      <c r="D748" t="s">
        <v>10373</v>
      </c>
      <c r="E748" t="s">
        <v>27</v>
      </c>
      <c r="F748" s="2">
        <v>35916</v>
      </c>
      <c r="G748" t="s">
        <v>16071</v>
      </c>
      <c r="H748" t="s">
        <v>16072</v>
      </c>
      <c r="I748" t="s">
        <v>16073</v>
      </c>
      <c r="J748" t="s">
        <v>16074</v>
      </c>
      <c r="K748" t="s">
        <v>12409</v>
      </c>
      <c r="L748">
        <v>88214</v>
      </c>
      <c r="M748" t="s">
        <v>12373</v>
      </c>
      <c r="N748" t="s">
        <v>12056</v>
      </c>
      <c r="O748">
        <v>0</v>
      </c>
      <c r="P748">
        <v>69150.039999999994</v>
      </c>
      <c r="Q748" t="s">
        <v>14741</v>
      </c>
      <c r="R748" t="s">
        <v>12065</v>
      </c>
    </row>
    <row r="749" spans="1:18">
      <c r="A749">
        <v>1748</v>
      </c>
      <c r="B749" s="1">
        <v>45096</v>
      </c>
      <c r="C749" t="s">
        <v>1402</v>
      </c>
      <c r="D749" t="s">
        <v>1509</v>
      </c>
      <c r="E749" t="s">
        <v>121</v>
      </c>
      <c r="F749" t="s">
        <v>16075</v>
      </c>
      <c r="G749" t="s">
        <v>16076</v>
      </c>
      <c r="H749" t="s">
        <v>16077</v>
      </c>
      <c r="I749" t="s">
        <v>16078</v>
      </c>
      <c r="J749" t="s">
        <v>16079</v>
      </c>
      <c r="K749" t="s">
        <v>12344</v>
      </c>
      <c r="L749">
        <v>87050</v>
      </c>
      <c r="M749" t="s">
        <v>14776</v>
      </c>
      <c r="N749" t="s">
        <v>12021</v>
      </c>
      <c r="O749">
        <v>18</v>
      </c>
      <c r="P749">
        <v>98473.81</v>
      </c>
      <c r="Q749" t="s">
        <v>16080</v>
      </c>
      <c r="R749" t="s">
        <v>12073</v>
      </c>
    </row>
    <row r="750" spans="1:18">
      <c r="A750">
        <v>1749</v>
      </c>
      <c r="B750" s="1">
        <v>45089</v>
      </c>
      <c r="C750" t="s">
        <v>4650</v>
      </c>
      <c r="D750" t="s">
        <v>4711</v>
      </c>
      <c r="E750" t="s">
        <v>69</v>
      </c>
      <c r="F750" t="s">
        <v>16081</v>
      </c>
      <c r="G750" t="s">
        <v>16082</v>
      </c>
      <c r="H750" t="s">
        <v>16083</v>
      </c>
      <c r="I750" t="s">
        <v>16084</v>
      </c>
      <c r="J750" t="s">
        <v>16085</v>
      </c>
      <c r="K750" t="s">
        <v>6957</v>
      </c>
      <c r="L750">
        <v>15469</v>
      </c>
      <c r="M750" t="s">
        <v>15507</v>
      </c>
      <c r="N750" t="s">
        <v>12056</v>
      </c>
      <c r="O750">
        <v>15</v>
      </c>
      <c r="P750">
        <v>96911.66</v>
      </c>
      <c r="Q750" t="s">
        <v>12556</v>
      </c>
      <c r="R750" t="s">
        <v>12110</v>
      </c>
    </row>
    <row r="751" spans="1:18">
      <c r="A751">
        <v>1750</v>
      </c>
      <c r="B751" s="1">
        <v>45130</v>
      </c>
      <c r="C751" t="s">
        <v>7463</v>
      </c>
      <c r="D751" t="s">
        <v>382</v>
      </c>
      <c r="E751" t="s">
        <v>121</v>
      </c>
      <c r="F751" t="s">
        <v>16086</v>
      </c>
      <c r="G751" t="s">
        <v>12067</v>
      </c>
      <c r="H751" t="s">
        <v>16087</v>
      </c>
      <c r="I751" t="s">
        <v>16088</v>
      </c>
      <c r="J751" t="s">
        <v>16089</v>
      </c>
      <c r="K751" t="s">
        <v>12140</v>
      </c>
      <c r="L751">
        <v>51835</v>
      </c>
      <c r="M751" t="s">
        <v>14806</v>
      </c>
      <c r="N751" t="s">
        <v>12056</v>
      </c>
      <c r="O751">
        <v>12</v>
      </c>
      <c r="P751">
        <v>56676.6</v>
      </c>
      <c r="Q751" t="s">
        <v>14202</v>
      </c>
      <c r="R751" t="s">
        <v>12110</v>
      </c>
    </row>
    <row r="752" spans="1:18">
      <c r="A752">
        <v>1751</v>
      </c>
      <c r="B752" s="1">
        <v>45092</v>
      </c>
      <c r="C752" t="s">
        <v>7919</v>
      </c>
      <c r="D752" t="s">
        <v>6506</v>
      </c>
      <c r="E752" t="s">
        <v>121</v>
      </c>
      <c r="F752" s="2">
        <v>38387</v>
      </c>
      <c r="G752" t="s">
        <v>16090</v>
      </c>
      <c r="H752" t="s">
        <v>16091</v>
      </c>
      <c r="I752" t="s">
        <v>16092</v>
      </c>
      <c r="J752" t="s">
        <v>16093</v>
      </c>
      <c r="K752" t="s">
        <v>7017</v>
      </c>
      <c r="L752">
        <v>23345</v>
      </c>
      <c r="M752" t="s">
        <v>13277</v>
      </c>
      <c r="N752" t="s">
        <v>12021</v>
      </c>
      <c r="O752">
        <v>7</v>
      </c>
      <c r="P752">
        <v>30622.71</v>
      </c>
      <c r="Q752" t="s">
        <v>12664</v>
      </c>
      <c r="R752" t="s">
        <v>12065</v>
      </c>
    </row>
    <row r="753" spans="1:18">
      <c r="A753">
        <v>1752</v>
      </c>
      <c r="B753" s="1">
        <v>45071</v>
      </c>
      <c r="C753" t="s">
        <v>2898</v>
      </c>
      <c r="D753" t="s">
        <v>2116</v>
      </c>
      <c r="E753" t="s">
        <v>121</v>
      </c>
      <c r="F753" s="2">
        <v>23448</v>
      </c>
      <c r="G753" t="s">
        <v>16094</v>
      </c>
      <c r="H753" t="s">
        <v>16095</v>
      </c>
      <c r="I753" t="s">
        <v>16096</v>
      </c>
      <c r="J753" t="s">
        <v>16097</v>
      </c>
      <c r="K753" t="s">
        <v>12344</v>
      </c>
      <c r="L753">
        <v>32964</v>
      </c>
      <c r="M753" t="s">
        <v>14458</v>
      </c>
      <c r="N753" t="s">
        <v>12040</v>
      </c>
      <c r="O753">
        <v>15</v>
      </c>
      <c r="P753">
        <v>53445.43</v>
      </c>
      <c r="Q753" t="s">
        <v>16098</v>
      </c>
      <c r="R753" t="s">
        <v>12073</v>
      </c>
    </row>
    <row r="754" spans="1:18">
      <c r="A754">
        <v>1753</v>
      </c>
      <c r="B754" s="1">
        <v>45086</v>
      </c>
      <c r="C754" t="s">
        <v>333</v>
      </c>
      <c r="D754" t="s">
        <v>2523</v>
      </c>
      <c r="E754" t="s">
        <v>27</v>
      </c>
      <c r="F754" t="s">
        <v>16099</v>
      </c>
      <c r="G754" t="s">
        <v>16100</v>
      </c>
      <c r="H754" t="s">
        <v>16101</v>
      </c>
      <c r="I754" t="s">
        <v>16102</v>
      </c>
      <c r="J754" t="s">
        <v>16103</v>
      </c>
      <c r="K754" t="s">
        <v>12429</v>
      </c>
      <c r="L754">
        <v>12407</v>
      </c>
      <c r="M754" t="s">
        <v>15357</v>
      </c>
      <c r="N754" t="s">
        <v>12030</v>
      </c>
      <c r="O754">
        <v>12</v>
      </c>
      <c r="P754">
        <v>91705.23</v>
      </c>
      <c r="Q754" t="s">
        <v>15583</v>
      </c>
      <c r="R754" t="s">
        <v>12073</v>
      </c>
    </row>
    <row r="755" spans="1:18">
      <c r="A755">
        <v>1754</v>
      </c>
      <c r="B755" s="1">
        <v>45092</v>
      </c>
      <c r="C755" t="s">
        <v>12829</v>
      </c>
      <c r="D755" t="s">
        <v>3346</v>
      </c>
      <c r="E755" t="s">
        <v>69</v>
      </c>
      <c r="F755" t="s">
        <v>16104</v>
      </c>
      <c r="G755" t="s">
        <v>16105</v>
      </c>
      <c r="H755" t="s">
        <v>16106</v>
      </c>
      <c r="I755" t="s">
        <v>16107</v>
      </c>
      <c r="J755" t="s">
        <v>16108</v>
      </c>
      <c r="K755" t="s">
        <v>12429</v>
      </c>
      <c r="L755">
        <v>87198</v>
      </c>
      <c r="M755" t="s">
        <v>14806</v>
      </c>
      <c r="N755" t="s">
        <v>12030</v>
      </c>
      <c r="O755">
        <v>2</v>
      </c>
      <c r="P755">
        <v>41209.72</v>
      </c>
      <c r="Q755" t="s">
        <v>15449</v>
      </c>
      <c r="R755" t="s">
        <v>12110</v>
      </c>
    </row>
    <row r="756" spans="1:18">
      <c r="A756">
        <v>1755</v>
      </c>
      <c r="B756" s="1">
        <v>45060</v>
      </c>
      <c r="C756" t="s">
        <v>4268</v>
      </c>
      <c r="D756" t="s">
        <v>42</v>
      </c>
      <c r="E756" t="s">
        <v>69</v>
      </c>
      <c r="F756" s="2">
        <v>35829</v>
      </c>
      <c r="G756" t="s">
        <v>16109</v>
      </c>
      <c r="H756" t="s">
        <v>16110</v>
      </c>
      <c r="I756" t="s">
        <v>16111</v>
      </c>
      <c r="J756" t="s">
        <v>16112</v>
      </c>
      <c r="K756" t="s">
        <v>12269</v>
      </c>
      <c r="L756">
        <v>45384</v>
      </c>
      <c r="M756" t="s">
        <v>12258</v>
      </c>
      <c r="N756" t="s">
        <v>12021</v>
      </c>
      <c r="O756">
        <v>13</v>
      </c>
      <c r="P756">
        <v>74612.39</v>
      </c>
      <c r="Q756" t="s">
        <v>14891</v>
      </c>
      <c r="R756" t="s">
        <v>12023</v>
      </c>
    </row>
    <row r="757" spans="1:18">
      <c r="A757">
        <v>1756</v>
      </c>
      <c r="B757" s="1">
        <v>45062</v>
      </c>
      <c r="C757" t="s">
        <v>12587</v>
      </c>
      <c r="D757" t="s">
        <v>5358</v>
      </c>
      <c r="E757" t="s">
        <v>121</v>
      </c>
      <c r="F757" t="s">
        <v>16113</v>
      </c>
      <c r="G757" t="s">
        <v>16114</v>
      </c>
      <c r="H757" t="s">
        <v>16115</v>
      </c>
      <c r="I757" t="s">
        <v>16116</v>
      </c>
      <c r="J757" t="s">
        <v>16117</v>
      </c>
      <c r="K757" t="s">
        <v>12662</v>
      </c>
      <c r="L757">
        <v>39187</v>
      </c>
      <c r="M757" t="s">
        <v>14589</v>
      </c>
      <c r="N757" t="s">
        <v>12030</v>
      </c>
      <c r="O757">
        <v>16</v>
      </c>
      <c r="P757">
        <v>91619.1</v>
      </c>
      <c r="Q757" t="s">
        <v>14659</v>
      </c>
      <c r="R757" t="s">
        <v>12032</v>
      </c>
    </row>
    <row r="758" spans="1:18">
      <c r="A758">
        <v>1757</v>
      </c>
      <c r="B758" s="1">
        <v>45121</v>
      </c>
      <c r="C758" t="s">
        <v>2731</v>
      </c>
      <c r="D758" t="s">
        <v>2741</v>
      </c>
      <c r="E758" t="s">
        <v>27</v>
      </c>
      <c r="F758" t="s">
        <v>16118</v>
      </c>
      <c r="G758" t="s">
        <v>16119</v>
      </c>
      <c r="H758" t="s">
        <v>16120</v>
      </c>
      <c r="I758" t="s">
        <v>16121</v>
      </c>
      <c r="J758" t="s">
        <v>16122</v>
      </c>
      <c r="K758" t="s">
        <v>6983</v>
      </c>
      <c r="L758">
        <v>14235</v>
      </c>
      <c r="M758" t="s">
        <v>14339</v>
      </c>
      <c r="N758" t="s">
        <v>12030</v>
      </c>
      <c r="O758">
        <v>13</v>
      </c>
      <c r="P758">
        <v>65077.3</v>
      </c>
      <c r="Q758" t="s">
        <v>16123</v>
      </c>
      <c r="R758" t="s">
        <v>12032</v>
      </c>
    </row>
    <row r="759" spans="1:18">
      <c r="A759">
        <v>1758</v>
      </c>
      <c r="B759" s="1">
        <v>45095</v>
      </c>
      <c r="C759" t="s">
        <v>3646</v>
      </c>
      <c r="D759" t="s">
        <v>5769</v>
      </c>
      <c r="E759" t="s">
        <v>121</v>
      </c>
      <c r="F759" s="2">
        <v>37564</v>
      </c>
      <c r="G759" t="s">
        <v>16124</v>
      </c>
      <c r="H759" t="s">
        <v>16125</v>
      </c>
      <c r="I759" t="s">
        <v>16126</v>
      </c>
      <c r="J759" t="s">
        <v>16127</v>
      </c>
      <c r="K759" t="s">
        <v>12147</v>
      </c>
      <c r="L759">
        <v>29450</v>
      </c>
      <c r="M759" t="s">
        <v>12669</v>
      </c>
      <c r="N759" t="s">
        <v>12021</v>
      </c>
      <c r="O759">
        <v>7</v>
      </c>
      <c r="P759">
        <v>50412.2</v>
      </c>
      <c r="Q759" t="s">
        <v>13268</v>
      </c>
      <c r="R759" t="s">
        <v>12065</v>
      </c>
    </row>
    <row r="760" spans="1:18">
      <c r="A760">
        <v>1759</v>
      </c>
      <c r="B760" s="1">
        <v>45075</v>
      </c>
      <c r="C760" t="s">
        <v>8703</v>
      </c>
      <c r="D760" t="s">
        <v>1574</v>
      </c>
      <c r="E760" t="s">
        <v>27</v>
      </c>
      <c r="F760" t="s">
        <v>16128</v>
      </c>
      <c r="G760" t="s">
        <v>12067</v>
      </c>
      <c r="H760" t="s">
        <v>16129</v>
      </c>
      <c r="I760" t="s">
        <v>16130</v>
      </c>
      <c r="J760" t="s">
        <v>16131</v>
      </c>
      <c r="K760" t="s">
        <v>12085</v>
      </c>
      <c r="L760">
        <v>6925</v>
      </c>
      <c r="M760" t="s">
        <v>12187</v>
      </c>
      <c r="N760" t="s">
        <v>12030</v>
      </c>
      <c r="O760">
        <v>9</v>
      </c>
      <c r="P760">
        <v>48103.94</v>
      </c>
      <c r="Q760" t="s">
        <v>16132</v>
      </c>
      <c r="R760" t="s">
        <v>12032</v>
      </c>
    </row>
    <row r="761" spans="1:18">
      <c r="A761">
        <v>1760</v>
      </c>
      <c r="B761" s="1">
        <v>45137</v>
      </c>
      <c r="C761" t="s">
        <v>12049</v>
      </c>
      <c r="D761" t="s">
        <v>1574</v>
      </c>
      <c r="E761" t="s">
        <v>27</v>
      </c>
      <c r="F761" t="s">
        <v>3011</v>
      </c>
      <c r="G761" t="s">
        <v>12067</v>
      </c>
      <c r="H761" t="s">
        <v>16133</v>
      </c>
      <c r="I761" t="s">
        <v>16134</v>
      </c>
      <c r="J761" t="s">
        <v>16135</v>
      </c>
      <c r="K761" t="s">
        <v>12543</v>
      </c>
      <c r="L761">
        <v>54119</v>
      </c>
      <c r="M761" t="s">
        <v>12309</v>
      </c>
      <c r="N761" t="s">
        <v>12056</v>
      </c>
      <c r="O761">
        <v>10</v>
      </c>
      <c r="P761">
        <v>45242.32</v>
      </c>
      <c r="Q761" t="s">
        <v>12772</v>
      </c>
      <c r="R761" t="s">
        <v>12073</v>
      </c>
    </row>
    <row r="762" spans="1:18">
      <c r="A762">
        <v>1761</v>
      </c>
      <c r="B762" s="1">
        <v>45071</v>
      </c>
      <c r="C762" t="s">
        <v>16136</v>
      </c>
      <c r="D762" t="s">
        <v>2430</v>
      </c>
      <c r="E762" t="s">
        <v>69</v>
      </c>
      <c r="F762" t="s">
        <v>16137</v>
      </c>
      <c r="G762" t="s">
        <v>16138</v>
      </c>
      <c r="H762" t="s">
        <v>16139</v>
      </c>
      <c r="I762" t="s">
        <v>16140</v>
      </c>
      <c r="J762" t="s">
        <v>15821</v>
      </c>
      <c r="K762" t="s">
        <v>12308</v>
      </c>
      <c r="L762">
        <v>41069</v>
      </c>
      <c r="M762" t="s">
        <v>13036</v>
      </c>
      <c r="N762" t="s">
        <v>12056</v>
      </c>
      <c r="O762">
        <v>18</v>
      </c>
      <c r="P762">
        <v>32058.71</v>
      </c>
      <c r="Q762" t="s">
        <v>14584</v>
      </c>
      <c r="R762" t="s">
        <v>12110</v>
      </c>
    </row>
    <row r="763" spans="1:18">
      <c r="A763">
        <v>1762</v>
      </c>
      <c r="B763" s="1">
        <v>45092</v>
      </c>
      <c r="C763" t="s">
        <v>1676</v>
      </c>
      <c r="D763" t="s">
        <v>2352</v>
      </c>
      <c r="E763" t="s">
        <v>69</v>
      </c>
      <c r="F763" t="s">
        <v>16141</v>
      </c>
      <c r="G763" t="s">
        <v>16142</v>
      </c>
      <c r="H763" t="s">
        <v>16143</v>
      </c>
      <c r="I763" t="s">
        <v>16144</v>
      </c>
      <c r="J763" t="s">
        <v>16145</v>
      </c>
      <c r="K763" t="s">
        <v>7012</v>
      </c>
      <c r="L763">
        <v>37111</v>
      </c>
      <c r="M763" t="s">
        <v>14095</v>
      </c>
      <c r="N763" t="s">
        <v>12030</v>
      </c>
      <c r="O763">
        <v>11</v>
      </c>
      <c r="P763">
        <v>76737.73</v>
      </c>
      <c r="Q763" t="s">
        <v>14924</v>
      </c>
      <c r="R763" t="s">
        <v>12073</v>
      </c>
    </row>
    <row r="764" spans="1:18">
      <c r="A764">
        <v>1763</v>
      </c>
      <c r="B764" s="1">
        <v>45132</v>
      </c>
      <c r="C764" t="s">
        <v>4065</v>
      </c>
      <c r="D764" t="s">
        <v>2017</v>
      </c>
      <c r="E764" t="s">
        <v>27</v>
      </c>
      <c r="F764" t="s">
        <v>16146</v>
      </c>
      <c r="G764" t="s">
        <v>16147</v>
      </c>
      <c r="H764" t="s">
        <v>16148</v>
      </c>
      <c r="I764" t="s">
        <v>16149</v>
      </c>
      <c r="J764" t="s">
        <v>16150</v>
      </c>
      <c r="K764" t="s">
        <v>6951</v>
      </c>
      <c r="L764">
        <v>83517</v>
      </c>
      <c r="M764" t="s">
        <v>13026</v>
      </c>
      <c r="N764" t="s">
        <v>12030</v>
      </c>
      <c r="O764">
        <v>6</v>
      </c>
      <c r="P764">
        <v>34123.79</v>
      </c>
      <c r="Q764" t="s">
        <v>16151</v>
      </c>
      <c r="R764" t="s">
        <v>12065</v>
      </c>
    </row>
    <row r="765" spans="1:18">
      <c r="A765">
        <v>1764</v>
      </c>
      <c r="B765" s="1">
        <v>45099</v>
      </c>
      <c r="C765" t="s">
        <v>129</v>
      </c>
      <c r="D765" t="s">
        <v>5784</v>
      </c>
      <c r="E765" t="s">
        <v>27</v>
      </c>
      <c r="F765" s="2">
        <v>34461</v>
      </c>
      <c r="G765" t="s">
        <v>16152</v>
      </c>
      <c r="H765" t="s">
        <v>16153</v>
      </c>
      <c r="I765" t="s">
        <v>16154</v>
      </c>
      <c r="J765" t="s">
        <v>16155</v>
      </c>
      <c r="K765" t="s">
        <v>7006</v>
      </c>
      <c r="L765">
        <v>28350</v>
      </c>
      <c r="M765" t="s">
        <v>4388</v>
      </c>
      <c r="N765" t="s">
        <v>12030</v>
      </c>
      <c r="O765">
        <v>0</v>
      </c>
      <c r="P765">
        <v>60811.14</v>
      </c>
      <c r="Q765" t="s">
        <v>12156</v>
      </c>
      <c r="R765" t="s">
        <v>12023</v>
      </c>
    </row>
    <row r="766" spans="1:18">
      <c r="A766">
        <v>1765</v>
      </c>
      <c r="B766" s="1">
        <v>45070</v>
      </c>
      <c r="C766" t="s">
        <v>3567</v>
      </c>
      <c r="D766" t="s">
        <v>7860</v>
      </c>
      <c r="E766" t="s">
        <v>121</v>
      </c>
      <c r="F766" t="s">
        <v>16156</v>
      </c>
      <c r="G766" t="s">
        <v>16157</v>
      </c>
      <c r="H766" t="s">
        <v>16158</v>
      </c>
      <c r="I766" t="s">
        <v>16159</v>
      </c>
      <c r="J766" t="s">
        <v>13095</v>
      </c>
      <c r="K766" t="s">
        <v>12263</v>
      </c>
      <c r="L766">
        <v>39507</v>
      </c>
      <c r="M766" t="s">
        <v>12358</v>
      </c>
      <c r="N766" t="s">
        <v>12021</v>
      </c>
      <c r="O766">
        <v>4</v>
      </c>
      <c r="P766">
        <v>88627.14</v>
      </c>
      <c r="Q766" t="s">
        <v>13201</v>
      </c>
      <c r="R766" t="s">
        <v>12065</v>
      </c>
    </row>
    <row r="767" spans="1:18">
      <c r="A767">
        <v>1766</v>
      </c>
      <c r="B767" s="1">
        <v>45112</v>
      </c>
      <c r="C767" t="s">
        <v>7619</v>
      </c>
      <c r="D767" t="s">
        <v>2630</v>
      </c>
      <c r="E767" t="s">
        <v>69</v>
      </c>
      <c r="F767" t="s">
        <v>16160</v>
      </c>
      <c r="G767" t="s">
        <v>16161</v>
      </c>
      <c r="H767" t="s">
        <v>16162</v>
      </c>
      <c r="I767" t="s">
        <v>16163</v>
      </c>
      <c r="J767" t="s">
        <v>16164</v>
      </c>
      <c r="K767" t="s">
        <v>12294</v>
      </c>
      <c r="L767">
        <v>98481</v>
      </c>
      <c r="M767" t="s">
        <v>13596</v>
      </c>
      <c r="N767" t="s">
        <v>12030</v>
      </c>
      <c r="O767">
        <v>11</v>
      </c>
      <c r="P767">
        <v>73409.850000000006</v>
      </c>
      <c r="Q767" t="s">
        <v>15917</v>
      </c>
      <c r="R767" t="s">
        <v>12073</v>
      </c>
    </row>
    <row r="768" spans="1:18">
      <c r="A768">
        <v>1767</v>
      </c>
      <c r="B768" s="1">
        <v>45071</v>
      </c>
      <c r="C768" t="s">
        <v>177</v>
      </c>
      <c r="D768" t="s">
        <v>1454</v>
      </c>
      <c r="E768" t="s">
        <v>69</v>
      </c>
      <c r="F768" t="s">
        <v>16165</v>
      </c>
      <c r="G768" t="s">
        <v>16166</v>
      </c>
      <c r="H768" t="s">
        <v>16167</v>
      </c>
      <c r="I768" t="s">
        <v>16168</v>
      </c>
      <c r="J768" t="s">
        <v>16169</v>
      </c>
      <c r="K768" t="s">
        <v>12085</v>
      </c>
      <c r="L768">
        <v>71074</v>
      </c>
      <c r="M768" t="s">
        <v>13419</v>
      </c>
      <c r="N768" t="s">
        <v>12030</v>
      </c>
      <c r="O768">
        <v>16</v>
      </c>
      <c r="P768">
        <v>70203.58</v>
      </c>
      <c r="Q768" t="s">
        <v>16170</v>
      </c>
      <c r="R768" t="s">
        <v>12065</v>
      </c>
    </row>
    <row r="769" spans="1:18">
      <c r="A769">
        <v>1768</v>
      </c>
      <c r="B769" s="1">
        <v>45132</v>
      </c>
      <c r="C769" t="s">
        <v>13584</v>
      </c>
      <c r="D769" t="s">
        <v>1918</v>
      </c>
      <c r="E769" t="s">
        <v>69</v>
      </c>
      <c r="F769" t="s">
        <v>7202</v>
      </c>
      <c r="G769" t="s">
        <v>16171</v>
      </c>
      <c r="H769" t="s">
        <v>16172</v>
      </c>
      <c r="I769" t="s">
        <v>16173</v>
      </c>
      <c r="J769" t="s">
        <v>16174</v>
      </c>
      <c r="K769" t="s">
        <v>10051</v>
      </c>
      <c r="L769">
        <v>56720</v>
      </c>
      <c r="M769" t="s">
        <v>13519</v>
      </c>
      <c r="N769" t="s">
        <v>12056</v>
      </c>
      <c r="O769">
        <v>0</v>
      </c>
      <c r="P769">
        <v>48910.13</v>
      </c>
      <c r="Q769" t="s">
        <v>16175</v>
      </c>
      <c r="R769" t="s">
        <v>12073</v>
      </c>
    </row>
    <row r="770" spans="1:18">
      <c r="A770">
        <v>1769</v>
      </c>
      <c r="B770" s="1">
        <v>45131</v>
      </c>
      <c r="C770" t="s">
        <v>16176</v>
      </c>
      <c r="D770" t="s">
        <v>2986</v>
      </c>
      <c r="E770" t="s">
        <v>121</v>
      </c>
      <c r="F770" s="2">
        <v>27649</v>
      </c>
      <c r="G770" t="s">
        <v>12067</v>
      </c>
      <c r="H770" t="s">
        <v>16177</v>
      </c>
      <c r="I770" t="s">
        <v>16178</v>
      </c>
      <c r="J770" t="s">
        <v>16179</v>
      </c>
      <c r="K770" t="s">
        <v>10046</v>
      </c>
      <c r="L770">
        <v>77666</v>
      </c>
      <c r="M770" t="s">
        <v>12430</v>
      </c>
      <c r="N770" t="s">
        <v>12030</v>
      </c>
      <c r="O770">
        <v>9</v>
      </c>
      <c r="P770">
        <v>40584.31</v>
      </c>
      <c r="Q770" t="s">
        <v>15136</v>
      </c>
      <c r="R770" t="s">
        <v>12110</v>
      </c>
    </row>
    <row r="771" spans="1:18">
      <c r="A771">
        <v>1770</v>
      </c>
      <c r="B771" s="1">
        <v>45068</v>
      </c>
      <c r="C771" t="s">
        <v>10455</v>
      </c>
      <c r="D771" t="s">
        <v>4784</v>
      </c>
      <c r="E771" t="s">
        <v>69</v>
      </c>
      <c r="F771" t="s">
        <v>16180</v>
      </c>
      <c r="G771" t="s">
        <v>16181</v>
      </c>
      <c r="H771" t="s">
        <v>16182</v>
      </c>
      <c r="I771" t="s">
        <v>16183</v>
      </c>
      <c r="J771" t="s">
        <v>16184</v>
      </c>
      <c r="K771" t="s">
        <v>12600</v>
      </c>
      <c r="L771">
        <v>90053</v>
      </c>
      <c r="M771" t="s">
        <v>12039</v>
      </c>
      <c r="N771" t="s">
        <v>12030</v>
      </c>
      <c r="O771">
        <v>14</v>
      </c>
      <c r="P771">
        <v>75585.36</v>
      </c>
      <c r="Q771" t="s">
        <v>12933</v>
      </c>
      <c r="R771" t="s">
        <v>12073</v>
      </c>
    </row>
    <row r="772" spans="1:18">
      <c r="A772">
        <v>1771</v>
      </c>
      <c r="B772" s="1">
        <v>45089</v>
      </c>
      <c r="C772" t="s">
        <v>1666</v>
      </c>
      <c r="D772" t="s">
        <v>1219</v>
      </c>
      <c r="E772" t="s">
        <v>69</v>
      </c>
      <c r="F772" t="s">
        <v>16185</v>
      </c>
      <c r="G772" t="s">
        <v>16186</v>
      </c>
      <c r="H772" t="s">
        <v>16187</v>
      </c>
      <c r="I772" t="s">
        <v>16188</v>
      </c>
      <c r="J772" t="s">
        <v>16189</v>
      </c>
      <c r="K772" t="s">
        <v>12536</v>
      </c>
      <c r="L772">
        <v>89250</v>
      </c>
      <c r="M772" t="s">
        <v>12395</v>
      </c>
      <c r="N772" t="s">
        <v>12021</v>
      </c>
      <c r="O772">
        <v>12</v>
      </c>
      <c r="P772">
        <v>97818.65</v>
      </c>
      <c r="Q772" t="s">
        <v>16190</v>
      </c>
      <c r="R772" t="s">
        <v>12110</v>
      </c>
    </row>
    <row r="773" spans="1:18">
      <c r="A773">
        <v>1772</v>
      </c>
      <c r="B773" s="1">
        <v>45125</v>
      </c>
      <c r="C773" t="s">
        <v>237</v>
      </c>
      <c r="D773" t="s">
        <v>4877</v>
      </c>
      <c r="E773" t="s">
        <v>27</v>
      </c>
      <c r="F773" t="s">
        <v>16191</v>
      </c>
      <c r="G773" t="s">
        <v>16192</v>
      </c>
      <c r="H773" t="s">
        <v>16193</v>
      </c>
      <c r="I773" t="s">
        <v>16194</v>
      </c>
      <c r="J773" t="s">
        <v>16195</v>
      </c>
      <c r="K773" t="s">
        <v>12600</v>
      </c>
      <c r="L773">
        <v>56453</v>
      </c>
      <c r="M773" t="s">
        <v>13519</v>
      </c>
      <c r="N773" t="s">
        <v>12040</v>
      </c>
      <c r="O773">
        <v>13</v>
      </c>
      <c r="P773">
        <v>46327.55</v>
      </c>
      <c r="Q773" t="s">
        <v>15957</v>
      </c>
      <c r="R773" t="s">
        <v>12065</v>
      </c>
    </row>
    <row r="774" spans="1:18">
      <c r="A774">
        <v>1773</v>
      </c>
      <c r="B774" s="1">
        <v>45130</v>
      </c>
      <c r="C774" t="s">
        <v>6946</v>
      </c>
      <c r="D774" t="s">
        <v>1485</v>
      </c>
      <c r="E774" t="s">
        <v>121</v>
      </c>
      <c r="F774" s="2">
        <v>34676</v>
      </c>
      <c r="G774" t="s">
        <v>12067</v>
      </c>
      <c r="H774" t="s">
        <v>16196</v>
      </c>
      <c r="I774" t="s">
        <v>16197</v>
      </c>
      <c r="J774" t="s">
        <v>16198</v>
      </c>
      <c r="K774" t="s">
        <v>12641</v>
      </c>
      <c r="L774">
        <v>40601</v>
      </c>
      <c r="M774" t="s">
        <v>12115</v>
      </c>
      <c r="N774" t="s">
        <v>12056</v>
      </c>
      <c r="O774">
        <v>12</v>
      </c>
      <c r="P774">
        <v>71853.039999999994</v>
      </c>
      <c r="Q774" t="s">
        <v>12802</v>
      </c>
      <c r="R774" t="s">
        <v>12110</v>
      </c>
    </row>
    <row r="775" spans="1:18">
      <c r="A775">
        <v>1774</v>
      </c>
      <c r="B775" s="1">
        <v>45090</v>
      </c>
      <c r="C775" t="s">
        <v>12382</v>
      </c>
      <c r="D775" t="s">
        <v>4784</v>
      </c>
      <c r="E775" t="s">
        <v>69</v>
      </c>
      <c r="F775" t="s">
        <v>16199</v>
      </c>
      <c r="G775" t="s">
        <v>12067</v>
      </c>
      <c r="H775" t="s">
        <v>16200</v>
      </c>
      <c r="I775" t="s">
        <v>16201</v>
      </c>
      <c r="J775" t="s">
        <v>16202</v>
      </c>
      <c r="K775" t="s">
        <v>5863</v>
      </c>
      <c r="L775">
        <v>84391</v>
      </c>
      <c r="M775" t="s">
        <v>13018</v>
      </c>
      <c r="N775" t="s">
        <v>12021</v>
      </c>
      <c r="O775">
        <v>17</v>
      </c>
      <c r="P775">
        <v>83571.45</v>
      </c>
      <c r="Q775" t="s">
        <v>13264</v>
      </c>
      <c r="R775" t="s">
        <v>12110</v>
      </c>
    </row>
    <row r="776" spans="1:18">
      <c r="A776">
        <v>1775</v>
      </c>
      <c r="B776" s="1">
        <v>45117</v>
      </c>
      <c r="C776" t="s">
        <v>1573</v>
      </c>
      <c r="D776" t="s">
        <v>2946</v>
      </c>
      <c r="E776" t="s">
        <v>27</v>
      </c>
      <c r="F776" s="2">
        <v>30630</v>
      </c>
      <c r="G776" t="s">
        <v>16203</v>
      </c>
      <c r="H776" t="s">
        <v>16204</v>
      </c>
      <c r="I776" t="s">
        <v>16205</v>
      </c>
      <c r="J776" t="s">
        <v>16206</v>
      </c>
      <c r="K776" t="s">
        <v>7001</v>
      </c>
      <c r="L776">
        <v>25080</v>
      </c>
      <c r="M776" t="s">
        <v>12789</v>
      </c>
      <c r="N776" t="s">
        <v>12030</v>
      </c>
      <c r="O776">
        <v>15</v>
      </c>
      <c r="P776">
        <v>45565.61</v>
      </c>
      <c r="Q776" t="s">
        <v>13679</v>
      </c>
      <c r="R776" t="s">
        <v>12110</v>
      </c>
    </row>
    <row r="777" spans="1:18">
      <c r="A777">
        <v>1776</v>
      </c>
      <c r="B777" s="1">
        <v>45064</v>
      </c>
      <c r="C777" t="s">
        <v>4659</v>
      </c>
      <c r="D777" t="s">
        <v>1721</v>
      </c>
      <c r="E777" t="s">
        <v>69</v>
      </c>
      <c r="F777" t="s">
        <v>16207</v>
      </c>
      <c r="G777" t="s">
        <v>16208</v>
      </c>
      <c r="H777" t="s">
        <v>16209</v>
      </c>
      <c r="I777" t="s">
        <v>16210</v>
      </c>
      <c r="J777" t="s">
        <v>16211</v>
      </c>
      <c r="K777" t="s">
        <v>12171</v>
      </c>
      <c r="L777">
        <v>89746</v>
      </c>
      <c r="M777" t="s">
        <v>12996</v>
      </c>
      <c r="N777" t="s">
        <v>12040</v>
      </c>
      <c r="O777">
        <v>10</v>
      </c>
      <c r="P777">
        <v>88635.48</v>
      </c>
      <c r="Q777" t="s">
        <v>14340</v>
      </c>
      <c r="R777" t="s">
        <v>12110</v>
      </c>
    </row>
    <row r="778" spans="1:18">
      <c r="A778">
        <v>1777</v>
      </c>
      <c r="B778" s="1">
        <v>45119</v>
      </c>
      <c r="C778" t="s">
        <v>4084</v>
      </c>
      <c r="D778" t="s">
        <v>723</v>
      </c>
      <c r="E778" t="s">
        <v>69</v>
      </c>
      <c r="F778" s="2">
        <v>34224</v>
      </c>
      <c r="G778" t="s">
        <v>16212</v>
      </c>
      <c r="H778" t="s">
        <v>16213</v>
      </c>
      <c r="I778" t="s">
        <v>16214</v>
      </c>
      <c r="J778" t="s">
        <v>16215</v>
      </c>
      <c r="K778" t="s">
        <v>12263</v>
      </c>
      <c r="L778">
        <v>7932</v>
      </c>
      <c r="M778" t="s">
        <v>13596</v>
      </c>
      <c r="N778" t="s">
        <v>12056</v>
      </c>
      <c r="O778">
        <v>10</v>
      </c>
      <c r="P778">
        <v>38153.769999999997</v>
      </c>
      <c r="Q778" t="s">
        <v>16216</v>
      </c>
      <c r="R778" t="s">
        <v>12023</v>
      </c>
    </row>
    <row r="779" spans="1:18">
      <c r="A779">
        <v>1778</v>
      </c>
      <c r="B779" s="1">
        <v>45083</v>
      </c>
      <c r="C779" t="s">
        <v>9949</v>
      </c>
      <c r="D779" t="s">
        <v>4059</v>
      </c>
      <c r="E779" t="s">
        <v>27</v>
      </c>
      <c r="F779" t="s">
        <v>16217</v>
      </c>
      <c r="G779" t="s">
        <v>16218</v>
      </c>
      <c r="H779" t="s">
        <v>16219</v>
      </c>
      <c r="I779" t="s">
        <v>16220</v>
      </c>
      <c r="J779" t="s">
        <v>16221</v>
      </c>
      <c r="K779" t="s">
        <v>12662</v>
      </c>
      <c r="L779">
        <v>13731</v>
      </c>
      <c r="M779" t="s">
        <v>12324</v>
      </c>
      <c r="N779" t="s">
        <v>12056</v>
      </c>
      <c r="O779">
        <v>2</v>
      </c>
      <c r="P779">
        <v>46300.01</v>
      </c>
      <c r="Q779" t="s">
        <v>13163</v>
      </c>
      <c r="R779" t="s">
        <v>12032</v>
      </c>
    </row>
    <row r="780" spans="1:18">
      <c r="A780">
        <v>1779</v>
      </c>
      <c r="B780" s="1">
        <v>45101</v>
      </c>
      <c r="C780" t="s">
        <v>7148</v>
      </c>
      <c r="D780" t="s">
        <v>16222</v>
      </c>
      <c r="E780" t="s">
        <v>69</v>
      </c>
      <c r="F780" s="2">
        <v>37744</v>
      </c>
      <c r="G780" t="s">
        <v>16223</v>
      </c>
      <c r="H780" t="s">
        <v>16224</v>
      </c>
      <c r="I780" t="s">
        <v>16225</v>
      </c>
      <c r="J780" t="s">
        <v>16226</v>
      </c>
      <c r="K780" t="s">
        <v>10046</v>
      </c>
      <c r="L780">
        <v>27499</v>
      </c>
      <c r="M780" t="s">
        <v>13277</v>
      </c>
      <c r="N780" t="s">
        <v>12030</v>
      </c>
      <c r="O780">
        <v>18</v>
      </c>
      <c r="P780">
        <v>96590.56</v>
      </c>
      <c r="Q780" t="s">
        <v>16227</v>
      </c>
      <c r="R780" t="s">
        <v>12023</v>
      </c>
    </row>
    <row r="781" spans="1:18">
      <c r="A781">
        <v>1780</v>
      </c>
      <c r="B781" s="1">
        <v>45091</v>
      </c>
      <c r="C781" t="s">
        <v>8377</v>
      </c>
      <c r="D781" t="s">
        <v>4990</v>
      </c>
      <c r="E781" t="s">
        <v>121</v>
      </c>
      <c r="F781" t="s">
        <v>16228</v>
      </c>
      <c r="G781" t="s">
        <v>16229</v>
      </c>
      <c r="H781" t="s">
        <v>16230</v>
      </c>
      <c r="I781" t="s">
        <v>16231</v>
      </c>
      <c r="J781" t="s">
        <v>16232</v>
      </c>
      <c r="K781" t="s">
        <v>12795</v>
      </c>
      <c r="L781">
        <v>90921</v>
      </c>
      <c r="M781" t="s">
        <v>15534</v>
      </c>
      <c r="N781" t="s">
        <v>12021</v>
      </c>
      <c r="O781">
        <v>3</v>
      </c>
      <c r="P781">
        <v>62356.72</v>
      </c>
      <c r="Q781" t="s">
        <v>14174</v>
      </c>
      <c r="R781" t="s">
        <v>12065</v>
      </c>
    </row>
    <row r="782" spans="1:18">
      <c r="A782">
        <v>1781</v>
      </c>
      <c r="B782" s="1">
        <v>45083</v>
      </c>
      <c r="C782" t="s">
        <v>7349</v>
      </c>
      <c r="D782" t="s">
        <v>14321</v>
      </c>
      <c r="E782" t="s">
        <v>27</v>
      </c>
      <c r="F782" t="s">
        <v>16233</v>
      </c>
      <c r="G782" t="s">
        <v>12067</v>
      </c>
      <c r="H782" t="s">
        <v>16234</v>
      </c>
      <c r="I782" t="s">
        <v>16235</v>
      </c>
      <c r="J782" t="s">
        <v>16236</v>
      </c>
      <c r="K782" t="s">
        <v>5531</v>
      </c>
      <c r="L782">
        <v>45142</v>
      </c>
      <c r="M782" t="s">
        <v>15903</v>
      </c>
      <c r="N782" t="s">
        <v>12030</v>
      </c>
      <c r="O782">
        <v>9</v>
      </c>
      <c r="P782">
        <v>89750.720000000001</v>
      </c>
      <c r="Q782" t="s">
        <v>14868</v>
      </c>
      <c r="R782" t="s">
        <v>12110</v>
      </c>
    </row>
    <row r="783" spans="1:18">
      <c r="A783">
        <v>1782</v>
      </c>
      <c r="B783" s="1">
        <v>45074</v>
      </c>
      <c r="C783" t="s">
        <v>2749</v>
      </c>
      <c r="D783" t="s">
        <v>1974</v>
      </c>
      <c r="E783" t="s">
        <v>121</v>
      </c>
      <c r="F783" t="s">
        <v>16237</v>
      </c>
      <c r="G783" t="s">
        <v>16238</v>
      </c>
      <c r="H783" t="s">
        <v>16239</v>
      </c>
      <c r="I783" t="s">
        <v>16240</v>
      </c>
      <c r="J783" t="s">
        <v>16241</v>
      </c>
      <c r="K783" t="s">
        <v>6957</v>
      </c>
      <c r="L783">
        <v>49537</v>
      </c>
      <c r="M783" t="s">
        <v>12235</v>
      </c>
      <c r="N783" t="s">
        <v>12021</v>
      </c>
      <c r="O783">
        <v>20</v>
      </c>
      <c r="P783">
        <v>84736.19</v>
      </c>
      <c r="Q783" t="s">
        <v>12550</v>
      </c>
      <c r="R783" t="s">
        <v>12032</v>
      </c>
    </row>
    <row r="784" spans="1:18">
      <c r="A784">
        <v>1783</v>
      </c>
      <c r="B784" s="1">
        <v>45109</v>
      </c>
      <c r="C784" t="s">
        <v>5901</v>
      </c>
      <c r="D784" t="s">
        <v>16242</v>
      </c>
      <c r="E784" t="s">
        <v>121</v>
      </c>
      <c r="F784" s="2">
        <v>23132</v>
      </c>
      <c r="G784" t="s">
        <v>12067</v>
      </c>
      <c r="H784" t="s">
        <v>16243</v>
      </c>
      <c r="I784" t="s">
        <v>16244</v>
      </c>
      <c r="J784" t="s">
        <v>16245</v>
      </c>
      <c r="K784" t="s">
        <v>4436</v>
      </c>
      <c r="L784">
        <v>62190</v>
      </c>
      <c r="M784" t="s">
        <v>16246</v>
      </c>
      <c r="N784" t="s">
        <v>12030</v>
      </c>
      <c r="O784">
        <v>6</v>
      </c>
      <c r="P784">
        <v>69315.199999999997</v>
      </c>
      <c r="Q784" t="s">
        <v>14021</v>
      </c>
      <c r="R784" t="s">
        <v>12110</v>
      </c>
    </row>
    <row r="785" spans="1:18">
      <c r="A785">
        <v>1784</v>
      </c>
      <c r="B785" s="1">
        <v>45143</v>
      </c>
      <c r="C785" t="s">
        <v>2533</v>
      </c>
      <c r="D785" t="s">
        <v>6859</v>
      </c>
      <c r="E785" t="s">
        <v>121</v>
      </c>
      <c r="F785" t="s">
        <v>16247</v>
      </c>
      <c r="G785" t="s">
        <v>16248</v>
      </c>
      <c r="H785" t="s">
        <v>16249</v>
      </c>
      <c r="I785" t="s">
        <v>16250</v>
      </c>
      <c r="J785" t="s">
        <v>16251</v>
      </c>
      <c r="K785" t="s">
        <v>10027</v>
      </c>
      <c r="L785">
        <v>53732</v>
      </c>
      <c r="M785" t="s">
        <v>12975</v>
      </c>
      <c r="N785" t="s">
        <v>12040</v>
      </c>
      <c r="O785">
        <v>13</v>
      </c>
      <c r="P785">
        <v>54385.2</v>
      </c>
      <c r="Q785" t="s">
        <v>16252</v>
      </c>
      <c r="R785" t="s">
        <v>12110</v>
      </c>
    </row>
    <row r="786" spans="1:18">
      <c r="A786">
        <v>1785</v>
      </c>
      <c r="B786" s="1">
        <v>45064</v>
      </c>
      <c r="C786" t="s">
        <v>1714</v>
      </c>
      <c r="D786" t="s">
        <v>2314</v>
      </c>
      <c r="E786" t="s">
        <v>121</v>
      </c>
      <c r="F786" t="s">
        <v>16253</v>
      </c>
      <c r="G786" t="s">
        <v>16254</v>
      </c>
      <c r="H786" t="s">
        <v>16255</v>
      </c>
      <c r="I786" t="s">
        <v>16256</v>
      </c>
      <c r="J786" t="s">
        <v>16257</v>
      </c>
      <c r="K786" t="s">
        <v>12147</v>
      </c>
      <c r="L786">
        <v>47634</v>
      </c>
      <c r="M786" t="s">
        <v>12094</v>
      </c>
      <c r="N786" t="s">
        <v>12040</v>
      </c>
      <c r="O786">
        <v>17</v>
      </c>
      <c r="P786">
        <v>46864.25</v>
      </c>
      <c r="Q786" t="s">
        <v>13867</v>
      </c>
      <c r="R786" t="s">
        <v>12110</v>
      </c>
    </row>
    <row r="787" spans="1:18">
      <c r="A787">
        <v>1786</v>
      </c>
      <c r="B787" s="1">
        <v>45072</v>
      </c>
      <c r="C787" t="s">
        <v>3677</v>
      </c>
      <c r="D787" t="s">
        <v>1105</v>
      </c>
      <c r="E787" t="s">
        <v>27</v>
      </c>
      <c r="F787" s="2">
        <v>31627</v>
      </c>
      <c r="G787" t="s">
        <v>16258</v>
      </c>
      <c r="H787" t="s">
        <v>16259</v>
      </c>
      <c r="I787" t="s">
        <v>16260</v>
      </c>
      <c r="J787" t="s">
        <v>16261</v>
      </c>
      <c r="K787" t="s">
        <v>7006</v>
      </c>
      <c r="L787">
        <v>62302</v>
      </c>
      <c r="M787" t="s">
        <v>12410</v>
      </c>
      <c r="N787" t="s">
        <v>12056</v>
      </c>
      <c r="O787">
        <v>5</v>
      </c>
      <c r="P787">
        <v>76991.03</v>
      </c>
      <c r="Q787" t="s">
        <v>16262</v>
      </c>
      <c r="R787" t="s">
        <v>12110</v>
      </c>
    </row>
    <row r="788" spans="1:18">
      <c r="A788">
        <v>1787</v>
      </c>
      <c r="B788" s="1">
        <v>45067</v>
      </c>
      <c r="C788" t="s">
        <v>3700</v>
      </c>
      <c r="D788" t="s">
        <v>7334</v>
      </c>
      <c r="E788" t="s">
        <v>121</v>
      </c>
      <c r="F788" t="s">
        <v>16263</v>
      </c>
      <c r="G788" t="s">
        <v>16264</v>
      </c>
      <c r="H788" t="s">
        <v>16265</v>
      </c>
      <c r="I788" t="s">
        <v>16266</v>
      </c>
      <c r="J788" t="s">
        <v>16267</v>
      </c>
      <c r="K788" t="s">
        <v>12543</v>
      </c>
      <c r="L788">
        <v>45549</v>
      </c>
      <c r="M788" t="s">
        <v>12944</v>
      </c>
      <c r="N788" t="s">
        <v>12040</v>
      </c>
      <c r="O788">
        <v>19</v>
      </c>
      <c r="P788">
        <v>48469.98</v>
      </c>
      <c r="Q788" t="s">
        <v>15427</v>
      </c>
      <c r="R788" t="s">
        <v>12032</v>
      </c>
    </row>
    <row r="789" spans="1:18">
      <c r="A789">
        <v>1788</v>
      </c>
      <c r="B789" s="1">
        <v>45120</v>
      </c>
      <c r="C789" t="s">
        <v>1265</v>
      </c>
      <c r="D789" t="s">
        <v>828</v>
      </c>
      <c r="E789" t="s">
        <v>121</v>
      </c>
      <c r="F789" s="2">
        <v>32328</v>
      </c>
      <c r="G789" t="s">
        <v>16268</v>
      </c>
      <c r="H789" t="s">
        <v>16269</v>
      </c>
      <c r="I789" t="s">
        <v>16270</v>
      </c>
      <c r="J789" t="s">
        <v>16271</v>
      </c>
      <c r="K789" t="s">
        <v>5863</v>
      </c>
      <c r="L789">
        <v>28798</v>
      </c>
      <c r="M789" t="s">
        <v>12996</v>
      </c>
      <c r="N789" t="s">
        <v>12030</v>
      </c>
      <c r="O789">
        <v>11</v>
      </c>
      <c r="P789">
        <v>80661.25</v>
      </c>
      <c r="Q789" t="s">
        <v>16272</v>
      </c>
      <c r="R789" t="s">
        <v>12073</v>
      </c>
    </row>
    <row r="790" spans="1:18">
      <c r="A790">
        <v>1789</v>
      </c>
      <c r="B790" s="1">
        <v>45140</v>
      </c>
      <c r="C790" t="s">
        <v>5251</v>
      </c>
      <c r="D790" t="s">
        <v>458</v>
      </c>
      <c r="E790" t="s">
        <v>69</v>
      </c>
      <c r="F790" t="s">
        <v>16273</v>
      </c>
      <c r="G790" t="s">
        <v>16274</v>
      </c>
      <c r="H790" t="s">
        <v>16275</v>
      </c>
      <c r="I790" t="s">
        <v>16276</v>
      </c>
      <c r="J790" t="s">
        <v>14934</v>
      </c>
      <c r="K790" t="s">
        <v>12543</v>
      </c>
      <c r="L790">
        <v>37171</v>
      </c>
      <c r="M790" t="s">
        <v>12423</v>
      </c>
      <c r="N790" t="s">
        <v>12021</v>
      </c>
      <c r="O790">
        <v>7</v>
      </c>
      <c r="P790">
        <v>59477.17</v>
      </c>
      <c r="Q790" t="s">
        <v>13328</v>
      </c>
      <c r="R790" t="s">
        <v>12073</v>
      </c>
    </row>
    <row r="791" spans="1:18">
      <c r="A791">
        <v>1790</v>
      </c>
      <c r="B791" s="1">
        <v>45089</v>
      </c>
      <c r="C791" t="s">
        <v>12885</v>
      </c>
      <c r="D791" t="s">
        <v>253</v>
      </c>
      <c r="E791" t="s">
        <v>27</v>
      </c>
      <c r="F791" t="s">
        <v>16277</v>
      </c>
      <c r="G791" t="s">
        <v>16278</v>
      </c>
      <c r="H791" t="s">
        <v>16279</v>
      </c>
      <c r="I791" t="s">
        <v>16280</v>
      </c>
      <c r="J791" t="s">
        <v>16281</v>
      </c>
      <c r="K791" t="s">
        <v>12662</v>
      </c>
      <c r="L791">
        <v>30432</v>
      </c>
      <c r="M791" t="s">
        <v>13230</v>
      </c>
      <c r="N791" t="s">
        <v>12030</v>
      </c>
      <c r="O791">
        <v>2</v>
      </c>
      <c r="P791">
        <v>33359.18</v>
      </c>
      <c r="Q791" t="s">
        <v>16282</v>
      </c>
      <c r="R791" t="s">
        <v>12065</v>
      </c>
    </row>
    <row r="792" spans="1:18">
      <c r="A792">
        <v>1791</v>
      </c>
      <c r="B792" s="1">
        <v>45065</v>
      </c>
      <c r="C792" t="s">
        <v>4100</v>
      </c>
      <c r="D792" t="s">
        <v>1476</v>
      </c>
      <c r="E792" t="s">
        <v>121</v>
      </c>
      <c r="F792" s="2">
        <v>35405</v>
      </c>
      <c r="G792" t="s">
        <v>16283</v>
      </c>
      <c r="H792" t="s">
        <v>16284</v>
      </c>
      <c r="I792" t="s">
        <v>16285</v>
      </c>
      <c r="J792" t="s">
        <v>12854</v>
      </c>
      <c r="K792" t="s">
        <v>12129</v>
      </c>
      <c r="L792">
        <v>98685</v>
      </c>
      <c r="M792" t="s">
        <v>12916</v>
      </c>
      <c r="N792" t="s">
        <v>12021</v>
      </c>
      <c r="O792">
        <v>17</v>
      </c>
      <c r="P792">
        <v>43251.59</v>
      </c>
      <c r="Q792" t="s">
        <v>15427</v>
      </c>
      <c r="R792" t="s">
        <v>12032</v>
      </c>
    </row>
    <row r="793" spans="1:18">
      <c r="A793">
        <v>1792</v>
      </c>
      <c r="B793" s="1">
        <v>45077</v>
      </c>
      <c r="C793" t="s">
        <v>1412</v>
      </c>
      <c r="D793" t="s">
        <v>3598</v>
      </c>
      <c r="E793" t="s">
        <v>121</v>
      </c>
      <c r="F793" t="s">
        <v>16286</v>
      </c>
      <c r="G793" t="s">
        <v>16287</v>
      </c>
      <c r="H793" t="s">
        <v>16288</v>
      </c>
      <c r="I793" t="s">
        <v>16289</v>
      </c>
      <c r="J793" t="s">
        <v>16290</v>
      </c>
      <c r="K793" t="s">
        <v>10058</v>
      </c>
      <c r="L793">
        <v>48500</v>
      </c>
      <c r="M793" t="s">
        <v>12071</v>
      </c>
      <c r="N793" t="s">
        <v>12056</v>
      </c>
      <c r="O793">
        <v>11</v>
      </c>
      <c r="P793">
        <v>66749.83</v>
      </c>
      <c r="Q793" t="s">
        <v>14420</v>
      </c>
      <c r="R793" t="s">
        <v>12110</v>
      </c>
    </row>
    <row r="794" spans="1:18">
      <c r="A794">
        <v>1793</v>
      </c>
      <c r="B794" s="1">
        <v>45088</v>
      </c>
      <c r="C794" t="s">
        <v>237</v>
      </c>
      <c r="D794" t="s">
        <v>2190</v>
      </c>
      <c r="E794" t="s">
        <v>69</v>
      </c>
      <c r="F794" t="s">
        <v>9482</v>
      </c>
      <c r="G794" t="s">
        <v>16291</v>
      </c>
      <c r="H794" t="s">
        <v>16292</v>
      </c>
      <c r="I794" t="s">
        <v>16293</v>
      </c>
      <c r="J794" t="s">
        <v>16294</v>
      </c>
      <c r="K794" t="s">
        <v>12543</v>
      </c>
      <c r="L794">
        <v>30477</v>
      </c>
      <c r="M794" t="s">
        <v>12927</v>
      </c>
      <c r="N794" t="s">
        <v>12030</v>
      </c>
      <c r="O794">
        <v>3</v>
      </c>
      <c r="P794">
        <v>78005.34</v>
      </c>
      <c r="Q794" t="s">
        <v>15802</v>
      </c>
      <c r="R794" t="s">
        <v>12073</v>
      </c>
    </row>
    <row r="795" spans="1:18">
      <c r="A795">
        <v>1794</v>
      </c>
      <c r="B795" s="1">
        <v>45073</v>
      </c>
      <c r="C795" t="s">
        <v>9687</v>
      </c>
      <c r="D795" t="s">
        <v>6446</v>
      </c>
      <c r="E795" t="s">
        <v>121</v>
      </c>
      <c r="F795" t="s">
        <v>16295</v>
      </c>
      <c r="G795" t="s">
        <v>16296</v>
      </c>
      <c r="H795" t="s">
        <v>16297</v>
      </c>
      <c r="I795" t="s">
        <v>16298</v>
      </c>
      <c r="J795" t="s">
        <v>16299</v>
      </c>
      <c r="K795" t="s">
        <v>6988</v>
      </c>
      <c r="L795">
        <v>65382</v>
      </c>
      <c r="M795" t="s">
        <v>12663</v>
      </c>
      <c r="N795" t="s">
        <v>12030</v>
      </c>
      <c r="O795">
        <v>6</v>
      </c>
      <c r="P795">
        <v>30263.8</v>
      </c>
      <c r="Q795" t="s">
        <v>12022</v>
      </c>
      <c r="R795" t="s">
        <v>12110</v>
      </c>
    </row>
    <row r="796" spans="1:18">
      <c r="A796">
        <v>1795</v>
      </c>
      <c r="B796" s="1">
        <v>45088</v>
      </c>
      <c r="C796" t="s">
        <v>3426</v>
      </c>
      <c r="D796" t="s">
        <v>7374</v>
      </c>
      <c r="E796" t="s">
        <v>27</v>
      </c>
      <c r="F796" t="s">
        <v>16300</v>
      </c>
      <c r="G796" t="s">
        <v>12067</v>
      </c>
      <c r="H796" t="s">
        <v>16301</v>
      </c>
      <c r="I796" t="s">
        <v>16302</v>
      </c>
      <c r="J796" t="s">
        <v>16303</v>
      </c>
      <c r="K796" t="s">
        <v>12543</v>
      </c>
      <c r="L796">
        <v>43551</v>
      </c>
      <c r="M796" t="s">
        <v>12039</v>
      </c>
      <c r="N796" t="s">
        <v>12040</v>
      </c>
      <c r="O796">
        <v>1</v>
      </c>
      <c r="P796">
        <v>73802.81</v>
      </c>
      <c r="Q796" t="s">
        <v>13914</v>
      </c>
      <c r="R796" t="s">
        <v>12110</v>
      </c>
    </row>
    <row r="797" spans="1:18">
      <c r="A797">
        <v>1796</v>
      </c>
      <c r="B797" s="1">
        <v>45072</v>
      </c>
      <c r="C797" t="s">
        <v>3493</v>
      </c>
      <c r="D797" t="s">
        <v>10178</v>
      </c>
      <c r="E797" t="s">
        <v>69</v>
      </c>
      <c r="F797" t="s">
        <v>16304</v>
      </c>
      <c r="G797" t="s">
        <v>16305</v>
      </c>
      <c r="H797" t="s">
        <v>16306</v>
      </c>
      <c r="I797" t="s">
        <v>16307</v>
      </c>
      <c r="J797" t="s">
        <v>16308</v>
      </c>
      <c r="K797" t="s">
        <v>12331</v>
      </c>
      <c r="L797">
        <v>5040</v>
      </c>
      <c r="M797" t="s">
        <v>14740</v>
      </c>
      <c r="N797" t="s">
        <v>12040</v>
      </c>
      <c r="O797">
        <v>17</v>
      </c>
      <c r="P797">
        <v>73975.64</v>
      </c>
      <c r="Q797" t="s">
        <v>12744</v>
      </c>
      <c r="R797" t="s">
        <v>12073</v>
      </c>
    </row>
    <row r="798" spans="1:18">
      <c r="A798">
        <v>1797</v>
      </c>
      <c r="B798" s="1">
        <v>45079</v>
      </c>
      <c r="C798" t="s">
        <v>12049</v>
      </c>
      <c r="D798" t="s">
        <v>1476</v>
      </c>
      <c r="E798" t="s">
        <v>69</v>
      </c>
      <c r="F798" t="s">
        <v>16309</v>
      </c>
      <c r="G798" t="s">
        <v>16310</v>
      </c>
      <c r="H798" t="s">
        <v>16311</v>
      </c>
      <c r="I798" t="s">
        <v>16312</v>
      </c>
      <c r="J798" t="s">
        <v>16313</v>
      </c>
      <c r="K798" t="s">
        <v>5531</v>
      </c>
      <c r="L798">
        <v>88506</v>
      </c>
      <c r="M798" t="s">
        <v>14118</v>
      </c>
      <c r="N798" t="s">
        <v>12021</v>
      </c>
      <c r="O798">
        <v>7</v>
      </c>
      <c r="P798">
        <v>41289.24</v>
      </c>
      <c r="Q798" t="s">
        <v>16314</v>
      </c>
      <c r="R798" t="s">
        <v>12065</v>
      </c>
    </row>
    <row r="799" spans="1:18">
      <c r="A799">
        <v>1798</v>
      </c>
      <c r="B799" s="1">
        <v>45093</v>
      </c>
      <c r="C799" t="s">
        <v>3103</v>
      </c>
      <c r="D799" t="s">
        <v>4328</v>
      </c>
      <c r="E799" t="s">
        <v>27</v>
      </c>
      <c r="F799" t="s">
        <v>16315</v>
      </c>
      <c r="G799" t="s">
        <v>16316</v>
      </c>
      <c r="H799" t="s">
        <v>16317</v>
      </c>
      <c r="I799" t="s">
        <v>16318</v>
      </c>
      <c r="J799" t="s">
        <v>16319</v>
      </c>
      <c r="K799" t="s">
        <v>12961</v>
      </c>
      <c r="L799">
        <v>72527</v>
      </c>
      <c r="M799" t="s">
        <v>12148</v>
      </c>
      <c r="N799" t="s">
        <v>12056</v>
      </c>
      <c r="O799">
        <v>4</v>
      </c>
      <c r="P799">
        <v>31178.560000000001</v>
      </c>
      <c r="Q799" t="s">
        <v>16320</v>
      </c>
      <c r="R799" t="s">
        <v>12023</v>
      </c>
    </row>
    <row r="800" spans="1:18">
      <c r="A800">
        <v>1799</v>
      </c>
      <c r="B800" s="1">
        <v>45096</v>
      </c>
      <c r="C800" t="s">
        <v>1402</v>
      </c>
      <c r="D800" t="s">
        <v>16321</v>
      </c>
      <c r="E800" t="s">
        <v>121</v>
      </c>
      <c r="F800" t="s">
        <v>14960</v>
      </c>
      <c r="G800" t="s">
        <v>16322</v>
      </c>
      <c r="H800" t="s">
        <v>16323</v>
      </c>
      <c r="I800" t="s">
        <v>16324</v>
      </c>
      <c r="J800" t="s">
        <v>16325</v>
      </c>
      <c r="K800" t="s">
        <v>12171</v>
      </c>
      <c r="L800">
        <v>23432</v>
      </c>
      <c r="M800" t="s">
        <v>13252</v>
      </c>
      <c r="N800" t="s">
        <v>12040</v>
      </c>
      <c r="O800">
        <v>15</v>
      </c>
      <c r="P800">
        <v>49721.32</v>
      </c>
      <c r="Q800" t="s">
        <v>12142</v>
      </c>
      <c r="R800" t="s">
        <v>12065</v>
      </c>
    </row>
    <row r="801" spans="1:18">
      <c r="A801">
        <v>1800</v>
      </c>
      <c r="B801" s="1">
        <v>45070</v>
      </c>
      <c r="C801" t="s">
        <v>11778</v>
      </c>
      <c r="D801" t="s">
        <v>8085</v>
      </c>
      <c r="E801" t="s">
        <v>69</v>
      </c>
      <c r="F801" t="s">
        <v>16326</v>
      </c>
      <c r="G801" t="s">
        <v>16327</v>
      </c>
      <c r="H801" t="s">
        <v>16328</v>
      </c>
      <c r="I801" t="s">
        <v>16329</v>
      </c>
      <c r="J801" t="s">
        <v>16330</v>
      </c>
      <c r="K801" t="s">
        <v>12140</v>
      </c>
      <c r="L801">
        <v>59883</v>
      </c>
      <c r="M801" t="s">
        <v>12317</v>
      </c>
      <c r="N801" t="s">
        <v>12021</v>
      </c>
      <c r="O801">
        <v>1</v>
      </c>
      <c r="P801">
        <v>50172.24</v>
      </c>
      <c r="Q801" t="s">
        <v>14216</v>
      </c>
      <c r="R801" t="s">
        <v>12110</v>
      </c>
    </row>
    <row r="802" spans="1:18">
      <c r="A802">
        <v>1801</v>
      </c>
      <c r="B802" s="1">
        <v>45055</v>
      </c>
      <c r="C802" t="s">
        <v>1354</v>
      </c>
      <c r="D802" t="s">
        <v>4159</v>
      </c>
      <c r="E802" t="s">
        <v>69</v>
      </c>
      <c r="F802" t="s">
        <v>16331</v>
      </c>
      <c r="G802" t="s">
        <v>16332</v>
      </c>
      <c r="H802" t="s">
        <v>16333</v>
      </c>
      <c r="I802" t="s">
        <v>16334</v>
      </c>
      <c r="J802" t="s">
        <v>16335</v>
      </c>
      <c r="K802" t="s">
        <v>12543</v>
      </c>
      <c r="L802">
        <v>58972</v>
      </c>
      <c r="M802" t="s">
        <v>12395</v>
      </c>
      <c r="N802" t="s">
        <v>12056</v>
      </c>
      <c r="O802">
        <v>7</v>
      </c>
      <c r="P802">
        <v>42097.19</v>
      </c>
      <c r="Q802" t="s">
        <v>12470</v>
      </c>
      <c r="R802" t="s">
        <v>12032</v>
      </c>
    </row>
    <row r="803" spans="1:18">
      <c r="A803">
        <v>1802</v>
      </c>
      <c r="B803" s="1">
        <v>45141</v>
      </c>
      <c r="C803" t="s">
        <v>2156</v>
      </c>
      <c r="D803" t="s">
        <v>1948</v>
      </c>
      <c r="E803" t="s">
        <v>27</v>
      </c>
      <c r="F803" t="s">
        <v>16336</v>
      </c>
      <c r="G803" t="s">
        <v>16337</v>
      </c>
      <c r="H803" t="s">
        <v>16338</v>
      </c>
      <c r="I803" t="s">
        <v>16339</v>
      </c>
      <c r="J803" t="s">
        <v>16340</v>
      </c>
      <c r="K803" t="s">
        <v>6983</v>
      </c>
      <c r="L803">
        <v>4838</v>
      </c>
      <c r="M803" t="s">
        <v>13174</v>
      </c>
      <c r="N803" t="s">
        <v>12021</v>
      </c>
      <c r="O803">
        <v>20</v>
      </c>
      <c r="P803">
        <v>43058.16</v>
      </c>
      <c r="Q803" t="s">
        <v>16341</v>
      </c>
      <c r="R803" t="s">
        <v>12023</v>
      </c>
    </row>
    <row r="804" spans="1:18">
      <c r="A804">
        <v>1803</v>
      </c>
      <c r="B804" s="1">
        <v>45142</v>
      </c>
      <c r="C804" t="s">
        <v>422</v>
      </c>
      <c r="D804" t="s">
        <v>1068</v>
      </c>
      <c r="E804" t="s">
        <v>121</v>
      </c>
      <c r="F804" t="s">
        <v>6929</v>
      </c>
      <c r="G804" t="s">
        <v>16342</v>
      </c>
      <c r="H804" t="s">
        <v>16343</v>
      </c>
      <c r="I804" t="s">
        <v>16344</v>
      </c>
      <c r="J804" t="s">
        <v>16345</v>
      </c>
      <c r="K804" t="s">
        <v>12171</v>
      </c>
      <c r="L804">
        <v>45865</v>
      </c>
      <c r="M804" t="s">
        <v>13316</v>
      </c>
      <c r="N804" t="s">
        <v>12040</v>
      </c>
      <c r="O804">
        <v>4</v>
      </c>
      <c r="P804">
        <v>93358.13</v>
      </c>
      <c r="Q804" t="s">
        <v>16346</v>
      </c>
      <c r="R804" t="s">
        <v>12032</v>
      </c>
    </row>
    <row r="805" spans="1:18">
      <c r="A805">
        <v>1804</v>
      </c>
      <c r="B805" s="1">
        <v>45052</v>
      </c>
      <c r="C805" t="s">
        <v>1114</v>
      </c>
      <c r="D805" t="s">
        <v>2190</v>
      </c>
      <c r="E805" t="s">
        <v>121</v>
      </c>
      <c r="F805" t="s">
        <v>16347</v>
      </c>
      <c r="G805" t="s">
        <v>16348</v>
      </c>
      <c r="H805" t="s">
        <v>16349</v>
      </c>
      <c r="I805" t="s">
        <v>16350</v>
      </c>
      <c r="J805" t="s">
        <v>16351</v>
      </c>
      <c r="K805" t="s">
        <v>12257</v>
      </c>
      <c r="L805">
        <v>3876</v>
      </c>
      <c r="M805" t="s">
        <v>12094</v>
      </c>
      <c r="N805" t="s">
        <v>12056</v>
      </c>
      <c r="O805">
        <v>2</v>
      </c>
      <c r="P805">
        <v>94437.440000000002</v>
      </c>
      <c r="Q805" t="s">
        <v>15098</v>
      </c>
      <c r="R805" t="s">
        <v>12023</v>
      </c>
    </row>
    <row r="806" spans="1:18">
      <c r="A806">
        <v>1805</v>
      </c>
      <c r="B806" s="1">
        <v>45133</v>
      </c>
      <c r="C806" t="s">
        <v>14735</v>
      </c>
      <c r="D806" t="s">
        <v>416</v>
      </c>
      <c r="E806" t="s">
        <v>69</v>
      </c>
      <c r="F806" t="s">
        <v>16352</v>
      </c>
      <c r="G806" t="s">
        <v>16353</v>
      </c>
      <c r="H806" t="s">
        <v>16354</v>
      </c>
      <c r="I806" t="s">
        <v>16355</v>
      </c>
      <c r="J806" t="s">
        <v>16356</v>
      </c>
      <c r="K806" t="s">
        <v>3230</v>
      </c>
      <c r="L806">
        <v>18354</v>
      </c>
      <c r="M806" t="s">
        <v>12475</v>
      </c>
      <c r="N806" t="s">
        <v>12030</v>
      </c>
      <c r="O806">
        <v>13</v>
      </c>
      <c r="P806">
        <v>42439.18</v>
      </c>
      <c r="Q806" t="s">
        <v>16357</v>
      </c>
      <c r="R806" t="s">
        <v>12065</v>
      </c>
    </row>
    <row r="807" spans="1:18">
      <c r="A807">
        <v>1806</v>
      </c>
      <c r="B807" s="1">
        <v>45086</v>
      </c>
      <c r="C807" t="s">
        <v>4514</v>
      </c>
      <c r="D807" t="s">
        <v>5642</v>
      </c>
      <c r="E807" t="s">
        <v>121</v>
      </c>
      <c r="F807" t="s">
        <v>13692</v>
      </c>
      <c r="G807" t="s">
        <v>16358</v>
      </c>
      <c r="H807" t="s">
        <v>16359</v>
      </c>
      <c r="I807" t="s">
        <v>16360</v>
      </c>
      <c r="J807" t="s">
        <v>16361</v>
      </c>
      <c r="K807" t="s">
        <v>6983</v>
      </c>
      <c r="L807">
        <v>49552</v>
      </c>
      <c r="M807" t="s">
        <v>12555</v>
      </c>
      <c r="N807" t="s">
        <v>12056</v>
      </c>
      <c r="O807">
        <v>3</v>
      </c>
      <c r="P807">
        <v>79345.990000000005</v>
      </c>
      <c r="Q807" t="s">
        <v>16362</v>
      </c>
      <c r="R807" t="s">
        <v>12065</v>
      </c>
    </row>
    <row r="808" spans="1:18">
      <c r="A808">
        <v>1807</v>
      </c>
      <c r="B808" s="1">
        <v>45096</v>
      </c>
      <c r="C808" t="s">
        <v>15481</v>
      </c>
      <c r="D808" t="s">
        <v>4268</v>
      </c>
      <c r="E808" t="s">
        <v>69</v>
      </c>
      <c r="F808" t="s">
        <v>5989</v>
      </c>
      <c r="G808" t="s">
        <v>16363</v>
      </c>
      <c r="H808" t="s">
        <v>16364</v>
      </c>
      <c r="I808" t="s">
        <v>16365</v>
      </c>
      <c r="J808" t="s">
        <v>16366</v>
      </c>
      <c r="K808" t="s">
        <v>12101</v>
      </c>
      <c r="L808">
        <v>36037</v>
      </c>
      <c r="M808" t="s">
        <v>14506</v>
      </c>
      <c r="N808" t="s">
        <v>12040</v>
      </c>
      <c r="O808">
        <v>3</v>
      </c>
      <c r="P808">
        <v>62235.98</v>
      </c>
      <c r="Q808" t="s">
        <v>16346</v>
      </c>
      <c r="R808" t="s">
        <v>12065</v>
      </c>
    </row>
    <row r="809" spans="1:18">
      <c r="A809">
        <v>1808</v>
      </c>
      <c r="B809" s="1">
        <v>45110</v>
      </c>
      <c r="C809" t="s">
        <v>7148</v>
      </c>
      <c r="D809" t="s">
        <v>3866</v>
      </c>
      <c r="E809" t="s">
        <v>27</v>
      </c>
      <c r="F809" t="s">
        <v>16367</v>
      </c>
      <c r="G809" t="s">
        <v>16368</v>
      </c>
      <c r="H809" t="s">
        <v>16369</v>
      </c>
      <c r="I809" t="s">
        <v>16370</v>
      </c>
      <c r="J809" t="s">
        <v>16371</v>
      </c>
      <c r="K809" t="s">
        <v>12344</v>
      </c>
      <c r="L809">
        <v>87717</v>
      </c>
      <c r="M809" t="s">
        <v>12250</v>
      </c>
      <c r="N809" t="s">
        <v>12030</v>
      </c>
      <c r="O809">
        <v>6</v>
      </c>
      <c r="P809">
        <v>55406.85</v>
      </c>
      <c r="Q809" t="s">
        <v>16372</v>
      </c>
      <c r="R809" t="s">
        <v>12110</v>
      </c>
    </row>
    <row r="810" spans="1:18">
      <c r="A810">
        <v>1809</v>
      </c>
      <c r="B810" s="1">
        <v>45094</v>
      </c>
      <c r="C810" t="s">
        <v>5870</v>
      </c>
      <c r="D810" t="s">
        <v>253</v>
      </c>
      <c r="E810" t="s">
        <v>121</v>
      </c>
      <c r="F810" s="2">
        <v>27584</v>
      </c>
      <c r="G810" t="s">
        <v>16373</v>
      </c>
      <c r="H810" t="s">
        <v>16374</v>
      </c>
      <c r="I810" t="s">
        <v>16375</v>
      </c>
      <c r="J810" t="s">
        <v>16376</v>
      </c>
      <c r="K810" t="s">
        <v>10017</v>
      </c>
      <c r="L810">
        <v>26633</v>
      </c>
      <c r="M810" t="s">
        <v>12760</v>
      </c>
      <c r="N810" t="s">
        <v>12030</v>
      </c>
      <c r="O810">
        <v>9</v>
      </c>
      <c r="P810">
        <v>40848.35</v>
      </c>
      <c r="Q810" t="s">
        <v>16377</v>
      </c>
      <c r="R810" t="s">
        <v>12032</v>
      </c>
    </row>
    <row r="811" spans="1:18">
      <c r="A811">
        <v>1810</v>
      </c>
      <c r="B811" s="1">
        <v>45121</v>
      </c>
      <c r="C811" t="s">
        <v>7935</v>
      </c>
      <c r="D811" t="s">
        <v>3398</v>
      </c>
      <c r="E811" t="s">
        <v>69</v>
      </c>
      <c r="F811" t="s">
        <v>16378</v>
      </c>
      <c r="G811" t="s">
        <v>16379</v>
      </c>
      <c r="H811" t="s">
        <v>16380</v>
      </c>
      <c r="I811" t="s">
        <v>16381</v>
      </c>
      <c r="J811" t="s">
        <v>16382</v>
      </c>
      <c r="K811" t="s">
        <v>12294</v>
      </c>
      <c r="L811">
        <v>48036</v>
      </c>
      <c r="M811" t="s">
        <v>12827</v>
      </c>
      <c r="N811" t="s">
        <v>12040</v>
      </c>
      <c r="O811">
        <v>11</v>
      </c>
      <c r="P811">
        <v>51248.98</v>
      </c>
      <c r="Q811" t="s">
        <v>16383</v>
      </c>
      <c r="R811" t="s">
        <v>12073</v>
      </c>
    </row>
    <row r="812" spans="1:18">
      <c r="A812">
        <v>1811</v>
      </c>
      <c r="B812" s="1">
        <v>45115</v>
      </c>
      <c r="C812" t="s">
        <v>5454</v>
      </c>
      <c r="D812" t="s">
        <v>1842</v>
      </c>
      <c r="E812" t="s">
        <v>27</v>
      </c>
      <c r="F812" s="2">
        <v>34526</v>
      </c>
      <c r="G812" t="s">
        <v>16384</v>
      </c>
      <c r="H812" t="s">
        <v>16385</v>
      </c>
      <c r="I812" t="s">
        <v>16386</v>
      </c>
      <c r="J812" t="s">
        <v>16387</v>
      </c>
      <c r="K812" t="s">
        <v>12301</v>
      </c>
      <c r="L812">
        <v>27553</v>
      </c>
      <c r="M812" t="s">
        <v>14233</v>
      </c>
      <c r="N812" t="s">
        <v>12030</v>
      </c>
      <c r="O812">
        <v>11</v>
      </c>
      <c r="P812">
        <v>54499.96</v>
      </c>
      <c r="Q812" t="s">
        <v>16388</v>
      </c>
      <c r="R812" t="s">
        <v>12032</v>
      </c>
    </row>
    <row r="813" spans="1:18">
      <c r="A813">
        <v>1812</v>
      </c>
      <c r="B813" s="1">
        <v>45107</v>
      </c>
      <c r="C813" t="s">
        <v>6628</v>
      </c>
      <c r="D813" t="s">
        <v>2100</v>
      </c>
      <c r="E813" t="s">
        <v>69</v>
      </c>
      <c r="F813" t="s">
        <v>16389</v>
      </c>
      <c r="G813" t="s">
        <v>16390</v>
      </c>
      <c r="H813" t="s">
        <v>16391</v>
      </c>
      <c r="I813" t="s">
        <v>16392</v>
      </c>
      <c r="J813" t="s">
        <v>16393</v>
      </c>
      <c r="K813" t="s">
        <v>12662</v>
      </c>
      <c r="L813">
        <v>94762</v>
      </c>
      <c r="M813" t="s">
        <v>13430</v>
      </c>
      <c r="N813" t="s">
        <v>12040</v>
      </c>
      <c r="O813">
        <v>18</v>
      </c>
      <c r="P813">
        <v>56293.36</v>
      </c>
      <c r="Q813" t="s">
        <v>16394</v>
      </c>
      <c r="R813" t="s">
        <v>12023</v>
      </c>
    </row>
    <row r="814" spans="1:18">
      <c r="A814">
        <v>1813</v>
      </c>
      <c r="B814" s="1">
        <v>45123</v>
      </c>
      <c r="C814" t="s">
        <v>2541</v>
      </c>
      <c r="D814" t="s">
        <v>8204</v>
      </c>
      <c r="E814" t="s">
        <v>27</v>
      </c>
      <c r="F814" s="2">
        <v>29131</v>
      </c>
      <c r="G814" t="s">
        <v>16395</v>
      </c>
      <c r="H814" t="s">
        <v>16396</v>
      </c>
      <c r="I814" t="s">
        <v>16397</v>
      </c>
      <c r="J814" t="s">
        <v>16398</v>
      </c>
      <c r="K814" t="s">
        <v>10058</v>
      </c>
      <c r="L814">
        <v>39202</v>
      </c>
      <c r="M814" t="s">
        <v>12655</v>
      </c>
      <c r="N814" t="s">
        <v>12021</v>
      </c>
      <c r="O814">
        <v>8</v>
      </c>
      <c r="P814">
        <v>69065.899999999994</v>
      </c>
      <c r="Q814" t="s">
        <v>15154</v>
      </c>
      <c r="R814" t="s">
        <v>12073</v>
      </c>
    </row>
    <row r="815" spans="1:18">
      <c r="A815">
        <v>1814</v>
      </c>
      <c r="B815" s="1">
        <v>45142</v>
      </c>
      <c r="C815" t="s">
        <v>11094</v>
      </c>
      <c r="D815" t="s">
        <v>1444</v>
      </c>
      <c r="E815" t="s">
        <v>69</v>
      </c>
      <c r="F815" t="s">
        <v>16399</v>
      </c>
      <c r="G815" t="s">
        <v>16400</v>
      </c>
      <c r="H815" t="s">
        <v>16401</v>
      </c>
      <c r="I815" t="s">
        <v>16402</v>
      </c>
      <c r="J815" t="s">
        <v>16403</v>
      </c>
      <c r="K815" t="s">
        <v>12171</v>
      </c>
      <c r="L815">
        <v>5498</v>
      </c>
      <c r="M815" t="s">
        <v>12487</v>
      </c>
      <c r="N815" t="s">
        <v>12056</v>
      </c>
      <c r="O815">
        <v>18</v>
      </c>
      <c r="P815">
        <v>73405.119999999995</v>
      </c>
      <c r="Q815" t="s">
        <v>16394</v>
      </c>
      <c r="R815" t="s">
        <v>12073</v>
      </c>
    </row>
    <row r="816" spans="1:18">
      <c r="A816">
        <v>1815</v>
      </c>
      <c r="B816" s="1">
        <v>45067</v>
      </c>
      <c r="C816" t="s">
        <v>11778</v>
      </c>
      <c r="D816" t="s">
        <v>1683</v>
      </c>
      <c r="E816" t="s">
        <v>27</v>
      </c>
      <c r="F816" t="s">
        <v>16404</v>
      </c>
      <c r="G816" t="s">
        <v>12067</v>
      </c>
      <c r="H816" t="s">
        <v>16405</v>
      </c>
      <c r="I816" t="s">
        <v>16406</v>
      </c>
      <c r="J816" t="s">
        <v>16407</v>
      </c>
      <c r="K816" t="s">
        <v>7001</v>
      </c>
      <c r="L816">
        <v>98471</v>
      </c>
      <c r="M816" t="s">
        <v>12250</v>
      </c>
      <c r="N816" t="s">
        <v>12030</v>
      </c>
      <c r="O816">
        <v>2</v>
      </c>
      <c r="P816">
        <v>80671.039999999994</v>
      </c>
      <c r="Q816" t="s">
        <v>16408</v>
      </c>
      <c r="R816" t="s">
        <v>12110</v>
      </c>
    </row>
    <row r="817" spans="1:18">
      <c r="A817">
        <v>1816</v>
      </c>
      <c r="B817" s="1">
        <v>45107</v>
      </c>
      <c r="C817" t="s">
        <v>3037</v>
      </c>
      <c r="D817" t="s">
        <v>6201</v>
      </c>
      <c r="E817" t="s">
        <v>69</v>
      </c>
      <c r="F817" t="s">
        <v>16409</v>
      </c>
      <c r="G817" t="s">
        <v>16410</v>
      </c>
      <c r="H817" t="s">
        <v>16411</v>
      </c>
      <c r="I817" t="s">
        <v>16412</v>
      </c>
      <c r="J817" t="s">
        <v>16413</v>
      </c>
      <c r="K817" t="s">
        <v>5531</v>
      </c>
      <c r="L817">
        <v>98941</v>
      </c>
      <c r="M817" t="s">
        <v>15050</v>
      </c>
      <c r="N817" t="s">
        <v>12040</v>
      </c>
      <c r="O817">
        <v>20</v>
      </c>
      <c r="P817">
        <v>31417.67</v>
      </c>
      <c r="Q817" t="s">
        <v>13796</v>
      </c>
      <c r="R817" t="s">
        <v>12073</v>
      </c>
    </row>
    <row r="818" spans="1:18">
      <c r="A818">
        <v>1817</v>
      </c>
      <c r="B818" s="1">
        <v>45087</v>
      </c>
      <c r="C818" t="s">
        <v>7999</v>
      </c>
      <c r="D818" t="s">
        <v>1721</v>
      </c>
      <c r="E818" t="s">
        <v>121</v>
      </c>
      <c r="F818" s="2">
        <v>34248</v>
      </c>
      <c r="G818" t="s">
        <v>16414</v>
      </c>
      <c r="H818" t="s">
        <v>16415</v>
      </c>
      <c r="I818" t="s">
        <v>16416</v>
      </c>
      <c r="J818" t="s">
        <v>16417</v>
      </c>
      <c r="K818" t="s">
        <v>12163</v>
      </c>
      <c r="L818">
        <v>59489</v>
      </c>
      <c r="M818" t="s">
        <v>12608</v>
      </c>
      <c r="N818" t="s">
        <v>12030</v>
      </c>
      <c r="O818">
        <v>4</v>
      </c>
      <c r="P818">
        <v>83050.789999999994</v>
      </c>
      <c r="Q818" t="s">
        <v>14250</v>
      </c>
      <c r="R818" t="s">
        <v>12110</v>
      </c>
    </row>
    <row r="819" spans="1:18">
      <c r="A819">
        <v>1818</v>
      </c>
      <c r="B819" s="1">
        <v>45081</v>
      </c>
      <c r="C819" t="s">
        <v>1083</v>
      </c>
      <c r="D819" t="s">
        <v>723</v>
      </c>
      <c r="E819" t="s">
        <v>27</v>
      </c>
      <c r="F819" s="2">
        <v>35562</v>
      </c>
      <c r="G819" t="s">
        <v>12067</v>
      </c>
      <c r="H819" t="s">
        <v>16418</v>
      </c>
      <c r="I819" t="s">
        <v>16419</v>
      </c>
      <c r="J819" t="s">
        <v>16420</v>
      </c>
      <c r="K819" t="s">
        <v>12140</v>
      </c>
      <c r="L819">
        <v>68098</v>
      </c>
      <c r="M819" t="s">
        <v>14806</v>
      </c>
      <c r="N819" t="s">
        <v>12030</v>
      </c>
      <c r="O819">
        <v>6</v>
      </c>
      <c r="P819">
        <v>38489.68</v>
      </c>
      <c r="Q819" t="s">
        <v>13744</v>
      </c>
      <c r="R819" t="s">
        <v>12110</v>
      </c>
    </row>
    <row r="820" spans="1:18">
      <c r="A820">
        <v>1819</v>
      </c>
      <c r="B820" s="1">
        <v>45110</v>
      </c>
      <c r="C820" t="s">
        <v>4065</v>
      </c>
      <c r="D820" t="s">
        <v>2501</v>
      </c>
      <c r="E820" t="s">
        <v>27</v>
      </c>
      <c r="F820" t="s">
        <v>16421</v>
      </c>
      <c r="G820" t="s">
        <v>16422</v>
      </c>
      <c r="H820" t="s">
        <v>16423</v>
      </c>
      <c r="I820" t="s">
        <v>16424</v>
      </c>
      <c r="J820" t="s">
        <v>16425</v>
      </c>
      <c r="K820" t="s">
        <v>12085</v>
      </c>
      <c r="L820">
        <v>46200</v>
      </c>
      <c r="M820" t="s">
        <v>12187</v>
      </c>
      <c r="N820" t="s">
        <v>12056</v>
      </c>
      <c r="O820">
        <v>1</v>
      </c>
      <c r="P820">
        <v>78462.13</v>
      </c>
      <c r="Q820" t="s">
        <v>13107</v>
      </c>
      <c r="R820" t="s">
        <v>12032</v>
      </c>
    </row>
    <row r="821" spans="1:18">
      <c r="A821">
        <v>1820</v>
      </c>
      <c r="B821" s="1">
        <v>45078</v>
      </c>
      <c r="C821" t="s">
        <v>12367</v>
      </c>
      <c r="D821" t="s">
        <v>10925</v>
      </c>
      <c r="E821" t="s">
        <v>121</v>
      </c>
      <c r="F821" t="s">
        <v>16426</v>
      </c>
      <c r="G821" t="s">
        <v>12067</v>
      </c>
      <c r="H821" t="s">
        <v>16427</v>
      </c>
      <c r="I821" t="s">
        <v>16428</v>
      </c>
      <c r="J821" t="s">
        <v>16429</v>
      </c>
      <c r="K821" t="s">
        <v>12641</v>
      </c>
      <c r="L821">
        <v>94731</v>
      </c>
      <c r="M821" t="s">
        <v>12500</v>
      </c>
      <c r="N821" t="s">
        <v>12030</v>
      </c>
      <c r="O821">
        <v>18</v>
      </c>
      <c r="P821">
        <v>46589.51</v>
      </c>
      <c r="Q821" t="s">
        <v>13849</v>
      </c>
      <c r="R821" t="s">
        <v>12032</v>
      </c>
    </row>
    <row r="822" spans="1:18">
      <c r="A822">
        <v>1821</v>
      </c>
      <c r="B822" s="1">
        <v>45093</v>
      </c>
      <c r="C822" t="s">
        <v>1676</v>
      </c>
      <c r="D822" t="s">
        <v>2483</v>
      </c>
      <c r="E822" t="s">
        <v>27</v>
      </c>
      <c r="F822" t="s">
        <v>12616</v>
      </c>
      <c r="G822" t="s">
        <v>16430</v>
      </c>
      <c r="H822" t="s">
        <v>16431</v>
      </c>
      <c r="I822" t="s">
        <v>16432</v>
      </c>
      <c r="J822" t="s">
        <v>16433</v>
      </c>
      <c r="K822" t="s">
        <v>6988</v>
      </c>
      <c r="L822">
        <v>52585</v>
      </c>
      <c r="M822" t="s">
        <v>16434</v>
      </c>
      <c r="N822" t="s">
        <v>12021</v>
      </c>
      <c r="O822">
        <v>20</v>
      </c>
      <c r="P822">
        <v>88965.43</v>
      </c>
      <c r="Q822" t="s">
        <v>14298</v>
      </c>
      <c r="R822" t="s">
        <v>12110</v>
      </c>
    </row>
    <row r="823" spans="1:18">
      <c r="A823">
        <v>1822</v>
      </c>
      <c r="B823" s="1">
        <v>45116</v>
      </c>
      <c r="C823" t="s">
        <v>9867</v>
      </c>
      <c r="D823" t="s">
        <v>11629</v>
      </c>
      <c r="E823" t="s">
        <v>69</v>
      </c>
      <c r="F823" t="s">
        <v>11257</v>
      </c>
      <c r="G823" t="s">
        <v>16435</v>
      </c>
      <c r="H823" t="s">
        <v>15095</v>
      </c>
      <c r="I823" t="s">
        <v>16436</v>
      </c>
      <c r="J823" t="s">
        <v>16437</v>
      </c>
      <c r="K823" t="s">
        <v>6974</v>
      </c>
      <c r="L823">
        <v>48489</v>
      </c>
      <c r="M823" t="s">
        <v>12436</v>
      </c>
      <c r="N823" t="s">
        <v>12040</v>
      </c>
      <c r="O823">
        <v>15</v>
      </c>
      <c r="P823">
        <v>65949.83</v>
      </c>
      <c r="Q823" t="s">
        <v>12807</v>
      </c>
      <c r="R823" t="s">
        <v>12065</v>
      </c>
    </row>
    <row r="824" spans="1:18">
      <c r="A824">
        <v>1823</v>
      </c>
      <c r="B824" s="1">
        <v>45111</v>
      </c>
      <c r="C824" t="s">
        <v>2083</v>
      </c>
      <c r="D824" t="s">
        <v>5769</v>
      </c>
      <c r="E824" t="s">
        <v>121</v>
      </c>
      <c r="F824" s="2">
        <v>28558</v>
      </c>
      <c r="G824" t="s">
        <v>16438</v>
      </c>
      <c r="H824" t="s">
        <v>16439</v>
      </c>
      <c r="I824" t="s">
        <v>16440</v>
      </c>
      <c r="J824" t="s">
        <v>16441</v>
      </c>
      <c r="K824" t="s">
        <v>6983</v>
      </c>
      <c r="L824">
        <v>58480</v>
      </c>
      <c r="M824" t="s">
        <v>15534</v>
      </c>
      <c r="N824" t="s">
        <v>12021</v>
      </c>
      <c r="O824">
        <v>8</v>
      </c>
      <c r="P824">
        <v>70086.210000000006</v>
      </c>
      <c r="Q824" t="s">
        <v>16442</v>
      </c>
      <c r="R824" t="s">
        <v>12023</v>
      </c>
    </row>
    <row r="825" spans="1:18">
      <c r="A825">
        <v>1824</v>
      </c>
      <c r="B825" s="1">
        <v>45052</v>
      </c>
      <c r="C825" t="s">
        <v>3677</v>
      </c>
      <c r="D825" t="s">
        <v>882</v>
      </c>
      <c r="E825" t="s">
        <v>27</v>
      </c>
      <c r="F825" t="s">
        <v>16443</v>
      </c>
      <c r="G825" t="s">
        <v>16444</v>
      </c>
      <c r="H825" t="s">
        <v>16445</v>
      </c>
      <c r="I825" t="s">
        <v>16446</v>
      </c>
      <c r="J825" t="s">
        <v>16447</v>
      </c>
      <c r="K825" t="s">
        <v>12580</v>
      </c>
      <c r="L825">
        <v>98229</v>
      </c>
      <c r="M825" t="s">
        <v>12500</v>
      </c>
      <c r="N825" t="s">
        <v>12021</v>
      </c>
      <c r="O825">
        <v>3</v>
      </c>
      <c r="P825">
        <v>99104.1</v>
      </c>
      <c r="Q825" t="s">
        <v>15614</v>
      </c>
      <c r="R825" t="s">
        <v>12023</v>
      </c>
    </row>
    <row r="826" spans="1:18">
      <c r="A826">
        <v>1825</v>
      </c>
      <c r="B826" s="1">
        <v>45067</v>
      </c>
      <c r="C826" t="s">
        <v>16448</v>
      </c>
      <c r="D826" t="s">
        <v>706</v>
      </c>
      <c r="E826" t="s">
        <v>121</v>
      </c>
      <c r="F826" t="s">
        <v>16449</v>
      </c>
      <c r="G826" t="s">
        <v>16450</v>
      </c>
      <c r="H826" t="s">
        <v>16451</v>
      </c>
      <c r="I826" t="s">
        <v>16452</v>
      </c>
      <c r="J826" t="s">
        <v>16453</v>
      </c>
      <c r="K826" t="s">
        <v>12171</v>
      </c>
      <c r="L826">
        <v>86640</v>
      </c>
      <c r="M826" t="s">
        <v>12766</v>
      </c>
      <c r="N826" t="s">
        <v>12030</v>
      </c>
      <c r="O826">
        <v>11</v>
      </c>
      <c r="P826">
        <v>67459.56</v>
      </c>
      <c r="Q826" t="s">
        <v>14309</v>
      </c>
      <c r="R826" t="s">
        <v>12023</v>
      </c>
    </row>
    <row r="827" spans="1:18">
      <c r="A827">
        <v>1826</v>
      </c>
      <c r="B827" s="1">
        <v>45138</v>
      </c>
      <c r="C827" t="s">
        <v>2083</v>
      </c>
      <c r="D827" t="s">
        <v>12635</v>
      </c>
      <c r="E827" t="s">
        <v>27</v>
      </c>
      <c r="F827" s="2">
        <v>25513</v>
      </c>
      <c r="G827" t="s">
        <v>16454</v>
      </c>
      <c r="H827" t="s">
        <v>16455</v>
      </c>
      <c r="I827" t="s">
        <v>16456</v>
      </c>
      <c r="J827" t="s">
        <v>16457</v>
      </c>
      <c r="K827" t="s">
        <v>12536</v>
      </c>
      <c r="L827">
        <v>87910</v>
      </c>
      <c r="M827" t="s">
        <v>12102</v>
      </c>
      <c r="N827" t="s">
        <v>12030</v>
      </c>
      <c r="O827">
        <v>16</v>
      </c>
      <c r="P827">
        <v>86993.22</v>
      </c>
      <c r="Q827" t="s">
        <v>13375</v>
      </c>
      <c r="R827" t="s">
        <v>12065</v>
      </c>
    </row>
    <row r="828" spans="1:18">
      <c r="A828">
        <v>1827</v>
      </c>
      <c r="B828" s="1">
        <v>45106</v>
      </c>
      <c r="C828" t="s">
        <v>13365</v>
      </c>
      <c r="D828" t="s">
        <v>2012</v>
      </c>
      <c r="E828" t="s">
        <v>69</v>
      </c>
      <c r="F828" t="s">
        <v>16458</v>
      </c>
      <c r="G828" t="s">
        <v>16459</v>
      </c>
      <c r="H828" t="s">
        <v>16460</v>
      </c>
      <c r="I828" t="s">
        <v>16461</v>
      </c>
      <c r="J828" t="s">
        <v>16462</v>
      </c>
      <c r="K828" t="s">
        <v>12632</v>
      </c>
      <c r="L828">
        <v>9708</v>
      </c>
      <c r="M828" t="s">
        <v>13358</v>
      </c>
      <c r="N828" t="s">
        <v>12021</v>
      </c>
      <c r="O828">
        <v>1</v>
      </c>
      <c r="P828">
        <v>49825.65</v>
      </c>
      <c r="Q828" t="s">
        <v>16463</v>
      </c>
      <c r="R828" t="s">
        <v>12065</v>
      </c>
    </row>
    <row r="829" spans="1:18">
      <c r="A829">
        <v>1828</v>
      </c>
      <c r="B829" s="1">
        <v>45058</v>
      </c>
      <c r="C829" t="s">
        <v>100</v>
      </c>
      <c r="D829" t="s">
        <v>755</v>
      </c>
      <c r="E829" t="s">
        <v>69</v>
      </c>
      <c r="F829" t="s">
        <v>12595</v>
      </c>
      <c r="G829" t="s">
        <v>16464</v>
      </c>
      <c r="H829" t="s">
        <v>16465</v>
      </c>
      <c r="I829" t="s">
        <v>16466</v>
      </c>
      <c r="J829" t="s">
        <v>16467</v>
      </c>
      <c r="K829" t="s">
        <v>12344</v>
      </c>
      <c r="L829">
        <v>78454</v>
      </c>
      <c r="M829" t="s">
        <v>12029</v>
      </c>
      <c r="N829" t="s">
        <v>12056</v>
      </c>
      <c r="O829">
        <v>8</v>
      </c>
      <c r="P829">
        <v>84628.62</v>
      </c>
      <c r="Q829" t="s">
        <v>13617</v>
      </c>
      <c r="R829" t="s">
        <v>12023</v>
      </c>
    </row>
    <row r="830" spans="1:18">
      <c r="A830">
        <v>1829</v>
      </c>
      <c r="B830" s="1">
        <v>45061</v>
      </c>
      <c r="C830" t="s">
        <v>16468</v>
      </c>
      <c r="D830" t="s">
        <v>526</v>
      </c>
      <c r="E830" t="s">
        <v>27</v>
      </c>
      <c r="F830" t="s">
        <v>16469</v>
      </c>
      <c r="G830" t="s">
        <v>12067</v>
      </c>
      <c r="H830" t="s">
        <v>16470</v>
      </c>
      <c r="I830" t="s">
        <v>16471</v>
      </c>
      <c r="J830" t="s">
        <v>16472</v>
      </c>
      <c r="K830" t="s">
        <v>12171</v>
      </c>
      <c r="L830">
        <v>55346</v>
      </c>
      <c r="M830" t="s">
        <v>12663</v>
      </c>
      <c r="N830" t="s">
        <v>12056</v>
      </c>
      <c r="O830">
        <v>12</v>
      </c>
      <c r="P830">
        <v>79169.259999999995</v>
      </c>
      <c r="Q830" t="s">
        <v>16473</v>
      </c>
      <c r="R830" t="s">
        <v>12073</v>
      </c>
    </row>
    <row r="831" spans="1:18">
      <c r="A831">
        <v>1830</v>
      </c>
      <c r="B831" s="1">
        <v>45086</v>
      </c>
      <c r="C831" t="s">
        <v>6975</v>
      </c>
      <c r="D831" t="s">
        <v>2561</v>
      </c>
      <c r="E831" t="s">
        <v>69</v>
      </c>
      <c r="F831" s="2">
        <v>25628</v>
      </c>
      <c r="G831" t="s">
        <v>16474</v>
      </c>
      <c r="H831" t="s">
        <v>16475</v>
      </c>
      <c r="I831" t="s">
        <v>16476</v>
      </c>
      <c r="J831" t="s">
        <v>16477</v>
      </c>
      <c r="K831" t="s">
        <v>12543</v>
      </c>
      <c r="L831">
        <v>71822</v>
      </c>
      <c r="M831" t="s">
        <v>13461</v>
      </c>
      <c r="N831" t="s">
        <v>12040</v>
      </c>
      <c r="O831">
        <v>4</v>
      </c>
      <c r="P831">
        <v>82860.759999999995</v>
      </c>
      <c r="Q831" t="s">
        <v>12359</v>
      </c>
      <c r="R831" t="s">
        <v>12110</v>
      </c>
    </row>
    <row r="832" spans="1:18">
      <c r="A832">
        <v>1831</v>
      </c>
      <c r="B832" s="1">
        <v>45115</v>
      </c>
      <c r="C832" t="s">
        <v>16478</v>
      </c>
      <c r="D832" t="s">
        <v>1389</v>
      </c>
      <c r="E832" t="s">
        <v>27</v>
      </c>
      <c r="F832" s="2">
        <v>23168</v>
      </c>
      <c r="G832" t="s">
        <v>16479</v>
      </c>
      <c r="H832" t="s">
        <v>16480</v>
      </c>
      <c r="I832" t="s">
        <v>16481</v>
      </c>
      <c r="J832" t="s">
        <v>16482</v>
      </c>
      <c r="K832" t="s">
        <v>10027</v>
      </c>
      <c r="L832">
        <v>75371</v>
      </c>
      <c r="M832" t="s">
        <v>12395</v>
      </c>
      <c r="N832" t="s">
        <v>12030</v>
      </c>
      <c r="O832">
        <v>6</v>
      </c>
      <c r="P832">
        <v>60490.53</v>
      </c>
      <c r="Q832" t="s">
        <v>12389</v>
      </c>
      <c r="R832" t="s">
        <v>12023</v>
      </c>
    </row>
    <row r="833" spans="1:18">
      <c r="A833">
        <v>1832</v>
      </c>
      <c r="B833" s="1">
        <v>45058</v>
      </c>
      <c r="C833" t="s">
        <v>2391</v>
      </c>
      <c r="D833" t="s">
        <v>833</v>
      </c>
      <c r="E833" t="s">
        <v>27</v>
      </c>
      <c r="F833" s="2">
        <v>27121</v>
      </c>
      <c r="G833" t="s">
        <v>16483</v>
      </c>
      <c r="H833" t="s">
        <v>16484</v>
      </c>
      <c r="I833" t="s">
        <v>16485</v>
      </c>
      <c r="J833" t="s">
        <v>16486</v>
      </c>
      <c r="K833" t="s">
        <v>6951</v>
      </c>
      <c r="L833">
        <v>53335</v>
      </c>
      <c r="M833" t="s">
        <v>13106</v>
      </c>
      <c r="N833" t="s">
        <v>12021</v>
      </c>
      <c r="O833">
        <v>2</v>
      </c>
      <c r="P833">
        <v>85751.29</v>
      </c>
      <c r="Q833" t="s">
        <v>12670</v>
      </c>
      <c r="R833" t="s">
        <v>12023</v>
      </c>
    </row>
    <row r="834" spans="1:18">
      <c r="A834">
        <v>1833</v>
      </c>
      <c r="B834" s="1">
        <v>45076</v>
      </c>
      <c r="C834" t="s">
        <v>3037</v>
      </c>
      <c r="D834" t="s">
        <v>1887</v>
      </c>
      <c r="E834" t="s">
        <v>27</v>
      </c>
      <c r="F834" s="2">
        <v>25423</v>
      </c>
      <c r="G834" t="s">
        <v>16487</v>
      </c>
      <c r="H834" t="s">
        <v>16488</v>
      </c>
      <c r="I834" t="s">
        <v>16489</v>
      </c>
      <c r="J834" t="s">
        <v>16490</v>
      </c>
      <c r="K834" t="s">
        <v>6962</v>
      </c>
      <c r="L834">
        <v>45433</v>
      </c>
      <c r="M834" t="s">
        <v>14710</v>
      </c>
      <c r="N834" t="s">
        <v>12056</v>
      </c>
      <c r="O834">
        <v>0</v>
      </c>
      <c r="P834">
        <v>59824.34</v>
      </c>
      <c r="Q834" t="s">
        <v>16491</v>
      </c>
      <c r="R834" t="s">
        <v>12023</v>
      </c>
    </row>
    <row r="835" spans="1:18">
      <c r="A835">
        <v>1834</v>
      </c>
      <c r="B835" s="1">
        <v>45143</v>
      </c>
      <c r="C835" t="s">
        <v>16492</v>
      </c>
      <c r="D835" t="s">
        <v>2196</v>
      </c>
      <c r="E835" t="s">
        <v>69</v>
      </c>
      <c r="F835" s="2">
        <v>37141</v>
      </c>
      <c r="G835" t="s">
        <v>16493</v>
      </c>
      <c r="H835" t="s">
        <v>16494</v>
      </c>
      <c r="I835" t="s">
        <v>16495</v>
      </c>
      <c r="J835" t="s">
        <v>16496</v>
      </c>
      <c r="K835" t="s">
        <v>12641</v>
      </c>
      <c r="L835">
        <v>28741</v>
      </c>
      <c r="M835" t="s">
        <v>13419</v>
      </c>
      <c r="N835" t="s">
        <v>12056</v>
      </c>
      <c r="O835">
        <v>20</v>
      </c>
      <c r="P835">
        <v>64658.65</v>
      </c>
      <c r="Q835" t="s">
        <v>13597</v>
      </c>
      <c r="R835" t="s">
        <v>12065</v>
      </c>
    </row>
    <row r="836" spans="1:18">
      <c r="A836">
        <v>1835</v>
      </c>
      <c r="B836" s="1">
        <v>45060</v>
      </c>
      <c r="C836" t="s">
        <v>12311</v>
      </c>
      <c r="D836" t="s">
        <v>5078</v>
      </c>
      <c r="E836" t="s">
        <v>121</v>
      </c>
      <c r="F836" s="2">
        <v>27554</v>
      </c>
      <c r="G836" t="s">
        <v>16497</v>
      </c>
      <c r="H836" t="s">
        <v>16498</v>
      </c>
      <c r="I836" t="s">
        <v>16499</v>
      </c>
      <c r="J836" t="s">
        <v>16500</v>
      </c>
      <c r="K836" t="s">
        <v>12961</v>
      </c>
      <c r="L836">
        <v>53389</v>
      </c>
      <c r="M836" t="s">
        <v>13358</v>
      </c>
      <c r="N836" t="s">
        <v>12030</v>
      </c>
      <c r="O836">
        <v>10</v>
      </c>
      <c r="P836">
        <v>56179.11</v>
      </c>
      <c r="Q836" t="s">
        <v>13628</v>
      </c>
      <c r="R836" t="s">
        <v>12073</v>
      </c>
    </row>
    <row r="837" spans="1:18">
      <c r="A837">
        <v>1836</v>
      </c>
      <c r="B837" s="1">
        <v>45078</v>
      </c>
      <c r="C837" t="s">
        <v>16501</v>
      </c>
      <c r="D837" t="s">
        <v>6073</v>
      </c>
      <c r="E837" t="s">
        <v>27</v>
      </c>
      <c r="F837" t="s">
        <v>16502</v>
      </c>
      <c r="G837" t="s">
        <v>12067</v>
      </c>
      <c r="H837" t="s">
        <v>16503</v>
      </c>
      <c r="I837" t="s">
        <v>16504</v>
      </c>
      <c r="J837" t="s">
        <v>16505</v>
      </c>
      <c r="K837" t="s">
        <v>4443</v>
      </c>
      <c r="L837">
        <v>29175</v>
      </c>
      <c r="M837" t="s">
        <v>16506</v>
      </c>
      <c r="N837" t="s">
        <v>12056</v>
      </c>
      <c r="O837">
        <v>20</v>
      </c>
      <c r="P837">
        <v>75463.44</v>
      </c>
      <c r="Q837" t="s">
        <v>16507</v>
      </c>
      <c r="R837" t="s">
        <v>12032</v>
      </c>
    </row>
    <row r="838" spans="1:18">
      <c r="A838">
        <v>1837</v>
      </c>
      <c r="B838" s="1">
        <v>45142</v>
      </c>
      <c r="C838" t="s">
        <v>3567</v>
      </c>
      <c r="D838" t="s">
        <v>609</v>
      </c>
      <c r="E838" t="s">
        <v>69</v>
      </c>
      <c r="F838" t="s">
        <v>16508</v>
      </c>
      <c r="G838" t="s">
        <v>16509</v>
      </c>
      <c r="H838" t="s">
        <v>16510</v>
      </c>
      <c r="I838" t="s">
        <v>16511</v>
      </c>
      <c r="J838" t="s">
        <v>16512</v>
      </c>
      <c r="K838" t="s">
        <v>12301</v>
      </c>
      <c r="L838">
        <v>55794</v>
      </c>
      <c r="M838" t="s">
        <v>12039</v>
      </c>
      <c r="N838" t="s">
        <v>12056</v>
      </c>
      <c r="O838">
        <v>10</v>
      </c>
      <c r="P838">
        <v>30822.85</v>
      </c>
      <c r="Q838" t="s">
        <v>16513</v>
      </c>
      <c r="R838" t="s">
        <v>12032</v>
      </c>
    </row>
    <row r="839" spans="1:18">
      <c r="A839">
        <v>1838</v>
      </c>
      <c r="B839" s="1">
        <v>45124</v>
      </c>
      <c r="C839" t="s">
        <v>16514</v>
      </c>
      <c r="D839" t="s">
        <v>2352</v>
      </c>
      <c r="E839" t="s">
        <v>121</v>
      </c>
      <c r="F839" t="s">
        <v>16515</v>
      </c>
      <c r="G839" t="s">
        <v>16516</v>
      </c>
      <c r="H839" t="s">
        <v>16517</v>
      </c>
      <c r="I839" t="s">
        <v>16518</v>
      </c>
      <c r="J839" t="s">
        <v>16519</v>
      </c>
      <c r="K839" t="s">
        <v>12536</v>
      </c>
      <c r="L839">
        <v>34848</v>
      </c>
      <c r="M839" t="s">
        <v>13612</v>
      </c>
      <c r="N839" t="s">
        <v>12030</v>
      </c>
      <c r="O839">
        <v>13</v>
      </c>
      <c r="P839">
        <v>48800.24</v>
      </c>
      <c r="Q839" t="s">
        <v>14992</v>
      </c>
      <c r="R839" t="s">
        <v>12065</v>
      </c>
    </row>
    <row r="840" spans="1:18">
      <c r="A840">
        <v>1839</v>
      </c>
      <c r="B840" s="1">
        <v>45139</v>
      </c>
      <c r="C840" t="s">
        <v>10455</v>
      </c>
      <c r="D840" t="s">
        <v>2152</v>
      </c>
      <c r="E840" t="s">
        <v>69</v>
      </c>
      <c r="F840" t="s">
        <v>16520</v>
      </c>
      <c r="G840" t="s">
        <v>16521</v>
      </c>
      <c r="H840" t="s">
        <v>16522</v>
      </c>
      <c r="I840" t="s">
        <v>16523</v>
      </c>
      <c r="J840" t="s">
        <v>16524</v>
      </c>
      <c r="K840" t="s">
        <v>41</v>
      </c>
      <c r="L840">
        <v>7248</v>
      </c>
      <c r="M840" t="s">
        <v>12179</v>
      </c>
      <c r="N840" t="s">
        <v>12056</v>
      </c>
      <c r="O840">
        <v>4</v>
      </c>
      <c r="P840">
        <v>57412.74</v>
      </c>
      <c r="Q840" t="s">
        <v>15833</v>
      </c>
      <c r="R840" t="s">
        <v>12065</v>
      </c>
    </row>
    <row r="841" spans="1:18">
      <c r="A841">
        <v>1840</v>
      </c>
      <c r="B841" s="1">
        <v>45126</v>
      </c>
      <c r="C841" t="s">
        <v>5856</v>
      </c>
      <c r="D841" t="s">
        <v>3914</v>
      </c>
      <c r="E841" t="s">
        <v>121</v>
      </c>
      <c r="F841" s="2">
        <v>32091</v>
      </c>
      <c r="G841" t="s">
        <v>16525</v>
      </c>
      <c r="H841" t="s">
        <v>16526</v>
      </c>
      <c r="I841" t="s">
        <v>16527</v>
      </c>
      <c r="J841" t="s">
        <v>16528</v>
      </c>
      <c r="K841" t="s">
        <v>12257</v>
      </c>
      <c r="L841">
        <v>76994</v>
      </c>
      <c r="M841" t="s">
        <v>14095</v>
      </c>
      <c r="N841" t="s">
        <v>12056</v>
      </c>
      <c r="O841">
        <v>9</v>
      </c>
      <c r="P841">
        <v>45637.93</v>
      </c>
      <c r="Q841" t="s">
        <v>16529</v>
      </c>
      <c r="R841" t="s">
        <v>12023</v>
      </c>
    </row>
    <row r="842" spans="1:18">
      <c r="A842">
        <v>1841</v>
      </c>
      <c r="B842" s="1">
        <v>45089</v>
      </c>
      <c r="C842" t="s">
        <v>1422</v>
      </c>
      <c r="D842" t="s">
        <v>7233</v>
      </c>
      <c r="E842" t="s">
        <v>69</v>
      </c>
      <c r="F842" s="2">
        <v>33394</v>
      </c>
      <c r="G842" t="s">
        <v>16530</v>
      </c>
      <c r="H842" t="s">
        <v>13155</v>
      </c>
      <c r="I842" t="s">
        <v>16531</v>
      </c>
      <c r="J842" t="s">
        <v>16532</v>
      </c>
      <c r="K842" t="s">
        <v>6968</v>
      </c>
      <c r="L842">
        <v>99576</v>
      </c>
      <c r="M842" t="s">
        <v>16533</v>
      </c>
      <c r="N842" t="s">
        <v>12021</v>
      </c>
      <c r="O842">
        <v>5</v>
      </c>
      <c r="P842">
        <v>34735.120000000003</v>
      </c>
      <c r="Q842" t="s">
        <v>13101</v>
      </c>
      <c r="R842" t="s">
        <v>12110</v>
      </c>
    </row>
    <row r="843" spans="1:18">
      <c r="A843">
        <v>1842</v>
      </c>
      <c r="B843" s="1">
        <v>45121</v>
      </c>
      <c r="C843" t="s">
        <v>7597</v>
      </c>
      <c r="D843" t="s">
        <v>2296</v>
      </c>
      <c r="E843" t="s">
        <v>69</v>
      </c>
      <c r="F843" s="2">
        <v>26272</v>
      </c>
      <c r="G843" t="s">
        <v>12067</v>
      </c>
      <c r="H843" t="s">
        <v>16534</v>
      </c>
      <c r="I843" t="s">
        <v>16535</v>
      </c>
      <c r="J843" t="s">
        <v>16536</v>
      </c>
      <c r="K843" t="s">
        <v>6983</v>
      </c>
      <c r="L843">
        <v>70974</v>
      </c>
      <c r="M843" t="s">
        <v>14452</v>
      </c>
      <c r="N843" t="s">
        <v>12021</v>
      </c>
      <c r="O843">
        <v>17</v>
      </c>
      <c r="P843">
        <v>92207.39</v>
      </c>
      <c r="Q843" t="s">
        <v>16537</v>
      </c>
      <c r="R843" t="s">
        <v>12023</v>
      </c>
    </row>
    <row r="844" spans="1:18">
      <c r="A844">
        <v>1843</v>
      </c>
      <c r="B844" s="1">
        <v>45075</v>
      </c>
      <c r="C844" t="s">
        <v>129</v>
      </c>
      <c r="D844" t="s">
        <v>1374</v>
      </c>
      <c r="E844" t="s">
        <v>69</v>
      </c>
      <c r="F844" s="2">
        <v>36163</v>
      </c>
      <c r="G844" t="s">
        <v>16538</v>
      </c>
      <c r="H844" t="s">
        <v>16539</v>
      </c>
      <c r="I844" t="s">
        <v>16540</v>
      </c>
      <c r="J844" t="s">
        <v>14249</v>
      </c>
      <c r="K844" t="s">
        <v>12567</v>
      </c>
      <c r="L844">
        <v>30979</v>
      </c>
      <c r="M844" t="s">
        <v>12141</v>
      </c>
      <c r="N844" t="s">
        <v>12040</v>
      </c>
      <c r="O844">
        <v>10</v>
      </c>
      <c r="P844">
        <v>69584.11</v>
      </c>
      <c r="Q844" t="s">
        <v>13883</v>
      </c>
      <c r="R844" t="s">
        <v>12023</v>
      </c>
    </row>
    <row r="845" spans="1:18">
      <c r="A845">
        <v>1844</v>
      </c>
      <c r="B845" s="1">
        <v>45057</v>
      </c>
      <c r="C845" t="s">
        <v>490</v>
      </c>
      <c r="D845" t="s">
        <v>1026</v>
      </c>
      <c r="E845" t="s">
        <v>69</v>
      </c>
      <c r="F845" t="s">
        <v>16541</v>
      </c>
      <c r="G845" t="s">
        <v>16542</v>
      </c>
      <c r="H845" t="s">
        <v>16543</v>
      </c>
      <c r="I845" t="s">
        <v>16544</v>
      </c>
      <c r="J845" t="s">
        <v>16545</v>
      </c>
      <c r="K845" t="s">
        <v>6951</v>
      </c>
      <c r="L845">
        <v>33191</v>
      </c>
      <c r="M845" t="s">
        <v>12055</v>
      </c>
      <c r="N845" t="s">
        <v>12030</v>
      </c>
      <c r="O845">
        <v>3</v>
      </c>
      <c r="P845">
        <v>36403.08</v>
      </c>
      <c r="Q845" t="s">
        <v>12165</v>
      </c>
      <c r="R845" t="s">
        <v>12110</v>
      </c>
    </row>
    <row r="846" spans="1:18">
      <c r="A846">
        <v>1845</v>
      </c>
      <c r="B846" s="1">
        <v>45058</v>
      </c>
      <c r="C846" t="s">
        <v>12311</v>
      </c>
      <c r="D846" t="s">
        <v>2061</v>
      </c>
      <c r="E846" t="s">
        <v>27</v>
      </c>
      <c r="F846" s="2">
        <v>28951</v>
      </c>
      <c r="G846" t="s">
        <v>16546</v>
      </c>
      <c r="H846" t="s">
        <v>16547</v>
      </c>
      <c r="I846" t="s">
        <v>16548</v>
      </c>
      <c r="J846" t="s">
        <v>16549</v>
      </c>
      <c r="K846" t="s">
        <v>6996</v>
      </c>
      <c r="L846">
        <v>64939</v>
      </c>
      <c r="M846" t="s">
        <v>16550</v>
      </c>
      <c r="N846" t="s">
        <v>12040</v>
      </c>
      <c r="O846">
        <v>1</v>
      </c>
      <c r="P846">
        <v>81398.3</v>
      </c>
      <c r="Q846" t="s">
        <v>16026</v>
      </c>
      <c r="R846" t="s">
        <v>12032</v>
      </c>
    </row>
    <row r="847" spans="1:18">
      <c r="A847">
        <v>1846</v>
      </c>
      <c r="B847" s="1">
        <v>45077</v>
      </c>
      <c r="C847" t="s">
        <v>1714</v>
      </c>
      <c r="D847" t="s">
        <v>851</v>
      </c>
      <c r="E847" t="s">
        <v>27</v>
      </c>
      <c r="F847" s="2">
        <v>23387</v>
      </c>
      <c r="G847" t="s">
        <v>12067</v>
      </c>
      <c r="H847" t="s">
        <v>16551</v>
      </c>
      <c r="I847" t="s">
        <v>16552</v>
      </c>
      <c r="J847" t="s">
        <v>16553</v>
      </c>
      <c r="K847" t="s">
        <v>7006</v>
      </c>
      <c r="L847">
        <v>59357</v>
      </c>
      <c r="M847" t="s">
        <v>12115</v>
      </c>
      <c r="N847" t="s">
        <v>12030</v>
      </c>
      <c r="O847">
        <v>1</v>
      </c>
      <c r="P847">
        <v>91468.800000000003</v>
      </c>
      <c r="Q847" t="s">
        <v>15847</v>
      </c>
      <c r="R847" t="s">
        <v>12065</v>
      </c>
    </row>
    <row r="848" spans="1:18">
      <c r="A848">
        <v>1847</v>
      </c>
      <c r="B848" s="1">
        <v>45060</v>
      </c>
      <c r="C848" t="s">
        <v>3567</v>
      </c>
      <c r="D848" t="s">
        <v>1332</v>
      </c>
      <c r="E848" t="s">
        <v>27</v>
      </c>
      <c r="F848" s="2">
        <v>31081</v>
      </c>
      <c r="G848" t="s">
        <v>16554</v>
      </c>
      <c r="H848" t="s">
        <v>16555</v>
      </c>
      <c r="I848" t="s">
        <v>16556</v>
      </c>
      <c r="J848" t="s">
        <v>16557</v>
      </c>
      <c r="K848" t="s">
        <v>12429</v>
      </c>
      <c r="L848">
        <v>63182</v>
      </c>
      <c r="M848" t="s">
        <v>13501</v>
      </c>
      <c r="N848" t="s">
        <v>12030</v>
      </c>
      <c r="O848">
        <v>1</v>
      </c>
      <c r="P848">
        <v>90734.33</v>
      </c>
      <c r="Q848" t="s">
        <v>12464</v>
      </c>
      <c r="R848" t="s">
        <v>12073</v>
      </c>
    </row>
    <row r="849" spans="1:18">
      <c r="A849">
        <v>1848</v>
      </c>
      <c r="B849" s="1">
        <v>45126</v>
      </c>
      <c r="C849" t="s">
        <v>6697</v>
      </c>
      <c r="D849" t="s">
        <v>47</v>
      </c>
      <c r="E849" t="s">
        <v>27</v>
      </c>
      <c r="F849" t="s">
        <v>16558</v>
      </c>
      <c r="G849" t="s">
        <v>16559</v>
      </c>
      <c r="H849" t="s">
        <v>16560</v>
      </c>
      <c r="I849" t="s">
        <v>16561</v>
      </c>
      <c r="J849" t="s">
        <v>16562</v>
      </c>
      <c r="K849" t="s">
        <v>12129</v>
      </c>
      <c r="L849">
        <v>84149</v>
      </c>
      <c r="M849" t="s">
        <v>14431</v>
      </c>
      <c r="N849" t="s">
        <v>12030</v>
      </c>
      <c r="O849">
        <v>9</v>
      </c>
      <c r="P849">
        <v>51655.31</v>
      </c>
      <c r="Q849" t="s">
        <v>16563</v>
      </c>
      <c r="R849" t="s">
        <v>12023</v>
      </c>
    </row>
    <row r="850" spans="1:18">
      <c r="A850">
        <v>1849</v>
      </c>
      <c r="B850" s="1">
        <v>45058</v>
      </c>
      <c r="C850" t="s">
        <v>11005</v>
      </c>
      <c r="D850" t="s">
        <v>391</v>
      </c>
      <c r="E850" t="s">
        <v>27</v>
      </c>
      <c r="F850" t="s">
        <v>16564</v>
      </c>
      <c r="G850" t="s">
        <v>16565</v>
      </c>
      <c r="H850" t="s">
        <v>16566</v>
      </c>
      <c r="I850" t="s">
        <v>16567</v>
      </c>
      <c r="J850" t="s">
        <v>16568</v>
      </c>
      <c r="K850" t="s">
        <v>6996</v>
      </c>
      <c r="L850">
        <v>90914</v>
      </c>
      <c r="M850" t="s">
        <v>12675</v>
      </c>
      <c r="N850" t="s">
        <v>12021</v>
      </c>
      <c r="O850">
        <v>16</v>
      </c>
      <c r="P850">
        <v>51604.54</v>
      </c>
      <c r="Q850" t="s">
        <v>13532</v>
      </c>
      <c r="R850" t="s">
        <v>12023</v>
      </c>
    </row>
    <row r="851" spans="1:18">
      <c r="A851">
        <v>1850</v>
      </c>
      <c r="B851" s="1">
        <v>45102</v>
      </c>
      <c r="C851" t="s">
        <v>6613</v>
      </c>
      <c r="D851" t="s">
        <v>677</v>
      </c>
      <c r="E851" t="s">
        <v>121</v>
      </c>
      <c r="F851" t="s">
        <v>16569</v>
      </c>
      <c r="G851" t="s">
        <v>16570</v>
      </c>
      <c r="H851" t="s">
        <v>16571</v>
      </c>
      <c r="I851" t="s">
        <v>16572</v>
      </c>
      <c r="J851" t="s">
        <v>16573</v>
      </c>
      <c r="K851" t="s">
        <v>12580</v>
      </c>
      <c r="L851">
        <v>51076</v>
      </c>
      <c r="M851" t="s">
        <v>14308</v>
      </c>
      <c r="N851" t="s">
        <v>12056</v>
      </c>
      <c r="O851">
        <v>4</v>
      </c>
      <c r="P851">
        <v>59639.16</v>
      </c>
      <c r="Q851" t="s">
        <v>13715</v>
      </c>
      <c r="R851" t="s">
        <v>12110</v>
      </c>
    </row>
    <row r="852" spans="1:18">
      <c r="A852">
        <v>1851</v>
      </c>
      <c r="B852" s="1">
        <v>45142</v>
      </c>
      <c r="C852" t="s">
        <v>12049</v>
      </c>
      <c r="D852" t="s">
        <v>1879</v>
      </c>
      <c r="E852" t="s">
        <v>27</v>
      </c>
      <c r="F852" t="s">
        <v>16574</v>
      </c>
      <c r="G852" t="s">
        <v>16575</v>
      </c>
      <c r="H852" t="s">
        <v>16576</v>
      </c>
      <c r="I852" t="s">
        <v>16577</v>
      </c>
      <c r="J852" t="s">
        <v>16578</v>
      </c>
      <c r="K852" t="s">
        <v>6968</v>
      </c>
      <c r="L852">
        <v>53241</v>
      </c>
      <c r="M852" t="s">
        <v>14042</v>
      </c>
      <c r="N852" t="s">
        <v>12030</v>
      </c>
      <c r="O852">
        <v>8</v>
      </c>
      <c r="P852">
        <v>72605.039999999994</v>
      </c>
      <c r="Q852" t="s">
        <v>16579</v>
      </c>
      <c r="R852" t="s">
        <v>12032</v>
      </c>
    </row>
    <row r="853" spans="1:18">
      <c r="A853">
        <v>1852</v>
      </c>
      <c r="B853" s="1">
        <v>45067</v>
      </c>
      <c r="C853" t="s">
        <v>1883</v>
      </c>
      <c r="D853" t="s">
        <v>3812</v>
      </c>
      <c r="E853" t="s">
        <v>69</v>
      </c>
      <c r="F853" t="s">
        <v>16580</v>
      </c>
      <c r="G853" t="s">
        <v>16581</v>
      </c>
      <c r="H853" t="s">
        <v>16582</v>
      </c>
      <c r="I853" t="s">
        <v>16583</v>
      </c>
      <c r="J853" t="s">
        <v>16584</v>
      </c>
      <c r="K853" t="s">
        <v>4436</v>
      </c>
      <c r="L853">
        <v>22456</v>
      </c>
      <c r="M853" t="s">
        <v>12388</v>
      </c>
      <c r="N853" t="s">
        <v>12030</v>
      </c>
      <c r="O853">
        <v>20</v>
      </c>
      <c r="P853">
        <v>42175.51</v>
      </c>
      <c r="Q853" t="s">
        <v>12696</v>
      </c>
      <c r="R853" t="s">
        <v>12065</v>
      </c>
    </row>
    <row r="854" spans="1:18">
      <c r="A854">
        <v>1853</v>
      </c>
      <c r="B854" s="1">
        <v>45132</v>
      </c>
      <c r="C854" t="s">
        <v>905</v>
      </c>
      <c r="D854" t="s">
        <v>2157</v>
      </c>
      <c r="E854" t="s">
        <v>27</v>
      </c>
      <c r="F854" t="s">
        <v>16585</v>
      </c>
      <c r="G854" t="s">
        <v>16586</v>
      </c>
      <c r="H854" t="s">
        <v>16587</v>
      </c>
      <c r="I854" t="s">
        <v>16588</v>
      </c>
      <c r="J854" t="s">
        <v>16589</v>
      </c>
      <c r="K854" t="s">
        <v>3301</v>
      </c>
      <c r="L854">
        <v>4320</v>
      </c>
      <c r="M854" t="s">
        <v>14740</v>
      </c>
      <c r="N854" t="s">
        <v>12021</v>
      </c>
      <c r="O854">
        <v>11</v>
      </c>
      <c r="P854">
        <v>90454.45</v>
      </c>
      <c r="Q854" t="s">
        <v>13175</v>
      </c>
      <c r="R854" t="s">
        <v>12065</v>
      </c>
    </row>
    <row r="855" spans="1:18">
      <c r="A855">
        <v>1854</v>
      </c>
      <c r="B855" s="1">
        <v>45086</v>
      </c>
      <c r="C855" t="s">
        <v>3426</v>
      </c>
      <c r="D855" t="s">
        <v>1683</v>
      </c>
      <c r="E855" t="s">
        <v>69</v>
      </c>
      <c r="F855" t="s">
        <v>16590</v>
      </c>
      <c r="G855" t="s">
        <v>16591</v>
      </c>
      <c r="H855" t="s">
        <v>16592</v>
      </c>
      <c r="I855" t="s">
        <v>16593</v>
      </c>
      <c r="J855" t="s">
        <v>16594</v>
      </c>
      <c r="K855" t="s">
        <v>12662</v>
      </c>
      <c r="L855">
        <v>6182</v>
      </c>
      <c r="M855" t="s">
        <v>13106</v>
      </c>
      <c r="N855" t="s">
        <v>12021</v>
      </c>
      <c r="O855">
        <v>7</v>
      </c>
      <c r="P855">
        <v>39770.89</v>
      </c>
      <c r="Q855" t="s">
        <v>13621</v>
      </c>
      <c r="R855" t="s">
        <v>12065</v>
      </c>
    </row>
    <row r="856" spans="1:18">
      <c r="A856">
        <v>1855</v>
      </c>
      <c r="B856" s="1">
        <v>45067</v>
      </c>
      <c r="C856" t="s">
        <v>9827</v>
      </c>
      <c r="D856" t="s">
        <v>1671</v>
      </c>
      <c r="E856" t="s">
        <v>121</v>
      </c>
      <c r="F856" t="s">
        <v>16595</v>
      </c>
      <c r="G856" t="s">
        <v>16596</v>
      </c>
      <c r="H856" t="s">
        <v>16597</v>
      </c>
      <c r="I856" t="s">
        <v>16598</v>
      </c>
      <c r="J856" t="s">
        <v>16599</v>
      </c>
      <c r="K856" t="s">
        <v>12163</v>
      </c>
      <c r="L856">
        <v>10578</v>
      </c>
      <c r="M856" t="s">
        <v>13656</v>
      </c>
      <c r="N856" t="s">
        <v>12021</v>
      </c>
      <c r="O856">
        <v>4</v>
      </c>
      <c r="P856">
        <v>55462.63</v>
      </c>
      <c r="Q856" t="s">
        <v>13644</v>
      </c>
      <c r="R856" t="s">
        <v>12065</v>
      </c>
    </row>
    <row r="857" spans="1:18">
      <c r="A857">
        <v>1856</v>
      </c>
      <c r="B857" s="1">
        <v>45057</v>
      </c>
      <c r="C857" t="s">
        <v>11533</v>
      </c>
      <c r="D857" t="s">
        <v>3383</v>
      </c>
      <c r="E857" t="s">
        <v>69</v>
      </c>
      <c r="F857" t="s">
        <v>16600</v>
      </c>
      <c r="G857" t="s">
        <v>16601</v>
      </c>
      <c r="H857" t="s">
        <v>16602</v>
      </c>
      <c r="I857" t="s">
        <v>16603</v>
      </c>
      <c r="J857" t="s">
        <v>12788</v>
      </c>
      <c r="K857" t="s">
        <v>12163</v>
      </c>
      <c r="L857">
        <v>51315</v>
      </c>
      <c r="M857" t="s">
        <v>12317</v>
      </c>
      <c r="N857" t="s">
        <v>12056</v>
      </c>
      <c r="O857">
        <v>15</v>
      </c>
      <c r="P857">
        <v>93160.47</v>
      </c>
      <c r="Q857" t="s">
        <v>15093</v>
      </c>
      <c r="R857" t="s">
        <v>12065</v>
      </c>
    </row>
    <row r="858" spans="1:18">
      <c r="A858">
        <v>1857</v>
      </c>
      <c r="B858" s="1">
        <v>45107</v>
      </c>
      <c r="C858" t="s">
        <v>7935</v>
      </c>
      <c r="D858" t="s">
        <v>8127</v>
      </c>
      <c r="E858" t="s">
        <v>69</v>
      </c>
      <c r="F858" t="s">
        <v>16604</v>
      </c>
      <c r="G858" t="s">
        <v>12067</v>
      </c>
      <c r="H858" t="s">
        <v>16605</v>
      </c>
      <c r="I858" t="s">
        <v>16606</v>
      </c>
      <c r="J858" t="s">
        <v>16607</v>
      </c>
      <c r="K858" t="s">
        <v>12294</v>
      </c>
      <c r="L858">
        <v>77392</v>
      </c>
      <c r="M858" t="s">
        <v>13018</v>
      </c>
      <c r="N858" t="s">
        <v>12056</v>
      </c>
      <c r="O858">
        <v>6</v>
      </c>
      <c r="P858">
        <v>70100.639999999999</v>
      </c>
      <c r="Q858" t="s">
        <v>14234</v>
      </c>
      <c r="R858" t="s">
        <v>12032</v>
      </c>
    </row>
    <row r="859" spans="1:18">
      <c r="A859">
        <v>1858</v>
      </c>
      <c r="B859" s="1">
        <v>45118</v>
      </c>
      <c r="C859" t="s">
        <v>12403</v>
      </c>
      <c r="D859" t="s">
        <v>8949</v>
      </c>
      <c r="E859" t="s">
        <v>27</v>
      </c>
      <c r="F859" t="s">
        <v>16608</v>
      </c>
      <c r="G859" t="s">
        <v>16609</v>
      </c>
      <c r="H859" t="s">
        <v>16610</v>
      </c>
      <c r="I859" t="s">
        <v>16611</v>
      </c>
      <c r="J859" t="s">
        <v>16612</v>
      </c>
      <c r="K859" t="s">
        <v>12961</v>
      </c>
      <c r="L859">
        <v>10633</v>
      </c>
      <c r="M859" t="s">
        <v>12813</v>
      </c>
      <c r="N859" t="s">
        <v>12030</v>
      </c>
      <c r="O859">
        <v>6</v>
      </c>
      <c r="P859">
        <v>66608.37</v>
      </c>
      <c r="Q859" t="s">
        <v>12229</v>
      </c>
      <c r="R859" t="s">
        <v>12110</v>
      </c>
    </row>
    <row r="860" spans="1:18">
      <c r="A860">
        <v>1859</v>
      </c>
      <c r="B860" s="1">
        <v>45074</v>
      </c>
      <c r="C860" t="s">
        <v>401</v>
      </c>
      <c r="D860" t="s">
        <v>502</v>
      </c>
      <c r="E860" t="s">
        <v>27</v>
      </c>
      <c r="F860" s="2">
        <v>38205</v>
      </c>
      <c r="G860" t="s">
        <v>16613</v>
      </c>
      <c r="H860" t="s">
        <v>16614</v>
      </c>
      <c r="I860" t="s">
        <v>16615</v>
      </c>
      <c r="J860" t="s">
        <v>16616</v>
      </c>
      <c r="K860" t="s">
        <v>6988</v>
      </c>
      <c r="L860">
        <v>27975</v>
      </c>
      <c r="M860" t="s">
        <v>12969</v>
      </c>
      <c r="N860" t="s">
        <v>12021</v>
      </c>
      <c r="O860">
        <v>3</v>
      </c>
      <c r="P860">
        <v>78011.759999999995</v>
      </c>
      <c r="Q860" t="s">
        <v>13590</v>
      </c>
      <c r="R860" t="s">
        <v>12073</v>
      </c>
    </row>
    <row r="861" spans="1:18">
      <c r="A861">
        <v>1860</v>
      </c>
      <c r="B861" s="1">
        <v>45064</v>
      </c>
      <c r="C861" t="s">
        <v>1508</v>
      </c>
      <c r="D861" t="s">
        <v>1965</v>
      </c>
      <c r="E861" t="s">
        <v>121</v>
      </c>
      <c r="F861" t="s">
        <v>16617</v>
      </c>
      <c r="G861" t="s">
        <v>16618</v>
      </c>
      <c r="H861" t="s">
        <v>16619</v>
      </c>
      <c r="I861" t="s">
        <v>16620</v>
      </c>
      <c r="J861" t="s">
        <v>16621</v>
      </c>
      <c r="K861" t="s">
        <v>12409</v>
      </c>
      <c r="L861">
        <v>48856</v>
      </c>
      <c r="M861" t="s">
        <v>14042</v>
      </c>
      <c r="N861" t="s">
        <v>12040</v>
      </c>
      <c r="O861">
        <v>6</v>
      </c>
      <c r="P861">
        <v>71866.880000000005</v>
      </c>
      <c r="Q861" t="s">
        <v>14639</v>
      </c>
      <c r="R861" t="s">
        <v>12023</v>
      </c>
    </row>
    <row r="862" spans="1:18">
      <c r="A862">
        <v>1861</v>
      </c>
      <c r="B862" s="1">
        <v>45124</v>
      </c>
      <c r="C862" t="s">
        <v>2072</v>
      </c>
      <c r="D862" t="s">
        <v>6752</v>
      </c>
      <c r="E862" t="s">
        <v>121</v>
      </c>
      <c r="F862" t="s">
        <v>16622</v>
      </c>
      <c r="G862" t="s">
        <v>16623</v>
      </c>
      <c r="H862" t="s">
        <v>16624</v>
      </c>
      <c r="I862" t="s">
        <v>16625</v>
      </c>
      <c r="J862" t="s">
        <v>16626</v>
      </c>
      <c r="K862" t="s">
        <v>4436</v>
      </c>
      <c r="L862">
        <v>90996</v>
      </c>
      <c r="M862" t="s">
        <v>16627</v>
      </c>
      <c r="N862" t="s">
        <v>12056</v>
      </c>
      <c r="O862">
        <v>0</v>
      </c>
      <c r="P862">
        <v>55133.57</v>
      </c>
      <c r="Q862" t="s">
        <v>13520</v>
      </c>
      <c r="R862" t="s">
        <v>12110</v>
      </c>
    </row>
    <row r="863" spans="1:18">
      <c r="A863">
        <v>1862</v>
      </c>
      <c r="B863" s="1">
        <v>45138</v>
      </c>
      <c r="C863" t="s">
        <v>15514</v>
      </c>
      <c r="D863" t="s">
        <v>1354</v>
      </c>
      <c r="E863" t="s">
        <v>69</v>
      </c>
      <c r="F863" t="s">
        <v>16628</v>
      </c>
      <c r="G863" t="s">
        <v>16629</v>
      </c>
      <c r="H863" t="s">
        <v>16630</v>
      </c>
      <c r="I863" t="s">
        <v>16631</v>
      </c>
      <c r="J863" t="s">
        <v>16632</v>
      </c>
      <c r="K863" t="s">
        <v>10058</v>
      </c>
      <c r="L863">
        <v>68928</v>
      </c>
      <c r="M863" t="s">
        <v>13560</v>
      </c>
      <c r="N863" t="s">
        <v>12021</v>
      </c>
      <c r="O863">
        <v>1</v>
      </c>
      <c r="P863">
        <v>96710.97</v>
      </c>
      <c r="Q863" t="s">
        <v>14407</v>
      </c>
      <c r="R863" t="s">
        <v>12110</v>
      </c>
    </row>
    <row r="864" spans="1:18">
      <c r="A864">
        <v>1863</v>
      </c>
      <c r="B864" s="1">
        <v>45070</v>
      </c>
      <c r="C864" t="s">
        <v>3097</v>
      </c>
      <c r="D864" t="s">
        <v>11561</v>
      </c>
      <c r="E864" t="s">
        <v>69</v>
      </c>
      <c r="F864" s="2">
        <v>28403</v>
      </c>
      <c r="G864" t="s">
        <v>16633</v>
      </c>
      <c r="H864" t="s">
        <v>16634</v>
      </c>
      <c r="I864" t="s">
        <v>16635</v>
      </c>
      <c r="J864" t="s">
        <v>16636</v>
      </c>
      <c r="K864" t="s">
        <v>5863</v>
      </c>
      <c r="L864">
        <v>57218</v>
      </c>
      <c r="M864" t="s">
        <v>13196</v>
      </c>
      <c r="N864" t="s">
        <v>12021</v>
      </c>
      <c r="O864">
        <v>12</v>
      </c>
      <c r="P864">
        <v>83450.03</v>
      </c>
      <c r="Q864" t="s">
        <v>12634</v>
      </c>
      <c r="R864" t="s">
        <v>12023</v>
      </c>
    </row>
    <row r="865" spans="1:18">
      <c r="A865">
        <v>1864</v>
      </c>
      <c r="B865" s="1">
        <v>45061</v>
      </c>
      <c r="C865" t="s">
        <v>2541</v>
      </c>
      <c r="D865" t="s">
        <v>541</v>
      </c>
      <c r="E865" t="s">
        <v>121</v>
      </c>
      <c r="F865" t="s">
        <v>16637</v>
      </c>
      <c r="G865" t="s">
        <v>16638</v>
      </c>
      <c r="H865" t="s">
        <v>16639</v>
      </c>
      <c r="I865" t="s">
        <v>16640</v>
      </c>
      <c r="J865" t="s">
        <v>16641</v>
      </c>
      <c r="K865" t="s">
        <v>6951</v>
      </c>
      <c r="L865">
        <v>79242</v>
      </c>
      <c r="M865" t="s">
        <v>12737</v>
      </c>
      <c r="N865" t="s">
        <v>12040</v>
      </c>
      <c r="O865">
        <v>10</v>
      </c>
      <c r="P865">
        <v>45969.7</v>
      </c>
      <c r="Q865" t="s">
        <v>4752</v>
      </c>
      <c r="R865" t="s">
        <v>12032</v>
      </c>
    </row>
    <row r="866" spans="1:18">
      <c r="A866">
        <v>1865</v>
      </c>
      <c r="B866" s="1">
        <v>45114</v>
      </c>
      <c r="C866" t="s">
        <v>4581</v>
      </c>
      <c r="D866" t="s">
        <v>1428</v>
      </c>
      <c r="E866" t="s">
        <v>27</v>
      </c>
      <c r="F866" s="2">
        <v>36164</v>
      </c>
      <c r="G866" t="s">
        <v>12067</v>
      </c>
      <c r="H866" t="s">
        <v>16642</v>
      </c>
      <c r="I866" t="s">
        <v>16643</v>
      </c>
      <c r="J866" t="s">
        <v>16644</v>
      </c>
      <c r="K866" t="s">
        <v>12632</v>
      </c>
      <c r="L866">
        <v>32064</v>
      </c>
      <c r="M866" t="s">
        <v>12962</v>
      </c>
      <c r="N866" t="s">
        <v>12056</v>
      </c>
      <c r="O866">
        <v>7</v>
      </c>
      <c r="P866">
        <v>35014.99</v>
      </c>
      <c r="Q866" t="s">
        <v>13514</v>
      </c>
      <c r="R866" t="s">
        <v>12073</v>
      </c>
    </row>
    <row r="867" spans="1:18">
      <c r="A867">
        <v>1866</v>
      </c>
      <c r="B867" s="1">
        <v>45071</v>
      </c>
      <c r="C867" t="s">
        <v>4084</v>
      </c>
      <c r="D867" t="s">
        <v>2072</v>
      </c>
      <c r="E867" t="s">
        <v>121</v>
      </c>
      <c r="F867" s="2">
        <v>31718</v>
      </c>
      <c r="G867" t="s">
        <v>16645</v>
      </c>
      <c r="H867" t="s">
        <v>16646</v>
      </c>
      <c r="I867" t="s">
        <v>16647</v>
      </c>
      <c r="J867" t="s">
        <v>16648</v>
      </c>
      <c r="K867" t="s">
        <v>3301</v>
      </c>
      <c r="L867">
        <v>54892</v>
      </c>
      <c r="M867" t="s">
        <v>12345</v>
      </c>
      <c r="N867" t="s">
        <v>12021</v>
      </c>
      <c r="O867">
        <v>2</v>
      </c>
      <c r="P867">
        <v>48533.32</v>
      </c>
      <c r="Q867" t="s">
        <v>16190</v>
      </c>
      <c r="R867" t="s">
        <v>12032</v>
      </c>
    </row>
    <row r="868" spans="1:18">
      <c r="A868">
        <v>1867</v>
      </c>
      <c r="B868" s="1">
        <v>45069</v>
      </c>
      <c r="C868" t="s">
        <v>14292</v>
      </c>
      <c r="D868" t="s">
        <v>10226</v>
      </c>
      <c r="E868" t="s">
        <v>121</v>
      </c>
      <c r="F868" s="2">
        <v>33486</v>
      </c>
      <c r="G868" t="s">
        <v>12067</v>
      </c>
      <c r="H868" t="s">
        <v>16649</v>
      </c>
      <c r="I868" t="s">
        <v>16650</v>
      </c>
      <c r="J868" t="s">
        <v>16651</v>
      </c>
      <c r="K868" t="s">
        <v>12163</v>
      </c>
      <c r="L868">
        <v>31223</v>
      </c>
      <c r="M868" t="s">
        <v>14042</v>
      </c>
      <c r="N868" t="s">
        <v>12056</v>
      </c>
      <c r="O868">
        <v>0</v>
      </c>
      <c r="P868">
        <v>76293.759999999995</v>
      </c>
      <c r="Q868" t="s">
        <v>13590</v>
      </c>
      <c r="R868" t="s">
        <v>12110</v>
      </c>
    </row>
    <row r="869" spans="1:18">
      <c r="A869">
        <v>1868</v>
      </c>
      <c r="B869" s="1">
        <v>45068</v>
      </c>
      <c r="C869" t="s">
        <v>1676</v>
      </c>
      <c r="D869" t="s">
        <v>2196</v>
      </c>
      <c r="E869" t="s">
        <v>27</v>
      </c>
      <c r="F869" s="2">
        <v>33430</v>
      </c>
      <c r="G869" t="s">
        <v>16652</v>
      </c>
      <c r="H869" t="s">
        <v>16653</v>
      </c>
      <c r="I869" t="s">
        <v>16654</v>
      </c>
      <c r="J869" t="s">
        <v>16655</v>
      </c>
      <c r="K869" t="s">
        <v>6988</v>
      </c>
      <c r="L869">
        <v>57178</v>
      </c>
      <c r="M869" t="s">
        <v>13290</v>
      </c>
      <c r="N869" t="s">
        <v>12040</v>
      </c>
      <c r="O869">
        <v>16</v>
      </c>
      <c r="P869">
        <v>89449.32</v>
      </c>
      <c r="Q869" t="s">
        <v>15364</v>
      </c>
      <c r="R869" t="s">
        <v>12073</v>
      </c>
    </row>
    <row r="870" spans="1:18">
      <c r="A870">
        <v>1869</v>
      </c>
      <c r="B870" s="1">
        <v>45129</v>
      </c>
      <c r="C870" t="s">
        <v>8744</v>
      </c>
      <c r="D870" t="s">
        <v>9202</v>
      </c>
      <c r="E870" t="s">
        <v>69</v>
      </c>
      <c r="F870" t="s">
        <v>16656</v>
      </c>
      <c r="G870" t="s">
        <v>16657</v>
      </c>
      <c r="H870" t="s">
        <v>16658</v>
      </c>
      <c r="I870" t="s">
        <v>16659</v>
      </c>
      <c r="J870" t="s">
        <v>13832</v>
      </c>
      <c r="K870" t="s">
        <v>10046</v>
      </c>
      <c r="L870">
        <v>82062</v>
      </c>
      <c r="M870" t="s">
        <v>12840</v>
      </c>
      <c r="N870" t="s">
        <v>12056</v>
      </c>
      <c r="O870">
        <v>10</v>
      </c>
      <c r="P870">
        <v>48772.97</v>
      </c>
      <c r="Q870" t="s">
        <v>16080</v>
      </c>
      <c r="R870" t="s">
        <v>12073</v>
      </c>
    </row>
    <row r="871" spans="1:18">
      <c r="A871">
        <v>1870</v>
      </c>
      <c r="B871" s="1">
        <v>45083</v>
      </c>
      <c r="C871" t="s">
        <v>13242</v>
      </c>
      <c r="D871" t="s">
        <v>485</v>
      </c>
      <c r="E871" t="s">
        <v>121</v>
      </c>
      <c r="F871" t="s">
        <v>16660</v>
      </c>
      <c r="G871" t="s">
        <v>16661</v>
      </c>
      <c r="H871" t="s">
        <v>16662</v>
      </c>
      <c r="I871" t="s">
        <v>16663</v>
      </c>
      <c r="J871" t="s">
        <v>16664</v>
      </c>
      <c r="K871" t="s">
        <v>6983</v>
      </c>
      <c r="L871">
        <v>40734</v>
      </c>
      <c r="M871" t="s">
        <v>15032</v>
      </c>
      <c r="N871" t="s">
        <v>12040</v>
      </c>
      <c r="O871">
        <v>5</v>
      </c>
      <c r="P871">
        <v>71127.14</v>
      </c>
      <c r="Q871" t="s">
        <v>14912</v>
      </c>
      <c r="R871" t="s">
        <v>12032</v>
      </c>
    </row>
    <row r="872" spans="1:18">
      <c r="A872">
        <v>1871</v>
      </c>
      <c r="B872" s="1">
        <v>45087</v>
      </c>
      <c r="C872" t="s">
        <v>6623</v>
      </c>
      <c r="D872" t="s">
        <v>2072</v>
      </c>
      <c r="E872" t="s">
        <v>27</v>
      </c>
      <c r="F872" t="s">
        <v>16665</v>
      </c>
      <c r="G872" t="s">
        <v>16666</v>
      </c>
      <c r="H872" t="s">
        <v>16667</v>
      </c>
      <c r="I872" t="s">
        <v>16668</v>
      </c>
      <c r="J872" t="s">
        <v>16669</v>
      </c>
      <c r="K872" t="s">
        <v>12344</v>
      </c>
      <c r="L872">
        <v>19914</v>
      </c>
      <c r="M872" t="s">
        <v>13054</v>
      </c>
      <c r="N872" t="s">
        <v>12021</v>
      </c>
      <c r="O872">
        <v>3</v>
      </c>
      <c r="P872">
        <v>87033.35</v>
      </c>
      <c r="Q872" t="s">
        <v>12172</v>
      </c>
      <c r="R872" t="s">
        <v>12073</v>
      </c>
    </row>
    <row r="873" spans="1:18">
      <c r="A873">
        <v>1872</v>
      </c>
      <c r="B873" s="1">
        <v>45061</v>
      </c>
      <c r="C873" t="s">
        <v>2083</v>
      </c>
      <c r="D873" t="s">
        <v>2910</v>
      </c>
      <c r="E873" t="s">
        <v>27</v>
      </c>
      <c r="F873" t="s">
        <v>16670</v>
      </c>
      <c r="G873" t="s">
        <v>16671</v>
      </c>
      <c r="H873" t="s">
        <v>16672</v>
      </c>
      <c r="I873" t="s">
        <v>16673</v>
      </c>
      <c r="J873" t="s">
        <v>16674</v>
      </c>
      <c r="K873" t="s">
        <v>12308</v>
      </c>
      <c r="L873">
        <v>16889</v>
      </c>
      <c r="M873" t="s">
        <v>14320</v>
      </c>
      <c r="N873" t="s">
        <v>12040</v>
      </c>
      <c r="O873">
        <v>7</v>
      </c>
      <c r="P873">
        <v>97069.99</v>
      </c>
      <c r="Q873" t="s">
        <v>16675</v>
      </c>
      <c r="R873" t="s">
        <v>12110</v>
      </c>
    </row>
    <row r="874" spans="1:18">
      <c r="A874">
        <v>1873</v>
      </c>
      <c r="B874" s="1">
        <v>45097</v>
      </c>
      <c r="C874" t="s">
        <v>3577</v>
      </c>
      <c r="D874" t="s">
        <v>490</v>
      </c>
      <c r="E874" t="s">
        <v>69</v>
      </c>
      <c r="F874" s="2">
        <v>27460</v>
      </c>
      <c r="G874" t="s">
        <v>16676</v>
      </c>
      <c r="H874" t="s">
        <v>16677</v>
      </c>
      <c r="I874" t="s">
        <v>16678</v>
      </c>
      <c r="J874" t="s">
        <v>12084</v>
      </c>
      <c r="K874" t="s">
        <v>10051</v>
      </c>
      <c r="L874">
        <v>19345</v>
      </c>
      <c r="M874" t="s">
        <v>14042</v>
      </c>
      <c r="N874" t="s">
        <v>12040</v>
      </c>
      <c r="O874">
        <v>12</v>
      </c>
      <c r="P874">
        <v>65835.33</v>
      </c>
      <c r="Q874" t="s">
        <v>14059</v>
      </c>
      <c r="R874" t="s">
        <v>12023</v>
      </c>
    </row>
    <row r="875" spans="1:18">
      <c r="A875">
        <v>1874</v>
      </c>
      <c r="B875" s="1">
        <v>45131</v>
      </c>
      <c r="C875" t="s">
        <v>905</v>
      </c>
      <c r="D875" t="s">
        <v>2293</v>
      </c>
      <c r="E875" t="s">
        <v>27</v>
      </c>
      <c r="F875" t="s">
        <v>16679</v>
      </c>
      <c r="G875" t="s">
        <v>16680</v>
      </c>
      <c r="H875" t="s">
        <v>16681</v>
      </c>
      <c r="I875" t="s">
        <v>16682</v>
      </c>
      <c r="J875" t="s">
        <v>16683</v>
      </c>
      <c r="K875" t="s">
        <v>10046</v>
      </c>
      <c r="L875">
        <v>86899</v>
      </c>
      <c r="M875" t="s">
        <v>12755</v>
      </c>
      <c r="N875" t="s">
        <v>12030</v>
      </c>
      <c r="O875">
        <v>6</v>
      </c>
      <c r="P875">
        <v>82968.399999999994</v>
      </c>
      <c r="Q875" t="s">
        <v>16684</v>
      </c>
      <c r="R875" t="s">
        <v>12073</v>
      </c>
    </row>
    <row r="876" spans="1:18">
      <c r="A876">
        <v>1875</v>
      </c>
      <c r="B876" s="1">
        <v>45103</v>
      </c>
      <c r="C876" t="s">
        <v>1402</v>
      </c>
      <c r="D876" t="s">
        <v>1671</v>
      </c>
      <c r="E876" t="s">
        <v>69</v>
      </c>
      <c r="F876" t="s">
        <v>16685</v>
      </c>
      <c r="G876" t="s">
        <v>16686</v>
      </c>
      <c r="H876" t="s">
        <v>16687</v>
      </c>
      <c r="I876" t="s">
        <v>16688</v>
      </c>
      <c r="J876" t="s">
        <v>16689</v>
      </c>
      <c r="K876" t="s">
        <v>12301</v>
      </c>
      <c r="L876">
        <v>91015</v>
      </c>
      <c r="M876" t="s">
        <v>12122</v>
      </c>
      <c r="N876" t="s">
        <v>12040</v>
      </c>
      <c r="O876">
        <v>0</v>
      </c>
      <c r="P876">
        <v>96278.33</v>
      </c>
      <c r="Q876" t="s">
        <v>16026</v>
      </c>
      <c r="R876" t="s">
        <v>12065</v>
      </c>
    </row>
    <row r="877" spans="1:18">
      <c r="A877">
        <v>1876</v>
      </c>
      <c r="B877" s="1">
        <v>45054</v>
      </c>
      <c r="C877" t="s">
        <v>14735</v>
      </c>
      <c r="D877" t="s">
        <v>6550</v>
      </c>
      <c r="E877" t="s">
        <v>27</v>
      </c>
      <c r="F877" t="s">
        <v>16690</v>
      </c>
      <c r="G877" t="s">
        <v>16691</v>
      </c>
      <c r="H877" t="s">
        <v>16692</v>
      </c>
      <c r="I877" t="s">
        <v>16693</v>
      </c>
      <c r="J877" t="s">
        <v>16694</v>
      </c>
      <c r="K877" t="s">
        <v>6983</v>
      </c>
      <c r="L877">
        <v>60732</v>
      </c>
      <c r="M877" t="s">
        <v>12358</v>
      </c>
      <c r="N877" t="s">
        <v>12021</v>
      </c>
      <c r="O877">
        <v>1</v>
      </c>
      <c r="P877">
        <v>94791.93</v>
      </c>
      <c r="Q877" t="s">
        <v>14059</v>
      </c>
      <c r="R877" t="s">
        <v>12110</v>
      </c>
    </row>
    <row r="878" spans="1:18">
      <c r="A878">
        <v>1877</v>
      </c>
      <c r="B878" s="1">
        <v>45098</v>
      </c>
      <c r="C878" t="s">
        <v>6061</v>
      </c>
      <c r="D878" t="s">
        <v>2116</v>
      </c>
      <c r="E878" t="s">
        <v>27</v>
      </c>
      <c r="F878" t="s">
        <v>16695</v>
      </c>
      <c r="G878" t="s">
        <v>12067</v>
      </c>
      <c r="H878" t="s">
        <v>16696</v>
      </c>
      <c r="I878" t="s">
        <v>16697</v>
      </c>
      <c r="J878" t="s">
        <v>16698</v>
      </c>
      <c r="K878" t="s">
        <v>12301</v>
      </c>
      <c r="L878">
        <v>5281</v>
      </c>
      <c r="M878" t="s">
        <v>4388</v>
      </c>
      <c r="N878" t="s">
        <v>12040</v>
      </c>
      <c r="O878">
        <v>10</v>
      </c>
      <c r="P878">
        <v>74663.600000000006</v>
      </c>
      <c r="Q878" t="s">
        <v>16699</v>
      </c>
      <c r="R878" t="s">
        <v>12023</v>
      </c>
    </row>
    <row r="879" spans="1:18">
      <c r="A879">
        <v>1878</v>
      </c>
      <c r="B879" s="1">
        <v>45074</v>
      </c>
      <c r="C879" t="s">
        <v>2863</v>
      </c>
      <c r="D879" t="s">
        <v>14800</v>
      </c>
      <c r="E879" t="s">
        <v>121</v>
      </c>
      <c r="F879" s="2">
        <v>34092</v>
      </c>
      <c r="G879" t="s">
        <v>16700</v>
      </c>
      <c r="H879" t="s">
        <v>16701</v>
      </c>
      <c r="I879" t="s">
        <v>16702</v>
      </c>
      <c r="J879" t="s">
        <v>16703</v>
      </c>
      <c r="K879" t="s">
        <v>12171</v>
      </c>
      <c r="L879">
        <v>64015</v>
      </c>
      <c r="M879" t="s">
        <v>12487</v>
      </c>
      <c r="N879" t="s">
        <v>12056</v>
      </c>
      <c r="O879">
        <v>6</v>
      </c>
      <c r="P879">
        <v>70341.539999999994</v>
      </c>
      <c r="Q879" t="s">
        <v>12064</v>
      </c>
      <c r="R879" t="s">
        <v>12110</v>
      </c>
    </row>
    <row r="880" spans="1:18">
      <c r="A880">
        <v>1879</v>
      </c>
      <c r="B880" s="1">
        <v>45137</v>
      </c>
      <c r="C880" t="s">
        <v>2541</v>
      </c>
      <c r="D880" t="s">
        <v>3302</v>
      </c>
      <c r="E880" t="s">
        <v>27</v>
      </c>
      <c r="F880" s="2">
        <v>25755</v>
      </c>
      <c r="G880" t="s">
        <v>16704</v>
      </c>
      <c r="H880" t="s">
        <v>16705</v>
      </c>
      <c r="I880" t="s">
        <v>16706</v>
      </c>
      <c r="J880" t="s">
        <v>16707</v>
      </c>
      <c r="K880" t="s">
        <v>6983</v>
      </c>
      <c r="L880">
        <v>21253</v>
      </c>
      <c r="M880" t="s">
        <v>14297</v>
      </c>
      <c r="N880" t="s">
        <v>12030</v>
      </c>
      <c r="O880">
        <v>8</v>
      </c>
      <c r="P880">
        <v>62644.34</v>
      </c>
      <c r="Q880" t="s">
        <v>14538</v>
      </c>
      <c r="R880" t="s">
        <v>12065</v>
      </c>
    </row>
    <row r="881" spans="1:18">
      <c r="A881">
        <v>1880</v>
      </c>
      <c r="B881" s="1">
        <v>45139</v>
      </c>
      <c r="C881" t="s">
        <v>4110</v>
      </c>
      <c r="D881" t="s">
        <v>385</v>
      </c>
      <c r="E881" t="s">
        <v>69</v>
      </c>
      <c r="F881" t="s">
        <v>16708</v>
      </c>
      <c r="G881" t="s">
        <v>16709</v>
      </c>
      <c r="H881" t="s">
        <v>16710</v>
      </c>
      <c r="I881" t="s">
        <v>16711</v>
      </c>
      <c r="J881" t="s">
        <v>16712</v>
      </c>
      <c r="K881" t="s">
        <v>7001</v>
      </c>
      <c r="L881">
        <v>34507</v>
      </c>
      <c r="M881" t="s">
        <v>12549</v>
      </c>
      <c r="N881" t="s">
        <v>12030</v>
      </c>
      <c r="O881">
        <v>7</v>
      </c>
      <c r="P881">
        <v>39590.6</v>
      </c>
      <c r="Q881" t="s">
        <v>16713</v>
      </c>
      <c r="R881" t="s">
        <v>12110</v>
      </c>
    </row>
    <row r="882" spans="1:18">
      <c r="A882">
        <v>1881</v>
      </c>
      <c r="B882" s="1">
        <v>45106</v>
      </c>
      <c r="C882" t="s">
        <v>13365</v>
      </c>
      <c r="D882" t="s">
        <v>882</v>
      </c>
      <c r="E882" t="s">
        <v>69</v>
      </c>
      <c r="F882" t="s">
        <v>16714</v>
      </c>
      <c r="G882" t="s">
        <v>16715</v>
      </c>
      <c r="H882" t="s">
        <v>16716</v>
      </c>
      <c r="I882" t="s">
        <v>16717</v>
      </c>
      <c r="J882" t="s">
        <v>16718</v>
      </c>
      <c r="K882" t="s">
        <v>6988</v>
      </c>
      <c r="L882">
        <v>80991</v>
      </c>
      <c r="M882" t="s">
        <v>15507</v>
      </c>
      <c r="N882" t="s">
        <v>12040</v>
      </c>
      <c r="O882">
        <v>1</v>
      </c>
      <c r="P882">
        <v>36301.279999999999</v>
      </c>
      <c r="Q882" t="s">
        <v>12821</v>
      </c>
      <c r="R882" t="s">
        <v>12065</v>
      </c>
    </row>
    <row r="883" spans="1:18">
      <c r="A883">
        <v>1882</v>
      </c>
      <c r="B883" s="1">
        <v>45106</v>
      </c>
      <c r="C883" t="s">
        <v>4908</v>
      </c>
      <c r="D883" t="s">
        <v>7034</v>
      </c>
      <c r="E883" t="s">
        <v>27</v>
      </c>
      <c r="F883" s="2">
        <v>27830</v>
      </c>
      <c r="G883" t="s">
        <v>16719</v>
      </c>
      <c r="H883" t="s">
        <v>16720</v>
      </c>
      <c r="I883" t="s">
        <v>16721</v>
      </c>
      <c r="J883" t="s">
        <v>16722</v>
      </c>
      <c r="K883" t="s">
        <v>12662</v>
      </c>
      <c r="L883">
        <v>2869</v>
      </c>
      <c r="M883" t="s">
        <v>13403</v>
      </c>
      <c r="N883" t="s">
        <v>12030</v>
      </c>
      <c r="O883">
        <v>6</v>
      </c>
      <c r="P883">
        <v>44580.04</v>
      </c>
      <c r="Q883" t="s">
        <v>14407</v>
      </c>
      <c r="R883" t="s">
        <v>12110</v>
      </c>
    </row>
    <row r="884" spans="1:18">
      <c r="A884">
        <v>1883</v>
      </c>
      <c r="B884" s="1">
        <v>45075</v>
      </c>
      <c r="C884" t="s">
        <v>3567</v>
      </c>
      <c r="D884" t="s">
        <v>7962</v>
      </c>
      <c r="E884" t="s">
        <v>27</v>
      </c>
      <c r="F884" s="2">
        <v>26757</v>
      </c>
      <c r="G884" t="s">
        <v>16723</v>
      </c>
      <c r="H884" t="s">
        <v>16724</v>
      </c>
      <c r="I884" t="s">
        <v>16725</v>
      </c>
      <c r="J884" t="s">
        <v>16726</v>
      </c>
      <c r="K884" t="s">
        <v>12331</v>
      </c>
      <c r="L884">
        <v>36465</v>
      </c>
      <c r="M884" t="s">
        <v>13756</v>
      </c>
      <c r="N884" t="s">
        <v>12040</v>
      </c>
      <c r="O884">
        <v>0</v>
      </c>
      <c r="P884">
        <v>57034.879999999997</v>
      </c>
      <c r="Q884" t="s">
        <v>16727</v>
      </c>
      <c r="R884" t="s">
        <v>12065</v>
      </c>
    </row>
    <row r="885" spans="1:18">
      <c r="A885">
        <v>1884</v>
      </c>
      <c r="B885" s="1">
        <v>45112</v>
      </c>
      <c r="C885" t="s">
        <v>70</v>
      </c>
      <c r="D885" t="s">
        <v>3518</v>
      </c>
      <c r="E885" t="s">
        <v>27</v>
      </c>
      <c r="F885" t="s">
        <v>16728</v>
      </c>
      <c r="G885" t="s">
        <v>16729</v>
      </c>
      <c r="H885" t="s">
        <v>16730</v>
      </c>
      <c r="I885" t="s">
        <v>16731</v>
      </c>
      <c r="J885" t="s">
        <v>16732</v>
      </c>
      <c r="K885" t="s">
        <v>12140</v>
      </c>
      <c r="L885">
        <v>75842</v>
      </c>
      <c r="M885" t="s">
        <v>12270</v>
      </c>
      <c r="N885" t="s">
        <v>12021</v>
      </c>
      <c r="O885">
        <v>10</v>
      </c>
      <c r="P885">
        <v>61481.919999999998</v>
      </c>
      <c r="Q885" t="s">
        <v>16733</v>
      </c>
      <c r="R885" t="s">
        <v>12032</v>
      </c>
    </row>
    <row r="886" spans="1:18">
      <c r="A886">
        <v>1885</v>
      </c>
      <c r="B886" s="1">
        <v>45104</v>
      </c>
      <c r="C886" t="s">
        <v>13335</v>
      </c>
      <c r="D886" t="s">
        <v>706</v>
      </c>
      <c r="E886" t="s">
        <v>27</v>
      </c>
      <c r="F886" t="s">
        <v>16734</v>
      </c>
      <c r="G886" t="s">
        <v>16735</v>
      </c>
      <c r="H886" t="s">
        <v>16736</v>
      </c>
      <c r="I886" t="s">
        <v>16737</v>
      </c>
      <c r="J886" t="s">
        <v>16738</v>
      </c>
      <c r="K886" t="s">
        <v>10046</v>
      </c>
      <c r="L886">
        <v>85264</v>
      </c>
      <c r="M886" t="s">
        <v>15662</v>
      </c>
      <c r="N886" t="s">
        <v>12056</v>
      </c>
      <c r="O886">
        <v>18</v>
      </c>
      <c r="P886">
        <v>63664.160000000003</v>
      </c>
      <c r="Q886" t="s">
        <v>16739</v>
      </c>
      <c r="R886" t="s">
        <v>12073</v>
      </c>
    </row>
    <row r="887" spans="1:18">
      <c r="A887">
        <v>1886</v>
      </c>
      <c r="B887" s="1">
        <v>45131</v>
      </c>
      <c r="C887" t="s">
        <v>2533</v>
      </c>
      <c r="D887" t="s">
        <v>527</v>
      </c>
      <c r="E887" t="s">
        <v>27</v>
      </c>
      <c r="F887" t="s">
        <v>16740</v>
      </c>
      <c r="G887" t="s">
        <v>16741</v>
      </c>
      <c r="H887" t="s">
        <v>16742</v>
      </c>
      <c r="I887" t="s">
        <v>16743</v>
      </c>
      <c r="J887" t="s">
        <v>16744</v>
      </c>
      <c r="K887" t="s">
        <v>12961</v>
      </c>
      <c r="L887">
        <v>46498</v>
      </c>
      <c r="M887" t="s">
        <v>13073</v>
      </c>
      <c r="N887" t="s">
        <v>12030</v>
      </c>
      <c r="O887">
        <v>17</v>
      </c>
      <c r="P887">
        <v>45440.38</v>
      </c>
      <c r="Q887" t="s">
        <v>12325</v>
      </c>
      <c r="R887" t="s">
        <v>12065</v>
      </c>
    </row>
    <row r="888" spans="1:18">
      <c r="A888">
        <v>1887</v>
      </c>
      <c r="B888" s="1">
        <v>45108</v>
      </c>
      <c r="C888" t="s">
        <v>3677</v>
      </c>
      <c r="D888" t="s">
        <v>5295</v>
      </c>
      <c r="E888" t="s">
        <v>69</v>
      </c>
      <c r="F888" t="s">
        <v>16745</v>
      </c>
      <c r="G888" t="s">
        <v>12067</v>
      </c>
      <c r="H888" t="s">
        <v>16746</v>
      </c>
      <c r="I888" t="s">
        <v>16747</v>
      </c>
      <c r="J888" t="s">
        <v>16748</v>
      </c>
      <c r="K888" t="s">
        <v>12416</v>
      </c>
      <c r="L888">
        <v>74089</v>
      </c>
      <c r="M888" t="s">
        <v>13196</v>
      </c>
      <c r="N888" t="s">
        <v>12056</v>
      </c>
      <c r="O888">
        <v>9</v>
      </c>
      <c r="P888">
        <v>31173.66</v>
      </c>
      <c r="Q888" t="s">
        <v>15432</v>
      </c>
      <c r="R888" t="s">
        <v>12073</v>
      </c>
    </row>
    <row r="889" spans="1:18">
      <c r="A889">
        <v>1888</v>
      </c>
      <c r="B889" s="1">
        <v>45071</v>
      </c>
      <c r="C889" t="s">
        <v>12367</v>
      </c>
      <c r="D889" t="s">
        <v>1721</v>
      </c>
      <c r="E889" t="s">
        <v>69</v>
      </c>
      <c r="F889" t="s">
        <v>16749</v>
      </c>
      <c r="G889" t="s">
        <v>16750</v>
      </c>
      <c r="H889" t="s">
        <v>16751</v>
      </c>
      <c r="I889" t="s">
        <v>16752</v>
      </c>
      <c r="J889" t="s">
        <v>16753</v>
      </c>
      <c r="K889" t="s">
        <v>12301</v>
      </c>
      <c r="L889">
        <v>38870</v>
      </c>
      <c r="M889" t="s">
        <v>13054</v>
      </c>
      <c r="N889" t="s">
        <v>12056</v>
      </c>
      <c r="O889">
        <v>0</v>
      </c>
      <c r="P889">
        <v>42671.09</v>
      </c>
      <c r="Q889" t="s">
        <v>12689</v>
      </c>
      <c r="R889" t="s">
        <v>12073</v>
      </c>
    </row>
    <row r="890" spans="1:18">
      <c r="A890">
        <v>1889</v>
      </c>
      <c r="B890" s="1">
        <v>45066</v>
      </c>
      <c r="C890" t="s">
        <v>13231</v>
      </c>
      <c r="D890" t="s">
        <v>16754</v>
      </c>
      <c r="E890" t="s">
        <v>69</v>
      </c>
      <c r="F890" t="s">
        <v>16755</v>
      </c>
      <c r="G890" t="s">
        <v>16756</v>
      </c>
      <c r="H890" t="s">
        <v>16757</v>
      </c>
      <c r="I890" t="s">
        <v>16758</v>
      </c>
      <c r="J890" t="s">
        <v>16759</v>
      </c>
      <c r="K890" t="s">
        <v>10063</v>
      </c>
      <c r="L890">
        <v>83373</v>
      </c>
      <c r="M890" t="s">
        <v>14233</v>
      </c>
      <c r="N890" t="s">
        <v>12040</v>
      </c>
      <c r="O890">
        <v>20</v>
      </c>
      <c r="P890">
        <v>69190.759999999995</v>
      </c>
      <c r="Q890" t="s">
        <v>14924</v>
      </c>
      <c r="R890" t="s">
        <v>12073</v>
      </c>
    </row>
    <row r="891" spans="1:18">
      <c r="A891">
        <v>1890</v>
      </c>
      <c r="B891" s="1">
        <v>45115</v>
      </c>
      <c r="C891" t="s">
        <v>3714</v>
      </c>
      <c r="D891" t="s">
        <v>490</v>
      </c>
      <c r="E891" t="s">
        <v>27</v>
      </c>
      <c r="F891" t="s">
        <v>16760</v>
      </c>
      <c r="G891" t="s">
        <v>16761</v>
      </c>
      <c r="H891" t="s">
        <v>16762</v>
      </c>
      <c r="I891" t="s">
        <v>16763</v>
      </c>
      <c r="J891" t="s">
        <v>16764</v>
      </c>
      <c r="K891" t="s">
        <v>6962</v>
      </c>
      <c r="L891">
        <v>70178</v>
      </c>
      <c r="M891" t="s">
        <v>12401</v>
      </c>
      <c r="N891" t="s">
        <v>12021</v>
      </c>
      <c r="O891">
        <v>9</v>
      </c>
      <c r="P891">
        <v>90886.43</v>
      </c>
      <c r="Q891" t="s">
        <v>12879</v>
      </c>
      <c r="R891" t="s">
        <v>12065</v>
      </c>
    </row>
    <row r="892" spans="1:18">
      <c r="A892">
        <v>1891</v>
      </c>
      <c r="B892" s="1">
        <v>45090</v>
      </c>
      <c r="C892" t="s">
        <v>1676</v>
      </c>
      <c r="D892" t="s">
        <v>4179</v>
      </c>
      <c r="E892" t="s">
        <v>121</v>
      </c>
      <c r="F892" t="s">
        <v>16263</v>
      </c>
      <c r="G892" t="s">
        <v>16765</v>
      </c>
      <c r="H892" t="s">
        <v>16766</v>
      </c>
      <c r="I892" t="s">
        <v>16767</v>
      </c>
      <c r="J892" t="s">
        <v>16768</v>
      </c>
      <c r="K892" t="s">
        <v>10051</v>
      </c>
      <c r="L892">
        <v>80676</v>
      </c>
      <c r="M892" t="s">
        <v>12813</v>
      </c>
      <c r="N892" t="s">
        <v>12040</v>
      </c>
      <c r="O892">
        <v>13</v>
      </c>
      <c r="P892">
        <v>53974.06</v>
      </c>
      <c r="Q892" t="s">
        <v>13213</v>
      </c>
      <c r="R892" t="s">
        <v>12023</v>
      </c>
    </row>
    <row r="893" spans="1:18">
      <c r="A893">
        <v>1892</v>
      </c>
      <c r="B893" s="1">
        <v>45139</v>
      </c>
      <c r="C893" t="s">
        <v>1402</v>
      </c>
      <c r="D893" t="s">
        <v>253</v>
      </c>
      <c r="E893" t="s">
        <v>121</v>
      </c>
      <c r="F893" s="2">
        <v>35041</v>
      </c>
      <c r="G893" t="s">
        <v>16769</v>
      </c>
      <c r="H893" t="s">
        <v>16770</v>
      </c>
      <c r="I893" t="s">
        <v>16771</v>
      </c>
      <c r="J893" t="s">
        <v>16772</v>
      </c>
      <c r="K893" t="s">
        <v>7017</v>
      </c>
      <c r="L893">
        <v>69043</v>
      </c>
      <c r="M893" t="s">
        <v>12487</v>
      </c>
      <c r="N893" t="s">
        <v>12021</v>
      </c>
      <c r="O893">
        <v>20</v>
      </c>
      <c r="P893">
        <v>93212.06</v>
      </c>
      <c r="Q893" t="s">
        <v>12963</v>
      </c>
      <c r="R893" t="s">
        <v>12110</v>
      </c>
    </row>
    <row r="894" spans="1:18">
      <c r="A894">
        <v>1893</v>
      </c>
      <c r="B894" s="1">
        <v>45109</v>
      </c>
      <c r="C894" t="s">
        <v>3097</v>
      </c>
      <c r="D894" t="s">
        <v>6366</v>
      </c>
      <c r="E894" t="s">
        <v>121</v>
      </c>
      <c r="F894" t="s">
        <v>16773</v>
      </c>
      <c r="G894" t="s">
        <v>12067</v>
      </c>
      <c r="H894" t="s">
        <v>16774</v>
      </c>
      <c r="I894" t="s">
        <v>16775</v>
      </c>
      <c r="J894" t="s">
        <v>16776</v>
      </c>
      <c r="K894" t="s">
        <v>6957</v>
      </c>
      <c r="L894">
        <v>66282</v>
      </c>
      <c r="M894" t="s">
        <v>12079</v>
      </c>
      <c r="N894" t="s">
        <v>12056</v>
      </c>
      <c r="O894">
        <v>12</v>
      </c>
      <c r="P894">
        <v>45412.63</v>
      </c>
      <c r="Q894" t="s">
        <v>12310</v>
      </c>
      <c r="R894" t="s">
        <v>12065</v>
      </c>
    </row>
    <row r="895" spans="1:18">
      <c r="A895">
        <v>1894</v>
      </c>
      <c r="B895" s="1">
        <v>45101</v>
      </c>
      <c r="C895" t="s">
        <v>4268</v>
      </c>
      <c r="D895" t="s">
        <v>2430</v>
      </c>
      <c r="E895" t="s">
        <v>121</v>
      </c>
      <c r="F895" t="s">
        <v>16777</v>
      </c>
      <c r="G895" t="s">
        <v>16778</v>
      </c>
      <c r="H895" t="s">
        <v>16779</v>
      </c>
      <c r="I895" t="s">
        <v>16780</v>
      </c>
      <c r="J895" t="s">
        <v>16781</v>
      </c>
      <c r="K895" t="s">
        <v>10051</v>
      </c>
      <c r="L895">
        <v>8326</v>
      </c>
      <c r="M895" t="s">
        <v>12463</v>
      </c>
      <c r="N895" t="s">
        <v>12040</v>
      </c>
      <c r="O895">
        <v>0</v>
      </c>
      <c r="P895">
        <v>48631.68</v>
      </c>
      <c r="Q895" t="s">
        <v>12615</v>
      </c>
      <c r="R895" t="s">
        <v>12073</v>
      </c>
    </row>
    <row r="896" spans="1:18">
      <c r="A896">
        <v>1895</v>
      </c>
      <c r="B896" s="1">
        <v>45101</v>
      </c>
      <c r="C896" t="s">
        <v>16478</v>
      </c>
      <c r="D896" t="s">
        <v>4832</v>
      </c>
      <c r="E896" t="s">
        <v>27</v>
      </c>
      <c r="F896" t="s">
        <v>16782</v>
      </c>
      <c r="G896" t="s">
        <v>16783</v>
      </c>
      <c r="H896" t="s">
        <v>16784</v>
      </c>
      <c r="I896" t="s">
        <v>16785</v>
      </c>
      <c r="J896" t="s">
        <v>16786</v>
      </c>
      <c r="K896" t="s">
        <v>12344</v>
      </c>
      <c r="L896">
        <v>77038</v>
      </c>
      <c r="M896" t="s">
        <v>15153</v>
      </c>
      <c r="N896" t="s">
        <v>12056</v>
      </c>
      <c r="O896">
        <v>18</v>
      </c>
      <c r="P896">
        <v>89942.720000000001</v>
      </c>
      <c r="Q896" t="s">
        <v>15619</v>
      </c>
      <c r="R896" t="s">
        <v>12065</v>
      </c>
    </row>
    <row r="897" spans="1:18">
      <c r="A897">
        <v>1896</v>
      </c>
      <c r="B897" s="1">
        <v>45112</v>
      </c>
      <c r="C897" t="s">
        <v>1402</v>
      </c>
      <c r="D897" t="s">
        <v>1573</v>
      </c>
      <c r="E897" t="s">
        <v>69</v>
      </c>
      <c r="F897" t="s">
        <v>16787</v>
      </c>
      <c r="G897" t="s">
        <v>16788</v>
      </c>
      <c r="H897" t="s">
        <v>16789</v>
      </c>
      <c r="I897" t="s">
        <v>16790</v>
      </c>
      <c r="J897" t="s">
        <v>16791</v>
      </c>
      <c r="K897" t="s">
        <v>3301</v>
      </c>
      <c r="L897">
        <v>10456</v>
      </c>
      <c r="M897" t="s">
        <v>15577</v>
      </c>
      <c r="N897" t="s">
        <v>12021</v>
      </c>
      <c r="O897">
        <v>11</v>
      </c>
      <c r="P897">
        <v>79507.350000000006</v>
      </c>
      <c r="Q897" t="s">
        <v>14815</v>
      </c>
      <c r="R897" t="s">
        <v>12110</v>
      </c>
    </row>
    <row r="898" spans="1:18">
      <c r="A898">
        <v>1897</v>
      </c>
      <c r="B898" s="1">
        <v>45060</v>
      </c>
      <c r="C898" t="s">
        <v>8138</v>
      </c>
      <c r="D898" t="s">
        <v>2941</v>
      </c>
      <c r="E898" t="s">
        <v>69</v>
      </c>
      <c r="F898" t="s">
        <v>16792</v>
      </c>
      <c r="G898" t="s">
        <v>16793</v>
      </c>
      <c r="H898" t="s">
        <v>16794</v>
      </c>
      <c r="I898" t="s">
        <v>16795</v>
      </c>
      <c r="J898" t="s">
        <v>13873</v>
      </c>
      <c r="K898" t="s">
        <v>6988</v>
      </c>
      <c r="L898">
        <v>58278</v>
      </c>
      <c r="M898" t="s">
        <v>16627</v>
      </c>
      <c r="N898" t="s">
        <v>12021</v>
      </c>
      <c r="O898">
        <v>12</v>
      </c>
      <c r="P898">
        <v>60227.75</v>
      </c>
      <c r="Q898" t="s">
        <v>14678</v>
      </c>
      <c r="R898" t="s">
        <v>12065</v>
      </c>
    </row>
    <row r="899" spans="1:18">
      <c r="A899">
        <v>1898</v>
      </c>
      <c r="B899" s="1">
        <v>45102</v>
      </c>
      <c r="C899" t="s">
        <v>6946</v>
      </c>
      <c r="D899" t="s">
        <v>2800</v>
      </c>
      <c r="E899" t="s">
        <v>69</v>
      </c>
      <c r="F899" t="s">
        <v>16796</v>
      </c>
      <c r="G899" t="s">
        <v>16797</v>
      </c>
      <c r="H899" t="s">
        <v>16798</v>
      </c>
      <c r="I899" t="s">
        <v>16799</v>
      </c>
      <c r="J899" t="s">
        <v>16528</v>
      </c>
      <c r="K899" t="s">
        <v>5531</v>
      </c>
      <c r="L899">
        <v>14183</v>
      </c>
      <c r="M899" t="s">
        <v>13043</v>
      </c>
      <c r="N899" t="s">
        <v>12030</v>
      </c>
      <c r="O899">
        <v>19</v>
      </c>
      <c r="P899">
        <v>70903.23</v>
      </c>
      <c r="Q899" t="s">
        <v>14391</v>
      </c>
      <c r="R899" t="s">
        <v>12032</v>
      </c>
    </row>
    <row r="900" spans="1:18">
      <c r="A900">
        <v>1899</v>
      </c>
      <c r="B900" s="1">
        <v>45121</v>
      </c>
      <c r="C900" t="s">
        <v>16800</v>
      </c>
      <c r="D900" t="s">
        <v>1634</v>
      </c>
      <c r="E900" t="s">
        <v>121</v>
      </c>
      <c r="F900" t="s">
        <v>16801</v>
      </c>
      <c r="G900" t="s">
        <v>16802</v>
      </c>
      <c r="H900" t="s">
        <v>16803</v>
      </c>
      <c r="I900" t="s">
        <v>16804</v>
      </c>
      <c r="J900" t="s">
        <v>16805</v>
      </c>
      <c r="K900" t="s">
        <v>4443</v>
      </c>
      <c r="L900">
        <v>66723</v>
      </c>
      <c r="M900" t="s">
        <v>12187</v>
      </c>
      <c r="N900" t="s">
        <v>12030</v>
      </c>
      <c r="O900">
        <v>9</v>
      </c>
      <c r="P900">
        <v>66589.240000000005</v>
      </c>
      <c r="Q900" t="s">
        <v>15855</v>
      </c>
      <c r="R900" t="s">
        <v>12023</v>
      </c>
    </row>
    <row r="901" spans="1:18">
      <c r="A901">
        <v>1900</v>
      </c>
      <c r="B901" s="1">
        <v>45106</v>
      </c>
      <c r="C901" t="s">
        <v>4447</v>
      </c>
      <c r="D901" t="s">
        <v>1579</v>
      </c>
      <c r="E901" t="s">
        <v>121</v>
      </c>
      <c r="F901" s="2">
        <v>28102</v>
      </c>
      <c r="G901" t="s">
        <v>16806</v>
      </c>
      <c r="H901" t="s">
        <v>16807</v>
      </c>
      <c r="I901" t="s">
        <v>16808</v>
      </c>
      <c r="J901" t="s">
        <v>16809</v>
      </c>
      <c r="K901" t="s">
        <v>12795</v>
      </c>
      <c r="L901">
        <v>34312</v>
      </c>
      <c r="M901" t="s">
        <v>12796</v>
      </c>
      <c r="N901" t="s">
        <v>12056</v>
      </c>
      <c r="O901">
        <v>7</v>
      </c>
      <c r="P901">
        <v>81732.990000000005</v>
      </c>
      <c r="Q901" t="s">
        <v>13112</v>
      </c>
      <c r="R901" t="s">
        <v>12065</v>
      </c>
    </row>
    <row r="902" spans="1:18">
      <c r="A902">
        <v>1901</v>
      </c>
      <c r="B902" s="1">
        <v>45068</v>
      </c>
      <c r="C902" t="s">
        <v>13322</v>
      </c>
      <c r="D902" t="s">
        <v>9319</v>
      </c>
      <c r="E902" t="s">
        <v>69</v>
      </c>
      <c r="F902" t="s">
        <v>16810</v>
      </c>
      <c r="G902" t="s">
        <v>16811</v>
      </c>
      <c r="H902" t="s">
        <v>16812</v>
      </c>
      <c r="I902" t="s">
        <v>16813</v>
      </c>
      <c r="J902" t="s">
        <v>16814</v>
      </c>
      <c r="K902" t="s">
        <v>12567</v>
      </c>
      <c r="L902">
        <v>48465</v>
      </c>
      <c r="M902" t="s">
        <v>12164</v>
      </c>
      <c r="N902" t="s">
        <v>12021</v>
      </c>
      <c r="O902">
        <v>12</v>
      </c>
      <c r="P902">
        <v>42006.77</v>
      </c>
      <c r="Q902" t="s">
        <v>16815</v>
      </c>
      <c r="R902" t="s">
        <v>12023</v>
      </c>
    </row>
    <row r="903" spans="1:18">
      <c r="A903">
        <v>1902</v>
      </c>
      <c r="B903" s="1">
        <v>45126</v>
      </c>
      <c r="C903" t="s">
        <v>7919</v>
      </c>
      <c r="D903" t="s">
        <v>1671</v>
      </c>
      <c r="E903" t="s">
        <v>69</v>
      </c>
      <c r="F903" s="2">
        <v>28344</v>
      </c>
      <c r="G903" t="s">
        <v>16816</v>
      </c>
      <c r="H903" t="s">
        <v>16817</v>
      </c>
      <c r="I903" t="s">
        <v>16818</v>
      </c>
      <c r="J903" t="s">
        <v>16819</v>
      </c>
      <c r="K903" t="s">
        <v>12085</v>
      </c>
      <c r="L903">
        <v>81026</v>
      </c>
      <c r="M903" t="s">
        <v>16820</v>
      </c>
      <c r="N903" t="s">
        <v>12030</v>
      </c>
      <c r="O903">
        <v>13</v>
      </c>
      <c r="P903">
        <v>75466.94</v>
      </c>
      <c r="Q903" t="s">
        <v>14550</v>
      </c>
      <c r="R903" t="s">
        <v>12110</v>
      </c>
    </row>
    <row r="904" spans="1:18">
      <c r="A904">
        <v>1903</v>
      </c>
      <c r="B904" s="1">
        <v>45085</v>
      </c>
      <c r="C904" t="s">
        <v>16821</v>
      </c>
      <c r="D904" t="s">
        <v>3629</v>
      </c>
      <c r="E904" t="s">
        <v>27</v>
      </c>
      <c r="F904" t="s">
        <v>16822</v>
      </c>
      <c r="G904" t="s">
        <v>16823</v>
      </c>
      <c r="H904" t="s">
        <v>16824</v>
      </c>
      <c r="I904" t="s">
        <v>16825</v>
      </c>
      <c r="J904" t="s">
        <v>16826</v>
      </c>
      <c r="K904" t="s">
        <v>12276</v>
      </c>
      <c r="L904">
        <v>29996</v>
      </c>
      <c r="M904" t="s">
        <v>13612</v>
      </c>
      <c r="N904" t="s">
        <v>12056</v>
      </c>
      <c r="O904">
        <v>18</v>
      </c>
      <c r="P904">
        <v>68776.009999999995</v>
      </c>
      <c r="Q904" t="s">
        <v>15246</v>
      </c>
      <c r="R904" t="s">
        <v>12110</v>
      </c>
    </row>
    <row r="905" spans="1:18">
      <c r="A905">
        <v>1904</v>
      </c>
      <c r="B905" s="1">
        <v>45066</v>
      </c>
      <c r="C905" t="s">
        <v>381</v>
      </c>
      <c r="D905" t="s">
        <v>1579</v>
      </c>
      <c r="E905" t="s">
        <v>27</v>
      </c>
      <c r="F905" s="2">
        <v>24541</v>
      </c>
      <c r="G905" t="s">
        <v>16827</v>
      </c>
      <c r="H905" t="s">
        <v>16828</v>
      </c>
      <c r="I905" t="s">
        <v>16829</v>
      </c>
      <c r="J905" t="s">
        <v>16830</v>
      </c>
      <c r="K905" t="s">
        <v>12409</v>
      </c>
      <c r="L905">
        <v>38379</v>
      </c>
      <c r="M905" t="s">
        <v>12455</v>
      </c>
      <c r="N905" t="s">
        <v>12056</v>
      </c>
      <c r="O905">
        <v>4</v>
      </c>
      <c r="P905">
        <v>67598.039999999994</v>
      </c>
      <c r="Q905" t="s">
        <v>15263</v>
      </c>
      <c r="R905" t="s">
        <v>12073</v>
      </c>
    </row>
    <row r="906" spans="1:18">
      <c r="A906">
        <v>1905</v>
      </c>
      <c r="B906" s="1">
        <v>45100</v>
      </c>
      <c r="C906" t="s">
        <v>1114</v>
      </c>
      <c r="D906" t="s">
        <v>1721</v>
      </c>
      <c r="E906" t="s">
        <v>69</v>
      </c>
      <c r="F906" t="s">
        <v>16831</v>
      </c>
      <c r="G906" t="s">
        <v>12067</v>
      </c>
      <c r="H906" t="s">
        <v>16832</v>
      </c>
      <c r="I906" t="s">
        <v>16833</v>
      </c>
      <c r="J906" t="s">
        <v>14845</v>
      </c>
      <c r="K906" t="s">
        <v>6988</v>
      </c>
      <c r="L906">
        <v>20703</v>
      </c>
      <c r="M906" t="s">
        <v>13252</v>
      </c>
      <c r="N906" t="s">
        <v>12021</v>
      </c>
      <c r="O906">
        <v>14</v>
      </c>
      <c r="P906">
        <v>84990.52</v>
      </c>
      <c r="Q906" t="s">
        <v>12897</v>
      </c>
      <c r="R906" t="s">
        <v>12032</v>
      </c>
    </row>
    <row r="907" spans="1:18">
      <c r="A907">
        <v>1906</v>
      </c>
      <c r="B907" s="1">
        <v>45067</v>
      </c>
      <c r="C907" t="s">
        <v>2168</v>
      </c>
      <c r="D907" t="s">
        <v>3513</v>
      </c>
      <c r="E907" t="s">
        <v>27</v>
      </c>
      <c r="F907" t="s">
        <v>16834</v>
      </c>
      <c r="G907" t="s">
        <v>16835</v>
      </c>
      <c r="H907" t="s">
        <v>16836</v>
      </c>
      <c r="I907" t="s">
        <v>16837</v>
      </c>
      <c r="J907" t="s">
        <v>16838</v>
      </c>
      <c r="K907" t="s">
        <v>5531</v>
      </c>
      <c r="L907">
        <v>51569</v>
      </c>
      <c r="M907" t="s">
        <v>15625</v>
      </c>
      <c r="N907" t="s">
        <v>12021</v>
      </c>
      <c r="O907">
        <v>13</v>
      </c>
      <c r="P907">
        <v>76443.789999999994</v>
      </c>
      <c r="Q907" t="s">
        <v>12072</v>
      </c>
      <c r="R907" t="s">
        <v>12073</v>
      </c>
    </row>
    <row r="908" spans="1:18">
      <c r="A908">
        <v>1907</v>
      </c>
      <c r="B908" s="1">
        <v>45076</v>
      </c>
      <c r="C908" t="s">
        <v>3677</v>
      </c>
      <c r="D908" t="s">
        <v>1721</v>
      </c>
      <c r="E908" t="s">
        <v>69</v>
      </c>
      <c r="F908" t="s">
        <v>16839</v>
      </c>
      <c r="G908" t="s">
        <v>16840</v>
      </c>
      <c r="H908" t="s">
        <v>16841</v>
      </c>
      <c r="I908" t="s">
        <v>16842</v>
      </c>
      <c r="J908" t="s">
        <v>16843</v>
      </c>
      <c r="K908" t="s">
        <v>12331</v>
      </c>
      <c r="L908">
        <v>70519</v>
      </c>
      <c r="M908" t="s">
        <v>12516</v>
      </c>
      <c r="N908" t="s">
        <v>12021</v>
      </c>
      <c r="O908">
        <v>20</v>
      </c>
      <c r="P908">
        <v>93068.800000000003</v>
      </c>
      <c r="Q908" t="s">
        <v>12873</v>
      </c>
      <c r="R908" t="s">
        <v>12073</v>
      </c>
    </row>
    <row r="909" spans="1:18">
      <c r="A909">
        <v>1908</v>
      </c>
      <c r="B909" s="1">
        <v>45110</v>
      </c>
      <c r="C909" t="s">
        <v>623</v>
      </c>
      <c r="D909" t="s">
        <v>3866</v>
      </c>
      <c r="E909" t="s">
        <v>69</v>
      </c>
      <c r="F909" s="2">
        <v>37358</v>
      </c>
      <c r="G909" t="s">
        <v>12067</v>
      </c>
      <c r="H909" t="s">
        <v>16844</v>
      </c>
      <c r="I909" t="s">
        <v>16845</v>
      </c>
      <c r="J909" t="s">
        <v>16846</v>
      </c>
      <c r="K909" t="s">
        <v>3230</v>
      </c>
      <c r="L909">
        <v>32714</v>
      </c>
      <c r="M909" t="s">
        <v>12528</v>
      </c>
      <c r="N909" t="s">
        <v>12056</v>
      </c>
      <c r="O909">
        <v>6</v>
      </c>
      <c r="P909">
        <v>74347.679999999993</v>
      </c>
      <c r="Q909" t="s">
        <v>12198</v>
      </c>
      <c r="R909" t="s">
        <v>12032</v>
      </c>
    </row>
    <row r="910" spans="1:18">
      <c r="A910">
        <v>1909</v>
      </c>
      <c r="B910" s="1">
        <v>45135</v>
      </c>
      <c r="C910" t="s">
        <v>3097</v>
      </c>
      <c r="D910" t="s">
        <v>490</v>
      </c>
      <c r="E910" t="s">
        <v>27</v>
      </c>
      <c r="F910" t="s">
        <v>16847</v>
      </c>
      <c r="G910" t="s">
        <v>16848</v>
      </c>
      <c r="H910" t="s">
        <v>16849</v>
      </c>
      <c r="I910" t="s">
        <v>16850</v>
      </c>
      <c r="J910" t="s">
        <v>16851</v>
      </c>
      <c r="K910" t="s">
        <v>10012</v>
      </c>
      <c r="L910">
        <v>33581</v>
      </c>
      <c r="M910" t="s">
        <v>13596</v>
      </c>
      <c r="N910" t="s">
        <v>12040</v>
      </c>
      <c r="O910">
        <v>5</v>
      </c>
      <c r="P910">
        <v>43911.64</v>
      </c>
      <c r="Q910" t="s">
        <v>13060</v>
      </c>
      <c r="R910" t="s">
        <v>12073</v>
      </c>
    </row>
    <row r="911" spans="1:18">
      <c r="A911">
        <v>1910</v>
      </c>
      <c r="B911" s="1">
        <v>45052</v>
      </c>
      <c r="C911" t="s">
        <v>6623</v>
      </c>
      <c r="D911" t="s">
        <v>4915</v>
      </c>
      <c r="E911" t="s">
        <v>121</v>
      </c>
      <c r="F911" t="s">
        <v>16852</v>
      </c>
      <c r="G911" t="s">
        <v>16853</v>
      </c>
      <c r="H911" t="s">
        <v>16854</v>
      </c>
      <c r="I911" t="s">
        <v>16855</v>
      </c>
      <c r="J911" t="s">
        <v>16856</v>
      </c>
      <c r="K911" t="s">
        <v>12178</v>
      </c>
      <c r="L911">
        <v>48896</v>
      </c>
      <c r="M911" t="s">
        <v>15577</v>
      </c>
      <c r="N911" t="s">
        <v>12040</v>
      </c>
      <c r="O911">
        <v>15</v>
      </c>
      <c r="P911">
        <v>82977.600000000006</v>
      </c>
      <c r="Q911" t="s">
        <v>13728</v>
      </c>
      <c r="R911" t="s">
        <v>12073</v>
      </c>
    </row>
    <row r="912" spans="1:18">
      <c r="A912">
        <v>1911</v>
      </c>
      <c r="B912" s="1">
        <v>45104</v>
      </c>
      <c r="C912" t="s">
        <v>4447</v>
      </c>
      <c r="D912" t="s">
        <v>1336</v>
      </c>
      <c r="E912" t="s">
        <v>27</v>
      </c>
      <c r="F912" t="s">
        <v>5214</v>
      </c>
      <c r="G912" t="s">
        <v>16857</v>
      </c>
      <c r="H912" t="s">
        <v>16858</v>
      </c>
      <c r="I912" t="s">
        <v>16859</v>
      </c>
      <c r="J912" t="s">
        <v>16860</v>
      </c>
      <c r="K912" t="s">
        <v>5531</v>
      </c>
      <c r="L912">
        <v>25224</v>
      </c>
      <c r="M912" t="s">
        <v>12047</v>
      </c>
      <c r="N912" t="s">
        <v>12030</v>
      </c>
      <c r="O912">
        <v>17</v>
      </c>
      <c r="P912">
        <v>59080.2</v>
      </c>
      <c r="Q912" t="s">
        <v>12198</v>
      </c>
      <c r="R912" t="s">
        <v>12073</v>
      </c>
    </row>
    <row r="913" spans="1:18">
      <c r="A913">
        <v>1912</v>
      </c>
      <c r="B913" s="1">
        <v>45100</v>
      </c>
      <c r="C913" t="s">
        <v>360</v>
      </c>
      <c r="D913" t="s">
        <v>1683</v>
      </c>
      <c r="E913" t="s">
        <v>121</v>
      </c>
      <c r="F913" s="2">
        <v>26641</v>
      </c>
      <c r="G913" t="s">
        <v>16861</v>
      </c>
      <c r="H913" t="s">
        <v>16862</v>
      </c>
      <c r="I913" t="s">
        <v>16863</v>
      </c>
      <c r="J913" t="s">
        <v>16864</v>
      </c>
      <c r="K913" t="s">
        <v>3301</v>
      </c>
      <c r="L913">
        <v>39388</v>
      </c>
      <c r="M913" t="s">
        <v>13036</v>
      </c>
      <c r="N913" t="s">
        <v>12040</v>
      </c>
      <c r="O913">
        <v>17</v>
      </c>
      <c r="P913">
        <v>83971.16</v>
      </c>
      <c r="Q913" t="s">
        <v>535</v>
      </c>
      <c r="R913" t="s">
        <v>12073</v>
      </c>
    </row>
    <row r="914" spans="1:18">
      <c r="A914">
        <v>1913</v>
      </c>
      <c r="B914" s="1">
        <v>45076</v>
      </c>
      <c r="C914" t="s">
        <v>2137</v>
      </c>
      <c r="D914" t="s">
        <v>3004</v>
      </c>
      <c r="E914" t="s">
        <v>69</v>
      </c>
      <c r="F914" s="2">
        <v>37997</v>
      </c>
      <c r="G914" t="s">
        <v>16865</v>
      </c>
      <c r="H914" t="s">
        <v>16866</v>
      </c>
      <c r="I914" t="s">
        <v>16867</v>
      </c>
      <c r="J914" t="s">
        <v>16868</v>
      </c>
      <c r="K914" t="s">
        <v>7001</v>
      </c>
      <c r="L914">
        <v>87007</v>
      </c>
      <c r="M914" t="s">
        <v>14042</v>
      </c>
      <c r="N914" t="s">
        <v>12030</v>
      </c>
      <c r="O914">
        <v>2</v>
      </c>
      <c r="P914">
        <v>46674.71</v>
      </c>
      <c r="Q914" t="s">
        <v>13520</v>
      </c>
      <c r="R914" t="s">
        <v>12073</v>
      </c>
    </row>
    <row r="915" spans="1:18">
      <c r="A915">
        <v>1914</v>
      </c>
      <c r="B915" s="1">
        <v>45086</v>
      </c>
      <c r="C915" t="s">
        <v>12382</v>
      </c>
      <c r="D915" t="s">
        <v>2583</v>
      </c>
      <c r="E915" t="s">
        <v>121</v>
      </c>
      <c r="F915" t="s">
        <v>16869</v>
      </c>
      <c r="G915" t="s">
        <v>16870</v>
      </c>
      <c r="H915" t="s">
        <v>16871</v>
      </c>
      <c r="I915" t="s">
        <v>16872</v>
      </c>
      <c r="J915" t="s">
        <v>16873</v>
      </c>
      <c r="K915" t="s">
        <v>12795</v>
      </c>
      <c r="L915">
        <v>94892</v>
      </c>
      <c r="M915" t="s">
        <v>13951</v>
      </c>
      <c r="N915" t="s">
        <v>12021</v>
      </c>
      <c r="O915">
        <v>9</v>
      </c>
      <c r="P915">
        <v>53163.93</v>
      </c>
      <c r="Q915" t="s">
        <v>16874</v>
      </c>
      <c r="R915" t="s">
        <v>12073</v>
      </c>
    </row>
    <row r="916" spans="1:18">
      <c r="A916">
        <v>1915</v>
      </c>
      <c r="B916" s="1">
        <v>45117</v>
      </c>
      <c r="C916" t="s">
        <v>12311</v>
      </c>
      <c r="D916" t="s">
        <v>5235</v>
      </c>
      <c r="E916" t="s">
        <v>27</v>
      </c>
      <c r="F916" t="s">
        <v>12869</v>
      </c>
      <c r="G916" t="s">
        <v>16875</v>
      </c>
      <c r="H916" t="s">
        <v>16876</v>
      </c>
      <c r="I916" t="s">
        <v>16877</v>
      </c>
      <c r="J916" t="s">
        <v>16878</v>
      </c>
      <c r="K916" t="s">
        <v>12543</v>
      </c>
      <c r="L916">
        <v>20710</v>
      </c>
      <c r="M916" t="s">
        <v>14078</v>
      </c>
      <c r="N916" t="s">
        <v>12056</v>
      </c>
      <c r="O916">
        <v>19</v>
      </c>
      <c r="P916">
        <v>43641.62</v>
      </c>
      <c r="Q916" t="s">
        <v>12976</v>
      </c>
      <c r="R916" t="s">
        <v>12073</v>
      </c>
    </row>
    <row r="917" spans="1:18">
      <c r="A917">
        <v>1916</v>
      </c>
      <c r="B917" s="1">
        <v>45138</v>
      </c>
      <c r="C917" t="s">
        <v>14765</v>
      </c>
      <c r="D917" t="s">
        <v>3237</v>
      </c>
      <c r="E917" t="s">
        <v>69</v>
      </c>
      <c r="F917" s="2">
        <v>32184</v>
      </c>
      <c r="G917" t="s">
        <v>16879</v>
      </c>
      <c r="H917" t="s">
        <v>16880</v>
      </c>
      <c r="I917" t="s">
        <v>16881</v>
      </c>
      <c r="J917" t="s">
        <v>16882</v>
      </c>
      <c r="K917" t="s">
        <v>7017</v>
      </c>
      <c r="L917">
        <v>89984</v>
      </c>
      <c r="M917" t="s">
        <v>14431</v>
      </c>
      <c r="N917" t="s">
        <v>12021</v>
      </c>
      <c r="O917">
        <v>1</v>
      </c>
      <c r="P917">
        <v>37329.339999999997</v>
      </c>
      <c r="Q917" t="s">
        <v>15614</v>
      </c>
      <c r="R917" t="s">
        <v>12110</v>
      </c>
    </row>
    <row r="918" spans="1:18">
      <c r="A918">
        <v>1917</v>
      </c>
      <c r="B918" s="1">
        <v>45126</v>
      </c>
      <c r="C918" t="s">
        <v>3715</v>
      </c>
      <c r="D918" t="s">
        <v>47</v>
      </c>
      <c r="E918" t="s">
        <v>69</v>
      </c>
      <c r="F918" t="s">
        <v>16883</v>
      </c>
      <c r="G918" t="s">
        <v>16884</v>
      </c>
      <c r="H918" t="s">
        <v>16885</v>
      </c>
      <c r="I918" t="s">
        <v>16886</v>
      </c>
      <c r="J918" t="s">
        <v>16887</v>
      </c>
      <c r="K918" t="s">
        <v>12641</v>
      </c>
      <c r="L918">
        <v>79581</v>
      </c>
      <c r="M918" t="s">
        <v>14614</v>
      </c>
      <c r="N918" t="s">
        <v>12040</v>
      </c>
      <c r="O918">
        <v>16</v>
      </c>
      <c r="P918">
        <v>41338.870000000003</v>
      </c>
      <c r="Q918" t="s">
        <v>12359</v>
      </c>
      <c r="R918" t="s">
        <v>12032</v>
      </c>
    </row>
    <row r="919" spans="1:18">
      <c r="A919">
        <v>1918</v>
      </c>
      <c r="B919" s="1">
        <v>45074</v>
      </c>
      <c r="C919" t="s">
        <v>9867</v>
      </c>
      <c r="D919" t="s">
        <v>883</v>
      </c>
      <c r="E919" t="s">
        <v>69</v>
      </c>
      <c r="F919" s="2">
        <v>37173</v>
      </c>
      <c r="G919" t="s">
        <v>16888</v>
      </c>
      <c r="H919" t="s">
        <v>16889</v>
      </c>
      <c r="I919" t="s">
        <v>16890</v>
      </c>
      <c r="J919" t="s">
        <v>16891</v>
      </c>
      <c r="K919" t="s">
        <v>12269</v>
      </c>
      <c r="L919">
        <v>73383</v>
      </c>
      <c r="M919" t="s">
        <v>2072</v>
      </c>
      <c r="N919" t="s">
        <v>12056</v>
      </c>
      <c r="O919">
        <v>16</v>
      </c>
      <c r="P919">
        <v>68214.67</v>
      </c>
      <c r="Q919" t="s">
        <v>15427</v>
      </c>
      <c r="R919" t="s">
        <v>12032</v>
      </c>
    </row>
    <row r="920" spans="1:18">
      <c r="A920">
        <v>1919</v>
      </c>
      <c r="B920" s="1">
        <v>45072</v>
      </c>
      <c r="C920" t="s">
        <v>2868</v>
      </c>
      <c r="D920" t="s">
        <v>4159</v>
      </c>
      <c r="E920" t="s">
        <v>69</v>
      </c>
      <c r="F920" t="s">
        <v>6596</v>
      </c>
      <c r="G920" t="s">
        <v>16892</v>
      </c>
      <c r="H920" t="s">
        <v>16893</v>
      </c>
      <c r="I920" t="s">
        <v>16894</v>
      </c>
      <c r="J920" t="s">
        <v>16895</v>
      </c>
      <c r="K920" t="s">
        <v>6983</v>
      </c>
      <c r="L920">
        <v>30295</v>
      </c>
      <c r="M920" t="s">
        <v>13774</v>
      </c>
      <c r="N920" t="s">
        <v>12040</v>
      </c>
      <c r="O920">
        <v>6</v>
      </c>
      <c r="P920">
        <v>42891.99</v>
      </c>
      <c r="Q920" t="s">
        <v>14386</v>
      </c>
      <c r="R920" t="s">
        <v>12065</v>
      </c>
    </row>
    <row r="921" spans="1:18">
      <c r="A921">
        <v>1920</v>
      </c>
      <c r="B921" s="1">
        <v>45129</v>
      </c>
      <c r="C921" t="s">
        <v>5180</v>
      </c>
      <c r="D921" t="s">
        <v>3598</v>
      </c>
      <c r="E921" t="s">
        <v>121</v>
      </c>
      <c r="F921" t="s">
        <v>1675</v>
      </c>
      <c r="G921" t="s">
        <v>16896</v>
      </c>
      <c r="H921" t="s">
        <v>16897</v>
      </c>
      <c r="I921" t="s">
        <v>16898</v>
      </c>
      <c r="J921" t="s">
        <v>16899</v>
      </c>
      <c r="K921" t="s">
        <v>12101</v>
      </c>
      <c r="L921">
        <v>47945</v>
      </c>
      <c r="M921" t="s">
        <v>12487</v>
      </c>
      <c r="N921" t="s">
        <v>12056</v>
      </c>
      <c r="O921">
        <v>10</v>
      </c>
      <c r="P921">
        <v>82657.56</v>
      </c>
      <c r="Q921" t="s">
        <v>13334</v>
      </c>
      <c r="R921" t="s">
        <v>12073</v>
      </c>
    </row>
    <row r="922" spans="1:18">
      <c r="A922">
        <v>1921</v>
      </c>
      <c r="B922" s="1">
        <v>45075</v>
      </c>
      <c r="C922" t="s">
        <v>7349</v>
      </c>
      <c r="D922" t="s">
        <v>253</v>
      </c>
      <c r="E922" t="s">
        <v>69</v>
      </c>
      <c r="F922" s="2">
        <v>32334</v>
      </c>
      <c r="G922" t="s">
        <v>16900</v>
      </c>
      <c r="H922" t="s">
        <v>16901</v>
      </c>
      <c r="I922" t="s">
        <v>16902</v>
      </c>
      <c r="J922" t="s">
        <v>16903</v>
      </c>
      <c r="K922" t="s">
        <v>6951</v>
      </c>
      <c r="L922">
        <v>87453</v>
      </c>
      <c r="M922" t="s">
        <v>12115</v>
      </c>
      <c r="N922" t="s">
        <v>12021</v>
      </c>
      <c r="O922">
        <v>18</v>
      </c>
      <c r="P922">
        <v>42227.64</v>
      </c>
      <c r="Q922" t="s">
        <v>16904</v>
      </c>
      <c r="R922" t="s">
        <v>12023</v>
      </c>
    </row>
    <row r="923" spans="1:18">
      <c r="A923">
        <v>1922</v>
      </c>
      <c r="B923" s="1">
        <v>45082</v>
      </c>
      <c r="C923" t="s">
        <v>3677</v>
      </c>
      <c r="D923" t="s">
        <v>2634</v>
      </c>
      <c r="E923" t="s">
        <v>69</v>
      </c>
      <c r="F923" t="s">
        <v>16905</v>
      </c>
      <c r="G923" t="s">
        <v>16906</v>
      </c>
      <c r="H923" t="s">
        <v>16907</v>
      </c>
      <c r="I923" t="s">
        <v>16908</v>
      </c>
      <c r="J923" t="s">
        <v>16909</v>
      </c>
      <c r="K923" t="s">
        <v>12249</v>
      </c>
      <c r="L923">
        <v>9692</v>
      </c>
      <c r="M923" t="s">
        <v>12820</v>
      </c>
      <c r="N923" t="s">
        <v>12056</v>
      </c>
      <c r="O923">
        <v>20</v>
      </c>
      <c r="P923">
        <v>49899.57</v>
      </c>
      <c r="Q923" t="s">
        <v>16910</v>
      </c>
      <c r="R923" t="s">
        <v>12110</v>
      </c>
    </row>
    <row r="924" spans="1:18">
      <c r="A924">
        <v>1923</v>
      </c>
      <c r="B924" s="1">
        <v>45082</v>
      </c>
      <c r="C924" t="s">
        <v>333</v>
      </c>
      <c r="D924" t="s">
        <v>4677</v>
      </c>
      <c r="E924" t="s">
        <v>121</v>
      </c>
      <c r="F924" t="s">
        <v>16911</v>
      </c>
      <c r="G924" t="s">
        <v>16912</v>
      </c>
      <c r="H924" t="s">
        <v>16913</v>
      </c>
      <c r="I924" t="s">
        <v>16914</v>
      </c>
      <c r="J924" t="s">
        <v>16915</v>
      </c>
      <c r="K924" t="s">
        <v>12580</v>
      </c>
      <c r="L924">
        <v>89203</v>
      </c>
      <c r="M924" t="s">
        <v>12649</v>
      </c>
      <c r="N924" t="s">
        <v>12040</v>
      </c>
      <c r="O924">
        <v>4</v>
      </c>
      <c r="P924">
        <v>65902.27</v>
      </c>
      <c r="Q924" t="s">
        <v>16916</v>
      </c>
      <c r="R924" t="s">
        <v>12023</v>
      </c>
    </row>
    <row r="925" spans="1:18">
      <c r="A925">
        <v>1924</v>
      </c>
      <c r="B925" s="1">
        <v>45097</v>
      </c>
      <c r="C925" t="s">
        <v>11054</v>
      </c>
      <c r="D925" t="s">
        <v>5257</v>
      </c>
      <c r="E925" t="s">
        <v>121</v>
      </c>
      <c r="F925" t="s">
        <v>16917</v>
      </c>
      <c r="G925" t="s">
        <v>16918</v>
      </c>
      <c r="H925" t="s">
        <v>16919</v>
      </c>
      <c r="I925" t="s">
        <v>16920</v>
      </c>
      <c r="J925" t="s">
        <v>16921</v>
      </c>
      <c r="K925" t="s">
        <v>6988</v>
      </c>
      <c r="L925">
        <v>58717</v>
      </c>
      <c r="M925" t="s">
        <v>13596</v>
      </c>
      <c r="N925" t="s">
        <v>12030</v>
      </c>
      <c r="O925">
        <v>19</v>
      </c>
      <c r="P925">
        <v>70734.429999999993</v>
      </c>
      <c r="Q925" t="s">
        <v>14168</v>
      </c>
      <c r="R925" t="s">
        <v>12023</v>
      </c>
    </row>
    <row r="926" spans="1:18">
      <c r="A926">
        <v>1925</v>
      </c>
      <c r="B926" s="1">
        <v>45106</v>
      </c>
      <c r="C926" t="s">
        <v>3302</v>
      </c>
      <c r="D926" t="s">
        <v>490</v>
      </c>
      <c r="E926" t="s">
        <v>27</v>
      </c>
      <c r="F926" t="s">
        <v>16922</v>
      </c>
      <c r="G926" t="s">
        <v>12067</v>
      </c>
      <c r="H926" t="s">
        <v>16923</v>
      </c>
      <c r="I926" t="s">
        <v>16924</v>
      </c>
      <c r="J926" t="s">
        <v>16925</v>
      </c>
      <c r="K926" t="s">
        <v>4443</v>
      </c>
      <c r="L926">
        <v>36309</v>
      </c>
      <c r="M926" t="s">
        <v>13212</v>
      </c>
      <c r="N926" t="s">
        <v>12040</v>
      </c>
      <c r="O926">
        <v>13</v>
      </c>
      <c r="P926">
        <v>41438.92</v>
      </c>
      <c r="Q926" t="s">
        <v>16123</v>
      </c>
      <c r="R926" t="s">
        <v>12032</v>
      </c>
    </row>
    <row r="927" spans="1:18">
      <c r="A927">
        <v>1926</v>
      </c>
      <c r="B927" s="1">
        <v>45133</v>
      </c>
      <c r="C927" t="s">
        <v>16926</v>
      </c>
      <c r="D927" t="s">
        <v>1925</v>
      </c>
      <c r="E927" t="s">
        <v>27</v>
      </c>
      <c r="F927" t="s">
        <v>16927</v>
      </c>
      <c r="G927" t="s">
        <v>16928</v>
      </c>
      <c r="H927" t="s">
        <v>16008</v>
      </c>
      <c r="I927" t="s">
        <v>16929</v>
      </c>
      <c r="J927" t="s">
        <v>16930</v>
      </c>
      <c r="K927" t="s">
        <v>7017</v>
      </c>
      <c r="L927">
        <v>86680</v>
      </c>
      <c r="M927" t="s">
        <v>16550</v>
      </c>
      <c r="N927" t="s">
        <v>12040</v>
      </c>
      <c r="O927">
        <v>19</v>
      </c>
      <c r="P927">
        <v>91577.45</v>
      </c>
      <c r="Q927" t="s">
        <v>16372</v>
      </c>
      <c r="R927" t="s">
        <v>12110</v>
      </c>
    </row>
    <row r="928" spans="1:18">
      <c r="A928">
        <v>1927</v>
      </c>
      <c r="B928" s="1">
        <v>45074</v>
      </c>
      <c r="C928" t="s">
        <v>2240</v>
      </c>
      <c r="D928" t="s">
        <v>1035</v>
      </c>
      <c r="E928" t="s">
        <v>27</v>
      </c>
      <c r="F928" t="s">
        <v>16931</v>
      </c>
      <c r="G928" t="s">
        <v>12067</v>
      </c>
      <c r="H928" t="s">
        <v>16932</v>
      </c>
      <c r="I928" t="s">
        <v>16933</v>
      </c>
      <c r="J928" t="s">
        <v>16934</v>
      </c>
      <c r="K928" t="s">
        <v>5531</v>
      </c>
      <c r="L928">
        <v>85714</v>
      </c>
      <c r="M928" t="s">
        <v>12134</v>
      </c>
      <c r="N928" t="s">
        <v>12030</v>
      </c>
      <c r="O928">
        <v>19</v>
      </c>
      <c r="P928">
        <v>35146.25</v>
      </c>
      <c r="Q928" t="s">
        <v>13181</v>
      </c>
      <c r="R928" t="s">
        <v>12023</v>
      </c>
    </row>
    <row r="929" spans="1:18">
      <c r="A929">
        <v>1928</v>
      </c>
      <c r="B929" s="1">
        <v>45121</v>
      </c>
      <c r="C929" t="s">
        <v>3426</v>
      </c>
      <c r="D929" t="s">
        <v>13868</v>
      </c>
      <c r="E929" t="s">
        <v>121</v>
      </c>
      <c r="F929" t="s">
        <v>16935</v>
      </c>
      <c r="G929" t="s">
        <v>16936</v>
      </c>
      <c r="H929" t="s">
        <v>16937</v>
      </c>
      <c r="I929" t="s">
        <v>16938</v>
      </c>
      <c r="J929" t="s">
        <v>16939</v>
      </c>
      <c r="K929" t="s">
        <v>12085</v>
      </c>
      <c r="L929">
        <v>75936</v>
      </c>
      <c r="M929" t="s">
        <v>4388</v>
      </c>
      <c r="N929" t="s">
        <v>12056</v>
      </c>
      <c r="O929">
        <v>15</v>
      </c>
      <c r="P929">
        <v>74857.3</v>
      </c>
      <c r="Q929" t="s">
        <v>15764</v>
      </c>
      <c r="R929" t="s">
        <v>12032</v>
      </c>
    </row>
    <row r="930" spans="1:18">
      <c r="A930">
        <v>1929</v>
      </c>
      <c r="B930" s="1">
        <v>45060</v>
      </c>
      <c r="C930" t="s">
        <v>1508</v>
      </c>
      <c r="D930" t="s">
        <v>3598</v>
      </c>
      <c r="E930" t="s">
        <v>121</v>
      </c>
      <c r="F930" t="s">
        <v>16940</v>
      </c>
      <c r="G930" t="s">
        <v>16941</v>
      </c>
      <c r="H930" t="s">
        <v>16942</v>
      </c>
      <c r="I930" t="s">
        <v>16943</v>
      </c>
      <c r="J930" t="s">
        <v>16944</v>
      </c>
      <c r="K930" t="s">
        <v>4436</v>
      </c>
      <c r="L930">
        <v>22713</v>
      </c>
      <c r="M930" t="s">
        <v>13791</v>
      </c>
      <c r="N930" t="s">
        <v>12021</v>
      </c>
      <c r="O930">
        <v>11</v>
      </c>
      <c r="P930">
        <v>65776.070000000007</v>
      </c>
      <c r="Q930" t="s">
        <v>13125</v>
      </c>
      <c r="R930" t="s">
        <v>12032</v>
      </c>
    </row>
    <row r="931" spans="1:18">
      <c r="A931">
        <v>1930</v>
      </c>
      <c r="B931" s="1">
        <v>45100</v>
      </c>
      <c r="C931" t="s">
        <v>7597</v>
      </c>
      <c r="D931" t="s">
        <v>1461</v>
      </c>
      <c r="E931" t="s">
        <v>27</v>
      </c>
      <c r="F931" t="s">
        <v>16945</v>
      </c>
      <c r="G931" t="s">
        <v>16946</v>
      </c>
      <c r="H931" t="s">
        <v>16947</v>
      </c>
      <c r="I931" t="s">
        <v>16948</v>
      </c>
      <c r="J931" t="s">
        <v>16949</v>
      </c>
      <c r="K931" t="s">
        <v>10046</v>
      </c>
      <c r="L931">
        <v>78932</v>
      </c>
      <c r="M931" t="s">
        <v>4388</v>
      </c>
      <c r="N931" t="s">
        <v>12021</v>
      </c>
      <c r="O931">
        <v>12</v>
      </c>
      <c r="P931">
        <v>45041.51</v>
      </c>
      <c r="Q931" t="s">
        <v>13657</v>
      </c>
      <c r="R931" t="s">
        <v>12065</v>
      </c>
    </row>
    <row r="932" spans="1:18">
      <c r="A932">
        <v>1931</v>
      </c>
      <c r="B932" s="1">
        <v>45090</v>
      </c>
      <c r="C932" t="s">
        <v>3226</v>
      </c>
      <c r="D932" t="s">
        <v>2603</v>
      </c>
      <c r="E932" t="s">
        <v>27</v>
      </c>
      <c r="F932" s="2">
        <v>36503</v>
      </c>
      <c r="G932" t="s">
        <v>16950</v>
      </c>
      <c r="H932" t="s">
        <v>16951</v>
      </c>
      <c r="I932" t="s">
        <v>16952</v>
      </c>
      <c r="J932" t="s">
        <v>16953</v>
      </c>
      <c r="K932" t="s">
        <v>12263</v>
      </c>
      <c r="L932">
        <v>13179</v>
      </c>
      <c r="M932" t="s">
        <v>13678</v>
      </c>
      <c r="N932" t="s">
        <v>12056</v>
      </c>
      <c r="O932">
        <v>10</v>
      </c>
      <c r="P932">
        <v>36380.35</v>
      </c>
      <c r="Q932" t="s">
        <v>16954</v>
      </c>
      <c r="R932" t="s">
        <v>12065</v>
      </c>
    </row>
    <row r="933" spans="1:18">
      <c r="A933">
        <v>1932</v>
      </c>
      <c r="B933" s="1">
        <v>45141</v>
      </c>
      <c r="C933" t="s">
        <v>15524</v>
      </c>
      <c r="D933" t="s">
        <v>4289</v>
      </c>
      <c r="E933" t="s">
        <v>121</v>
      </c>
      <c r="F933" t="s">
        <v>16955</v>
      </c>
      <c r="G933" t="s">
        <v>16956</v>
      </c>
      <c r="H933" t="s">
        <v>16957</v>
      </c>
      <c r="I933" t="s">
        <v>16958</v>
      </c>
      <c r="J933" t="s">
        <v>16959</v>
      </c>
      <c r="K933" t="s">
        <v>12276</v>
      </c>
      <c r="L933">
        <v>88176</v>
      </c>
      <c r="M933" t="s">
        <v>12789</v>
      </c>
      <c r="N933" t="s">
        <v>12040</v>
      </c>
      <c r="O933">
        <v>1</v>
      </c>
      <c r="P933">
        <v>69191.75</v>
      </c>
      <c r="Q933" t="s">
        <v>12622</v>
      </c>
      <c r="R933" t="s">
        <v>12073</v>
      </c>
    </row>
    <row r="934" spans="1:18">
      <c r="A934">
        <v>1933</v>
      </c>
      <c r="B934" s="1">
        <v>45070</v>
      </c>
      <c r="C934" t="s">
        <v>561</v>
      </c>
      <c r="D934" t="s">
        <v>458</v>
      </c>
      <c r="E934" t="s">
        <v>121</v>
      </c>
      <c r="F934" t="s">
        <v>16960</v>
      </c>
      <c r="G934" t="s">
        <v>16961</v>
      </c>
      <c r="H934" t="s">
        <v>16962</v>
      </c>
      <c r="I934" t="s">
        <v>16963</v>
      </c>
      <c r="J934" t="s">
        <v>16964</v>
      </c>
      <c r="K934" t="s">
        <v>12171</v>
      </c>
      <c r="L934">
        <v>72867</v>
      </c>
      <c r="M934" t="s">
        <v>16965</v>
      </c>
      <c r="N934" t="s">
        <v>12040</v>
      </c>
      <c r="O934">
        <v>17</v>
      </c>
      <c r="P934">
        <v>44968.46</v>
      </c>
      <c r="Q934" t="s">
        <v>12271</v>
      </c>
      <c r="R934" t="s">
        <v>12032</v>
      </c>
    </row>
    <row r="935" spans="1:18">
      <c r="A935">
        <v>1934</v>
      </c>
      <c r="B935" s="1">
        <v>45063</v>
      </c>
      <c r="C935" t="s">
        <v>3677</v>
      </c>
      <c r="D935" t="s">
        <v>2116</v>
      </c>
      <c r="E935" t="s">
        <v>121</v>
      </c>
      <c r="F935" s="2">
        <v>37656</v>
      </c>
      <c r="G935" t="s">
        <v>16966</v>
      </c>
      <c r="H935" t="s">
        <v>16967</v>
      </c>
      <c r="I935" t="s">
        <v>16968</v>
      </c>
      <c r="J935" t="s">
        <v>16969</v>
      </c>
      <c r="K935" t="s">
        <v>12263</v>
      </c>
      <c r="L935">
        <v>17858</v>
      </c>
      <c r="M935" t="s">
        <v>12410</v>
      </c>
      <c r="N935" t="s">
        <v>12030</v>
      </c>
      <c r="O935">
        <v>18</v>
      </c>
      <c r="P935">
        <v>78238.91</v>
      </c>
      <c r="Q935" t="s">
        <v>14174</v>
      </c>
      <c r="R935" t="s">
        <v>12110</v>
      </c>
    </row>
    <row r="936" spans="1:18">
      <c r="A936">
        <v>1935</v>
      </c>
      <c r="B936" s="1">
        <v>45087</v>
      </c>
      <c r="C936" t="s">
        <v>3447</v>
      </c>
      <c r="D936" t="s">
        <v>3319</v>
      </c>
      <c r="E936" t="s">
        <v>27</v>
      </c>
      <c r="F936" t="s">
        <v>16970</v>
      </c>
      <c r="G936" t="s">
        <v>16971</v>
      </c>
      <c r="H936" t="s">
        <v>16972</v>
      </c>
      <c r="I936" t="s">
        <v>16973</v>
      </c>
      <c r="J936" t="s">
        <v>16974</v>
      </c>
      <c r="K936" t="s">
        <v>12147</v>
      </c>
      <c r="L936">
        <v>74752</v>
      </c>
      <c r="M936" t="s">
        <v>14589</v>
      </c>
      <c r="N936" t="s">
        <v>12040</v>
      </c>
      <c r="O936">
        <v>12</v>
      </c>
      <c r="P936">
        <v>74426.259999999995</v>
      </c>
      <c r="Q936" t="s">
        <v>12538</v>
      </c>
      <c r="R936" t="s">
        <v>12065</v>
      </c>
    </row>
    <row r="937" spans="1:18">
      <c r="A937">
        <v>1936</v>
      </c>
      <c r="B937" s="1">
        <v>45060</v>
      </c>
      <c r="C937" t="s">
        <v>1149</v>
      </c>
      <c r="D937" t="s">
        <v>3786</v>
      </c>
      <c r="E937" t="s">
        <v>121</v>
      </c>
      <c r="F937" s="2">
        <v>37236</v>
      </c>
      <c r="G937" t="s">
        <v>16975</v>
      </c>
      <c r="H937" t="s">
        <v>16976</v>
      </c>
      <c r="I937" t="s">
        <v>16977</v>
      </c>
      <c r="J937" t="s">
        <v>16978</v>
      </c>
      <c r="K937" t="s">
        <v>10063</v>
      </c>
      <c r="L937">
        <v>17813</v>
      </c>
      <c r="M937" t="s">
        <v>12796</v>
      </c>
      <c r="N937" t="s">
        <v>12040</v>
      </c>
      <c r="O937">
        <v>4</v>
      </c>
      <c r="P937">
        <v>66097.149999999994</v>
      </c>
      <c r="Q937" t="s">
        <v>12443</v>
      </c>
      <c r="R937" t="s">
        <v>12023</v>
      </c>
    </row>
    <row r="938" spans="1:18">
      <c r="A938">
        <v>1937</v>
      </c>
      <c r="B938" s="1">
        <v>45075</v>
      </c>
      <c r="C938" t="s">
        <v>2665</v>
      </c>
      <c r="D938" t="s">
        <v>2212</v>
      </c>
      <c r="E938" t="s">
        <v>27</v>
      </c>
      <c r="F938" s="2">
        <v>38240</v>
      </c>
      <c r="G938" t="s">
        <v>16979</v>
      </c>
      <c r="H938" t="s">
        <v>16980</v>
      </c>
      <c r="I938" t="s">
        <v>16981</v>
      </c>
      <c r="J938" t="s">
        <v>16982</v>
      </c>
      <c r="K938" t="s">
        <v>12301</v>
      </c>
      <c r="L938">
        <v>66601</v>
      </c>
      <c r="M938" t="s">
        <v>13180</v>
      </c>
      <c r="N938" t="s">
        <v>12030</v>
      </c>
      <c r="O938">
        <v>4</v>
      </c>
      <c r="P938">
        <v>59486.15</v>
      </c>
      <c r="Q938" t="s">
        <v>15480</v>
      </c>
      <c r="R938" t="s">
        <v>12110</v>
      </c>
    </row>
    <row r="939" spans="1:18">
      <c r="A939">
        <v>1938</v>
      </c>
      <c r="B939" s="1">
        <v>45060</v>
      </c>
      <c r="C939" t="s">
        <v>13335</v>
      </c>
      <c r="D939" t="s">
        <v>475</v>
      </c>
      <c r="E939" t="s">
        <v>69</v>
      </c>
      <c r="F939" t="s">
        <v>16983</v>
      </c>
      <c r="G939" t="s">
        <v>16984</v>
      </c>
      <c r="H939" t="s">
        <v>16985</v>
      </c>
      <c r="I939" t="s">
        <v>16986</v>
      </c>
      <c r="J939" t="s">
        <v>16987</v>
      </c>
      <c r="K939" t="s">
        <v>10017</v>
      </c>
      <c r="L939">
        <v>96175</v>
      </c>
      <c r="M939" t="s">
        <v>12568</v>
      </c>
      <c r="N939" t="s">
        <v>12030</v>
      </c>
      <c r="O939">
        <v>7</v>
      </c>
      <c r="P939">
        <v>69573.37</v>
      </c>
      <c r="Q939" t="s">
        <v>15374</v>
      </c>
      <c r="R939" t="s">
        <v>12073</v>
      </c>
    </row>
    <row r="940" spans="1:18">
      <c r="A940">
        <v>1939</v>
      </c>
      <c r="B940" s="1">
        <v>45109</v>
      </c>
      <c r="C940" t="s">
        <v>11005</v>
      </c>
      <c r="D940" t="s">
        <v>2116</v>
      </c>
      <c r="E940" t="s">
        <v>121</v>
      </c>
      <c r="F940" s="2">
        <v>32356</v>
      </c>
      <c r="G940" t="s">
        <v>16988</v>
      </c>
      <c r="H940" t="s">
        <v>16989</v>
      </c>
      <c r="I940" t="s">
        <v>16990</v>
      </c>
      <c r="J940" t="s">
        <v>16991</v>
      </c>
      <c r="K940" t="s">
        <v>10046</v>
      </c>
      <c r="L940">
        <v>50134</v>
      </c>
      <c r="M940" t="s">
        <v>13174</v>
      </c>
      <c r="N940" t="s">
        <v>12040</v>
      </c>
      <c r="O940">
        <v>19</v>
      </c>
      <c r="P940">
        <v>82550.22</v>
      </c>
      <c r="Q940" t="s">
        <v>16992</v>
      </c>
      <c r="R940" t="s">
        <v>12073</v>
      </c>
    </row>
    <row r="941" spans="1:18">
      <c r="A941">
        <v>1940</v>
      </c>
      <c r="B941" s="1">
        <v>45133</v>
      </c>
      <c r="C941" t="s">
        <v>13658</v>
      </c>
      <c r="D941" t="s">
        <v>391</v>
      </c>
      <c r="E941" t="s">
        <v>27</v>
      </c>
      <c r="F941" t="s">
        <v>16993</v>
      </c>
      <c r="G941" t="s">
        <v>16994</v>
      </c>
      <c r="H941" t="s">
        <v>16995</v>
      </c>
      <c r="I941" t="s">
        <v>16996</v>
      </c>
      <c r="J941" t="s">
        <v>16997</v>
      </c>
      <c r="K941" t="s">
        <v>6974</v>
      </c>
      <c r="L941">
        <v>48970</v>
      </c>
      <c r="M941" t="s">
        <v>12020</v>
      </c>
      <c r="N941" t="s">
        <v>12040</v>
      </c>
      <c r="O941">
        <v>19</v>
      </c>
      <c r="P941">
        <v>30047.22</v>
      </c>
      <c r="Q941" t="s">
        <v>13744</v>
      </c>
      <c r="R941" t="s">
        <v>12023</v>
      </c>
    </row>
    <row r="942" spans="1:18">
      <c r="A942">
        <v>1941</v>
      </c>
      <c r="B942" s="1">
        <v>45108</v>
      </c>
      <c r="C942" t="s">
        <v>3231</v>
      </c>
      <c r="D942" t="s">
        <v>6589</v>
      </c>
      <c r="E942" t="s">
        <v>27</v>
      </c>
      <c r="F942" t="s">
        <v>16998</v>
      </c>
      <c r="G942" t="s">
        <v>12067</v>
      </c>
      <c r="H942" t="s">
        <v>16999</v>
      </c>
      <c r="I942" t="s">
        <v>17000</v>
      </c>
      <c r="J942" t="s">
        <v>17001</v>
      </c>
      <c r="K942" t="s">
        <v>12294</v>
      </c>
      <c r="L942">
        <v>729</v>
      </c>
      <c r="M942" t="s">
        <v>12220</v>
      </c>
      <c r="N942" t="s">
        <v>12040</v>
      </c>
      <c r="O942">
        <v>12</v>
      </c>
      <c r="P942">
        <v>35726.559999999998</v>
      </c>
      <c r="Q942" t="s">
        <v>16032</v>
      </c>
      <c r="R942" t="s">
        <v>12073</v>
      </c>
    </row>
    <row r="943" spans="1:18">
      <c r="A943">
        <v>1942</v>
      </c>
      <c r="B943" s="1">
        <v>45108</v>
      </c>
      <c r="C943" t="s">
        <v>749</v>
      </c>
      <c r="D943" t="s">
        <v>11481</v>
      </c>
      <c r="E943" t="s">
        <v>121</v>
      </c>
      <c r="F943" t="s">
        <v>17002</v>
      </c>
      <c r="G943" t="s">
        <v>17003</v>
      </c>
      <c r="H943" t="s">
        <v>17004</v>
      </c>
      <c r="I943" t="s">
        <v>17005</v>
      </c>
      <c r="J943" t="s">
        <v>14569</v>
      </c>
      <c r="K943" t="s">
        <v>6983</v>
      </c>
      <c r="L943">
        <v>1487</v>
      </c>
      <c r="M943" t="s">
        <v>12179</v>
      </c>
      <c r="N943" t="s">
        <v>12056</v>
      </c>
      <c r="O943">
        <v>10</v>
      </c>
      <c r="P943">
        <v>35917.769999999997</v>
      </c>
      <c r="Q943" t="s">
        <v>14068</v>
      </c>
      <c r="R943" t="s">
        <v>12110</v>
      </c>
    </row>
    <row r="944" spans="1:18">
      <c r="A944">
        <v>1943</v>
      </c>
      <c r="B944" s="1">
        <v>45108</v>
      </c>
      <c r="C944" t="s">
        <v>1545</v>
      </c>
      <c r="D944" t="s">
        <v>3454</v>
      </c>
      <c r="E944" t="s">
        <v>27</v>
      </c>
      <c r="F944" t="s">
        <v>17006</v>
      </c>
      <c r="G944" t="s">
        <v>12067</v>
      </c>
      <c r="H944" t="s">
        <v>17007</v>
      </c>
      <c r="I944" t="s">
        <v>17008</v>
      </c>
      <c r="J944" t="s">
        <v>17009</v>
      </c>
      <c r="K944" t="s">
        <v>6968</v>
      </c>
      <c r="L944">
        <v>37980</v>
      </c>
      <c r="M944" t="s">
        <v>12039</v>
      </c>
      <c r="N944" t="s">
        <v>12056</v>
      </c>
      <c r="O944">
        <v>14</v>
      </c>
      <c r="P944">
        <v>64496.41</v>
      </c>
      <c r="Q944" t="s">
        <v>16473</v>
      </c>
      <c r="R944" t="s">
        <v>12032</v>
      </c>
    </row>
    <row r="945" spans="1:18">
      <c r="A945">
        <v>1944</v>
      </c>
      <c r="B945" s="1">
        <v>45107</v>
      </c>
      <c r="C945" t="s">
        <v>594</v>
      </c>
      <c r="D945" t="s">
        <v>8266</v>
      </c>
      <c r="E945" t="s">
        <v>27</v>
      </c>
      <c r="F945" t="s">
        <v>17010</v>
      </c>
      <c r="G945" t="s">
        <v>17011</v>
      </c>
      <c r="H945" t="s">
        <v>17012</v>
      </c>
      <c r="I945" t="s">
        <v>17013</v>
      </c>
      <c r="J945" t="s">
        <v>17014</v>
      </c>
      <c r="K945" t="s">
        <v>6992</v>
      </c>
      <c r="L945">
        <v>26152</v>
      </c>
      <c r="M945" t="s">
        <v>13174</v>
      </c>
      <c r="N945" t="s">
        <v>12056</v>
      </c>
      <c r="O945">
        <v>4</v>
      </c>
      <c r="P945">
        <v>58779.94</v>
      </c>
      <c r="Q945" t="s">
        <v>14096</v>
      </c>
      <c r="R945" t="s">
        <v>12073</v>
      </c>
    </row>
    <row r="946" spans="1:18">
      <c r="A946">
        <v>1945</v>
      </c>
      <c r="B946" s="1">
        <v>45108</v>
      </c>
      <c r="C946" t="s">
        <v>3103</v>
      </c>
      <c r="D946" t="s">
        <v>6752</v>
      </c>
      <c r="E946" t="s">
        <v>69</v>
      </c>
      <c r="F946" s="2">
        <v>35012</v>
      </c>
      <c r="G946" t="s">
        <v>17015</v>
      </c>
      <c r="H946" t="s">
        <v>17016</v>
      </c>
      <c r="I946" t="s">
        <v>17017</v>
      </c>
      <c r="J946" t="s">
        <v>17018</v>
      </c>
      <c r="K946" t="s">
        <v>10012</v>
      </c>
      <c r="L946">
        <v>2899</v>
      </c>
      <c r="M946" t="s">
        <v>13596</v>
      </c>
      <c r="N946" t="s">
        <v>12030</v>
      </c>
      <c r="O946">
        <v>13</v>
      </c>
      <c r="P946">
        <v>63195.5</v>
      </c>
      <c r="Q946" t="s">
        <v>13780</v>
      </c>
      <c r="R946" t="s">
        <v>12032</v>
      </c>
    </row>
    <row r="947" spans="1:18">
      <c r="A947">
        <v>1946</v>
      </c>
      <c r="B947" s="1">
        <v>45137</v>
      </c>
      <c r="C947" t="s">
        <v>3567</v>
      </c>
      <c r="D947" t="s">
        <v>4361</v>
      </c>
      <c r="E947" t="s">
        <v>27</v>
      </c>
      <c r="F947" t="s">
        <v>17019</v>
      </c>
      <c r="G947" t="s">
        <v>17020</v>
      </c>
      <c r="H947" t="s">
        <v>17021</v>
      </c>
      <c r="I947" t="s">
        <v>17022</v>
      </c>
      <c r="J947" t="s">
        <v>17023</v>
      </c>
      <c r="K947" t="s">
        <v>12795</v>
      </c>
      <c r="L947">
        <v>64592</v>
      </c>
      <c r="M947" t="s">
        <v>14042</v>
      </c>
      <c r="N947" t="s">
        <v>12056</v>
      </c>
      <c r="O947">
        <v>8</v>
      </c>
      <c r="P947">
        <v>86467.91</v>
      </c>
      <c r="Q947" t="s">
        <v>14821</v>
      </c>
      <c r="R947" t="s">
        <v>12023</v>
      </c>
    </row>
    <row r="948" spans="1:18">
      <c r="A948">
        <v>1947</v>
      </c>
      <c r="B948" s="1">
        <v>45125</v>
      </c>
      <c r="C948" t="s">
        <v>14896</v>
      </c>
      <c r="D948" t="s">
        <v>882</v>
      </c>
      <c r="E948" t="s">
        <v>27</v>
      </c>
      <c r="F948" t="s">
        <v>17024</v>
      </c>
      <c r="G948" t="s">
        <v>17025</v>
      </c>
      <c r="H948" t="s">
        <v>17026</v>
      </c>
      <c r="I948" t="s">
        <v>17027</v>
      </c>
      <c r="J948" t="s">
        <v>17028</v>
      </c>
      <c r="K948" t="s">
        <v>12961</v>
      </c>
      <c r="L948">
        <v>72434</v>
      </c>
      <c r="M948" t="s">
        <v>13290</v>
      </c>
      <c r="N948" t="s">
        <v>12056</v>
      </c>
      <c r="O948">
        <v>8</v>
      </c>
      <c r="P948">
        <v>90001.43</v>
      </c>
      <c r="Q948" t="s">
        <v>17029</v>
      </c>
      <c r="R948" t="s">
        <v>12110</v>
      </c>
    </row>
    <row r="949" spans="1:18">
      <c r="A949">
        <v>1948</v>
      </c>
      <c r="B949" s="1">
        <v>45098</v>
      </c>
      <c r="C949" t="s">
        <v>3097</v>
      </c>
      <c r="D949" t="s">
        <v>2661</v>
      </c>
      <c r="E949" t="s">
        <v>27</v>
      </c>
      <c r="F949" t="s">
        <v>17030</v>
      </c>
      <c r="G949" t="s">
        <v>12067</v>
      </c>
      <c r="H949" t="s">
        <v>17031</v>
      </c>
      <c r="I949" t="s">
        <v>17032</v>
      </c>
      <c r="J949" t="s">
        <v>17033</v>
      </c>
      <c r="K949" t="s">
        <v>5531</v>
      </c>
      <c r="L949">
        <v>2288</v>
      </c>
      <c r="M949" t="s">
        <v>12242</v>
      </c>
      <c r="N949" t="s">
        <v>12040</v>
      </c>
      <c r="O949">
        <v>5</v>
      </c>
      <c r="P949">
        <v>45778.13</v>
      </c>
      <c r="Q949" t="s">
        <v>14669</v>
      </c>
      <c r="R949" t="s">
        <v>12032</v>
      </c>
    </row>
    <row r="950" spans="1:18">
      <c r="A950">
        <v>1949</v>
      </c>
      <c r="B950" s="1">
        <v>45096</v>
      </c>
      <c r="C950" t="s">
        <v>6946</v>
      </c>
      <c r="D950" t="s">
        <v>464</v>
      </c>
      <c r="E950" t="s">
        <v>27</v>
      </c>
      <c r="F950" t="s">
        <v>6373</v>
      </c>
      <c r="G950" t="s">
        <v>17034</v>
      </c>
      <c r="H950" t="s">
        <v>17035</v>
      </c>
      <c r="I950" t="s">
        <v>17036</v>
      </c>
      <c r="J950" t="s">
        <v>17037</v>
      </c>
      <c r="K950" t="s">
        <v>6968</v>
      </c>
      <c r="L950">
        <v>63005</v>
      </c>
      <c r="M950" t="s">
        <v>12902</v>
      </c>
      <c r="N950" t="s">
        <v>12021</v>
      </c>
      <c r="O950">
        <v>19</v>
      </c>
      <c r="P950">
        <v>78582.149999999994</v>
      </c>
      <c r="Q950" t="s">
        <v>17038</v>
      </c>
      <c r="R950" t="s">
        <v>12073</v>
      </c>
    </row>
    <row r="951" spans="1:18">
      <c r="A951">
        <v>1950</v>
      </c>
      <c r="B951" s="1">
        <v>45093</v>
      </c>
      <c r="C951" t="s">
        <v>8641</v>
      </c>
      <c r="D951" t="s">
        <v>490</v>
      </c>
      <c r="E951" t="s">
        <v>69</v>
      </c>
      <c r="F951" s="2">
        <v>30843</v>
      </c>
      <c r="G951" t="s">
        <v>12067</v>
      </c>
      <c r="H951" t="s">
        <v>17039</v>
      </c>
      <c r="I951" t="s">
        <v>17040</v>
      </c>
      <c r="J951" t="s">
        <v>17041</v>
      </c>
      <c r="K951" t="s">
        <v>3301</v>
      </c>
      <c r="L951">
        <v>91322</v>
      </c>
      <c r="M951" t="s">
        <v>13118</v>
      </c>
      <c r="N951" t="s">
        <v>12030</v>
      </c>
      <c r="O951">
        <v>7</v>
      </c>
      <c r="P951">
        <v>32404.89</v>
      </c>
      <c r="Q951" t="s">
        <v>14935</v>
      </c>
      <c r="R951" t="s">
        <v>12110</v>
      </c>
    </row>
    <row r="952" spans="1:18">
      <c r="A952">
        <v>1951</v>
      </c>
      <c r="B952" s="1">
        <v>45099</v>
      </c>
      <c r="C952" t="s">
        <v>4608</v>
      </c>
      <c r="D952" t="s">
        <v>338</v>
      </c>
      <c r="E952" t="s">
        <v>69</v>
      </c>
      <c r="F952" s="2">
        <v>28741</v>
      </c>
      <c r="G952" t="s">
        <v>17042</v>
      </c>
      <c r="H952" t="s">
        <v>17043</v>
      </c>
      <c r="I952" t="s">
        <v>17044</v>
      </c>
      <c r="J952" t="s">
        <v>17045</v>
      </c>
      <c r="K952" t="s">
        <v>12795</v>
      </c>
      <c r="L952">
        <v>25279</v>
      </c>
      <c r="M952" t="s">
        <v>14042</v>
      </c>
      <c r="N952" t="s">
        <v>12021</v>
      </c>
      <c r="O952">
        <v>8</v>
      </c>
      <c r="P952">
        <v>36305.81</v>
      </c>
      <c r="Q952" t="s">
        <v>17046</v>
      </c>
      <c r="R952" t="s">
        <v>12065</v>
      </c>
    </row>
    <row r="953" spans="1:18">
      <c r="A953">
        <v>1952</v>
      </c>
      <c r="B953" s="1">
        <v>45101</v>
      </c>
      <c r="C953" t="s">
        <v>4790</v>
      </c>
      <c r="D953" t="s">
        <v>2910</v>
      </c>
      <c r="E953" t="s">
        <v>27</v>
      </c>
      <c r="F953" t="s">
        <v>17047</v>
      </c>
      <c r="G953" t="s">
        <v>17048</v>
      </c>
      <c r="H953" t="s">
        <v>17049</v>
      </c>
      <c r="I953" t="s">
        <v>17050</v>
      </c>
      <c r="J953" t="s">
        <v>17051</v>
      </c>
      <c r="K953" t="s">
        <v>5531</v>
      </c>
      <c r="L953">
        <v>94842</v>
      </c>
      <c r="M953" t="s">
        <v>15507</v>
      </c>
      <c r="N953" t="s">
        <v>12030</v>
      </c>
      <c r="O953">
        <v>18</v>
      </c>
      <c r="P953">
        <v>59897.97</v>
      </c>
      <c r="Q953" t="s">
        <v>13483</v>
      </c>
      <c r="R953" t="s">
        <v>12023</v>
      </c>
    </row>
    <row r="954" spans="1:18">
      <c r="A954">
        <v>1953</v>
      </c>
      <c r="B954" s="1">
        <v>45098</v>
      </c>
      <c r="C954" t="s">
        <v>244</v>
      </c>
      <c r="D954" t="s">
        <v>4059</v>
      </c>
      <c r="E954" t="s">
        <v>121</v>
      </c>
      <c r="F954" t="s">
        <v>17052</v>
      </c>
      <c r="G954" t="s">
        <v>17053</v>
      </c>
      <c r="H954" t="s">
        <v>17054</v>
      </c>
      <c r="I954" t="s">
        <v>17055</v>
      </c>
      <c r="J954" t="s">
        <v>17056</v>
      </c>
      <c r="K954" t="s">
        <v>12171</v>
      </c>
      <c r="L954">
        <v>6151</v>
      </c>
      <c r="M954" t="s">
        <v>12373</v>
      </c>
      <c r="N954" t="s">
        <v>12030</v>
      </c>
      <c r="O954">
        <v>12</v>
      </c>
      <c r="P954">
        <v>74164.47</v>
      </c>
      <c r="Q954" t="s">
        <v>14309</v>
      </c>
      <c r="R954" t="s">
        <v>12073</v>
      </c>
    </row>
    <row r="955" spans="1:18">
      <c r="A955">
        <v>1954</v>
      </c>
      <c r="B955" s="1">
        <v>45110</v>
      </c>
      <c r="C955" t="s">
        <v>12042</v>
      </c>
      <c r="D955" t="s">
        <v>157</v>
      </c>
      <c r="E955" t="s">
        <v>121</v>
      </c>
      <c r="F955" s="2">
        <v>26368</v>
      </c>
      <c r="G955" t="s">
        <v>17057</v>
      </c>
      <c r="H955" t="s">
        <v>17058</v>
      </c>
      <c r="I955" t="s">
        <v>17059</v>
      </c>
      <c r="J955" t="s">
        <v>17060</v>
      </c>
      <c r="K955" t="s">
        <v>6992</v>
      </c>
      <c r="L955">
        <v>14957</v>
      </c>
      <c r="M955" t="s">
        <v>14078</v>
      </c>
      <c r="N955" t="s">
        <v>12056</v>
      </c>
      <c r="O955">
        <v>1</v>
      </c>
      <c r="P955">
        <v>80888.28</v>
      </c>
      <c r="Q955" t="s">
        <v>17061</v>
      </c>
      <c r="R955" t="s">
        <v>12073</v>
      </c>
    </row>
    <row r="956" spans="1:18">
      <c r="A956">
        <v>1955</v>
      </c>
      <c r="B956" s="1">
        <v>45142</v>
      </c>
      <c r="C956" t="s">
        <v>3266</v>
      </c>
      <c r="D956" t="s">
        <v>4887</v>
      </c>
      <c r="E956" t="s">
        <v>121</v>
      </c>
      <c r="F956" t="s">
        <v>7440</v>
      </c>
      <c r="G956" t="s">
        <v>12067</v>
      </c>
      <c r="H956" t="s">
        <v>17062</v>
      </c>
      <c r="I956" t="s">
        <v>17063</v>
      </c>
      <c r="J956" t="s">
        <v>17064</v>
      </c>
      <c r="K956" t="s">
        <v>6968</v>
      </c>
      <c r="L956">
        <v>5826</v>
      </c>
      <c r="M956" t="s">
        <v>14308</v>
      </c>
      <c r="N956" t="s">
        <v>12021</v>
      </c>
      <c r="O956">
        <v>0</v>
      </c>
      <c r="P956">
        <v>31933.13</v>
      </c>
      <c r="Q956" t="s">
        <v>17065</v>
      </c>
      <c r="R956" t="s">
        <v>12065</v>
      </c>
    </row>
    <row r="957" spans="1:18">
      <c r="A957">
        <v>1956</v>
      </c>
      <c r="B957" s="1">
        <v>45122</v>
      </c>
      <c r="C957" t="s">
        <v>453</v>
      </c>
      <c r="D957" t="s">
        <v>3319</v>
      </c>
      <c r="E957" t="s">
        <v>27</v>
      </c>
      <c r="F957" t="s">
        <v>17066</v>
      </c>
      <c r="G957" t="s">
        <v>17067</v>
      </c>
      <c r="H957" t="s">
        <v>17068</v>
      </c>
      <c r="I957" t="s">
        <v>17069</v>
      </c>
      <c r="J957" t="s">
        <v>17070</v>
      </c>
      <c r="K957" t="s">
        <v>6968</v>
      </c>
      <c r="L957">
        <v>47062</v>
      </c>
      <c r="M957" t="s">
        <v>12203</v>
      </c>
      <c r="N957" t="s">
        <v>12056</v>
      </c>
      <c r="O957">
        <v>11</v>
      </c>
      <c r="P957">
        <v>86273.47</v>
      </c>
      <c r="Q957" t="s">
        <v>13679</v>
      </c>
      <c r="R957" t="s">
        <v>12065</v>
      </c>
    </row>
    <row r="958" spans="1:18">
      <c r="A958">
        <v>1957</v>
      </c>
      <c r="B958" s="1">
        <v>45142</v>
      </c>
      <c r="C958" t="s">
        <v>244</v>
      </c>
      <c r="D958" t="s">
        <v>3598</v>
      </c>
      <c r="E958" t="s">
        <v>27</v>
      </c>
      <c r="F958" t="s">
        <v>17071</v>
      </c>
      <c r="G958" t="s">
        <v>17072</v>
      </c>
      <c r="H958" t="s">
        <v>17073</v>
      </c>
      <c r="I958" t="s">
        <v>17074</v>
      </c>
      <c r="J958" t="s">
        <v>17075</v>
      </c>
      <c r="K958" t="s">
        <v>12301</v>
      </c>
      <c r="L958">
        <v>56284</v>
      </c>
      <c r="M958" t="s">
        <v>13461</v>
      </c>
      <c r="N958" t="s">
        <v>12040</v>
      </c>
      <c r="O958">
        <v>8</v>
      </c>
      <c r="P958">
        <v>95118.87</v>
      </c>
      <c r="Q958" t="s">
        <v>17076</v>
      </c>
      <c r="R958" t="s">
        <v>12110</v>
      </c>
    </row>
    <row r="959" spans="1:18">
      <c r="A959">
        <v>1958</v>
      </c>
      <c r="B959" s="1">
        <v>45118</v>
      </c>
      <c r="C959" t="s">
        <v>7783</v>
      </c>
      <c r="D959" t="s">
        <v>5110</v>
      </c>
      <c r="E959" t="s">
        <v>69</v>
      </c>
      <c r="F959" s="2">
        <v>31967</v>
      </c>
      <c r="G959" t="s">
        <v>12067</v>
      </c>
      <c r="H959" t="s">
        <v>17077</v>
      </c>
      <c r="I959" t="s">
        <v>17078</v>
      </c>
      <c r="J959" t="s">
        <v>17079</v>
      </c>
      <c r="K959" t="s">
        <v>12276</v>
      </c>
      <c r="L959">
        <v>69688</v>
      </c>
      <c r="M959" t="s">
        <v>14877</v>
      </c>
      <c r="N959" t="s">
        <v>12056</v>
      </c>
      <c r="O959">
        <v>18</v>
      </c>
      <c r="P959">
        <v>89154.78</v>
      </c>
      <c r="Q959" t="s">
        <v>13738</v>
      </c>
      <c r="R959" t="s">
        <v>12110</v>
      </c>
    </row>
    <row r="960" spans="1:18">
      <c r="A960">
        <v>1959</v>
      </c>
      <c r="B960" s="1">
        <v>45106</v>
      </c>
      <c r="C960" t="s">
        <v>3735</v>
      </c>
      <c r="D960" t="s">
        <v>1987</v>
      </c>
      <c r="E960" t="s">
        <v>121</v>
      </c>
      <c r="F960" s="2">
        <v>37106</v>
      </c>
      <c r="G960" t="s">
        <v>17080</v>
      </c>
      <c r="H960" t="s">
        <v>17081</v>
      </c>
      <c r="I960" t="s">
        <v>17082</v>
      </c>
      <c r="J960" t="s">
        <v>17083</v>
      </c>
      <c r="K960" t="s">
        <v>6957</v>
      </c>
      <c r="L960">
        <v>14393</v>
      </c>
      <c r="M960" t="s">
        <v>13277</v>
      </c>
      <c r="N960" t="s">
        <v>12021</v>
      </c>
      <c r="O960">
        <v>6</v>
      </c>
      <c r="P960">
        <v>81549.53</v>
      </c>
      <c r="Q960" t="s">
        <v>13247</v>
      </c>
      <c r="R960" t="s">
        <v>12023</v>
      </c>
    </row>
    <row r="961" spans="1:18">
      <c r="A961">
        <v>1960</v>
      </c>
      <c r="B961" s="1">
        <v>45064</v>
      </c>
      <c r="C961" t="s">
        <v>6623</v>
      </c>
      <c r="D961" t="s">
        <v>3598</v>
      </c>
      <c r="E961" t="s">
        <v>121</v>
      </c>
      <c r="F961" t="s">
        <v>17084</v>
      </c>
      <c r="G961" t="s">
        <v>12067</v>
      </c>
      <c r="H961" t="s">
        <v>17085</v>
      </c>
      <c r="I961" t="s">
        <v>17086</v>
      </c>
      <c r="J961" t="s">
        <v>17087</v>
      </c>
      <c r="K961" t="s">
        <v>12257</v>
      </c>
      <c r="L961">
        <v>90958</v>
      </c>
      <c r="M961" t="s">
        <v>13340</v>
      </c>
      <c r="N961" t="s">
        <v>12030</v>
      </c>
      <c r="O961">
        <v>16</v>
      </c>
      <c r="P961">
        <v>45799.59</v>
      </c>
      <c r="Q961" t="s">
        <v>13328</v>
      </c>
      <c r="R961" t="s">
        <v>12065</v>
      </c>
    </row>
    <row r="962" spans="1:18">
      <c r="A962">
        <v>1961</v>
      </c>
      <c r="B962" s="1">
        <v>45086</v>
      </c>
      <c r="C962" t="s">
        <v>3548</v>
      </c>
      <c r="D962" t="s">
        <v>3352</v>
      </c>
      <c r="E962" t="s">
        <v>69</v>
      </c>
      <c r="F962" s="2">
        <v>29718</v>
      </c>
      <c r="G962" t="s">
        <v>12067</v>
      </c>
      <c r="H962" t="s">
        <v>17088</v>
      </c>
      <c r="I962" t="s">
        <v>17089</v>
      </c>
      <c r="J962" t="s">
        <v>17090</v>
      </c>
      <c r="K962" t="s">
        <v>6957</v>
      </c>
      <c r="L962">
        <v>14283</v>
      </c>
      <c r="M962" t="s">
        <v>13316</v>
      </c>
      <c r="N962" t="s">
        <v>12040</v>
      </c>
      <c r="O962">
        <v>19</v>
      </c>
      <c r="P962">
        <v>47085.13</v>
      </c>
      <c r="Q962" t="s">
        <v>12381</v>
      </c>
      <c r="R962" t="s">
        <v>12065</v>
      </c>
    </row>
    <row r="963" spans="1:18">
      <c r="A963">
        <v>1962</v>
      </c>
      <c r="B963" s="1">
        <v>45067</v>
      </c>
      <c r="C963" t="s">
        <v>982</v>
      </c>
      <c r="D963" t="s">
        <v>2221</v>
      </c>
      <c r="E963" t="s">
        <v>27</v>
      </c>
      <c r="F963" s="2">
        <v>28674</v>
      </c>
      <c r="G963" t="s">
        <v>17091</v>
      </c>
      <c r="H963" t="s">
        <v>17092</v>
      </c>
      <c r="I963" t="s">
        <v>17093</v>
      </c>
      <c r="J963" t="s">
        <v>17094</v>
      </c>
      <c r="K963" t="s">
        <v>12344</v>
      </c>
      <c r="L963">
        <v>41662</v>
      </c>
      <c r="M963" t="s">
        <v>13430</v>
      </c>
      <c r="N963" t="s">
        <v>12030</v>
      </c>
      <c r="O963">
        <v>3</v>
      </c>
      <c r="P963">
        <v>32867.94</v>
      </c>
      <c r="Q963" t="s">
        <v>16098</v>
      </c>
      <c r="R963" t="s">
        <v>12065</v>
      </c>
    </row>
    <row r="964" spans="1:18">
      <c r="A964">
        <v>1963</v>
      </c>
      <c r="B964" s="1">
        <v>45101</v>
      </c>
      <c r="C964" t="s">
        <v>3103</v>
      </c>
      <c r="D964" t="s">
        <v>7070</v>
      </c>
      <c r="E964" t="s">
        <v>69</v>
      </c>
      <c r="F964" t="s">
        <v>17095</v>
      </c>
      <c r="G964" t="s">
        <v>17096</v>
      </c>
      <c r="H964" t="s">
        <v>17097</v>
      </c>
      <c r="I964" t="s">
        <v>17098</v>
      </c>
      <c r="J964" t="s">
        <v>17099</v>
      </c>
      <c r="K964" t="s">
        <v>12662</v>
      </c>
      <c r="L964">
        <v>96823</v>
      </c>
      <c r="M964" t="s">
        <v>12148</v>
      </c>
      <c r="N964" t="s">
        <v>12021</v>
      </c>
      <c r="O964">
        <v>6</v>
      </c>
      <c r="P964">
        <v>63241.58</v>
      </c>
      <c r="Q964" t="s">
        <v>14362</v>
      </c>
      <c r="R964" t="s">
        <v>12065</v>
      </c>
    </row>
    <row r="965" spans="1:18">
      <c r="A965">
        <v>1964</v>
      </c>
      <c r="B965" s="1">
        <v>45095</v>
      </c>
      <c r="C965" t="s">
        <v>2731</v>
      </c>
      <c r="D965" t="s">
        <v>401</v>
      </c>
      <c r="E965" t="s">
        <v>27</v>
      </c>
      <c r="F965" t="s">
        <v>17100</v>
      </c>
      <c r="G965" t="s">
        <v>17101</v>
      </c>
      <c r="H965" t="s">
        <v>17102</v>
      </c>
      <c r="I965" t="s">
        <v>17103</v>
      </c>
      <c r="J965" t="s">
        <v>17104</v>
      </c>
      <c r="K965" t="s">
        <v>6974</v>
      </c>
      <c r="L965">
        <v>50670</v>
      </c>
      <c r="M965" t="s">
        <v>12270</v>
      </c>
      <c r="N965" t="s">
        <v>12021</v>
      </c>
      <c r="O965">
        <v>4</v>
      </c>
      <c r="P965">
        <v>53562.31</v>
      </c>
      <c r="Q965" t="s">
        <v>15822</v>
      </c>
      <c r="R965" t="s">
        <v>12110</v>
      </c>
    </row>
    <row r="966" spans="1:18">
      <c r="A966">
        <v>1965</v>
      </c>
      <c r="B966" s="1">
        <v>45129</v>
      </c>
      <c r="C966" t="s">
        <v>3592</v>
      </c>
      <c r="D966" t="s">
        <v>2260</v>
      </c>
      <c r="E966" t="s">
        <v>121</v>
      </c>
      <c r="F966" t="s">
        <v>17105</v>
      </c>
      <c r="G966" t="s">
        <v>17106</v>
      </c>
      <c r="H966" t="s">
        <v>17107</v>
      </c>
      <c r="I966" t="s">
        <v>17108</v>
      </c>
      <c r="J966" t="s">
        <v>17109</v>
      </c>
      <c r="K966" t="s">
        <v>12662</v>
      </c>
      <c r="L966">
        <v>63268</v>
      </c>
      <c r="M966" t="s">
        <v>14308</v>
      </c>
      <c r="N966" t="s">
        <v>12030</v>
      </c>
      <c r="O966">
        <v>19</v>
      </c>
      <c r="P966">
        <v>50926.17</v>
      </c>
      <c r="Q966" t="s">
        <v>13101</v>
      </c>
      <c r="R966" t="s">
        <v>12065</v>
      </c>
    </row>
    <row r="967" spans="1:18">
      <c r="A967">
        <v>1966</v>
      </c>
      <c r="B967" s="1">
        <v>45105</v>
      </c>
      <c r="C967" t="s">
        <v>422</v>
      </c>
      <c r="D967" t="s">
        <v>609</v>
      </c>
      <c r="E967" t="s">
        <v>121</v>
      </c>
      <c r="F967" t="s">
        <v>17110</v>
      </c>
      <c r="G967" t="s">
        <v>17111</v>
      </c>
      <c r="H967" t="s">
        <v>17112</v>
      </c>
      <c r="I967" t="s">
        <v>17113</v>
      </c>
      <c r="J967" t="s">
        <v>17114</v>
      </c>
      <c r="K967" t="s">
        <v>7012</v>
      </c>
      <c r="L967">
        <v>90930</v>
      </c>
      <c r="M967" t="s">
        <v>12771</v>
      </c>
      <c r="N967" t="s">
        <v>12056</v>
      </c>
      <c r="O967">
        <v>6</v>
      </c>
      <c r="P967">
        <v>75331.399999999994</v>
      </c>
      <c r="Q967" t="s">
        <v>17115</v>
      </c>
      <c r="R967" t="s">
        <v>12110</v>
      </c>
    </row>
    <row r="968" spans="1:18">
      <c r="A968">
        <v>1967</v>
      </c>
      <c r="B968" s="1">
        <v>45139</v>
      </c>
      <c r="C968" t="s">
        <v>8703</v>
      </c>
      <c r="D968" t="s">
        <v>2352</v>
      </c>
      <c r="E968" t="s">
        <v>27</v>
      </c>
      <c r="F968" t="s">
        <v>17116</v>
      </c>
      <c r="G968" t="s">
        <v>17117</v>
      </c>
      <c r="H968" t="s">
        <v>17118</v>
      </c>
      <c r="I968" t="s">
        <v>17119</v>
      </c>
      <c r="J968" t="s">
        <v>17120</v>
      </c>
      <c r="K968" t="s">
        <v>12795</v>
      </c>
      <c r="L968">
        <v>2670</v>
      </c>
      <c r="M968" t="s">
        <v>12203</v>
      </c>
      <c r="N968" t="s">
        <v>12021</v>
      </c>
      <c r="O968">
        <v>1</v>
      </c>
      <c r="P968">
        <v>51581.24</v>
      </c>
      <c r="Q968" t="s">
        <v>17121</v>
      </c>
      <c r="R968" t="s">
        <v>12110</v>
      </c>
    </row>
    <row r="969" spans="1:18">
      <c r="A969">
        <v>1968</v>
      </c>
      <c r="B969" s="1">
        <v>45092</v>
      </c>
      <c r="C969" t="s">
        <v>2863</v>
      </c>
      <c r="D969" t="s">
        <v>6056</v>
      </c>
      <c r="E969" t="s">
        <v>27</v>
      </c>
      <c r="F969" t="s">
        <v>17122</v>
      </c>
      <c r="G969" t="s">
        <v>17123</v>
      </c>
      <c r="H969" t="s">
        <v>17124</v>
      </c>
      <c r="I969" t="s">
        <v>17125</v>
      </c>
      <c r="J969" t="s">
        <v>17126</v>
      </c>
      <c r="K969" t="s">
        <v>7012</v>
      </c>
      <c r="L969">
        <v>55305</v>
      </c>
      <c r="M969" t="s">
        <v>13802</v>
      </c>
      <c r="N969" t="s">
        <v>12021</v>
      </c>
      <c r="O969">
        <v>11</v>
      </c>
      <c r="P969">
        <v>51177.36</v>
      </c>
      <c r="Q969" t="s">
        <v>17127</v>
      </c>
      <c r="R969" t="s">
        <v>12032</v>
      </c>
    </row>
    <row r="970" spans="1:18">
      <c r="A970">
        <v>1969</v>
      </c>
      <c r="B970" s="1">
        <v>45130</v>
      </c>
      <c r="C970" t="s">
        <v>8938</v>
      </c>
      <c r="D970" t="s">
        <v>3283</v>
      </c>
      <c r="E970" t="s">
        <v>27</v>
      </c>
      <c r="F970" t="s">
        <v>17128</v>
      </c>
      <c r="G970" t="s">
        <v>12067</v>
      </c>
      <c r="H970" t="s">
        <v>17129</v>
      </c>
      <c r="I970" t="s">
        <v>17130</v>
      </c>
      <c r="J970" t="s">
        <v>17131</v>
      </c>
      <c r="K970" t="s">
        <v>10069</v>
      </c>
      <c r="L970">
        <v>32295</v>
      </c>
      <c r="M970" t="s">
        <v>12220</v>
      </c>
      <c r="N970" t="s">
        <v>12030</v>
      </c>
      <c r="O970">
        <v>19</v>
      </c>
      <c r="P970">
        <v>78907.97</v>
      </c>
      <c r="Q970" t="s">
        <v>16011</v>
      </c>
      <c r="R970" t="s">
        <v>12073</v>
      </c>
    </row>
    <row r="971" spans="1:18">
      <c r="A971">
        <v>1970</v>
      </c>
      <c r="B971" s="1">
        <v>45125</v>
      </c>
      <c r="C971" t="s">
        <v>12042</v>
      </c>
      <c r="D971" t="s">
        <v>2043</v>
      </c>
      <c r="E971" t="s">
        <v>27</v>
      </c>
      <c r="F971" t="s">
        <v>17132</v>
      </c>
      <c r="G971" t="s">
        <v>17133</v>
      </c>
      <c r="H971" t="s">
        <v>17134</v>
      </c>
      <c r="I971" t="s">
        <v>17135</v>
      </c>
      <c r="J971" t="s">
        <v>17136</v>
      </c>
      <c r="K971" t="s">
        <v>12101</v>
      </c>
      <c r="L971">
        <v>49478</v>
      </c>
      <c r="M971" t="s">
        <v>12537</v>
      </c>
      <c r="N971" t="s">
        <v>12021</v>
      </c>
      <c r="O971">
        <v>14</v>
      </c>
      <c r="P971">
        <v>55927.72</v>
      </c>
      <c r="Q971" t="s">
        <v>13220</v>
      </c>
      <c r="R971" t="s">
        <v>12110</v>
      </c>
    </row>
    <row r="972" spans="1:18">
      <c r="A972">
        <v>1971</v>
      </c>
      <c r="B972" s="1">
        <v>45102</v>
      </c>
      <c r="C972" t="s">
        <v>10455</v>
      </c>
      <c r="D972" t="s">
        <v>3080</v>
      </c>
      <c r="E972" t="s">
        <v>27</v>
      </c>
      <c r="F972" t="s">
        <v>17137</v>
      </c>
      <c r="G972" t="s">
        <v>17138</v>
      </c>
      <c r="H972" t="s">
        <v>17139</v>
      </c>
      <c r="I972" t="s">
        <v>17140</v>
      </c>
      <c r="J972" t="s">
        <v>17141</v>
      </c>
      <c r="K972" t="s">
        <v>6968</v>
      </c>
      <c r="L972">
        <v>11829</v>
      </c>
      <c r="M972" t="s">
        <v>12228</v>
      </c>
      <c r="N972" t="s">
        <v>12030</v>
      </c>
      <c r="O972">
        <v>20</v>
      </c>
      <c r="P972">
        <v>86955.12</v>
      </c>
      <c r="Q972" t="s">
        <v>17142</v>
      </c>
      <c r="R972" t="s">
        <v>12032</v>
      </c>
    </row>
    <row r="973" spans="1:18">
      <c r="A973">
        <v>1972</v>
      </c>
      <c r="B973" s="1">
        <v>45074</v>
      </c>
      <c r="C973" t="s">
        <v>13006</v>
      </c>
      <c r="D973" t="s">
        <v>1893</v>
      </c>
      <c r="E973" t="s">
        <v>121</v>
      </c>
      <c r="F973" t="s">
        <v>17143</v>
      </c>
      <c r="G973" t="s">
        <v>17144</v>
      </c>
      <c r="H973" t="s">
        <v>17145</v>
      </c>
      <c r="I973" t="s">
        <v>17146</v>
      </c>
      <c r="J973" t="s">
        <v>17147</v>
      </c>
      <c r="K973" t="s">
        <v>6983</v>
      </c>
      <c r="L973">
        <v>22234</v>
      </c>
      <c r="M973" t="s">
        <v>17148</v>
      </c>
      <c r="N973" t="s">
        <v>12030</v>
      </c>
      <c r="O973">
        <v>15</v>
      </c>
      <c r="P973">
        <v>80001.570000000007</v>
      </c>
      <c r="Q973" t="s">
        <v>16383</v>
      </c>
      <c r="R973" t="s">
        <v>12023</v>
      </c>
    </row>
    <row r="974" spans="1:18">
      <c r="A974">
        <v>1973</v>
      </c>
      <c r="B974" s="1">
        <v>45141</v>
      </c>
      <c r="C974" t="s">
        <v>4065</v>
      </c>
      <c r="D974" t="s">
        <v>47</v>
      </c>
      <c r="E974" t="s">
        <v>27</v>
      </c>
      <c r="F974" s="2">
        <v>24234</v>
      </c>
      <c r="G974" t="s">
        <v>17149</v>
      </c>
      <c r="H974" t="s">
        <v>17150</v>
      </c>
      <c r="I974" t="s">
        <v>17151</v>
      </c>
      <c r="J974" t="s">
        <v>17152</v>
      </c>
      <c r="K974" t="s">
        <v>12641</v>
      </c>
      <c r="L974">
        <v>89053</v>
      </c>
      <c r="M974" t="s">
        <v>12813</v>
      </c>
      <c r="N974" t="s">
        <v>12056</v>
      </c>
      <c r="O974">
        <v>2</v>
      </c>
      <c r="P974">
        <v>89447.93</v>
      </c>
      <c r="Q974" t="s">
        <v>15503</v>
      </c>
      <c r="R974" t="s">
        <v>12065</v>
      </c>
    </row>
    <row r="975" spans="1:18">
      <c r="A975">
        <v>1974</v>
      </c>
      <c r="B975" s="1">
        <v>45108</v>
      </c>
      <c r="C975" t="s">
        <v>13242</v>
      </c>
      <c r="D975" t="s">
        <v>1348</v>
      </c>
      <c r="E975" t="s">
        <v>69</v>
      </c>
      <c r="F975" s="2">
        <v>38508</v>
      </c>
      <c r="G975" t="s">
        <v>17153</v>
      </c>
      <c r="H975" t="s">
        <v>17154</v>
      </c>
      <c r="I975" t="s">
        <v>17155</v>
      </c>
      <c r="J975" t="s">
        <v>17156</v>
      </c>
      <c r="K975" t="s">
        <v>3230</v>
      </c>
      <c r="L975">
        <v>44307</v>
      </c>
      <c r="M975" t="s">
        <v>14153</v>
      </c>
      <c r="N975" t="s">
        <v>12030</v>
      </c>
      <c r="O975">
        <v>5</v>
      </c>
      <c r="P975">
        <v>37769.32</v>
      </c>
      <c r="Q975" t="s">
        <v>17157</v>
      </c>
      <c r="R975" t="s">
        <v>12065</v>
      </c>
    </row>
    <row r="976" spans="1:18">
      <c r="A976">
        <v>1975</v>
      </c>
      <c r="B976" s="1">
        <v>45112</v>
      </c>
      <c r="C976" t="s">
        <v>12088</v>
      </c>
      <c r="D976" t="s">
        <v>2196</v>
      </c>
      <c r="E976" t="s">
        <v>27</v>
      </c>
      <c r="F976" t="s">
        <v>17158</v>
      </c>
      <c r="G976" t="s">
        <v>17159</v>
      </c>
      <c r="H976" t="s">
        <v>17160</v>
      </c>
      <c r="I976" t="s">
        <v>17161</v>
      </c>
      <c r="J976" t="s">
        <v>17162</v>
      </c>
      <c r="K976" t="s">
        <v>12269</v>
      </c>
      <c r="L976">
        <v>91998</v>
      </c>
      <c r="M976" t="s">
        <v>12975</v>
      </c>
      <c r="N976" t="s">
        <v>12056</v>
      </c>
      <c r="O976">
        <v>18</v>
      </c>
      <c r="P976">
        <v>87093.13</v>
      </c>
      <c r="Q976" t="s">
        <v>17163</v>
      </c>
      <c r="R976" t="s">
        <v>12023</v>
      </c>
    </row>
    <row r="977" spans="1:18">
      <c r="A977">
        <v>1976</v>
      </c>
      <c r="B977" s="1">
        <v>45114</v>
      </c>
      <c r="C977" t="s">
        <v>9949</v>
      </c>
      <c r="D977" t="s">
        <v>274</v>
      </c>
      <c r="E977" t="s">
        <v>121</v>
      </c>
      <c r="F977" t="s">
        <v>3708</v>
      </c>
      <c r="G977" t="s">
        <v>12067</v>
      </c>
      <c r="H977" t="s">
        <v>17164</v>
      </c>
      <c r="I977" t="s">
        <v>17165</v>
      </c>
      <c r="J977" t="s">
        <v>17166</v>
      </c>
      <c r="K977" t="s">
        <v>12308</v>
      </c>
      <c r="L977">
        <v>89320</v>
      </c>
      <c r="M977" t="s">
        <v>14118</v>
      </c>
      <c r="N977" t="s">
        <v>12030</v>
      </c>
      <c r="O977">
        <v>20</v>
      </c>
      <c r="P977">
        <v>50472.08</v>
      </c>
      <c r="Q977" t="s">
        <v>12983</v>
      </c>
      <c r="R977" t="s">
        <v>12023</v>
      </c>
    </row>
    <row r="978" spans="1:18">
      <c r="A978">
        <v>1977</v>
      </c>
      <c r="B978" s="1">
        <v>45108</v>
      </c>
      <c r="C978" t="s">
        <v>6061</v>
      </c>
      <c r="D978" t="s">
        <v>6366</v>
      </c>
      <c r="E978" t="s">
        <v>121</v>
      </c>
      <c r="F978" t="s">
        <v>12383</v>
      </c>
      <c r="G978" t="s">
        <v>17167</v>
      </c>
      <c r="H978" t="s">
        <v>17168</v>
      </c>
      <c r="I978" t="s">
        <v>17169</v>
      </c>
      <c r="J978" t="s">
        <v>17170</v>
      </c>
      <c r="K978" t="s">
        <v>12641</v>
      </c>
      <c r="L978">
        <v>76831</v>
      </c>
      <c r="M978" t="s">
        <v>12537</v>
      </c>
      <c r="N978" t="s">
        <v>12056</v>
      </c>
      <c r="O978">
        <v>16</v>
      </c>
      <c r="P978">
        <v>47885.04</v>
      </c>
      <c r="Q978" t="s">
        <v>12790</v>
      </c>
      <c r="R978" t="s">
        <v>12023</v>
      </c>
    </row>
    <row r="979" spans="1:18">
      <c r="A979">
        <v>1978</v>
      </c>
      <c r="B979" s="1">
        <v>45084</v>
      </c>
      <c r="C979" t="s">
        <v>1422</v>
      </c>
      <c r="D979" t="s">
        <v>1354</v>
      </c>
      <c r="E979" t="s">
        <v>69</v>
      </c>
      <c r="F979" s="2">
        <v>30683</v>
      </c>
      <c r="G979" t="s">
        <v>17171</v>
      </c>
      <c r="H979" t="s">
        <v>17172</v>
      </c>
      <c r="I979" t="s">
        <v>17173</v>
      </c>
      <c r="J979" t="s">
        <v>17174</v>
      </c>
      <c r="K979" t="s">
        <v>10069</v>
      </c>
      <c r="L979">
        <v>20925</v>
      </c>
      <c r="M979" t="s">
        <v>13612</v>
      </c>
      <c r="N979" t="s">
        <v>12056</v>
      </c>
      <c r="O979">
        <v>10</v>
      </c>
      <c r="P979">
        <v>54631.58</v>
      </c>
      <c r="Q979" t="s">
        <v>15917</v>
      </c>
      <c r="R979" t="s">
        <v>12032</v>
      </c>
    </row>
    <row r="980" spans="1:18">
      <c r="A980">
        <v>1979</v>
      </c>
      <c r="B980" s="1">
        <v>45060</v>
      </c>
      <c r="C980" t="s">
        <v>3577</v>
      </c>
      <c r="D980" t="s">
        <v>1495</v>
      </c>
      <c r="E980" t="s">
        <v>27</v>
      </c>
      <c r="F980" t="s">
        <v>9713</v>
      </c>
      <c r="G980" t="s">
        <v>17175</v>
      </c>
      <c r="H980" t="s">
        <v>17176</v>
      </c>
      <c r="I980" t="s">
        <v>17177</v>
      </c>
      <c r="J980" t="s">
        <v>17178</v>
      </c>
      <c r="K980" t="s">
        <v>6968</v>
      </c>
      <c r="L980">
        <v>17196</v>
      </c>
      <c r="M980" t="s">
        <v>13727</v>
      </c>
      <c r="N980" t="s">
        <v>12040</v>
      </c>
      <c r="O980">
        <v>10</v>
      </c>
      <c r="P980">
        <v>95891.65</v>
      </c>
      <c r="Q980" t="s">
        <v>12707</v>
      </c>
      <c r="R980" t="s">
        <v>12110</v>
      </c>
    </row>
    <row r="981" spans="1:18">
      <c r="A981">
        <v>1980</v>
      </c>
      <c r="B981" s="1">
        <v>45080</v>
      </c>
      <c r="C981" t="s">
        <v>17179</v>
      </c>
      <c r="D981" t="s">
        <v>296</v>
      </c>
      <c r="E981" t="s">
        <v>69</v>
      </c>
      <c r="F981" t="s">
        <v>17180</v>
      </c>
      <c r="G981" t="s">
        <v>17181</v>
      </c>
      <c r="H981" t="s">
        <v>17182</v>
      </c>
      <c r="I981" t="s">
        <v>17183</v>
      </c>
      <c r="J981" t="s">
        <v>17184</v>
      </c>
      <c r="K981" t="s">
        <v>6962</v>
      </c>
      <c r="L981">
        <v>34862</v>
      </c>
      <c r="M981" t="s">
        <v>12264</v>
      </c>
      <c r="N981" t="s">
        <v>12030</v>
      </c>
      <c r="O981">
        <v>16</v>
      </c>
      <c r="P981">
        <v>78323.990000000005</v>
      </c>
      <c r="Q981" t="s">
        <v>17185</v>
      </c>
      <c r="R981" t="s">
        <v>12065</v>
      </c>
    </row>
    <row r="982" spans="1:18">
      <c r="A982">
        <v>1981</v>
      </c>
      <c r="B982" s="1">
        <v>45104</v>
      </c>
      <c r="C982" t="s">
        <v>5746</v>
      </c>
      <c r="D982" t="s">
        <v>10226</v>
      </c>
      <c r="E982" t="s">
        <v>69</v>
      </c>
      <c r="F982" s="2">
        <v>32059</v>
      </c>
      <c r="G982" t="s">
        <v>17186</v>
      </c>
      <c r="H982" t="s">
        <v>17187</v>
      </c>
      <c r="I982" t="s">
        <v>17188</v>
      </c>
      <c r="J982" t="s">
        <v>17189</v>
      </c>
      <c r="K982" t="s">
        <v>12580</v>
      </c>
      <c r="L982">
        <v>4407</v>
      </c>
      <c r="M982" t="s">
        <v>14078</v>
      </c>
      <c r="N982" t="s">
        <v>12056</v>
      </c>
      <c r="O982">
        <v>17</v>
      </c>
      <c r="P982">
        <v>34612.9</v>
      </c>
      <c r="Q982" t="s">
        <v>14639</v>
      </c>
      <c r="R982" t="s">
        <v>12110</v>
      </c>
    </row>
    <row r="983" spans="1:18">
      <c r="A983">
        <v>1982</v>
      </c>
      <c r="B983" s="1">
        <v>45081</v>
      </c>
      <c r="C983" t="s">
        <v>17190</v>
      </c>
      <c r="D983" t="s">
        <v>2116</v>
      </c>
      <c r="E983" t="s">
        <v>27</v>
      </c>
      <c r="F983" s="2">
        <v>35220</v>
      </c>
      <c r="G983" t="s">
        <v>17191</v>
      </c>
      <c r="H983" t="s">
        <v>17192</v>
      </c>
      <c r="I983" t="s">
        <v>17193</v>
      </c>
      <c r="J983" t="s">
        <v>17194</v>
      </c>
      <c r="K983" t="s">
        <v>12301</v>
      </c>
      <c r="L983">
        <v>73834</v>
      </c>
      <c r="M983" t="s">
        <v>13290</v>
      </c>
      <c r="N983" t="s">
        <v>12040</v>
      </c>
      <c r="O983">
        <v>18</v>
      </c>
      <c r="P983">
        <v>79111.83</v>
      </c>
      <c r="Q983" t="s">
        <v>15935</v>
      </c>
      <c r="R983" t="s">
        <v>12110</v>
      </c>
    </row>
    <row r="984" spans="1:18">
      <c r="A984">
        <v>1983</v>
      </c>
      <c r="B984" s="1">
        <v>45081</v>
      </c>
      <c r="C984" t="s">
        <v>1974</v>
      </c>
      <c r="D984" t="s">
        <v>6640</v>
      </c>
      <c r="E984" t="s">
        <v>121</v>
      </c>
      <c r="F984" t="s">
        <v>17195</v>
      </c>
      <c r="G984" t="s">
        <v>17196</v>
      </c>
      <c r="H984" t="s">
        <v>17197</v>
      </c>
      <c r="I984" t="s">
        <v>17198</v>
      </c>
      <c r="J984" t="s">
        <v>13303</v>
      </c>
      <c r="K984" t="s">
        <v>10046</v>
      </c>
      <c r="L984">
        <v>60843</v>
      </c>
      <c r="M984" t="s">
        <v>12655</v>
      </c>
      <c r="N984" t="s">
        <v>12030</v>
      </c>
      <c r="O984">
        <v>10</v>
      </c>
      <c r="P984">
        <v>33871.78</v>
      </c>
      <c r="Q984" t="s">
        <v>17199</v>
      </c>
      <c r="R984" t="s">
        <v>12073</v>
      </c>
    </row>
    <row r="985" spans="1:18">
      <c r="A985">
        <v>1984</v>
      </c>
      <c r="B985" s="1">
        <v>45142</v>
      </c>
      <c r="C985" t="s">
        <v>6628</v>
      </c>
      <c r="D985" t="s">
        <v>14717</v>
      </c>
      <c r="E985" t="s">
        <v>27</v>
      </c>
      <c r="F985" s="2">
        <v>26613</v>
      </c>
      <c r="G985" t="s">
        <v>17200</v>
      </c>
      <c r="H985" t="s">
        <v>17201</v>
      </c>
      <c r="I985" t="s">
        <v>17202</v>
      </c>
      <c r="J985" t="s">
        <v>17203</v>
      </c>
      <c r="K985" t="s">
        <v>12600</v>
      </c>
      <c r="L985">
        <v>70244</v>
      </c>
      <c r="M985" t="s">
        <v>12309</v>
      </c>
      <c r="N985" t="s">
        <v>12056</v>
      </c>
      <c r="O985">
        <v>12</v>
      </c>
      <c r="P985">
        <v>87373.08</v>
      </c>
      <c r="Q985" t="s">
        <v>13346</v>
      </c>
      <c r="R985" t="s">
        <v>12032</v>
      </c>
    </row>
    <row r="986" spans="1:18">
      <c r="A986">
        <v>1985</v>
      </c>
      <c r="B986" s="1">
        <v>45132</v>
      </c>
      <c r="C986" t="s">
        <v>2772</v>
      </c>
      <c r="D986" t="s">
        <v>10092</v>
      </c>
      <c r="E986" t="s">
        <v>121</v>
      </c>
      <c r="F986" s="2">
        <v>38602</v>
      </c>
      <c r="G986" t="s">
        <v>17204</v>
      </c>
      <c r="H986" t="s">
        <v>17205</v>
      </c>
      <c r="I986" t="s">
        <v>17206</v>
      </c>
      <c r="J986" t="s">
        <v>17207</v>
      </c>
      <c r="K986" t="s">
        <v>7001</v>
      </c>
      <c r="L986">
        <v>40240</v>
      </c>
      <c r="M986" t="s">
        <v>14704</v>
      </c>
      <c r="N986" t="s">
        <v>12021</v>
      </c>
      <c r="O986">
        <v>19</v>
      </c>
      <c r="P986">
        <v>74049.48</v>
      </c>
      <c r="Q986" t="s">
        <v>14031</v>
      </c>
      <c r="R986" t="s">
        <v>12032</v>
      </c>
    </row>
    <row r="987" spans="1:18">
      <c r="A987">
        <v>1986</v>
      </c>
      <c r="B987" s="1">
        <v>45080</v>
      </c>
      <c r="C987" t="s">
        <v>376</v>
      </c>
      <c r="D987" t="s">
        <v>310</v>
      </c>
      <c r="E987" t="s">
        <v>69</v>
      </c>
      <c r="F987" s="2">
        <v>27155</v>
      </c>
      <c r="G987" t="s">
        <v>17208</v>
      </c>
      <c r="H987" t="s">
        <v>17209</v>
      </c>
      <c r="I987" t="s">
        <v>17210</v>
      </c>
      <c r="J987" t="s">
        <v>17211</v>
      </c>
      <c r="K987" t="s">
        <v>10051</v>
      </c>
      <c r="L987">
        <v>20744</v>
      </c>
      <c r="M987" t="s">
        <v>12164</v>
      </c>
      <c r="N987" t="s">
        <v>12021</v>
      </c>
      <c r="O987">
        <v>4</v>
      </c>
      <c r="P987">
        <v>48885.72</v>
      </c>
      <c r="Q987" t="s">
        <v>12302</v>
      </c>
      <c r="R987" t="s">
        <v>12065</v>
      </c>
    </row>
    <row r="988" spans="1:18">
      <c r="A988">
        <v>1987</v>
      </c>
      <c r="B988" s="1">
        <v>45076</v>
      </c>
      <c r="C988" t="s">
        <v>13242</v>
      </c>
      <c r="D988" t="s">
        <v>4055</v>
      </c>
      <c r="E988" t="s">
        <v>69</v>
      </c>
      <c r="F988" t="s">
        <v>17212</v>
      </c>
      <c r="G988" t="s">
        <v>17213</v>
      </c>
      <c r="H988" t="s">
        <v>17214</v>
      </c>
      <c r="I988" t="s">
        <v>17215</v>
      </c>
      <c r="J988" t="s">
        <v>17216</v>
      </c>
      <c r="K988" t="s">
        <v>12961</v>
      </c>
      <c r="L988">
        <v>90154</v>
      </c>
      <c r="M988" t="s">
        <v>13482</v>
      </c>
      <c r="N988" t="s">
        <v>12030</v>
      </c>
      <c r="O988">
        <v>6</v>
      </c>
      <c r="P988">
        <v>57423.55</v>
      </c>
      <c r="Q988" t="s">
        <v>12963</v>
      </c>
      <c r="R988" t="s">
        <v>12110</v>
      </c>
    </row>
    <row r="989" spans="1:18">
      <c r="A989">
        <v>1988</v>
      </c>
      <c r="B989" s="1">
        <v>45101</v>
      </c>
      <c r="C989" t="s">
        <v>4659</v>
      </c>
      <c r="D989" t="s">
        <v>3494</v>
      </c>
      <c r="E989" t="s">
        <v>27</v>
      </c>
      <c r="F989" t="s">
        <v>17217</v>
      </c>
      <c r="G989" t="s">
        <v>17218</v>
      </c>
      <c r="H989" t="s">
        <v>17219</v>
      </c>
      <c r="I989" t="s">
        <v>17220</v>
      </c>
      <c r="J989" t="s">
        <v>17221</v>
      </c>
      <c r="K989" t="s">
        <v>3301</v>
      </c>
      <c r="L989">
        <v>73981</v>
      </c>
      <c r="M989" t="s">
        <v>13084</v>
      </c>
      <c r="N989" t="s">
        <v>12056</v>
      </c>
      <c r="O989">
        <v>4</v>
      </c>
      <c r="P989">
        <v>55497.2</v>
      </c>
      <c r="Q989" t="s">
        <v>14891</v>
      </c>
      <c r="R989" t="s">
        <v>12110</v>
      </c>
    </row>
    <row r="990" spans="1:18">
      <c r="A990">
        <v>1989</v>
      </c>
      <c r="B990" s="1">
        <v>45125</v>
      </c>
      <c r="C990" t="s">
        <v>4371</v>
      </c>
      <c r="D990" t="s">
        <v>2378</v>
      </c>
      <c r="E990" t="s">
        <v>121</v>
      </c>
      <c r="F990" s="2">
        <v>30685</v>
      </c>
      <c r="G990" t="s">
        <v>17222</v>
      </c>
      <c r="H990" t="s">
        <v>17223</v>
      </c>
      <c r="I990" t="s">
        <v>17224</v>
      </c>
      <c r="J990" t="s">
        <v>17225</v>
      </c>
      <c r="K990" t="s">
        <v>7001</v>
      </c>
      <c r="L990">
        <v>94999</v>
      </c>
      <c r="M990" t="s">
        <v>13853</v>
      </c>
      <c r="N990" t="s">
        <v>12030</v>
      </c>
      <c r="O990">
        <v>17</v>
      </c>
      <c r="P990">
        <v>98069.96</v>
      </c>
      <c r="Q990" t="s">
        <v>13750</v>
      </c>
      <c r="R990" t="s">
        <v>12032</v>
      </c>
    </row>
    <row r="991" spans="1:18">
      <c r="A991">
        <v>1990</v>
      </c>
      <c r="B991" s="1">
        <v>45056</v>
      </c>
      <c r="C991" t="s">
        <v>453</v>
      </c>
      <c r="D991" t="s">
        <v>6698</v>
      </c>
      <c r="E991" t="s">
        <v>121</v>
      </c>
      <c r="F991" s="2">
        <v>31689</v>
      </c>
      <c r="G991" t="s">
        <v>17226</v>
      </c>
      <c r="H991" t="s">
        <v>17227</v>
      </c>
      <c r="I991" t="s">
        <v>17228</v>
      </c>
      <c r="J991" t="s">
        <v>17229</v>
      </c>
      <c r="K991" t="s">
        <v>10012</v>
      </c>
      <c r="L991">
        <v>60284</v>
      </c>
      <c r="M991" t="s">
        <v>12214</v>
      </c>
      <c r="N991" t="s">
        <v>12056</v>
      </c>
      <c r="O991">
        <v>6</v>
      </c>
      <c r="P991">
        <v>35358.18</v>
      </c>
      <c r="Q991" t="s">
        <v>12381</v>
      </c>
      <c r="R991" t="s">
        <v>12032</v>
      </c>
    </row>
    <row r="992" spans="1:18">
      <c r="A992">
        <v>1991</v>
      </c>
      <c r="B992" s="1">
        <v>45067</v>
      </c>
      <c r="C992" t="s">
        <v>12587</v>
      </c>
      <c r="D992" t="s">
        <v>2910</v>
      </c>
      <c r="E992" t="s">
        <v>69</v>
      </c>
      <c r="F992" s="2">
        <v>32056</v>
      </c>
      <c r="G992" t="s">
        <v>17230</v>
      </c>
      <c r="H992" t="s">
        <v>17231</v>
      </c>
      <c r="I992" t="s">
        <v>17232</v>
      </c>
      <c r="J992" t="s">
        <v>17233</v>
      </c>
      <c r="K992" t="s">
        <v>12263</v>
      </c>
      <c r="L992">
        <v>10664</v>
      </c>
      <c r="M992" t="s">
        <v>12187</v>
      </c>
      <c r="N992" t="s">
        <v>12021</v>
      </c>
      <c r="O992">
        <v>13</v>
      </c>
      <c r="P992">
        <v>58701.5</v>
      </c>
      <c r="Q992" t="s">
        <v>12495</v>
      </c>
      <c r="R992" t="s">
        <v>12065</v>
      </c>
    </row>
    <row r="993" spans="1:18">
      <c r="A993">
        <v>1992</v>
      </c>
      <c r="B993" s="1">
        <v>45132</v>
      </c>
      <c r="C993" t="s">
        <v>4268</v>
      </c>
      <c r="D993" t="s">
        <v>2728</v>
      </c>
      <c r="E993" t="s">
        <v>121</v>
      </c>
      <c r="F993" s="2">
        <v>31390</v>
      </c>
      <c r="G993" t="s">
        <v>17234</v>
      </c>
      <c r="H993" t="s">
        <v>17235</v>
      </c>
      <c r="I993" t="s">
        <v>17236</v>
      </c>
      <c r="J993" t="s">
        <v>17237</v>
      </c>
      <c r="K993" t="s">
        <v>6962</v>
      </c>
      <c r="L993">
        <v>55653</v>
      </c>
      <c r="M993" t="s">
        <v>12193</v>
      </c>
      <c r="N993" t="s">
        <v>12021</v>
      </c>
      <c r="O993">
        <v>3</v>
      </c>
      <c r="P993">
        <v>91872.66</v>
      </c>
      <c r="Q993" t="s">
        <v>17238</v>
      </c>
      <c r="R993" t="s">
        <v>12032</v>
      </c>
    </row>
    <row r="994" spans="1:18">
      <c r="A994">
        <v>1993</v>
      </c>
      <c r="B994" s="1">
        <v>45124</v>
      </c>
      <c r="C994" t="s">
        <v>1545</v>
      </c>
      <c r="D994" t="s">
        <v>6674</v>
      </c>
      <c r="E994" t="s">
        <v>69</v>
      </c>
      <c r="F994" t="s">
        <v>17239</v>
      </c>
      <c r="G994" t="s">
        <v>17240</v>
      </c>
      <c r="H994" t="s">
        <v>17241</v>
      </c>
      <c r="I994" t="s">
        <v>17242</v>
      </c>
      <c r="J994" t="s">
        <v>17243</v>
      </c>
      <c r="K994" t="s">
        <v>10012</v>
      </c>
      <c r="L994">
        <v>57954</v>
      </c>
      <c r="M994" t="s">
        <v>16965</v>
      </c>
      <c r="N994" t="s">
        <v>12021</v>
      </c>
      <c r="O994">
        <v>20</v>
      </c>
      <c r="P994">
        <v>52126.95</v>
      </c>
      <c r="Q994" t="s">
        <v>12103</v>
      </c>
      <c r="R994" t="s">
        <v>12065</v>
      </c>
    </row>
    <row r="995" spans="1:18">
      <c r="A995">
        <v>1994</v>
      </c>
      <c r="B995" s="1">
        <v>45091</v>
      </c>
      <c r="C995" t="s">
        <v>4065</v>
      </c>
      <c r="D995" t="s">
        <v>536</v>
      </c>
      <c r="E995" t="s">
        <v>69</v>
      </c>
      <c r="F995" t="s">
        <v>17244</v>
      </c>
      <c r="G995" t="s">
        <v>17245</v>
      </c>
      <c r="H995" t="s">
        <v>17246</v>
      </c>
      <c r="I995" t="s">
        <v>17247</v>
      </c>
      <c r="J995" t="s">
        <v>17248</v>
      </c>
      <c r="K995" t="s">
        <v>10063</v>
      </c>
      <c r="L995">
        <v>92538</v>
      </c>
      <c r="M995" t="s">
        <v>12737</v>
      </c>
      <c r="N995" t="s">
        <v>12040</v>
      </c>
      <c r="O995">
        <v>20</v>
      </c>
      <c r="P995">
        <v>37879.19</v>
      </c>
      <c r="Q995" t="s">
        <v>12204</v>
      </c>
      <c r="R995" t="s">
        <v>12023</v>
      </c>
    </row>
    <row r="996" spans="1:18">
      <c r="A996">
        <v>1995</v>
      </c>
      <c r="B996" s="1">
        <v>45060</v>
      </c>
      <c r="C996" t="s">
        <v>3541</v>
      </c>
      <c r="D996" t="s">
        <v>11733</v>
      </c>
      <c r="E996" t="s">
        <v>69</v>
      </c>
      <c r="F996" t="s">
        <v>7730</v>
      </c>
      <c r="G996" t="s">
        <v>12067</v>
      </c>
      <c r="H996" t="s">
        <v>17249</v>
      </c>
      <c r="I996" t="s">
        <v>17250</v>
      </c>
      <c r="J996" t="s">
        <v>17251</v>
      </c>
      <c r="K996" t="s">
        <v>6992</v>
      </c>
      <c r="L996">
        <v>87128</v>
      </c>
      <c r="M996" t="s">
        <v>13951</v>
      </c>
      <c r="N996" t="s">
        <v>12030</v>
      </c>
      <c r="O996">
        <v>2</v>
      </c>
      <c r="P996">
        <v>38428.74</v>
      </c>
      <c r="Q996" t="s">
        <v>17252</v>
      </c>
      <c r="R996" t="s">
        <v>12065</v>
      </c>
    </row>
    <row r="997" spans="1:18">
      <c r="A997">
        <v>1996</v>
      </c>
      <c r="B997" s="1">
        <v>45116</v>
      </c>
      <c r="C997" t="s">
        <v>5856</v>
      </c>
      <c r="D997" t="s">
        <v>2012</v>
      </c>
      <c r="E997" t="s">
        <v>69</v>
      </c>
      <c r="F997" t="s">
        <v>17253</v>
      </c>
      <c r="G997" t="s">
        <v>17254</v>
      </c>
      <c r="H997" t="s">
        <v>17255</v>
      </c>
      <c r="I997" t="s">
        <v>17256</v>
      </c>
      <c r="J997" t="s">
        <v>17257</v>
      </c>
      <c r="K997" t="s">
        <v>12409</v>
      </c>
      <c r="L997">
        <v>33222</v>
      </c>
      <c r="M997" t="s">
        <v>12365</v>
      </c>
      <c r="N997" t="s">
        <v>12021</v>
      </c>
      <c r="O997">
        <v>11</v>
      </c>
      <c r="P997">
        <v>64424.69</v>
      </c>
      <c r="Q997" t="s">
        <v>13561</v>
      </c>
      <c r="R997" t="s">
        <v>12110</v>
      </c>
    </row>
    <row r="998" spans="1:18">
      <c r="A998">
        <v>1997</v>
      </c>
      <c r="B998" s="1">
        <v>45123</v>
      </c>
      <c r="C998" t="s">
        <v>4178</v>
      </c>
      <c r="D998" t="s">
        <v>2613</v>
      </c>
      <c r="E998" t="s">
        <v>121</v>
      </c>
      <c r="F998" s="2">
        <v>24390</v>
      </c>
      <c r="G998" t="s">
        <v>17258</v>
      </c>
      <c r="H998" t="s">
        <v>17259</v>
      </c>
      <c r="I998" t="s">
        <v>17260</v>
      </c>
      <c r="J998" t="s">
        <v>17261</v>
      </c>
      <c r="K998" t="s">
        <v>12140</v>
      </c>
      <c r="L998">
        <v>76399</v>
      </c>
      <c r="M998" t="s">
        <v>12214</v>
      </c>
      <c r="N998" t="s">
        <v>12030</v>
      </c>
      <c r="O998">
        <v>2</v>
      </c>
      <c r="P998">
        <v>45666.83</v>
      </c>
      <c r="Q998" t="s">
        <v>12031</v>
      </c>
      <c r="R998" t="s">
        <v>12065</v>
      </c>
    </row>
    <row r="999" spans="1:18">
      <c r="A999">
        <v>1998</v>
      </c>
      <c r="B999" s="1">
        <v>45081</v>
      </c>
      <c r="C999" t="s">
        <v>453</v>
      </c>
      <c r="D999" t="s">
        <v>3383</v>
      </c>
      <c r="E999" t="s">
        <v>121</v>
      </c>
      <c r="F999" t="s">
        <v>17262</v>
      </c>
      <c r="G999" t="s">
        <v>17263</v>
      </c>
      <c r="H999" t="s">
        <v>17264</v>
      </c>
      <c r="I999" t="s">
        <v>17265</v>
      </c>
      <c r="J999" t="s">
        <v>17266</v>
      </c>
      <c r="K999" t="s">
        <v>12163</v>
      </c>
      <c r="L999">
        <v>70373</v>
      </c>
      <c r="M999" t="s">
        <v>12395</v>
      </c>
      <c r="N999" t="s">
        <v>12040</v>
      </c>
      <c r="O999">
        <v>8</v>
      </c>
      <c r="P999">
        <v>32213.14</v>
      </c>
      <c r="Q999" t="s">
        <v>16098</v>
      </c>
      <c r="R999" t="s">
        <v>12065</v>
      </c>
    </row>
    <row r="1000" spans="1:18">
      <c r="A1000">
        <v>1999</v>
      </c>
      <c r="B1000" s="1">
        <v>45137</v>
      </c>
      <c r="C1000" t="s">
        <v>4650</v>
      </c>
      <c r="D1000" t="s">
        <v>391</v>
      </c>
      <c r="E1000" t="s">
        <v>69</v>
      </c>
      <c r="F1000" t="s">
        <v>17267</v>
      </c>
      <c r="G1000" t="s">
        <v>12067</v>
      </c>
      <c r="H1000" t="s">
        <v>17268</v>
      </c>
      <c r="I1000" t="s">
        <v>17269</v>
      </c>
      <c r="J1000" t="s">
        <v>17270</v>
      </c>
      <c r="K1000" t="s">
        <v>12662</v>
      </c>
      <c r="L1000">
        <v>62059</v>
      </c>
      <c r="M1000" t="s">
        <v>12593</v>
      </c>
      <c r="N1000" t="s">
        <v>12021</v>
      </c>
      <c r="O1000">
        <v>13</v>
      </c>
      <c r="P1000">
        <v>59240.03</v>
      </c>
      <c r="Q1000" t="s">
        <v>17271</v>
      </c>
      <c r="R1000" t="s">
        <v>12032</v>
      </c>
    </row>
    <row r="1001" spans="1:18">
      <c r="A1001">
        <v>2000</v>
      </c>
      <c r="B1001" s="1">
        <v>45137</v>
      </c>
      <c r="C1001" t="s">
        <v>12530</v>
      </c>
      <c r="D1001" t="s">
        <v>4101</v>
      </c>
      <c r="E1001" t="s">
        <v>69</v>
      </c>
      <c r="F1001" t="s">
        <v>17272</v>
      </c>
      <c r="G1001" t="s">
        <v>17273</v>
      </c>
      <c r="H1001" t="s">
        <v>17274</v>
      </c>
      <c r="I1001" t="s">
        <v>17275</v>
      </c>
      <c r="J1001" t="s">
        <v>17276</v>
      </c>
      <c r="K1001" t="s">
        <v>7006</v>
      </c>
      <c r="L1001">
        <v>44838</v>
      </c>
      <c r="M1001" t="s">
        <v>12179</v>
      </c>
      <c r="N1001" t="s">
        <v>12056</v>
      </c>
      <c r="O1001">
        <v>9</v>
      </c>
      <c r="P1001">
        <v>83504.87</v>
      </c>
      <c r="Q1001" t="s">
        <v>12243</v>
      </c>
      <c r="R1001" t="s">
        <v>12032</v>
      </c>
    </row>
    <row r="1002" spans="1:18">
      <c r="A1002">
        <v>2001</v>
      </c>
      <c r="B1002" s="1">
        <v>45065</v>
      </c>
      <c r="C1002" t="s">
        <v>2083</v>
      </c>
      <c r="D1002" t="s">
        <v>9868</v>
      </c>
      <c r="E1002" t="s">
        <v>121</v>
      </c>
      <c r="F1002" t="s">
        <v>17277</v>
      </c>
      <c r="G1002" t="s">
        <v>17278</v>
      </c>
      <c r="H1002" t="s">
        <v>17279</v>
      </c>
      <c r="I1002" t="s">
        <v>17280</v>
      </c>
      <c r="J1002" t="s">
        <v>17281</v>
      </c>
      <c r="K1002" t="s">
        <v>7006</v>
      </c>
      <c r="L1002">
        <v>95513</v>
      </c>
      <c r="M1002" t="s">
        <v>13322</v>
      </c>
      <c r="N1002" t="s">
        <v>12040</v>
      </c>
      <c r="O1002">
        <v>13</v>
      </c>
      <c r="P1002">
        <v>33257.61</v>
      </c>
      <c r="Q1002" t="s">
        <v>12517</v>
      </c>
      <c r="R1002" t="s">
        <v>12032</v>
      </c>
    </row>
    <row r="1003" spans="1:18">
      <c r="A1003">
        <v>2002</v>
      </c>
      <c r="B1003" s="1">
        <v>45094</v>
      </c>
      <c r="C1003" t="s">
        <v>9226</v>
      </c>
      <c r="D1003" t="s">
        <v>5110</v>
      </c>
      <c r="E1003" t="s">
        <v>121</v>
      </c>
      <c r="F1003" s="2">
        <v>34526</v>
      </c>
      <c r="G1003" t="s">
        <v>12067</v>
      </c>
      <c r="H1003" t="s">
        <v>17282</v>
      </c>
      <c r="I1003" t="s">
        <v>17283</v>
      </c>
      <c r="J1003" t="s">
        <v>17284</v>
      </c>
      <c r="K1003" t="s">
        <v>12269</v>
      </c>
      <c r="L1003">
        <v>82842</v>
      </c>
      <c r="M1003" t="s">
        <v>14877</v>
      </c>
      <c r="N1003" t="s">
        <v>12056</v>
      </c>
      <c r="O1003">
        <v>20</v>
      </c>
      <c r="P1003">
        <v>38473.919999999998</v>
      </c>
      <c r="Q1003" t="s">
        <v>17285</v>
      </c>
      <c r="R1003" t="s">
        <v>12073</v>
      </c>
    </row>
    <row r="1004" spans="1:18">
      <c r="A1004">
        <v>2003</v>
      </c>
      <c r="B1004" s="1">
        <v>45069</v>
      </c>
      <c r="C1004" t="s">
        <v>1149</v>
      </c>
      <c r="D1004" t="s">
        <v>1013</v>
      </c>
      <c r="E1004" t="s">
        <v>121</v>
      </c>
      <c r="F1004" s="2">
        <v>23076</v>
      </c>
      <c r="G1004" t="s">
        <v>17286</v>
      </c>
      <c r="H1004" t="s">
        <v>17287</v>
      </c>
      <c r="I1004" t="s">
        <v>17288</v>
      </c>
      <c r="J1004" t="s">
        <v>17289</v>
      </c>
      <c r="K1004" t="s">
        <v>4436</v>
      </c>
      <c r="L1004">
        <v>87319</v>
      </c>
      <c r="M1004" t="s">
        <v>13263</v>
      </c>
      <c r="N1004" t="s">
        <v>12021</v>
      </c>
      <c r="O1004">
        <v>2</v>
      </c>
      <c r="P1004">
        <v>35301.21</v>
      </c>
      <c r="Q1004" t="s">
        <v>12464</v>
      </c>
      <c r="R1004" t="s">
        <v>12023</v>
      </c>
    </row>
    <row r="1005" spans="1:18">
      <c r="A1005">
        <v>2004</v>
      </c>
      <c r="B1005" s="1">
        <v>45089</v>
      </c>
      <c r="C1005" t="s">
        <v>12042</v>
      </c>
      <c r="D1005" t="s">
        <v>157</v>
      </c>
      <c r="E1005" t="s">
        <v>121</v>
      </c>
      <c r="F1005" s="2">
        <v>35190</v>
      </c>
      <c r="G1005" t="s">
        <v>17290</v>
      </c>
      <c r="H1005" t="s">
        <v>17291</v>
      </c>
      <c r="I1005" t="s">
        <v>17292</v>
      </c>
      <c r="J1005" t="s">
        <v>17293</v>
      </c>
      <c r="K1005" t="s">
        <v>12308</v>
      </c>
      <c r="L1005">
        <v>25803</v>
      </c>
      <c r="M1005" t="s">
        <v>13304</v>
      </c>
      <c r="N1005" t="s">
        <v>12056</v>
      </c>
      <c r="O1005">
        <v>11</v>
      </c>
      <c r="P1005">
        <v>55950.12</v>
      </c>
      <c r="Q1005" t="s">
        <v>17294</v>
      </c>
      <c r="R1005" t="s">
        <v>12023</v>
      </c>
    </row>
    <row r="1006" spans="1:18">
      <c r="A1006">
        <v>2005</v>
      </c>
      <c r="B1006" s="1">
        <v>45134</v>
      </c>
      <c r="C1006" t="s">
        <v>6171</v>
      </c>
      <c r="D1006" t="s">
        <v>13758</v>
      </c>
      <c r="E1006" t="s">
        <v>121</v>
      </c>
      <c r="F1006" t="s">
        <v>17295</v>
      </c>
      <c r="G1006" t="s">
        <v>17296</v>
      </c>
      <c r="H1006" t="s">
        <v>17297</v>
      </c>
      <c r="I1006" t="s">
        <v>17298</v>
      </c>
      <c r="J1006" t="s">
        <v>17299</v>
      </c>
      <c r="K1006" t="s">
        <v>12178</v>
      </c>
      <c r="L1006">
        <v>92147</v>
      </c>
      <c r="M1006" t="s">
        <v>14431</v>
      </c>
      <c r="N1006" t="s">
        <v>12056</v>
      </c>
      <c r="O1006">
        <v>7</v>
      </c>
      <c r="P1006">
        <v>74714.899999999994</v>
      </c>
      <c r="Q1006" t="s">
        <v>12738</v>
      </c>
      <c r="R1006" t="s">
        <v>12110</v>
      </c>
    </row>
    <row r="1007" spans="1:18">
      <c r="A1007">
        <v>2006</v>
      </c>
      <c r="B1007" s="1">
        <v>45057</v>
      </c>
      <c r="C1007" t="s">
        <v>14396</v>
      </c>
      <c r="D1007" t="s">
        <v>7551</v>
      </c>
      <c r="E1007" t="s">
        <v>69</v>
      </c>
      <c r="F1007" t="s">
        <v>17300</v>
      </c>
      <c r="G1007" t="s">
        <v>17301</v>
      </c>
      <c r="H1007" t="s">
        <v>17302</v>
      </c>
      <c r="I1007" t="s">
        <v>17303</v>
      </c>
      <c r="J1007" t="s">
        <v>17304</v>
      </c>
      <c r="K1007" t="s">
        <v>12171</v>
      </c>
      <c r="L1007">
        <v>77374</v>
      </c>
      <c r="M1007" t="s">
        <v>16246</v>
      </c>
      <c r="N1007" t="s">
        <v>12030</v>
      </c>
      <c r="O1007">
        <v>7</v>
      </c>
      <c r="P1007">
        <v>65698.399999999994</v>
      </c>
      <c r="Q1007" t="s">
        <v>13049</v>
      </c>
      <c r="R1007" t="s">
        <v>12032</v>
      </c>
    </row>
    <row r="1008" spans="1:18">
      <c r="A1008">
        <v>2007</v>
      </c>
      <c r="B1008" s="1">
        <v>45136</v>
      </c>
      <c r="C1008" t="s">
        <v>17305</v>
      </c>
      <c r="D1008" t="s">
        <v>8866</v>
      </c>
      <c r="E1008" t="s">
        <v>69</v>
      </c>
      <c r="F1008" t="s">
        <v>17306</v>
      </c>
      <c r="G1008" t="s">
        <v>17307</v>
      </c>
      <c r="H1008" t="s">
        <v>17308</v>
      </c>
      <c r="I1008" t="s">
        <v>17309</v>
      </c>
      <c r="J1008" t="s">
        <v>17310</v>
      </c>
      <c r="K1008" t="s">
        <v>12600</v>
      </c>
      <c r="L1008">
        <v>26094</v>
      </c>
      <c r="M1008" t="s">
        <v>14506</v>
      </c>
      <c r="N1008" t="s">
        <v>12021</v>
      </c>
      <c r="O1008">
        <v>14</v>
      </c>
      <c r="P1008">
        <v>38043.69</v>
      </c>
      <c r="Q1008" t="s">
        <v>12951</v>
      </c>
      <c r="R1008" t="s">
        <v>12032</v>
      </c>
    </row>
    <row r="1009" spans="1:18">
      <c r="A1009">
        <v>2008</v>
      </c>
      <c r="B1009" s="1">
        <v>45097</v>
      </c>
      <c r="C1009" t="s">
        <v>6946</v>
      </c>
      <c r="D1009" t="s">
        <v>5257</v>
      </c>
      <c r="E1009" t="s">
        <v>27</v>
      </c>
      <c r="F1009" s="2">
        <v>24570</v>
      </c>
      <c r="G1009" t="s">
        <v>17311</v>
      </c>
      <c r="H1009" t="s">
        <v>17312</v>
      </c>
      <c r="I1009" t="s">
        <v>17313</v>
      </c>
      <c r="J1009" t="s">
        <v>17314</v>
      </c>
      <c r="K1009" t="s">
        <v>10012</v>
      </c>
      <c r="L1009">
        <v>69758</v>
      </c>
      <c r="M1009" t="s">
        <v>12500</v>
      </c>
      <c r="N1009" t="s">
        <v>12030</v>
      </c>
      <c r="O1009">
        <v>7</v>
      </c>
      <c r="P1009">
        <v>72675.94</v>
      </c>
      <c r="Q1009" t="s">
        <v>17315</v>
      </c>
      <c r="R1009" t="s">
        <v>12023</v>
      </c>
    </row>
    <row r="1010" spans="1:18">
      <c r="A1010">
        <v>2009</v>
      </c>
      <c r="B1010" s="1">
        <v>45114</v>
      </c>
      <c r="C1010" t="s">
        <v>1545</v>
      </c>
      <c r="D1010" t="s">
        <v>5982</v>
      </c>
      <c r="E1010" t="s">
        <v>27</v>
      </c>
      <c r="F1010" t="s">
        <v>17316</v>
      </c>
      <c r="G1010" t="s">
        <v>17317</v>
      </c>
      <c r="H1010" t="s">
        <v>17318</v>
      </c>
      <c r="I1010" t="s">
        <v>17319</v>
      </c>
      <c r="J1010" t="s">
        <v>17320</v>
      </c>
      <c r="K1010" t="s">
        <v>5863</v>
      </c>
      <c r="L1010">
        <v>7792</v>
      </c>
      <c r="M1010" t="s">
        <v>12463</v>
      </c>
      <c r="N1010" t="s">
        <v>12040</v>
      </c>
      <c r="O1010">
        <v>15</v>
      </c>
      <c r="P1010">
        <v>97268.04</v>
      </c>
      <c r="Q1010" t="s">
        <v>12476</v>
      </c>
      <c r="R1010" t="s">
        <v>12032</v>
      </c>
    </row>
    <row r="1011" spans="1:18">
      <c r="A1011">
        <v>2010</v>
      </c>
      <c r="B1011" s="1">
        <v>45085</v>
      </c>
      <c r="C1011" t="s">
        <v>1545</v>
      </c>
      <c r="D1011" t="s">
        <v>5769</v>
      </c>
      <c r="E1011" t="s">
        <v>27</v>
      </c>
      <c r="F1011" s="2">
        <v>29290</v>
      </c>
      <c r="G1011" t="s">
        <v>17321</v>
      </c>
      <c r="H1011" t="s">
        <v>17322</v>
      </c>
      <c r="I1011" t="s">
        <v>17323</v>
      </c>
      <c r="J1011" t="s">
        <v>17324</v>
      </c>
      <c r="K1011" t="s">
        <v>6988</v>
      </c>
      <c r="L1011">
        <v>55239</v>
      </c>
      <c r="M1011" t="s">
        <v>12270</v>
      </c>
      <c r="N1011" t="s">
        <v>12056</v>
      </c>
      <c r="O1011">
        <v>18</v>
      </c>
      <c r="P1011">
        <v>53943.199999999997</v>
      </c>
      <c r="Q1011" t="s">
        <v>13914</v>
      </c>
      <c r="R1011" t="s">
        <v>12032</v>
      </c>
    </row>
    <row r="1012" spans="1:18">
      <c r="A1012">
        <v>2011</v>
      </c>
      <c r="B1012" s="1">
        <v>45068</v>
      </c>
      <c r="C1012" t="s">
        <v>1676</v>
      </c>
      <c r="D1012" t="s">
        <v>5257</v>
      </c>
      <c r="E1012" t="s">
        <v>27</v>
      </c>
      <c r="F1012" s="2">
        <v>35865</v>
      </c>
      <c r="G1012" t="s">
        <v>17325</v>
      </c>
      <c r="H1012" t="s">
        <v>17326</v>
      </c>
      <c r="I1012" t="s">
        <v>17327</v>
      </c>
      <c r="J1012" t="s">
        <v>17328</v>
      </c>
      <c r="K1012" t="s">
        <v>5863</v>
      </c>
      <c r="L1012">
        <v>38900</v>
      </c>
      <c r="M1012" t="s">
        <v>12950</v>
      </c>
      <c r="N1012" t="s">
        <v>12040</v>
      </c>
      <c r="O1012">
        <v>6</v>
      </c>
      <c r="P1012">
        <v>41436.57</v>
      </c>
      <c r="Q1012" t="s">
        <v>12130</v>
      </c>
      <c r="R1012" t="s">
        <v>12032</v>
      </c>
    </row>
    <row r="1013" spans="1:18">
      <c r="A1013">
        <v>2012</v>
      </c>
      <c r="B1013" s="1">
        <v>45112</v>
      </c>
      <c r="C1013" t="s">
        <v>2083</v>
      </c>
      <c r="D1013" t="s">
        <v>5444</v>
      </c>
      <c r="E1013" t="s">
        <v>27</v>
      </c>
      <c r="F1013" t="s">
        <v>14936</v>
      </c>
      <c r="G1013" t="s">
        <v>17329</v>
      </c>
      <c r="H1013" t="s">
        <v>17330</v>
      </c>
      <c r="I1013" t="s">
        <v>17331</v>
      </c>
      <c r="J1013" t="s">
        <v>17332</v>
      </c>
      <c r="K1013" t="s">
        <v>12795</v>
      </c>
      <c r="L1013">
        <v>83672</v>
      </c>
      <c r="M1013" t="s">
        <v>13230</v>
      </c>
      <c r="N1013" t="s">
        <v>12021</v>
      </c>
      <c r="O1013">
        <v>16</v>
      </c>
      <c r="P1013">
        <v>84987.839999999997</v>
      </c>
      <c r="Q1013" t="s">
        <v>15154</v>
      </c>
      <c r="R1013" t="s">
        <v>12073</v>
      </c>
    </row>
    <row r="1014" spans="1:18">
      <c r="A1014">
        <v>2013</v>
      </c>
      <c r="B1014" s="1">
        <v>45095</v>
      </c>
      <c r="C1014" t="s">
        <v>6975</v>
      </c>
      <c r="D1014" t="s">
        <v>67</v>
      </c>
      <c r="E1014" t="s">
        <v>121</v>
      </c>
      <c r="F1014" t="s">
        <v>17333</v>
      </c>
      <c r="G1014" t="s">
        <v>17334</v>
      </c>
      <c r="H1014" t="s">
        <v>17335</v>
      </c>
      <c r="I1014" t="s">
        <v>17336</v>
      </c>
      <c r="J1014" t="s">
        <v>17337</v>
      </c>
      <c r="K1014" t="s">
        <v>12632</v>
      </c>
      <c r="L1014">
        <v>59406</v>
      </c>
      <c r="M1014" t="s">
        <v>12944</v>
      </c>
      <c r="N1014" t="s">
        <v>12040</v>
      </c>
      <c r="O1014">
        <v>2</v>
      </c>
      <c r="P1014">
        <v>62021.48</v>
      </c>
      <c r="Q1014" t="s">
        <v>15098</v>
      </c>
      <c r="R1014" t="s">
        <v>12065</v>
      </c>
    </row>
    <row r="1015" spans="1:18">
      <c r="A1015">
        <v>2014</v>
      </c>
      <c r="B1015" s="1">
        <v>45140</v>
      </c>
      <c r="C1015" t="s">
        <v>17338</v>
      </c>
      <c r="D1015" t="s">
        <v>67</v>
      </c>
      <c r="E1015" t="s">
        <v>121</v>
      </c>
      <c r="F1015" s="2">
        <v>32398</v>
      </c>
      <c r="G1015" t="s">
        <v>17339</v>
      </c>
      <c r="H1015" t="s">
        <v>17340</v>
      </c>
      <c r="I1015" t="s">
        <v>17341</v>
      </c>
      <c r="J1015" t="s">
        <v>17342</v>
      </c>
      <c r="K1015" t="s">
        <v>10069</v>
      </c>
      <c r="L1015">
        <v>33166</v>
      </c>
      <c r="M1015" t="s">
        <v>13043</v>
      </c>
      <c r="N1015" t="s">
        <v>12040</v>
      </c>
      <c r="O1015">
        <v>0</v>
      </c>
      <c r="P1015">
        <v>38384.6</v>
      </c>
      <c r="Q1015" t="s">
        <v>12210</v>
      </c>
      <c r="R1015" t="s">
        <v>12110</v>
      </c>
    </row>
    <row r="1016" spans="1:18">
      <c r="A1016">
        <v>2015</v>
      </c>
      <c r="B1016" s="1">
        <v>45081</v>
      </c>
      <c r="C1016" t="s">
        <v>1361</v>
      </c>
      <c r="D1016" t="s">
        <v>1671</v>
      </c>
      <c r="E1016" t="s">
        <v>121</v>
      </c>
      <c r="F1016" s="2">
        <v>33307</v>
      </c>
      <c r="G1016" t="s">
        <v>17343</v>
      </c>
      <c r="H1016" t="s">
        <v>17344</v>
      </c>
      <c r="I1016" t="s">
        <v>17345</v>
      </c>
      <c r="J1016" t="s">
        <v>17346</v>
      </c>
      <c r="K1016" t="s">
        <v>12147</v>
      </c>
      <c r="L1016">
        <v>84959</v>
      </c>
      <c r="M1016" t="s">
        <v>12996</v>
      </c>
      <c r="N1016" t="s">
        <v>12021</v>
      </c>
      <c r="O1016">
        <v>7</v>
      </c>
      <c r="P1016">
        <v>65542.25</v>
      </c>
      <c r="Q1016" t="s">
        <v>14216</v>
      </c>
      <c r="R1016" t="s">
        <v>12110</v>
      </c>
    </row>
    <row r="1017" spans="1:18">
      <c r="A1017">
        <v>2016</v>
      </c>
      <c r="B1017" s="1">
        <v>45100</v>
      </c>
      <c r="C1017" t="s">
        <v>3089</v>
      </c>
      <c r="D1017" t="s">
        <v>274</v>
      </c>
      <c r="E1017" t="s">
        <v>121</v>
      </c>
      <c r="F1017" t="s">
        <v>17347</v>
      </c>
      <c r="G1017" t="s">
        <v>17348</v>
      </c>
      <c r="H1017" t="s">
        <v>17349</v>
      </c>
      <c r="I1017" t="s">
        <v>17350</v>
      </c>
      <c r="J1017" t="s">
        <v>17351</v>
      </c>
      <c r="K1017" t="s">
        <v>10046</v>
      </c>
      <c r="L1017">
        <v>60972</v>
      </c>
      <c r="M1017" t="s">
        <v>12649</v>
      </c>
      <c r="N1017" t="s">
        <v>12040</v>
      </c>
      <c r="O1017">
        <v>20</v>
      </c>
      <c r="P1017">
        <v>82520.33</v>
      </c>
      <c r="Q1017" t="s">
        <v>17352</v>
      </c>
      <c r="R1017" t="s">
        <v>12032</v>
      </c>
    </row>
    <row r="1018" spans="1:18">
      <c r="A1018">
        <v>2017</v>
      </c>
      <c r="B1018" s="1">
        <v>45073</v>
      </c>
      <c r="C1018" t="s">
        <v>17353</v>
      </c>
      <c r="D1018" t="s">
        <v>3557</v>
      </c>
      <c r="E1018" t="s">
        <v>27</v>
      </c>
      <c r="F1018" s="2">
        <v>28348</v>
      </c>
      <c r="G1018" t="s">
        <v>17354</v>
      </c>
      <c r="H1018" t="s">
        <v>17355</v>
      </c>
      <c r="I1018" t="s">
        <v>17356</v>
      </c>
      <c r="J1018" t="s">
        <v>17357</v>
      </c>
      <c r="K1018" t="s">
        <v>4436</v>
      </c>
      <c r="L1018">
        <v>48942</v>
      </c>
      <c r="M1018" t="s">
        <v>14946</v>
      </c>
      <c r="N1018" t="s">
        <v>12021</v>
      </c>
      <c r="O1018">
        <v>19</v>
      </c>
      <c r="P1018">
        <v>87976.22</v>
      </c>
      <c r="Q1018" t="s">
        <v>14407</v>
      </c>
      <c r="R1018" t="s">
        <v>12065</v>
      </c>
    </row>
    <row r="1019" spans="1:18">
      <c r="A1019">
        <v>2018</v>
      </c>
      <c r="B1019" s="1">
        <v>45088</v>
      </c>
      <c r="C1019" t="s">
        <v>17358</v>
      </c>
      <c r="D1019" t="s">
        <v>6229</v>
      </c>
      <c r="E1019" t="s">
        <v>69</v>
      </c>
      <c r="F1019" t="s">
        <v>17359</v>
      </c>
      <c r="G1019" t="s">
        <v>17360</v>
      </c>
      <c r="H1019" t="s">
        <v>17361</v>
      </c>
      <c r="I1019" t="s">
        <v>17362</v>
      </c>
      <c r="J1019" t="s">
        <v>17363</v>
      </c>
      <c r="K1019" t="s">
        <v>10046</v>
      </c>
      <c r="L1019">
        <v>38732</v>
      </c>
      <c r="M1019" t="s">
        <v>12796</v>
      </c>
      <c r="N1019" t="s">
        <v>12040</v>
      </c>
      <c r="O1019">
        <v>0</v>
      </c>
      <c r="P1019">
        <v>87674.23</v>
      </c>
      <c r="Q1019" t="s">
        <v>17364</v>
      </c>
      <c r="R1019" t="s">
        <v>12110</v>
      </c>
    </row>
    <row r="1020" spans="1:18">
      <c r="A1020">
        <v>2019</v>
      </c>
      <c r="B1020" s="1">
        <v>45069</v>
      </c>
      <c r="C1020" t="s">
        <v>570</v>
      </c>
      <c r="D1020" t="s">
        <v>677</v>
      </c>
      <c r="E1020" t="s">
        <v>27</v>
      </c>
      <c r="F1020" s="2">
        <v>25486</v>
      </c>
      <c r="G1020" t="s">
        <v>17365</v>
      </c>
      <c r="H1020" t="s">
        <v>17366</v>
      </c>
      <c r="I1020" t="s">
        <v>17367</v>
      </c>
      <c r="J1020" t="s">
        <v>17368</v>
      </c>
      <c r="K1020" t="s">
        <v>12416</v>
      </c>
      <c r="L1020">
        <v>19303</v>
      </c>
      <c r="M1020" t="s">
        <v>14740</v>
      </c>
      <c r="N1020" t="s">
        <v>12056</v>
      </c>
      <c r="O1020">
        <v>13</v>
      </c>
      <c r="P1020">
        <v>52037.75</v>
      </c>
      <c r="Q1020" t="s">
        <v>17294</v>
      </c>
      <c r="R1020" t="s">
        <v>12073</v>
      </c>
    </row>
    <row r="1021" spans="1:18">
      <c r="A1021">
        <v>2020</v>
      </c>
      <c r="B1021" s="1">
        <v>45054</v>
      </c>
      <c r="C1021" t="s">
        <v>12042</v>
      </c>
      <c r="D1021" t="s">
        <v>2043</v>
      </c>
      <c r="E1021" t="s">
        <v>121</v>
      </c>
      <c r="F1021" t="s">
        <v>17369</v>
      </c>
      <c r="G1021" t="s">
        <v>17370</v>
      </c>
      <c r="H1021" t="s">
        <v>17371</v>
      </c>
      <c r="I1021" t="s">
        <v>17372</v>
      </c>
      <c r="J1021" t="s">
        <v>17373</v>
      </c>
      <c r="K1021" t="s">
        <v>3301</v>
      </c>
      <c r="L1021">
        <v>50915</v>
      </c>
      <c r="M1021" t="s">
        <v>14776</v>
      </c>
      <c r="N1021" t="s">
        <v>12040</v>
      </c>
      <c r="O1021">
        <v>16</v>
      </c>
      <c r="P1021">
        <v>40507.53</v>
      </c>
      <c r="Q1021" t="s">
        <v>13163</v>
      </c>
      <c r="R1021" t="s">
        <v>12065</v>
      </c>
    </row>
    <row r="1022" spans="1:18">
      <c r="A1022">
        <v>2021</v>
      </c>
      <c r="B1022" s="1">
        <v>45089</v>
      </c>
      <c r="C1022" t="s">
        <v>4608</v>
      </c>
      <c r="D1022" t="s">
        <v>8964</v>
      </c>
      <c r="E1022" t="s">
        <v>27</v>
      </c>
      <c r="F1022" t="s">
        <v>17374</v>
      </c>
      <c r="G1022" t="s">
        <v>12067</v>
      </c>
      <c r="H1022" t="s">
        <v>17375</v>
      </c>
      <c r="I1022" t="s">
        <v>17376</v>
      </c>
      <c r="J1022" t="s">
        <v>17377</v>
      </c>
      <c r="K1022" t="s">
        <v>12580</v>
      </c>
      <c r="L1022">
        <v>17419</v>
      </c>
      <c r="M1022" t="s">
        <v>14851</v>
      </c>
      <c r="N1022" t="s">
        <v>12030</v>
      </c>
      <c r="O1022">
        <v>4</v>
      </c>
      <c r="P1022">
        <v>97391.75</v>
      </c>
      <c r="Q1022" t="s">
        <v>13828</v>
      </c>
      <c r="R1022" t="s">
        <v>12023</v>
      </c>
    </row>
    <row r="1023" spans="1:18">
      <c r="A1023">
        <v>2022</v>
      </c>
      <c r="B1023" s="1">
        <v>45129</v>
      </c>
      <c r="C1023" t="s">
        <v>129</v>
      </c>
      <c r="D1023" t="s">
        <v>4677</v>
      </c>
      <c r="E1023" t="s">
        <v>69</v>
      </c>
      <c r="F1023" t="s">
        <v>17378</v>
      </c>
      <c r="G1023" t="s">
        <v>17379</v>
      </c>
      <c r="H1023" t="s">
        <v>17380</v>
      </c>
      <c r="I1023" t="s">
        <v>17381</v>
      </c>
      <c r="J1023" t="s">
        <v>17382</v>
      </c>
      <c r="K1023" t="s">
        <v>12344</v>
      </c>
      <c r="L1023">
        <v>13150</v>
      </c>
      <c r="M1023" t="s">
        <v>12608</v>
      </c>
      <c r="N1023" t="s">
        <v>12021</v>
      </c>
      <c r="O1023">
        <v>11</v>
      </c>
      <c r="P1023">
        <v>79716.639999999999</v>
      </c>
      <c r="Q1023" t="s">
        <v>12550</v>
      </c>
      <c r="R1023" t="s">
        <v>12032</v>
      </c>
    </row>
    <row r="1024" spans="1:18">
      <c r="A1024">
        <v>2023</v>
      </c>
      <c r="B1024" s="1">
        <v>45065</v>
      </c>
      <c r="C1024" t="s">
        <v>4650</v>
      </c>
      <c r="D1024" t="s">
        <v>4784</v>
      </c>
      <c r="E1024" t="s">
        <v>121</v>
      </c>
      <c r="F1024" s="2">
        <v>28739</v>
      </c>
      <c r="G1024" t="s">
        <v>17383</v>
      </c>
      <c r="H1024" t="s">
        <v>17384</v>
      </c>
      <c r="I1024" t="s">
        <v>17385</v>
      </c>
      <c r="J1024" t="s">
        <v>17386</v>
      </c>
      <c r="K1024" t="s">
        <v>7017</v>
      </c>
      <c r="L1024">
        <v>51907</v>
      </c>
      <c r="M1024" t="s">
        <v>13316</v>
      </c>
      <c r="N1024" t="s">
        <v>12040</v>
      </c>
      <c r="O1024">
        <v>6</v>
      </c>
      <c r="P1024">
        <v>48505.120000000003</v>
      </c>
      <c r="Q1024" t="s">
        <v>13721</v>
      </c>
      <c r="R1024" t="s">
        <v>12032</v>
      </c>
    </row>
    <row r="1025" spans="1:18">
      <c r="A1025">
        <v>2024</v>
      </c>
      <c r="B1025" s="1">
        <v>45112</v>
      </c>
      <c r="C1025" t="s">
        <v>3447</v>
      </c>
      <c r="D1025" t="s">
        <v>2946</v>
      </c>
      <c r="E1025" t="s">
        <v>69</v>
      </c>
      <c r="F1025" t="s">
        <v>17387</v>
      </c>
      <c r="G1025" t="s">
        <v>17388</v>
      </c>
      <c r="H1025" t="s">
        <v>17389</v>
      </c>
      <c r="I1025" t="s">
        <v>17390</v>
      </c>
      <c r="J1025" t="s">
        <v>17391</v>
      </c>
      <c r="K1025" t="s">
        <v>12961</v>
      </c>
      <c r="L1025">
        <v>96357</v>
      </c>
      <c r="M1025" t="s">
        <v>12071</v>
      </c>
      <c r="N1025" t="s">
        <v>12056</v>
      </c>
      <c r="O1025">
        <v>5</v>
      </c>
      <c r="P1025">
        <v>87463.27</v>
      </c>
      <c r="Q1025" t="s">
        <v>17392</v>
      </c>
      <c r="R1025" t="s">
        <v>12065</v>
      </c>
    </row>
    <row r="1026" spans="1:18">
      <c r="A1026">
        <v>2025</v>
      </c>
      <c r="B1026" s="1">
        <v>45075</v>
      </c>
      <c r="C1026" t="s">
        <v>14853</v>
      </c>
      <c r="D1026" t="s">
        <v>4028</v>
      </c>
      <c r="E1026" t="s">
        <v>121</v>
      </c>
      <c r="F1026" t="s">
        <v>17393</v>
      </c>
      <c r="G1026" t="s">
        <v>17394</v>
      </c>
      <c r="H1026" t="s">
        <v>17395</v>
      </c>
      <c r="I1026" t="s">
        <v>17396</v>
      </c>
      <c r="J1026" t="s">
        <v>17397</v>
      </c>
      <c r="K1026" t="s">
        <v>12308</v>
      </c>
      <c r="L1026">
        <v>89502</v>
      </c>
      <c r="M1026" t="s">
        <v>14877</v>
      </c>
      <c r="N1026" t="s">
        <v>12040</v>
      </c>
      <c r="O1026">
        <v>9</v>
      </c>
      <c r="P1026">
        <v>52016.01</v>
      </c>
      <c r="Q1026" t="s">
        <v>13526</v>
      </c>
      <c r="R1026" t="s">
        <v>12065</v>
      </c>
    </row>
    <row r="1027" spans="1:18">
      <c r="A1027">
        <v>2026</v>
      </c>
      <c r="B1027" s="1">
        <v>45108</v>
      </c>
      <c r="C1027" t="s">
        <v>17398</v>
      </c>
      <c r="D1027" t="s">
        <v>11249</v>
      </c>
      <c r="E1027" t="s">
        <v>27</v>
      </c>
      <c r="F1027" t="s">
        <v>1507</v>
      </c>
      <c r="G1027" t="s">
        <v>17399</v>
      </c>
      <c r="H1027" t="s">
        <v>17400</v>
      </c>
      <c r="I1027" t="s">
        <v>17401</v>
      </c>
      <c r="J1027" t="s">
        <v>17402</v>
      </c>
      <c r="K1027" t="s">
        <v>7001</v>
      </c>
      <c r="L1027">
        <v>26506</v>
      </c>
      <c r="M1027" t="s">
        <v>12020</v>
      </c>
      <c r="N1027" t="s">
        <v>12021</v>
      </c>
      <c r="O1027">
        <v>10</v>
      </c>
      <c r="P1027">
        <v>56020.68</v>
      </c>
      <c r="Q1027" t="s">
        <v>12437</v>
      </c>
      <c r="R1027" t="s">
        <v>12032</v>
      </c>
    </row>
    <row r="1028" spans="1:18">
      <c r="A1028">
        <v>2027</v>
      </c>
      <c r="B1028" s="1">
        <v>45116</v>
      </c>
      <c r="C1028" t="s">
        <v>2731</v>
      </c>
      <c r="D1028" t="s">
        <v>706</v>
      </c>
      <c r="E1028" t="s">
        <v>27</v>
      </c>
      <c r="F1028" t="s">
        <v>17403</v>
      </c>
      <c r="G1028" t="s">
        <v>17404</v>
      </c>
      <c r="H1028" t="s">
        <v>17405</v>
      </c>
      <c r="I1028" t="s">
        <v>17406</v>
      </c>
      <c r="J1028" t="s">
        <v>17407</v>
      </c>
      <c r="K1028" t="s">
        <v>12536</v>
      </c>
      <c r="L1028">
        <v>3128</v>
      </c>
      <c r="M1028" t="s">
        <v>13446</v>
      </c>
      <c r="N1028" t="s">
        <v>12056</v>
      </c>
      <c r="O1028">
        <v>12</v>
      </c>
      <c r="P1028">
        <v>72486.53</v>
      </c>
      <c r="Q1028" t="s">
        <v>15075</v>
      </c>
      <c r="R1028" t="s">
        <v>12110</v>
      </c>
    </row>
    <row r="1029" spans="1:18">
      <c r="A1029">
        <v>2028</v>
      </c>
      <c r="B1029" s="1">
        <v>45105</v>
      </c>
      <c r="C1029" t="s">
        <v>12382</v>
      </c>
      <c r="D1029" t="s">
        <v>8841</v>
      </c>
      <c r="E1029" t="s">
        <v>121</v>
      </c>
      <c r="F1029" t="s">
        <v>17408</v>
      </c>
      <c r="G1029" t="s">
        <v>17409</v>
      </c>
      <c r="H1029" t="s">
        <v>17410</v>
      </c>
      <c r="I1029" t="s">
        <v>17411</v>
      </c>
      <c r="J1029" t="s">
        <v>17412</v>
      </c>
      <c r="K1029" t="s">
        <v>12147</v>
      </c>
      <c r="L1029">
        <v>64623</v>
      </c>
      <c r="M1029" t="s">
        <v>12549</v>
      </c>
      <c r="N1029" t="s">
        <v>12040</v>
      </c>
      <c r="O1029">
        <v>11</v>
      </c>
      <c r="P1029">
        <v>86527.15</v>
      </c>
      <c r="Q1029" t="s">
        <v>14815</v>
      </c>
      <c r="R1029" t="s">
        <v>12023</v>
      </c>
    </row>
    <row r="1030" spans="1:18">
      <c r="A1030">
        <v>2029</v>
      </c>
      <c r="B1030" s="1">
        <v>45123</v>
      </c>
      <c r="C1030" t="s">
        <v>6319</v>
      </c>
      <c r="D1030" t="s">
        <v>2061</v>
      </c>
      <c r="E1030" t="s">
        <v>121</v>
      </c>
      <c r="F1030" t="s">
        <v>17413</v>
      </c>
      <c r="G1030" t="s">
        <v>17414</v>
      </c>
      <c r="H1030" t="s">
        <v>17415</v>
      </c>
      <c r="I1030" t="s">
        <v>17416</v>
      </c>
      <c r="J1030" t="s">
        <v>17417</v>
      </c>
      <c r="K1030" t="s">
        <v>12600</v>
      </c>
      <c r="L1030">
        <v>74960</v>
      </c>
      <c r="M1030" t="s">
        <v>12071</v>
      </c>
      <c r="N1030" t="s">
        <v>12030</v>
      </c>
      <c r="O1030">
        <v>14</v>
      </c>
      <c r="P1030">
        <v>72783.22</v>
      </c>
      <c r="Q1030" t="s">
        <v>17418</v>
      </c>
      <c r="R1030" t="s">
        <v>12023</v>
      </c>
    </row>
    <row r="1031" spans="1:18">
      <c r="A1031">
        <v>2030</v>
      </c>
      <c r="B1031" s="1">
        <v>45071</v>
      </c>
      <c r="C1031" t="s">
        <v>6946</v>
      </c>
      <c r="D1031" t="s">
        <v>2005</v>
      </c>
      <c r="E1031" t="s">
        <v>121</v>
      </c>
      <c r="F1031" t="s">
        <v>17419</v>
      </c>
      <c r="G1031" t="s">
        <v>17420</v>
      </c>
      <c r="H1031" t="s">
        <v>17421</v>
      </c>
      <c r="I1031" t="s">
        <v>17422</v>
      </c>
      <c r="J1031" t="s">
        <v>17423</v>
      </c>
      <c r="K1031" t="s">
        <v>12101</v>
      </c>
      <c r="L1031">
        <v>33351</v>
      </c>
      <c r="M1031" t="s">
        <v>2072</v>
      </c>
      <c r="N1031" t="s">
        <v>12056</v>
      </c>
      <c r="O1031">
        <v>3</v>
      </c>
      <c r="P1031">
        <v>92814.3</v>
      </c>
      <c r="Q1031" t="s">
        <v>14059</v>
      </c>
      <c r="R1031" t="s">
        <v>12073</v>
      </c>
    </row>
    <row r="1032" spans="1:18">
      <c r="A1032">
        <v>2031</v>
      </c>
      <c r="B1032" s="1">
        <v>45142</v>
      </c>
      <c r="C1032" t="s">
        <v>1676</v>
      </c>
      <c r="D1032" t="s">
        <v>2116</v>
      </c>
      <c r="E1032" t="s">
        <v>69</v>
      </c>
      <c r="F1032" s="2">
        <v>34739</v>
      </c>
      <c r="G1032" t="s">
        <v>17424</v>
      </c>
      <c r="H1032" t="s">
        <v>17425</v>
      </c>
      <c r="I1032" t="s">
        <v>17426</v>
      </c>
      <c r="J1032" t="s">
        <v>17427</v>
      </c>
      <c r="K1032" t="s">
        <v>41</v>
      </c>
      <c r="L1032">
        <v>59043</v>
      </c>
      <c r="M1032" t="s">
        <v>13230</v>
      </c>
      <c r="N1032" t="s">
        <v>12021</v>
      </c>
      <c r="O1032">
        <v>16</v>
      </c>
      <c r="P1032">
        <v>61958.05</v>
      </c>
      <c r="Q1032" t="s">
        <v>15098</v>
      </c>
      <c r="R1032" t="s">
        <v>12110</v>
      </c>
    </row>
    <row r="1033" spans="1:18">
      <c r="A1033">
        <v>2032</v>
      </c>
      <c r="B1033" s="1">
        <v>45075</v>
      </c>
      <c r="C1033" t="s">
        <v>17428</v>
      </c>
      <c r="D1033" t="s">
        <v>3786</v>
      </c>
      <c r="E1033" t="s">
        <v>69</v>
      </c>
      <c r="F1033" s="2">
        <v>36711</v>
      </c>
      <c r="G1033" t="s">
        <v>17429</v>
      </c>
      <c r="H1033" t="s">
        <v>17430</v>
      </c>
      <c r="I1033" t="s">
        <v>17431</v>
      </c>
      <c r="J1033" t="s">
        <v>17432</v>
      </c>
      <c r="K1033" t="s">
        <v>7012</v>
      </c>
      <c r="L1033">
        <v>95533</v>
      </c>
      <c r="M1033" t="s">
        <v>12642</v>
      </c>
      <c r="N1033" t="s">
        <v>12040</v>
      </c>
      <c r="O1033">
        <v>2</v>
      </c>
      <c r="P1033">
        <v>62336.01</v>
      </c>
      <c r="Q1033" t="s">
        <v>12910</v>
      </c>
      <c r="R1033" t="s">
        <v>12032</v>
      </c>
    </row>
    <row r="1034" spans="1:18">
      <c r="A1034">
        <v>2033</v>
      </c>
      <c r="B1034" s="1">
        <v>45136</v>
      </c>
      <c r="C1034" t="s">
        <v>2259</v>
      </c>
      <c r="D1034" t="s">
        <v>1101</v>
      </c>
      <c r="E1034" t="s">
        <v>69</v>
      </c>
      <c r="F1034" t="s">
        <v>8092</v>
      </c>
      <c r="G1034" t="s">
        <v>12067</v>
      </c>
      <c r="H1034" t="s">
        <v>17433</v>
      </c>
      <c r="I1034" t="s">
        <v>17434</v>
      </c>
      <c r="J1034" t="s">
        <v>17435</v>
      </c>
      <c r="K1034" t="s">
        <v>10027</v>
      </c>
      <c r="L1034">
        <v>36417</v>
      </c>
      <c r="M1034" t="s">
        <v>12332</v>
      </c>
      <c r="N1034" t="s">
        <v>12030</v>
      </c>
      <c r="O1034">
        <v>11</v>
      </c>
      <c r="P1034">
        <v>56285.7</v>
      </c>
      <c r="Q1034" t="s">
        <v>14532</v>
      </c>
      <c r="R1034" t="s">
        <v>12073</v>
      </c>
    </row>
    <row r="1035" spans="1:18">
      <c r="A1035">
        <v>2034</v>
      </c>
      <c r="B1035" s="1">
        <v>45087</v>
      </c>
      <c r="C1035" t="s">
        <v>4790</v>
      </c>
      <c r="D1035" t="s">
        <v>3008</v>
      </c>
      <c r="E1035" t="s">
        <v>27</v>
      </c>
      <c r="F1035" s="2">
        <v>25112</v>
      </c>
      <c r="G1035" t="s">
        <v>17436</v>
      </c>
      <c r="H1035" t="s">
        <v>17437</v>
      </c>
      <c r="I1035" t="s">
        <v>17438</v>
      </c>
      <c r="J1035" t="s">
        <v>17439</v>
      </c>
      <c r="K1035" t="s">
        <v>10027</v>
      </c>
      <c r="L1035">
        <v>51985</v>
      </c>
      <c r="M1035" t="s">
        <v>14458</v>
      </c>
      <c r="N1035" t="s">
        <v>12056</v>
      </c>
      <c r="O1035">
        <v>20</v>
      </c>
      <c r="P1035">
        <v>33735.24</v>
      </c>
      <c r="Q1035" t="s">
        <v>14280</v>
      </c>
      <c r="R1035" t="s">
        <v>12073</v>
      </c>
    </row>
    <row r="1036" spans="1:18">
      <c r="A1036">
        <v>2035</v>
      </c>
      <c r="B1036" s="1">
        <v>45063</v>
      </c>
      <c r="C1036" t="s">
        <v>15514</v>
      </c>
      <c r="D1036" t="s">
        <v>10673</v>
      </c>
      <c r="E1036" t="s">
        <v>121</v>
      </c>
      <c r="F1036" t="s">
        <v>17440</v>
      </c>
      <c r="G1036" t="s">
        <v>17441</v>
      </c>
      <c r="H1036" t="s">
        <v>17442</v>
      </c>
      <c r="I1036" t="s">
        <v>17443</v>
      </c>
      <c r="J1036" t="s">
        <v>17444</v>
      </c>
      <c r="K1036" t="s">
        <v>10027</v>
      </c>
      <c r="L1036">
        <v>38086</v>
      </c>
      <c r="M1036" t="s">
        <v>13430</v>
      </c>
      <c r="N1036" t="s">
        <v>12056</v>
      </c>
      <c r="O1036">
        <v>5</v>
      </c>
      <c r="P1036">
        <v>34592.46</v>
      </c>
      <c r="Q1036" t="s">
        <v>13843</v>
      </c>
      <c r="R1036" t="s">
        <v>12110</v>
      </c>
    </row>
    <row r="1037" spans="1:18">
      <c r="A1037">
        <v>2036</v>
      </c>
      <c r="B1037" s="1">
        <v>45083</v>
      </c>
      <c r="C1037" t="s">
        <v>2083</v>
      </c>
      <c r="D1037" t="s">
        <v>3398</v>
      </c>
      <c r="E1037" t="s">
        <v>69</v>
      </c>
      <c r="F1037" s="2">
        <v>36377</v>
      </c>
      <c r="G1037" t="s">
        <v>17445</v>
      </c>
      <c r="H1037" t="s">
        <v>17446</v>
      </c>
      <c r="I1037" t="s">
        <v>17447</v>
      </c>
      <c r="J1037" t="s">
        <v>17448</v>
      </c>
      <c r="K1037" t="s">
        <v>5863</v>
      </c>
      <c r="L1037">
        <v>71536</v>
      </c>
      <c r="M1037" t="s">
        <v>12969</v>
      </c>
      <c r="N1037" t="s">
        <v>12030</v>
      </c>
      <c r="O1037">
        <v>2</v>
      </c>
      <c r="P1037">
        <v>76024.399999999994</v>
      </c>
      <c r="Q1037" t="s">
        <v>12389</v>
      </c>
      <c r="R1037" t="s">
        <v>12023</v>
      </c>
    </row>
    <row r="1038" spans="1:18">
      <c r="A1038">
        <v>2037</v>
      </c>
      <c r="B1038" s="1">
        <v>45064</v>
      </c>
      <c r="C1038" t="s">
        <v>11024</v>
      </c>
      <c r="D1038" t="s">
        <v>1317</v>
      </c>
      <c r="E1038" t="s">
        <v>27</v>
      </c>
      <c r="F1038" s="2">
        <v>31149</v>
      </c>
      <c r="G1038" t="s">
        <v>17449</v>
      </c>
      <c r="H1038" t="s">
        <v>17450</v>
      </c>
      <c r="I1038" t="s">
        <v>17451</v>
      </c>
      <c r="J1038" t="s">
        <v>17452</v>
      </c>
      <c r="K1038" t="s">
        <v>3230</v>
      </c>
      <c r="L1038">
        <v>22560</v>
      </c>
      <c r="M1038" t="s">
        <v>16627</v>
      </c>
      <c r="N1038" t="s">
        <v>12030</v>
      </c>
      <c r="O1038">
        <v>2</v>
      </c>
      <c r="P1038">
        <v>99415.19</v>
      </c>
      <c r="Q1038" t="s">
        <v>17453</v>
      </c>
      <c r="R1038" t="s">
        <v>12032</v>
      </c>
    </row>
    <row r="1039" spans="1:18">
      <c r="A1039">
        <v>2038</v>
      </c>
      <c r="B1039" s="1">
        <v>45082</v>
      </c>
      <c r="C1039" t="s">
        <v>9789</v>
      </c>
      <c r="D1039" t="s">
        <v>1370</v>
      </c>
      <c r="E1039" t="s">
        <v>69</v>
      </c>
      <c r="F1039" t="s">
        <v>7135</v>
      </c>
      <c r="G1039" t="s">
        <v>17454</v>
      </c>
      <c r="H1039" t="s">
        <v>17455</v>
      </c>
      <c r="I1039" t="s">
        <v>17456</v>
      </c>
      <c r="J1039" t="s">
        <v>17457</v>
      </c>
      <c r="K1039" t="s">
        <v>12257</v>
      </c>
      <c r="L1039">
        <v>97316</v>
      </c>
      <c r="M1039" t="s">
        <v>14740</v>
      </c>
      <c r="N1039" t="s">
        <v>12056</v>
      </c>
      <c r="O1039">
        <v>19</v>
      </c>
      <c r="P1039">
        <v>55719.83</v>
      </c>
      <c r="Q1039" t="s">
        <v>12712</v>
      </c>
      <c r="R1039" t="s">
        <v>12110</v>
      </c>
    </row>
    <row r="1040" spans="1:18">
      <c r="A1040">
        <v>2039</v>
      </c>
      <c r="B1040" s="1">
        <v>45134</v>
      </c>
      <c r="C1040" t="s">
        <v>333</v>
      </c>
      <c r="D1040" t="s">
        <v>855</v>
      </c>
      <c r="E1040" t="s">
        <v>27</v>
      </c>
      <c r="F1040" s="2">
        <v>32824</v>
      </c>
      <c r="G1040" t="s">
        <v>17458</v>
      </c>
      <c r="H1040" t="s">
        <v>17459</v>
      </c>
      <c r="I1040" t="s">
        <v>17460</v>
      </c>
      <c r="J1040" t="s">
        <v>17461</v>
      </c>
      <c r="K1040" t="s">
        <v>12147</v>
      </c>
      <c r="L1040">
        <v>69367</v>
      </c>
      <c r="M1040" t="s">
        <v>12730</v>
      </c>
      <c r="N1040" t="s">
        <v>12021</v>
      </c>
      <c r="O1040">
        <v>1</v>
      </c>
      <c r="P1040">
        <v>84990.23</v>
      </c>
      <c r="Q1040" t="s">
        <v>17462</v>
      </c>
      <c r="R1040" t="s">
        <v>12065</v>
      </c>
    </row>
    <row r="1041" spans="1:18">
      <c r="A1041">
        <v>2040</v>
      </c>
      <c r="B1041" s="1">
        <v>45093</v>
      </c>
      <c r="C1041" t="s">
        <v>17179</v>
      </c>
      <c r="D1041" t="s">
        <v>2950</v>
      </c>
      <c r="E1041" t="s">
        <v>121</v>
      </c>
      <c r="F1041" t="s">
        <v>17463</v>
      </c>
      <c r="G1041" t="s">
        <v>17464</v>
      </c>
      <c r="H1041" t="s">
        <v>17465</v>
      </c>
      <c r="I1041" t="s">
        <v>17466</v>
      </c>
      <c r="J1041" t="s">
        <v>17467</v>
      </c>
      <c r="K1041" t="s">
        <v>4443</v>
      </c>
      <c r="L1041">
        <v>45430</v>
      </c>
      <c r="M1041" t="s">
        <v>12896</v>
      </c>
      <c r="N1041" t="s">
        <v>12030</v>
      </c>
      <c r="O1041">
        <v>2</v>
      </c>
      <c r="P1041">
        <v>90148.160000000003</v>
      </c>
      <c r="Q1041" t="s">
        <v>17468</v>
      </c>
      <c r="R1041" t="s">
        <v>12023</v>
      </c>
    </row>
    <row r="1042" spans="1:18">
      <c r="A1042">
        <v>2041</v>
      </c>
      <c r="B1042" s="1">
        <v>45061</v>
      </c>
      <c r="C1042" t="s">
        <v>1676</v>
      </c>
      <c r="D1042" t="s">
        <v>3730</v>
      </c>
      <c r="E1042" t="s">
        <v>69</v>
      </c>
      <c r="F1042" s="2">
        <v>33607</v>
      </c>
      <c r="G1042" t="s">
        <v>17469</v>
      </c>
      <c r="H1042" t="s">
        <v>17470</v>
      </c>
      <c r="I1042" t="s">
        <v>17471</v>
      </c>
      <c r="J1042" t="s">
        <v>17472</v>
      </c>
      <c r="K1042" t="s">
        <v>12409</v>
      </c>
      <c r="L1042">
        <v>55758</v>
      </c>
      <c r="M1042" t="s">
        <v>13925</v>
      </c>
      <c r="N1042" t="s">
        <v>12040</v>
      </c>
      <c r="O1042">
        <v>7</v>
      </c>
      <c r="P1042">
        <v>75929.570000000007</v>
      </c>
      <c r="Q1042" t="s">
        <v>15869</v>
      </c>
      <c r="R1042" t="s">
        <v>12065</v>
      </c>
    </row>
    <row r="1043" spans="1:18">
      <c r="A1043">
        <v>2042</v>
      </c>
      <c r="B1043" s="1">
        <v>45111</v>
      </c>
      <c r="C1043" t="s">
        <v>17190</v>
      </c>
      <c r="D1043" t="s">
        <v>2630</v>
      </c>
      <c r="E1043" t="s">
        <v>121</v>
      </c>
      <c r="F1043" t="s">
        <v>17473</v>
      </c>
      <c r="G1043" t="s">
        <v>12067</v>
      </c>
      <c r="H1043" t="s">
        <v>17474</v>
      </c>
      <c r="I1043" t="s">
        <v>17475</v>
      </c>
      <c r="J1043" t="s">
        <v>17476</v>
      </c>
      <c r="K1043" t="s">
        <v>5863</v>
      </c>
      <c r="L1043">
        <v>58576</v>
      </c>
      <c r="M1043" t="s">
        <v>14042</v>
      </c>
      <c r="N1043" t="s">
        <v>12056</v>
      </c>
      <c r="O1043">
        <v>6</v>
      </c>
      <c r="P1043">
        <v>60879.86</v>
      </c>
      <c r="Q1043" t="s">
        <v>12488</v>
      </c>
      <c r="R1043" t="s">
        <v>12110</v>
      </c>
    </row>
    <row r="1044" spans="1:18">
      <c r="A1044">
        <v>2043</v>
      </c>
      <c r="B1044" s="1">
        <v>45061</v>
      </c>
      <c r="C1044" t="s">
        <v>4356</v>
      </c>
      <c r="D1044" t="s">
        <v>3763</v>
      </c>
      <c r="E1044" t="s">
        <v>27</v>
      </c>
      <c r="F1044" s="2">
        <v>23656</v>
      </c>
      <c r="G1044" t="s">
        <v>17477</v>
      </c>
      <c r="H1044" t="s">
        <v>17478</v>
      </c>
      <c r="I1044" t="s">
        <v>17479</v>
      </c>
      <c r="J1044" t="s">
        <v>17480</v>
      </c>
      <c r="K1044" t="s">
        <v>12795</v>
      </c>
      <c r="L1044">
        <v>54939</v>
      </c>
      <c r="M1044" t="s">
        <v>16506</v>
      </c>
      <c r="N1044" t="s">
        <v>12056</v>
      </c>
      <c r="O1044">
        <v>8</v>
      </c>
      <c r="P1044">
        <v>73869.929999999993</v>
      </c>
      <c r="Q1044" t="s">
        <v>15186</v>
      </c>
      <c r="R1044" t="s">
        <v>12032</v>
      </c>
    </row>
    <row r="1045" spans="1:18">
      <c r="A1045">
        <v>2044</v>
      </c>
      <c r="B1045" s="1">
        <v>45086</v>
      </c>
      <c r="C1045" t="s">
        <v>594</v>
      </c>
      <c r="D1045" t="s">
        <v>4268</v>
      </c>
      <c r="E1045" t="s">
        <v>69</v>
      </c>
      <c r="F1045" t="s">
        <v>17481</v>
      </c>
      <c r="G1045" t="s">
        <v>17482</v>
      </c>
      <c r="H1045" t="s">
        <v>17483</v>
      </c>
      <c r="I1045" t="s">
        <v>17484</v>
      </c>
      <c r="J1045" t="s">
        <v>17485</v>
      </c>
      <c r="K1045" t="s">
        <v>6996</v>
      </c>
      <c r="L1045">
        <v>87451</v>
      </c>
      <c r="M1045" t="s">
        <v>14308</v>
      </c>
      <c r="N1045" t="s">
        <v>12030</v>
      </c>
      <c r="O1045">
        <v>18</v>
      </c>
      <c r="P1045">
        <v>91478.51</v>
      </c>
      <c r="Q1045" t="s">
        <v>14764</v>
      </c>
      <c r="R1045" t="s">
        <v>12073</v>
      </c>
    </row>
    <row r="1046" spans="1:18">
      <c r="A1046">
        <v>2045</v>
      </c>
      <c r="B1046" s="1">
        <v>45112</v>
      </c>
      <c r="C1046" t="s">
        <v>634</v>
      </c>
      <c r="D1046" t="s">
        <v>2893</v>
      </c>
      <c r="E1046" t="s">
        <v>69</v>
      </c>
      <c r="F1046" t="s">
        <v>17486</v>
      </c>
      <c r="G1046" t="s">
        <v>17487</v>
      </c>
      <c r="H1046" t="s">
        <v>17488</v>
      </c>
      <c r="I1046" t="s">
        <v>17489</v>
      </c>
      <c r="J1046" t="s">
        <v>16674</v>
      </c>
      <c r="K1046" t="s">
        <v>12140</v>
      </c>
      <c r="L1046">
        <v>89433</v>
      </c>
      <c r="M1046" t="s">
        <v>12122</v>
      </c>
      <c r="N1046" t="s">
        <v>12030</v>
      </c>
      <c r="O1046">
        <v>12</v>
      </c>
      <c r="P1046">
        <v>45839.35</v>
      </c>
      <c r="Q1046" t="s">
        <v>15676</v>
      </c>
      <c r="R1046" t="s">
        <v>12032</v>
      </c>
    </row>
    <row r="1047" spans="1:18">
      <c r="A1047">
        <v>2046</v>
      </c>
      <c r="B1047" s="1">
        <v>45126</v>
      </c>
      <c r="C1047" t="s">
        <v>6975</v>
      </c>
      <c r="D1047" t="s">
        <v>296</v>
      </c>
      <c r="E1047" t="s">
        <v>69</v>
      </c>
      <c r="F1047" t="s">
        <v>17490</v>
      </c>
      <c r="G1047" t="s">
        <v>17491</v>
      </c>
      <c r="H1047" t="s">
        <v>17492</v>
      </c>
      <c r="I1047" t="s">
        <v>17493</v>
      </c>
      <c r="J1047" t="s">
        <v>12968</v>
      </c>
      <c r="K1047" t="s">
        <v>12580</v>
      </c>
      <c r="L1047">
        <v>87369</v>
      </c>
      <c r="M1047" t="s">
        <v>15256</v>
      </c>
      <c r="N1047" t="s">
        <v>12056</v>
      </c>
      <c r="O1047">
        <v>8</v>
      </c>
      <c r="P1047">
        <v>93723.71</v>
      </c>
      <c r="Q1047" t="s">
        <v>17494</v>
      </c>
      <c r="R1047" t="s">
        <v>12065</v>
      </c>
    </row>
    <row r="1048" spans="1:18">
      <c r="A1048">
        <v>2047</v>
      </c>
      <c r="B1048" s="1">
        <v>45086</v>
      </c>
      <c r="C1048" t="s">
        <v>13807</v>
      </c>
      <c r="D1048" t="s">
        <v>882</v>
      </c>
      <c r="E1048" t="s">
        <v>121</v>
      </c>
      <c r="F1048" s="2">
        <v>31940</v>
      </c>
      <c r="G1048" t="s">
        <v>17495</v>
      </c>
      <c r="H1048" t="s">
        <v>17496</v>
      </c>
      <c r="I1048" t="s">
        <v>17497</v>
      </c>
      <c r="J1048" t="s">
        <v>17498</v>
      </c>
      <c r="K1048" t="s">
        <v>12543</v>
      </c>
      <c r="L1048">
        <v>87905</v>
      </c>
      <c r="M1048" t="s">
        <v>13779</v>
      </c>
      <c r="N1048" t="s">
        <v>12040</v>
      </c>
      <c r="O1048">
        <v>0</v>
      </c>
      <c r="P1048">
        <v>44177.08</v>
      </c>
      <c r="Q1048" t="s">
        <v>12701</v>
      </c>
      <c r="R1048" t="s">
        <v>12110</v>
      </c>
    </row>
    <row r="1049" spans="1:18">
      <c r="A1049">
        <v>2048</v>
      </c>
      <c r="B1049" s="1">
        <v>45086</v>
      </c>
      <c r="C1049" t="s">
        <v>10873</v>
      </c>
      <c r="D1049" t="s">
        <v>1370</v>
      </c>
      <c r="E1049" t="s">
        <v>27</v>
      </c>
      <c r="F1049" t="s">
        <v>17499</v>
      </c>
      <c r="G1049" t="s">
        <v>17500</v>
      </c>
      <c r="H1049" t="s">
        <v>17501</v>
      </c>
      <c r="I1049" t="s">
        <v>17502</v>
      </c>
      <c r="J1049" t="s">
        <v>17503</v>
      </c>
      <c r="K1049" t="s">
        <v>6992</v>
      </c>
      <c r="L1049">
        <v>29951</v>
      </c>
      <c r="M1049" t="s">
        <v>13237</v>
      </c>
      <c r="N1049" t="s">
        <v>12040</v>
      </c>
      <c r="O1049">
        <v>16</v>
      </c>
      <c r="P1049">
        <v>97715.17</v>
      </c>
      <c r="Q1049" t="s">
        <v>17142</v>
      </c>
      <c r="R1049" t="s">
        <v>12032</v>
      </c>
    </row>
    <row r="1050" spans="1:18">
      <c r="A1050">
        <v>2049</v>
      </c>
      <c r="B1050" s="1">
        <v>45140</v>
      </c>
      <c r="C1050" t="s">
        <v>7029</v>
      </c>
      <c r="D1050" t="s">
        <v>10023</v>
      </c>
      <c r="E1050" t="s">
        <v>69</v>
      </c>
      <c r="F1050" t="s">
        <v>17504</v>
      </c>
      <c r="G1050" t="s">
        <v>12067</v>
      </c>
      <c r="H1050" t="s">
        <v>17505</v>
      </c>
      <c r="I1050" t="s">
        <v>17506</v>
      </c>
      <c r="J1050" t="s">
        <v>17507</v>
      </c>
      <c r="K1050" t="s">
        <v>12344</v>
      </c>
      <c r="L1050">
        <v>89275</v>
      </c>
      <c r="M1050" t="s">
        <v>14776</v>
      </c>
      <c r="N1050" t="s">
        <v>12021</v>
      </c>
      <c r="O1050">
        <v>1</v>
      </c>
      <c r="P1050">
        <v>79185.25</v>
      </c>
      <c r="Q1050" t="s">
        <v>14748</v>
      </c>
      <c r="R1050" t="s">
        <v>12065</v>
      </c>
    </row>
    <row r="1051" spans="1:18">
      <c r="A1051">
        <v>2050</v>
      </c>
      <c r="B1051" s="1">
        <v>45123</v>
      </c>
      <c r="C1051" t="s">
        <v>17305</v>
      </c>
      <c r="D1051" t="s">
        <v>677</v>
      </c>
      <c r="E1051" t="s">
        <v>27</v>
      </c>
      <c r="F1051" t="s">
        <v>17508</v>
      </c>
      <c r="G1051" t="s">
        <v>17509</v>
      </c>
      <c r="H1051" t="s">
        <v>17510</v>
      </c>
      <c r="I1051" t="s">
        <v>17511</v>
      </c>
      <c r="J1051" t="s">
        <v>17512</v>
      </c>
      <c r="K1051" t="s">
        <v>7001</v>
      </c>
      <c r="L1051">
        <v>66363</v>
      </c>
      <c r="M1051" t="s">
        <v>13519</v>
      </c>
      <c r="N1051" t="s">
        <v>12030</v>
      </c>
      <c r="O1051">
        <v>0</v>
      </c>
      <c r="P1051">
        <v>86134.23</v>
      </c>
      <c r="Q1051" t="s">
        <v>17513</v>
      </c>
      <c r="R1051" t="s">
        <v>12023</v>
      </c>
    </row>
    <row r="1052" spans="1:18">
      <c r="A1052">
        <v>2051</v>
      </c>
      <c r="B1052" s="1">
        <v>45134</v>
      </c>
      <c r="C1052" t="s">
        <v>14299</v>
      </c>
      <c r="D1052" t="s">
        <v>1297</v>
      </c>
      <c r="E1052" t="s">
        <v>121</v>
      </c>
      <c r="F1052" t="s">
        <v>17514</v>
      </c>
      <c r="G1052" t="s">
        <v>17515</v>
      </c>
      <c r="H1052" t="s">
        <v>17516</v>
      </c>
      <c r="I1052" t="s">
        <v>17517</v>
      </c>
      <c r="J1052" t="s">
        <v>17518</v>
      </c>
      <c r="K1052" t="s">
        <v>4436</v>
      </c>
      <c r="L1052">
        <v>57060</v>
      </c>
      <c r="M1052" t="s">
        <v>15784</v>
      </c>
      <c r="N1052" t="s">
        <v>12056</v>
      </c>
      <c r="O1052">
        <v>11</v>
      </c>
      <c r="P1052">
        <v>34708.5</v>
      </c>
      <c r="Q1052" t="s">
        <v>13837</v>
      </c>
      <c r="R1052" t="s">
        <v>12065</v>
      </c>
    </row>
    <row r="1053" spans="1:18">
      <c r="A1053">
        <v>2052</v>
      </c>
      <c r="B1053" s="1">
        <v>45070</v>
      </c>
      <c r="C1053" t="s">
        <v>3700</v>
      </c>
      <c r="D1053" t="s">
        <v>8012</v>
      </c>
      <c r="E1053" t="s">
        <v>121</v>
      </c>
      <c r="F1053" t="s">
        <v>17519</v>
      </c>
      <c r="G1053" t="s">
        <v>12067</v>
      </c>
      <c r="H1053" t="s">
        <v>17520</v>
      </c>
      <c r="I1053" t="s">
        <v>17521</v>
      </c>
      <c r="J1053" t="s">
        <v>17522</v>
      </c>
      <c r="K1053" t="s">
        <v>12129</v>
      </c>
      <c r="L1053">
        <v>84070</v>
      </c>
      <c r="M1053" t="s">
        <v>12380</v>
      </c>
      <c r="N1053" t="s">
        <v>12056</v>
      </c>
      <c r="O1053">
        <v>5</v>
      </c>
      <c r="P1053">
        <v>53386.57</v>
      </c>
      <c r="Q1053" t="s">
        <v>13424</v>
      </c>
      <c r="R1053" t="s">
        <v>12065</v>
      </c>
    </row>
    <row r="1054" spans="1:18">
      <c r="A1054">
        <v>2053</v>
      </c>
      <c r="B1054" s="1">
        <v>45095</v>
      </c>
      <c r="C1054" t="s">
        <v>12367</v>
      </c>
      <c r="D1054" t="s">
        <v>2598</v>
      </c>
      <c r="E1054" t="s">
        <v>121</v>
      </c>
      <c r="F1054" t="s">
        <v>17523</v>
      </c>
      <c r="G1054" t="s">
        <v>17524</v>
      </c>
      <c r="H1054" t="s">
        <v>17525</v>
      </c>
      <c r="I1054" t="s">
        <v>17526</v>
      </c>
      <c r="J1054" t="s">
        <v>17527</v>
      </c>
      <c r="K1054" t="s">
        <v>10058</v>
      </c>
      <c r="L1054">
        <v>15784</v>
      </c>
      <c r="M1054" t="s">
        <v>13145</v>
      </c>
      <c r="N1054" t="s">
        <v>12040</v>
      </c>
      <c r="O1054">
        <v>19</v>
      </c>
      <c r="P1054">
        <v>79762.399999999994</v>
      </c>
      <c r="Q1054" t="s">
        <v>16175</v>
      </c>
      <c r="R1054" t="s">
        <v>12110</v>
      </c>
    </row>
    <row r="1055" spans="1:18">
      <c r="A1055">
        <v>2054</v>
      </c>
      <c r="B1055" s="1">
        <v>45123</v>
      </c>
      <c r="C1055" t="s">
        <v>12042</v>
      </c>
      <c r="D1055" t="s">
        <v>2946</v>
      </c>
      <c r="E1055" t="s">
        <v>121</v>
      </c>
      <c r="F1055" t="s">
        <v>17528</v>
      </c>
      <c r="G1055" t="s">
        <v>17529</v>
      </c>
      <c r="H1055" t="s">
        <v>17530</v>
      </c>
      <c r="I1055" t="s">
        <v>17531</v>
      </c>
      <c r="J1055" t="s">
        <v>17532</v>
      </c>
      <c r="K1055" t="s">
        <v>12085</v>
      </c>
      <c r="L1055">
        <v>63187</v>
      </c>
      <c r="M1055" t="s">
        <v>14877</v>
      </c>
      <c r="N1055" t="s">
        <v>12040</v>
      </c>
      <c r="O1055">
        <v>18</v>
      </c>
      <c r="P1055">
        <v>46135.55</v>
      </c>
      <c r="Q1055" t="s">
        <v>12910</v>
      </c>
      <c r="R1055" t="s">
        <v>12065</v>
      </c>
    </row>
    <row r="1056" spans="1:18">
      <c r="A1056">
        <v>2055</v>
      </c>
      <c r="B1056" s="1">
        <v>45119</v>
      </c>
      <c r="C1056" t="s">
        <v>11844</v>
      </c>
      <c r="D1056" t="s">
        <v>391</v>
      </c>
      <c r="E1056" t="s">
        <v>69</v>
      </c>
      <c r="F1056" s="2">
        <v>34155</v>
      </c>
      <c r="G1056" t="s">
        <v>12067</v>
      </c>
      <c r="H1056" t="s">
        <v>17533</v>
      </c>
      <c r="I1056" t="s">
        <v>17534</v>
      </c>
      <c r="J1056" t="s">
        <v>17535</v>
      </c>
      <c r="K1056" t="s">
        <v>10063</v>
      </c>
      <c r="L1056">
        <v>34793</v>
      </c>
      <c r="M1056" t="s">
        <v>2072</v>
      </c>
      <c r="N1056" t="s">
        <v>12056</v>
      </c>
      <c r="O1056">
        <v>18</v>
      </c>
      <c r="P1056">
        <v>86384.43</v>
      </c>
      <c r="Q1056" t="s">
        <v>12529</v>
      </c>
      <c r="R1056" t="s">
        <v>12032</v>
      </c>
    </row>
    <row r="1057" spans="1:18">
      <c r="A1057">
        <v>2056</v>
      </c>
      <c r="B1057" s="1">
        <v>45124</v>
      </c>
      <c r="C1057" t="s">
        <v>17536</v>
      </c>
      <c r="D1057" t="s">
        <v>8185</v>
      </c>
      <c r="E1057" t="s">
        <v>69</v>
      </c>
      <c r="F1057" s="2">
        <v>23292</v>
      </c>
      <c r="G1057" t="s">
        <v>17537</v>
      </c>
      <c r="H1057" t="s">
        <v>17538</v>
      </c>
      <c r="I1057" t="s">
        <v>17539</v>
      </c>
      <c r="J1057" t="s">
        <v>17540</v>
      </c>
      <c r="K1057" t="s">
        <v>12600</v>
      </c>
      <c r="L1057">
        <v>31208</v>
      </c>
      <c r="M1057" t="s">
        <v>13897</v>
      </c>
      <c r="N1057" t="s">
        <v>12030</v>
      </c>
      <c r="O1057">
        <v>10</v>
      </c>
      <c r="P1057">
        <v>33561.760000000002</v>
      </c>
      <c r="Q1057" t="s">
        <v>17541</v>
      </c>
      <c r="R1057" t="s">
        <v>12065</v>
      </c>
    </row>
    <row r="1058" spans="1:18">
      <c r="A1058">
        <v>2057</v>
      </c>
      <c r="B1058" s="1">
        <v>45107</v>
      </c>
      <c r="C1058" t="s">
        <v>1045</v>
      </c>
      <c r="D1058" t="s">
        <v>5429</v>
      </c>
      <c r="E1058" t="s">
        <v>121</v>
      </c>
      <c r="F1058" t="s">
        <v>3166</v>
      </c>
      <c r="G1058" t="s">
        <v>17542</v>
      </c>
      <c r="H1058" t="s">
        <v>17543</v>
      </c>
      <c r="I1058" t="s">
        <v>17544</v>
      </c>
      <c r="J1058" t="s">
        <v>17545</v>
      </c>
      <c r="K1058" t="s">
        <v>12795</v>
      </c>
      <c r="L1058">
        <v>1967</v>
      </c>
      <c r="M1058" t="s">
        <v>12962</v>
      </c>
      <c r="N1058" t="s">
        <v>12040</v>
      </c>
      <c r="O1058">
        <v>4</v>
      </c>
      <c r="P1058">
        <v>34684.629999999997</v>
      </c>
      <c r="Q1058" t="s">
        <v>17546</v>
      </c>
      <c r="R1058" t="s">
        <v>12023</v>
      </c>
    </row>
    <row r="1059" spans="1:18">
      <c r="A1059">
        <v>2058</v>
      </c>
      <c r="B1059" s="1">
        <v>45125</v>
      </c>
      <c r="C1059" t="s">
        <v>1354</v>
      </c>
      <c r="D1059" t="s">
        <v>8367</v>
      </c>
      <c r="E1059" t="s">
        <v>69</v>
      </c>
      <c r="F1059" t="s">
        <v>17547</v>
      </c>
      <c r="G1059" t="s">
        <v>17548</v>
      </c>
      <c r="H1059" t="s">
        <v>17549</v>
      </c>
      <c r="I1059" t="s">
        <v>17550</v>
      </c>
      <c r="J1059" t="s">
        <v>17551</v>
      </c>
      <c r="K1059" t="s">
        <v>7012</v>
      </c>
      <c r="L1059">
        <v>55572</v>
      </c>
      <c r="M1059" t="s">
        <v>15026</v>
      </c>
      <c r="N1059" t="s">
        <v>12056</v>
      </c>
      <c r="O1059">
        <v>17</v>
      </c>
      <c r="P1059">
        <v>94591.360000000001</v>
      </c>
      <c r="Q1059" t="s">
        <v>14216</v>
      </c>
      <c r="R1059" t="s">
        <v>12110</v>
      </c>
    </row>
    <row r="1060" spans="1:18">
      <c r="A1060">
        <v>2059</v>
      </c>
      <c r="B1060" s="1">
        <v>45056</v>
      </c>
      <c r="C1060" t="s">
        <v>12157</v>
      </c>
      <c r="D1060" t="s">
        <v>10925</v>
      </c>
      <c r="E1060" t="s">
        <v>121</v>
      </c>
      <c r="F1060" t="s">
        <v>17552</v>
      </c>
      <c r="G1060" t="s">
        <v>17553</v>
      </c>
      <c r="H1060" t="s">
        <v>17554</v>
      </c>
      <c r="I1060" t="s">
        <v>17555</v>
      </c>
      <c r="J1060" t="s">
        <v>17556</v>
      </c>
      <c r="K1060" t="s">
        <v>6962</v>
      </c>
      <c r="L1060">
        <v>72878</v>
      </c>
      <c r="M1060" t="s">
        <v>13396</v>
      </c>
      <c r="N1060" t="s">
        <v>12040</v>
      </c>
      <c r="O1060">
        <v>20</v>
      </c>
      <c r="P1060">
        <v>41111.83</v>
      </c>
      <c r="Q1060" t="s">
        <v>14330</v>
      </c>
      <c r="R1060" t="s">
        <v>12065</v>
      </c>
    </row>
    <row r="1061" spans="1:18">
      <c r="A1061">
        <v>2060</v>
      </c>
      <c r="B1061" s="1">
        <v>45064</v>
      </c>
      <c r="C1061" t="s">
        <v>9485</v>
      </c>
      <c r="D1061" t="s">
        <v>2352</v>
      </c>
      <c r="E1061" t="s">
        <v>69</v>
      </c>
      <c r="F1061" t="s">
        <v>17557</v>
      </c>
      <c r="G1061" t="s">
        <v>17558</v>
      </c>
      <c r="H1061" t="s">
        <v>17559</v>
      </c>
      <c r="I1061" t="s">
        <v>17560</v>
      </c>
      <c r="J1061" t="s">
        <v>17561</v>
      </c>
      <c r="K1061" t="s">
        <v>12536</v>
      </c>
      <c r="L1061">
        <v>95664</v>
      </c>
      <c r="M1061" t="s">
        <v>14233</v>
      </c>
      <c r="N1061" t="s">
        <v>12056</v>
      </c>
      <c r="O1061">
        <v>2</v>
      </c>
      <c r="P1061">
        <v>46834.53</v>
      </c>
      <c r="Q1061" t="s">
        <v>17562</v>
      </c>
      <c r="R1061" t="s">
        <v>12023</v>
      </c>
    </row>
    <row r="1062" spans="1:18">
      <c r="A1062">
        <v>2061</v>
      </c>
      <c r="B1062" s="1">
        <v>45064</v>
      </c>
      <c r="C1062" t="s">
        <v>15514</v>
      </c>
      <c r="D1062" t="s">
        <v>3309</v>
      </c>
      <c r="E1062" t="s">
        <v>27</v>
      </c>
      <c r="F1062" s="2">
        <v>36287</v>
      </c>
      <c r="G1062" t="s">
        <v>17563</v>
      </c>
      <c r="H1062" t="s">
        <v>17564</v>
      </c>
      <c r="I1062" t="s">
        <v>17565</v>
      </c>
      <c r="J1062" t="s">
        <v>17566</v>
      </c>
      <c r="K1062" t="s">
        <v>12641</v>
      </c>
      <c r="L1062">
        <v>86679</v>
      </c>
      <c r="M1062" t="s">
        <v>12193</v>
      </c>
      <c r="N1062" t="s">
        <v>12056</v>
      </c>
      <c r="O1062">
        <v>0</v>
      </c>
      <c r="P1062">
        <v>56917.55</v>
      </c>
      <c r="Q1062" t="s">
        <v>14179</v>
      </c>
      <c r="R1062" t="s">
        <v>12023</v>
      </c>
    </row>
    <row r="1063" spans="1:18">
      <c r="A1063">
        <v>2062</v>
      </c>
      <c r="B1063" s="1">
        <v>45069</v>
      </c>
      <c r="C1063" t="s">
        <v>338</v>
      </c>
      <c r="D1063" t="s">
        <v>14717</v>
      </c>
      <c r="E1063" t="s">
        <v>69</v>
      </c>
      <c r="F1063" s="2">
        <v>35132</v>
      </c>
      <c r="G1063" t="s">
        <v>17567</v>
      </c>
      <c r="H1063" t="s">
        <v>16710</v>
      </c>
      <c r="I1063" t="s">
        <v>17568</v>
      </c>
      <c r="J1063" t="s">
        <v>17569</v>
      </c>
      <c r="K1063" t="s">
        <v>12276</v>
      </c>
      <c r="L1063">
        <v>43518</v>
      </c>
      <c r="M1063" t="s">
        <v>12417</v>
      </c>
      <c r="N1063" t="s">
        <v>12040</v>
      </c>
      <c r="O1063">
        <v>8</v>
      </c>
      <c r="P1063">
        <v>42425.57</v>
      </c>
      <c r="Q1063" t="s">
        <v>16372</v>
      </c>
      <c r="R1063" t="s">
        <v>12023</v>
      </c>
    </row>
    <row r="1064" spans="1:18">
      <c r="A1064">
        <v>2063</v>
      </c>
      <c r="B1064" s="1">
        <v>45075</v>
      </c>
      <c r="C1064" t="s">
        <v>1676</v>
      </c>
      <c r="D1064" t="s">
        <v>1671</v>
      </c>
      <c r="E1064" t="s">
        <v>69</v>
      </c>
      <c r="F1064" t="s">
        <v>17570</v>
      </c>
      <c r="G1064" t="s">
        <v>12067</v>
      </c>
      <c r="H1064" t="s">
        <v>17571</v>
      </c>
      <c r="I1064" t="s">
        <v>17572</v>
      </c>
      <c r="J1064" t="s">
        <v>17573</v>
      </c>
      <c r="K1064" t="s">
        <v>10063</v>
      </c>
      <c r="L1064">
        <v>63847</v>
      </c>
      <c r="M1064" t="s">
        <v>14308</v>
      </c>
      <c r="N1064" t="s">
        <v>12021</v>
      </c>
      <c r="O1064">
        <v>15</v>
      </c>
      <c r="P1064">
        <v>30944.85</v>
      </c>
      <c r="Q1064" t="s">
        <v>12396</v>
      </c>
      <c r="R1064" t="s">
        <v>12032</v>
      </c>
    </row>
    <row r="1065" spans="1:18">
      <c r="A1065">
        <v>2064</v>
      </c>
      <c r="B1065" s="1">
        <v>45080</v>
      </c>
      <c r="C1065" t="s">
        <v>8106</v>
      </c>
      <c r="D1065" t="s">
        <v>4810</v>
      </c>
      <c r="E1065" t="s">
        <v>27</v>
      </c>
      <c r="F1065" t="s">
        <v>17574</v>
      </c>
      <c r="G1065" t="s">
        <v>17575</v>
      </c>
      <c r="H1065" t="s">
        <v>17576</v>
      </c>
      <c r="I1065" t="s">
        <v>17577</v>
      </c>
      <c r="J1065" t="s">
        <v>17578</v>
      </c>
      <c r="K1065" t="s">
        <v>10063</v>
      </c>
      <c r="L1065">
        <v>37348</v>
      </c>
      <c r="M1065" t="s">
        <v>12410</v>
      </c>
      <c r="N1065" t="s">
        <v>12040</v>
      </c>
      <c r="O1065">
        <v>3</v>
      </c>
      <c r="P1065">
        <v>93725.87</v>
      </c>
      <c r="Q1065" t="s">
        <v>13621</v>
      </c>
      <c r="R1065" t="s">
        <v>12065</v>
      </c>
    </row>
    <row r="1066" spans="1:18">
      <c r="A1066">
        <v>2065</v>
      </c>
      <c r="B1066" s="1">
        <v>45087</v>
      </c>
      <c r="C1066" t="s">
        <v>17579</v>
      </c>
      <c r="D1066" t="s">
        <v>2501</v>
      </c>
      <c r="E1066" t="s">
        <v>121</v>
      </c>
      <c r="F1066" t="s">
        <v>17580</v>
      </c>
      <c r="G1066" t="s">
        <v>17581</v>
      </c>
      <c r="H1066" t="s">
        <v>17582</v>
      </c>
      <c r="I1066" t="s">
        <v>17583</v>
      </c>
      <c r="J1066" t="s">
        <v>17584</v>
      </c>
      <c r="K1066" t="s">
        <v>5863</v>
      </c>
      <c r="L1066">
        <v>70905</v>
      </c>
      <c r="M1066" t="s">
        <v>13925</v>
      </c>
      <c r="N1066" t="s">
        <v>12030</v>
      </c>
      <c r="O1066">
        <v>0</v>
      </c>
      <c r="P1066">
        <v>46899.8</v>
      </c>
      <c r="Q1066" t="s">
        <v>12689</v>
      </c>
      <c r="R1066" t="s">
        <v>12032</v>
      </c>
    </row>
    <row r="1067" spans="1:18">
      <c r="A1067">
        <v>2066</v>
      </c>
      <c r="B1067" s="1">
        <v>45097</v>
      </c>
      <c r="C1067" t="s">
        <v>8377</v>
      </c>
      <c r="D1067" t="s">
        <v>2434</v>
      </c>
      <c r="E1067" t="s">
        <v>27</v>
      </c>
      <c r="F1067" s="2">
        <v>27770</v>
      </c>
      <c r="G1067" t="s">
        <v>17585</v>
      </c>
      <c r="H1067" t="s">
        <v>17586</v>
      </c>
      <c r="I1067" t="s">
        <v>17587</v>
      </c>
      <c r="J1067" t="s">
        <v>17588</v>
      </c>
      <c r="K1067" t="s">
        <v>10051</v>
      </c>
      <c r="L1067">
        <v>61127</v>
      </c>
      <c r="M1067" t="s">
        <v>12878</v>
      </c>
      <c r="N1067" t="s">
        <v>12030</v>
      </c>
      <c r="O1067">
        <v>15</v>
      </c>
      <c r="P1067">
        <v>91934.43</v>
      </c>
      <c r="Q1067" t="s">
        <v>14185</v>
      </c>
      <c r="R1067" t="s">
        <v>12065</v>
      </c>
    </row>
    <row r="1068" spans="1:18">
      <c r="A1068">
        <v>2067</v>
      </c>
      <c r="B1068" s="1">
        <v>45121</v>
      </c>
      <c r="C1068" t="s">
        <v>2868</v>
      </c>
      <c r="D1068" t="s">
        <v>2017</v>
      </c>
      <c r="E1068" t="s">
        <v>121</v>
      </c>
      <c r="F1068" t="s">
        <v>17589</v>
      </c>
      <c r="G1068" t="s">
        <v>17590</v>
      </c>
      <c r="H1068" t="s">
        <v>17591</v>
      </c>
      <c r="I1068" t="s">
        <v>17592</v>
      </c>
      <c r="J1068" t="s">
        <v>17593</v>
      </c>
      <c r="K1068" t="s">
        <v>7012</v>
      </c>
      <c r="L1068">
        <v>86629</v>
      </c>
      <c r="M1068" t="s">
        <v>12555</v>
      </c>
      <c r="N1068" t="s">
        <v>12056</v>
      </c>
      <c r="O1068">
        <v>10</v>
      </c>
      <c r="P1068">
        <v>79023.64</v>
      </c>
      <c r="Q1068" t="s">
        <v>12476</v>
      </c>
      <c r="R1068" t="s">
        <v>12032</v>
      </c>
    </row>
    <row r="1069" spans="1:18">
      <c r="A1069">
        <v>2068</v>
      </c>
      <c r="B1069" s="1">
        <v>45113</v>
      </c>
      <c r="C1069" t="s">
        <v>2005</v>
      </c>
      <c r="D1069" t="s">
        <v>296</v>
      </c>
      <c r="E1069" t="s">
        <v>121</v>
      </c>
      <c r="F1069" t="s">
        <v>15626</v>
      </c>
      <c r="G1069" t="s">
        <v>17594</v>
      </c>
      <c r="H1069" t="s">
        <v>17595</v>
      </c>
      <c r="I1069" t="s">
        <v>17596</v>
      </c>
      <c r="J1069" t="s">
        <v>17597</v>
      </c>
      <c r="K1069" t="s">
        <v>12567</v>
      </c>
      <c r="L1069">
        <v>42358</v>
      </c>
      <c r="M1069" t="s">
        <v>12771</v>
      </c>
      <c r="N1069" t="s">
        <v>12030</v>
      </c>
      <c r="O1069">
        <v>4</v>
      </c>
      <c r="P1069">
        <v>59236.55</v>
      </c>
      <c r="Q1069" t="s">
        <v>13744</v>
      </c>
      <c r="R1069" t="s">
        <v>12065</v>
      </c>
    </row>
    <row r="1070" spans="1:18">
      <c r="A1070">
        <v>2069</v>
      </c>
      <c r="B1070" s="1">
        <v>45097</v>
      </c>
      <c r="C1070" t="s">
        <v>16800</v>
      </c>
      <c r="D1070" t="s">
        <v>3914</v>
      </c>
      <c r="E1070" t="s">
        <v>27</v>
      </c>
      <c r="F1070" t="s">
        <v>17598</v>
      </c>
      <c r="G1070" t="s">
        <v>12067</v>
      </c>
      <c r="H1070" t="s">
        <v>17599</v>
      </c>
      <c r="I1070" t="s">
        <v>17600</v>
      </c>
      <c r="J1070" t="s">
        <v>17601</v>
      </c>
      <c r="K1070" t="s">
        <v>12171</v>
      </c>
      <c r="L1070">
        <v>98336</v>
      </c>
      <c r="M1070" t="s">
        <v>13252</v>
      </c>
      <c r="N1070" t="s">
        <v>12040</v>
      </c>
      <c r="O1070">
        <v>9</v>
      </c>
      <c r="P1070">
        <v>73440.53</v>
      </c>
      <c r="Q1070" t="s">
        <v>13780</v>
      </c>
      <c r="R1070" t="s">
        <v>12110</v>
      </c>
    </row>
    <row r="1071" spans="1:18">
      <c r="A1071">
        <v>2070</v>
      </c>
      <c r="B1071" s="1">
        <v>45130</v>
      </c>
      <c r="C1071" t="s">
        <v>999</v>
      </c>
      <c r="D1071" t="s">
        <v>4983</v>
      </c>
      <c r="E1071" t="s">
        <v>69</v>
      </c>
      <c r="F1071" s="2">
        <v>25630</v>
      </c>
      <c r="G1071" t="s">
        <v>17602</v>
      </c>
      <c r="H1071" t="s">
        <v>17603</v>
      </c>
      <c r="I1071" t="s">
        <v>17604</v>
      </c>
      <c r="J1071" t="s">
        <v>17605</v>
      </c>
      <c r="K1071" t="s">
        <v>12961</v>
      </c>
      <c r="L1071">
        <v>96742</v>
      </c>
      <c r="M1071" t="s">
        <v>13196</v>
      </c>
      <c r="N1071" t="s">
        <v>12021</v>
      </c>
      <c r="O1071">
        <v>17</v>
      </c>
      <c r="P1071">
        <v>69167.3</v>
      </c>
      <c r="Q1071" t="s">
        <v>13888</v>
      </c>
      <c r="R1071" t="s">
        <v>12032</v>
      </c>
    </row>
    <row r="1072" spans="1:18">
      <c r="A1072">
        <v>2071</v>
      </c>
      <c r="B1072" s="1">
        <v>45124</v>
      </c>
      <c r="C1072" t="s">
        <v>2868</v>
      </c>
      <c r="D1072" t="s">
        <v>2352</v>
      </c>
      <c r="E1072" t="s">
        <v>121</v>
      </c>
      <c r="F1072" s="2">
        <v>25692</v>
      </c>
      <c r="G1072" t="s">
        <v>17606</v>
      </c>
      <c r="H1072" t="s">
        <v>17607</v>
      </c>
      <c r="I1072" t="s">
        <v>17608</v>
      </c>
      <c r="J1072" t="s">
        <v>17609</v>
      </c>
      <c r="K1072" t="s">
        <v>10051</v>
      </c>
      <c r="L1072">
        <v>17509</v>
      </c>
      <c r="M1072" t="s">
        <v>14946</v>
      </c>
      <c r="N1072" t="s">
        <v>12021</v>
      </c>
      <c r="O1072">
        <v>19</v>
      </c>
      <c r="P1072">
        <v>71290.460000000006</v>
      </c>
      <c r="Q1072" t="s">
        <v>16713</v>
      </c>
      <c r="R1072" t="s">
        <v>12023</v>
      </c>
    </row>
    <row r="1073" spans="1:18">
      <c r="A1073">
        <v>2072</v>
      </c>
      <c r="B1073" s="1">
        <v>45088</v>
      </c>
      <c r="C1073" t="s">
        <v>129</v>
      </c>
      <c r="D1073" t="s">
        <v>833</v>
      </c>
      <c r="E1073" t="s">
        <v>121</v>
      </c>
      <c r="F1073" t="s">
        <v>17610</v>
      </c>
      <c r="G1073" t="s">
        <v>12067</v>
      </c>
      <c r="H1073" t="s">
        <v>17611</v>
      </c>
      <c r="I1073" t="s">
        <v>17612</v>
      </c>
      <c r="J1073" t="s">
        <v>17613</v>
      </c>
      <c r="K1073" t="s">
        <v>12269</v>
      </c>
      <c r="L1073">
        <v>81377</v>
      </c>
      <c r="M1073" t="s">
        <v>14877</v>
      </c>
      <c r="N1073" t="s">
        <v>12021</v>
      </c>
      <c r="O1073">
        <v>8</v>
      </c>
      <c r="P1073">
        <v>38843.199999999997</v>
      </c>
      <c r="Q1073" t="s">
        <v>16815</v>
      </c>
      <c r="R1073" t="s">
        <v>12073</v>
      </c>
    </row>
    <row r="1074" spans="1:18">
      <c r="A1074">
        <v>2073</v>
      </c>
      <c r="B1074" s="1">
        <v>45058</v>
      </c>
      <c r="C1074" t="s">
        <v>3567</v>
      </c>
      <c r="D1074" t="s">
        <v>2012</v>
      </c>
      <c r="E1074" t="s">
        <v>121</v>
      </c>
      <c r="F1074" t="s">
        <v>17614</v>
      </c>
      <c r="G1074" t="s">
        <v>17615</v>
      </c>
      <c r="H1074" t="s">
        <v>17616</v>
      </c>
      <c r="I1074" t="s">
        <v>17617</v>
      </c>
      <c r="J1074" t="s">
        <v>17618</v>
      </c>
      <c r="K1074" t="s">
        <v>12129</v>
      </c>
      <c r="L1074">
        <v>31555</v>
      </c>
      <c r="M1074" t="s">
        <v>13073</v>
      </c>
      <c r="N1074" t="s">
        <v>12040</v>
      </c>
      <c r="O1074">
        <v>13</v>
      </c>
      <c r="P1074">
        <v>69745.45</v>
      </c>
      <c r="Q1074" t="s">
        <v>12544</v>
      </c>
      <c r="R1074" t="s">
        <v>12065</v>
      </c>
    </row>
    <row r="1075" spans="1:18">
      <c r="A1075">
        <v>2074</v>
      </c>
      <c r="B1075" s="1">
        <v>45114</v>
      </c>
      <c r="C1075" t="s">
        <v>3677</v>
      </c>
      <c r="D1075" t="s">
        <v>1721</v>
      </c>
      <c r="E1075" t="s">
        <v>27</v>
      </c>
      <c r="F1075" t="s">
        <v>17619</v>
      </c>
      <c r="G1075" t="s">
        <v>12067</v>
      </c>
      <c r="H1075" t="s">
        <v>17620</v>
      </c>
      <c r="I1075" t="s">
        <v>17621</v>
      </c>
      <c r="J1075" t="s">
        <v>17622</v>
      </c>
      <c r="K1075" t="s">
        <v>7001</v>
      </c>
      <c r="L1075">
        <v>45180</v>
      </c>
      <c r="M1075" t="s">
        <v>12649</v>
      </c>
      <c r="N1075" t="s">
        <v>12056</v>
      </c>
      <c r="O1075">
        <v>4</v>
      </c>
      <c r="P1075">
        <v>36778.120000000003</v>
      </c>
      <c r="Q1075" t="s">
        <v>16713</v>
      </c>
      <c r="R1075" t="s">
        <v>12065</v>
      </c>
    </row>
    <row r="1076" spans="1:18">
      <c r="A1076">
        <v>2075</v>
      </c>
      <c r="B1076" s="1">
        <v>45080</v>
      </c>
      <c r="C1076" t="s">
        <v>1545</v>
      </c>
      <c r="D1076" t="s">
        <v>882</v>
      </c>
      <c r="E1076" t="s">
        <v>27</v>
      </c>
      <c r="F1076" s="2">
        <v>32785</v>
      </c>
      <c r="G1076" t="s">
        <v>17623</v>
      </c>
      <c r="H1076" t="s">
        <v>17624</v>
      </c>
      <c r="I1076" t="s">
        <v>17625</v>
      </c>
      <c r="J1076" t="s">
        <v>17626</v>
      </c>
      <c r="K1076" t="s">
        <v>5863</v>
      </c>
      <c r="L1076">
        <v>4567</v>
      </c>
      <c r="M1076" t="s">
        <v>13791</v>
      </c>
      <c r="N1076" t="s">
        <v>12030</v>
      </c>
      <c r="O1076">
        <v>17</v>
      </c>
      <c r="P1076">
        <v>47061.440000000002</v>
      </c>
      <c r="Q1076" t="s">
        <v>14315</v>
      </c>
      <c r="R1076" t="s">
        <v>12023</v>
      </c>
    </row>
    <row r="1077" spans="1:18">
      <c r="A1077">
        <v>2076</v>
      </c>
      <c r="B1077" s="1">
        <v>45110</v>
      </c>
      <c r="C1077" t="s">
        <v>2863</v>
      </c>
      <c r="D1077" t="s">
        <v>2613</v>
      </c>
      <c r="E1077" t="s">
        <v>69</v>
      </c>
      <c r="F1077" t="s">
        <v>17627</v>
      </c>
      <c r="G1077" t="s">
        <v>17628</v>
      </c>
      <c r="H1077" t="s">
        <v>17629</v>
      </c>
      <c r="I1077" t="s">
        <v>17630</v>
      </c>
      <c r="J1077" t="s">
        <v>17631</v>
      </c>
      <c r="K1077" t="s">
        <v>12178</v>
      </c>
      <c r="L1077">
        <v>75815</v>
      </c>
      <c r="M1077" t="s">
        <v>12649</v>
      </c>
      <c r="N1077" t="s">
        <v>12021</v>
      </c>
      <c r="O1077">
        <v>19</v>
      </c>
      <c r="P1077">
        <v>69778.080000000002</v>
      </c>
      <c r="Q1077" t="s">
        <v>16507</v>
      </c>
      <c r="R1077" t="s">
        <v>12110</v>
      </c>
    </row>
    <row r="1078" spans="1:18">
      <c r="A1078">
        <v>2077</v>
      </c>
      <c r="B1078" s="1">
        <v>45053</v>
      </c>
      <c r="C1078" t="s">
        <v>13376</v>
      </c>
      <c r="D1078" t="s">
        <v>8299</v>
      </c>
      <c r="E1078" t="s">
        <v>27</v>
      </c>
      <c r="F1078" t="s">
        <v>17632</v>
      </c>
      <c r="G1078" t="s">
        <v>17633</v>
      </c>
      <c r="H1078" t="s">
        <v>17634</v>
      </c>
      <c r="I1078" t="s">
        <v>17635</v>
      </c>
      <c r="J1078" t="s">
        <v>17636</v>
      </c>
      <c r="K1078" t="s">
        <v>12147</v>
      </c>
      <c r="L1078">
        <v>50323</v>
      </c>
      <c r="M1078" t="s">
        <v>12743</v>
      </c>
      <c r="N1078" t="s">
        <v>12040</v>
      </c>
      <c r="O1078">
        <v>5</v>
      </c>
      <c r="P1078">
        <v>36032.53</v>
      </c>
      <c r="Q1078" t="s">
        <v>14269</v>
      </c>
      <c r="R1078" t="s">
        <v>12032</v>
      </c>
    </row>
    <row r="1079" spans="1:18">
      <c r="A1079">
        <v>2078</v>
      </c>
      <c r="B1079" s="1">
        <v>45094</v>
      </c>
      <c r="C1079" t="s">
        <v>12049</v>
      </c>
      <c r="D1079" t="s">
        <v>13732</v>
      </c>
      <c r="E1079" t="s">
        <v>27</v>
      </c>
      <c r="F1079" t="s">
        <v>17637</v>
      </c>
      <c r="G1079" t="s">
        <v>17638</v>
      </c>
      <c r="H1079" t="s">
        <v>17639</v>
      </c>
      <c r="I1079" t="s">
        <v>17640</v>
      </c>
      <c r="J1079" t="s">
        <v>17641</v>
      </c>
      <c r="K1079" t="s">
        <v>6992</v>
      </c>
      <c r="L1079">
        <v>90087</v>
      </c>
      <c r="M1079" t="s">
        <v>13316</v>
      </c>
      <c r="N1079" t="s">
        <v>12056</v>
      </c>
      <c r="O1079">
        <v>9</v>
      </c>
      <c r="P1079">
        <v>33599.480000000003</v>
      </c>
      <c r="Q1079" t="s">
        <v>14087</v>
      </c>
      <c r="R1079" t="s">
        <v>12065</v>
      </c>
    </row>
    <row r="1080" spans="1:18">
      <c r="A1080">
        <v>2079</v>
      </c>
      <c r="B1080" s="1">
        <v>45097</v>
      </c>
      <c r="C1080" t="s">
        <v>3523</v>
      </c>
      <c r="D1080" t="s">
        <v>13186</v>
      </c>
      <c r="E1080" t="s">
        <v>121</v>
      </c>
      <c r="F1080" t="s">
        <v>17642</v>
      </c>
      <c r="G1080" t="s">
        <v>17643</v>
      </c>
      <c r="H1080" t="s">
        <v>17644</v>
      </c>
      <c r="I1080" t="s">
        <v>17645</v>
      </c>
      <c r="J1080" t="s">
        <v>17646</v>
      </c>
      <c r="K1080" t="s">
        <v>5863</v>
      </c>
      <c r="L1080">
        <v>44467</v>
      </c>
      <c r="M1080" t="s">
        <v>17647</v>
      </c>
      <c r="N1080" t="s">
        <v>12056</v>
      </c>
      <c r="O1080">
        <v>10</v>
      </c>
      <c r="P1080">
        <v>76255.66</v>
      </c>
      <c r="Q1080" t="s">
        <v>17648</v>
      </c>
      <c r="R1080" t="s">
        <v>12032</v>
      </c>
    </row>
    <row r="1081" spans="1:18">
      <c r="A1081">
        <v>2080</v>
      </c>
      <c r="B1081" s="1">
        <v>45113</v>
      </c>
      <c r="C1081" t="s">
        <v>14396</v>
      </c>
      <c r="D1081" t="s">
        <v>1579</v>
      </c>
      <c r="E1081" t="s">
        <v>121</v>
      </c>
      <c r="F1081" s="2">
        <v>25570</v>
      </c>
      <c r="G1081" t="s">
        <v>17649</v>
      </c>
      <c r="H1081" t="s">
        <v>17650</v>
      </c>
      <c r="I1081" t="s">
        <v>17651</v>
      </c>
      <c r="J1081" t="s">
        <v>17652</v>
      </c>
      <c r="K1081" t="s">
        <v>12409</v>
      </c>
      <c r="L1081">
        <v>77124</v>
      </c>
      <c r="M1081" t="s">
        <v>12055</v>
      </c>
      <c r="N1081" t="s">
        <v>12021</v>
      </c>
      <c r="O1081">
        <v>11</v>
      </c>
      <c r="P1081">
        <v>70884.53</v>
      </c>
      <c r="Q1081" t="s">
        <v>17061</v>
      </c>
      <c r="R1081" t="s">
        <v>12032</v>
      </c>
    </row>
    <row r="1082" spans="1:18">
      <c r="A1082">
        <v>2081</v>
      </c>
      <c r="B1082" s="1">
        <v>45060</v>
      </c>
      <c r="C1082" t="s">
        <v>4447</v>
      </c>
      <c r="D1082" t="s">
        <v>2800</v>
      </c>
      <c r="E1082" t="s">
        <v>69</v>
      </c>
      <c r="F1082" t="s">
        <v>17653</v>
      </c>
      <c r="G1082" t="s">
        <v>17654</v>
      </c>
      <c r="H1082" t="s">
        <v>17655</v>
      </c>
      <c r="I1082" t="s">
        <v>17656</v>
      </c>
      <c r="J1082" t="s">
        <v>17657</v>
      </c>
      <c r="K1082" t="s">
        <v>12600</v>
      </c>
      <c r="L1082">
        <v>97402</v>
      </c>
      <c r="M1082" t="s">
        <v>12324</v>
      </c>
      <c r="N1082" t="s">
        <v>12030</v>
      </c>
      <c r="O1082">
        <v>11</v>
      </c>
      <c r="P1082">
        <v>92285.53</v>
      </c>
      <c r="Q1082" t="s">
        <v>17658</v>
      </c>
      <c r="R1082" t="s">
        <v>12065</v>
      </c>
    </row>
    <row r="1083" spans="1:18">
      <c r="A1083">
        <v>2082</v>
      </c>
      <c r="B1083" s="1">
        <v>45080</v>
      </c>
      <c r="C1083" t="s">
        <v>6975</v>
      </c>
      <c r="D1083" t="s">
        <v>5700</v>
      </c>
      <c r="E1083" t="s">
        <v>121</v>
      </c>
      <c r="F1083" t="s">
        <v>8463</v>
      </c>
      <c r="G1083" t="s">
        <v>17659</v>
      </c>
      <c r="H1083" t="s">
        <v>17660</v>
      </c>
      <c r="I1083" t="s">
        <v>17661</v>
      </c>
      <c r="J1083" t="s">
        <v>17662</v>
      </c>
      <c r="K1083" t="s">
        <v>6988</v>
      </c>
      <c r="L1083">
        <v>15124</v>
      </c>
      <c r="M1083" t="s">
        <v>12388</v>
      </c>
      <c r="N1083" t="s">
        <v>12030</v>
      </c>
      <c r="O1083">
        <v>13</v>
      </c>
      <c r="P1083">
        <v>65966.31</v>
      </c>
      <c r="Q1083" t="s">
        <v>16463</v>
      </c>
      <c r="R1083" t="s">
        <v>12065</v>
      </c>
    </row>
    <row r="1084" spans="1:18">
      <c r="A1084">
        <v>2083</v>
      </c>
      <c r="B1084" s="1">
        <v>45142</v>
      </c>
      <c r="C1084" t="s">
        <v>1402</v>
      </c>
      <c r="D1084" t="s">
        <v>3090</v>
      </c>
      <c r="E1084" t="s">
        <v>27</v>
      </c>
      <c r="F1084" s="2">
        <v>25330</v>
      </c>
      <c r="G1084" t="s">
        <v>17663</v>
      </c>
      <c r="H1084" t="s">
        <v>17664</v>
      </c>
      <c r="I1084" t="s">
        <v>17665</v>
      </c>
      <c r="J1084" t="s">
        <v>17666</v>
      </c>
      <c r="K1084" t="s">
        <v>5863</v>
      </c>
      <c r="L1084">
        <v>58106</v>
      </c>
      <c r="M1084" t="s">
        <v>12608</v>
      </c>
      <c r="N1084" t="s">
        <v>12021</v>
      </c>
      <c r="O1084">
        <v>7</v>
      </c>
      <c r="P1084">
        <v>43142.14</v>
      </c>
      <c r="Q1084" t="s">
        <v>12221</v>
      </c>
      <c r="R1084" t="s">
        <v>12073</v>
      </c>
    </row>
    <row r="1085" spans="1:18">
      <c r="A1085">
        <v>2084</v>
      </c>
      <c r="B1085" s="1">
        <v>45106</v>
      </c>
      <c r="C1085" t="s">
        <v>9949</v>
      </c>
      <c r="D1085" t="s">
        <v>4475</v>
      </c>
      <c r="E1085" t="s">
        <v>121</v>
      </c>
      <c r="F1085" s="2">
        <v>25906</v>
      </c>
      <c r="G1085" t="s">
        <v>17667</v>
      </c>
      <c r="H1085" t="s">
        <v>17668</v>
      </c>
      <c r="I1085" t="s">
        <v>17669</v>
      </c>
      <c r="J1085" t="s">
        <v>17670</v>
      </c>
      <c r="K1085" t="s">
        <v>7001</v>
      </c>
      <c r="L1085">
        <v>8176</v>
      </c>
      <c r="M1085" t="s">
        <v>12277</v>
      </c>
      <c r="N1085" t="s">
        <v>12030</v>
      </c>
      <c r="O1085">
        <v>6</v>
      </c>
      <c r="P1085">
        <v>81655.509999999995</v>
      </c>
      <c r="Q1085" t="s">
        <v>13818</v>
      </c>
      <c r="R1085" t="s">
        <v>12110</v>
      </c>
    </row>
    <row r="1086" spans="1:18">
      <c r="A1086">
        <v>2085</v>
      </c>
      <c r="B1086" s="1">
        <v>45086</v>
      </c>
      <c r="C1086" t="s">
        <v>1265</v>
      </c>
      <c r="D1086" t="s">
        <v>4924</v>
      </c>
      <c r="E1086" t="s">
        <v>121</v>
      </c>
      <c r="F1086" t="s">
        <v>17671</v>
      </c>
      <c r="G1086" t="s">
        <v>17672</v>
      </c>
      <c r="H1086" t="s">
        <v>17673</v>
      </c>
      <c r="I1086" t="s">
        <v>17674</v>
      </c>
      <c r="J1086" t="s">
        <v>17675</v>
      </c>
      <c r="K1086" t="s">
        <v>10012</v>
      </c>
      <c r="L1086">
        <v>71651</v>
      </c>
      <c r="M1086" t="s">
        <v>13430</v>
      </c>
      <c r="N1086" t="s">
        <v>12030</v>
      </c>
      <c r="O1086">
        <v>6</v>
      </c>
      <c r="P1086">
        <v>50896.59</v>
      </c>
      <c r="Q1086" t="s">
        <v>17676</v>
      </c>
      <c r="R1086" t="s">
        <v>12110</v>
      </c>
    </row>
    <row r="1087" spans="1:18">
      <c r="A1087">
        <v>2086</v>
      </c>
      <c r="B1087" s="1">
        <v>45100</v>
      </c>
      <c r="C1087" t="s">
        <v>1239</v>
      </c>
      <c r="D1087" t="s">
        <v>5747</v>
      </c>
      <c r="E1087" t="s">
        <v>69</v>
      </c>
      <c r="F1087" t="s">
        <v>10118</v>
      </c>
      <c r="G1087" t="s">
        <v>17677</v>
      </c>
      <c r="H1087" t="s">
        <v>17678</v>
      </c>
      <c r="I1087" t="s">
        <v>17679</v>
      </c>
      <c r="J1087" t="s">
        <v>17680</v>
      </c>
      <c r="K1087" t="s">
        <v>12269</v>
      </c>
      <c r="L1087">
        <v>48829</v>
      </c>
      <c r="M1087" t="s">
        <v>12047</v>
      </c>
      <c r="N1087" t="s">
        <v>12030</v>
      </c>
      <c r="O1087">
        <v>20</v>
      </c>
      <c r="P1087">
        <v>34296.1</v>
      </c>
      <c r="Q1087" t="s">
        <v>12443</v>
      </c>
      <c r="R1087" t="s">
        <v>12032</v>
      </c>
    </row>
    <row r="1088" spans="1:18">
      <c r="A1088">
        <v>2087</v>
      </c>
      <c r="B1088" s="1">
        <v>45052</v>
      </c>
      <c r="C1088" t="s">
        <v>244</v>
      </c>
      <c r="D1088" t="s">
        <v>13168</v>
      </c>
      <c r="E1088" t="s">
        <v>69</v>
      </c>
      <c r="F1088" s="2">
        <v>32398</v>
      </c>
      <c r="G1088" t="s">
        <v>17681</v>
      </c>
      <c r="H1088" t="s">
        <v>17682</v>
      </c>
      <c r="I1088" t="s">
        <v>17683</v>
      </c>
      <c r="J1088" t="s">
        <v>14167</v>
      </c>
      <c r="K1088" t="s">
        <v>12416</v>
      </c>
      <c r="L1088">
        <v>17667</v>
      </c>
      <c r="M1088" t="s">
        <v>14419</v>
      </c>
      <c r="N1088" t="s">
        <v>12040</v>
      </c>
      <c r="O1088">
        <v>8</v>
      </c>
      <c r="P1088">
        <v>83354.559999999998</v>
      </c>
      <c r="Q1088" t="s">
        <v>12884</v>
      </c>
      <c r="R1088" t="s">
        <v>12065</v>
      </c>
    </row>
    <row r="1089" spans="1:18">
      <c r="A1089">
        <v>2088</v>
      </c>
      <c r="B1089" s="1">
        <v>45063</v>
      </c>
      <c r="C1089" t="s">
        <v>6613</v>
      </c>
      <c r="D1089" t="s">
        <v>2831</v>
      </c>
      <c r="E1089" t="s">
        <v>121</v>
      </c>
      <c r="F1089" t="s">
        <v>17684</v>
      </c>
      <c r="G1089" t="s">
        <v>17685</v>
      </c>
      <c r="H1089" t="s">
        <v>17686</v>
      </c>
      <c r="I1089" t="s">
        <v>17687</v>
      </c>
      <c r="J1089" t="s">
        <v>17688</v>
      </c>
      <c r="K1089" t="s">
        <v>12662</v>
      </c>
      <c r="L1089">
        <v>77474</v>
      </c>
      <c r="M1089" t="s">
        <v>14078</v>
      </c>
      <c r="N1089" t="s">
        <v>12056</v>
      </c>
      <c r="O1089">
        <v>20</v>
      </c>
      <c r="P1089">
        <v>57534.43</v>
      </c>
      <c r="Q1089" t="s">
        <v>17689</v>
      </c>
      <c r="R1089" t="s">
        <v>12110</v>
      </c>
    </row>
    <row r="1090" spans="1:18">
      <c r="A1090">
        <v>2089</v>
      </c>
      <c r="B1090" s="1">
        <v>45067</v>
      </c>
      <c r="C1090" t="s">
        <v>552</v>
      </c>
      <c r="D1090" t="s">
        <v>4874</v>
      </c>
      <c r="E1090" t="s">
        <v>27</v>
      </c>
      <c r="F1090" t="s">
        <v>17690</v>
      </c>
      <c r="G1090" t="s">
        <v>17691</v>
      </c>
      <c r="H1090" t="s">
        <v>17692</v>
      </c>
      <c r="I1090" t="s">
        <v>17693</v>
      </c>
      <c r="J1090" t="s">
        <v>17694</v>
      </c>
      <c r="K1090" t="s">
        <v>12429</v>
      </c>
      <c r="L1090">
        <v>2258</v>
      </c>
      <c r="M1090" t="s">
        <v>13664</v>
      </c>
      <c r="N1090" t="s">
        <v>12030</v>
      </c>
      <c r="O1090">
        <v>6</v>
      </c>
      <c r="P1090">
        <v>46496.36</v>
      </c>
      <c r="Q1090" t="s">
        <v>13665</v>
      </c>
      <c r="R1090" t="s">
        <v>12023</v>
      </c>
    </row>
    <row r="1091" spans="1:18">
      <c r="A1091">
        <v>2090</v>
      </c>
      <c r="B1091" s="1">
        <v>45096</v>
      </c>
      <c r="C1091" t="s">
        <v>3103</v>
      </c>
      <c r="D1091" t="s">
        <v>2723</v>
      </c>
      <c r="E1091" t="s">
        <v>69</v>
      </c>
      <c r="F1091" t="s">
        <v>17695</v>
      </c>
      <c r="G1091" t="s">
        <v>17696</v>
      </c>
      <c r="H1091" t="s">
        <v>17697</v>
      </c>
      <c r="I1091" t="s">
        <v>17698</v>
      </c>
      <c r="J1091" t="s">
        <v>17699</v>
      </c>
      <c r="K1091" t="s">
        <v>12536</v>
      </c>
      <c r="L1091">
        <v>51840</v>
      </c>
      <c r="M1091" t="s">
        <v>16965</v>
      </c>
      <c r="N1091" t="s">
        <v>12056</v>
      </c>
      <c r="O1091">
        <v>6</v>
      </c>
      <c r="P1091">
        <v>46768.59</v>
      </c>
      <c r="Q1091" t="s">
        <v>15227</v>
      </c>
      <c r="R1091" t="s">
        <v>12023</v>
      </c>
    </row>
    <row r="1092" spans="1:18">
      <c r="A1092">
        <v>2091</v>
      </c>
      <c r="B1092" s="1">
        <v>45123</v>
      </c>
      <c r="C1092" t="s">
        <v>3677</v>
      </c>
      <c r="D1092" t="s">
        <v>2800</v>
      </c>
      <c r="E1092" t="s">
        <v>121</v>
      </c>
      <c r="F1092" t="s">
        <v>17700</v>
      </c>
      <c r="G1092" t="s">
        <v>17701</v>
      </c>
      <c r="H1092" t="s">
        <v>14435</v>
      </c>
      <c r="I1092" t="s">
        <v>17702</v>
      </c>
      <c r="J1092" t="s">
        <v>17703</v>
      </c>
      <c r="K1092" t="s">
        <v>6988</v>
      </c>
      <c r="L1092">
        <v>48417</v>
      </c>
      <c r="M1092" t="s">
        <v>15625</v>
      </c>
      <c r="N1092" t="s">
        <v>12040</v>
      </c>
      <c r="O1092">
        <v>6</v>
      </c>
      <c r="P1092">
        <v>86157.24</v>
      </c>
      <c r="Q1092" t="s">
        <v>14543</v>
      </c>
      <c r="R1092" t="s">
        <v>12073</v>
      </c>
    </row>
    <row r="1093" spans="1:18">
      <c r="A1093">
        <v>2092</v>
      </c>
      <c r="B1093" s="1">
        <v>45058</v>
      </c>
      <c r="C1093" t="s">
        <v>12049</v>
      </c>
      <c r="D1093" t="s">
        <v>1168</v>
      </c>
      <c r="E1093" t="s">
        <v>27</v>
      </c>
      <c r="F1093" t="s">
        <v>17704</v>
      </c>
      <c r="G1093" t="s">
        <v>17705</v>
      </c>
      <c r="H1093" t="s">
        <v>17706</v>
      </c>
      <c r="I1093" t="s">
        <v>17707</v>
      </c>
      <c r="J1093" t="s">
        <v>17708</v>
      </c>
      <c r="K1093" t="s">
        <v>12269</v>
      </c>
      <c r="L1093">
        <v>49358</v>
      </c>
      <c r="M1093" t="s">
        <v>12500</v>
      </c>
      <c r="N1093" t="s">
        <v>12056</v>
      </c>
      <c r="O1093">
        <v>15</v>
      </c>
      <c r="P1093">
        <v>65257.02</v>
      </c>
      <c r="Q1093" t="s">
        <v>17294</v>
      </c>
      <c r="R1093" t="s">
        <v>12110</v>
      </c>
    </row>
    <row r="1094" spans="1:18">
      <c r="A1094">
        <v>2093</v>
      </c>
      <c r="B1094" s="1">
        <v>45135</v>
      </c>
      <c r="C1094" t="s">
        <v>12562</v>
      </c>
      <c r="D1094" t="s">
        <v>1427</v>
      </c>
      <c r="E1094" t="s">
        <v>27</v>
      </c>
      <c r="F1094" s="2">
        <v>23746</v>
      </c>
      <c r="G1094" t="s">
        <v>17709</v>
      </c>
      <c r="H1094" t="s">
        <v>17710</v>
      </c>
      <c r="I1094" t="s">
        <v>17711</v>
      </c>
      <c r="J1094" t="s">
        <v>17712</v>
      </c>
      <c r="K1094" t="s">
        <v>12344</v>
      </c>
      <c r="L1094">
        <v>65863</v>
      </c>
      <c r="M1094" t="s">
        <v>17713</v>
      </c>
      <c r="N1094" t="s">
        <v>12040</v>
      </c>
      <c r="O1094">
        <v>7</v>
      </c>
      <c r="P1094">
        <v>85804.7</v>
      </c>
      <c r="Q1094" t="s">
        <v>13849</v>
      </c>
      <c r="R1094" t="s">
        <v>12065</v>
      </c>
    </row>
    <row r="1095" spans="1:18">
      <c r="A1095">
        <v>2094</v>
      </c>
      <c r="B1095" s="1">
        <v>45111</v>
      </c>
      <c r="C1095" t="s">
        <v>2772</v>
      </c>
      <c r="D1095" t="s">
        <v>1721</v>
      </c>
      <c r="E1095" t="s">
        <v>121</v>
      </c>
      <c r="F1095" s="2">
        <v>37236</v>
      </c>
      <c r="G1095" t="s">
        <v>17714</v>
      </c>
      <c r="H1095" t="s">
        <v>17715</v>
      </c>
      <c r="I1095" t="s">
        <v>17716</v>
      </c>
      <c r="J1095" t="s">
        <v>17717</v>
      </c>
      <c r="K1095" t="s">
        <v>12416</v>
      </c>
      <c r="L1095">
        <v>66512</v>
      </c>
      <c r="M1095" t="s">
        <v>15357</v>
      </c>
      <c r="N1095" t="s">
        <v>12056</v>
      </c>
      <c r="O1095">
        <v>16</v>
      </c>
      <c r="P1095">
        <v>57048.05</v>
      </c>
      <c r="Q1095" t="s">
        <v>15676</v>
      </c>
      <c r="R1095" t="s">
        <v>12110</v>
      </c>
    </row>
    <row r="1096" spans="1:18">
      <c r="A1096">
        <v>2095</v>
      </c>
      <c r="B1096" s="1">
        <v>45124</v>
      </c>
      <c r="C1096" t="s">
        <v>10065</v>
      </c>
      <c r="D1096" t="s">
        <v>923</v>
      </c>
      <c r="E1096" t="s">
        <v>27</v>
      </c>
      <c r="F1096" t="s">
        <v>12296</v>
      </c>
      <c r="G1096" t="s">
        <v>17718</v>
      </c>
      <c r="H1096" t="s">
        <v>17719</v>
      </c>
      <c r="I1096" t="s">
        <v>17720</v>
      </c>
      <c r="J1096" t="s">
        <v>17721</v>
      </c>
      <c r="K1096" t="s">
        <v>6951</v>
      </c>
      <c r="L1096">
        <v>40829</v>
      </c>
      <c r="M1096" t="s">
        <v>12902</v>
      </c>
      <c r="N1096" t="s">
        <v>12021</v>
      </c>
      <c r="O1096">
        <v>10</v>
      </c>
      <c r="P1096">
        <v>41123.85</v>
      </c>
      <c r="Q1096" t="s">
        <v>15191</v>
      </c>
      <c r="R1096" t="s">
        <v>12032</v>
      </c>
    </row>
    <row r="1097" spans="1:18">
      <c r="A1097">
        <v>2096</v>
      </c>
      <c r="B1097" s="1">
        <v>45113</v>
      </c>
      <c r="C1097" t="s">
        <v>2868</v>
      </c>
      <c r="D1097" t="s">
        <v>1476</v>
      </c>
      <c r="E1097" t="s">
        <v>69</v>
      </c>
      <c r="F1097" s="2">
        <v>35953</v>
      </c>
      <c r="G1097" t="s">
        <v>17722</v>
      </c>
      <c r="H1097" t="s">
        <v>17723</v>
      </c>
      <c r="I1097" t="s">
        <v>17724</v>
      </c>
      <c r="J1097" t="s">
        <v>17725</v>
      </c>
      <c r="K1097" t="s">
        <v>12632</v>
      </c>
      <c r="L1097">
        <v>40674</v>
      </c>
      <c r="M1097" t="s">
        <v>15153</v>
      </c>
      <c r="N1097" t="s">
        <v>12056</v>
      </c>
      <c r="O1097">
        <v>9</v>
      </c>
      <c r="P1097">
        <v>97972.61</v>
      </c>
      <c r="Q1097" t="s">
        <v>13721</v>
      </c>
      <c r="R1097" t="s">
        <v>12023</v>
      </c>
    </row>
    <row r="1098" spans="1:18">
      <c r="A1098">
        <v>2097</v>
      </c>
      <c r="B1098" s="1">
        <v>45081</v>
      </c>
      <c r="C1098" t="s">
        <v>3567</v>
      </c>
      <c r="D1098" t="s">
        <v>6506</v>
      </c>
      <c r="E1098" t="s">
        <v>27</v>
      </c>
      <c r="F1098" s="2">
        <v>27154</v>
      </c>
      <c r="G1098" t="s">
        <v>17726</v>
      </c>
      <c r="H1098" t="s">
        <v>17727</v>
      </c>
      <c r="I1098" t="s">
        <v>17728</v>
      </c>
      <c r="J1098" t="s">
        <v>17729</v>
      </c>
      <c r="K1098" t="s">
        <v>7006</v>
      </c>
      <c r="L1098">
        <v>99678</v>
      </c>
      <c r="M1098" t="s">
        <v>13812</v>
      </c>
      <c r="N1098" t="s">
        <v>12030</v>
      </c>
      <c r="O1098">
        <v>17</v>
      </c>
      <c r="P1098">
        <v>82877.56</v>
      </c>
      <c r="Q1098" t="s">
        <v>17730</v>
      </c>
      <c r="R1098" t="s">
        <v>12065</v>
      </c>
    </row>
    <row r="1099" spans="1:18">
      <c r="A1099">
        <v>2098</v>
      </c>
      <c r="B1099" s="1">
        <v>45088</v>
      </c>
      <c r="C1099" t="s">
        <v>3426</v>
      </c>
      <c r="D1099" t="s">
        <v>2116</v>
      </c>
      <c r="E1099" t="s">
        <v>121</v>
      </c>
      <c r="F1099" s="2">
        <v>29017</v>
      </c>
      <c r="G1099" t="s">
        <v>17731</v>
      </c>
      <c r="H1099" t="s">
        <v>17732</v>
      </c>
      <c r="I1099" t="s">
        <v>17733</v>
      </c>
      <c r="J1099" t="s">
        <v>12640</v>
      </c>
      <c r="K1099" t="s">
        <v>12416</v>
      </c>
      <c r="L1099">
        <v>19871</v>
      </c>
      <c r="M1099" t="s">
        <v>13283</v>
      </c>
      <c r="N1099" t="s">
        <v>12040</v>
      </c>
      <c r="O1099">
        <v>13</v>
      </c>
      <c r="P1099">
        <v>47539.839999999997</v>
      </c>
      <c r="Q1099" t="s">
        <v>16684</v>
      </c>
      <c r="R1099" t="s">
        <v>12073</v>
      </c>
    </row>
    <row r="1100" spans="1:18">
      <c r="A1100">
        <v>2099</v>
      </c>
      <c r="B1100" s="1">
        <v>45120</v>
      </c>
      <c r="C1100" t="s">
        <v>749</v>
      </c>
      <c r="D1100" t="s">
        <v>3820</v>
      </c>
      <c r="E1100" t="s">
        <v>121</v>
      </c>
      <c r="F1100" t="s">
        <v>8512</v>
      </c>
      <c r="G1100" t="s">
        <v>17734</v>
      </c>
      <c r="H1100" t="s">
        <v>17735</v>
      </c>
      <c r="I1100" t="s">
        <v>17736</v>
      </c>
      <c r="J1100" t="s">
        <v>17737</v>
      </c>
      <c r="K1100" t="s">
        <v>12171</v>
      </c>
      <c r="L1100">
        <v>36011</v>
      </c>
      <c r="M1100" t="s">
        <v>12642</v>
      </c>
      <c r="N1100" t="s">
        <v>12021</v>
      </c>
      <c r="O1100">
        <v>2</v>
      </c>
      <c r="P1100">
        <v>69919.820000000007</v>
      </c>
      <c r="Q1100" t="s">
        <v>13502</v>
      </c>
      <c r="R1100" t="s">
        <v>12110</v>
      </c>
    </row>
    <row r="1101" spans="1:18">
      <c r="A1101">
        <v>2100</v>
      </c>
      <c r="B1101" s="1">
        <v>45053</v>
      </c>
      <c r="C1101" t="s">
        <v>1402</v>
      </c>
      <c r="D1101" t="s">
        <v>3379</v>
      </c>
      <c r="E1101" t="s">
        <v>27</v>
      </c>
      <c r="F1101" s="2">
        <v>35103</v>
      </c>
      <c r="G1101" t="s">
        <v>17738</v>
      </c>
      <c r="H1101" t="s">
        <v>17739</v>
      </c>
      <c r="I1101" t="s">
        <v>17740</v>
      </c>
      <c r="J1101" t="s">
        <v>17741</v>
      </c>
      <c r="K1101" t="s">
        <v>12632</v>
      </c>
      <c r="L1101">
        <v>87996</v>
      </c>
      <c r="M1101" t="s">
        <v>12345</v>
      </c>
      <c r="N1101" t="s">
        <v>12040</v>
      </c>
      <c r="O1101">
        <v>16</v>
      </c>
      <c r="P1101">
        <v>94821.7</v>
      </c>
      <c r="Q1101" t="s">
        <v>15764</v>
      </c>
      <c r="R1101" t="s">
        <v>12073</v>
      </c>
    </row>
    <row r="1102" spans="1:18">
      <c r="A1102">
        <v>2101</v>
      </c>
      <c r="B1102" s="1">
        <v>45127</v>
      </c>
      <c r="C1102" t="s">
        <v>333</v>
      </c>
      <c r="D1102" t="s">
        <v>3866</v>
      </c>
      <c r="E1102" t="s">
        <v>27</v>
      </c>
      <c r="F1102" s="2">
        <v>32267</v>
      </c>
      <c r="G1102" t="s">
        <v>17742</v>
      </c>
      <c r="H1102" t="s">
        <v>17743</v>
      </c>
      <c r="I1102" t="s">
        <v>17744</v>
      </c>
      <c r="J1102" t="s">
        <v>17745</v>
      </c>
      <c r="K1102" t="s">
        <v>12129</v>
      </c>
      <c r="L1102">
        <v>51534</v>
      </c>
      <c r="M1102" t="s">
        <v>13237</v>
      </c>
      <c r="N1102" t="s">
        <v>12030</v>
      </c>
      <c r="O1102">
        <v>20</v>
      </c>
      <c r="P1102">
        <v>94220.86</v>
      </c>
      <c r="Q1102" t="s">
        <v>17746</v>
      </c>
      <c r="R1102" t="s">
        <v>12065</v>
      </c>
    </row>
    <row r="1103" spans="1:18">
      <c r="A1103">
        <v>2102</v>
      </c>
      <c r="B1103" s="1">
        <v>45133</v>
      </c>
      <c r="C1103" t="s">
        <v>2162</v>
      </c>
      <c r="D1103" t="s">
        <v>4059</v>
      </c>
      <c r="E1103" t="s">
        <v>69</v>
      </c>
      <c r="F1103" t="s">
        <v>17747</v>
      </c>
      <c r="G1103" t="s">
        <v>17748</v>
      </c>
      <c r="H1103" t="s">
        <v>17749</v>
      </c>
      <c r="I1103" t="s">
        <v>17750</v>
      </c>
      <c r="J1103" t="s">
        <v>17751</v>
      </c>
      <c r="K1103" t="s">
        <v>10017</v>
      </c>
      <c r="L1103">
        <v>50528</v>
      </c>
      <c r="M1103" t="s">
        <v>12902</v>
      </c>
      <c r="N1103" t="s">
        <v>12040</v>
      </c>
      <c r="O1103">
        <v>16</v>
      </c>
      <c r="P1103">
        <v>80349.039999999994</v>
      </c>
      <c r="Q1103" t="s">
        <v>17752</v>
      </c>
      <c r="R1103" t="s">
        <v>12032</v>
      </c>
    </row>
    <row r="1104" spans="1:18">
      <c r="A1104">
        <v>2103</v>
      </c>
      <c r="B1104" s="1">
        <v>45105</v>
      </c>
      <c r="C1104" t="s">
        <v>12042</v>
      </c>
      <c r="D1104" t="s">
        <v>2392</v>
      </c>
      <c r="E1104" t="s">
        <v>69</v>
      </c>
      <c r="F1104" s="2">
        <v>36623</v>
      </c>
      <c r="G1104" t="s">
        <v>17753</v>
      </c>
      <c r="H1104" t="s">
        <v>17754</v>
      </c>
      <c r="I1104" t="s">
        <v>17755</v>
      </c>
      <c r="J1104" t="s">
        <v>17756</v>
      </c>
      <c r="K1104" t="s">
        <v>12276</v>
      </c>
      <c r="L1104">
        <v>48716</v>
      </c>
      <c r="M1104" t="s">
        <v>14095</v>
      </c>
      <c r="N1104" t="s">
        <v>12040</v>
      </c>
      <c r="O1104">
        <v>1</v>
      </c>
      <c r="P1104">
        <v>49252.92</v>
      </c>
      <c r="Q1104" t="s">
        <v>14340</v>
      </c>
      <c r="R1104" t="s">
        <v>12073</v>
      </c>
    </row>
    <row r="1105" spans="1:18">
      <c r="A1105">
        <v>2104</v>
      </c>
      <c r="B1105" s="1">
        <v>45065</v>
      </c>
      <c r="C1105" t="s">
        <v>8175</v>
      </c>
      <c r="D1105" t="s">
        <v>910</v>
      </c>
      <c r="E1105" t="s">
        <v>69</v>
      </c>
      <c r="F1105" t="s">
        <v>17132</v>
      </c>
      <c r="G1105" t="s">
        <v>17757</v>
      </c>
      <c r="H1105" t="s">
        <v>17758</v>
      </c>
      <c r="I1105" t="s">
        <v>17759</v>
      </c>
      <c r="J1105" t="s">
        <v>17760</v>
      </c>
      <c r="K1105" t="s">
        <v>10051</v>
      </c>
      <c r="L1105">
        <v>45464</v>
      </c>
      <c r="M1105" t="s">
        <v>12317</v>
      </c>
      <c r="N1105" t="s">
        <v>12056</v>
      </c>
      <c r="O1105">
        <v>7</v>
      </c>
      <c r="P1105">
        <v>72461.2</v>
      </c>
      <c r="Q1105" t="s">
        <v>12095</v>
      </c>
      <c r="R1105" t="s">
        <v>12023</v>
      </c>
    </row>
    <row r="1106" spans="1:18">
      <c r="A1106">
        <v>2105</v>
      </c>
      <c r="B1106" s="1">
        <v>45069</v>
      </c>
      <c r="C1106" t="s">
        <v>3103</v>
      </c>
      <c r="D1106" t="s">
        <v>2613</v>
      </c>
      <c r="E1106" t="s">
        <v>121</v>
      </c>
      <c r="F1106" s="2">
        <v>37505</v>
      </c>
      <c r="G1106" t="s">
        <v>17761</v>
      </c>
      <c r="H1106" t="s">
        <v>17762</v>
      </c>
      <c r="I1106" t="s">
        <v>17763</v>
      </c>
      <c r="J1106" t="s">
        <v>17764</v>
      </c>
      <c r="K1106" t="s">
        <v>12795</v>
      </c>
      <c r="L1106">
        <v>55306</v>
      </c>
      <c r="M1106" t="s">
        <v>15577</v>
      </c>
      <c r="N1106" t="s">
        <v>12040</v>
      </c>
      <c r="O1106">
        <v>4</v>
      </c>
      <c r="P1106">
        <v>43976.23</v>
      </c>
      <c r="Q1106" t="s">
        <v>12464</v>
      </c>
      <c r="R1106" t="s">
        <v>12023</v>
      </c>
    </row>
    <row r="1107" spans="1:18">
      <c r="A1107">
        <v>2106</v>
      </c>
      <c r="B1107" s="1">
        <v>45112</v>
      </c>
      <c r="C1107" t="s">
        <v>9485</v>
      </c>
      <c r="D1107" t="s">
        <v>192</v>
      </c>
      <c r="E1107" t="s">
        <v>27</v>
      </c>
      <c r="F1107" t="s">
        <v>17765</v>
      </c>
      <c r="G1107" t="s">
        <v>17766</v>
      </c>
      <c r="H1107" t="s">
        <v>17767</v>
      </c>
      <c r="I1107" t="s">
        <v>17768</v>
      </c>
      <c r="J1107" t="s">
        <v>17769</v>
      </c>
      <c r="K1107" t="s">
        <v>7012</v>
      </c>
      <c r="L1107">
        <v>11146</v>
      </c>
      <c r="M1107" t="s">
        <v>12148</v>
      </c>
      <c r="N1107" t="s">
        <v>12056</v>
      </c>
      <c r="O1107">
        <v>11</v>
      </c>
      <c r="P1107">
        <v>87921.98</v>
      </c>
      <c r="Q1107" t="s">
        <v>12951</v>
      </c>
      <c r="R1107" t="s">
        <v>12065</v>
      </c>
    </row>
    <row r="1108" spans="1:18">
      <c r="A1108">
        <v>2107</v>
      </c>
      <c r="B1108" s="1">
        <v>45063</v>
      </c>
      <c r="C1108" t="s">
        <v>7402</v>
      </c>
      <c r="D1108" t="s">
        <v>2142</v>
      </c>
      <c r="E1108" t="s">
        <v>121</v>
      </c>
      <c r="F1108" t="s">
        <v>17770</v>
      </c>
      <c r="G1108" t="s">
        <v>12067</v>
      </c>
      <c r="H1108" t="s">
        <v>17771</v>
      </c>
      <c r="I1108" t="s">
        <v>17772</v>
      </c>
      <c r="J1108" t="s">
        <v>17773</v>
      </c>
      <c r="K1108" t="s">
        <v>10069</v>
      </c>
      <c r="L1108">
        <v>62371</v>
      </c>
      <c r="M1108" t="s">
        <v>16820</v>
      </c>
      <c r="N1108" t="s">
        <v>12021</v>
      </c>
      <c r="O1108">
        <v>14</v>
      </c>
      <c r="P1108">
        <v>93471.66</v>
      </c>
      <c r="Q1108" t="s">
        <v>15833</v>
      </c>
      <c r="R1108" t="s">
        <v>12065</v>
      </c>
    </row>
    <row r="1109" spans="1:18">
      <c r="A1109">
        <v>2108</v>
      </c>
      <c r="B1109" s="1">
        <v>45062</v>
      </c>
      <c r="C1109" t="s">
        <v>2324</v>
      </c>
      <c r="D1109" t="s">
        <v>17774</v>
      </c>
      <c r="E1109" t="s">
        <v>27</v>
      </c>
      <c r="F1109" t="s">
        <v>15278</v>
      </c>
      <c r="G1109" t="s">
        <v>17775</v>
      </c>
      <c r="H1109" t="s">
        <v>17776</v>
      </c>
      <c r="I1109" t="s">
        <v>17777</v>
      </c>
      <c r="J1109" t="s">
        <v>17778</v>
      </c>
      <c r="K1109" t="s">
        <v>6951</v>
      </c>
      <c r="L1109">
        <v>50126</v>
      </c>
      <c r="M1109" t="s">
        <v>12235</v>
      </c>
      <c r="N1109" t="s">
        <v>12040</v>
      </c>
      <c r="O1109">
        <v>14</v>
      </c>
      <c r="P1109">
        <v>82809.09</v>
      </c>
      <c r="Q1109" t="s">
        <v>13721</v>
      </c>
      <c r="R1109" t="s">
        <v>12110</v>
      </c>
    </row>
    <row r="1110" spans="1:18">
      <c r="A1110">
        <v>2109</v>
      </c>
      <c r="B1110" s="1">
        <v>45090</v>
      </c>
      <c r="C1110" t="s">
        <v>12367</v>
      </c>
      <c r="D1110" t="s">
        <v>1942</v>
      </c>
      <c r="E1110" t="s">
        <v>69</v>
      </c>
      <c r="F1110" s="2">
        <v>36197</v>
      </c>
      <c r="G1110" t="s">
        <v>17779</v>
      </c>
      <c r="H1110" t="s">
        <v>17780</v>
      </c>
      <c r="I1110" t="s">
        <v>17781</v>
      </c>
      <c r="J1110" t="s">
        <v>17782</v>
      </c>
      <c r="K1110" t="s">
        <v>12344</v>
      </c>
      <c r="L1110">
        <v>72110</v>
      </c>
      <c r="M1110" t="s">
        <v>12395</v>
      </c>
      <c r="N1110" t="s">
        <v>12056</v>
      </c>
      <c r="O1110">
        <v>1</v>
      </c>
      <c r="P1110">
        <v>75852.149999999994</v>
      </c>
      <c r="Q1110" t="s">
        <v>15075</v>
      </c>
      <c r="R1110" t="s">
        <v>12032</v>
      </c>
    </row>
    <row r="1111" spans="1:18">
      <c r="A1111">
        <v>2110</v>
      </c>
      <c r="B1111" s="1">
        <v>45086</v>
      </c>
      <c r="C1111" t="s">
        <v>8175</v>
      </c>
      <c r="D1111" t="s">
        <v>2352</v>
      </c>
      <c r="E1111" t="s">
        <v>69</v>
      </c>
      <c r="F1111" t="s">
        <v>17783</v>
      </c>
      <c r="G1111" t="s">
        <v>17784</v>
      </c>
      <c r="H1111" t="s">
        <v>17785</v>
      </c>
      <c r="I1111" t="s">
        <v>17786</v>
      </c>
      <c r="J1111" t="s">
        <v>17787</v>
      </c>
      <c r="K1111" t="s">
        <v>10017</v>
      </c>
      <c r="L1111">
        <v>98677</v>
      </c>
      <c r="M1111" t="s">
        <v>12365</v>
      </c>
      <c r="N1111" t="s">
        <v>12040</v>
      </c>
      <c r="O1111">
        <v>16</v>
      </c>
      <c r="P1111">
        <v>82623.070000000007</v>
      </c>
      <c r="Q1111" t="s">
        <v>15842</v>
      </c>
      <c r="R1111" t="s">
        <v>12032</v>
      </c>
    </row>
    <row r="1112" spans="1:18">
      <c r="A1112">
        <v>2111</v>
      </c>
      <c r="B1112" s="1">
        <v>45118</v>
      </c>
      <c r="C1112" t="s">
        <v>749</v>
      </c>
      <c r="D1112" t="s">
        <v>1219</v>
      </c>
      <c r="E1112" t="s">
        <v>27</v>
      </c>
      <c r="F1112" t="s">
        <v>1488</v>
      </c>
      <c r="G1112" t="s">
        <v>17788</v>
      </c>
      <c r="H1112" t="s">
        <v>17789</v>
      </c>
      <c r="I1112" t="s">
        <v>17790</v>
      </c>
      <c r="J1112" t="s">
        <v>17791</v>
      </c>
      <c r="K1112" t="s">
        <v>12140</v>
      </c>
      <c r="L1112">
        <v>13813</v>
      </c>
      <c r="M1112" t="s">
        <v>12649</v>
      </c>
      <c r="N1112" t="s">
        <v>12040</v>
      </c>
      <c r="O1112">
        <v>11</v>
      </c>
      <c r="P1112">
        <v>73513.63</v>
      </c>
      <c r="Q1112" t="s">
        <v>13583</v>
      </c>
      <c r="R1112" t="s">
        <v>12073</v>
      </c>
    </row>
    <row r="1113" spans="1:18">
      <c r="A1113">
        <v>2112</v>
      </c>
      <c r="B1113" s="1">
        <v>45065</v>
      </c>
      <c r="C1113" t="s">
        <v>1402</v>
      </c>
      <c r="D1113" t="s">
        <v>7233</v>
      </c>
      <c r="E1113" t="s">
        <v>27</v>
      </c>
      <c r="F1113" s="2">
        <v>35473</v>
      </c>
      <c r="G1113" t="s">
        <v>17792</v>
      </c>
      <c r="H1113" t="s">
        <v>17793</v>
      </c>
      <c r="I1113" t="s">
        <v>17794</v>
      </c>
      <c r="J1113" t="s">
        <v>17795</v>
      </c>
      <c r="K1113" t="s">
        <v>12294</v>
      </c>
      <c r="L1113">
        <v>30933</v>
      </c>
      <c r="M1113" t="s">
        <v>12430</v>
      </c>
      <c r="N1113" t="s">
        <v>12030</v>
      </c>
      <c r="O1113">
        <v>20</v>
      </c>
      <c r="P1113">
        <v>69471.31</v>
      </c>
      <c r="Q1113" t="s">
        <v>16513</v>
      </c>
      <c r="R1113" t="s">
        <v>12023</v>
      </c>
    </row>
    <row r="1114" spans="1:18">
      <c r="A1114">
        <v>2113</v>
      </c>
      <c r="B1114" s="1">
        <v>45141</v>
      </c>
      <c r="C1114" t="s">
        <v>100</v>
      </c>
      <c r="D1114" t="s">
        <v>2723</v>
      </c>
      <c r="E1114" t="s">
        <v>69</v>
      </c>
      <c r="F1114" t="s">
        <v>17796</v>
      </c>
      <c r="G1114" t="s">
        <v>17797</v>
      </c>
      <c r="H1114" t="s">
        <v>17798</v>
      </c>
      <c r="I1114" t="s">
        <v>17799</v>
      </c>
      <c r="J1114" t="s">
        <v>17800</v>
      </c>
      <c r="K1114" t="s">
        <v>6957</v>
      </c>
      <c r="L1114">
        <v>78521</v>
      </c>
      <c r="M1114" t="s">
        <v>13560</v>
      </c>
      <c r="N1114" t="s">
        <v>12030</v>
      </c>
      <c r="O1114">
        <v>14</v>
      </c>
      <c r="P1114">
        <v>63648.21</v>
      </c>
      <c r="Q1114" t="s">
        <v>17801</v>
      </c>
      <c r="R1114" t="s">
        <v>12032</v>
      </c>
    </row>
    <row r="1115" spans="1:18">
      <c r="A1115">
        <v>2114</v>
      </c>
      <c r="B1115" s="1">
        <v>45111</v>
      </c>
      <c r="C1115" t="s">
        <v>1676</v>
      </c>
      <c r="D1115" t="s">
        <v>3662</v>
      </c>
      <c r="E1115" t="s">
        <v>69</v>
      </c>
      <c r="F1115" t="s">
        <v>15204</v>
      </c>
      <c r="G1115" t="s">
        <v>17802</v>
      </c>
      <c r="H1115" t="s">
        <v>17803</v>
      </c>
      <c r="I1115" t="s">
        <v>17804</v>
      </c>
      <c r="J1115" t="s">
        <v>17805</v>
      </c>
      <c r="K1115" t="s">
        <v>12301</v>
      </c>
      <c r="L1115">
        <v>23595</v>
      </c>
      <c r="M1115" t="s">
        <v>12148</v>
      </c>
      <c r="N1115" t="s">
        <v>12056</v>
      </c>
      <c r="O1115">
        <v>3</v>
      </c>
      <c r="P1115">
        <v>68290.83</v>
      </c>
      <c r="Q1115" t="s">
        <v>13381</v>
      </c>
      <c r="R1115" t="s">
        <v>12073</v>
      </c>
    </row>
    <row r="1116" spans="1:18">
      <c r="A1116">
        <v>2115</v>
      </c>
      <c r="B1116" s="1">
        <v>45060</v>
      </c>
      <c r="C1116" t="s">
        <v>4170</v>
      </c>
      <c r="D1116" t="s">
        <v>2050</v>
      </c>
      <c r="E1116" t="s">
        <v>69</v>
      </c>
      <c r="F1116" t="s">
        <v>17806</v>
      </c>
      <c r="G1116" t="s">
        <v>17807</v>
      </c>
      <c r="H1116" t="s">
        <v>17808</v>
      </c>
      <c r="I1116" t="s">
        <v>17809</v>
      </c>
      <c r="J1116" t="s">
        <v>17810</v>
      </c>
      <c r="K1116" t="s">
        <v>10046</v>
      </c>
      <c r="L1116">
        <v>51492</v>
      </c>
      <c r="M1116" t="s">
        <v>14320</v>
      </c>
      <c r="N1116" t="s">
        <v>12021</v>
      </c>
      <c r="O1116">
        <v>6</v>
      </c>
      <c r="P1116">
        <v>33946.910000000003</v>
      </c>
      <c r="Q1116" t="s">
        <v>13005</v>
      </c>
      <c r="R1116" t="s">
        <v>12073</v>
      </c>
    </row>
    <row r="1117" spans="1:18">
      <c r="A1117">
        <v>2116</v>
      </c>
      <c r="B1117" s="1">
        <v>45111</v>
      </c>
      <c r="C1117" t="s">
        <v>4084</v>
      </c>
      <c r="D1117" t="s">
        <v>3346</v>
      </c>
      <c r="E1117" t="s">
        <v>69</v>
      </c>
      <c r="F1117" t="s">
        <v>17811</v>
      </c>
      <c r="G1117" t="s">
        <v>17812</v>
      </c>
      <c r="H1117" t="s">
        <v>17813</v>
      </c>
      <c r="I1117" t="s">
        <v>17814</v>
      </c>
      <c r="J1117" t="s">
        <v>17815</v>
      </c>
      <c r="K1117" t="s">
        <v>7001</v>
      </c>
      <c r="L1117">
        <v>98240</v>
      </c>
      <c r="M1117" t="s">
        <v>14747</v>
      </c>
      <c r="N1117" t="s">
        <v>12021</v>
      </c>
      <c r="O1117">
        <v>10</v>
      </c>
      <c r="P1117">
        <v>46878.75</v>
      </c>
      <c r="Q1117" t="s">
        <v>13381</v>
      </c>
      <c r="R1117" t="s">
        <v>12073</v>
      </c>
    </row>
    <row r="1118" spans="1:18">
      <c r="A1118">
        <v>2117</v>
      </c>
      <c r="B1118" s="1">
        <v>45084</v>
      </c>
      <c r="C1118" t="s">
        <v>177</v>
      </c>
      <c r="D1118" t="s">
        <v>376</v>
      </c>
      <c r="E1118" t="s">
        <v>27</v>
      </c>
      <c r="F1118" s="2">
        <v>27821</v>
      </c>
      <c r="G1118" t="s">
        <v>17816</v>
      </c>
      <c r="H1118" t="s">
        <v>17817</v>
      </c>
      <c r="I1118" t="s">
        <v>17818</v>
      </c>
      <c r="J1118" t="s">
        <v>12121</v>
      </c>
      <c r="K1118" t="s">
        <v>12580</v>
      </c>
      <c r="L1118">
        <v>77485</v>
      </c>
      <c r="M1118" t="s">
        <v>12737</v>
      </c>
      <c r="N1118" t="s">
        <v>12030</v>
      </c>
      <c r="O1118">
        <v>13</v>
      </c>
      <c r="P1118">
        <v>99442.76</v>
      </c>
      <c r="Q1118" t="s">
        <v>17392</v>
      </c>
      <c r="R1118" t="s">
        <v>12073</v>
      </c>
    </row>
    <row r="1119" spans="1:18">
      <c r="A1119">
        <v>2118</v>
      </c>
      <c r="B1119" s="1">
        <v>45138</v>
      </c>
      <c r="C1119" t="s">
        <v>14468</v>
      </c>
      <c r="D1119" t="s">
        <v>7034</v>
      </c>
      <c r="E1119" t="s">
        <v>121</v>
      </c>
      <c r="F1119" t="s">
        <v>17819</v>
      </c>
      <c r="G1119" t="s">
        <v>17820</v>
      </c>
      <c r="H1119" t="s">
        <v>17821</v>
      </c>
      <c r="I1119" t="s">
        <v>17822</v>
      </c>
      <c r="J1119" t="s">
        <v>17823</v>
      </c>
      <c r="K1119" t="s">
        <v>41</v>
      </c>
      <c r="L1119">
        <v>85594</v>
      </c>
      <c r="M1119" t="s">
        <v>13118</v>
      </c>
      <c r="N1119" t="s">
        <v>12056</v>
      </c>
      <c r="O1119">
        <v>15</v>
      </c>
      <c r="P1119">
        <v>59026.67</v>
      </c>
      <c r="Q1119" t="s">
        <v>17824</v>
      </c>
      <c r="R1119" t="s">
        <v>12023</v>
      </c>
    </row>
    <row r="1120" spans="1:18">
      <c r="A1120">
        <v>2119</v>
      </c>
      <c r="B1120" s="1">
        <v>45081</v>
      </c>
      <c r="C1120" t="s">
        <v>4447</v>
      </c>
      <c r="D1120" t="s">
        <v>1354</v>
      </c>
      <c r="E1120" t="s">
        <v>121</v>
      </c>
      <c r="F1120" t="s">
        <v>17825</v>
      </c>
      <c r="G1120" t="s">
        <v>17826</v>
      </c>
      <c r="H1120" t="s">
        <v>17827</v>
      </c>
      <c r="I1120" t="s">
        <v>17828</v>
      </c>
      <c r="J1120" t="s">
        <v>17829</v>
      </c>
      <c r="K1120" t="s">
        <v>6951</v>
      </c>
      <c r="L1120">
        <v>87019</v>
      </c>
      <c r="M1120" t="s">
        <v>13396</v>
      </c>
      <c r="N1120" t="s">
        <v>12030</v>
      </c>
      <c r="O1120">
        <v>16</v>
      </c>
      <c r="P1120">
        <v>31327.85</v>
      </c>
      <c r="Q1120" t="s">
        <v>12302</v>
      </c>
      <c r="R1120" t="s">
        <v>12065</v>
      </c>
    </row>
    <row r="1121" spans="1:18">
      <c r="A1121">
        <v>2120</v>
      </c>
      <c r="B1121" s="1">
        <v>45138</v>
      </c>
      <c r="C1121" t="s">
        <v>5870</v>
      </c>
      <c r="D1121" t="s">
        <v>2116</v>
      </c>
      <c r="E1121" t="s">
        <v>27</v>
      </c>
      <c r="F1121" t="s">
        <v>17830</v>
      </c>
      <c r="G1121" t="s">
        <v>17831</v>
      </c>
      <c r="H1121" t="s">
        <v>17832</v>
      </c>
      <c r="I1121" t="s">
        <v>17833</v>
      </c>
      <c r="J1121" t="s">
        <v>17834</v>
      </c>
      <c r="K1121" t="s">
        <v>10027</v>
      </c>
      <c r="L1121">
        <v>12894</v>
      </c>
      <c r="M1121" t="s">
        <v>12020</v>
      </c>
      <c r="N1121" t="s">
        <v>12040</v>
      </c>
      <c r="O1121">
        <v>20</v>
      </c>
      <c r="P1121">
        <v>40913.550000000003</v>
      </c>
      <c r="Q1121" t="s">
        <v>17835</v>
      </c>
      <c r="R1121" t="s">
        <v>12065</v>
      </c>
    </row>
    <row r="1122" spans="1:18">
      <c r="A1122">
        <v>2121</v>
      </c>
      <c r="B1122" s="1">
        <v>45097</v>
      </c>
      <c r="C1122" t="s">
        <v>28</v>
      </c>
      <c r="D1122" t="s">
        <v>10691</v>
      </c>
      <c r="E1122" t="s">
        <v>27</v>
      </c>
      <c r="F1122" s="2">
        <v>29953</v>
      </c>
      <c r="G1122" t="s">
        <v>17836</v>
      </c>
      <c r="H1122" t="s">
        <v>17837</v>
      </c>
      <c r="I1122" t="s">
        <v>17838</v>
      </c>
      <c r="J1122" t="s">
        <v>17839</v>
      </c>
      <c r="K1122" t="s">
        <v>6992</v>
      </c>
      <c r="L1122">
        <v>61337</v>
      </c>
      <c r="M1122" t="s">
        <v>12365</v>
      </c>
      <c r="N1122" t="s">
        <v>12030</v>
      </c>
      <c r="O1122">
        <v>15</v>
      </c>
      <c r="P1122">
        <v>76210.48</v>
      </c>
      <c r="Q1122" t="s">
        <v>17840</v>
      </c>
      <c r="R1122" t="s">
        <v>12073</v>
      </c>
    </row>
    <row r="1123" spans="1:18">
      <c r="A1123">
        <v>2122</v>
      </c>
      <c r="B1123" s="1">
        <v>45085</v>
      </c>
      <c r="C1123" t="s">
        <v>8938</v>
      </c>
      <c r="D1123" t="s">
        <v>2105</v>
      </c>
      <c r="E1123" t="s">
        <v>69</v>
      </c>
      <c r="F1123" t="s">
        <v>17841</v>
      </c>
      <c r="G1123" t="s">
        <v>17842</v>
      </c>
      <c r="H1123" t="s">
        <v>17843</v>
      </c>
      <c r="I1123" t="s">
        <v>17844</v>
      </c>
      <c r="J1123" t="s">
        <v>17845</v>
      </c>
      <c r="K1123" t="s">
        <v>10012</v>
      </c>
      <c r="L1123">
        <v>76293</v>
      </c>
      <c r="M1123" t="s">
        <v>15026</v>
      </c>
      <c r="N1123" t="s">
        <v>12040</v>
      </c>
      <c r="O1123">
        <v>15</v>
      </c>
      <c r="P1123">
        <v>56862.16</v>
      </c>
      <c r="Q1123" t="s">
        <v>17163</v>
      </c>
      <c r="R1123" t="s">
        <v>12023</v>
      </c>
    </row>
    <row r="1124" spans="1:18">
      <c r="A1124">
        <v>2123</v>
      </c>
      <c r="B1124" s="1">
        <v>45058</v>
      </c>
      <c r="C1124" t="s">
        <v>12311</v>
      </c>
      <c r="D1124" t="s">
        <v>677</v>
      </c>
      <c r="E1124" t="s">
        <v>27</v>
      </c>
      <c r="F1124" t="s">
        <v>17846</v>
      </c>
      <c r="G1124" t="s">
        <v>12067</v>
      </c>
      <c r="H1124" t="s">
        <v>17847</v>
      </c>
      <c r="I1124" t="s">
        <v>17848</v>
      </c>
      <c r="J1124" t="s">
        <v>17849</v>
      </c>
      <c r="K1124" t="s">
        <v>12147</v>
      </c>
      <c r="L1124">
        <v>53404</v>
      </c>
      <c r="M1124" t="s">
        <v>12388</v>
      </c>
      <c r="N1124" t="s">
        <v>12056</v>
      </c>
      <c r="O1124">
        <v>4</v>
      </c>
      <c r="P1124">
        <v>97614.74</v>
      </c>
      <c r="Q1124" t="s">
        <v>12696</v>
      </c>
      <c r="R1124" t="s">
        <v>12065</v>
      </c>
    </row>
    <row r="1125" spans="1:18">
      <c r="A1125">
        <v>2124</v>
      </c>
      <c r="B1125" s="1">
        <v>45066</v>
      </c>
      <c r="C1125" t="s">
        <v>70</v>
      </c>
      <c r="D1125" t="s">
        <v>8204</v>
      </c>
      <c r="E1125" t="s">
        <v>27</v>
      </c>
      <c r="F1125" s="2">
        <v>23446</v>
      </c>
      <c r="G1125" t="s">
        <v>17850</v>
      </c>
      <c r="H1125" t="s">
        <v>17851</v>
      </c>
      <c r="I1125" t="s">
        <v>17852</v>
      </c>
      <c r="J1125" t="s">
        <v>17853</v>
      </c>
      <c r="K1125" t="s">
        <v>6957</v>
      </c>
      <c r="L1125">
        <v>52236</v>
      </c>
      <c r="M1125" t="s">
        <v>14140</v>
      </c>
      <c r="N1125" t="s">
        <v>12021</v>
      </c>
      <c r="O1125">
        <v>4</v>
      </c>
      <c r="P1125">
        <v>41455.410000000003</v>
      </c>
      <c r="Q1125" t="s">
        <v>17029</v>
      </c>
      <c r="R1125" t="s">
        <v>12032</v>
      </c>
    </row>
    <row r="1126" spans="1:18">
      <c r="A1126">
        <v>2125</v>
      </c>
      <c r="B1126" s="1">
        <v>45110</v>
      </c>
      <c r="C1126" t="s">
        <v>129</v>
      </c>
      <c r="D1126" t="s">
        <v>2352</v>
      </c>
      <c r="E1126" t="s">
        <v>121</v>
      </c>
      <c r="F1126" s="2">
        <v>34984</v>
      </c>
      <c r="G1126" t="s">
        <v>17854</v>
      </c>
      <c r="H1126" t="s">
        <v>17855</v>
      </c>
      <c r="I1126" t="s">
        <v>17856</v>
      </c>
      <c r="J1126" t="s">
        <v>17857</v>
      </c>
      <c r="K1126" t="s">
        <v>12269</v>
      </c>
      <c r="L1126">
        <v>94743</v>
      </c>
      <c r="M1126" t="s">
        <v>12950</v>
      </c>
      <c r="N1126" t="s">
        <v>12030</v>
      </c>
      <c r="O1126">
        <v>2</v>
      </c>
      <c r="P1126">
        <v>76673.78</v>
      </c>
      <c r="Q1126" t="s">
        <v>12130</v>
      </c>
      <c r="R1126" t="s">
        <v>12065</v>
      </c>
    </row>
    <row r="1127" spans="1:18">
      <c r="A1127">
        <v>2126</v>
      </c>
      <c r="B1127" s="1">
        <v>45107</v>
      </c>
      <c r="C1127" t="s">
        <v>7597</v>
      </c>
      <c r="D1127" t="s">
        <v>667</v>
      </c>
      <c r="E1127" t="s">
        <v>121</v>
      </c>
      <c r="F1127" t="s">
        <v>17858</v>
      </c>
      <c r="G1127" t="s">
        <v>17859</v>
      </c>
      <c r="H1127" t="s">
        <v>17860</v>
      </c>
      <c r="I1127" t="s">
        <v>17861</v>
      </c>
      <c r="J1127" t="s">
        <v>17862</v>
      </c>
      <c r="K1127" t="s">
        <v>10017</v>
      </c>
      <c r="L1127">
        <v>52987</v>
      </c>
      <c r="M1127" t="s">
        <v>12164</v>
      </c>
      <c r="N1127" t="s">
        <v>12021</v>
      </c>
      <c r="O1127">
        <v>20</v>
      </c>
      <c r="P1127">
        <v>88828.51</v>
      </c>
      <c r="Q1127" t="s">
        <v>17863</v>
      </c>
      <c r="R1127" t="s">
        <v>12023</v>
      </c>
    </row>
    <row r="1128" spans="1:18">
      <c r="A1128">
        <v>2127</v>
      </c>
      <c r="B1128" s="1">
        <v>45101</v>
      </c>
      <c r="C1128" t="s">
        <v>16448</v>
      </c>
      <c r="D1128" t="s">
        <v>2963</v>
      </c>
      <c r="E1128" t="s">
        <v>27</v>
      </c>
      <c r="F1128" t="s">
        <v>17864</v>
      </c>
      <c r="G1128" t="s">
        <v>17865</v>
      </c>
      <c r="H1128" t="s">
        <v>17866</v>
      </c>
      <c r="I1128" t="s">
        <v>17867</v>
      </c>
      <c r="J1128" t="s">
        <v>17868</v>
      </c>
      <c r="K1128" t="s">
        <v>12632</v>
      </c>
      <c r="L1128">
        <v>8372</v>
      </c>
      <c r="M1128" t="s">
        <v>15625</v>
      </c>
      <c r="N1128" t="s">
        <v>12030</v>
      </c>
      <c r="O1128">
        <v>5</v>
      </c>
      <c r="P1128">
        <v>89847.55</v>
      </c>
      <c r="Q1128" t="s">
        <v>16227</v>
      </c>
      <c r="R1128" t="s">
        <v>12073</v>
      </c>
    </row>
    <row r="1129" spans="1:18">
      <c r="A1129">
        <v>2128</v>
      </c>
      <c r="B1129" s="1">
        <v>45060</v>
      </c>
      <c r="C1129" t="s">
        <v>4014</v>
      </c>
      <c r="D1129" t="s">
        <v>1343</v>
      </c>
      <c r="E1129" t="s">
        <v>27</v>
      </c>
      <c r="F1129" s="2">
        <v>30714</v>
      </c>
      <c r="G1129" t="s">
        <v>17869</v>
      </c>
      <c r="H1129" t="s">
        <v>17870</v>
      </c>
      <c r="I1129" t="s">
        <v>17871</v>
      </c>
      <c r="J1129" t="s">
        <v>17872</v>
      </c>
      <c r="K1129" t="s">
        <v>12163</v>
      </c>
      <c r="L1129">
        <v>30150</v>
      </c>
      <c r="M1129" t="s">
        <v>12220</v>
      </c>
      <c r="N1129" t="s">
        <v>12040</v>
      </c>
      <c r="O1129">
        <v>17</v>
      </c>
      <c r="P1129">
        <v>59120.54</v>
      </c>
      <c r="Q1129" t="s">
        <v>12302</v>
      </c>
      <c r="R1129" t="s">
        <v>12073</v>
      </c>
    </row>
    <row r="1130" spans="1:18">
      <c r="A1130">
        <v>2129</v>
      </c>
      <c r="B1130" s="1">
        <v>45075</v>
      </c>
      <c r="C1130" t="s">
        <v>17428</v>
      </c>
      <c r="D1130" t="s">
        <v>2362</v>
      </c>
      <c r="E1130" t="s">
        <v>27</v>
      </c>
      <c r="F1130" t="s">
        <v>17873</v>
      </c>
      <c r="G1130" t="s">
        <v>17874</v>
      </c>
      <c r="H1130" t="s">
        <v>17875</v>
      </c>
      <c r="I1130" t="s">
        <v>17876</v>
      </c>
      <c r="J1130" t="s">
        <v>17877</v>
      </c>
      <c r="K1130" t="s">
        <v>4443</v>
      </c>
      <c r="L1130">
        <v>95351</v>
      </c>
      <c r="M1130" t="s">
        <v>12203</v>
      </c>
      <c r="N1130" t="s">
        <v>12030</v>
      </c>
      <c r="O1130">
        <v>5</v>
      </c>
      <c r="P1130">
        <v>80124.25</v>
      </c>
      <c r="Q1130" t="s">
        <v>14912</v>
      </c>
      <c r="R1130" t="s">
        <v>12023</v>
      </c>
    </row>
    <row r="1131" spans="1:18">
      <c r="A1131">
        <v>2130</v>
      </c>
      <c r="B1131" s="1">
        <v>45140</v>
      </c>
      <c r="C1131" t="s">
        <v>4608</v>
      </c>
      <c r="D1131" t="s">
        <v>2260</v>
      </c>
      <c r="E1131" t="s">
        <v>121</v>
      </c>
      <c r="F1131" s="2">
        <v>25546</v>
      </c>
      <c r="G1131" t="s">
        <v>17878</v>
      </c>
      <c r="H1131" t="s">
        <v>17879</v>
      </c>
      <c r="I1131" t="s">
        <v>17880</v>
      </c>
      <c r="J1131" t="s">
        <v>17881</v>
      </c>
      <c r="K1131" t="s">
        <v>6996</v>
      </c>
      <c r="L1131">
        <v>10583</v>
      </c>
      <c r="M1131" t="s">
        <v>13812</v>
      </c>
      <c r="N1131" t="s">
        <v>12040</v>
      </c>
      <c r="O1131">
        <v>16</v>
      </c>
      <c r="P1131">
        <v>67902.320000000007</v>
      </c>
      <c r="Q1131" t="s">
        <v>12897</v>
      </c>
      <c r="R1131" t="s">
        <v>12023</v>
      </c>
    </row>
    <row r="1132" spans="1:18">
      <c r="A1132">
        <v>2131</v>
      </c>
      <c r="B1132" s="1">
        <v>45054</v>
      </c>
      <c r="C1132" t="s">
        <v>4065</v>
      </c>
      <c r="D1132" t="s">
        <v>490</v>
      </c>
      <c r="E1132" t="s">
        <v>27</v>
      </c>
      <c r="F1132" t="s">
        <v>17882</v>
      </c>
      <c r="G1132" t="s">
        <v>17883</v>
      </c>
      <c r="H1132" t="s">
        <v>17884</v>
      </c>
      <c r="I1132" t="s">
        <v>17885</v>
      </c>
      <c r="J1132" t="s">
        <v>17886</v>
      </c>
      <c r="K1132" t="s">
        <v>6988</v>
      </c>
      <c r="L1132">
        <v>79609</v>
      </c>
      <c r="M1132" t="s">
        <v>15625</v>
      </c>
      <c r="N1132" t="s">
        <v>12021</v>
      </c>
      <c r="O1132">
        <v>13</v>
      </c>
      <c r="P1132">
        <v>40237.83</v>
      </c>
      <c r="Q1132" t="s">
        <v>17887</v>
      </c>
      <c r="R1132" t="s">
        <v>12065</v>
      </c>
    </row>
    <row r="1133" spans="1:18">
      <c r="A1133">
        <v>2132</v>
      </c>
      <c r="B1133" s="1">
        <v>45126</v>
      </c>
      <c r="C1133" t="s">
        <v>12311</v>
      </c>
      <c r="D1133" t="s">
        <v>5295</v>
      </c>
      <c r="E1133" t="s">
        <v>27</v>
      </c>
      <c r="F1133" s="2">
        <v>36842</v>
      </c>
      <c r="G1133" t="s">
        <v>17888</v>
      </c>
      <c r="H1133" t="s">
        <v>17889</v>
      </c>
      <c r="I1133" t="s">
        <v>17890</v>
      </c>
      <c r="J1133" t="s">
        <v>17891</v>
      </c>
      <c r="K1133" t="s">
        <v>10017</v>
      </c>
      <c r="L1133">
        <v>76140</v>
      </c>
      <c r="M1133" t="s">
        <v>13951</v>
      </c>
      <c r="N1133" t="s">
        <v>12030</v>
      </c>
      <c r="O1133">
        <v>2</v>
      </c>
      <c r="P1133">
        <v>56740.92</v>
      </c>
      <c r="Q1133" t="s">
        <v>17746</v>
      </c>
      <c r="R1133" t="s">
        <v>12110</v>
      </c>
    </row>
    <row r="1134" spans="1:18">
      <c r="A1134">
        <v>2133</v>
      </c>
      <c r="B1134" s="1">
        <v>45122</v>
      </c>
      <c r="C1134" t="s">
        <v>12049</v>
      </c>
      <c r="D1134" t="s">
        <v>3503</v>
      </c>
      <c r="E1134" t="s">
        <v>69</v>
      </c>
      <c r="F1134" t="s">
        <v>17892</v>
      </c>
      <c r="G1134" t="s">
        <v>17893</v>
      </c>
      <c r="H1134" t="s">
        <v>17894</v>
      </c>
      <c r="I1134" t="s">
        <v>17895</v>
      </c>
      <c r="J1134" t="s">
        <v>17896</v>
      </c>
      <c r="K1134" t="s">
        <v>12331</v>
      </c>
      <c r="L1134">
        <v>10395</v>
      </c>
      <c r="M1134" t="s">
        <v>12743</v>
      </c>
      <c r="N1134" t="s">
        <v>12021</v>
      </c>
      <c r="O1134">
        <v>17</v>
      </c>
      <c r="P1134">
        <v>69585.25</v>
      </c>
      <c r="Q1134" t="s">
        <v>13341</v>
      </c>
      <c r="R1134" t="s">
        <v>12065</v>
      </c>
    </row>
    <row r="1135" spans="1:18">
      <c r="A1135">
        <v>2134</v>
      </c>
      <c r="B1135" s="1">
        <v>45115</v>
      </c>
      <c r="C1135" t="s">
        <v>15257</v>
      </c>
      <c r="D1135" t="s">
        <v>3319</v>
      </c>
      <c r="E1135" t="s">
        <v>69</v>
      </c>
      <c r="F1135" s="2">
        <v>28524</v>
      </c>
      <c r="G1135" t="s">
        <v>17897</v>
      </c>
      <c r="H1135" t="s">
        <v>17898</v>
      </c>
      <c r="I1135" t="s">
        <v>17899</v>
      </c>
      <c r="J1135" t="s">
        <v>17900</v>
      </c>
      <c r="K1135" t="s">
        <v>4436</v>
      </c>
      <c r="L1135">
        <v>80812</v>
      </c>
      <c r="M1135" t="s">
        <v>13853</v>
      </c>
      <c r="N1135" t="s">
        <v>12056</v>
      </c>
      <c r="O1135">
        <v>11</v>
      </c>
      <c r="P1135">
        <v>67287.27</v>
      </c>
      <c r="Q1135" t="s">
        <v>17271</v>
      </c>
      <c r="R1135" t="s">
        <v>12032</v>
      </c>
    </row>
    <row r="1136" spans="1:18">
      <c r="A1136">
        <v>2135</v>
      </c>
      <c r="B1136" s="1">
        <v>45117</v>
      </c>
      <c r="C1136" t="s">
        <v>5870</v>
      </c>
      <c r="D1136" t="s">
        <v>765</v>
      </c>
      <c r="E1136" t="s">
        <v>69</v>
      </c>
      <c r="F1136" t="s">
        <v>17901</v>
      </c>
      <c r="G1136" t="s">
        <v>17902</v>
      </c>
      <c r="H1136" t="s">
        <v>17903</v>
      </c>
      <c r="I1136" t="s">
        <v>17904</v>
      </c>
      <c r="J1136" t="s">
        <v>14477</v>
      </c>
      <c r="K1136" t="s">
        <v>12257</v>
      </c>
      <c r="L1136">
        <v>5579</v>
      </c>
      <c r="M1136" t="s">
        <v>13277</v>
      </c>
      <c r="N1136" t="s">
        <v>12040</v>
      </c>
      <c r="O1136">
        <v>8</v>
      </c>
      <c r="P1136">
        <v>71787.98</v>
      </c>
      <c r="Q1136" t="s">
        <v>12283</v>
      </c>
      <c r="R1136" t="s">
        <v>12073</v>
      </c>
    </row>
    <row r="1137" spans="1:18">
      <c r="A1137">
        <v>2136</v>
      </c>
      <c r="B1137" s="1">
        <v>45053</v>
      </c>
      <c r="C1137" t="s">
        <v>3567</v>
      </c>
      <c r="D1137" t="s">
        <v>3786</v>
      </c>
      <c r="E1137" t="s">
        <v>69</v>
      </c>
      <c r="F1137" s="2">
        <v>25846</v>
      </c>
      <c r="G1137" t="s">
        <v>12067</v>
      </c>
      <c r="H1137" t="s">
        <v>17905</v>
      </c>
      <c r="I1137" t="s">
        <v>17906</v>
      </c>
      <c r="J1137" t="s">
        <v>17907</v>
      </c>
      <c r="K1137" t="s">
        <v>12429</v>
      </c>
      <c r="L1137">
        <v>47894</v>
      </c>
      <c r="M1137" t="s">
        <v>13727</v>
      </c>
      <c r="N1137" t="s">
        <v>12056</v>
      </c>
      <c r="O1137">
        <v>16</v>
      </c>
      <c r="P1137">
        <v>86864.47</v>
      </c>
      <c r="Q1137" t="s">
        <v>16713</v>
      </c>
      <c r="R1137" t="s">
        <v>12073</v>
      </c>
    </row>
    <row r="1138" spans="1:18">
      <c r="A1138">
        <v>2137</v>
      </c>
      <c r="B1138" s="1">
        <v>45077</v>
      </c>
      <c r="C1138" t="s">
        <v>453</v>
      </c>
      <c r="D1138" t="s">
        <v>2438</v>
      </c>
      <c r="E1138" t="s">
        <v>121</v>
      </c>
      <c r="F1138" t="s">
        <v>17908</v>
      </c>
      <c r="G1138" t="s">
        <v>17909</v>
      </c>
      <c r="H1138" t="s">
        <v>17910</v>
      </c>
      <c r="I1138" t="s">
        <v>17911</v>
      </c>
      <c r="J1138" t="s">
        <v>17912</v>
      </c>
      <c r="K1138" t="s">
        <v>12331</v>
      </c>
      <c r="L1138">
        <v>69035</v>
      </c>
      <c r="M1138" t="s">
        <v>12663</v>
      </c>
      <c r="N1138" t="s">
        <v>12030</v>
      </c>
      <c r="O1138">
        <v>12</v>
      </c>
      <c r="P1138">
        <v>33966.39</v>
      </c>
      <c r="Q1138" t="s">
        <v>12236</v>
      </c>
      <c r="R1138" t="s">
        <v>12032</v>
      </c>
    </row>
    <row r="1139" spans="1:18">
      <c r="A1139">
        <v>2138</v>
      </c>
      <c r="B1139" s="1">
        <v>45069</v>
      </c>
      <c r="C1139" t="s">
        <v>1422</v>
      </c>
      <c r="D1139" t="s">
        <v>1573</v>
      </c>
      <c r="E1139" t="s">
        <v>69</v>
      </c>
      <c r="F1139" t="s">
        <v>17913</v>
      </c>
      <c r="G1139" t="s">
        <v>12067</v>
      </c>
      <c r="H1139" t="s">
        <v>17914</v>
      </c>
      <c r="I1139" t="s">
        <v>17915</v>
      </c>
      <c r="J1139" t="s">
        <v>17916</v>
      </c>
      <c r="K1139" t="s">
        <v>12085</v>
      </c>
      <c r="L1139">
        <v>18794</v>
      </c>
      <c r="M1139" t="s">
        <v>13853</v>
      </c>
      <c r="N1139" t="s">
        <v>12056</v>
      </c>
      <c r="O1139">
        <v>18</v>
      </c>
      <c r="P1139">
        <v>66199</v>
      </c>
      <c r="Q1139" t="s">
        <v>13579</v>
      </c>
      <c r="R1139" t="s">
        <v>12073</v>
      </c>
    </row>
    <row r="1140" spans="1:18">
      <c r="A1140">
        <v>2139</v>
      </c>
      <c r="B1140" s="1">
        <v>45140</v>
      </c>
      <c r="C1140" t="s">
        <v>1676</v>
      </c>
      <c r="D1140" t="s">
        <v>502</v>
      </c>
      <c r="E1140" t="s">
        <v>69</v>
      </c>
      <c r="F1140" s="2">
        <v>29984</v>
      </c>
      <c r="G1140" t="s">
        <v>17917</v>
      </c>
      <c r="H1140" t="s">
        <v>17918</v>
      </c>
      <c r="I1140" t="s">
        <v>17919</v>
      </c>
      <c r="J1140" t="s">
        <v>17920</v>
      </c>
      <c r="K1140" t="s">
        <v>10027</v>
      </c>
      <c r="L1140">
        <v>86503</v>
      </c>
      <c r="M1140" t="s">
        <v>12927</v>
      </c>
      <c r="N1140" t="s">
        <v>12056</v>
      </c>
      <c r="O1140">
        <v>6</v>
      </c>
      <c r="P1140">
        <v>43080.51</v>
      </c>
      <c r="Q1140" t="s">
        <v>15893</v>
      </c>
      <c r="R1140" t="s">
        <v>12023</v>
      </c>
    </row>
    <row r="1141" spans="1:18">
      <c r="A1141">
        <v>2140</v>
      </c>
      <c r="B1141" s="1">
        <v>45064</v>
      </c>
      <c r="C1141" t="s">
        <v>310</v>
      </c>
      <c r="D1141" t="s">
        <v>793</v>
      </c>
      <c r="E1141" t="s">
        <v>121</v>
      </c>
      <c r="F1141" t="s">
        <v>15278</v>
      </c>
      <c r="G1141" t="s">
        <v>12067</v>
      </c>
      <c r="H1141" t="s">
        <v>17921</v>
      </c>
      <c r="I1141" t="s">
        <v>17922</v>
      </c>
      <c r="J1141" t="s">
        <v>17923</v>
      </c>
      <c r="K1141" t="s">
        <v>12429</v>
      </c>
      <c r="L1141">
        <v>56930</v>
      </c>
      <c r="M1141" t="s">
        <v>12264</v>
      </c>
      <c r="N1141" t="s">
        <v>12056</v>
      </c>
      <c r="O1141">
        <v>2</v>
      </c>
      <c r="P1141">
        <v>82427.100000000006</v>
      </c>
      <c r="Q1141" t="s">
        <v>12701</v>
      </c>
      <c r="R1141" t="s">
        <v>12110</v>
      </c>
    </row>
    <row r="1142" spans="1:18">
      <c r="A1142">
        <v>2141</v>
      </c>
      <c r="B1142" s="1">
        <v>45137</v>
      </c>
      <c r="C1142" t="s">
        <v>4659</v>
      </c>
      <c r="D1142" t="s">
        <v>5012</v>
      </c>
      <c r="E1142" t="s">
        <v>27</v>
      </c>
      <c r="F1142" s="2">
        <v>30259</v>
      </c>
      <c r="G1142" t="s">
        <v>17924</v>
      </c>
      <c r="H1142" t="s">
        <v>17925</v>
      </c>
      <c r="I1142" t="s">
        <v>17926</v>
      </c>
      <c r="J1142" t="s">
        <v>17927</v>
      </c>
      <c r="K1142" t="s">
        <v>6983</v>
      </c>
      <c r="L1142">
        <v>1553</v>
      </c>
      <c r="M1142" t="s">
        <v>13322</v>
      </c>
      <c r="N1142" t="s">
        <v>12056</v>
      </c>
      <c r="O1142">
        <v>0</v>
      </c>
      <c r="P1142">
        <v>74836.960000000006</v>
      </c>
      <c r="Q1142" t="s">
        <v>13175</v>
      </c>
      <c r="R1142" t="s">
        <v>12032</v>
      </c>
    </row>
    <row r="1143" spans="1:18">
      <c r="A1143">
        <v>2142</v>
      </c>
      <c r="B1143" s="1">
        <v>45104</v>
      </c>
      <c r="C1143" t="s">
        <v>599</v>
      </c>
      <c r="D1143" t="s">
        <v>3909</v>
      </c>
      <c r="E1143" t="s">
        <v>27</v>
      </c>
      <c r="F1143" t="s">
        <v>17928</v>
      </c>
      <c r="G1143" t="s">
        <v>17929</v>
      </c>
      <c r="H1143" t="s">
        <v>17930</v>
      </c>
      <c r="I1143" t="s">
        <v>17931</v>
      </c>
      <c r="J1143" t="s">
        <v>17932</v>
      </c>
      <c r="K1143" t="s">
        <v>3301</v>
      </c>
      <c r="L1143">
        <v>60942</v>
      </c>
      <c r="M1143" t="s">
        <v>12187</v>
      </c>
      <c r="N1143" t="s">
        <v>12021</v>
      </c>
      <c r="O1143">
        <v>15</v>
      </c>
      <c r="P1143">
        <v>91846.11</v>
      </c>
      <c r="Q1143" t="s">
        <v>12064</v>
      </c>
      <c r="R1143" t="s">
        <v>12032</v>
      </c>
    </row>
    <row r="1144" spans="1:18">
      <c r="A1144">
        <v>2143</v>
      </c>
      <c r="B1144" s="1">
        <v>45129</v>
      </c>
      <c r="C1144" t="s">
        <v>749</v>
      </c>
      <c r="D1144" t="s">
        <v>232</v>
      </c>
      <c r="E1144" t="s">
        <v>121</v>
      </c>
      <c r="F1144" t="s">
        <v>17933</v>
      </c>
      <c r="G1144" t="s">
        <v>17934</v>
      </c>
      <c r="H1144" t="s">
        <v>17935</v>
      </c>
      <c r="I1144" t="s">
        <v>17936</v>
      </c>
      <c r="J1144" t="s">
        <v>17937</v>
      </c>
      <c r="K1144" t="s">
        <v>12961</v>
      </c>
      <c r="L1144">
        <v>25492</v>
      </c>
      <c r="M1144" t="s">
        <v>12962</v>
      </c>
      <c r="N1144" t="s">
        <v>12030</v>
      </c>
      <c r="O1144">
        <v>19</v>
      </c>
      <c r="P1144">
        <v>58908.97</v>
      </c>
      <c r="Q1144" t="s">
        <v>12130</v>
      </c>
      <c r="R1144" t="s">
        <v>12032</v>
      </c>
    </row>
    <row r="1145" spans="1:18">
      <c r="A1145">
        <v>2144</v>
      </c>
      <c r="B1145" s="1">
        <v>45106</v>
      </c>
      <c r="C1145" t="s">
        <v>2083</v>
      </c>
      <c r="D1145" t="s">
        <v>3188</v>
      </c>
      <c r="E1145" t="s">
        <v>69</v>
      </c>
      <c r="F1145" t="s">
        <v>17938</v>
      </c>
      <c r="G1145" t="s">
        <v>17939</v>
      </c>
      <c r="H1145" t="s">
        <v>17940</v>
      </c>
      <c r="I1145" t="s">
        <v>17941</v>
      </c>
      <c r="J1145" t="s">
        <v>17942</v>
      </c>
      <c r="K1145" t="s">
        <v>5531</v>
      </c>
      <c r="L1145">
        <v>10378</v>
      </c>
      <c r="M1145" t="s">
        <v>12079</v>
      </c>
      <c r="N1145" t="s">
        <v>12056</v>
      </c>
      <c r="O1145">
        <v>5</v>
      </c>
      <c r="P1145">
        <v>38006.080000000002</v>
      </c>
      <c r="Q1145" t="s">
        <v>16252</v>
      </c>
      <c r="R1145" t="s">
        <v>12032</v>
      </c>
    </row>
    <row r="1146" spans="1:18">
      <c r="A1146">
        <v>2145</v>
      </c>
      <c r="B1146" s="1">
        <v>45066</v>
      </c>
      <c r="C1146" t="s">
        <v>3103</v>
      </c>
      <c r="D1146" t="s">
        <v>10178</v>
      </c>
      <c r="E1146" t="s">
        <v>121</v>
      </c>
      <c r="F1146" t="s">
        <v>10512</v>
      </c>
      <c r="G1146" t="s">
        <v>17943</v>
      </c>
      <c r="H1146" t="s">
        <v>17944</v>
      </c>
      <c r="I1146" t="s">
        <v>17945</v>
      </c>
      <c r="J1146" t="s">
        <v>17946</v>
      </c>
      <c r="K1146" t="s">
        <v>12178</v>
      </c>
      <c r="L1146">
        <v>86691</v>
      </c>
      <c r="M1146" t="s">
        <v>13519</v>
      </c>
      <c r="N1146" t="s">
        <v>12056</v>
      </c>
      <c r="O1146">
        <v>17</v>
      </c>
      <c r="P1146">
        <v>93679.14</v>
      </c>
      <c r="Q1146" t="s">
        <v>16262</v>
      </c>
      <c r="R1146" t="s">
        <v>12023</v>
      </c>
    </row>
    <row r="1147" spans="1:18">
      <c r="A1147">
        <v>2146</v>
      </c>
      <c r="B1147" s="1">
        <v>45135</v>
      </c>
      <c r="C1147" t="s">
        <v>10455</v>
      </c>
      <c r="D1147" t="s">
        <v>5131</v>
      </c>
      <c r="E1147" t="s">
        <v>69</v>
      </c>
      <c r="F1147" s="2">
        <v>38476</v>
      </c>
      <c r="G1147" t="s">
        <v>17947</v>
      </c>
      <c r="H1147" t="s">
        <v>17948</v>
      </c>
      <c r="I1147" t="s">
        <v>17949</v>
      </c>
      <c r="J1147" t="s">
        <v>17950</v>
      </c>
      <c r="K1147" t="s">
        <v>12416</v>
      </c>
      <c r="L1147">
        <v>83142</v>
      </c>
      <c r="M1147" t="s">
        <v>12528</v>
      </c>
      <c r="N1147" t="s">
        <v>12040</v>
      </c>
      <c r="O1147">
        <v>11</v>
      </c>
      <c r="P1147">
        <v>38281.72</v>
      </c>
      <c r="Q1147" t="s">
        <v>17951</v>
      </c>
      <c r="R1147" t="s">
        <v>12073</v>
      </c>
    </row>
    <row r="1148" spans="1:18">
      <c r="A1148">
        <v>2147</v>
      </c>
      <c r="B1148" s="1">
        <v>45106</v>
      </c>
      <c r="C1148" t="s">
        <v>9485</v>
      </c>
      <c r="D1148" t="s">
        <v>2116</v>
      </c>
      <c r="E1148" t="s">
        <v>69</v>
      </c>
      <c r="F1148" s="2">
        <v>27858</v>
      </c>
      <c r="G1148" t="s">
        <v>17952</v>
      </c>
      <c r="H1148" t="s">
        <v>17953</v>
      </c>
      <c r="I1148" t="s">
        <v>17954</v>
      </c>
      <c r="J1148" t="s">
        <v>17955</v>
      </c>
      <c r="K1148" t="s">
        <v>12171</v>
      </c>
      <c r="L1148">
        <v>41709</v>
      </c>
      <c r="M1148" t="s">
        <v>12813</v>
      </c>
      <c r="N1148" t="s">
        <v>12030</v>
      </c>
      <c r="O1148">
        <v>3</v>
      </c>
      <c r="P1148">
        <v>93748.45</v>
      </c>
      <c r="Q1148" t="s">
        <v>16346</v>
      </c>
      <c r="R1148" t="s">
        <v>12023</v>
      </c>
    </row>
    <row r="1149" spans="1:18">
      <c r="A1149">
        <v>2148</v>
      </c>
      <c r="B1149" s="1">
        <v>45055</v>
      </c>
      <c r="C1149" t="s">
        <v>348</v>
      </c>
      <c r="D1149" t="s">
        <v>1089</v>
      </c>
      <c r="E1149" t="s">
        <v>69</v>
      </c>
      <c r="F1149" s="2">
        <v>32088</v>
      </c>
      <c r="G1149" t="s">
        <v>17956</v>
      </c>
      <c r="H1149" t="s">
        <v>17957</v>
      </c>
      <c r="I1149" t="s">
        <v>17958</v>
      </c>
      <c r="J1149" t="s">
        <v>17959</v>
      </c>
      <c r="K1149" t="s">
        <v>12409</v>
      </c>
      <c r="L1149">
        <v>60486</v>
      </c>
      <c r="M1149" t="s">
        <v>13054</v>
      </c>
      <c r="N1149" t="s">
        <v>12040</v>
      </c>
      <c r="O1149">
        <v>17</v>
      </c>
      <c r="P1149">
        <v>90163.31</v>
      </c>
      <c r="Q1149" t="s">
        <v>12229</v>
      </c>
      <c r="R1149" t="s">
        <v>12023</v>
      </c>
    </row>
    <row r="1150" spans="1:18">
      <c r="A1150">
        <v>2149</v>
      </c>
      <c r="B1150" s="1">
        <v>45097</v>
      </c>
      <c r="C1150" t="s">
        <v>4106</v>
      </c>
      <c r="D1150" t="s">
        <v>1017</v>
      </c>
      <c r="E1150" t="s">
        <v>27</v>
      </c>
      <c r="F1150" t="s">
        <v>9677</v>
      </c>
      <c r="G1150" t="s">
        <v>12067</v>
      </c>
      <c r="H1150" t="s">
        <v>17960</v>
      </c>
      <c r="I1150" t="s">
        <v>17961</v>
      </c>
      <c r="J1150" t="s">
        <v>17962</v>
      </c>
      <c r="K1150" t="s">
        <v>12641</v>
      </c>
      <c r="L1150">
        <v>23082</v>
      </c>
      <c r="M1150" t="s">
        <v>16965</v>
      </c>
      <c r="N1150" t="s">
        <v>12021</v>
      </c>
      <c r="O1150">
        <v>17</v>
      </c>
      <c r="P1150">
        <v>44319.59</v>
      </c>
      <c r="Q1150" t="s">
        <v>17963</v>
      </c>
      <c r="R1150" t="s">
        <v>12065</v>
      </c>
    </row>
    <row r="1151" spans="1:18">
      <c r="A1151">
        <v>2150</v>
      </c>
      <c r="B1151" s="1">
        <v>45074</v>
      </c>
      <c r="C1151" t="s">
        <v>3677</v>
      </c>
      <c r="D1151" t="s">
        <v>4328</v>
      </c>
      <c r="E1151" t="s">
        <v>27</v>
      </c>
      <c r="F1151" t="s">
        <v>17964</v>
      </c>
      <c r="G1151" t="s">
        <v>17965</v>
      </c>
      <c r="H1151" t="s">
        <v>17966</v>
      </c>
      <c r="I1151" t="s">
        <v>17967</v>
      </c>
      <c r="J1151" t="s">
        <v>17968</v>
      </c>
      <c r="K1151" t="s">
        <v>12263</v>
      </c>
      <c r="L1151">
        <v>3345</v>
      </c>
      <c r="M1151" t="s">
        <v>15625</v>
      </c>
      <c r="N1151" t="s">
        <v>12030</v>
      </c>
      <c r="O1151">
        <v>9</v>
      </c>
      <c r="P1151">
        <v>95892.68</v>
      </c>
      <c r="Q1151" t="s">
        <v>13112</v>
      </c>
      <c r="R1151" t="s">
        <v>12073</v>
      </c>
    </row>
    <row r="1152" spans="1:18">
      <c r="A1152">
        <v>2151</v>
      </c>
      <c r="B1152" s="1">
        <v>45119</v>
      </c>
      <c r="C1152" t="s">
        <v>6282</v>
      </c>
      <c r="D1152" t="s">
        <v>2634</v>
      </c>
      <c r="E1152" t="s">
        <v>69</v>
      </c>
      <c r="F1152" s="2">
        <v>35622</v>
      </c>
      <c r="G1152" t="s">
        <v>17969</v>
      </c>
      <c r="H1152" t="s">
        <v>17970</v>
      </c>
      <c r="I1152" t="s">
        <v>17971</v>
      </c>
      <c r="J1152" t="s">
        <v>17972</v>
      </c>
      <c r="K1152" t="s">
        <v>12536</v>
      </c>
      <c r="L1152">
        <v>29984</v>
      </c>
      <c r="M1152" t="s">
        <v>12766</v>
      </c>
      <c r="N1152" t="s">
        <v>12056</v>
      </c>
      <c r="O1152">
        <v>3</v>
      </c>
      <c r="P1152">
        <v>62520.01</v>
      </c>
      <c r="Q1152" t="s">
        <v>17951</v>
      </c>
      <c r="R1152" t="s">
        <v>12032</v>
      </c>
    </row>
    <row r="1153" spans="1:18">
      <c r="A1153">
        <v>2152</v>
      </c>
      <c r="B1153" s="1">
        <v>45102</v>
      </c>
      <c r="C1153" t="s">
        <v>28</v>
      </c>
      <c r="D1153" t="s">
        <v>1799</v>
      </c>
      <c r="E1153" t="s">
        <v>69</v>
      </c>
      <c r="F1153" t="s">
        <v>17973</v>
      </c>
      <c r="G1153" t="s">
        <v>17974</v>
      </c>
      <c r="H1153" t="s">
        <v>17975</v>
      </c>
      <c r="I1153" t="s">
        <v>17976</v>
      </c>
      <c r="J1153" t="s">
        <v>17977</v>
      </c>
      <c r="K1153" t="s">
        <v>10046</v>
      </c>
      <c r="L1153">
        <v>30945</v>
      </c>
      <c r="M1153" t="s">
        <v>13596</v>
      </c>
      <c r="N1153" t="s">
        <v>12056</v>
      </c>
      <c r="O1153">
        <v>17</v>
      </c>
      <c r="P1153">
        <v>79952.86</v>
      </c>
      <c r="Q1153" t="s">
        <v>12997</v>
      </c>
      <c r="R1153" t="s">
        <v>12110</v>
      </c>
    </row>
    <row r="1154" spans="1:18">
      <c r="A1154">
        <v>2153</v>
      </c>
      <c r="B1154" s="1">
        <v>45091</v>
      </c>
      <c r="C1154" t="s">
        <v>2622</v>
      </c>
      <c r="D1154" t="s">
        <v>296</v>
      </c>
      <c r="E1154" t="s">
        <v>121</v>
      </c>
      <c r="F1154" t="s">
        <v>17978</v>
      </c>
      <c r="G1154" t="s">
        <v>17979</v>
      </c>
      <c r="H1154" t="s">
        <v>17980</v>
      </c>
      <c r="I1154" t="s">
        <v>17981</v>
      </c>
      <c r="J1154" t="s">
        <v>17982</v>
      </c>
      <c r="K1154" t="s">
        <v>4443</v>
      </c>
      <c r="L1154">
        <v>24284</v>
      </c>
      <c r="M1154" t="s">
        <v>12516</v>
      </c>
      <c r="N1154" t="s">
        <v>12056</v>
      </c>
      <c r="O1154">
        <v>19</v>
      </c>
      <c r="P1154">
        <v>68580.460000000006</v>
      </c>
      <c r="Q1154" t="s">
        <v>12761</v>
      </c>
      <c r="R1154" t="s">
        <v>12073</v>
      </c>
    </row>
    <row r="1155" spans="1:18">
      <c r="A1155">
        <v>2154</v>
      </c>
      <c r="B1155" s="1">
        <v>45069</v>
      </c>
      <c r="C1155" t="s">
        <v>3646</v>
      </c>
      <c r="D1155" t="s">
        <v>4983</v>
      </c>
      <c r="E1155" t="s">
        <v>121</v>
      </c>
      <c r="F1155" s="2">
        <v>23986</v>
      </c>
      <c r="G1155" t="s">
        <v>17983</v>
      </c>
      <c r="H1155" t="s">
        <v>17984</v>
      </c>
      <c r="I1155" t="s">
        <v>17985</v>
      </c>
      <c r="J1155" t="s">
        <v>17986</v>
      </c>
      <c r="K1155" t="s">
        <v>10046</v>
      </c>
      <c r="L1155">
        <v>20046</v>
      </c>
      <c r="M1155" t="s">
        <v>14877</v>
      </c>
      <c r="N1155" t="s">
        <v>12056</v>
      </c>
      <c r="O1155">
        <v>20</v>
      </c>
      <c r="P1155">
        <v>55443.45</v>
      </c>
      <c r="Q1155" t="s">
        <v>17951</v>
      </c>
      <c r="R1155" t="s">
        <v>12073</v>
      </c>
    </row>
    <row r="1156" spans="1:18">
      <c r="A1156">
        <v>2155</v>
      </c>
      <c r="B1156" s="1">
        <v>45090</v>
      </c>
      <c r="C1156" t="s">
        <v>12311</v>
      </c>
      <c r="D1156" t="s">
        <v>1476</v>
      </c>
      <c r="E1156" t="s">
        <v>69</v>
      </c>
      <c r="F1156" s="2">
        <v>28948</v>
      </c>
      <c r="G1156" t="s">
        <v>17987</v>
      </c>
      <c r="H1156" t="s">
        <v>17988</v>
      </c>
      <c r="I1156" t="s">
        <v>17989</v>
      </c>
      <c r="J1156" t="s">
        <v>17990</v>
      </c>
      <c r="K1156" t="s">
        <v>7001</v>
      </c>
      <c r="L1156">
        <v>58979</v>
      </c>
      <c r="M1156" t="s">
        <v>12878</v>
      </c>
      <c r="N1156" t="s">
        <v>12030</v>
      </c>
      <c r="O1156">
        <v>18</v>
      </c>
      <c r="P1156">
        <v>93018.240000000005</v>
      </c>
      <c r="Q1156" t="s">
        <v>12701</v>
      </c>
      <c r="R1156" t="s">
        <v>12110</v>
      </c>
    </row>
    <row r="1157" spans="1:18">
      <c r="A1157">
        <v>2156</v>
      </c>
      <c r="B1157" s="1">
        <v>45121</v>
      </c>
      <c r="C1157" t="s">
        <v>1432</v>
      </c>
      <c r="D1157" t="s">
        <v>4204</v>
      </c>
      <c r="E1157" t="s">
        <v>69</v>
      </c>
      <c r="F1157" t="s">
        <v>17991</v>
      </c>
      <c r="G1157" t="s">
        <v>17992</v>
      </c>
      <c r="H1157" t="s">
        <v>17993</v>
      </c>
      <c r="I1157" t="s">
        <v>17994</v>
      </c>
      <c r="J1157" t="s">
        <v>17995</v>
      </c>
      <c r="K1157" t="s">
        <v>10027</v>
      </c>
      <c r="L1157">
        <v>45241</v>
      </c>
      <c r="M1157" t="s">
        <v>12989</v>
      </c>
      <c r="N1157" t="s">
        <v>12040</v>
      </c>
      <c r="O1157">
        <v>17</v>
      </c>
      <c r="P1157">
        <v>46008.35</v>
      </c>
      <c r="Q1157" t="s">
        <v>12997</v>
      </c>
      <c r="R1157" t="s">
        <v>12065</v>
      </c>
    </row>
    <row r="1158" spans="1:18">
      <c r="A1158">
        <v>2157</v>
      </c>
      <c r="B1158" s="1">
        <v>45078</v>
      </c>
      <c r="C1158" t="s">
        <v>17996</v>
      </c>
      <c r="D1158" t="s">
        <v>8127</v>
      </c>
      <c r="E1158" t="s">
        <v>121</v>
      </c>
      <c r="F1158" t="s">
        <v>17997</v>
      </c>
      <c r="G1158" t="s">
        <v>17998</v>
      </c>
      <c r="H1158" t="s">
        <v>17999</v>
      </c>
      <c r="I1158" t="s">
        <v>18000</v>
      </c>
      <c r="J1158" t="s">
        <v>18001</v>
      </c>
      <c r="K1158" t="s">
        <v>12276</v>
      </c>
      <c r="L1158">
        <v>40639</v>
      </c>
      <c r="M1158" t="s">
        <v>12332</v>
      </c>
      <c r="N1158" t="s">
        <v>12030</v>
      </c>
      <c r="O1158">
        <v>5</v>
      </c>
      <c r="P1158">
        <v>44274.31</v>
      </c>
      <c r="Q1158" t="s">
        <v>17541</v>
      </c>
      <c r="R1158" t="s">
        <v>12110</v>
      </c>
    </row>
    <row r="1159" spans="1:18">
      <c r="A1159">
        <v>2158</v>
      </c>
      <c r="B1159" s="1">
        <v>45128</v>
      </c>
      <c r="C1159" t="s">
        <v>2541</v>
      </c>
      <c r="D1159" t="s">
        <v>1558</v>
      </c>
      <c r="E1159" t="s">
        <v>69</v>
      </c>
      <c r="F1159" t="s">
        <v>18002</v>
      </c>
      <c r="G1159" t="s">
        <v>12067</v>
      </c>
      <c r="H1159" t="s">
        <v>18003</v>
      </c>
      <c r="I1159" t="s">
        <v>18004</v>
      </c>
      <c r="J1159" t="s">
        <v>18005</v>
      </c>
      <c r="K1159" t="s">
        <v>12662</v>
      </c>
      <c r="L1159">
        <v>34096</v>
      </c>
      <c r="M1159" t="s">
        <v>12423</v>
      </c>
      <c r="N1159" t="s">
        <v>12021</v>
      </c>
      <c r="O1159">
        <v>15</v>
      </c>
      <c r="P1159">
        <v>79650.16</v>
      </c>
      <c r="Q1159" t="s">
        <v>15923</v>
      </c>
      <c r="R1159" t="s">
        <v>12073</v>
      </c>
    </row>
    <row r="1160" spans="1:18">
      <c r="A1160">
        <v>2159</v>
      </c>
      <c r="B1160" s="1">
        <v>45141</v>
      </c>
      <c r="C1160" t="s">
        <v>2863</v>
      </c>
      <c r="D1160" t="s">
        <v>4289</v>
      </c>
      <c r="E1160" t="s">
        <v>121</v>
      </c>
      <c r="F1160" t="s">
        <v>17277</v>
      </c>
      <c r="G1160" t="s">
        <v>18006</v>
      </c>
      <c r="H1160" t="s">
        <v>18007</v>
      </c>
      <c r="I1160" t="s">
        <v>18008</v>
      </c>
      <c r="J1160" t="s">
        <v>18009</v>
      </c>
      <c r="K1160" t="s">
        <v>10046</v>
      </c>
      <c r="L1160">
        <v>12405</v>
      </c>
      <c r="M1160" t="s">
        <v>12020</v>
      </c>
      <c r="N1160" t="s">
        <v>12030</v>
      </c>
      <c r="O1160">
        <v>16</v>
      </c>
      <c r="P1160">
        <v>39232.339999999997</v>
      </c>
      <c r="Q1160" t="s">
        <v>12761</v>
      </c>
      <c r="R1160" t="s">
        <v>12065</v>
      </c>
    </row>
    <row r="1161" spans="1:18">
      <c r="A1161">
        <v>2160</v>
      </c>
      <c r="B1161" s="1">
        <v>45097</v>
      </c>
      <c r="C1161" t="s">
        <v>6921</v>
      </c>
      <c r="D1161" t="s">
        <v>3993</v>
      </c>
      <c r="E1161" t="s">
        <v>27</v>
      </c>
      <c r="F1161" s="2">
        <v>34882</v>
      </c>
      <c r="G1161" t="s">
        <v>18010</v>
      </c>
      <c r="H1161" t="s">
        <v>18011</v>
      </c>
      <c r="I1161" t="s">
        <v>18012</v>
      </c>
      <c r="J1161" t="s">
        <v>18013</v>
      </c>
      <c r="K1161" t="s">
        <v>12331</v>
      </c>
      <c r="L1161">
        <v>55556</v>
      </c>
      <c r="M1161" t="s">
        <v>13180</v>
      </c>
      <c r="N1161" t="s">
        <v>12030</v>
      </c>
      <c r="O1161">
        <v>0</v>
      </c>
      <c r="P1161">
        <v>91283.11</v>
      </c>
      <c r="Q1161" t="s">
        <v>13547</v>
      </c>
      <c r="R1161" t="s">
        <v>12032</v>
      </c>
    </row>
    <row r="1162" spans="1:18">
      <c r="A1162">
        <v>2161</v>
      </c>
      <c r="B1162" s="1">
        <v>45110</v>
      </c>
      <c r="C1162" t="s">
        <v>4346</v>
      </c>
      <c r="D1162" t="s">
        <v>310</v>
      </c>
      <c r="E1162" t="s">
        <v>121</v>
      </c>
      <c r="F1162" t="s">
        <v>12244</v>
      </c>
      <c r="G1162" t="s">
        <v>18014</v>
      </c>
      <c r="H1162" t="s">
        <v>18015</v>
      </c>
      <c r="I1162" t="s">
        <v>18016</v>
      </c>
      <c r="J1162" t="s">
        <v>18017</v>
      </c>
      <c r="K1162" t="s">
        <v>6992</v>
      </c>
      <c r="L1162">
        <v>33044</v>
      </c>
      <c r="M1162" t="s">
        <v>12242</v>
      </c>
      <c r="N1162" t="s">
        <v>12040</v>
      </c>
      <c r="O1162">
        <v>6</v>
      </c>
      <c r="P1162">
        <v>57524.75</v>
      </c>
      <c r="Q1162" t="s">
        <v>13538</v>
      </c>
      <c r="R1162" t="s">
        <v>12065</v>
      </c>
    </row>
    <row r="1163" spans="1:18">
      <c r="A1163">
        <v>2162</v>
      </c>
      <c r="B1163" s="1">
        <v>45124</v>
      </c>
      <c r="C1163" t="s">
        <v>4268</v>
      </c>
      <c r="D1163" t="s">
        <v>6859</v>
      </c>
      <c r="E1163" t="s">
        <v>121</v>
      </c>
      <c r="F1163" s="2">
        <v>24695</v>
      </c>
      <c r="G1163" t="s">
        <v>18018</v>
      </c>
      <c r="H1163" t="s">
        <v>18019</v>
      </c>
      <c r="I1163" t="s">
        <v>18020</v>
      </c>
      <c r="J1163" t="s">
        <v>12084</v>
      </c>
      <c r="K1163" t="s">
        <v>3301</v>
      </c>
      <c r="L1163">
        <v>90311</v>
      </c>
      <c r="M1163" t="s">
        <v>13802</v>
      </c>
      <c r="N1163" t="s">
        <v>12030</v>
      </c>
      <c r="O1163">
        <v>20</v>
      </c>
      <c r="P1163">
        <v>75447.759999999995</v>
      </c>
      <c r="Q1163" t="s">
        <v>12402</v>
      </c>
      <c r="R1163" t="s">
        <v>12110</v>
      </c>
    </row>
    <row r="1164" spans="1:18">
      <c r="A1164">
        <v>2163</v>
      </c>
      <c r="B1164" s="1">
        <v>45119</v>
      </c>
      <c r="C1164" t="s">
        <v>11778</v>
      </c>
      <c r="D1164" t="s">
        <v>310</v>
      </c>
      <c r="E1164" t="s">
        <v>69</v>
      </c>
      <c r="F1164" s="2">
        <v>24537</v>
      </c>
      <c r="G1164" t="s">
        <v>18021</v>
      </c>
      <c r="H1164" t="s">
        <v>18022</v>
      </c>
      <c r="I1164" t="s">
        <v>18023</v>
      </c>
      <c r="J1164" t="s">
        <v>18024</v>
      </c>
      <c r="K1164" t="s">
        <v>4436</v>
      </c>
      <c r="L1164">
        <v>71656</v>
      </c>
      <c r="M1164" t="s">
        <v>16533</v>
      </c>
      <c r="N1164" t="s">
        <v>12030</v>
      </c>
      <c r="O1164">
        <v>5</v>
      </c>
      <c r="P1164">
        <v>90832.63</v>
      </c>
      <c r="Q1164" t="s">
        <v>13163</v>
      </c>
      <c r="R1164" t="s">
        <v>12023</v>
      </c>
    </row>
    <row r="1165" spans="1:18">
      <c r="A1165">
        <v>2164</v>
      </c>
      <c r="B1165" s="1">
        <v>45123</v>
      </c>
      <c r="C1165" t="s">
        <v>6216</v>
      </c>
      <c r="D1165" t="s">
        <v>1531</v>
      </c>
      <c r="E1165" t="s">
        <v>121</v>
      </c>
      <c r="F1165" t="s">
        <v>18025</v>
      </c>
      <c r="G1165" t="s">
        <v>18026</v>
      </c>
      <c r="H1165" t="s">
        <v>18027</v>
      </c>
      <c r="I1165" t="s">
        <v>18028</v>
      </c>
      <c r="J1165" t="s">
        <v>18029</v>
      </c>
      <c r="K1165" t="s">
        <v>6962</v>
      </c>
      <c r="L1165">
        <v>85497</v>
      </c>
      <c r="M1165" t="s">
        <v>14506</v>
      </c>
      <c r="N1165" t="s">
        <v>12056</v>
      </c>
      <c r="O1165">
        <v>9</v>
      </c>
      <c r="P1165">
        <v>99371.03</v>
      </c>
      <c r="Q1165" t="s">
        <v>18030</v>
      </c>
      <c r="R1165" t="s">
        <v>12073</v>
      </c>
    </row>
    <row r="1166" spans="1:18">
      <c r="A1166">
        <v>2165</v>
      </c>
      <c r="B1166" s="1">
        <v>45074</v>
      </c>
      <c r="C1166" t="s">
        <v>18031</v>
      </c>
      <c r="D1166" t="s">
        <v>1413</v>
      </c>
      <c r="E1166" t="s">
        <v>69</v>
      </c>
      <c r="F1166" s="2">
        <v>31844</v>
      </c>
      <c r="G1166" t="s">
        <v>18032</v>
      </c>
      <c r="H1166" t="s">
        <v>18033</v>
      </c>
      <c r="I1166" t="s">
        <v>18034</v>
      </c>
      <c r="J1166" t="s">
        <v>18035</v>
      </c>
      <c r="K1166" t="s">
        <v>10027</v>
      </c>
      <c r="L1166">
        <v>28880</v>
      </c>
      <c r="M1166" t="s">
        <v>12642</v>
      </c>
      <c r="N1166" t="s">
        <v>12030</v>
      </c>
      <c r="O1166">
        <v>1</v>
      </c>
      <c r="P1166">
        <v>32491.56</v>
      </c>
      <c r="Q1166" t="s">
        <v>12879</v>
      </c>
      <c r="R1166" t="s">
        <v>12110</v>
      </c>
    </row>
    <row r="1167" spans="1:18">
      <c r="A1167">
        <v>2166</v>
      </c>
      <c r="B1167" s="1">
        <v>45055</v>
      </c>
      <c r="C1167" t="s">
        <v>70</v>
      </c>
      <c r="D1167" t="s">
        <v>6783</v>
      </c>
      <c r="E1167" t="s">
        <v>121</v>
      </c>
      <c r="F1167" t="s">
        <v>18036</v>
      </c>
      <c r="G1167" t="s">
        <v>18037</v>
      </c>
      <c r="H1167" t="s">
        <v>18038</v>
      </c>
      <c r="I1167" t="s">
        <v>18039</v>
      </c>
      <c r="J1167" t="s">
        <v>18040</v>
      </c>
      <c r="K1167" t="s">
        <v>12101</v>
      </c>
      <c r="L1167">
        <v>78421</v>
      </c>
      <c r="M1167" t="s">
        <v>12989</v>
      </c>
      <c r="N1167" t="s">
        <v>12030</v>
      </c>
      <c r="O1167">
        <v>11</v>
      </c>
      <c r="P1167">
        <v>56703.82</v>
      </c>
      <c r="Q1167" t="s">
        <v>12622</v>
      </c>
      <c r="R1167" t="s">
        <v>12032</v>
      </c>
    </row>
    <row r="1168" spans="1:18">
      <c r="A1168">
        <v>2167</v>
      </c>
      <c r="B1168" s="1">
        <v>45131</v>
      </c>
      <c r="C1168" t="s">
        <v>1676</v>
      </c>
      <c r="D1168" t="s">
        <v>5071</v>
      </c>
      <c r="E1168" t="s">
        <v>69</v>
      </c>
      <c r="F1168" t="s">
        <v>16847</v>
      </c>
      <c r="G1168" t="s">
        <v>18041</v>
      </c>
      <c r="H1168" t="s">
        <v>18042</v>
      </c>
      <c r="I1168" t="s">
        <v>18043</v>
      </c>
      <c r="J1168" t="s">
        <v>18044</v>
      </c>
      <c r="K1168" t="s">
        <v>6957</v>
      </c>
      <c r="L1168">
        <v>32997</v>
      </c>
      <c r="M1168" t="s">
        <v>12102</v>
      </c>
      <c r="N1168" t="s">
        <v>12021</v>
      </c>
      <c r="O1168">
        <v>10</v>
      </c>
      <c r="P1168">
        <v>51604.57</v>
      </c>
      <c r="Q1168" t="s">
        <v>13898</v>
      </c>
      <c r="R1168" t="s">
        <v>12023</v>
      </c>
    </row>
    <row r="1169" spans="1:18">
      <c r="A1169">
        <v>2168</v>
      </c>
      <c r="B1169" s="1">
        <v>45093</v>
      </c>
      <c r="C1169" t="s">
        <v>11844</v>
      </c>
      <c r="D1169" t="s">
        <v>8343</v>
      </c>
      <c r="E1169" t="s">
        <v>121</v>
      </c>
      <c r="F1169" s="2">
        <v>37478</v>
      </c>
      <c r="G1169" t="s">
        <v>18045</v>
      </c>
      <c r="H1169" t="s">
        <v>18046</v>
      </c>
      <c r="I1169" t="s">
        <v>18047</v>
      </c>
      <c r="J1169" t="s">
        <v>18048</v>
      </c>
      <c r="K1169" t="s">
        <v>12276</v>
      </c>
      <c r="L1169">
        <v>29748</v>
      </c>
      <c r="M1169" t="s">
        <v>13430</v>
      </c>
      <c r="N1169" t="s">
        <v>12030</v>
      </c>
      <c r="O1169">
        <v>12</v>
      </c>
      <c r="P1169">
        <v>44477.57</v>
      </c>
      <c r="Q1169" t="s">
        <v>14863</v>
      </c>
      <c r="R1169" t="s">
        <v>12065</v>
      </c>
    </row>
    <row r="1170" spans="1:18">
      <c r="A1170">
        <v>2169</v>
      </c>
      <c r="B1170" s="1">
        <v>45140</v>
      </c>
      <c r="C1170" t="s">
        <v>490</v>
      </c>
      <c r="D1170" t="s">
        <v>2383</v>
      </c>
      <c r="E1170" t="s">
        <v>121</v>
      </c>
      <c r="F1170" s="2">
        <v>26425</v>
      </c>
      <c r="G1170" t="s">
        <v>18049</v>
      </c>
      <c r="H1170" t="s">
        <v>18050</v>
      </c>
      <c r="I1170" t="s">
        <v>18051</v>
      </c>
      <c r="J1170" t="s">
        <v>18052</v>
      </c>
      <c r="K1170" t="s">
        <v>12085</v>
      </c>
      <c r="L1170">
        <v>25301</v>
      </c>
      <c r="M1170" t="s">
        <v>17647</v>
      </c>
      <c r="N1170" t="s">
        <v>12056</v>
      </c>
      <c r="O1170">
        <v>8</v>
      </c>
      <c r="P1170">
        <v>64710.85</v>
      </c>
      <c r="Q1170" t="s">
        <v>12756</v>
      </c>
      <c r="R1170" t="s">
        <v>12065</v>
      </c>
    </row>
    <row r="1171" spans="1:18">
      <c r="A1171">
        <v>2170</v>
      </c>
      <c r="B1171" s="1">
        <v>45086</v>
      </c>
      <c r="C1171" t="s">
        <v>8372</v>
      </c>
      <c r="D1171" t="s">
        <v>8703</v>
      </c>
      <c r="E1171" t="s">
        <v>27</v>
      </c>
      <c r="F1171" s="2">
        <v>37166</v>
      </c>
      <c r="G1171" t="s">
        <v>18053</v>
      </c>
      <c r="H1171" t="s">
        <v>18054</v>
      </c>
      <c r="I1171" t="s">
        <v>18055</v>
      </c>
      <c r="J1171" t="s">
        <v>18056</v>
      </c>
      <c r="K1171" t="s">
        <v>12147</v>
      </c>
      <c r="L1171">
        <v>93574</v>
      </c>
      <c r="M1171" t="s">
        <v>12317</v>
      </c>
      <c r="N1171" t="s">
        <v>12021</v>
      </c>
      <c r="O1171">
        <v>8</v>
      </c>
      <c r="P1171">
        <v>83493.47</v>
      </c>
      <c r="Q1171" t="s">
        <v>16579</v>
      </c>
      <c r="R1171" t="s">
        <v>12073</v>
      </c>
    </row>
    <row r="1172" spans="1:18">
      <c r="A1172">
        <v>2171</v>
      </c>
      <c r="B1172" s="1">
        <v>45104</v>
      </c>
      <c r="C1172" t="s">
        <v>3447</v>
      </c>
      <c r="D1172" t="s">
        <v>2116</v>
      </c>
      <c r="E1172" t="s">
        <v>69</v>
      </c>
      <c r="F1172" t="s">
        <v>18057</v>
      </c>
      <c r="G1172" t="s">
        <v>12067</v>
      </c>
      <c r="H1172" t="s">
        <v>18058</v>
      </c>
      <c r="I1172" t="s">
        <v>18059</v>
      </c>
      <c r="J1172" t="s">
        <v>18060</v>
      </c>
      <c r="K1172" t="s">
        <v>12269</v>
      </c>
      <c r="L1172">
        <v>54711</v>
      </c>
      <c r="M1172" t="s">
        <v>12094</v>
      </c>
      <c r="N1172" t="s">
        <v>12040</v>
      </c>
      <c r="O1172">
        <v>10</v>
      </c>
      <c r="P1172">
        <v>67681.91</v>
      </c>
      <c r="Q1172" t="s">
        <v>16032</v>
      </c>
      <c r="R1172" t="s">
        <v>12032</v>
      </c>
    </row>
    <row r="1173" spans="1:18">
      <c r="A1173">
        <v>2172</v>
      </c>
      <c r="B1173" s="1">
        <v>45131</v>
      </c>
      <c r="C1173" t="s">
        <v>4065</v>
      </c>
      <c r="D1173" t="s">
        <v>2613</v>
      </c>
      <c r="E1173" t="s">
        <v>69</v>
      </c>
      <c r="F1173" t="s">
        <v>17684</v>
      </c>
      <c r="G1173" t="s">
        <v>18061</v>
      </c>
      <c r="H1173" t="s">
        <v>18062</v>
      </c>
      <c r="I1173" t="s">
        <v>18063</v>
      </c>
      <c r="J1173" t="s">
        <v>18064</v>
      </c>
      <c r="K1173" t="s">
        <v>4443</v>
      </c>
      <c r="L1173">
        <v>93493</v>
      </c>
      <c r="M1173" t="s">
        <v>12071</v>
      </c>
      <c r="N1173" t="s">
        <v>12056</v>
      </c>
      <c r="O1173">
        <v>2</v>
      </c>
      <c r="P1173">
        <v>81840.62</v>
      </c>
      <c r="Q1173" t="s">
        <v>15093</v>
      </c>
      <c r="R1173" t="s">
        <v>12065</v>
      </c>
    </row>
    <row r="1174" spans="1:18">
      <c r="A1174">
        <v>2173</v>
      </c>
      <c r="B1174" s="1">
        <v>45089</v>
      </c>
      <c r="C1174" t="s">
        <v>1402</v>
      </c>
      <c r="D1174" t="s">
        <v>4983</v>
      </c>
      <c r="E1174" t="s">
        <v>69</v>
      </c>
      <c r="F1174" s="2">
        <v>23259</v>
      </c>
      <c r="G1174" t="s">
        <v>18065</v>
      </c>
      <c r="H1174" t="s">
        <v>18066</v>
      </c>
      <c r="I1174" t="s">
        <v>18067</v>
      </c>
      <c r="J1174" t="s">
        <v>18068</v>
      </c>
      <c r="K1174" t="s">
        <v>6992</v>
      </c>
      <c r="L1174">
        <v>41631</v>
      </c>
      <c r="M1174" t="s">
        <v>4388</v>
      </c>
      <c r="N1174" t="s">
        <v>12030</v>
      </c>
      <c r="O1174">
        <v>3</v>
      </c>
      <c r="P1174">
        <v>79340.69</v>
      </c>
      <c r="Q1174" t="s">
        <v>17352</v>
      </c>
      <c r="R1174" t="s">
        <v>12073</v>
      </c>
    </row>
    <row r="1175" spans="1:18">
      <c r="A1175">
        <v>2174</v>
      </c>
      <c r="B1175" s="1">
        <v>45118</v>
      </c>
      <c r="C1175" t="s">
        <v>5454</v>
      </c>
      <c r="D1175" t="s">
        <v>1495</v>
      </c>
      <c r="E1175" t="s">
        <v>121</v>
      </c>
      <c r="F1175" t="s">
        <v>18069</v>
      </c>
      <c r="G1175" t="s">
        <v>18070</v>
      </c>
      <c r="H1175" t="s">
        <v>18071</v>
      </c>
      <c r="I1175" t="s">
        <v>18072</v>
      </c>
      <c r="J1175" t="s">
        <v>18073</v>
      </c>
      <c r="K1175" t="s">
        <v>7017</v>
      </c>
      <c r="L1175">
        <v>56257</v>
      </c>
      <c r="M1175" t="s">
        <v>12423</v>
      </c>
      <c r="N1175" t="s">
        <v>12056</v>
      </c>
      <c r="O1175">
        <v>1</v>
      </c>
      <c r="P1175">
        <v>53318.879999999997</v>
      </c>
      <c r="Q1175" t="s">
        <v>12130</v>
      </c>
      <c r="R1175" t="s">
        <v>12073</v>
      </c>
    </row>
    <row r="1176" spans="1:18">
      <c r="A1176">
        <v>2175</v>
      </c>
      <c r="B1176" s="1">
        <v>45143</v>
      </c>
      <c r="C1176" t="s">
        <v>1714</v>
      </c>
      <c r="D1176" t="s">
        <v>349</v>
      </c>
      <c r="E1176" t="s">
        <v>27</v>
      </c>
      <c r="F1176" t="s">
        <v>18074</v>
      </c>
      <c r="G1176" t="s">
        <v>18075</v>
      </c>
      <c r="H1176" t="s">
        <v>18076</v>
      </c>
      <c r="I1176" t="s">
        <v>18077</v>
      </c>
      <c r="J1176" t="s">
        <v>18078</v>
      </c>
      <c r="K1176" t="s">
        <v>4443</v>
      </c>
      <c r="L1176">
        <v>69242</v>
      </c>
      <c r="M1176" t="s">
        <v>13277</v>
      </c>
      <c r="N1176" t="s">
        <v>12040</v>
      </c>
      <c r="O1176">
        <v>5</v>
      </c>
      <c r="P1176">
        <v>67858.09</v>
      </c>
      <c r="Q1176" t="s">
        <v>12464</v>
      </c>
      <c r="R1176" t="s">
        <v>12032</v>
      </c>
    </row>
    <row r="1177" spans="1:18">
      <c r="A1177">
        <v>2176</v>
      </c>
      <c r="B1177" s="1">
        <v>45054</v>
      </c>
      <c r="C1177" t="s">
        <v>18079</v>
      </c>
      <c r="D1177" t="s">
        <v>1428</v>
      </c>
      <c r="E1177" t="s">
        <v>27</v>
      </c>
      <c r="F1177" t="s">
        <v>18080</v>
      </c>
      <c r="G1177" t="s">
        <v>12067</v>
      </c>
      <c r="H1177" t="s">
        <v>18081</v>
      </c>
      <c r="I1177" t="s">
        <v>18082</v>
      </c>
      <c r="J1177" t="s">
        <v>18083</v>
      </c>
      <c r="K1177" t="s">
        <v>12344</v>
      </c>
      <c r="L1177">
        <v>16866</v>
      </c>
      <c r="M1177" t="s">
        <v>12270</v>
      </c>
      <c r="N1177" t="s">
        <v>12040</v>
      </c>
      <c r="O1177">
        <v>10</v>
      </c>
      <c r="P1177">
        <v>49648.21</v>
      </c>
      <c r="Q1177" t="s">
        <v>15417</v>
      </c>
      <c r="R1177" t="s">
        <v>12110</v>
      </c>
    </row>
    <row r="1178" spans="1:18">
      <c r="A1178">
        <v>2177</v>
      </c>
      <c r="B1178" s="1">
        <v>45129</v>
      </c>
      <c r="C1178" t="s">
        <v>10879</v>
      </c>
      <c r="D1178" t="s">
        <v>2378</v>
      </c>
      <c r="E1178" t="s">
        <v>69</v>
      </c>
      <c r="F1178" t="s">
        <v>18084</v>
      </c>
      <c r="G1178" t="s">
        <v>18085</v>
      </c>
      <c r="H1178" t="s">
        <v>18086</v>
      </c>
      <c r="I1178" t="s">
        <v>18087</v>
      </c>
      <c r="J1178" t="s">
        <v>18088</v>
      </c>
      <c r="K1178" t="s">
        <v>7001</v>
      </c>
      <c r="L1178">
        <v>76584</v>
      </c>
      <c r="M1178" t="s">
        <v>12642</v>
      </c>
      <c r="N1178" t="s">
        <v>12040</v>
      </c>
      <c r="O1178">
        <v>6</v>
      </c>
      <c r="P1178">
        <v>99073.62</v>
      </c>
      <c r="Q1178" t="s">
        <v>16175</v>
      </c>
      <c r="R1178" t="s">
        <v>12110</v>
      </c>
    </row>
    <row r="1179" spans="1:18">
      <c r="A1179">
        <v>2178</v>
      </c>
      <c r="B1179" s="1">
        <v>45136</v>
      </c>
      <c r="C1179" t="s">
        <v>6975</v>
      </c>
      <c r="D1179" t="s">
        <v>1485</v>
      </c>
      <c r="E1179" t="s">
        <v>27</v>
      </c>
      <c r="F1179" s="2">
        <v>24594</v>
      </c>
      <c r="G1179" t="s">
        <v>18089</v>
      </c>
      <c r="H1179" t="s">
        <v>18090</v>
      </c>
      <c r="I1179" t="s">
        <v>18091</v>
      </c>
      <c r="J1179" t="s">
        <v>18092</v>
      </c>
      <c r="K1179" t="s">
        <v>12294</v>
      </c>
      <c r="L1179">
        <v>78817</v>
      </c>
      <c r="M1179" t="s">
        <v>13340</v>
      </c>
      <c r="N1179" t="s">
        <v>12056</v>
      </c>
      <c r="O1179">
        <v>1</v>
      </c>
      <c r="P1179">
        <v>80590.11</v>
      </c>
      <c r="Q1179" t="s">
        <v>13617</v>
      </c>
      <c r="R1179" t="s">
        <v>12023</v>
      </c>
    </row>
    <row r="1180" spans="1:18">
      <c r="A1180">
        <v>2179</v>
      </c>
      <c r="B1180" s="1">
        <v>45099</v>
      </c>
      <c r="C1180" t="s">
        <v>18093</v>
      </c>
      <c r="D1180" t="s">
        <v>3587</v>
      </c>
      <c r="E1180" t="s">
        <v>27</v>
      </c>
      <c r="F1180" t="s">
        <v>16622</v>
      </c>
      <c r="G1180" t="s">
        <v>18094</v>
      </c>
      <c r="H1180" t="s">
        <v>18095</v>
      </c>
      <c r="I1180" t="s">
        <v>18096</v>
      </c>
      <c r="J1180" t="s">
        <v>17368</v>
      </c>
      <c r="K1180" t="s">
        <v>12257</v>
      </c>
      <c r="L1180">
        <v>74642</v>
      </c>
      <c r="M1180" t="s">
        <v>12463</v>
      </c>
      <c r="N1180" t="s">
        <v>12030</v>
      </c>
      <c r="O1180">
        <v>11</v>
      </c>
      <c r="P1180">
        <v>50411.33</v>
      </c>
      <c r="Q1180" t="s">
        <v>14684</v>
      </c>
      <c r="R1180" t="s">
        <v>12110</v>
      </c>
    </row>
    <row r="1181" spans="1:18">
      <c r="A1181">
        <v>2180</v>
      </c>
      <c r="B1181" s="1">
        <v>45059</v>
      </c>
      <c r="C1181" t="s">
        <v>3794</v>
      </c>
      <c r="D1181" t="s">
        <v>3780</v>
      </c>
      <c r="E1181" t="s">
        <v>121</v>
      </c>
      <c r="F1181" t="s">
        <v>18097</v>
      </c>
      <c r="G1181" t="s">
        <v>18098</v>
      </c>
      <c r="H1181" t="s">
        <v>18099</v>
      </c>
      <c r="I1181" t="s">
        <v>18100</v>
      </c>
      <c r="J1181" t="s">
        <v>18101</v>
      </c>
      <c r="K1181" t="s">
        <v>12308</v>
      </c>
      <c r="L1181">
        <v>6204</v>
      </c>
      <c r="M1181" t="s">
        <v>12642</v>
      </c>
      <c r="N1181" t="s">
        <v>12021</v>
      </c>
      <c r="O1181">
        <v>15</v>
      </c>
      <c r="P1181">
        <v>73346.740000000005</v>
      </c>
      <c r="Q1181" t="s">
        <v>15710</v>
      </c>
      <c r="R1181" t="s">
        <v>12032</v>
      </c>
    </row>
    <row r="1182" spans="1:18">
      <c r="A1182">
        <v>2181</v>
      </c>
      <c r="B1182" s="1">
        <v>45125</v>
      </c>
      <c r="C1182" t="s">
        <v>4447</v>
      </c>
      <c r="D1182" t="s">
        <v>2545</v>
      </c>
      <c r="E1182" t="s">
        <v>121</v>
      </c>
      <c r="F1182" t="s">
        <v>2581</v>
      </c>
      <c r="G1182" t="s">
        <v>18102</v>
      </c>
      <c r="H1182" t="s">
        <v>18103</v>
      </c>
      <c r="I1182" t="s">
        <v>18104</v>
      </c>
      <c r="J1182" t="s">
        <v>18105</v>
      </c>
      <c r="K1182" t="s">
        <v>10012</v>
      </c>
      <c r="L1182">
        <v>31181</v>
      </c>
      <c r="M1182" t="s">
        <v>15026</v>
      </c>
      <c r="N1182" t="s">
        <v>12030</v>
      </c>
      <c r="O1182">
        <v>11</v>
      </c>
      <c r="P1182">
        <v>92776.47</v>
      </c>
      <c r="Q1182" t="s">
        <v>18106</v>
      </c>
      <c r="R1182" t="s">
        <v>12110</v>
      </c>
    </row>
    <row r="1183" spans="1:18">
      <c r="A1183">
        <v>2182</v>
      </c>
      <c r="B1183" s="1">
        <v>45081</v>
      </c>
      <c r="C1183" t="s">
        <v>1342</v>
      </c>
      <c r="D1183" t="s">
        <v>18107</v>
      </c>
      <c r="E1183" t="s">
        <v>69</v>
      </c>
      <c r="F1183" t="s">
        <v>18108</v>
      </c>
      <c r="G1183" t="s">
        <v>18109</v>
      </c>
      <c r="H1183" t="s">
        <v>18110</v>
      </c>
      <c r="I1183" t="s">
        <v>18111</v>
      </c>
      <c r="J1183" t="s">
        <v>18112</v>
      </c>
      <c r="K1183" t="s">
        <v>4443</v>
      </c>
      <c r="L1183">
        <v>17692</v>
      </c>
      <c r="M1183" t="s">
        <v>12663</v>
      </c>
      <c r="N1183" t="s">
        <v>12040</v>
      </c>
      <c r="O1183">
        <v>1</v>
      </c>
      <c r="P1183">
        <v>75932.210000000006</v>
      </c>
      <c r="Q1183" t="s">
        <v>16098</v>
      </c>
      <c r="R1183" t="s">
        <v>12110</v>
      </c>
    </row>
    <row r="1184" spans="1:18">
      <c r="A1184">
        <v>2183</v>
      </c>
      <c r="B1184" s="1">
        <v>45093</v>
      </c>
      <c r="C1184" t="s">
        <v>8447</v>
      </c>
      <c r="D1184" t="s">
        <v>1240</v>
      </c>
      <c r="E1184" t="s">
        <v>121</v>
      </c>
      <c r="F1184" t="s">
        <v>18113</v>
      </c>
      <c r="G1184" t="s">
        <v>18114</v>
      </c>
      <c r="H1184" t="s">
        <v>18115</v>
      </c>
      <c r="I1184" t="s">
        <v>18116</v>
      </c>
      <c r="J1184" t="s">
        <v>18117</v>
      </c>
      <c r="K1184" t="s">
        <v>12147</v>
      </c>
      <c r="L1184">
        <v>68735</v>
      </c>
      <c r="M1184" t="s">
        <v>13084</v>
      </c>
      <c r="N1184" t="s">
        <v>12040</v>
      </c>
      <c r="O1184">
        <v>2</v>
      </c>
      <c r="P1184">
        <v>64737.7</v>
      </c>
      <c r="Q1184" t="s">
        <v>16675</v>
      </c>
      <c r="R1184" t="s">
        <v>12065</v>
      </c>
    </row>
    <row r="1185" spans="1:18">
      <c r="A1185">
        <v>2184</v>
      </c>
      <c r="B1185" s="1">
        <v>45069</v>
      </c>
      <c r="C1185" t="s">
        <v>7007</v>
      </c>
      <c r="D1185" t="s">
        <v>6380</v>
      </c>
      <c r="E1185" t="s">
        <v>27</v>
      </c>
      <c r="F1185" s="2">
        <v>35860</v>
      </c>
      <c r="G1185" t="s">
        <v>18118</v>
      </c>
      <c r="H1185" t="s">
        <v>18119</v>
      </c>
      <c r="I1185" t="s">
        <v>18120</v>
      </c>
      <c r="J1185" t="s">
        <v>18121</v>
      </c>
      <c r="K1185" t="s">
        <v>12085</v>
      </c>
      <c r="L1185">
        <v>74453</v>
      </c>
      <c r="M1185" t="s">
        <v>13026</v>
      </c>
      <c r="N1185" t="s">
        <v>12056</v>
      </c>
      <c r="O1185">
        <v>15</v>
      </c>
      <c r="P1185">
        <v>55195.24</v>
      </c>
      <c r="Q1185" t="s">
        <v>12482</v>
      </c>
      <c r="R1185" t="s">
        <v>12023</v>
      </c>
    </row>
    <row r="1186" spans="1:18">
      <c r="A1186">
        <v>2185</v>
      </c>
      <c r="B1186" s="1">
        <v>45101</v>
      </c>
      <c r="C1186" t="s">
        <v>6758</v>
      </c>
      <c r="D1186" t="s">
        <v>3302</v>
      </c>
      <c r="E1186" t="s">
        <v>69</v>
      </c>
      <c r="F1186" s="2">
        <v>31933</v>
      </c>
      <c r="G1186" t="s">
        <v>18122</v>
      </c>
      <c r="H1186" t="s">
        <v>18123</v>
      </c>
      <c r="I1186" t="s">
        <v>18124</v>
      </c>
      <c r="J1186" t="s">
        <v>18125</v>
      </c>
      <c r="K1186" t="s">
        <v>12101</v>
      </c>
      <c r="L1186">
        <v>11424</v>
      </c>
      <c r="M1186" t="s">
        <v>16550</v>
      </c>
      <c r="N1186" t="s">
        <v>12021</v>
      </c>
      <c r="O1186">
        <v>15</v>
      </c>
      <c r="P1186">
        <v>95075.23</v>
      </c>
      <c r="Q1186" t="s">
        <v>15268</v>
      </c>
      <c r="R1186" t="s">
        <v>12032</v>
      </c>
    </row>
    <row r="1187" spans="1:18">
      <c r="A1187">
        <v>2186</v>
      </c>
      <c r="B1187" s="1">
        <v>45079</v>
      </c>
      <c r="C1187" t="s">
        <v>12367</v>
      </c>
      <c r="D1187" t="s">
        <v>1545</v>
      </c>
      <c r="E1187" t="s">
        <v>27</v>
      </c>
      <c r="F1187" s="2">
        <v>30716</v>
      </c>
      <c r="G1187" t="s">
        <v>18126</v>
      </c>
      <c r="H1187" t="s">
        <v>18127</v>
      </c>
      <c r="I1187" t="s">
        <v>18128</v>
      </c>
      <c r="J1187" t="s">
        <v>18129</v>
      </c>
      <c r="K1187" t="s">
        <v>7017</v>
      </c>
      <c r="L1187">
        <v>49921</v>
      </c>
      <c r="M1187" t="s">
        <v>12642</v>
      </c>
      <c r="N1187" t="s">
        <v>12040</v>
      </c>
      <c r="O1187">
        <v>12</v>
      </c>
      <c r="P1187">
        <v>68213.77</v>
      </c>
      <c r="Q1187" t="s">
        <v>17285</v>
      </c>
      <c r="R1187" t="s">
        <v>12023</v>
      </c>
    </row>
    <row r="1188" spans="1:18">
      <c r="A1188">
        <v>2187</v>
      </c>
      <c r="B1188" s="1">
        <v>45065</v>
      </c>
      <c r="C1188" t="s">
        <v>1402</v>
      </c>
      <c r="D1188" t="s">
        <v>1026</v>
      </c>
      <c r="E1188" t="s">
        <v>69</v>
      </c>
      <c r="F1188" t="s">
        <v>18130</v>
      </c>
      <c r="G1188" t="s">
        <v>18131</v>
      </c>
      <c r="H1188" t="s">
        <v>18132</v>
      </c>
      <c r="I1188" t="s">
        <v>18133</v>
      </c>
      <c r="J1188" t="s">
        <v>18134</v>
      </c>
      <c r="K1188" t="s">
        <v>6957</v>
      </c>
      <c r="L1188">
        <v>26775</v>
      </c>
      <c r="M1188" t="s">
        <v>14140</v>
      </c>
      <c r="N1188" t="s">
        <v>12021</v>
      </c>
      <c r="O1188">
        <v>11</v>
      </c>
      <c r="P1188">
        <v>62378.49</v>
      </c>
      <c r="Q1188" t="s">
        <v>13570</v>
      </c>
      <c r="R1188" t="s">
        <v>12110</v>
      </c>
    </row>
    <row r="1189" spans="1:18">
      <c r="A1189">
        <v>2188</v>
      </c>
      <c r="B1189" s="1">
        <v>45097</v>
      </c>
      <c r="C1189" t="s">
        <v>7353</v>
      </c>
      <c r="D1189" t="s">
        <v>1129</v>
      </c>
      <c r="E1189" t="s">
        <v>27</v>
      </c>
      <c r="F1189" t="s">
        <v>18135</v>
      </c>
      <c r="G1189" t="s">
        <v>18136</v>
      </c>
      <c r="H1189" t="s">
        <v>18137</v>
      </c>
      <c r="I1189" t="s">
        <v>18138</v>
      </c>
      <c r="J1189" t="s">
        <v>18139</v>
      </c>
      <c r="K1189" t="s">
        <v>6988</v>
      </c>
      <c r="L1189">
        <v>73264</v>
      </c>
      <c r="M1189" t="s">
        <v>12345</v>
      </c>
      <c r="N1189" t="s">
        <v>12030</v>
      </c>
      <c r="O1189">
        <v>9</v>
      </c>
      <c r="P1189">
        <v>83821.72</v>
      </c>
      <c r="Q1189" t="s">
        <v>18140</v>
      </c>
      <c r="R1189" t="s">
        <v>12023</v>
      </c>
    </row>
    <row r="1190" spans="1:18">
      <c r="A1190">
        <v>2189</v>
      </c>
      <c r="B1190" s="1">
        <v>45092</v>
      </c>
      <c r="C1190" t="s">
        <v>2523</v>
      </c>
      <c r="D1190" t="s">
        <v>3646</v>
      </c>
      <c r="E1190" t="s">
        <v>27</v>
      </c>
      <c r="F1190" s="2">
        <v>27977</v>
      </c>
      <c r="G1190" t="s">
        <v>12067</v>
      </c>
      <c r="H1190" t="s">
        <v>18141</v>
      </c>
      <c r="I1190" t="s">
        <v>18142</v>
      </c>
      <c r="J1190" t="s">
        <v>18143</v>
      </c>
      <c r="K1190" t="s">
        <v>12085</v>
      </c>
      <c r="L1190">
        <v>23714</v>
      </c>
      <c r="M1190" t="s">
        <v>12663</v>
      </c>
      <c r="N1190" t="s">
        <v>12021</v>
      </c>
      <c r="O1190">
        <v>9</v>
      </c>
      <c r="P1190">
        <v>75383.39</v>
      </c>
      <c r="Q1190" t="s">
        <v>15797</v>
      </c>
      <c r="R1190" t="s">
        <v>12023</v>
      </c>
    </row>
    <row r="1191" spans="1:18">
      <c r="A1191">
        <v>2190</v>
      </c>
      <c r="B1191" s="1">
        <v>45117</v>
      </c>
      <c r="C1191" t="s">
        <v>4608</v>
      </c>
      <c r="D1191" t="s">
        <v>47</v>
      </c>
      <c r="E1191" t="s">
        <v>27</v>
      </c>
      <c r="F1191" t="s">
        <v>15745</v>
      </c>
      <c r="G1191" t="s">
        <v>18144</v>
      </c>
      <c r="H1191" t="s">
        <v>18145</v>
      </c>
      <c r="I1191" t="s">
        <v>18146</v>
      </c>
      <c r="J1191" t="s">
        <v>18147</v>
      </c>
      <c r="K1191" t="s">
        <v>6996</v>
      </c>
      <c r="L1191">
        <v>71838</v>
      </c>
      <c r="M1191" t="s">
        <v>12141</v>
      </c>
      <c r="N1191" t="s">
        <v>12021</v>
      </c>
      <c r="O1191">
        <v>7</v>
      </c>
      <c r="P1191">
        <v>44054.37</v>
      </c>
      <c r="Q1191" t="s">
        <v>18148</v>
      </c>
      <c r="R1191" t="s">
        <v>12073</v>
      </c>
    </row>
    <row r="1192" spans="1:18">
      <c r="A1192">
        <v>2191</v>
      </c>
      <c r="B1192" s="1">
        <v>45059</v>
      </c>
      <c r="C1192" t="s">
        <v>12587</v>
      </c>
      <c r="D1192" t="s">
        <v>2946</v>
      </c>
      <c r="E1192" t="s">
        <v>121</v>
      </c>
      <c r="F1192" t="s">
        <v>18149</v>
      </c>
      <c r="G1192" t="s">
        <v>18150</v>
      </c>
      <c r="H1192" t="s">
        <v>18151</v>
      </c>
      <c r="I1192" t="s">
        <v>18152</v>
      </c>
      <c r="J1192" t="s">
        <v>18153</v>
      </c>
      <c r="K1192" t="s">
        <v>6992</v>
      </c>
      <c r="L1192">
        <v>31134</v>
      </c>
      <c r="M1192" t="s">
        <v>12063</v>
      </c>
      <c r="N1192" t="s">
        <v>12030</v>
      </c>
      <c r="O1192">
        <v>14</v>
      </c>
      <c r="P1192">
        <v>40581.89</v>
      </c>
      <c r="Q1192" t="s">
        <v>14367</v>
      </c>
      <c r="R1192" t="s">
        <v>12023</v>
      </c>
    </row>
    <row r="1193" spans="1:18">
      <c r="A1193">
        <v>2192</v>
      </c>
      <c r="B1193" s="1">
        <v>45094</v>
      </c>
      <c r="C1193" t="s">
        <v>4650</v>
      </c>
      <c r="D1193" t="s">
        <v>883</v>
      </c>
      <c r="E1193" t="s">
        <v>69</v>
      </c>
      <c r="F1193" s="2">
        <v>30356</v>
      </c>
      <c r="G1193" t="s">
        <v>12067</v>
      </c>
      <c r="H1193" t="s">
        <v>18154</v>
      </c>
      <c r="I1193" t="s">
        <v>18155</v>
      </c>
      <c r="J1193" t="s">
        <v>18156</v>
      </c>
      <c r="K1193" t="s">
        <v>12249</v>
      </c>
      <c r="L1193">
        <v>16743</v>
      </c>
      <c r="M1193" t="s">
        <v>12737</v>
      </c>
      <c r="N1193" t="s">
        <v>12021</v>
      </c>
      <c r="O1193">
        <v>16</v>
      </c>
      <c r="P1193">
        <v>64862.7</v>
      </c>
      <c r="Q1193" t="s">
        <v>12188</v>
      </c>
      <c r="R1193" t="s">
        <v>12073</v>
      </c>
    </row>
    <row r="1194" spans="1:18">
      <c r="A1194">
        <v>2193</v>
      </c>
      <c r="B1194" s="1">
        <v>45055</v>
      </c>
      <c r="C1194" t="s">
        <v>12690</v>
      </c>
      <c r="D1194" t="s">
        <v>18157</v>
      </c>
      <c r="E1194" t="s">
        <v>121</v>
      </c>
      <c r="F1194" t="s">
        <v>18158</v>
      </c>
      <c r="G1194" t="s">
        <v>18159</v>
      </c>
      <c r="H1194" t="s">
        <v>18160</v>
      </c>
      <c r="I1194" t="s">
        <v>18161</v>
      </c>
      <c r="J1194" t="s">
        <v>18162</v>
      </c>
      <c r="K1194" t="s">
        <v>5531</v>
      </c>
      <c r="L1194">
        <v>14896</v>
      </c>
      <c r="M1194" t="s">
        <v>14042</v>
      </c>
      <c r="N1194" t="s">
        <v>12056</v>
      </c>
      <c r="O1194">
        <v>5</v>
      </c>
      <c r="P1194">
        <v>89745.77</v>
      </c>
      <c r="Q1194" t="s">
        <v>12696</v>
      </c>
      <c r="R1194" t="s">
        <v>12023</v>
      </c>
    </row>
    <row r="1195" spans="1:18">
      <c r="A1195">
        <v>2194</v>
      </c>
      <c r="B1195" s="1">
        <v>45139</v>
      </c>
      <c r="C1195" t="s">
        <v>7604</v>
      </c>
      <c r="D1195" t="s">
        <v>1476</v>
      </c>
      <c r="E1195" t="s">
        <v>69</v>
      </c>
      <c r="F1195" t="s">
        <v>8821</v>
      </c>
      <c r="G1195" t="s">
        <v>18163</v>
      </c>
      <c r="H1195" t="s">
        <v>18164</v>
      </c>
      <c r="I1195" t="s">
        <v>18165</v>
      </c>
      <c r="J1195" t="s">
        <v>18166</v>
      </c>
      <c r="K1195" t="s">
        <v>12276</v>
      </c>
      <c r="L1195">
        <v>26858</v>
      </c>
      <c r="M1195" t="s">
        <v>12896</v>
      </c>
      <c r="N1195" t="s">
        <v>12021</v>
      </c>
      <c r="O1195">
        <v>16</v>
      </c>
      <c r="P1195">
        <v>83468.160000000003</v>
      </c>
      <c r="Q1195" t="s">
        <v>17127</v>
      </c>
      <c r="R1195" t="s">
        <v>12023</v>
      </c>
    </row>
    <row r="1196" spans="1:18">
      <c r="A1196">
        <v>2195</v>
      </c>
      <c r="B1196" s="1">
        <v>45110</v>
      </c>
      <c r="C1196" t="s">
        <v>333</v>
      </c>
      <c r="D1196" t="s">
        <v>6380</v>
      </c>
      <c r="E1196" t="s">
        <v>69</v>
      </c>
      <c r="F1196" s="2">
        <v>24270</v>
      </c>
      <c r="G1196" t="s">
        <v>18167</v>
      </c>
      <c r="H1196" t="s">
        <v>18168</v>
      </c>
      <c r="I1196" t="s">
        <v>18169</v>
      </c>
      <c r="J1196" t="s">
        <v>18170</v>
      </c>
      <c r="K1196" t="s">
        <v>6968</v>
      </c>
      <c r="L1196">
        <v>60505</v>
      </c>
      <c r="M1196" t="s">
        <v>13403</v>
      </c>
      <c r="N1196" t="s">
        <v>12030</v>
      </c>
      <c r="O1196">
        <v>14</v>
      </c>
      <c r="P1196">
        <v>56268.95</v>
      </c>
      <c r="Q1196" t="s">
        <v>18171</v>
      </c>
      <c r="R1196" t="s">
        <v>12023</v>
      </c>
    </row>
    <row r="1197" spans="1:18">
      <c r="A1197">
        <v>2196</v>
      </c>
      <c r="B1197" s="1">
        <v>45064</v>
      </c>
      <c r="C1197" t="s">
        <v>1676</v>
      </c>
      <c r="D1197" t="s">
        <v>4936</v>
      </c>
      <c r="E1197" t="s">
        <v>69</v>
      </c>
      <c r="F1197" s="2">
        <v>34160</v>
      </c>
      <c r="G1197" t="s">
        <v>18172</v>
      </c>
      <c r="H1197" t="s">
        <v>18173</v>
      </c>
      <c r="I1197" t="s">
        <v>18174</v>
      </c>
      <c r="J1197" t="s">
        <v>18175</v>
      </c>
      <c r="K1197" t="s">
        <v>12257</v>
      </c>
      <c r="L1197">
        <v>29932</v>
      </c>
      <c r="M1197" t="s">
        <v>12179</v>
      </c>
      <c r="N1197" t="s">
        <v>12030</v>
      </c>
      <c r="O1197">
        <v>0</v>
      </c>
      <c r="P1197">
        <v>36644.99</v>
      </c>
      <c r="Q1197" t="s">
        <v>13346</v>
      </c>
      <c r="R1197" t="s">
        <v>12073</v>
      </c>
    </row>
    <row r="1198" spans="1:18">
      <c r="A1198">
        <v>2197</v>
      </c>
      <c r="B1198" s="1">
        <v>45129</v>
      </c>
      <c r="C1198" t="s">
        <v>1083</v>
      </c>
      <c r="D1198" t="s">
        <v>5198</v>
      </c>
      <c r="E1198" t="s">
        <v>27</v>
      </c>
      <c r="F1198" t="s">
        <v>18176</v>
      </c>
      <c r="G1198" t="s">
        <v>18177</v>
      </c>
      <c r="H1198" t="s">
        <v>18178</v>
      </c>
      <c r="I1198" t="s">
        <v>18179</v>
      </c>
      <c r="J1198" t="s">
        <v>18180</v>
      </c>
      <c r="K1198" t="s">
        <v>12344</v>
      </c>
      <c r="L1198">
        <v>59735</v>
      </c>
      <c r="M1198" t="s">
        <v>14308</v>
      </c>
      <c r="N1198" t="s">
        <v>12021</v>
      </c>
      <c r="O1198">
        <v>16</v>
      </c>
      <c r="P1198">
        <v>68842.62</v>
      </c>
      <c r="Q1198" t="s">
        <v>14386</v>
      </c>
      <c r="R1198" t="s">
        <v>12073</v>
      </c>
    </row>
    <row r="1199" spans="1:18">
      <c r="A1199">
        <v>2198</v>
      </c>
      <c r="B1199" s="1">
        <v>45085</v>
      </c>
      <c r="C1199" t="s">
        <v>4065</v>
      </c>
      <c r="D1199" t="s">
        <v>4361</v>
      </c>
      <c r="E1199" t="s">
        <v>69</v>
      </c>
      <c r="F1199" t="s">
        <v>18181</v>
      </c>
      <c r="G1199" t="s">
        <v>18182</v>
      </c>
      <c r="H1199" t="s">
        <v>18183</v>
      </c>
      <c r="I1199" t="s">
        <v>18184</v>
      </c>
      <c r="J1199" t="s">
        <v>18185</v>
      </c>
      <c r="K1199" t="s">
        <v>6951</v>
      </c>
      <c r="L1199">
        <v>24929</v>
      </c>
      <c r="M1199" t="s">
        <v>13589</v>
      </c>
      <c r="N1199" t="s">
        <v>12040</v>
      </c>
      <c r="O1199">
        <v>20</v>
      </c>
      <c r="P1199">
        <v>92353.27</v>
      </c>
      <c r="Q1199" t="s">
        <v>12976</v>
      </c>
      <c r="R1199" t="s">
        <v>12073</v>
      </c>
    </row>
    <row r="1200" spans="1:18">
      <c r="A1200">
        <v>2199</v>
      </c>
      <c r="B1200" s="1">
        <v>45115</v>
      </c>
      <c r="C1200" t="s">
        <v>3571</v>
      </c>
      <c r="D1200" t="s">
        <v>3271</v>
      </c>
      <c r="E1200" t="s">
        <v>69</v>
      </c>
      <c r="F1200" t="s">
        <v>18186</v>
      </c>
      <c r="G1200" t="s">
        <v>18187</v>
      </c>
      <c r="H1200" t="s">
        <v>18188</v>
      </c>
      <c r="I1200" t="s">
        <v>18189</v>
      </c>
      <c r="J1200" t="s">
        <v>18190</v>
      </c>
      <c r="K1200" t="s">
        <v>4443</v>
      </c>
      <c r="L1200">
        <v>87888</v>
      </c>
      <c r="M1200" t="s">
        <v>12079</v>
      </c>
      <c r="N1200" t="s">
        <v>12030</v>
      </c>
      <c r="O1200">
        <v>7</v>
      </c>
      <c r="P1200">
        <v>55958.69</v>
      </c>
      <c r="Q1200" t="s">
        <v>12933</v>
      </c>
      <c r="R1200" t="s">
        <v>12110</v>
      </c>
    </row>
    <row r="1201" spans="1:18">
      <c r="A1201">
        <v>2200</v>
      </c>
      <c r="B1201" s="1">
        <v>45084</v>
      </c>
      <c r="C1201" t="s">
        <v>2217</v>
      </c>
      <c r="D1201" t="s">
        <v>361</v>
      </c>
      <c r="E1201" t="s">
        <v>69</v>
      </c>
      <c r="F1201" t="s">
        <v>18191</v>
      </c>
      <c r="G1201" t="s">
        <v>12067</v>
      </c>
      <c r="H1201" t="s">
        <v>18192</v>
      </c>
      <c r="I1201" t="s">
        <v>18193</v>
      </c>
      <c r="J1201" t="s">
        <v>18194</v>
      </c>
      <c r="K1201" t="s">
        <v>4436</v>
      </c>
      <c r="L1201">
        <v>99194</v>
      </c>
      <c r="M1201" t="s">
        <v>15357</v>
      </c>
      <c r="N1201" t="s">
        <v>12040</v>
      </c>
      <c r="O1201">
        <v>16</v>
      </c>
      <c r="P1201">
        <v>65253.41</v>
      </c>
      <c r="Q1201" t="s">
        <v>13213</v>
      </c>
      <c r="R1201" t="s">
        <v>12073</v>
      </c>
    </row>
    <row r="1202" spans="1:18">
      <c r="A1202">
        <v>2201</v>
      </c>
      <c r="B1202" s="1">
        <v>45081</v>
      </c>
      <c r="C1202" t="s">
        <v>7935</v>
      </c>
      <c r="D1202" t="s">
        <v>3598</v>
      </c>
      <c r="E1202" t="s">
        <v>27</v>
      </c>
      <c r="F1202" t="s">
        <v>18195</v>
      </c>
      <c r="G1202" t="s">
        <v>18196</v>
      </c>
      <c r="H1202" t="s">
        <v>18197</v>
      </c>
      <c r="I1202" t="s">
        <v>18198</v>
      </c>
      <c r="J1202" t="s">
        <v>18199</v>
      </c>
      <c r="K1202" t="s">
        <v>12600</v>
      </c>
      <c r="L1202">
        <v>92393</v>
      </c>
      <c r="M1202" t="s">
        <v>12423</v>
      </c>
      <c r="N1202" t="s">
        <v>12056</v>
      </c>
      <c r="O1202">
        <v>9</v>
      </c>
      <c r="P1202">
        <v>97501.92</v>
      </c>
      <c r="Q1202" t="s">
        <v>18200</v>
      </c>
      <c r="R1202" t="s">
        <v>12065</v>
      </c>
    </row>
    <row r="1203" spans="1:18">
      <c r="A1203">
        <v>2202</v>
      </c>
      <c r="B1203" s="1">
        <v>45135</v>
      </c>
      <c r="C1203" t="s">
        <v>11844</v>
      </c>
      <c r="D1203" t="s">
        <v>4465</v>
      </c>
      <c r="E1203" t="s">
        <v>27</v>
      </c>
      <c r="F1203" t="s">
        <v>18201</v>
      </c>
      <c r="G1203" t="s">
        <v>18202</v>
      </c>
      <c r="H1203" t="s">
        <v>18203</v>
      </c>
      <c r="I1203" t="s">
        <v>18204</v>
      </c>
      <c r="J1203" t="s">
        <v>18205</v>
      </c>
      <c r="K1203" t="s">
        <v>12795</v>
      </c>
      <c r="L1203">
        <v>83683</v>
      </c>
      <c r="M1203" t="s">
        <v>14153</v>
      </c>
      <c r="N1203" t="s">
        <v>12030</v>
      </c>
      <c r="O1203">
        <v>10</v>
      </c>
      <c r="P1203">
        <v>53527.01</v>
      </c>
      <c r="Q1203" t="s">
        <v>14325</v>
      </c>
      <c r="R1203" t="s">
        <v>12032</v>
      </c>
    </row>
    <row r="1204" spans="1:18">
      <c r="A1204">
        <v>2203</v>
      </c>
      <c r="B1204" s="1">
        <v>45121</v>
      </c>
      <c r="C1204" t="s">
        <v>7935</v>
      </c>
      <c r="D1204" t="s">
        <v>3932</v>
      </c>
      <c r="E1204" t="s">
        <v>69</v>
      </c>
      <c r="F1204" s="2">
        <v>29139</v>
      </c>
      <c r="G1204" t="s">
        <v>18206</v>
      </c>
      <c r="H1204" t="s">
        <v>18207</v>
      </c>
      <c r="I1204" t="s">
        <v>18208</v>
      </c>
      <c r="J1204" t="s">
        <v>18209</v>
      </c>
      <c r="K1204" t="s">
        <v>12409</v>
      </c>
      <c r="L1204">
        <v>38663</v>
      </c>
      <c r="M1204" t="s">
        <v>13073</v>
      </c>
      <c r="N1204" t="s">
        <v>12056</v>
      </c>
      <c r="O1204">
        <v>0</v>
      </c>
      <c r="P1204">
        <v>71407.69</v>
      </c>
      <c r="Q1204" t="s">
        <v>18210</v>
      </c>
      <c r="R1204" t="s">
        <v>12110</v>
      </c>
    </row>
    <row r="1205" spans="1:18">
      <c r="A1205">
        <v>2204</v>
      </c>
      <c r="B1205" s="1">
        <v>45069</v>
      </c>
      <c r="C1205" t="s">
        <v>6623</v>
      </c>
      <c r="D1205" t="s">
        <v>2557</v>
      </c>
      <c r="E1205" t="s">
        <v>27</v>
      </c>
      <c r="F1205" s="2">
        <v>30872</v>
      </c>
      <c r="G1205" t="s">
        <v>18211</v>
      </c>
      <c r="H1205" t="s">
        <v>18212</v>
      </c>
      <c r="I1205" t="s">
        <v>18213</v>
      </c>
      <c r="J1205" t="s">
        <v>18214</v>
      </c>
      <c r="K1205" t="s">
        <v>7017</v>
      </c>
      <c r="L1205">
        <v>92270</v>
      </c>
      <c r="M1205" t="s">
        <v>12134</v>
      </c>
      <c r="N1205" t="s">
        <v>12030</v>
      </c>
      <c r="O1205">
        <v>19</v>
      </c>
      <c r="P1205">
        <v>54826.12</v>
      </c>
      <c r="Q1205" t="s">
        <v>14227</v>
      </c>
      <c r="R1205" t="s">
        <v>12032</v>
      </c>
    </row>
    <row r="1206" spans="1:18">
      <c r="A1206">
        <v>2205</v>
      </c>
      <c r="B1206" s="1">
        <v>45119</v>
      </c>
      <c r="C1206" t="s">
        <v>749</v>
      </c>
      <c r="D1206" t="s">
        <v>237</v>
      </c>
      <c r="E1206" t="s">
        <v>27</v>
      </c>
      <c r="F1206" t="s">
        <v>18215</v>
      </c>
      <c r="G1206" t="s">
        <v>18216</v>
      </c>
      <c r="H1206" t="s">
        <v>18217</v>
      </c>
      <c r="I1206" t="s">
        <v>18218</v>
      </c>
      <c r="J1206" t="s">
        <v>18219</v>
      </c>
      <c r="K1206" t="s">
        <v>12331</v>
      </c>
      <c r="L1206">
        <v>9708</v>
      </c>
      <c r="M1206" t="s">
        <v>12148</v>
      </c>
      <c r="N1206" t="s">
        <v>12056</v>
      </c>
      <c r="O1206">
        <v>13</v>
      </c>
      <c r="P1206">
        <v>87346.98</v>
      </c>
      <c r="Q1206" t="s">
        <v>13241</v>
      </c>
      <c r="R1206" t="s">
        <v>12073</v>
      </c>
    </row>
    <row r="1207" spans="1:18">
      <c r="A1207">
        <v>2206</v>
      </c>
      <c r="B1207" s="1">
        <v>45078</v>
      </c>
      <c r="C1207" t="s">
        <v>3523</v>
      </c>
      <c r="D1207" t="s">
        <v>870</v>
      </c>
      <c r="E1207" t="s">
        <v>69</v>
      </c>
      <c r="F1207" t="s">
        <v>15418</v>
      </c>
      <c r="G1207" t="s">
        <v>18220</v>
      </c>
      <c r="H1207" t="s">
        <v>18221</v>
      </c>
      <c r="I1207" t="s">
        <v>18222</v>
      </c>
      <c r="J1207" t="s">
        <v>18223</v>
      </c>
      <c r="K1207" t="s">
        <v>12416</v>
      </c>
      <c r="L1207">
        <v>26438</v>
      </c>
      <c r="M1207" t="s">
        <v>16550</v>
      </c>
      <c r="N1207" t="s">
        <v>12021</v>
      </c>
      <c r="O1207">
        <v>1</v>
      </c>
      <c r="P1207">
        <v>36153.94</v>
      </c>
      <c r="Q1207" t="s">
        <v>13764</v>
      </c>
      <c r="R1207" t="s">
        <v>12032</v>
      </c>
    </row>
    <row r="1208" spans="1:18">
      <c r="A1208">
        <v>2207</v>
      </c>
      <c r="B1208" s="1">
        <v>45109</v>
      </c>
      <c r="C1208" t="s">
        <v>17428</v>
      </c>
      <c r="D1208" t="s">
        <v>4218</v>
      </c>
      <c r="E1208" t="s">
        <v>69</v>
      </c>
      <c r="F1208" s="2">
        <v>37902</v>
      </c>
      <c r="G1208" t="s">
        <v>18224</v>
      </c>
      <c r="H1208" t="s">
        <v>18225</v>
      </c>
      <c r="I1208" t="s">
        <v>18226</v>
      </c>
      <c r="J1208" t="s">
        <v>18227</v>
      </c>
      <c r="K1208" t="s">
        <v>12961</v>
      </c>
      <c r="L1208">
        <v>83444</v>
      </c>
      <c r="M1208" t="s">
        <v>16246</v>
      </c>
      <c r="N1208" t="s">
        <v>12021</v>
      </c>
      <c r="O1208">
        <v>3</v>
      </c>
      <c r="P1208">
        <v>45836.2</v>
      </c>
      <c r="Q1208" t="s">
        <v>13134</v>
      </c>
      <c r="R1208" t="s">
        <v>12065</v>
      </c>
    </row>
    <row r="1209" spans="1:18">
      <c r="A1209">
        <v>2208</v>
      </c>
      <c r="B1209" s="1">
        <v>45054</v>
      </c>
      <c r="C1209" t="s">
        <v>1883</v>
      </c>
      <c r="D1209" t="s">
        <v>5573</v>
      </c>
      <c r="E1209" t="s">
        <v>27</v>
      </c>
      <c r="F1209" s="2">
        <v>28465</v>
      </c>
      <c r="G1209" t="s">
        <v>18228</v>
      </c>
      <c r="H1209" t="s">
        <v>18229</v>
      </c>
      <c r="I1209" t="s">
        <v>18230</v>
      </c>
      <c r="J1209" t="s">
        <v>18231</v>
      </c>
      <c r="K1209" t="s">
        <v>12567</v>
      </c>
      <c r="L1209">
        <v>49334</v>
      </c>
      <c r="M1209" t="s">
        <v>12688</v>
      </c>
      <c r="N1209" t="s">
        <v>12021</v>
      </c>
      <c r="O1209">
        <v>20</v>
      </c>
      <c r="P1209">
        <v>95325.97</v>
      </c>
      <c r="Q1209" t="s">
        <v>14859</v>
      </c>
      <c r="R1209" t="s">
        <v>12065</v>
      </c>
    </row>
    <row r="1210" spans="1:18">
      <c r="A1210">
        <v>2209</v>
      </c>
      <c r="B1210" s="1">
        <v>45100</v>
      </c>
      <c r="C1210" t="s">
        <v>8908</v>
      </c>
      <c r="D1210" t="s">
        <v>7386</v>
      </c>
      <c r="E1210" t="s">
        <v>27</v>
      </c>
      <c r="F1210" t="s">
        <v>18232</v>
      </c>
      <c r="G1210" t="s">
        <v>18233</v>
      </c>
      <c r="H1210" t="s">
        <v>18234</v>
      </c>
      <c r="I1210" t="s">
        <v>18235</v>
      </c>
      <c r="J1210" t="s">
        <v>18236</v>
      </c>
      <c r="K1210" t="s">
        <v>10046</v>
      </c>
      <c r="L1210">
        <v>15833</v>
      </c>
      <c r="M1210" t="s">
        <v>12029</v>
      </c>
      <c r="N1210" t="s">
        <v>12030</v>
      </c>
      <c r="O1210">
        <v>8</v>
      </c>
      <c r="P1210">
        <v>83732.77</v>
      </c>
      <c r="Q1210" t="s">
        <v>14453</v>
      </c>
      <c r="R1210" t="s">
        <v>12065</v>
      </c>
    </row>
    <row r="1211" spans="1:18">
      <c r="A1211">
        <v>2210</v>
      </c>
      <c r="B1211" s="1">
        <v>45055</v>
      </c>
      <c r="C1211" t="s">
        <v>7597</v>
      </c>
      <c r="D1211" t="s">
        <v>18237</v>
      </c>
      <c r="E1211" t="s">
        <v>27</v>
      </c>
      <c r="F1211" s="2">
        <v>37106</v>
      </c>
      <c r="G1211" t="s">
        <v>18238</v>
      </c>
      <c r="H1211" t="s">
        <v>18239</v>
      </c>
      <c r="I1211" t="s">
        <v>18240</v>
      </c>
      <c r="J1211" t="s">
        <v>18241</v>
      </c>
      <c r="K1211" t="s">
        <v>10058</v>
      </c>
      <c r="L1211">
        <v>32055</v>
      </c>
      <c r="M1211" t="s">
        <v>12164</v>
      </c>
      <c r="N1211" t="s">
        <v>12040</v>
      </c>
      <c r="O1211">
        <v>14</v>
      </c>
      <c r="P1211">
        <v>64942.87</v>
      </c>
      <c r="Q1211" t="s">
        <v>12569</v>
      </c>
      <c r="R1211" t="s">
        <v>12073</v>
      </c>
    </row>
    <row r="1212" spans="1:18">
      <c r="A1212">
        <v>2211</v>
      </c>
      <c r="B1212" s="1">
        <v>45099</v>
      </c>
      <c r="C1212" t="s">
        <v>13584</v>
      </c>
      <c r="D1212" t="s">
        <v>649</v>
      </c>
      <c r="E1212" t="s">
        <v>69</v>
      </c>
      <c r="F1212" t="s">
        <v>18242</v>
      </c>
      <c r="G1212" t="s">
        <v>18243</v>
      </c>
      <c r="H1212" t="s">
        <v>18244</v>
      </c>
      <c r="I1212" t="s">
        <v>18245</v>
      </c>
      <c r="J1212" t="s">
        <v>18246</v>
      </c>
      <c r="K1212" t="s">
        <v>12961</v>
      </c>
      <c r="L1212">
        <v>70023</v>
      </c>
      <c r="M1212" t="s">
        <v>15534</v>
      </c>
      <c r="N1212" t="s">
        <v>12030</v>
      </c>
      <c r="O1212">
        <v>0</v>
      </c>
      <c r="P1212">
        <v>32846.1</v>
      </c>
      <c r="Q1212" t="s">
        <v>17061</v>
      </c>
      <c r="R1212" t="s">
        <v>12032</v>
      </c>
    </row>
    <row r="1213" spans="1:18">
      <c r="A1213">
        <v>2212</v>
      </c>
      <c r="B1213" s="1">
        <v>45100</v>
      </c>
      <c r="C1213" t="s">
        <v>17179</v>
      </c>
      <c r="D1213" t="s">
        <v>3885</v>
      </c>
      <c r="E1213" t="s">
        <v>69</v>
      </c>
      <c r="F1213" s="2">
        <v>24083</v>
      </c>
      <c r="G1213" t="s">
        <v>18247</v>
      </c>
      <c r="H1213" t="s">
        <v>18248</v>
      </c>
      <c r="I1213" t="s">
        <v>18249</v>
      </c>
      <c r="J1213" t="s">
        <v>18250</v>
      </c>
      <c r="K1213" t="s">
        <v>12308</v>
      </c>
      <c r="L1213">
        <v>70077</v>
      </c>
      <c r="M1213" t="s">
        <v>12633</v>
      </c>
      <c r="N1213" t="s">
        <v>12021</v>
      </c>
      <c r="O1213">
        <v>4</v>
      </c>
      <c r="P1213">
        <v>46776</v>
      </c>
      <c r="Q1213" t="s">
        <v>14124</v>
      </c>
      <c r="R1213" t="s">
        <v>12065</v>
      </c>
    </row>
    <row r="1214" spans="1:18">
      <c r="A1214">
        <v>2213</v>
      </c>
      <c r="B1214" s="1">
        <v>45060</v>
      </c>
      <c r="C1214" t="s">
        <v>4178</v>
      </c>
      <c r="D1214" t="s">
        <v>5611</v>
      </c>
      <c r="E1214" t="s">
        <v>69</v>
      </c>
      <c r="F1214" t="s">
        <v>18251</v>
      </c>
      <c r="G1214" t="s">
        <v>18252</v>
      </c>
      <c r="H1214" t="s">
        <v>18253</v>
      </c>
      <c r="I1214" t="s">
        <v>18254</v>
      </c>
      <c r="J1214" t="s">
        <v>18255</v>
      </c>
      <c r="K1214" t="s">
        <v>12662</v>
      </c>
      <c r="L1214">
        <v>32319</v>
      </c>
      <c r="M1214" t="s">
        <v>13118</v>
      </c>
      <c r="N1214" t="s">
        <v>12056</v>
      </c>
      <c r="O1214">
        <v>9</v>
      </c>
      <c r="P1214">
        <v>72050.36</v>
      </c>
      <c r="Q1214" t="s">
        <v>12643</v>
      </c>
      <c r="R1214" t="s">
        <v>12073</v>
      </c>
    </row>
    <row r="1215" spans="1:18">
      <c r="A1215">
        <v>2214</v>
      </c>
      <c r="B1215" s="1">
        <v>45124</v>
      </c>
      <c r="C1215" t="s">
        <v>3097</v>
      </c>
      <c r="D1215" t="s">
        <v>245</v>
      </c>
      <c r="E1215" t="s">
        <v>121</v>
      </c>
      <c r="F1215" t="s">
        <v>18256</v>
      </c>
      <c r="G1215" t="s">
        <v>18257</v>
      </c>
      <c r="H1215" t="s">
        <v>18258</v>
      </c>
      <c r="I1215" t="s">
        <v>18259</v>
      </c>
      <c r="J1215" t="s">
        <v>18260</v>
      </c>
      <c r="K1215" t="s">
        <v>5863</v>
      </c>
      <c r="L1215">
        <v>94661</v>
      </c>
      <c r="M1215" t="s">
        <v>13627</v>
      </c>
      <c r="N1215" t="s">
        <v>12030</v>
      </c>
      <c r="O1215">
        <v>10</v>
      </c>
      <c r="P1215">
        <v>46548.24</v>
      </c>
      <c r="Q1215" t="s">
        <v>12210</v>
      </c>
      <c r="R1215" t="s">
        <v>12110</v>
      </c>
    </row>
    <row r="1216" spans="1:18">
      <c r="A1216">
        <v>2215</v>
      </c>
      <c r="B1216" s="1">
        <v>45123</v>
      </c>
      <c r="C1216" t="s">
        <v>12367</v>
      </c>
      <c r="D1216" t="s">
        <v>4184</v>
      </c>
      <c r="E1216" t="s">
        <v>27</v>
      </c>
      <c r="F1216" t="s">
        <v>18261</v>
      </c>
      <c r="G1216" t="s">
        <v>18262</v>
      </c>
      <c r="H1216" t="s">
        <v>18263</v>
      </c>
      <c r="I1216" t="s">
        <v>18264</v>
      </c>
      <c r="J1216" t="s">
        <v>18265</v>
      </c>
      <c r="K1216" t="s">
        <v>6974</v>
      </c>
      <c r="L1216">
        <v>48881</v>
      </c>
      <c r="M1216" t="s">
        <v>12148</v>
      </c>
      <c r="N1216" t="s">
        <v>12021</v>
      </c>
      <c r="O1216">
        <v>4</v>
      </c>
      <c r="P1216">
        <v>99800.41</v>
      </c>
      <c r="Q1216" t="s">
        <v>17676</v>
      </c>
      <c r="R1216" t="s">
        <v>12073</v>
      </c>
    </row>
    <row r="1217" spans="1:18">
      <c r="A1217">
        <v>2216</v>
      </c>
      <c r="B1217" s="1">
        <v>45064</v>
      </c>
      <c r="C1217" t="s">
        <v>2083</v>
      </c>
      <c r="D1217" t="s">
        <v>7531</v>
      </c>
      <c r="E1217" t="s">
        <v>69</v>
      </c>
      <c r="F1217" t="s">
        <v>18266</v>
      </c>
      <c r="G1217" t="s">
        <v>18267</v>
      </c>
      <c r="H1217" t="s">
        <v>18268</v>
      </c>
      <c r="I1217" t="s">
        <v>18269</v>
      </c>
      <c r="J1217" t="s">
        <v>18270</v>
      </c>
      <c r="K1217" t="s">
        <v>41</v>
      </c>
      <c r="L1217">
        <v>25699</v>
      </c>
      <c r="M1217" t="s">
        <v>13180</v>
      </c>
      <c r="N1217" t="s">
        <v>12021</v>
      </c>
      <c r="O1217">
        <v>18</v>
      </c>
      <c r="P1217">
        <v>44145.33</v>
      </c>
      <c r="Q1217" t="s">
        <v>12366</v>
      </c>
      <c r="R1217" t="s">
        <v>12032</v>
      </c>
    </row>
    <row r="1218" spans="1:18">
      <c r="A1218">
        <v>2217</v>
      </c>
      <c r="B1218" s="1">
        <v>45075</v>
      </c>
      <c r="C1218" t="s">
        <v>9667</v>
      </c>
      <c r="D1218" t="s">
        <v>8343</v>
      </c>
      <c r="E1218" t="s">
        <v>69</v>
      </c>
      <c r="F1218" t="s">
        <v>17071</v>
      </c>
      <c r="G1218" t="s">
        <v>18271</v>
      </c>
      <c r="H1218" t="s">
        <v>18272</v>
      </c>
      <c r="I1218" t="s">
        <v>18273</v>
      </c>
      <c r="J1218" t="s">
        <v>18274</v>
      </c>
      <c r="K1218" t="s">
        <v>12567</v>
      </c>
      <c r="L1218">
        <v>55689</v>
      </c>
      <c r="M1218" t="s">
        <v>13290</v>
      </c>
      <c r="N1218" t="s">
        <v>12021</v>
      </c>
      <c r="O1218">
        <v>9</v>
      </c>
      <c r="P1218">
        <v>97594.08</v>
      </c>
      <c r="Q1218" t="s">
        <v>18275</v>
      </c>
      <c r="R1218" t="s">
        <v>12032</v>
      </c>
    </row>
    <row r="1219" spans="1:18">
      <c r="A1219">
        <v>2218</v>
      </c>
      <c r="B1219" s="1">
        <v>45078</v>
      </c>
      <c r="C1219" t="s">
        <v>4065</v>
      </c>
      <c r="D1219" t="s">
        <v>5291</v>
      </c>
      <c r="E1219" t="s">
        <v>121</v>
      </c>
      <c r="F1219" s="2">
        <v>25820</v>
      </c>
      <c r="G1219" t="s">
        <v>12067</v>
      </c>
      <c r="H1219" t="s">
        <v>18276</v>
      </c>
      <c r="I1219" t="s">
        <v>18277</v>
      </c>
      <c r="J1219" t="s">
        <v>18278</v>
      </c>
      <c r="K1219" t="s">
        <v>3301</v>
      </c>
      <c r="L1219">
        <v>49903</v>
      </c>
      <c r="M1219" t="s">
        <v>12220</v>
      </c>
      <c r="N1219" t="s">
        <v>12056</v>
      </c>
      <c r="O1219">
        <v>16</v>
      </c>
      <c r="P1219">
        <v>74567.69</v>
      </c>
      <c r="Q1219" t="s">
        <v>12963</v>
      </c>
      <c r="R1219" t="s">
        <v>12065</v>
      </c>
    </row>
    <row r="1220" spans="1:18">
      <c r="A1220">
        <v>2219</v>
      </c>
      <c r="B1220" s="1">
        <v>45127</v>
      </c>
      <c r="C1220" t="s">
        <v>9502</v>
      </c>
      <c r="D1220" t="s">
        <v>490</v>
      </c>
      <c r="E1220" t="s">
        <v>121</v>
      </c>
      <c r="F1220" t="s">
        <v>18279</v>
      </c>
      <c r="G1220" t="s">
        <v>18280</v>
      </c>
      <c r="H1220" t="s">
        <v>18281</v>
      </c>
      <c r="I1220" t="s">
        <v>18282</v>
      </c>
      <c r="J1220" t="s">
        <v>18283</v>
      </c>
      <c r="K1220" t="s">
        <v>12344</v>
      </c>
      <c r="L1220">
        <v>14310</v>
      </c>
      <c r="M1220" t="s">
        <v>13230</v>
      </c>
      <c r="N1220" t="s">
        <v>12040</v>
      </c>
      <c r="O1220">
        <v>2</v>
      </c>
      <c r="P1220">
        <v>37072.339999999997</v>
      </c>
      <c r="Q1220" t="s">
        <v>15508</v>
      </c>
      <c r="R1220" t="s">
        <v>12023</v>
      </c>
    </row>
    <row r="1221" spans="1:18">
      <c r="A1221">
        <v>2220</v>
      </c>
      <c r="B1221" s="1">
        <v>45088</v>
      </c>
      <c r="C1221" t="s">
        <v>12157</v>
      </c>
      <c r="D1221" t="s">
        <v>2116</v>
      </c>
      <c r="E1221" t="s">
        <v>69</v>
      </c>
      <c r="F1221" s="2">
        <v>32489</v>
      </c>
      <c r="G1221" t="s">
        <v>18284</v>
      </c>
      <c r="H1221" t="s">
        <v>18285</v>
      </c>
      <c r="I1221" t="s">
        <v>18286</v>
      </c>
      <c r="J1221" t="s">
        <v>18287</v>
      </c>
      <c r="K1221" t="s">
        <v>10058</v>
      </c>
      <c r="L1221">
        <v>3709</v>
      </c>
      <c r="M1221" t="s">
        <v>12649</v>
      </c>
      <c r="N1221" t="s">
        <v>12056</v>
      </c>
      <c r="O1221">
        <v>1</v>
      </c>
      <c r="P1221">
        <v>70918.87</v>
      </c>
      <c r="Q1221" t="s">
        <v>13019</v>
      </c>
      <c r="R1221" t="s">
        <v>12023</v>
      </c>
    </row>
    <row r="1222" spans="1:18">
      <c r="A1222">
        <v>2221</v>
      </c>
      <c r="B1222" s="1">
        <v>45055</v>
      </c>
      <c r="C1222" t="s">
        <v>5454</v>
      </c>
      <c r="D1222" t="s">
        <v>2941</v>
      </c>
      <c r="E1222" t="s">
        <v>69</v>
      </c>
      <c r="F1222" t="s">
        <v>18288</v>
      </c>
      <c r="G1222" t="s">
        <v>18289</v>
      </c>
      <c r="H1222" t="s">
        <v>18290</v>
      </c>
      <c r="I1222" t="s">
        <v>18291</v>
      </c>
      <c r="J1222" t="s">
        <v>18292</v>
      </c>
      <c r="K1222" t="s">
        <v>6992</v>
      </c>
      <c r="L1222">
        <v>58275</v>
      </c>
      <c r="M1222" t="s">
        <v>15784</v>
      </c>
      <c r="N1222" t="s">
        <v>12021</v>
      </c>
      <c r="O1222">
        <v>13</v>
      </c>
      <c r="P1222">
        <v>47147.17</v>
      </c>
      <c r="Q1222" t="s">
        <v>14234</v>
      </c>
      <c r="R1222" t="s">
        <v>12073</v>
      </c>
    </row>
    <row r="1223" spans="1:18">
      <c r="A1223">
        <v>2222</v>
      </c>
      <c r="B1223" s="1">
        <v>45077</v>
      </c>
      <c r="C1223" t="s">
        <v>1114</v>
      </c>
      <c r="D1223" t="s">
        <v>527</v>
      </c>
      <c r="E1223" t="s">
        <v>27</v>
      </c>
      <c r="F1223" t="s">
        <v>18293</v>
      </c>
      <c r="G1223" t="s">
        <v>12067</v>
      </c>
      <c r="H1223" t="s">
        <v>18294</v>
      </c>
      <c r="I1223" t="s">
        <v>18295</v>
      </c>
      <c r="J1223" t="s">
        <v>18296</v>
      </c>
      <c r="K1223" t="s">
        <v>12276</v>
      </c>
      <c r="L1223">
        <v>64313</v>
      </c>
      <c r="M1223" t="s">
        <v>12755</v>
      </c>
      <c r="N1223" t="s">
        <v>12040</v>
      </c>
      <c r="O1223">
        <v>9</v>
      </c>
      <c r="P1223">
        <v>77730.86</v>
      </c>
      <c r="Q1223" t="s">
        <v>13526</v>
      </c>
      <c r="R1223" t="s">
        <v>12065</v>
      </c>
    </row>
    <row r="1224" spans="1:18">
      <c r="A1224">
        <v>2223</v>
      </c>
      <c r="B1224" s="1">
        <v>45130</v>
      </c>
      <c r="C1224" t="s">
        <v>2541</v>
      </c>
      <c r="D1224" t="s">
        <v>2899</v>
      </c>
      <c r="E1224" t="s">
        <v>121</v>
      </c>
      <c r="F1224" t="s">
        <v>2735</v>
      </c>
      <c r="G1224" t="s">
        <v>18297</v>
      </c>
      <c r="H1224" t="s">
        <v>18298</v>
      </c>
      <c r="I1224" t="s">
        <v>18299</v>
      </c>
      <c r="J1224" t="s">
        <v>18300</v>
      </c>
      <c r="K1224" t="s">
        <v>12632</v>
      </c>
      <c r="L1224">
        <v>61735</v>
      </c>
      <c r="M1224" t="s">
        <v>12345</v>
      </c>
      <c r="N1224" t="s">
        <v>12030</v>
      </c>
      <c r="O1224">
        <v>4</v>
      </c>
      <c r="P1224">
        <v>69508.259999999995</v>
      </c>
      <c r="Q1224" t="s">
        <v>17676</v>
      </c>
      <c r="R1224" t="s">
        <v>12110</v>
      </c>
    </row>
    <row r="1225" spans="1:18">
      <c r="A1225">
        <v>2224</v>
      </c>
      <c r="B1225" s="1">
        <v>45126</v>
      </c>
      <c r="C1225" t="s">
        <v>28</v>
      </c>
      <c r="D1225" t="s">
        <v>433</v>
      </c>
      <c r="E1225" t="s">
        <v>121</v>
      </c>
      <c r="F1225" t="s">
        <v>18301</v>
      </c>
      <c r="G1225" t="s">
        <v>18302</v>
      </c>
      <c r="H1225" t="s">
        <v>18303</v>
      </c>
      <c r="I1225" t="s">
        <v>18304</v>
      </c>
      <c r="J1225" t="s">
        <v>18305</v>
      </c>
      <c r="K1225" t="s">
        <v>10027</v>
      </c>
      <c r="L1225">
        <v>25129</v>
      </c>
      <c r="M1225" t="s">
        <v>12115</v>
      </c>
      <c r="N1225" t="s">
        <v>12040</v>
      </c>
      <c r="O1225">
        <v>6</v>
      </c>
      <c r="P1225">
        <v>34850.410000000003</v>
      </c>
      <c r="Q1225" t="s">
        <v>13638</v>
      </c>
      <c r="R1225" t="s">
        <v>12110</v>
      </c>
    </row>
    <row r="1226" spans="1:18">
      <c r="A1226">
        <v>2225</v>
      </c>
      <c r="B1226" s="1">
        <v>45077</v>
      </c>
      <c r="C1226" t="s">
        <v>7755</v>
      </c>
      <c r="D1226" t="s">
        <v>5642</v>
      </c>
      <c r="E1226" t="s">
        <v>69</v>
      </c>
      <c r="F1226" t="s">
        <v>18306</v>
      </c>
      <c r="G1226" t="s">
        <v>12067</v>
      </c>
      <c r="H1226" t="s">
        <v>18307</v>
      </c>
      <c r="I1226" t="s">
        <v>18308</v>
      </c>
      <c r="J1226" t="s">
        <v>18309</v>
      </c>
      <c r="K1226" t="s">
        <v>12416</v>
      </c>
      <c r="L1226">
        <v>57730</v>
      </c>
      <c r="M1226" t="s">
        <v>12071</v>
      </c>
      <c r="N1226" t="s">
        <v>12021</v>
      </c>
      <c r="O1226">
        <v>14</v>
      </c>
      <c r="P1226">
        <v>30187.59</v>
      </c>
      <c r="Q1226" t="s">
        <v>15465</v>
      </c>
      <c r="R1226" t="s">
        <v>12073</v>
      </c>
    </row>
    <row r="1227" spans="1:18">
      <c r="A1227">
        <v>2226</v>
      </c>
      <c r="B1227" s="1">
        <v>45134</v>
      </c>
      <c r="C1227" t="s">
        <v>310</v>
      </c>
      <c r="D1227" t="s">
        <v>4987</v>
      </c>
      <c r="E1227" t="s">
        <v>27</v>
      </c>
      <c r="F1227" s="2">
        <v>37838</v>
      </c>
      <c r="G1227" t="s">
        <v>18310</v>
      </c>
      <c r="H1227" t="s">
        <v>18311</v>
      </c>
      <c r="I1227" t="s">
        <v>18312</v>
      </c>
      <c r="J1227" t="s">
        <v>18313</v>
      </c>
      <c r="K1227" t="s">
        <v>7006</v>
      </c>
      <c r="L1227">
        <v>16889</v>
      </c>
      <c r="M1227" t="s">
        <v>12102</v>
      </c>
      <c r="N1227" t="s">
        <v>12021</v>
      </c>
      <c r="O1227">
        <v>9</v>
      </c>
      <c r="P1227">
        <v>59036.14</v>
      </c>
      <c r="Q1227" t="s">
        <v>12650</v>
      </c>
      <c r="R1227" t="s">
        <v>12023</v>
      </c>
    </row>
    <row r="1228" spans="1:18">
      <c r="A1228">
        <v>2227</v>
      </c>
      <c r="B1228" s="1">
        <v>45070</v>
      </c>
      <c r="C1228" t="s">
        <v>6216</v>
      </c>
      <c r="D1228" t="s">
        <v>502</v>
      </c>
      <c r="E1228" t="s">
        <v>27</v>
      </c>
      <c r="F1228" s="2">
        <v>32878</v>
      </c>
      <c r="G1228" t="s">
        <v>18314</v>
      </c>
      <c r="H1228" t="s">
        <v>18315</v>
      </c>
      <c r="I1228" t="s">
        <v>18316</v>
      </c>
      <c r="J1228" t="s">
        <v>18317</v>
      </c>
      <c r="K1228" t="s">
        <v>6951</v>
      </c>
      <c r="L1228">
        <v>83251</v>
      </c>
      <c r="M1228" t="s">
        <v>13283</v>
      </c>
      <c r="N1228" t="s">
        <v>12056</v>
      </c>
      <c r="O1228">
        <v>19</v>
      </c>
      <c r="P1228">
        <v>95466.08</v>
      </c>
      <c r="Q1228" t="s">
        <v>18318</v>
      </c>
      <c r="R1228" t="s">
        <v>12032</v>
      </c>
    </row>
    <row r="1229" spans="1:18">
      <c r="A1229">
        <v>2228</v>
      </c>
      <c r="B1229" s="1">
        <v>45124</v>
      </c>
      <c r="C1229" t="s">
        <v>4650</v>
      </c>
      <c r="D1229" t="s">
        <v>1413</v>
      </c>
      <c r="E1229" t="s">
        <v>27</v>
      </c>
      <c r="F1229" t="s">
        <v>18319</v>
      </c>
      <c r="G1229" t="s">
        <v>18320</v>
      </c>
      <c r="H1229" t="s">
        <v>18321</v>
      </c>
      <c r="I1229" t="s">
        <v>18322</v>
      </c>
      <c r="J1229" t="s">
        <v>18323</v>
      </c>
      <c r="K1229" t="s">
        <v>12308</v>
      </c>
      <c r="L1229">
        <v>24500</v>
      </c>
      <c r="M1229" t="s">
        <v>12621</v>
      </c>
      <c r="N1229" t="s">
        <v>12030</v>
      </c>
      <c r="O1229">
        <v>3</v>
      </c>
      <c r="P1229">
        <v>67188.22</v>
      </c>
      <c r="Q1229" t="s">
        <v>14912</v>
      </c>
      <c r="R1229" t="s">
        <v>12023</v>
      </c>
    </row>
    <row r="1230" spans="1:18">
      <c r="A1230">
        <v>2229</v>
      </c>
      <c r="B1230" s="1">
        <v>45128</v>
      </c>
      <c r="C1230" t="s">
        <v>237</v>
      </c>
      <c r="D1230" t="s">
        <v>2352</v>
      </c>
      <c r="E1230" t="s">
        <v>27</v>
      </c>
      <c r="F1230" s="2">
        <v>25935</v>
      </c>
      <c r="G1230" t="s">
        <v>18324</v>
      </c>
      <c r="H1230" t="s">
        <v>18325</v>
      </c>
      <c r="I1230" t="s">
        <v>18326</v>
      </c>
      <c r="J1230" t="s">
        <v>18327</v>
      </c>
      <c r="K1230" t="s">
        <v>12171</v>
      </c>
      <c r="L1230">
        <v>87174</v>
      </c>
      <c r="M1230" t="s">
        <v>13026</v>
      </c>
      <c r="N1230" t="s">
        <v>12056</v>
      </c>
      <c r="O1230">
        <v>17</v>
      </c>
      <c r="P1230">
        <v>56409.35</v>
      </c>
      <c r="Q1230" t="s">
        <v>12283</v>
      </c>
      <c r="R1230" t="s">
        <v>12023</v>
      </c>
    </row>
    <row r="1231" spans="1:18">
      <c r="A1231">
        <v>2230</v>
      </c>
      <c r="B1231" s="1">
        <v>45136</v>
      </c>
      <c r="C1231" t="s">
        <v>12042</v>
      </c>
      <c r="D1231" t="s">
        <v>310</v>
      </c>
      <c r="E1231" t="s">
        <v>69</v>
      </c>
      <c r="F1231" s="2">
        <v>24603</v>
      </c>
      <c r="G1231" t="s">
        <v>18328</v>
      </c>
      <c r="H1231" t="s">
        <v>18329</v>
      </c>
      <c r="I1231" t="s">
        <v>18330</v>
      </c>
      <c r="J1231" t="s">
        <v>18331</v>
      </c>
      <c r="K1231" t="s">
        <v>12344</v>
      </c>
      <c r="L1231">
        <v>34927</v>
      </c>
      <c r="M1231" t="s">
        <v>13853</v>
      </c>
      <c r="N1231" t="s">
        <v>12030</v>
      </c>
      <c r="O1231">
        <v>4</v>
      </c>
      <c r="P1231">
        <v>97861.16</v>
      </c>
      <c r="Q1231" t="s">
        <v>17185</v>
      </c>
      <c r="R1231" t="s">
        <v>12023</v>
      </c>
    </row>
    <row r="1232" spans="1:18">
      <c r="A1232">
        <v>2231</v>
      </c>
      <c r="B1232" s="1">
        <v>45124</v>
      </c>
      <c r="C1232" t="s">
        <v>1265</v>
      </c>
      <c r="D1232" t="s">
        <v>1461</v>
      </c>
      <c r="E1232" t="s">
        <v>121</v>
      </c>
      <c r="F1232" s="2">
        <v>30867</v>
      </c>
      <c r="G1232" t="s">
        <v>18332</v>
      </c>
      <c r="H1232" t="s">
        <v>18333</v>
      </c>
      <c r="I1232" t="s">
        <v>18334</v>
      </c>
      <c r="J1232" t="s">
        <v>18335</v>
      </c>
      <c r="K1232" t="s">
        <v>12301</v>
      </c>
      <c r="L1232">
        <v>75027</v>
      </c>
      <c r="M1232" t="s">
        <v>16965</v>
      </c>
      <c r="N1232" t="s">
        <v>12056</v>
      </c>
      <c r="O1232">
        <v>13</v>
      </c>
      <c r="P1232">
        <v>90210.78</v>
      </c>
      <c r="Q1232" t="s">
        <v>14607</v>
      </c>
      <c r="R1232" t="s">
        <v>12023</v>
      </c>
    </row>
    <row r="1233" spans="1:18">
      <c r="A1233">
        <v>2232</v>
      </c>
      <c r="B1233" s="1">
        <v>45101</v>
      </c>
      <c r="C1233" t="s">
        <v>3730</v>
      </c>
      <c r="D1233" t="s">
        <v>458</v>
      </c>
      <c r="E1233" t="s">
        <v>27</v>
      </c>
      <c r="F1233" t="s">
        <v>18336</v>
      </c>
      <c r="G1233" t="s">
        <v>18337</v>
      </c>
      <c r="H1233" t="s">
        <v>18338</v>
      </c>
      <c r="I1233" t="s">
        <v>18339</v>
      </c>
      <c r="J1233" t="s">
        <v>18340</v>
      </c>
      <c r="K1233" t="s">
        <v>10063</v>
      </c>
      <c r="L1233">
        <v>26569</v>
      </c>
      <c r="M1233" t="s">
        <v>14614</v>
      </c>
      <c r="N1233" t="s">
        <v>12021</v>
      </c>
      <c r="O1233">
        <v>9</v>
      </c>
      <c r="P1233">
        <v>83808.759999999995</v>
      </c>
      <c r="Q1233" t="s">
        <v>13892</v>
      </c>
      <c r="R1233" t="s">
        <v>12065</v>
      </c>
    </row>
    <row r="1234" spans="1:18">
      <c r="A1234">
        <v>2233</v>
      </c>
      <c r="B1234" s="1">
        <v>45102</v>
      </c>
      <c r="C1234" t="s">
        <v>13335</v>
      </c>
      <c r="D1234" t="s">
        <v>777</v>
      </c>
      <c r="E1234" t="s">
        <v>27</v>
      </c>
      <c r="F1234" s="2">
        <v>38052</v>
      </c>
      <c r="G1234" t="s">
        <v>18341</v>
      </c>
      <c r="H1234" t="s">
        <v>18342</v>
      </c>
      <c r="I1234" t="s">
        <v>18343</v>
      </c>
      <c r="J1234" t="s">
        <v>18344</v>
      </c>
      <c r="K1234" t="s">
        <v>6968</v>
      </c>
      <c r="L1234">
        <v>40127</v>
      </c>
      <c r="M1234" t="s">
        <v>18345</v>
      </c>
      <c r="N1234" t="s">
        <v>12030</v>
      </c>
      <c r="O1234">
        <v>7</v>
      </c>
      <c r="P1234">
        <v>78218.58</v>
      </c>
      <c r="Q1234" t="s">
        <v>12594</v>
      </c>
      <c r="R1234" t="s">
        <v>12110</v>
      </c>
    </row>
    <row r="1235" spans="1:18">
      <c r="A1235">
        <v>2234</v>
      </c>
      <c r="B1235" s="1">
        <v>45135</v>
      </c>
      <c r="C1235" t="s">
        <v>4659</v>
      </c>
      <c r="D1235" t="s">
        <v>9769</v>
      </c>
      <c r="E1235" t="s">
        <v>69</v>
      </c>
      <c r="F1235" t="s">
        <v>5600</v>
      </c>
      <c r="G1235" t="s">
        <v>18346</v>
      </c>
      <c r="H1235" t="s">
        <v>18347</v>
      </c>
      <c r="I1235" t="s">
        <v>18348</v>
      </c>
      <c r="J1235" t="s">
        <v>18349</v>
      </c>
      <c r="K1235" t="s">
        <v>12178</v>
      </c>
      <c r="L1235">
        <v>39873</v>
      </c>
      <c r="M1235" t="s">
        <v>12417</v>
      </c>
      <c r="N1235" t="s">
        <v>12021</v>
      </c>
      <c r="O1235">
        <v>10</v>
      </c>
      <c r="P1235">
        <v>94976.46</v>
      </c>
      <c r="Q1235" t="s">
        <v>14443</v>
      </c>
      <c r="R1235" t="s">
        <v>12110</v>
      </c>
    </row>
    <row r="1236" spans="1:18">
      <c r="A1236">
        <v>2235</v>
      </c>
      <c r="B1236" s="1">
        <v>45104</v>
      </c>
      <c r="C1236" t="s">
        <v>6521</v>
      </c>
      <c r="D1236" t="s">
        <v>1354</v>
      </c>
      <c r="E1236" t="s">
        <v>69</v>
      </c>
      <c r="F1236" t="s">
        <v>18350</v>
      </c>
      <c r="G1236" t="s">
        <v>18351</v>
      </c>
      <c r="H1236" t="s">
        <v>18352</v>
      </c>
      <c r="I1236" t="s">
        <v>18353</v>
      </c>
      <c r="J1236" t="s">
        <v>18354</v>
      </c>
      <c r="K1236" t="s">
        <v>7017</v>
      </c>
      <c r="L1236">
        <v>42902</v>
      </c>
      <c r="M1236" t="s">
        <v>12463</v>
      </c>
      <c r="N1236" t="s">
        <v>12030</v>
      </c>
      <c r="O1236">
        <v>17</v>
      </c>
      <c r="P1236">
        <v>50619.89</v>
      </c>
      <c r="Q1236" t="s">
        <v>18355</v>
      </c>
      <c r="R1236" t="s">
        <v>12032</v>
      </c>
    </row>
    <row r="1237" spans="1:18">
      <c r="A1237">
        <v>2236</v>
      </c>
      <c r="B1237" s="1">
        <v>45069</v>
      </c>
      <c r="C1237" t="s">
        <v>4577</v>
      </c>
      <c r="D1237" t="s">
        <v>6049</v>
      </c>
      <c r="E1237" t="s">
        <v>27</v>
      </c>
      <c r="F1237" t="s">
        <v>18356</v>
      </c>
      <c r="G1237" t="s">
        <v>12067</v>
      </c>
      <c r="H1237" t="s">
        <v>18357</v>
      </c>
      <c r="I1237" t="s">
        <v>18358</v>
      </c>
      <c r="J1237" t="s">
        <v>18359</v>
      </c>
      <c r="K1237" t="s">
        <v>5863</v>
      </c>
      <c r="L1237">
        <v>74583</v>
      </c>
      <c r="M1237" t="s">
        <v>13219</v>
      </c>
      <c r="N1237" t="s">
        <v>12021</v>
      </c>
      <c r="O1237">
        <v>11</v>
      </c>
      <c r="P1237">
        <v>58023.8</v>
      </c>
      <c r="Q1237" t="s">
        <v>12890</v>
      </c>
      <c r="R1237" t="s">
        <v>12065</v>
      </c>
    </row>
    <row r="1238" spans="1:18">
      <c r="A1238">
        <v>2237</v>
      </c>
      <c r="B1238" s="1">
        <v>45065</v>
      </c>
      <c r="C1238" t="s">
        <v>7919</v>
      </c>
      <c r="D1238" t="s">
        <v>5339</v>
      </c>
      <c r="E1238" t="s">
        <v>121</v>
      </c>
      <c r="F1238" t="s">
        <v>18360</v>
      </c>
      <c r="G1238" t="s">
        <v>18361</v>
      </c>
      <c r="H1238" t="s">
        <v>18362</v>
      </c>
      <c r="I1238" t="s">
        <v>18363</v>
      </c>
      <c r="J1238" t="s">
        <v>18364</v>
      </c>
      <c r="K1238" t="s">
        <v>12257</v>
      </c>
      <c r="L1238">
        <v>34691</v>
      </c>
      <c r="M1238" t="s">
        <v>13589</v>
      </c>
      <c r="N1238" t="s">
        <v>12040</v>
      </c>
      <c r="O1238">
        <v>7</v>
      </c>
      <c r="P1238">
        <v>45270.03</v>
      </c>
      <c r="Q1238" t="s">
        <v>18365</v>
      </c>
      <c r="R1238" t="s">
        <v>12032</v>
      </c>
    </row>
    <row r="1239" spans="1:18">
      <c r="A1239">
        <v>2238</v>
      </c>
      <c r="B1239" s="1">
        <v>45079</v>
      </c>
      <c r="C1239" t="s">
        <v>4088</v>
      </c>
      <c r="D1239" t="s">
        <v>4983</v>
      </c>
      <c r="E1239" t="s">
        <v>27</v>
      </c>
      <c r="F1239" t="s">
        <v>18366</v>
      </c>
      <c r="G1239" t="s">
        <v>18367</v>
      </c>
      <c r="H1239" t="s">
        <v>18368</v>
      </c>
      <c r="I1239" t="s">
        <v>18369</v>
      </c>
      <c r="J1239" t="s">
        <v>18370</v>
      </c>
      <c r="K1239" t="s">
        <v>6992</v>
      </c>
      <c r="L1239">
        <v>93258</v>
      </c>
      <c r="M1239" t="s">
        <v>16627</v>
      </c>
      <c r="N1239" t="s">
        <v>12030</v>
      </c>
      <c r="O1239">
        <v>13</v>
      </c>
      <c r="P1239">
        <v>52876.3</v>
      </c>
      <c r="Q1239" t="s">
        <v>13247</v>
      </c>
      <c r="R1239" t="s">
        <v>12023</v>
      </c>
    </row>
    <row r="1240" spans="1:18">
      <c r="A1240">
        <v>2239</v>
      </c>
      <c r="B1240" s="1">
        <v>45086</v>
      </c>
      <c r="C1240" t="s">
        <v>3677</v>
      </c>
      <c r="D1240" t="s">
        <v>3398</v>
      </c>
      <c r="E1240" t="s">
        <v>69</v>
      </c>
      <c r="F1240" t="s">
        <v>18371</v>
      </c>
      <c r="G1240" t="s">
        <v>18372</v>
      </c>
      <c r="H1240" t="s">
        <v>18373</v>
      </c>
      <c r="I1240" t="s">
        <v>18374</v>
      </c>
      <c r="J1240" t="s">
        <v>18375</v>
      </c>
      <c r="K1240" t="s">
        <v>12331</v>
      </c>
      <c r="L1240">
        <v>2605</v>
      </c>
      <c r="M1240" t="s">
        <v>12164</v>
      </c>
      <c r="N1240" t="s">
        <v>12056</v>
      </c>
      <c r="O1240">
        <v>11</v>
      </c>
      <c r="P1240">
        <v>70831.27</v>
      </c>
      <c r="Q1240" t="s">
        <v>18376</v>
      </c>
      <c r="R1240" t="s">
        <v>12032</v>
      </c>
    </row>
    <row r="1241" spans="1:18">
      <c r="A1241">
        <v>2240</v>
      </c>
      <c r="B1241" s="1">
        <v>45052</v>
      </c>
      <c r="C1241" t="s">
        <v>6332</v>
      </c>
      <c r="D1241" t="s">
        <v>2196</v>
      </c>
      <c r="E1241" t="s">
        <v>121</v>
      </c>
      <c r="F1241" t="s">
        <v>18377</v>
      </c>
      <c r="G1241" t="s">
        <v>18378</v>
      </c>
      <c r="H1241" t="s">
        <v>18379</v>
      </c>
      <c r="I1241" t="s">
        <v>18380</v>
      </c>
      <c r="J1241" t="s">
        <v>18381</v>
      </c>
      <c r="K1241" t="s">
        <v>3301</v>
      </c>
      <c r="L1241">
        <v>32457</v>
      </c>
      <c r="M1241" t="s">
        <v>12516</v>
      </c>
      <c r="N1241" t="s">
        <v>12056</v>
      </c>
      <c r="O1241">
        <v>13</v>
      </c>
      <c r="P1241">
        <v>39732.269999999997</v>
      </c>
      <c r="Q1241" t="s">
        <v>12656</v>
      </c>
      <c r="R1241" t="s">
        <v>12110</v>
      </c>
    </row>
    <row r="1242" spans="1:18">
      <c r="A1242">
        <v>2241</v>
      </c>
      <c r="B1242" s="1">
        <v>45127</v>
      </c>
      <c r="C1242" t="s">
        <v>3097</v>
      </c>
      <c r="D1242" t="s">
        <v>382</v>
      </c>
      <c r="E1242" t="s">
        <v>121</v>
      </c>
      <c r="F1242" t="s">
        <v>18382</v>
      </c>
      <c r="G1242" t="s">
        <v>18383</v>
      </c>
      <c r="H1242" t="s">
        <v>18384</v>
      </c>
      <c r="I1242" t="s">
        <v>18385</v>
      </c>
      <c r="J1242" t="s">
        <v>18386</v>
      </c>
      <c r="K1242" t="s">
        <v>12294</v>
      </c>
      <c r="L1242">
        <v>56097</v>
      </c>
      <c r="M1242" t="s">
        <v>13589</v>
      </c>
      <c r="N1242" t="s">
        <v>12056</v>
      </c>
      <c r="O1242">
        <v>1</v>
      </c>
      <c r="P1242">
        <v>53231.69</v>
      </c>
      <c r="Q1242" t="s">
        <v>14992</v>
      </c>
      <c r="R1242" t="s">
        <v>12073</v>
      </c>
    </row>
    <row r="1243" spans="1:18">
      <c r="A1243">
        <v>2242</v>
      </c>
      <c r="B1243" s="1">
        <v>45101</v>
      </c>
      <c r="C1243" t="s">
        <v>1114</v>
      </c>
      <c r="D1243" t="s">
        <v>1653</v>
      </c>
      <c r="E1243" t="s">
        <v>69</v>
      </c>
      <c r="F1243" s="2">
        <v>34765</v>
      </c>
      <c r="G1243" t="s">
        <v>18387</v>
      </c>
      <c r="H1243" t="s">
        <v>18388</v>
      </c>
      <c r="I1243" t="s">
        <v>18389</v>
      </c>
      <c r="J1243" t="s">
        <v>18390</v>
      </c>
      <c r="K1243" t="s">
        <v>10063</v>
      </c>
      <c r="L1243">
        <v>68655</v>
      </c>
      <c r="M1243" t="s">
        <v>12071</v>
      </c>
      <c r="N1243" t="s">
        <v>12030</v>
      </c>
      <c r="O1243">
        <v>8</v>
      </c>
      <c r="P1243">
        <v>52628.14</v>
      </c>
      <c r="Q1243" t="s">
        <v>18391</v>
      </c>
      <c r="R1243" t="s">
        <v>12065</v>
      </c>
    </row>
    <row r="1244" spans="1:18">
      <c r="A1244">
        <v>2243</v>
      </c>
      <c r="B1244" s="1">
        <v>45095</v>
      </c>
      <c r="C1244" t="s">
        <v>18392</v>
      </c>
      <c r="D1244" t="s">
        <v>1489</v>
      </c>
      <c r="E1244" t="s">
        <v>27</v>
      </c>
      <c r="F1244" s="2">
        <v>27490</v>
      </c>
      <c r="G1244" t="s">
        <v>18393</v>
      </c>
      <c r="H1244" t="s">
        <v>18394</v>
      </c>
      <c r="I1244" t="s">
        <v>18395</v>
      </c>
      <c r="J1244" t="s">
        <v>18396</v>
      </c>
      <c r="K1244" t="s">
        <v>12536</v>
      </c>
      <c r="L1244">
        <v>35281</v>
      </c>
      <c r="M1244" t="s">
        <v>12258</v>
      </c>
      <c r="N1244" t="s">
        <v>12030</v>
      </c>
      <c r="O1244">
        <v>0</v>
      </c>
      <c r="P1244">
        <v>46785.78</v>
      </c>
      <c r="Q1244" t="s">
        <v>18397</v>
      </c>
      <c r="R1244" t="s">
        <v>12065</v>
      </c>
    </row>
    <row r="1245" spans="1:18">
      <c r="A1245">
        <v>2244</v>
      </c>
      <c r="B1245" s="1">
        <v>45125</v>
      </c>
      <c r="C1245" t="s">
        <v>4608</v>
      </c>
      <c r="D1245" t="s">
        <v>3008</v>
      </c>
      <c r="E1245" t="s">
        <v>121</v>
      </c>
      <c r="F1245" t="s">
        <v>18398</v>
      </c>
      <c r="G1245" t="s">
        <v>18399</v>
      </c>
      <c r="H1245" t="s">
        <v>18400</v>
      </c>
      <c r="I1245" t="s">
        <v>18401</v>
      </c>
      <c r="J1245" t="s">
        <v>18402</v>
      </c>
      <c r="K1245" t="s">
        <v>41</v>
      </c>
      <c r="L1245">
        <v>19681</v>
      </c>
      <c r="M1245" t="s">
        <v>12820</v>
      </c>
      <c r="N1245" t="s">
        <v>12040</v>
      </c>
      <c r="O1245">
        <v>4</v>
      </c>
      <c r="P1245">
        <v>73633.259999999995</v>
      </c>
      <c r="Q1245" t="s">
        <v>535</v>
      </c>
      <c r="R1245" t="s">
        <v>12065</v>
      </c>
    </row>
    <row r="1246" spans="1:18">
      <c r="A1246">
        <v>2245</v>
      </c>
      <c r="B1246" s="1">
        <v>45083</v>
      </c>
      <c r="C1246" t="s">
        <v>13658</v>
      </c>
      <c r="D1246" t="s">
        <v>2352</v>
      </c>
      <c r="E1246" t="s">
        <v>69</v>
      </c>
      <c r="F1246" t="s">
        <v>18403</v>
      </c>
      <c r="G1246" t="s">
        <v>12067</v>
      </c>
      <c r="H1246" t="s">
        <v>18404</v>
      </c>
      <c r="I1246" t="s">
        <v>18405</v>
      </c>
      <c r="J1246" t="s">
        <v>17946</v>
      </c>
      <c r="K1246" t="s">
        <v>7017</v>
      </c>
      <c r="L1246">
        <v>29723</v>
      </c>
      <c r="M1246" t="s">
        <v>12633</v>
      </c>
      <c r="N1246" t="s">
        <v>12040</v>
      </c>
      <c r="O1246">
        <v>18</v>
      </c>
      <c r="P1246">
        <v>90985.26</v>
      </c>
      <c r="Q1246" t="s">
        <v>13420</v>
      </c>
      <c r="R1246" t="s">
        <v>12032</v>
      </c>
    </row>
    <row r="1247" spans="1:18">
      <c r="A1247">
        <v>2246</v>
      </c>
      <c r="B1247" s="1">
        <v>45121</v>
      </c>
      <c r="C1247" t="s">
        <v>690</v>
      </c>
      <c r="D1247" t="s">
        <v>2352</v>
      </c>
      <c r="E1247" t="s">
        <v>121</v>
      </c>
      <c r="F1247" s="2">
        <v>34132</v>
      </c>
      <c r="G1247" t="s">
        <v>18406</v>
      </c>
      <c r="H1247" t="s">
        <v>18407</v>
      </c>
      <c r="I1247" t="s">
        <v>18408</v>
      </c>
      <c r="J1247" t="s">
        <v>18409</v>
      </c>
      <c r="K1247" t="s">
        <v>10046</v>
      </c>
      <c r="L1247">
        <v>84777</v>
      </c>
      <c r="M1247" t="s">
        <v>13897</v>
      </c>
      <c r="N1247" t="s">
        <v>12021</v>
      </c>
      <c r="O1247">
        <v>7</v>
      </c>
      <c r="P1247">
        <v>81196.78</v>
      </c>
      <c r="Q1247" t="s">
        <v>15989</v>
      </c>
      <c r="R1247" t="s">
        <v>12073</v>
      </c>
    </row>
    <row r="1248" spans="1:18">
      <c r="A1248">
        <v>2247</v>
      </c>
      <c r="B1248" s="1">
        <v>45099</v>
      </c>
      <c r="C1248" t="s">
        <v>2083</v>
      </c>
      <c r="D1248" t="s">
        <v>874</v>
      </c>
      <c r="E1248" t="s">
        <v>27</v>
      </c>
      <c r="F1248" t="s">
        <v>18410</v>
      </c>
      <c r="G1248" t="s">
        <v>18411</v>
      </c>
      <c r="H1248" t="s">
        <v>18412</v>
      </c>
      <c r="I1248" t="s">
        <v>18413</v>
      </c>
      <c r="J1248" t="s">
        <v>18414</v>
      </c>
      <c r="K1248" t="s">
        <v>12662</v>
      </c>
      <c r="L1248">
        <v>70916</v>
      </c>
      <c r="M1248" t="s">
        <v>13482</v>
      </c>
      <c r="N1248" t="s">
        <v>12021</v>
      </c>
      <c r="O1248">
        <v>5</v>
      </c>
      <c r="P1248">
        <v>83330.240000000005</v>
      </c>
      <c r="Q1248" t="s">
        <v>12561</v>
      </c>
      <c r="R1248" t="s">
        <v>12110</v>
      </c>
    </row>
    <row r="1249" spans="1:18">
      <c r="A1249">
        <v>2248</v>
      </c>
      <c r="B1249" s="1">
        <v>45108</v>
      </c>
      <c r="C1249" t="s">
        <v>1402</v>
      </c>
      <c r="D1249" t="s">
        <v>361</v>
      </c>
      <c r="E1249" t="s">
        <v>121</v>
      </c>
      <c r="F1249" t="s">
        <v>18415</v>
      </c>
      <c r="G1249" t="s">
        <v>18416</v>
      </c>
      <c r="H1249" t="s">
        <v>18417</v>
      </c>
      <c r="I1249" t="s">
        <v>18418</v>
      </c>
      <c r="J1249" t="s">
        <v>18419</v>
      </c>
      <c r="K1249" t="s">
        <v>12263</v>
      </c>
      <c r="L1249">
        <v>91777</v>
      </c>
      <c r="M1249" t="s">
        <v>14042</v>
      </c>
      <c r="N1249" t="s">
        <v>12030</v>
      </c>
      <c r="O1249">
        <v>12</v>
      </c>
      <c r="P1249">
        <v>34462.559999999998</v>
      </c>
      <c r="Q1249" t="s">
        <v>14168</v>
      </c>
      <c r="R1249" t="s">
        <v>12023</v>
      </c>
    </row>
    <row r="1250" spans="1:18">
      <c r="A1250">
        <v>2249</v>
      </c>
      <c r="B1250" s="1">
        <v>45125</v>
      </c>
      <c r="C1250" t="s">
        <v>46</v>
      </c>
      <c r="D1250" t="s">
        <v>1476</v>
      </c>
      <c r="E1250" t="s">
        <v>27</v>
      </c>
      <c r="F1250" t="s">
        <v>18420</v>
      </c>
      <c r="G1250" t="s">
        <v>18421</v>
      </c>
      <c r="H1250" t="s">
        <v>18422</v>
      </c>
      <c r="I1250" t="s">
        <v>18423</v>
      </c>
      <c r="J1250" t="s">
        <v>18424</v>
      </c>
      <c r="K1250" t="s">
        <v>12301</v>
      </c>
      <c r="L1250">
        <v>6463</v>
      </c>
      <c r="M1250" t="s">
        <v>12423</v>
      </c>
      <c r="N1250" t="s">
        <v>12040</v>
      </c>
      <c r="O1250">
        <v>18</v>
      </c>
      <c r="P1250">
        <v>94118.42</v>
      </c>
      <c r="Q1250" t="s">
        <v>17562</v>
      </c>
      <c r="R1250" t="s">
        <v>12023</v>
      </c>
    </row>
    <row r="1251" spans="1:18">
      <c r="A1251">
        <v>2250</v>
      </c>
      <c r="B1251" s="1">
        <v>45063</v>
      </c>
      <c r="C1251" t="s">
        <v>7597</v>
      </c>
      <c r="D1251" t="s">
        <v>2352</v>
      </c>
      <c r="E1251" t="s">
        <v>69</v>
      </c>
      <c r="F1251" s="2">
        <v>28650</v>
      </c>
      <c r="G1251" t="s">
        <v>12067</v>
      </c>
      <c r="H1251" t="s">
        <v>18425</v>
      </c>
      <c r="I1251" t="s">
        <v>18426</v>
      </c>
      <c r="J1251" t="s">
        <v>18427</v>
      </c>
      <c r="K1251" t="s">
        <v>10069</v>
      </c>
      <c r="L1251">
        <v>76931</v>
      </c>
      <c r="M1251" t="s">
        <v>12352</v>
      </c>
      <c r="N1251" t="s">
        <v>12040</v>
      </c>
      <c r="O1251">
        <v>4</v>
      </c>
      <c r="P1251">
        <v>85184.1</v>
      </c>
      <c r="Q1251" t="s">
        <v>13813</v>
      </c>
      <c r="R1251" t="s">
        <v>12073</v>
      </c>
    </row>
    <row r="1252" spans="1:18">
      <c r="A1252">
        <v>2251</v>
      </c>
      <c r="B1252" s="1">
        <v>45095</v>
      </c>
      <c r="C1252" t="s">
        <v>4065</v>
      </c>
      <c r="D1252" t="s">
        <v>10413</v>
      </c>
      <c r="E1252" t="s">
        <v>69</v>
      </c>
      <c r="F1252" t="s">
        <v>18428</v>
      </c>
      <c r="G1252" t="s">
        <v>18429</v>
      </c>
      <c r="H1252" t="s">
        <v>18430</v>
      </c>
      <c r="I1252" t="s">
        <v>18431</v>
      </c>
      <c r="J1252" t="s">
        <v>13979</v>
      </c>
      <c r="K1252" t="s">
        <v>10017</v>
      </c>
      <c r="L1252">
        <v>30367</v>
      </c>
      <c r="M1252" t="s">
        <v>13779</v>
      </c>
      <c r="N1252" t="s">
        <v>12056</v>
      </c>
      <c r="O1252">
        <v>18</v>
      </c>
      <c r="P1252">
        <v>44076.38</v>
      </c>
      <c r="Q1252" t="s">
        <v>12437</v>
      </c>
      <c r="R1252" t="s">
        <v>12110</v>
      </c>
    </row>
    <row r="1253" spans="1:18">
      <c r="A1253">
        <v>2252</v>
      </c>
      <c r="B1253" s="1">
        <v>45098</v>
      </c>
      <c r="C1253" t="s">
        <v>982</v>
      </c>
      <c r="D1253" t="s">
        <v>2196</v>
      </c>
      <c r="E1253" t="s">
        <v>121</v>
      </c>
      <c r="F1253" t="s">
        <v>18432</v>
      </c>
      <c r="G1253" t="s">
        <v>18433</v>
      </c>
      <c r="H1253" t="s">
        <v>18434</v>
      </c>
      <c r="I1253" t="s">
        <v>18435</v>
      </c>
      <c r="J1253" t="s">
        <v>18436</v>
      </c>
      <c r="K1253" t="s">
        <v>12085</v>
      </c>
      <c r="L1253">
        <v>5313</v>
      </c>
      <c r="M1253" t="s">
        <v>12270</v>
      </c>
      <c r="N1253" t="s">
        <v>12021</v>
      </c>
      <c r="O1253">
        <v>8</v>
      </c>
      <c r="P1253">
        <v>43151.54</v>
      </c>
      <c r="Q1253" t="s">
        <v>15386</v>
      </c>
      <c r="R1253" t="s">
        <v>12065</v>
      </c>
    </row>
    <row r="1254" spans="1:18">
      <c r="A1254">
        <v>2253</v>
      </c>
      <c r="B1254" s="1">
        <v>45069</v>
      </c>
      <c r="C1254" t="s">
        <v>1883</v>
      </c>
      <c r="D1254" t="s">
        <v>1485</v>
      </c>
      <c r="E1254" t="s">
        <v>121</v>
      </c>
      <c r="F1254" s="2">
        <v>35257</v>
      </c>
      <c r="G1254" t="s">
        <v>18437</v>
      </c>
      <c r="H1254" t="s">
        <v>18438</v>
      </c>
      <c r="I1254" t="s">
        <v>18439</v>
      </c>
      <c r="J1254" t="s">
        <v>18440</v>
      </c>
      <c r="K1254" t="s">
        <v>6996</v>
      </c>
      <c r="L1254">
        <v>78936</v>
      </c>
      <c r="M1254" t="s">
        <v>12695</v>
      </c>
      <c r="N1254" t="s">
        <v>12056</v>
      </c>
      <c r="O1254">
        <v>6</v>
      </c>
      <c r="P1254">
        <v>42472.45</v>
      </c>
      <c r="Q1254" t="s">
        <v>18441</v>
      </c>
      <c r="R1254" t="s">
        <v>12073</v>
      </c>
    </row>
    <row r="1255" spans="1:18">
      <c r="A1255">
        <v>2254</v>
      </c>
      <c r="B1255" s="1">
        <v>45123</v>
      </c>
      <c r="C1255" t="s">
        <v>18442</v>
      </c>
      <c r="D1255" t="s">
        <v>9044</v>
      </c>
      <c r="E1255" t="s">
        <v>69</v>
      </c>
      <c r="F1255" t="s">
        <v>18443</v>
      </c>
      <c r="G1255" t="s">
        <v>12067</v>
      </c>
      <c r="H1255" t="s">
        <v>18444</v>
      </c>
      <c r="I1255" t="s">
        <v>18445</v>
      </c>
      <c r="J1255" t="s">
        <v>18446</v>
      </c>
      <c r="K1255" t="s">
        <v>10051</v>
      </c>
      <c r="L1255">
        <v>21665</v>
      </c>
      <c r="M1255" t="s">
        <v>13525</v>
      </c>
      <c r="N1255" t="s">
        <v>12040</v>
      </c>
      <c r="O1255">
        <v>3</v>
      </c>
      <c r="P1255">
        <v>47361.27</v>
      </c>
      <c r="Q1255" t="s">
        <v>14836</v>
      </c>
      <c r="R1255" t="s">
        <v>12065</v>
      </c>
    </row>
    <row r="1256" spans="1:18">
      <c r="A1256">
        <v>2255</v>
      </c>
      <c r="B1256" s="1">
        <v>45094</v>
      </c>
      <c r="C1256" t="s">
        <v>7658</v>
      </c>
      <c r="D1256" t="s">
        <v>5257</v>
      </c>
      <c r="E1256" t="s">
        <v>69</v>
      </c>
      <c r="F1256" t="s">
        <v>18447</v>
      </c>
      <c r="G1256" t="s">
        <v>18448</v>
      </c>
      <c r="H1256" t="s">
        <v>18449</v>
      </c>
      <c r="I1256" t="s">
        <v>18450</v>
      </c>
      <c r="J1256" t="s">
        <v>18451</v>
      </c>
      <c r="K1256" t="s">
        <v>12331</v>
      </c>
      <c r="L1256">
        <v>57243</v>
      </c>
      <c r="M1256" t="s">
        <v>12417</v>
      </c>
      <c r="N1256" t="s">
        <v>12040</v>
      </c>
      <c r="O1256">
        <v>15</v>
      </c>
      <c r="P1256">
        <v>67246.820000000007</v>
      </c>
      <c r="Q1256" t="s">
        <v>18452</v>
      </c>
      <c r="R1256" t="s">
        <v>12065</v>
      </c>
    </row>
    <row r="1257" spans="1:18">
      <c r="A1257">
        <v>2256</v>
      </c>
      <c r="B1257" s="1">
        <v>45078</v>
      </c>
      <c r="C1257" t="s">
        <v>12530</v>
      </c>
      <c r="D1257" t="s">
        <v>677</v>
      </c>
      <c r="E1257" t="s">
        <v>27</v>
      </c>
      <c r="F1257" s="2">
        <v>34708</v>
      </c>
      <c r="G1257" t="s">
        <v>18453</v>
      </c>
      <c r="H1257" t="s">
        <v>18454</v>
      </c>
      <c r="I1257" t="s">
        <v>18455</v>
      </c>
      <c r="J1257" t="s">
        <v>18456</v>
      </c>
      <c r="K1257" t="s">
        <v>10017</v>
      </c>
      <c r="L1257">
        <v>882</v>
      </c>
      <c r="M1257" t="s">
        <v>13340</v>
      </c>
      <c r="N1257" t="s">
        <v>12040</v>
      </c>
      <c r="O1257">
        <v>3</v>
      </c>
      <c r="P1257">
        <v>49109.63</v>
      </c>
      <c r="Q1257" t="s">
        <v>18457</v>
      </c>
      <c r="R1257" t="s">
        <v>12073</v>
      </c>
    </row>
    <row r="1258" spans="1:18">
      <c r="A1258">
        <v>2257</v>
      </c>
      <c r="B1258" s="1">
        <v>45125</v>
      </c>
      <c r="C1258" t="s">
        <v>7029</v>
      </c>
      <c r="D1258" t="s">
        <v>5416</v>
      </c>
      <c r="E1258" t="s">
        <v>69</v>
      </c>
      <c r="F1258" t="s">
        <v>18458</v>
      </c>
      <c r="G1258" t="s">
        <v>18459</v>
      </c>
      <c r="H1258" t="s">
        <v>18460</v>
      </c>
      <c r="I1258" t="s">
        <v>18461</v>
      </c>
      <c r="J1258" t="s">
        <v>18462</v>
      </c>
      <c r="K1258" t="s">
        <v>7006</v>
      </c>
      <c r="L1258">
        <v>13086</v>
      </c>
      <c r="M1258" t="s">
        <v>15903</v>
      </c>
      <c r="N1258" t="s">
        <v>12056</v>
      </c>
      <c r="O1258">
        <v>11</v>
      </c>
      <c r="P1258">
        <v>38360.620000000003</v>
      </c>
      <c r="Q1258" t="s">
        <v>13514</v>
      </c>
      <c r="R1258" t="s">
        <v>12073</v>
      </c>
    </row>
    <row r="1259" spans="1:18">
      <c r="A1259">
        <v>2258</v>
      </c>
      <c r="B1259" s="1">
        <v>45069</v>
      </c>
      <c r="C1259" t="s">
        <v>12049</v>
      </c>
      <c r="D1259" t="s">
        <v>2800</v>
      </c>
      <c r="E1259" t="s">
        <v>69</v>
      </c>
      <c r="F1259" s="2">
        <v>32540</v>
      </c>
      <c r="G1259" t="s">
        <v>12067</v>
      </c>
      <c r="H1259" t="s">
        <v>18463</v>
      </c>
      <c r="I1259" t="s">
        <v>18464</v>
      </c>
      <c r="J1259" t="s">
        <v>18465</v>
      </c>
      <c r="K1259" t="s">
        <v>12101</v>
      </c>
      <c r="L1259">
        <v>36057</v>
      </c>
      <c r="M1259" t="s">
        <v>12436</v>
      </c>
      <c r="N1259" t="s">
        <v>12030</v>
      </c>
      <c r="O1259">
        <v>14</v>
      </c>
      <c r="P1259">
        <v>75733.039999999994</v>
      </c>
      <c r="Q1259" t="s">
        <v>12807</v>
      </c>
      <c r="R1259" t="s">
        <v>12073</v>
      </c>
    </row>
    <row r="1260" spans="1:18">
      <c r="A1260">
        <v>2259</v>
      </c>
      <c r="B1260" s="1">
        <v>45127</v>
      </c>
      <c r="C1260" t="s">
        <v>5454</v>
      </c>
      <c r="D1260" t="s">
        <v>5429</v>
      </c>
      <c r="E1260" t="s">
        <v>27</v>
      </c>
      <c r="F1260" t="s">
        <v>18466</v>
      </c>
      <c r="G1260" t="s">
        <v>18467</v>
      </c>
      <c r="H1260" t="s">
        <v>18468</v>
      </c>
      <c r="I1260" t="s">
        <v>18469</v>
      </c>
      <c r="J1260" t="s">
        <v>14703</v>
      </c>
      <c r="K1260" t="s">
        <v>12543</v>
      </c>
      <c r="L1260">
        <v>33666</v>
      </c>
      <c r="M1260" t="s">
        <v>12944</v>
      </c>
      <c r="N1260" t="s">
        <v>12030</v>
      </c>
      <c r="O1260">
        <v>10</v>
      </c>
      <c r="P1260">
        <v>70167.5</v>
      </c>
      <c r="Q1260" t="s">
        <v>13715</v>
      </c>
      <c r="R1260" t="s">
        <v>12110</v>
      </c>
    </row>
    <row r="1261" spans="1:18">
      <c r="A1261">
        <v>2260</v>
      </c>
      <c r="B1261" s="1">
        <v>45130</v>
      </c>
      <c r="C1261" t="s">
        <v>14608</v>
      </c>
      <c r="D1261" t="s">
        <v>2196</v>
      </c>
      <c r="E1261" t="s">
        <v>27</v>
      </c>
      <c r="F1261" t="s">
        <v>16822</v>
      </c>
      <c r="G1261" t="s">
        <v>18470</v>
      </c>
      <c r="H1261" t="s">
        <v>18471</v>
      </c>
      <c r="I1261" t="s">
        <v>18472</v>
      </c>
      <c r="J1261" t="s">
        <v>18473</v>
      </c>
      <c r="K1261" t="s">
        <v>12085</v>
      </c>
      <c r="L1261">
        <v>30152</v>
      </c>
      <c r="M1261" t="s">
        <v>17713</v>
      </c>
      <c r="N1261" t="s">
        <v>12040</v>
      </c>
      <c r="O1261">
        <v>18</v>
      </c>
      <c r="P1261">
        <v>40265.089999999997</v>
      </c>
      <c r="Q1261" t="s">
        <v>18474</v>
      </c>
      <c r="R1261" t="s">
        <v>12073</v>
      </c>
    </row>
    <row r="1262" spans="1:18">
      <c r="A1262">
        <v>2261</v>
      </c>
      <c r="B1262" s="1">
        <v>45111</v>
      </c>
      <c r="C1262" t="s">
        <v>3097</v>
      </c>
      <c r="D1262" t="s">
        <v>677</v>
      </c>
      <c r="E1262" t="s">
        <v>121</v>
      </c>
      <c r="F1262" s="2">
        <v>23446</v>
      </c>
      <c r="G1262" t="s">
        <v>18475</v>
      </c>
      <c r="H1262" t="s">
        <v>18476</v>
      </c>
      <c r="I1262" t="s">
        <v>18477</v>
      </c>
      <c r="J1262" t="s">
        <v>18478</v>
      </c>
      <c r="K1262" t="s">
        <v>7012</v>
      </c>
      <c r="L1262">
        <v>6401</v>
      </c>
      <c r="M1262" t="s">
        <v>12723</v>
      </c>
      <c r="N1262" t="s">
        <v>12021</v>
      </c>
      <c r="O1262">
        <v>12</v>
      </c>
      <c r="P1262">
        <v>80551.69</v>
      </c>
      <c r="Q1262" t="s">
        <v>12366</v>
      </c>
      <c r="R1262" t="s">
        <v>12065</v>
      </c>
    </row>
    <row r="1263" spans="1:18">
      <c r="A1263">
        <v>2262</v>
      </c>
      <c r="B1263" s="1">
        <v>45062</v>
      </c>
      <c r="C1263" t="s">
        <v>17536</v>
      </c>
      <c r="D1263" t="s">
        <v>1848</v>
      </c>
      <c r="E1263" t="s">
        <v>27</v>
      </c>
      <c r="F1263" s="2">
        <v>25542</v>
      </c>
      <c r="G1263" t="s">
        <v>18479</v>
      </c>
      <c r="H1263" t="s">
        <v>18480</v>
      </c>
      <c r="I1263" t="s">
        <v>18481</v>
      </c>
      <c r="J1263" t="s">
        <v>18482</v>
      </c>
      <c r="K1263" t="s">
        <v>12416</v>
      </c>
      <c r="L1263">
        <v>67637</v>
      </c>
      <c r="M1263" t="s">
        <v>12164</v>
      </c>
      <c r="N1263" t="s">
        <v>12030</v>
      </c>
      <c r="O1263">
        <v>13</v>
      </c>
      <c r="P1263">
        <v>32692.44</v>
      </c>
      <c r="Q1263" t="s">
        <v>12041</v>
      </c>
      <c r="R1263" t="s">
        <v>12073</v>
      </c>
    </row>
    <row r="1264" spans="1:18">
      <c r="A1264">
        <v>2263</v>
      </c>
      <c r="B1264" s="1">
        <v>45122</v>
      </c>
      <c r="C1264" t="s">
        <v>4649</v>
      </c>
      <c r="D1264" t="s">
        <v>4115</v>
      </c>
      <c r="E1264" t="s">
        <v>69</v>
      </c>
      <c r="F1264" s="2">
        <v>24658</v>
      </c>
      <c r="G1264" t="s">
        <v>18483</v>
      </c>
      <c r="H1264" t="s">
        <v>18484</v>
      </c>
      <c r="I1264" t="s">
        <v>18485</v>
      </c>
      <c r="J1264" t="s">
        <v>18486</v>
      </c>
      <c r="K1264" t="s">
        <v>4443</v>
      </c>
      <c r="L1264">
        <v>78833</v>
      </c>
      <c r="M1264" t="s">
        <v>15026</v>
      </c>
      <c r="N1264" t="s">
        <v>12021</v>
      </c>
      <c r="O1264">
        <v>6</v>
      </c>
      <c r="P1264">
        <v>68114.509999999995</v>
      </c>
      <c r="Q1264" t="s">
        <v>18487</v>
      </c>
      <c r="R1264" t="s">
        <v>12023</v>
      </c>
    </row>
    <row r="1265" spans="1:18">
      <c r="A1265">
        <v>2264</v>
      </c>
      <c r="B1265" s="1">
        <v>45097</v>
      </c>
      <c r="C1265" t="s">
        <v>333</v>
      </c>
      <c r="D1265" t="s">
        <v>5523</v>
      </c>
      <c r="E1265" t="s">
        <v>121</v>
      </c>
      <c r="F1265" s="2">
        <v>30897</v>
      </c>
      <c r="G1265" t="s">
        <v>18488</v>
      </c>
      <c r="H1265" t="s">
        <v>18489</v>
      </c>
      <c r="I1265" t="s">
        <v>18490</v>
      </c>
      <c r="J1265" t="s">
        <v>18491</v>
      </c>
      <c r="K1265" t="s">
        <v>12263</v>
      </c>
      <c r="L1265">
        <v>45579</v>
      </c>
      <c r="M1265" t="s">
        <v>13316</v>
      </c>
      <c r="N1265" t="s">
        <v>12021</v>
      </c>
      <c r="O1265">
        <v>13</v>
      </c>
      <c r="P1265">
        <v>41818.89</v>
      </c>
      <c r="Q1265" t="s">
        <v>14570</v>
      </c>
      <c r="R1265" t="s">
        <v>12023</v>
      </c>
    </row>
    <row r="1266" spans="1:18">
      <c r="A1266">
        <v>2265</v>
      </c>
      <c r="B1266" s="1">
        <v>45099</v>
      </c>
      <c r="C1266" t="s">
        <v>7463</v>
      </c>
      <c r="D1266" t="s">
        <v>2474</v>
      </c>
      <c r="E1266" t="s">
        <v>69</v>
      </c>
      <c r="F1266" s="2">
        <v>25457</v>
      </c>
      <c r="G1266" t="s">
        <v>12067</v>
      </c>
      <c r="H1266" t="s">
        <v>18492</v>
      </c>
      <c r="I1266" t="s">
        <v>18493</v>
      </c>
      <c r="J1266" t="s">
        <v>18494</v>
      </c>
      <c r="K1266" t="s">
        <v>6968</v>
      </c>
      <c r="L1266">
        <v>9697</v>
      </c>
      <c r="M1266" t="s">
        <v>12601</v>
      </c>
      <c r="N1266" t="s">
        <v>12021</v>
      </c>
      <c r="O1266">
        <v>2</v>
      </c>
      <c r="P1266">
        <v>92349.32</v>
      </c>
      <c r="Q1266" t="s">
        <v>15749</v>
      </c>
      <c r="R1266" t="s">
        <v>12065</v>
      </c>
    </row>
    <row r="1267" spans="1:18">
      <c r="A1267">
        <v>2266</v>
      </c>
      <c r="B1267" s="1">
        <v>45121</v>
      </c>
      <c r="C1267" t="s">
        <v>1883</v>
      </c>
      <c r="D1267" t="s">
        <v>4147</v>
      </c>
      <c r="E1267" t="s">
        <v>69</v>
      </c>
      <c r="F1267" t="s">
        <v>18495</v>
      </c>
      <c r="G1267" t="s">
        <v>12067</v>
      </c>
      <c r="H1267" t="s">
        <v>18496</v>
      </c>
      <c r="I1267" t="s">
        <v>18497</v>
      </c>
      <c r="J1267" t="s">
        <v>18498</v>
      </c>
      <c r="K1267" t="s">
        <v>12294</v>
      </c>
      <c r="L1267">
        <v>13580</v>
      </c>
      <c r="M1267" t="s">
        <v>17647</v>
      </c>
      <c r="N1267" t="s">
        <v>12040</v>
      </c>
      <c r="O1267">
        <v>14</v>
      </c>
      <c r="P1267">
        <v>73456.2</v>
      </c>
      <c r="Q1267" t="s">
        <v>13220</v>
      </c>
      <c r="R1267" t="s">
        <v>12032</v>
      </c>
    </row>
    <row r="1268" spans="1:18">
      <c r="A1268">
        <v>2267</v>
      </c>
      <c r="B1268" s="1">
        <v>45117</v>
      </c>
      <c r="C1268" t="s">
        <v>3735</v>
      </c>
      <c r="D1268" t="s">
        <v>1721</v>
      </c>
      <c r="E1268" t="s">
        <v>121</v>
      </c>
      <c r="F1268" t="s">
        <v>18499</v>
      </c>
      <c r="G1268" t="s">
        <v>18500</v>
      </c>
      <c r="H1268" t="s">
        <v>18501</v>
      </c>
      <c r="I1268" t="s">
        <v>18502</v>
      </c>
      <c r="J1268" t="s">
        <v>14296</v>
      </c>
      <c r="K1268" t="s">
        <v>10046</v>
      </c>
      <c r="L1268">
        <v>66954</v>
      </c>
      <c r="M1268" t="s">
        <v>15256</v>
      </c>
      <c r="N1268" t="s">
        <v>12056</v>
      </c>
      <c r="O1268">
        <v>1</v>
      </c>
      <c r="P1268">
        <v>47852.19</v>
      </c>
      <c r="Q1268" t="s">
        <v>13424</v>
      </c>
      <c r="R1268" t="s">
        <v>12065</v>
      </c>
    </row>
    <row r="1269" spans="1:18">
      <c r="A1269">
        <v>2268</v>
      </c>
      <c r="B1269" s="1">
        <v>45068</v>
      </c>
      <c r="C1269" t="s">
        <v>13658</v>
      </c>
      <c r="D1269" t="s">
        <v>644</v>
      </c>
      <c r="E1269" t="s">
        <v>27</v>
      </c>
      <c r="F1269" t="s">
        <v>18503</v>
      </c>
      <c r="G1269" t="s">
        <v>18504</v>
      </c>
      <c r="H1269" t="s">
        <v>18505</v>
      </c>
      <c r="I1269" t="s">
        <v>18506</v>
      </c>
      <c r="J1269" t="s">
        <v>18507</v>
      </c>
      <c r="K1269" t="s">
        <v>12178</v>
      </c>
      <c r="L1269">
        <v>79688</v>
      </c>
      <c r="M1269" t="s">
        <v>12675</v>
      </c>
      <c r="N1269" t="s">
        <v>12021</v>
      </c>
      <c r="O1269">
        <v>8</v>
      </c>
      <c r="P1269">
        <v>42280.34</v>
      </c>
      <c r="Q1269" t="s">
        <v>15923</v>
      </c>
      <c r="R1269" t="s">
        <v>12073</v>
      </c>
    </row>
    <row r="1270" spans="1:18">
      <c r="A1270">
        <v>2269</v>
      </c>
      <c r="B1270" s="1">
        <v>45137</v>
      </c>
      <c r="C1270" t="s">
        <v>7919</v>
      </c>
      <c r="D1270" t="s">
        <v>296</v>
      </c>
      <c r="E1270" t="s">
        <v>121</v>
      </c>
      <c r="F1270" s="2">
        <v>24418</v>
      </c>
      <c r="G1270" t="s">
        <v>18508</v>
      </c>
      <c r="H1270" t="s">
        <v>18509</v>
      </c>
      <c r="I1270" t="s">
        <v>18510</v>
      </c>
      <c r="J1270" t="s">
        <v>18511</v>
      </c>
      <c r="K1270" t="s">
        <v>7006</v>
      </c>
      <c r="L1270">
        <v>61111</v>
      </c>
      <c r="M1270" t="s">
        <v>13589</v>
      </c>
      <c r="N1270" t="s">
        <v>12056</v>
      </c>
      <c r="O1270">
        <v>11</v>
      </c>
      <c r="P1270">
        <v>54212.21</v>
      </c>
      <c r="Q1270" t="s">
        <v>18441</v>
      </c>
      <c r="R1270" t="s">
        <v>12065</v>
      </c>
    </row>
    <row r="1271" spans="1:18">
      <c r="A1271">
        <v>2270</v>
      </c>
      <c r="B1271" s="1">
        <v>45057</v>
      </c>
      <c r="C1271" t="s">
        <v>3103</v>
      </c>
      <c r="D1271" t="s">
        <v>6535</v>
      </c>
      <c r="E1271" t="s">
        <v>69</v>
      </c>
      <c r="F1271" t="s">
        <v>18512</v>
      </c>
      <c r="G1271" t="s">
        <v>18513</v>
      </c>
      <c r="H1271" t="s">
        <v>18514</v>
      </c>
      <c r="I1271" t="s">
        <v>18515</v>
      </c>
      <c r="J1271" t="s">
        <v>18516</v>
      </c>
      <c r="K1271" t="s">
        <v>12543</v>
      </c>
      <c r="L1271">
        <v>7424</v>
      </c>
      <c r="M1271" t="s">
        <v>13853</v>
      </c>
      <c r="N1271" t="s">
        <v>12021</v>
      </c>
      <c r="O1271">
        <v>20</v>
      </c>
      <c r="P1271">
        <v>41630.17</v>
      </c>
      <c r="Q1271" t="s">
        <v>12790</v>
      </c>
      <c r="R1271" t="s">
        <v>12073</v>
      </c>
    </row>
    <row r="1272" spans="1:18">
      <c r="A1272">
        <v>2271</v>
      </c>
      <c r="B1272" s="1">
        <v>45110</v>
      </c>
      <c r="C1272" t="s">
        <v>7148</v>
      </c>
      <c r="D1272" t="s">
        <v>6366</v>
      </c>
      <c r="E1272" t="s">
        <v>69</v>
      </c>
      <c r="F1272" t="s">
        <v>18517</v>
      </c>
      <c r="G1272" t="s">
        <v>18518</v>
      </c>
      <c r="H1272" t="s">
        <v>18519</v>
      </c>
      <c r="I1272" t="s">
        <v>18520</v>
      </c>
      <c r="J1272" t="s">
        <v>18521</v>
      </c>
      <c r="K1272" t="s">
        <v>6996</v>
      </c>
      <c r="L1272">
        <v>80086</v>
      </c>
      <c r="M1272" t="s">
        <v>15050</v>
      </c>
      <c r="N1272" t="s">
        <v>12021</v>
      </c>
      <c r="O1272">
        <v>4</v>
      </c>
      <c r="P1272">
        <v>92654.57</v>
      </c>
      <c r="Q1272" t="s">
        <v>16579</v>
      </c>
      <c r="R1272" t="s">
        <v>12110</v>
      </c>
    </row>
    <row r="1273" spans="1:18">
      <c r="A1273">
        <v>2272</v>
      </c>
      <c r="B1273" s="1">
        <v>45109</v>
      </c>
      <c r="C1273" t="s">
        <v>1676</v>
      </c>
      <c r="D1273" t="s">
        <v>2157</v>
      </c>
      <c r="E1273" t="s">
        <v>69</v>
      </c>
      <c r="F1273" t="s">
        <v>18522</v>
      </c>
      <c r="G1273" t="s">
        <v>18523</v>
      </c>
      <c r="H1273" t="s">
        <v>18524</v>
      </c>
      <c r="I1273" t="s">
        <v>18525</v>
      </c>
      <c r="J1273" t="s">
        <v>18526</v>
      </c>
      <c r="K1273" t="s">
        <v>6968</v>
      </c>
      <c r="L1273">
        <v>67367</v>
      </c>
      <c r="M1273" t="s">
        <v>14297</v>
      </c>
      <c r="N1273" t="s">
        <v>12056</v>
      </c>
      <c r="O1273">
        <v>16</v>
      </c>
      <c r="P1273">
        <v>30894.75</v>
      </c>
      <c r="Q1273" t="s">
        <v>13861</v>
      </c>
      <c r="R1273" t="s">
        <v>12023</v>
      </c>
    </row>
    <row r="1274" spans="1:18">
      <c r="A1274">
        <v>2273</v>
      </c>
      <c r="B1274" s="1">
        <v>45090</v>
      </c>
      <c r="C1274" t="s">
        <v>3677</v>
      </c>
      <c r="D1274" t="s">
        <v>2634</v>
      </c>
      <c r="E1274" t="s">
        <v>27</v>
      </c>
      <c r="F1274" s="2">
        <v>30257</v>
      </c>
      <c r="G1274" t="s">
        <v>18527</v>
      </c>
      <c r="H1274" t="s">
        <v>18528</v>
      </c>
      <c r="I1274" t="s">
        <v>18529</v>
      </c>
      <c r="J1274" t="s">
        <v>18530</v>
      </c>
      <c r="K1274" t="s">
        <v>10058</v>
      </c>
      <c r="L1274">
        <v>49624</v>
      </c>
      <c r="M1274" t="s">
        <v>12055</v>
      </c>
      <c r="N1274" t="s">
        <v>12056</v>
      </c>
      <c r="O1274">
        <v>19</v>
      </c>
      <c r="P1274">
        <v>95267.13</v>
      </c>
      <c r="Q1274" t="s">
        <v>15480</v>
      </c>
      <c r="R1274" t="s">
        <v>12032</v>
      </c>
    </row>
    <row r="1275" spans="1:18">
      <c r="A1275">
        <v>2274</v>
      </c>
      <c r="B1275" s="1">
        <v>45107</v>
      </c>
      <c r="C1275" t="s">
        <v>1714</v>
      </c>
      <c r="D1275" t="s">
        <v>3598</v>
      </c>
      <c r="E1275" t="s">
        <v>121</v>
      </c>
      <c r="F1275" t="s">
        <v>18531</v>
      </c>
      <c r="G1275" t="s">
        <v>18532</v>
      </c>
      <c r="H1275" t="s">
        <v>18533</v>
      </c>
      <c r="I1275" t="s">
        <v>18534</v>
      </c>
      <c r="J1275" t="s">
        <v>18535</v>
      </c>
      <c r="K1275" t="s">
        <v>6968</v>
      </c>
      <c r="L1275">
        <v>48742</v>
      </c>
      <c r="M1275" t="s">
        <v>12401</v>
      </c>
      <c r="N1275" t="s">
        <v>12021</v>
      </c>
      <c r="O1275">
        <v>19</v>
      </c>
      <c r="P1275">
        <v>65611.149999999994</v>
      </c>
      <c r="Q1275" t="s">
        <v>15297</v>
      </c>
      <c r="R1275" t="s">
        <v>12023</v>
      </c>
    </row>
    <row r="1276" spans="1:18">
      <c r="A1276">
        <v>2275</v>
      </c>
      <c r="B1276" s="1">
        <v>45075</v>
      </c>
      <c r="C1276" t="s">
        <v>1265</v>
      </c>
      <c r="D1276" t="s">
        <v>3567</v>
      </c>
      <c r="E1276" t="s">
        <v>121</v>
      </c>
      <c r="F1276" t="s">
        <v>18536</v>
      </c>
      <c r="G1276" t="s">
        <v>18537</v>
      </c>
      <c r="H1276" t="s">
        <v>18538</v>
      </c>
      <c r="I1276" t="s">
        <v>18539</v>
      </c>
      <c r="J1276" t="s">
        <v>18540</v>
      </c>
      <c r="K1276" t="s">
        <v>6983</v>
      </c>
      <c r="L1276">
        <v>31469</v>
      </c>
      <c r="M1276" t="s">
        <v>13043</v>
      </c>
      <c r="N1276" t="s">
        <v>12056</v>
      </c>
      <c r="O1276">
        <v>4</v>
      </c>
      <c r="P1276">
        <v>55454.37</v>
      </c>
      <c r="Q1276" t="s">
        <v>18541</v>
      </c>
      <c r="R1276" t="s">
        <v>12023</v>
      </c>
    </row>
    <row r="1277" spans="1:18">
      <c r="A1277">
        <v>2276</v>
      </c>
      <c r="B1277" s="1">
        <v>45102</v>
      </c>
      <c r="C1277" t="s">
        <v>3567</v>
      </c>
      <c r="D1277" t="s">
        <v>686</v>
      </c>
      <c r="E1277" t="s">
        <v>27</v>
      </c>
      <c r="F1277" t="s">
        <v>18542</v>
      </c>
      <c r="G1277" t="s">
        <v>18543</v>
      </c>
      <c r="H1277" t="s">
        <v>18544</v>
      </c>
      <c r="I1277" t="s">
        <v>18545</v>
      </c>
      <c r="J1277" t="s">
        <v>18546</v>
      </c>
      <c r="K1277" t="s">
        <v>12543</v>
      </c>
      <c r="L1277">
        <v>89430</v>
      </c>
      <c r="M1277" t="s">
        <v>12827</v>
      </c>
      <c r="N1277" t="s">
        <v>12021</v>
      </c>
      <c r="O1277">
        <v>10</v>
      </c>
      <c r="P1277">
        <v>73782.460000000006</v>
      </c>
      <c r="Q1277" t="s">
        <v>15869</v>
      </c>
      <c r="R1277" t="s">
        <v>12023</v>
      </c>
    </row>
    <row r="1278" spans="1:18">
      <c r="A1278">
        <v>2277</v>
      </c>
      <c r="B1278" s="1">
        <v>45067</v>
      </c>
      <c r="C1278" t="s">
        <v>13658</v>
      </c>
      <c r="D1278" t="s">
        <v>253</v>
      </c>
      <c r="E1278" t="s">
        <v>69</v>
      </c>
      <c r="F1278" s="2">
        <v>34371</v>
      </c>
      <c r="G1278" t="s">
        <v>18547</v>
      </c>
      <c r="H1278" t="s">
        <v>18548</v>
      </c>
      <c r="I1278" t="s">
        <v>18549</v>
      </c>
      <c r="J1278" t="s">
        <v>18550</v>
      </c>
      <c r="K1278" t="s">
        <v>12129</v>
      </c>
      <c r="L1278">
        <v>16080</v>
      </c>
      <c r="M1278" t="s">
        <v>13230</v>
      </c>
      <c r="N1278" t="s">
        <v>12056</v>
      </c>
      <c r="O1278">
        <v>13</v>
      </c>
      <c r="P1278">
        <v>49065.919999999998</v>
      </c>
      <c r="Q1278" t="s">
        <v>14841</v>
      </c>
      <c r="R1278" t="s">
        <v>12023</v>
      </c>
    </row>
    <row r="1279" spans="1:18">
      <c r="A1279">
        <v>2278</v>
      </c>
      <c r="B1279" s="1">
        <v>45088</v>
      </c>
      <c r="C1279" t="s">
        <v>5746</v>
      </c>
      <c r="D1279" t="s">
        <v>804</v>
      </c>
      <c r="E1279" t="s">
        <v>69</v>
      </c>
      <c r="F1279" s="2">
        <v>38688</v>
      </c>
      <c r="G1279" t="s">
        <v>18551</v>
      </c>
      <c r="H1279" t="s">
        <v>18552</v>
      </c>
      <c r="I1279" t="s">
        <v>18553</v>
      </c>
      <c r="J1279" t="s">
        <v>18554</v>
      </c>
      <c r="K1279" t="s">
        <v>12344</v>
      </c>
      <c r="L1279">
        <v>25278</v>
      </c>
      <c r="M1279" t="s">
        <v>12203</v>
      </c>
      <c r="N1279" t="s">
        <v>12040</v>
      </c>
      <c r="O1279">
        <v>16</v>
      </c>
      <c r="P1279">
        <v>68940</v>
      </c>
      <c r="Q1279" t="s">
        <v>18441</v>
      </c>
      <c r="R1279" t="s">
        <v>12065</v>
      </c>
    </row>
    <row r="1280" spans="1:18">
      <c r="A1280">
        <v>2279</v>
      </c>
      <c r="B1280" s="1">
        <v>45099</v>
      </c>
      <c r="C1280" t="s">
        <v>18555</v>
      </c>
      <c r="D1280" t="s">
        <v>6640</v>
      </c>
      <c r="E1280" t="s">
        <v>121</v>
      </c>
      <c r="F1280" t="s">
        <v>18556</v>
      </c>
      <c r="G1280" t="s">
        <v>18557</v>
      </c>
      <c r="H1280" t="s">
        <v>18558</v>
      </c>
      <c r="I1280" t="s">
        <v>18559</v>
      </c>
      <c r="J1280" t="s">
        <v>18560</v>
      </c>
      <c r="K1280" t="s">
        <v>12567</v>
      </c>
      <c r="L1280">
        <v>81264</v>
      </c>
      <c r="M1280" t="s">
        <v>13936</v>
      </c>
      <c r="N1280" t="s">
        <v>12056</v>
      </c>
      <c r="O1280">
        <v>18</v>
      </c>
      <c r="P1280">
        <v>75508.679999999993</v>
      </c>
      <c r="Q1280" t="s">
        <v>14716</v>
      </c>
      <c r="R1280" t="s">
        <v>12065</v>
      </c>
    </row>
    <row r="1281" spans="1:18">
      <c r="A1281">
        <v>2280</v>
      </c>
      <c r="B1281" s="1">
        <v>45116</v>
      </c>
      <c r="C1281" t="s">
        <v>14765</v>
      </c>
      <c r="D1281" t="s">
        <v>3045</v>
      </c>
      <c r="E1281" t="s">
        <v>27</v>
      </c>
      <c r="F1281" t="s">
        <v>18561</v>
      </c>
      <c r="G1281" t="s">
        <v>18562</v>
      </c>
      <c r="H1281" t="s">
        <v>18563</v>
      </c>
      <c r="I1281" t="s">
        <v>18564</v>
      </c>
      <c r="J1281" t="s">
        <v>18565</v>
      </c>
      <c r="K1281" t="s">
        <v>12085</v>
      </c>
      <c r="L1281">
        <v>39002</v>
      </c>
      <c r="M1281" t="s">
        <v>16965</v>
      </c>
      <c r="N1281" t="s">
        <v>12040</v>
      </c>
      <c r="O1281">
        <v>6</v>
      </c>
      <c r="P1281">
        <v>83788.240000000005</v>
      </c>
      <c r="Q1281" t="s">
        <v>12556</v>
      </c>
      <c r="R1281" t="s">
        <v>12023</v>
      </c>
    </row>
    <row r="1282" spans="1:18">
      <c r="A1282">
        <v>2281</v>
      </c>
      <c r="B1282" s="1">
        <v>45053</v>
      </c>
      <c r="C1282" t="s">
        <v>765</v>
      </c>
      <c r="D1282" t="s">
        <v>454</v>
      </c>
      <c r="E1282" t="s">
        <v>27</v>
      </c>
      <c r="F1282" s="2">
        <v>33394</v>
      </c>
      <c r="G1282" t="s">
        <v>18566</v>
      </c>
      <c r="H1282" t="s">
        <v>18567</v>
      </c>
      <c r="I1282" t="s">
        <v>18568</v>
      </c>
      <c r="J1282" t="s">
        <v>18569</v>
      </c>
      <c r="K1282" t="s">
        <v>41</v>
      </c>
      <c r="L1282">
        <v>71809</v>
      </c>
      <c r="M1282" t="s">
        <v>13180</v>
      </c>
      <c r="N1282" t="s">
        <v>12021</v>
      </c>
      <c r="O1282">
        <v>7</v>
      </c>
      <c r="P1282">
        <v>32655.25</v>
      </c>
      <c r="Q1282" t="s">
        <v>15044</v>
      </c>
      <c r="R1282" t="s">
        <v>12023</v>
      </c>
    </row>
    <row r="1283" spans="1:18">
      <c r="A1283">
        <v>2282</v>
      </c>
      <c r="B1283" s="1">
        <v>45071</v>
      </c>
      <c r="C1283" t="s">
        <v>479</v>
      </c>
      <c r="D1283" t="s">
        <v>5642</v>
      </c>
      <c r="E1283" t="s">
        <v>69</v>
      </c>
      <c r="F1283" t="s">
        <v>18570</v>
      </c>
      <c r="G1283" t="s">
        <v>18571</v>
      </c>
      <c r="H1283" t="s">
        <v>18572</v>
      </c>
      <c r="I1283" t="s">
        <v>18573</v>
      </c>
      <c r="J1283" t="s">
        <v>18574</v>
      </c>
      <c r="K1283" t="s">
        <v>5863</v>
      </c>
      <c r="L1283">
        <v>57261</v>
      </c>
      <c r="M1283" t="s">
        <v>13230</v>
      </c>
      <c r="N1283" t="s">
        <v>12056</v>
      </c>
      <c r="O1283">
        <v>5</v>
      </c>
      <c r="P1283">
        <v>65514.96</v>
      </c>
      <c r="Q1283" t="s">
        <v>17065</v>
      </c>
      <c r="R1283" t="s">
        <v>12032</v>
      </c>
    </row>
    <row r="1284" spans="1:18">
      <c r="A1284">
        <v>2283</v>
      </c>
      <c r="B1284" s="1">
        <v>45074</v>
      </c>
      <c r="C1284" t="s">
        <v>14940</v>
      </c>
      <c r="D1284" t="s">
        <v>47</v>
      </c>
      <c r="E1284" t="s">
        <v>27</v>
      </c>
      <c r="F1284" s="2">
        <v>30506</v>
      </c>
      <c r="G1284" t="s">
        <v>18575</v>
      </c>
      <c r="H1284" t="s">
        <v>18576</v>
      </c>
      <c r="I1284" t="s">
        <v>18577</v>
      </c>
      <c r="J1284" t="s">
        <v>18578</v>
      </c>
      <c r="K1284" t="s">
        <v>3301</v>
      </c>
      <c r="L1284">
        <v>55274</v>
      </c>
      <c r="M1284" t="s">
        <v>14339</v>
      </c>
      <c r="N1284" t="s">
        <v>12021</v>
      </c>
      <c r="O1284">
        <v>6</v>
      </c>
      <c r="P1284">
        <v>43365.64</v>
      </c>
      <c r="Q1284" t="s">
        <v>18579</v>
      </c>
      <c r="R1284" t="s">
        <v>12065</v>
      </c>
    </row>
    <row r="1285" spans="1:18">
      <c r="A1285">
        <v>2284</v>
      </c>
      <c r="B1285" s="1">
        <v>45067</v>
      </c>
      <c r="C1285" t="s">
        <v>1265</v>
      </c>
      <c r="D1285" t="s">
        <v>47</v>
      </c>
      <c r="E1285" t="s">
        <v>27</v>
      </c>
      <c r="F1285" s="2">
        <v>36108</v>
      </c>
      <c r="G1285" t="s">
        <v>18580</v>
      </c>
      <c r="H1285" t="s">
        <v>18581</v>
      </c>
      <c r="I1285" t="s">
        <v>18582</v>
      </c>
      <c r="J1285" t="s">
        <v>12854</v>
      </c>
      <c r="K1285" t="s">
        <v>6951</v>
      </c>
      <c r="L1285">
        <v>77992</v>
      </c>
      <c r="M1285" t="s">
        <v>14946</v>
      </c>
      <c r="N1285" t="s">
        <v>12021</v>
      </c>
      <c r="O1285">
        <v>12</v>
      </c>
      <c r="P1285">
        <v>94489.13</v>
      </c>
      <c r="Q1285" t="s">
        <v>17157</v>
      </c>
      <c r="R1285" t="s">
        <v>12110</v>
      </c>
    </row>
    <row r="1286" spans="1:18">
      <c r="A1286">
        <v>2285</v>
      </c>
      <c r="B1286" s="1">
        <v>45054</v>
      </c>
      <c r="C1286" t="s">
        <v>526</v>
      </c>
      <c r="D1286" t="s">
        <v>7070</v>
      </c>
      <c r="E1286" t="s">
        <v>27</v>
      </c>
      <c r="F1286" t="s">
        <v>18583</v>
      </c>
      <c r="G1286" t="s">
        <v>12067</v>
      </c>
      <c r="H1286" t="s">
        <v>18584</v>
      </c>
      <c r="I1286" t="s">
        <v>18585</v>
      </c>
      <c r="J1286" t="s">
        <v>12338</v>
      </c>
      <c r="K1286" t="s">
        <v>12662</v>
      </c>
      <c r="L1286">
        <v>67032</v>
      </c>
      <c r="M1286" t="s">
        <v>14806</v>
      </c>
      <c r="N1286" t="s">
        <v>12021</v>
      </c>
      <c r="O1286">
        <v>6</v>
      </c>
      <c r="P1286">
        <v>70114.41</v>
      </c>
      <c r="Q1286" t="s">
        <v>13278</v>
      </c>
      <c r="R1286" t="s">
        <v>12032</v>
      </c>
    </row>
    <row r="1287" spans="1:18">
      <c r="A1287">
        <v>2286</v>
      </c>
      <c r="B1287" s="1">
        <v>45132</v>
      </c>
      <c r="C1287" t="s">
        <v>4650</v>
      </c>
      <c r="D1287" t="s">
        <v>777</v>
      </c>
      <c r="E1287" t="s">
        <v>121</v>
      </c>
      <c r="F1287" t="s">
        <v>18586</v>
      </c>
      <c r="G1287" t="s">
        <v>18587</v>
      </c>
      <c r="H1287" t="s">
        <v>18588</v>
      </c>
      <c r="I1287" t="s">
        <v>18589</v>
      </c>
      <c r="J1287" t="s">
        <v>12579</v>
      </c>
      <c r="K1287" t="s">
        <v>12276</v>
      </c>
      <c r="L1287">
        <v>47846</v>
      </c>
      <c r="M1287" t="s">
        <v>12115</v>
      </c>
      <c r="N1287" t="s">
        <v>12030</v>
      </c>
      <c r="O1287">
        <v>11</v>
      </c>
      <c r="P1287">
        <v>62825.98</v>
      </c>
      <c r="Q1287" t="s">
        <v>13898</v>
      </c>
      <c r="R1287" t="s">
        <v>12032</v>
      </c>
    </row>
    <row r="1288" spans="1:18">
      <c r="A1288">
        <v>2287</v>
      </c>
      <c r="B1288" s="1">
        <v>45069</v>
      </c>
      <c r="C1288" t="s">
        <v>291</v>
      </c>
      <c r="D1288" t="s">
        <v>157</v>
      </c>
      <c r="E1288" t="s">
        <v>121</v>
      </c>
      <c r="F1288" s="2">
        <v>31566</v>
      </c>
      <c r="G1288" t="s">
        <v>18590</v>
      </c>
      <c r="H1288" t="s">
        <v>18591</v>
      </c>
      <c r="I1288" t="s">
        <v>18592</v>
      </c>
      <c r="J1288" t="s">
        <v>18593</v>
      </c>
      <c r="K1288" t="s">
        <v>7001</v>
      </c>
      <c r="L1288">
        <v>63287</v>
      </c>
      <c r="M1288" t="s">
        <v>14704</v>
      </c>
      <c r="N1288" t="s">
        <v>12030</v>
      </c>
      <c r="O1288">
        <v>14</v>
      </c>
      <c r="P1288">
        <v>72828</v>
      </c>
      <c r="Q1288" t="s">
        <v>13590</v>
      </c>
      <c r="R1288" t="s">
        <v>12065</v>
      </c>
    </row>
    <row r="1289" spans="1:18">
      <c r="A1289">
        <v>2288</v>
      </c>
      <c r="B1289" s="1">
        <v>45113</v>
      </c>
      <c r="C1289" t="s">
        <v>4790</v>
      </c>
      <c r="D1289" t="s">
        <v>4877</v>
      </c>
      <c r="E1289" t="s">
        <v>27</v>
      </c>
      <c r="F1289" t="s">
        <v>18594</v>
      </c>
      <c r="G1289" t="s">
        <v>18595</v>
      </c>
      <c r="H1289" t="s">
        <v>18596</v>
      </c>
      <c r="I1289" t="s">
        <v>18597</v>
      </c>
      <c r="J1289" t="s">
        <v>18598</v>
      </c>
      <c r="K1289" t="s">
        <v>6962</v>
      </c>
      <c r="L1289">
        <v>70996</v>
      </c>
      <c r="M1289" t="s">
        <v>16533</v>
      </c>
      <c r="N1289" t="s">
        <v>12030</v>
      </c>
      <c r="O1289">
        <v>15</v>
      </c>
      <c r="P1289">
        <v>40970.03</v>
      </c>
      <c r="Q1289" t="s">
        <v>12814</v>
      </c>
      <c r="R1289" t="s">
        <v>12065</v>
      </c>
    </row>
    <row r="1290" spans="1:18">
      <c r="A1290">
        <v>2289</v>
      </c>
      <c r="B1290" s="1">
        <v>45058</v>
      </c>
      <c r="C1290" t="s">
        <v>490</v>
      </c>
      <c r="D1290" t="s">
        <v>614</v>
      </c>
      <c r="E1290" t="s">
        <v>69</v>
      </c>
      <c r="F1290" t="s">
        <v>18599</v>
      </c>
      <c r="G1290" t="s">
        <v>18600</v>
      </c>
      <c r="H1290" t="s">
        <v>18601</v>
      </c>
      <c r="I1290" t="s">
        <v>18602</v>
      </c>
      <c r="J1290" t="s">
        <v>14094</v>
      </c>
      <c r="K1290" t="s">
        <v>12147</v>
      </c>
      <c r="L1290">
        <v>78730</v>
      </c>
      <c r="M1290" t="s">
        <v>13322</v>
      </c>
      <c r="N1290" t="s">
        <v>12021</v>
      </c>
      <c r="O1290">
        <v>1</v>
      </c>
      <c r="P1290">
        <v>82593.23</v>
      </c>
      <c r="Q1290" t="s">
        <v>14031</v>
      </c>
      <c r="R1290" t="s">
        <v>12073</v>
      </c>
    </row>
    <row r="1291" spans="1:18">
      <c r="A1291">
        <v>2290</v>
      </c>
      <c r="B1291" s="1">
        <v>45066</v>
      </c>
      <c r="C1291" t="s">
        <v>879</v>
      </c>
      <c r="D1291" t="s">
        <v>5594</v>
      </c>
      <c r="E1291" t="s">
        <v>121</v>
      </c>
      <c r="F1291" t="s">
        <v>18603</v>
      </c>
      <c r="G1291" t="s">
        <v>18604</v>
      </c>
      <c r="H1291" t="s">
        <v>18605</v>
      </c>
      <c r="I1291" t="s">
        <v>18606</v>
      </c>
      <c r="J1291" t="s">
        <v>18607</v>
      </c>
      <c r="K1291" t="s">
        <v>41</v>
      </c>
      <c r="L1291">
        <v>56942</v>
      </c>
      <c r="M1291" t="s">
        <v>13054</v>
      </c>
      <c r="N1291" t="s">
        <v>12040</v>
      </c>
      <c r="O1291">
        <v>14</v>
      </c>
      <c r="P1291">
        <v>44881.25</v>
      </c>
      <c r="Q1291" t="s">
        <v>13055</v>
      </c>
      <c r="R1291" t="s">
        <v>12032</v>
      </c>
    </row>
    <row r="1292" spans="1:18">
      <c r="A1292">
        <v>2291</v>
      </c>
      <c r="B1292" s="1">
        <v>45122</v>
      </c>
      <c r="C1292" t="s">
        <v>2523</v>
      </c>
      <c r="D1292" t="s">
        <v>5012</v>
      </c>
      <c r="E1292" t="s">
        <v>27</v>
      </c>
      <c r="F1292" t="s">
        <v>16286</v>
      </c>
      <c r="G1292" t="s">
        <v>18608</v>
      </c>
      <c r="H1292" t="s">
        <v>18609</v>
      </c>
      <c r="I1292" t="s">
        <v>18610</v>
      </c>
      <c r="J1292" t="s">
        <v>18611</v>
      </c>
      <c r="K1292" t="s">
        <v>12129</v>
      </c>
      <c r="L1292">
        <v>16108</v>
      </c>
      <c r="M1292" t="s">
        <v>12813</v>
      </c>
      <c r="N1292" t="s">
        <v>12056</v>
      </c>
      <c r="O1292">
        <v>4</v>
      </c>
      <c r="P1292">
        <v>36426.76</v>
      </c>
      <c r="Q1292" t="s">
        <v>16377</v>
      </c>
      <c r="R1292" t="s">
        <v>12023</v>
      </c>
    </row>
    <row r="1293" spans="1:18">
      <c r="A1293">
        <v>2292</v>
      </c>
      <c r="B1293" s="1">
        <v>45054</v>
      </c>
      <c r="C1293" t="s">
        <v>11024</v>
      </c>
      <c r="D1293" t="s">
        <v>1991</v>
      </c>
      <c r="E1293" t="s">
        <v>69</v>
      </c>
      <c r="F1293" t="s">
        <v>18612</v>
      </c>
      <c r="G1293" t="s">
        <v>18613</v>
      </c>
      <c r="H1293" t="s">
        <v>18614</v>
      </c>
      <c r="I1293" t="s">
        <v>18615</v>
      </c>
      <c r="J1293" t="s">
        <v>18616</v>
      </c>
      <c r="K1293" t="s">
        <v>12294</v>
      </c>
      <c r="L1293">
        <v>87829</v>
      </c>
      <c r="M1293" t="s">
        <v>14053</v>
      </c>
      <c r="N1293" t="s">
        <v>12040</v>
      </c>
      <c r="O1293">
        <v>13</v>
      </c>
      <c r="P1293">
        <v>33976.980000000003</v>
      </c>
      <c r="Q1293" t="s">
        <v>15227</v>
      </c>
      <c r="R1293" t="s">
        <v>12073</v>
      </c>
    </row>
    <row r="1294" spans="1:18">
      <c r="A1294">
        <v>2293</v>
      </c>
      <c r="B1294" s="1">
        <v>45087</v>
      </c>
      <c r="C1294" t="s">
        <v>2083</v>
      </c>
      <c r="D1294" t="s">
        <v>1476</v>
      </c>
      <c r="E1294" t="s">
        <v>69</v>
      </c>
      <c r="F1294" t="s">
        <v>18617</v>
      </c>
      <c r="G1294" t="s">
        <v>18618</v>
      </c>
      <c r="H1294" t="s">
        <v>18619</v>
      </c>
      <c r="I1294" t="s">
        <v>18620</v>
      </c>
      <c r="J1294" t="s">
        <v>18621</v>
      </c>
      <c r="K1294" t="s">
        <v>12249</v>
      </c>
      <c r="L1294">
        <v>76963</v>
      </c>
      <c r="M1294" t="s">
        <v>12277</v>
      </c>
      <c r="N1294" t="s">
        <v>12056</v>
      </c>
      <c r="O1294">
        <v>4</v>
      </c>
      <c r="P1294">
        <v>82232</v>
      </c>
      <c r="Q1294" t="s">
        <v>13101</v>
      </c>
      <c r="R1294" t="s">
        <v>12032</v>
      </c>
    </row>
    <row r="1295" spans="1:18">
      <c r="A1295">
        <v>2294</v>
      </c>
      <c r="B1295" s="1">
        <v>45122</v>
      </c>
      <c r="C1295" t="s">
        <v>16478</v>
      </c>
      <c r="D1295" t="s">
        <v>163</v>
      </c>
      <c r="E1295" t="s">
        <v>27</v>
      </c>
      <c r="F1295" s="2">
        <v>33121</v>
      </c>
      <c r="G1295" t="s">
        <v>18622</v>
      </c>
      <c r="H1295" t="s">
        <v>18623</v>
      </c>
      <c r="I1295" t="s">
        <v>18624</v>
      </c>
      <c r="J1295" t="s">
        <v>18625</v>
      </c>
      <c r="K1295" t="s">
        <v>12101</v>
      </c>
      <c r="L1295">
        <v>27292</v>
      </c>
      <c r="M1295" t="s">
        <v>14710</v>
      </c>
      <c r="N1295" t="s">
        <v>12021</v>
      </c>
      <c r="O1295">
        <v>9</v>
      </c>
      <c r="P1295">
        <v>48021.35</v>
      </c>
      <c r="Q1295" t="s">
        <v>15480</v>
      </c>
      <c r="R1295" t="s">
        <v>12065</v>
      </c>
    </row>
    <row r="1296" spans="1:18">
      <c r="A1296">
        <v>2295</v>
      </c>
      <c r="B1296" s="1">
        <v>45104</v>
      </c>
      <c r="C1296" t="s">
        <v>14396</v>
      </c>
      <c r="D1296" t="s">
        <v>3562</v>
      </c>
      <c r="E1296" t="s">
        <v>27</v>
      </c>
      <c r="F1296" t="s">
        <v>18626</v>
      </c>
      <c r="G1296" t="s">
        <v>18627</v>
      </c>
      <c r="H1296" t="s">
        <v>18628</v>
      </c>
      <c r="I1296" t="s">
        <v>18629</v>
      </c>
      <c r="J1296" t="s">
        <v>18630</v>
      </c>
      <c r="K1296" t="s">
        <v>12171</v>
      </c>
      <c r="L1296">
        <v>47392</v>
      </c>
      <c r="M1296" t="s">
        <v>12324</v>
      </c>
      <c r="N1296" t="s">
        <v>12040</v>
      </c>
      <c r="O1296">
        <v>7</v>
      </c>
      <c r="P1296">
        <v>58435.9</v>
      </c>
      <c r="Q1296" t="s">
        <v>15364</v>
      </c>
      <c r="R1296" t="s">
        <v>12110</v>
      </c>
    </row>
    <row r="1297" spans="1:18">
      <c r="A1297">
        <v>2296</v>
      </c>
      <c r="B1297" s="1">
        <v>45076</v>
      </c>
      <c r="C1297" t="s">
        <v>3103</v>
      </c>
      <c r="D1297" t="s">
        <v>1837</v>
      </c>
      <c r="E1297" t="s">
        <v>69</v>
      </c>
      <c r="F1297" s="2">
        <v>27519</v>
      </c>
      <c r="G1297" t="s">
        <v>18631</v>
      </c>
      <c r="H1297" t="s">
        <v>18632</v>
      </c>
      <c r="I1297" t="s">
        <v>18633</v>
      </c>
      <c r="J1297" t="s">
        <v>18634</v>
      </c>
      <c r="K1297" t="s">
        <v>4443</v>
      </c>
      <c r="L1297">
        <v>51956</v>
      </c>
      <c r="M1297" t="s">
        <v>13853</v>
      </c>
      <c r="N1297" t="s">
        <v>12056</v>
      </c>
      <c r="O1297">
        <v>19</v>
      </c>
      <c r="P1297">
        <v>33754.26</v>
      </c>
      <c r="Q1297" t="s">
        <v>15084</v>
      </c>
      <c r="R1297" t="s">
        <v>12065</v>
      </c>
    </row>
    <row r="1298" spans="1:18">
      <c r="A1298">
        <v>2297</v>
      </c>
      <c r="B1298" s="1">
        <v>45131</v>
      </c>
      <c r="C1298" t="s">
        <v>12042</v>
      </c>
      <c r="D1298" t="s">
        <v>882</v>
      </c>
      <c r="E1298" t="s">
        <v>69</v>
      </c>
      <c r="F1298" t="s">
        <v>18635</v>
      </c>
      <c r="G1298" t="s">
        <v>18636</v>
      </c>
      <c r="H1298" t="s">
        <v>18637</v>
      </c>
      <c r="I1298" t="s">
        <v>18638</v>
      </c>
      <c r="J1298" t="s">
        <v>18639</v>
      </c>
      <c r="K1298" t="s">
        <v>12129</v>
      </c>
      <c r="L1298">
        <v>98827</v>
      </c>
      <c r="M1298" t="s">
        <v>13012</v>
      </c>
      <c r="N1298" t="s">
        <v>12056</v>
      </c>
      <c r="O1298">
        <v>4</v>
      </c>
      <c r="P1298">
        <v>78909.45</v>
      </c>
      <c r="Q1298" t="s">
        <v>14550</v>
      </c>
      <c r="R1298" t="s">
        <v>12110</v>
      </c>
    </row>
    <row r="1299" spans="1:18">
      <c r="A1299">
        <v>2298</v>
      </c>
      <c r="B1299" s="1">
        <v>45070</v>
      </c>
      <c r="C1299" t="s">
        <v>2731</v>
      </c>
      <c r="D1299" t="s">
        <v>14717</v>
      </c>
      <c r="E1299" t="s">
        <v>69</v>
      </c>
      <c r="F1299" t="s">
        <v>18640</v>
      </c>
      <c r="G1299" t="s">
        <v>18641</v>
      </c>
      <c r="H1299" t="s">
        <v>18642</v>
      </c>
      <c r="I1299" t="s">
        <v>18643</v>
      </c>
      <c r="J1299" t="s">
        <v>18644</v>
      </c>
      <c r="K1299" t="s">
        <v>12171</v>
      </c>
      <c r="L1299">
        <v>40750</v>
      </c>
      <c r="M1299" t="s">
        <v>12568</v>
      </c>
      <c r="N1299" t="s">
        <v>12056</v>
      </c>
      <c r="O1299">
        <v>13</v>
      </c>
      <c r="P1299">
        <v>49477.919999999998</v>
      </c>
      <c r="Q1299" t="s">
        <v>15268</v>
      </c>
      <c r="R1299" t="s">
        <v>12023</v>
      </c>
    </row>
    <row r="1300" spans="1:18">
      <c r="A1300">
        <v>2299</v>
      </c>
      <c r="B1300" s="1">
        <v>45130</v>
      </c>
      <c r="C1300" t="s">
        <v>18645</v>
      </c>
      <c r="D1300" t="s">
        <v>2116</v>
      </c>
      <c r="E1300" t="s">
        <v>121</v>
      </c>
      <c r="F1300" t="s">
        <v>18646</v>
      </c>
      <c r="G1300" t="s">
        <v>18647</v>
      </c>
      <c r="H1300" t="s">
        <v>18648</v>
      </c>
      <c r="I1300" t="s">
        <v>18649</v>
      </c>
      <c r="J1300" t="s">
        <v>18650</v>
      </c>
      <c r="K1300" t="s">
        <v>12101</v>
      </c>
      <c r="L1300">
        <v>66706</v>
      </c>
      <c r="M1300" t="s">
        <v>15050</v>
      </c>
      <c r="N1300" t="s">
        <v>12021</v>
      </c>
      <c r="O1300">
        <v>17</v>
      </c>
      <c r="P1300">
        <v>88951.21</v>
      </c>
      <c r="Q1300" t="s">
        <v>16491</v>
      </c>
      <c r="R1300" t="s">
        <v>12032</v>
      </c>
    </row>
    <row r="1301" spans="1:18">
      <c r="A1301">
        <v>2300</v>
      </c>
      <c r="B1301" s="1">
        <v>45117</v>
      </c>
      <c r="C1301" t="s">
        <v>12042</v>
      </c>
      <c r="D1301" t="s">
        <v>1799</v>
      </c>
      <c r="E1301" t="s">
        <v>27</v>
      </c>
      <c r="F1301" t="s">
        <v>18651</v>
      </c>
      <c r="G1301" t="s">
        <v>18652</v>
      </c>
      <c r="H1301" t="s">
        <v>18653</v>
      </c>
      <c r="I1301" t="s">
        <v>18654</v>
      </c>
      <c r="J1301" t="s">
        <v>18655</v>
      </c>
      <c r="K1301" t="s">
        <v>10012</v>
      </c>
      <c r="L1301">
        <v>92559</v>
      </c>
      <c r="M1301" t="s">
        <v>12141</v>
      </c>
      <c r="N1301" t="s">
        <v>12056</v>
      </c>
      <c r="O1301">
        <v>6</v>
      </c>
      <c r="P1301">
        <v>38490.83</v>
      </c>
      <c r="Q1301" t="s">
        <v>13278</v>
      </c>
      <c r="R1301" t="s">
        <v>12110</v>
      </c>
    </row>
    <row r="1302" spans="1:18">
      <c r="A1302">
        <v>2301</v>
      </c>
      <c r="B1302" s="1">
        <v>45142</v>
      </c>
      <c r="C1302" t="s">
        <v>6569</v>
      </c>
      <c r="D1302" t="s">
        <v>391</v>
      </c>
      <c r="E1302" t="s">
        <v>69</v>
      </c>
      <c r="F1302" s="2">
        <v>26786</v>
      </c>
      <c r="G1302" t="s">
        <v>18656</v>
      </c>
      <c r="H1302" t="s">
        <v>18657</v>
      </c>
      <c r="I1302" t="s">
        <v>18658</v>
      </c>
      <c r="J1302" t="s">
        <v>18659</v>
      </c>
      <c r="K1302" t="s">
        <v>12344</v>
      </c>
      <c r="L1302">
        <v>38634</v>
      </c>
      <c r="M1302" t="s">
        <v>16246</v>
      </c>
      <c r="N1302" t="s">
        <v>12021</v>
      </c>
      <c r="O1302">
        <v>14</v>
      </c>
      <c r="P1302">
        <v>82732.899999999994</v>
      </c>
      <c r="Q1302" t="s">
        <v>14841</v>
      </c>
      <c r="R1302" t="s">
        <v>12065</v>
      </c>
    </row>
    <row r="1303" spans="1:18">
      <c r="A1303">
        <v>2302</v>
      </c>
      <c r="B1303" s="1">
        <v>45135</v>
      </c>
      <c r="C1303" t="s">
        <v>10380</v>
      </c>
      <c r="D1303" t="s">
        <v>8007</v>
      </c>
      <c r="E1303" t="s">
        <v>121</v>
      </c>
      <c r="F1303" t="s">
        <v>18660</v>
      </c>
      <c r="G1303" t="s">
        <v>12067</v>
      </c>
      <c r="H1303" t="s">
        <v>18661</v>
      </c>
      <c r="I1303" t="s">
        <v>18662</v>
      </c>
      <c r="J1303" t="s">
        <v>18663</v>
      </c>
      <c r="K1303" t="s">
        <v>10063</v>
      </c>
      <c r="L1303">
        <v>88126</v>
      </c>
      <c r="M1303" t="s">
        <v>12339</v>
      </c>
      <c r="N1303" t="s">
        <v>12030</v>
      </c>
      <c r="O1303">
        <v>19</v>
      </c>
      <c r="P1303">
        <v>93292.68</v>
      </c>
      <c r="Q1303" t="s">
        <v>13424</v>
      </c>
      <c r="R1303" t="s">
        <v>12110</v>
      </c>
    </row>
    <row r="1304" spans="1:18">
      <c r="A1304">
        <v>2303</v>
      </c>
      <c r="B1304" s="1">
        <v>45055</v>
      </c>
      <c r="C1304" t="s">
        <v>6946</v>
      </c>
      <c r="D1304" t="s">
        <v>1783</v>
      </c>
      <c r="E1304" t="s">
        <v>69</v>
      </c>
      <c r="F1304" t="s">
        <v>18664</v>
      </c>
      <c r="G1304" t="s">
        <v>18665</v>
      </c>
      <c r="H1304" t="s">
        <v>18666</v>
      </c>
      <c r="I1304" t="s">
        <v>18667</v>
      </c>
      <c r="J1304" t="s">
        <v>18668</v>
      </c>
      <c r="K1304" t="s">
        <v>12147</v>
      </c>
      <c r="L1304">
        <v>48771</v>
      </c>
      <c r="M1304" t="s">
        <v>12235</v>
      </c>
      <c r="N1304" t="s">
        <v>12056</v>
      </c>
      <c r="O1304">
        <v>7</v>
      </c>
      <c r="P1304">
        <v>88537.64</v>
      </c>
      <c r="Q1304" t="s">
        <v>15847</v>
      </c>
      <c r="R1304" t="s">
        <v>12065</v>
      </c>
    </row>
    <row r="1305" spans="1:18">
      <c r="A1305">
        <v>2304</v>
      </c>
      <c r="B1305" s="1">
        <v>45141</v>
      </c>
      <c r="C1305" t="s">
        <v>3567</v>
      </c>
      <c r="D1305" t="s">
        <v>1035</v>
      </c>
      <c r="E1305" t="s">
        <v>27</v>
      </c>
      <c r="F1305" s="2">
        <v>34677</v>
      </c>
      <c r="G1305" t="s">
        <v>18669</v>
      </c>
      <c r="H1305" t="s">
        <v>18670</v>
      </c>
      <c r="I1305" t="s">
        <v>18671</v>
      </c>
      <c r="J1305" t="s">
        <v>18672</v>
      </c>
      <c r="K1305" t="s">
        <v>5531</v>
      </c>
      <c r="L1305">
        <v>61179</v>
      </c>
      <c r="M1305" t="s">
        <v>14053</v>
      </c>
      <c r="N1305" t="s">
        <v>12056</v>
      </c>
      <c r="O1305">
        <v>6</v>
      </c>
      <c r="P1305">
        <v>82015.03</v>
      </c>
      <c r="Q1305" t="s">
        <v>17658</v>
      </c>
      <c r="R1305" t="s">
        <v>12065</v>
      </c>
    </row>
    <row r="1306" spans="1:18">
      <c r="A1306">
        <v>2305</v>
      </c>
      <c r="B1306" s="1">
        <v>45052</v>
      </c>
      <c r="C1306" t="s">
        <v>81</v>
      </c>
      <c r="D1306" t="s">
        <v>1683</v>
      </c>
      <c r="E1306" t="s">
        <v>121</v>
      </c>
      <c r="F1306" s="2">
        <v>32696</v>
      </c>
      <c r="G1306" t="s">
        <v>18673</v>
      </c>
      <c r="H1306" t="s">
        <v>18674</v>
      </c>
      <c r="I1306" t="s">
        <v>18675</v>
      </c>
      <c r="J1306" t="s">
        <v>18676</v>
      </c>
      <c r="K1306" t="s">
        <v>12567</v>
      </c>
      <c r="L1306">
        <v>76780</v>
      </c>
      <c r="M1306" t="s">
        <v>12436</v>
      </c>
      <c r="N1306" t="s">
        <v>12021</v>
      </c>
      <c r="O1306">
        <v>11</v>
      </c>
      <c r="P1306">
        <v>82658.58</v>
      </c>
      <c r="Q1306" t="s">
        <v>14863</v>
      </c>
      <c r="R1306" t="s">
        <v>12073</v>
      </c>
    </row>
    <row r="1307" spans="1:18">
      <c r="A1307">
        <v>2306</v>
      </c>
      <c r="B1307" s="1">
        <v>45101</v>
      </c>
      <c r="C1307" t="s">
        <v>7029</v>
      </c>
      <c r="D1307" t="s">
        <v>2157</v>
      </c>
      <c r="E1307" t="s">
        <v>69</v>
      </c>
      <c r="F1307" s="2">
        <v>24751</v>
      </c>
      <c r="G1307" t="s">
        <v>18677</v>
      </c>
      <c r="H1307" t="s">
        <v>18678</v>
      </c>
      <c r="I1307" t="s">
        <v>18679</v>
      </c>
      <c r="J1307" t="s">
        <v>18680</v>
      </c>
      <c r="K1307" t="s">
        <v>12147</v>
      </c>
      <c r="L1307">
        <v>93996</v>
      </c>
      <c r="M1307" t="s">
        <v>13774</v>
      </c>
      <c r="N1307" t="s">
        <v>12040</v>
      </c>
      <c r="O1307">
        <v>9</v>
      </c>
      <c r="P1307">
        <v>93306.41</v>
      </c>
      <c r="Q1307" t="s">
        <v>13264</v>
      </c>
      <c r="R1307" t="s">
        <v>12110</v>
      </c>
    </row>
    <row r="1308" spans="1:18">
      <c r="A1308">
        <v>2307</v>
      </c>
      <c r="B1308" s="1">
        <v>45140</v>
      </c>
      <c r="C1308" t="s">
        <v>2083</v>
      </c>
      <c r="D1308" t="s">
        <v>6859</v>
      </c>
      <c r="E1308" t="s">
        <v>69</v>
      </c>
      <c r="F1308" s="2">
        <v>27885</v>
      </c>
      <c r="G1308" t="s">
        <v>18681</v>
      </c>
      <c r="H1308" t="s">
        <v>18682</v>
      </c>
      <c r="I1308" t="s">
        <v>18683</v>
      </c>
      <c r="J1308" t="s">
        <v>16528</v>
      </c>
      <c r="K1308" t="s">
        <v>10027</v>
      </c>
      <c r="L1308">
        <v>94356</v>
      </c>
      <c r="M1308" t="s">
        <v>12537</v>
      </c>
      <c r="N1308" t="s">
        <v>12021</v>
      </c>
      <c r="O1308">
        <v>8</v>
      </c>
      <c r="P1308">
        <v>74338.25</v>
      </c>
      <c r="Q1308" t="s">
        <v>14174</v>
      </c>
      <c r="R1308" t="s">
        <v>12073</v>
      </c>
    </row>
    <row r="1309" spans="1:18">
      <c r="A1309">
        <v>2308</v>
      </c>
      <c r="B1309" s="1">
        <v>45126</v>
      </c>
      <c r="C1309" t="s">
        <v>5454</v>
      </c>
      <c r="D1309" t="s">
        <v>882</v>
      </c>
      <c r="E1309" t="s">
        <v>121</v>
      </c>
      <c r="F1309" s="2">
        <v>24536</v>
      </c>
      <c r="G1309" t="s">
        <v>18684</v>
      </c>
      <c r="H1309" t="s">
        <v>18685</v>
      </c>
      <c r="I1309" t="s">
        <v>18686</v>
      </c>
      <c r="J1309" t="s">
        <v>18687</v>
      </c>
      <c r="K1309" t="s">
        <v>6962</v>
      </c>
      <c r="L1309">
        <v>15151</v>
      </c>
      <c r="M1309" t="s">
        <v>13853</v>
      </c>
      <c r="N1309" t="s">
        <v>12040</v>
      </c>
      <c r="O1309">
        <v>4</v>
      </c>
      <c r="P1309">
        <v>72465.47</v>
      </c>
      <c r="Q1309" t="s">
        <v>13985</v>
      </c>
      <c r="R1309" t="s">
        <v>12073</v>
      </c>
    </row>
    <row r="1310" spans="1:18">
      <c r="A1310">
        <v>2309</v>
      </c>
      <c r="B1310" s="1">
        <v>45053</v>
      </c>
      <c r="C1310" t="s">
        <v>9485</v>
      </c>
      <c r="D1310" t="s">
        <v>2378</v>
      </c>
      <c r="E1310" t="s">
        <v>121</v>
      </c>
      <c r="F1310" t="s">
        <v>14754</v>
      </c>
      <c r="G1310" t="s">
        <v>18688</v>
      </c>
      <c r="H1310" t="s">
        <v>18689</v>
      </c>
      <c r="I1310" t="s">
        <v>18690</v>
      </c>
      <c r="J1310" t="s">
        <v>13413</v>
      </c>
      <c r="K1310" t="s">
        <v>7006</v>
      </c>
      <c r="L1310">
        <v>11394</v>
      </c>
      <c r="M1310" t="s">
        <v>13779</v>
      </c>
      <c r="N1310" t="s">
        <v>12040</v>
      </c>
      <c r="O1310">
        <v>6</v>
      </c>
      <c r="P1310">
        <v>62447.55</v>
      </c>
      <c r="Q1310" t="s">
        <v>18691</v>
      </c>
      <c r="R1310" t="s">
        <v>12073</v>
      </c>
    </row>
    <row r="1311" spans="1:18">
      <c r="A1311">
        <v>2310</v>
      </c>
      <c r="B1311" s="1">
        <v>45070</v>
      </c>
      <c r="C1311" t="s">
        <v>5454</v>
      </c>
      <c r="D1311" t="s">
        <v>536</v>
      </c>
      <c r="E1311" t="s">
        <v>121</v>
      </c>
      <c r="F1311" t="s">
        <v>18692</v>
      </c>
      <c r="G1311" t="s">
        <v>18693</v>
      </c>
      <c r="H1311" t="s">
        <v>18694</v>
      </c>
      <c r="I1311" t="s">
        <v>18695</v>
      </c>
      <c r="J1311" t="s">
        <v>18696</v>
      </c>
      <c r="K1311" t="s">
        <v>12294</v>
      </c>
      <c r="L1311">
        <v>58910</v>
      </c>
      <c r="M1311" t="s">
        <v>17647</v>
      </c>
      <c r="N1311" t="s">
        <v>12056</v>
      </c>
      <c r="O1311">
        <v>13</v>
      </c>
      <c r="P1311">
        <v>35742.79</v>
      </c>
      <c r="Q1311" t="s">
        <v>17541</v>
      </c>
      <c r="R1311" t="s">
        <v>12032</v>
      </c>
    </row>
    <row r="1312" spans="1:18">
      <c r="A1312">
        <v>2311</v>
      </c>
      <c r="B1312" s="1">
        <v>45103</v>
      </c>
      <c r="C1312" t="s">
        <v>3730</v>
      </c>
      <c r="D1312" t="s">
        <v>7791</v>
      </c>
      <c r="E1312" t="s">
        <v>121</v>
      </c>
      <c r="F1312" t="s">
        <v>18697</v>
      </c>
      <c r="G1312" t="s">
        <v>12067</v>
      </c>
      <c r="H1312" t="s">
        <v>18698</v>
      </c>
      <c r="I1312" t="s">
        <v>18699</v>
      </c>
      <c r="J1312" t="s">
        <v>18700</v>
      </c>
      <c r="K1312" t="s">
        <v>12301</v>
      </c>
      <c r="L1312">
        <v>21525</v>
      </c>
      <c r="M1312" t="s">
        <v>14589</v>
      </c>
      <c r="N1312" t="s">
        <v>12040</v>
      </c>
      <c r="O1312">
        <v>9</v>
      </c>
      <c r="P1312">
        <v>84257.33</v>
      </c>
      <c r="Q1312" t="s">
        <v>12359</v>
      </c>
      <c r="R1312" t="s">
        <v>12023</v>
      </c>
    </row>
    <row r="1313" spans="1:18">
      <c r="A1313">
        <v>2312</v>
      </c>
      <c r="B1313" s="1">
        <v>45126</v>
      </c>
      <c r="C1313" t="s">
        <v>12042</v>
      </c>
      <c r="D1313" t="s">
        <v>47</v>
      </c>
      <c r="E1313" t="s">
        <v>69</v>
      </c>
      <c r="F1313" t="s">
        <v>18701</v>
      </c>
      <c r="G1313" t="s">
        <v>18702</v>
      </c>
      <c r="H1313" t="s">
        <v>18703</v>
      </c>
      <c r="I1313" t="s">
        <v>18704</v>
      </c>
      <c r="J1313" t="s">
        <v>18705</v>
      </c>
      <c r="K1313" t="s">
        <v>7012</v>
      </c>
      <c r="L1313">
        <v>6502</v>
      </c>
      <c r="M1313" t="s">
        <v>12317</v>
      </c>
      <c r="N1313" t="s">
        <v>12021</v>
      </c>
      <c r="O1313">
        <v>8</v>
      </c>
      <c r="P1313">
        <v>69563.12</v>
      </c>
      <c r="Q1313" t="s">
        <v>13305</v>
      </c>
      <c r="R1313" t="s">
        <v>12023</v>
      </c>
    </row>
    <row r="1314" spans="1:18">
      <c r="A1314">
        <v>2313</v>
      </c>
      <c r="B1314" s="1">
        <v>45101</v>
      </c>
      <c r="C1314" t="s">
        <v>11844</v>
      </c>
      <c r="D1314" t="s">
        <v>2142</v>
      </c>
      <c r="E1314" t="s">
        <v>121</v>
      </c>
      <c r="F1314" t="s">
        <v>18706</v>
      </c>
      <c r="G1314" t="s">
        <v>18707</v>
      </c>
      <c r="H1314" t="s">
        <v>18708</v>
      </c>
      <c r="I1314" t="s">
        <v>18709</v>
      </c>
      <c r="J1314" t="s">
        <v>14709</v>
      </c>
      <c r="K1314" t="s">
        <v>12567</v>
      </c>
      <c r="L1314">
        <v>96833</v>
      </c>
      <c r="M1314" t="s">
        <v>15126</v>
      </c>
      <c r="N1314" t="s">
        <v>12021</v>
      </c>
      <c r="O1314">
        <v>5</v>
      </c>
      <c r="P1314">
        <v>46458.84</v>
      </c>
      <c r="Q1314" t="s">
        <v>14863</v>
      </c>
      <c r="R1314" t="s">
        <v>12065</v>
      </c>
    </row>
    <row r="1315" spans="1:18">
      <c r="A1315">
        <v>2314</v>
      </c>
      <c r="B1315" s="1">
        <v>45124</v>
      </c>
      <c r="C1315" t="s">
        <v>8703</v>
      </c>
      <c r="D1315" t="s">
        <v>677</v>
      </c>
      <c r="E1315" t="s">
        <v>121</v>
      </c>
      <c r="F1315" t="s">
        <v>18710</v>
      </c>
      <c r="G1315" t="s">
        <v>18711</v>
      </c>
      <c r="H1315" t="s">
        <v>18712</v>
      </c>
      <c r="I1315" t="s">
        <v>18713</v>
      </c>
      <c r="J1315" t="s">
        <v>18714</v>
      </c>
      <c r="K1315" t="s">
        <v>12171</v>
      </c>
      <c r="L1315">
        <v>43919</v>
      </c>
      <c r="M1315" t="s">
        <v>12449</v>
      </c>
      <c r="N1315" t="s">
        <v>12056</v>
      </c>
      <c r="O1315">
        <v>8</v>
      </c>
      <c r="P1315">
        <v>52526.17</v>
      </c>
      <c r="Q1315" t="s">
        <v>15227</v>
      </c>
      <c r="R1315" t="s">
        <v>12065</v>
      </c>
    </row>
    <row r="1316" spans="1:18">
      <c r="A1316">
        <v>2315</v>
      </c>
      <c r="B1316" s="1">
        <v>45116</v>
      </c>
      <c r="C1316" t="s">
        <v>3426</v>
      </c>
      <c r="D1316" t="s">
        <v>14717</v>
      </c>
      <c r="E1316" t="s">
        <v>69</v>
      </c>
      <c r="F1316" t="s">
        <v>18715</v>
      </c>
      <c r="G1316" t="s">
        <v>18716</v>
      </c>
      <c r="H1316" t="s">
        <v>18717</v>
      </c>
      <c r="I1316" t="s">
        <v>18718</v>
      </c>
      <c r="J1316" t="s">
        <v>12782</v>
      </c>
      <c r="K1316" t="s">
        <v>12276</v>
      </c>
      <c r="L1316">
        <v>71401</v>
      </c>
      <c r="M1316" t="s">
        <v>13664</v>
      </c>
      <c r="N1316" t="s">
        <v>12021</v>
      </c>
      <c r="O1316">
        <v>1</v>
      </c>
      <c r="P1316">
        <v>47625.83</v>
      </c>
      <c r="Q1316" t="s">
        <v>13650</v>
      </c>
      <c r="R1316" t="s">
        <v>12032</v>
      </c>
    </row>
    <row r="1317" spans="1:18">
      <c r="A1317">
        <v>2316</v>
      </c>
      <c r="B1317" s="1">
        <v>45108</v>
      </c>
      <c r="C1317" t="s">
        <v>18719</v>
      </c>
      <c r="D1317" t="s">
        <v>5716</v>
      </c>
      <c r="E1317" t="s">
        <v>69</v>
      </c>
      <c r="F1317" t="s">
        <v>18720</v>
      </c>
      <c r="G1317" t="s">
        <v>18721</v>
      </c>
      <c r="H1317" t="s">
        <v>18722</v>
      </c>
      <c r="I1317" t="s">
        <v>18723</v>
      </c>
      <c r="J1317" t="s">
        <v>18724</v>
      </c>
      <c r="K1317" t="s">
        <v>41</v>
      </c>
      <c r="L1317">
        <v>37163</v>
      </c>
      <c r="M1317" t="s">
        <v>12115</v>
      </c>
      <c r="N1317" t="s">
        <v>12056</v>
      </c>
      <c r="O1317">
        <v>7</v>
      </c>
      <c r="P1317">
        <v>47744.25</v>
      </c>
      <c r="Q1317" t="s">
        <v>13472</v>
      </c>
      <c r="R1317" t="s">
        <v>12023</v>
      </c>
    </row>
    <row r="1318" spans="1:18">
      <c r="A1318">
        <v>2317</v>
      </c>
      <c r="B1318" s="1">
        <v>45075</v>
      </c>
      <c r="C1318" t="s">
        <v>6613</v>
      </c>
      <c r="D1318" t="s">
        <v>8539</v>
      </c>
      <c r="E1318" t="s">
        <v>121</v>
      </c>
      <c r="F1318" s="2">
        <v>23540</v>
      </c>
      <c r="G1318" t="s">
        <v>18725</v>
      </c>
      <c r="H1318" t="s">
        <v>18726</v>
      </c>
      <c r="I1318" t="s">
        <v>18727</v>
      </c>
      <c r="J1318" t="s">
        <v>18728</v>
      </c>
      <c r="K1318" t="s">
        <v>12269</v>
      </c>
      <c r="L1318">
        <v>62917</v>
      </c>
      <c r="M1318" t="s">
        <v>12921</v>
      </c>
      <c r="N1318" t="s">
        <v>12040</v>
      </c>
      <c r="O1318">
        <v>7</v>
      </c>
      <c r="P1318">
        <v>44780.84</v>
      </c>
      <c r="Q1318" t="s">
        <v>13561</v>
      </c>
      <c r="R1318" t="s">
        <v>12073</v>
      </c>
    </row>
    <row r="1319" spans="1:18">
      <c r="A1319">
        <v>2318</v>
      </c>
      <c r="B1319" s="1">
        <v>45089</v>
      </c>
      <c r="C1319" t="s">
        <v>11844</v>
      </c>
      <c r="D1319" t="s">
        <v>10442</v>
      </c>
      <c r="E1319" t="s">
        <v>69</v>
      </c>
      <c r="F1319" s="2">
        <v>35102</v>
      </c>
      <c r="G1319" t="s">
        <v>18729</v>
      </c>
      <c r="H1319" t="s">
        <v>18730</v>
      </c>
      <c r="I1319" t="s">
        <v>18731</v>
      </c>
      <c r="J1319" t="s">
        <v>16351</v>
      </c>
      <c r="K1319" t="s">
        <v>12269</v>
      </c>
      <c r="L1319">
        <v>11593</v>
      </c>
      <c r="M1319" t="s">
        <v>13118</v>
      </c>
      <c r="N1319" t="s">
        <v>12040</v>
      </c>
      <c r="O1319">
        <v>0</v>
      </c>
      <c r="P1319">
        <v>72048.61</v>
      </c>
      <c r="Q1319" t="s">
        <v>12778</v>
      </c>
      <c r="R1319" t="s">
        <v>12032</v>
      </c>
    </row>
    <row r="1320" spans="1:18">
      <c r="A1320">
        <v>2319</v>
      </c>
      <c r="B1320" s="1">
        <v>45112</v>
      </c>
      <c r="C1320" t="s">
        <v>6027</v>
      </c>
      <c r="D1320" t="s">
        <v>4983</v>
      </c>
      <c r="E1320" t="s">
        <v>27</v>
      </c>
      <c r="F1320" t="s">
        <v>18732</v>
      </c>
      <c r="G1320" t="s">
        <v>18733</v>
      </c>
      <c r="H1320" t="s">
        <v>18734</v>
      </c>
      <c r="I1320" t="s">
        <v>18735</v>
      </c>
      <c r="J1320" t="s">
        <v>18736</v>
      </c>
      <c r="K1320" t="s">
        <v>10063</v>
      </c>
      <c r="L1320">
        <v>21214</v>
      </c>
      <c r="M1320" t="s">
        <v>14794</v>
      </c>
      <c r="N1320" t="s">
        <v>12021</v>
      </c>
      <c r="O1320">
        <v>20</v>
      </c>
      <c r="P1320">
        <v>93030.41</v>
      </c>
      <c r="Q1320" t="s">
        <v>13305</v>
      </c>
      <c r="R1320" t="s">
        <v>12073</v>
      </c>
    </row>
    <row r="1321" spans="1:18">
      <c r="A1321">
        <v>2320</v>
      </c>
      <c r="B1321" s="1">
        <v>45064</v>
      </c>
      <c r="C1321" t="s">
        <v>905</v>
      </c>
      <c r="D1321" t="s">
        <v>4807</v>
      </c>
      <c r="E1321" t="s">
        <v>27</v>
      </c>
      <c r="F1321" t="s">
        <v>18737</v>
      </c>
      <c r="G1321" t="s">
        <v>18738</v>
      </c>
      <c r="H1321" t="s">
        <v>18739</v>
      </c>
      <c r="I1321" t="s">
        <v>18740</v>
      </c>
      <c r="J1321" t="s">
        <v>18741</v>
      </c>
      <c r="K1321" t="s">
        <v>12163</v>
      </c>
      <c r="L1321">
        <v>70842</v>
      </c>
      <c r="M1321" t="s">
        <v>13212</v>
      </c>
      <c r="N1321" t="s">
        <v>12056</v>
      </c>
      <c r="O1321">
        <v>12</v>
      </c>
      <c r="P1321">
        <v>68016.78</v>
      </c>
      <c r="Q1321" t="s">
        <v>15449</v>
      </c>
      <c r="R1321" t="s">
        <v>12110</v>
      </c>
    </row>
    <row r="1322" spans="1:18">
      <c r="A1322">
        <v>2321</v>
      </c>
      <c r="B1322" s="1">
        <v>45086</v>
      </c>
      <c r="C1322" t="s">
        <v>4088</v>
      </c>
      <c r="D1322" t="s">
        <v>9319</v>
      </c>
      <c r="E1322" t="s">
        <v>27</v>
      </c>
      <c r="F1322" s="2">
        <v>26638</v>
      </c>
      <c r="G1322" t="s">
        <v>12067</v>
      </c>
      <c r="H1322" t="s">
        <v>18742</v>
      </c>
      <c r="I1322" t="s">
        <v>18743</v>
      </c>
      <c r="J1322" t="s">
        <v>18744</v>
      </c>
      <c r="K1322" t="s">
        <v>12301</v>
      </c>
      <c r="L1322">
        <v>13060</v>
      </c>
      <c r="M1322" t="s">
        <v>13340</v>
      </c>
      <c r="N1322" t="s">
        <v>12030</v>
      </c>
      <c r="O1322">
        <v>7</v>
      </c>
      <c r="P1322">
        <v>87813.74</v>
      </c>
      <c r="Q1322" t="s">
        <v>18745</v>
      </c>
      <c r="R1322" t="s">
        <v>12065</v>
      </c>
    </row>
    <row r="1323" spans="1:18">
      <c r="A1323">
        <v>2322</v>
      </c>
      <c r="B1323" s="1">
        <v>45120</v>
      </c>
      <c r="C1323" t="s">
        <v>7463</v>
      </c>
      <c r="D1323" t="s">
        <v>2142</v>
      </c>
      <c r="E1323" t="s">
        <v>27</v>
      </c>
      <c r="F1323" t="s">
        <v>6485</v>
      </c>
      <c r="G1323" t="s">
        <v>18746</v>
      </c>
      <c r="H1323" t="s">
        <v>18747</v>
      </c>
      <c r="I1323" t="s">
        <v>18748</v>
      </c>
      <c r="J1323" t="s">
        <v>18749</v>
      </c>
      <c r="K1323" t="s">
        <v>12662</v>
      </c>
      <c r="L1323">
        <v>15249</v>
      </c>
      <c r="M1323" t="s">
        <v>13589</v>
      </c>
      <c r="N1323" t="s">
        <v>12030</v>
      </c>
      <c r="O1323">
        <v>6</v>
      </c>
      <c r="P1323">
        <v>74583.839999999997</v>
      </c>
      <c r="Q1323" t="s">
        <v>13502</v>
      </c>
      <c r="R1323" t="s">
        <v>12065</v>
      </c>
    </row>
    <row r="1324" spans="1:18">
      <c r="A1324">
        <v>2323</v>
      </c>
      <c r="B1324" s="1">
        <v>45085</v>
      </c>
      <c r="C1324" t="s">
        <v>7597</v>
      </c>
      <c r="D1324" t="s">
        <v>677</v>
      </c>
      <c r="E1324" t="s">
        <v>69</v>
      </c>
      <c r="F1324" s="2">
        <v>36770</v>
      </c>
      <c r="G1324" t="s">
        <v>18750</v>
      </c>
      <c r="H1324" t="s">
        <v>18751</v>
      </c>
      <c r="I1324" t="s">
        <v>18752</v>
      </c>
      <c r="J1324" t="s">
        <v>18753</v>
      </c>
      <c r="K1324" t="s">
        <v>12263</v>
      </c>
      <c r="L1324">
        <v>20203</v>
      </c>
      <c r="M1324" t="s">
        <v>2072</v>
      </c>
      <c r="N1324" t="s">
        <v>12030</v>
      </c>
      <c r="O1324">
        <v>13</v>
      </c>
      <c r="P1324">
        <v>92835.39</v>
      </c>
      <c r="Q1324" t="s">
        <v>12783</v>
      </c>
      <c r="R1324" t="s">
        <v>12032</v>
      </c>
    </row>
    <row r="1325" spans="1:18">
      <c r="A1325">
        <v>2324</v>
      </c>
      <c r="B1325" s="1">
        <v>45101</v>
      </c>
      <c r="C1325" t="s">
        <v>2541</v>
      </c>
      <c r="D1325" t="s">
        <v>2196</v>
      </c>
      <c r="E1325" t="s">
        <v>27</v>
      </c>
      <c r="F1325" t="s">
        <v>3739</v>
      </c>
      <c r="G1325" t="s">
        <v>18754</v>
      </c>
      <c r="H1325" t="s">
        <v>18755</v>
      </c>
      <c r="I1325" t="s">
        <v>18756</v>
      </c>
      <c r="J1325" t="s">
        <v>14036</v>
      </c>
      <c r="K1325" t="s">
        <v>10012</v>
      </c>
      <c r="L1325">
        <v>34254</v>
      </c>
      <c r="M1325" t="s">
        <v>13106</v>
      </c>
      <c r="N1325" t="s">
        <v>12021</v>
      </c>
      <c r="O1325">
        <v>18</v>
      </c>
      <c r="P1325">
        <v>98049.61</v>
      </c>
      <c r="Q1325" t="s">
        <v>16874</v>
      </c>
      <c r="R1325" t="s">
        <v>12073</v>
      </c>
    </row>
    <row r="1326" spans="1:18">
      <c r="A1326">
        <v>2325</v>
      </c>
      <c r="B1326" s="1">
        <v>45105</v>
      </c>
      <c r="C1326" t="s">
        <v>3231</v>
      </c>
      <c r="D1326" t="s">
        <v>7022</v>
      </c>
      <c r="E1326" t="s">
        <v>69</v>
      </c>
      <c r="F1326" s="2">
        <v>28191</v>
      </c>
      <c r="G1326" t="s">
        <v>18757</v>
      </c>
      <c r="H1326" t="s">
        <v>18758</v>
      </c>
      <c r="I1326" t="s">
        <v>18759</v>
      </c>
      <c r="J1326" t="s">
        <v>18760</v>
      </c>
      <c r="K1326" t="s">
        <v>7001</v>
      </c>
      <c r="L1326">
        <v>34820</v>
      </c>
      <c r="M1326" t="s">
        <v>12388</v>
      </c>
      <c r="N1326" t="s">
        <v>12056</v>
      </c>
      <c r="O1326">
        <v>19</v>
      </c>
      <c r="P1326">
        <v>72526.06</v>
      </c>
      <c r="Q1326" t="s">
        <v>18761</v>
      </c>
      <c r="R1326" t="s">
        <v>12110</v>
      </c>
    </row>
    <row r="1327" spans="1:18">
      <c r="A1327">
        <v>2326</v>
      </c>
      <c r="B1327" s="1">
        <v>45106</v>
      </c>
      <c r="C1327" t="s">
        <v>4581</v>
      </c>
      <c r="D1327" t="s">
        <v>253</v>
      </c>
      <c r="E1327" t="s">
        <v>27</v>
      </c>
      <c r="F1327" s="2">
        <v>35531</v>
      </c>
      <c r="G1327" t="s">
        <v>18762</v>
      </c>
      <c r="H1327" t="s">
        <v>18763</v>
      </c>
      <c r="I1327" t="s">
        <v>18764</v>
      </c>
      <c r="J1327" t="s">
        <v>18765</v>
      </c>
      <c r="K1327" t="s">
        <v>7001</v>
      </c>
      <c r="L1327">
        <v>76985</v>
      </c>
      <c r="M1327" t="s">
        <v>12487</v>
      </c>
      <c r="N1327" t="s">
        <v>12030</v>
      </c>
      <c r="O1327">
        <v>1</v>
      </c>
      <c r="P1327">
        <v>34488.589999999997</v>
      </c>
      <c r="Q1327" t="s">
        <v>18766</v>
      </c>
      <c r="R1327" t="s">
        <v>12110</v>
      </c>
    </row>
    <row r="1328" spans="1:18">
      <c r="A1328">
        <v>2327</v>
      </c>
      <c r="B1328" s="1">
        <v>45103</v>
      </c>
      <c r="C1328" t="s">
        <v>18767</v>
      </c>
      <c r="D1328" t="s">
        <v>3598</v>
      </c>
      <c r="E1328" t="s">
        <v>69</v>
      </c>
      <c r="F1328" s="2">
        <v>35704</v>
      </c>
      <c r="G1328" t="s">
        <v>18768</v>
      </c>
      <c r="H1328" t="s">
        <v>18769</v>
      </c>
      <c r="I1328" t="s">
        <v>18770</v>
      </c>
      <c r="J1328" t="s">
        <v>18771</v>
      </c>
      <c r="K1328" t="s">
        <v>10017</v>
      </c>
      <c r="L1328">
        <v>43832</v>
      </c>
      <c r="M1328" t="s">
        <v>15454</v>
      </c>
      <c r="N1328" t="s">
        <v>12056</v>
      </c>
      <c r="O1328">
        <v>3</v>
      </c>
      <c r="P1328">
        <v>48273.45</v>
      </c>
      <c r="Q1328" t="s">
        <v>13019</v>
      </c>
      <c r="R1328" t="s">
        <v>12023</v>
      </c>
    </row>
    <row r="1329" spans="1:18">
      <c r="A1329">
        <v>2328</v>
      </c>
      <c r="B1329" s="1">
        <v>45087</v>
      </c>
      <c r="C1329" t="s">
        <v>12042</v>
      </c>
      <c r="D1329" t="s">
        <v>4983</v>
      </c>
      <c r="E1329" t="s">
        <v>69</v>
      </c>
      <c r="F1329" t="s">
        <v>18772</v>
      </c>
      <c r="G1329" t="s">
        <v>18773</v>
      </c>
      <c r="H1329" t="s">
        <v>18774</v>
      </c>
      <c r="I1329" t="s">
        <v>18775</v>
      </c>
      <c r="J1329" t="s">
        <v>18776</v>
      </c>
      <c r="K1329" t="s">
        <v>41</v>
      </c>
      <c r="L1329">
        <v>42705</v>
      </c>
      <c r="M1329" t="s">
        <v>12264</v>
      </c>
      <c r="N1329" t="s">
        <v>12056</v>
      </c>
      <c r="O1329">
        <v>5</v>
      </c>
      <c r="P1329">
        <v>35880.83</v>
      </c>
      <c r="Q1329" t="s">
        <v>13854</v>
      </c>
      <c r="R1329" t="s">
        <v>12065</v>
      </c>
    </row>
    <row r="1330" spans="1:18">
      <c r="A1330">
        <v>2329</v>
      </c>
      <c r="B1330" s="1">
        <v>45089</v>
      </c>
      <c r="C1330" t="s">
        <v>12311</v>
      </c>
      <c r="D1330" t="s">
        <v>490</v>
      </c>
      <c r="E1330" t="s">
        <v>27</v>
      </c>
      <c r="F1330" t="s">
        <v>18777</v>
      </c>
      <c r="G1330" t="s">
        <v>18778</v>
      </c>
      <c r="H1330" t="s">
        <v>18779</v>
      </c>
      <c r="I1330" t="s">
        <v>18780</v>
      </c>
      <c r="J1330" t="s">
        <v>18781</v>
      </c>
      <c r="K1330" t="s">
        <v>7006</v>
      </c>
      <c r="L1330">
        <v>54171</v>
      </c>
      <c r="M1330" t="s">
        <v>12430</v>
      </c>
      <c r="N1330" t="s">
        <v>12056</v>
      </c>
      <c r="O1330">
        <v>19</v>
      </c>
      <c r="P1330">
        <v>82347.95</v>
      </c>
      <c r="Q1330" t="s">
        <v>12586</v>
      </c>
      <c r="R1330" t="s">
        <v>12032</v>
      </c>
    </row>
    <row r="1331" spans="1:18">
      <c r="A1331">
        <v>2330</v>
      </c>
      <c r="B1331" s="1">
        <v>45060</v>
      </c>
      <c r="C1331" t="s">
        <v>333</v>
      </c>
      <c r="D1331" t="s">
        <v>2963</v>
      </c>
      <c r="E1331" t="s">
        <v>69</v>
      </c>
      <c r="F1331" t="s">
        <v>18782</v>
      </c>
      <c r="G1331" t="s">
        <v>18783</v>
      </c>
      <c r="H1331" t="s">
        <v>18784</v>
      </c>
      <c r="I1331" t="s">
        <v>18785</v>
      </c>
      <c r="J1331" t="s">
        <v>12995</v>
      </c>
      <c r="K1331" t="s">
        <v>6968</v>
      </c>
      <c r="L1331">
        <v>91152</v>
      </c>
      <c r="M1331" t="s">
        <v>12633</v>
      </c>
      <c r="N1331" t="s">
        <v>12021</v>
      </c>
      <c r="O1331">
        <v>17</v>
      </c>
      <c r="P1331">
        <v>42331.64</v>
      </c>
      <c r="Q1331" t="s">
        <v>18541</v>
      </c>
      <c r="R1331" t="s">
        <v>12032</v>
      </c>
    </row>
    <row r="1332" spans="1:18">
      <c r="A1332">
        <v>2331</v>
      </c>
      <c r="B1332" s="1">
        <v>45104</v>
      </c>
      <c r="C1332" t="s">
        <v>348</v>
      </c>
      <c r="D1332" t="s">
        <v>8795</v>
      </c>
      <c r="E1332" t="s">
        <v>27</v>
      </c>
      <c r="F1332" t="s">
        <v>18786</v>
      </c>
      <c r="G1332" t="s">
        <v>18787</v>
      </c>
      <c r="H1332" t="s">
        <v>18788</v>
      </c>
      <c r="I1332" t="s">
        <v>18789</v>
      </c>
      <c r="J1332" t="s">
        <v>16768</v>
      </c>
      <c r="K1332" t="s">
        <v>10017</v>
      </c>
      <c r="L1332">
        <v>83701</v>
      </c>
      <c r="M1332" t="s">
        <v>12264</v>
      </c>
      <c r="N1332" t="s">
        <v>12021</v>
      </c>
      <c r="O1332">
        <v>5</v>
      </c>
      <c r="P1332">
        <v>75518.259999999995</v>
      </c>
      <c r="Q1332" t="s">
        <v>13483</v>
      </c>
      <c r="R1332" t="s">
        <v>12073</v>
      </c>
    </row>
    <row r="1333" spans="1:18">
      <c r="A1333">
        <v>2332</v>
      </c>
      <c r="B1333" s="1">
        <v>45117</v>
      </c>
      <c r="C1333" t="s">
        <v>4514</v>
      </c>
      <c r="D1333" t="s">
        <v>3885</v>
      </c>
      <c r="E1333" t="s">
        <v>69</v>
      </c>
      <c r="F1333" t="s">
        <v>18790</v>
      </c>
      <c r="G1333" t="s">
        <v>18791</v>
      </c>
      <c r="H1333" t="s">
        <v>18792</v>
      </c>
      <c r="I1333" t="s">
        <v>18793</v>
      </c>
      <c r="J1333" t="s">
        <v>18794</v>
      </c>
      <c r="K1333" t="s">
        <v>10012</v>
      </c>
      <c r="L1333">
        <v>37724</v>
      </c>
      <c r="M1333" t="s">
        <v>12649</v>
      </c>
      <c r="N1333" t="s">
        <v>12030</v>
      </c>
      <c r="O1333">
        <v>13</v>
      </c>
      <c r="P1333">
        <v>57780.66</v>
      </c>
      <c r="Q1333" t="s">
        <v>18795</v>
      </c>
      <c r="R1333" t="s">
        <v>12073</v>
      </c>
    </row>
    <row r="1334" spans="1:18">
      <c r="A1334">
        <v>2333</v>
      </c>
      <c r="B1334" s="1">
        <v>45056</v>
      </c>
      <c r="C1334" t="s">
        <v>3567</v>
      </c>
      <c r="D1334" t="s">
        <v>2017</v>
      </c>
      <c r="E1334" t="s">
        <v>27</v>
      </c>
      <c r="F1334" s="2">
        <v>33610</v>
      </c>
      <c r="G1334" t="s">
        <v>18796</v>
      </c>
      <c r="H1334" t="s">
        <v>16710</v>
      </c>
      <c r="I1334" t="s">
        <v>18797</v>
      </c>
      <c r="J1334" t="s">
        <v>18798</v>
      </c>
      <c r="K1334" t="s">
        <v>6996</v>
      </c>
      <c r="L1334">
        <v>90695</v>
      </c>
      <c r="M1334" t="s">
        <v>12332</v>
      </c>
      <c r="N1334" t="s">
        <v>12021</v>
      </c>
      <c r="O1334">
        <v>1</v>
      </c>
      <c r="P1334">
        <v>57288.639999999999</v>
      </c>
      <c r="Q1334" t="s">
        <v>15268</v>
      </c>
      <c r="R1334" t="s">
        <v>12032</v>
      </c>
    </row>
    <row r="1335" spans="1:18">
      <c r="A1335">
        <v>2334</v>
      </c>
      <c r="B1335" s="1">
        <v>45059</v>
      </c>
      <c r="C1335" t="s">
        <v>17358</v>
      </c>
      <c r="D1335" t="s">
        <v>7334</v>
      </c>
      <c r="E1335" t="s">
        <v>27</v>
      </c>
      <c r="F1335" s="2">
        <v>38298</v>
      </c>
      <c r="G1335" t="s">
        <v>18799</v>
      </c>
      <c r="H1335" t="s">
        <v>18800</v>
      </c>
      <c r="I1335" t="s">
        <v>18801</v>
      </c>
      <c r="J1335" t="s">
        <v>18802</v>
      </c>
      <c r="K1335" t="s">
        <v>12795</v>
      </c>
      <c r="L1335">
        <v>9878</v>
      </c>
      <c r="M1335" t="s">
        <v>14776</v>
      </c>
      <c r="N1335" t="s">
        <v>12040</v>
      </c>
      <c r="O1335">
        <v>18</v>
      </c>
      <c r="P1335">
        <v>93978.75</v>
      </c>
      <c r="Q1335" t="s">
        <v>18803</v>
      </c>
      <c r="R1335" t="s">
        <v>12032</v>
      </c>
    </row>
    <row r="1336" spans="1:18">
      <c r="A1336">
        <v>2335</v>
      </c>
      <c r="B1336" s="1">
        <v>45068</v>
      </c>
      <c r="C1336" t="s">
        <v>237</v>
      </c>
      <c r="D1336" t="s">
        <v>3696</v>
      </c>
      <c r="E1336" t="s">
        <v>27</v>
      </c>
      <c r="F1336" t="s">
        <v>18804</v>
      </c>
      <c r="G1336" t="s">
        <v>18805</v>
      </c>
      <c r="H1336" t="s">
        <v>18806</v>
      </c>
      <c r="I1336" t="s">
        <v>18807</v>
      </c>
      <c r="J1336" t="s">
        <v>15730</v>
      </c>
      <c r="K1336" t="s">
        <v>12961</v>
      </c>
      <c r="L1336">
        <v>64263</v>
      </c>
      <c r="M1336" t="s">
        <v>14579</v>
      </c>
      <c r="N1336" t="s">
        <v>12021</v>
      </c>
      <c r="O1336">
        <v>7</v>
      </c>
      <c r="P1336">
        <v>33717.64</v>
      </c>
      <c r="Q1336" t="s">
        <v>18808</v>
      </c>
      <c r="R1336" t="s">
        <v>12065</v>
      </c>
    </row>
    <row r="1337" spans="1:18">
      <c r="A1337">
        <v>2336</v>
      </c>
      <c r="B1337" s="1">
        <v>45104</v>
      </c>
      <c r="C1337" t="s">
        <v>3426</v>
      </c>
      <c r="D1337" t="s">
        <v>527</v>
      </c>
      <c r="E1337" t="s">
        <v>121</v>
      </c>
      <c r="F1337" t="s">
        <v>18809</v>
      </c>
      <c r="G1337" t="s">
        <v>18810</v>
      </c>
      <c r="H1337" t="s">
        <v>18811</v>
      </c>
      <c r="I1337" t="s">
        <v>18812</v>
      </c>
      <c r="J1337" t="s">
        <v>18813</v>
      </c>
      <c r="K1337" t="s">
        <v>12580</v>
      </c>
      <c r="L1337">
        <v>69753</v>
      </c>
      <c r="M1337" t="s">
        <v>14806</v>
      </c>
      <c r="N1337" t="s">
        <v>12056</v>
      </c>
      <c r="O1337">
        <v>20</v>
      </c>
      <c r="P1337">
        <v>98450.22</v>
      </c>
      <c r="Q1337" t="s">
        <v>15855</v>
      </c>
      <c r="R1337" t="s">
        <v>12110</v>
      </c>
    </row>
    <row r="1338" spans="1:18">
      <c r="A1338">
        <v>2337</v>
      </c>
      <c r="B1338" s="1">
        <v>45104</v>
      </c>
      <c r="C1338" t="s">
        <v>18814</v>
      </c>
      <c r="D1338" t="s">
        <v>192</v>
      </c>
      <c r="E1338" t="s">
        <v>69</v>
      </c>
      <c r="F1338" s="2">
        <v>37200</v>
      </c>
      <c r="G1338" t="s">
        <v>18815</v>
      </c>
      <c r="H1338" t="s">
        <v>18816</v>
      </c>
      <c r="I1338" t="s">
        <v>18817</v>
      </c>
      <c r="J1338" t="s">
        <v>18818</v>
      </c>
      <c r="K1338" t="s">
        <v>12795</v>
      </c>
      <c r="L1338">
        <v>35636</v>
      </c>
      <c r="M1338" t="s">
        <v>12555</v>
      </c>
      <c r="N1338" t="s">
        <v>12021</v>
      </c>
      <c r="O1338">
        <v>20</v>
      </c>
      <c r="P1338">
        <v>66444.88</v>
      </c>
      <c r="Q1338" t="s">
        <v>13298</v>
      </c>
      <c r="R1338" t="s">
        <v>12032</v>
      </c>
    </row>
    <row r="1339" spans="1:18">
      <c r="A1339">
        <v>2338</v>
      </c>
      <c r="B1339" s="1">
        <v>45137</v>
      </c>
      <c r="C1339" t="s">
        <v>2162</v>
      </c>
      <c r="D1339" t="s">
        <v>5642</v>
      </c>
      <c r="E1339" t="s">
        <v>27</v>
      </c>
      <c r="F1339" t="s">
        <v>18819</v>
      </c>
      <c r="G1339" t="s">
        <v>18820</v>
      </c>
      <c r="H1339" t="s">
        <v>18821</v>
      </c>
      <c r="I1339" t="s">
        <v>18822</v>
      </c>
      <c r="J1339" t="s">
        <v>18823</v>
      </c>
      <c r="K1339" t="s">
        <v>12961</v>
      </c>
      <c r="L1339">
        <v>94548</v>
      </c>
      <c r="M1339" t="s">
        <v>12388</v>
      </c>
      <c r="N1339" t="s">
        <v>12040</v>
      </c>
      <c r="O1339">
        <v>8</v>
      </c>
      <c r="P1339">
        <v>54716.42</v>
      </c>
      <c r="Q1339" t="s">
        <v>16314</v>
      </c>
      <c r="R1339" t="s">
        <v>12065</v>
      </c>
    </row>
    <row r="1340" spans="1:18">
      <c r="A1340">
        <v>2339</v>
      </c>
      <c r="B1340" s="1">
        <v>45118</v>
      </c>
      <c r="C1340" t="s">
        <v>13006</v>
      </c>
      <c r="D1340" t="s">
        <v>422</v>
      </c>
      <c r="E1340" t="s">
        <v>27</v>
      </c>
      <c r="F1340" s="2">
        <v>24018</v>
      </c>
      <c r="G1340" t="s">
        <v>18824</v>
      </c>
      <c r="H1340" t="s">
        <v>18825</v>
      </c>
      <c r="I1340" t="s">
        <v>18826</v>
      </c>
      <c r="J1340" t="s">
        <v>18827</v>
      </c>
      <c r="K1340" t="s">
        <v>10058</v>
      </c>
      <c r="L1340">
        <v>96572</v>
      </c>
      <c r="M1340" t="s">
        <v>12655</v>
      </c>
      <c r="N1340" t="s">
        <v>12056</v>
      </c>
      <c r="O1340">
        <v>11</v>
      </c>
      <c r="P1340">
        <v>54691.71</v>
      </c>
      <c r="Q1340" t="s">
        <v>18828</v>
      </c>
      <c r="R1340" t="s">
        <v>12032</v>
      </c>
    </row>
    <row r="1341" spans="1:18">
      <c r="A1341">
        <v>2340</v>
      </c>
      <c r="B1341" s="1">
        <v>45090</v>
      </c>
      <c r="C1341" t="s">
        <v>7029</v>
      </c>
      <c r="D1341" t="s">
        <v>4055</v>
      </c>
      <c r="E1341" t="s">
        <v>121</v>
      </c>
      <c r="F1341" t="s">
        <v>18829</v>
      </c>
      <c r="G1341" t="s">
        <v>18830</v>
      </c>
      <c r="H1341" t="s">
        <v>18831</v>
      </c>
      <c r="I1341" t="s">
        <v>18832</v>
      </c>
      <c r="J1341" t="s">
        <v>18833</v>
      </c>
      <c r="K1341" t="s">
        <v>4443</v>
      </c>
      <c r="L1341">
        <v>45419</v>
      </c>
      <c r="M1341" t="s">
        <v>12039</v>
      </c>
      <c r="N1341" t="s">
        <v>12056</v>
      </c>
      <c r="O1341">
        <v>9</v>
      </c>
      <c r="P1341">
        <v>89893.09</v>
      </c>
      <c r="Q1341" t="s">
        <v>15191</v>
      </c>
      <c r="R1341" t="s">
        <v>12023</v>
      </c>
    </row>
    <row r="1342" spans="1:18">
      <c r="A1342">
        <v>2341</v>
      </c>
      <c r="B1342" s="1">
        <v>45066</v>
      </c>
      <c r="C1342" t="s">
        <v>13658</v>
      </c>
      <c r="D1342" t="s">
        <v>5716</v>
      </c>
      <c r="E1342" t="s">
        <v>121</v>
      </c>
      <c r="F1342" s="2">
        <v>30410</v>
      </c>
      <c r="G1342" t="s">
        <v>12067</v>
      </c>
      <c r="H1342" t="s">
        <v>18834</v>
      </c>
      <c r="I1342" t="s">
        <v>18835</v>
      </c>
      <c r="J1342" t="s">
        <v>18836</v>
      </c>
      <c r="K1342" t="s">
        <v>12331</v>
      </c>
      <c r="L1342">
        <v>22393</v>
      </c>
      <c r="M1342" t="s">
        <v>14297</v>
      </c>
      <c r="N1342" t="s">
        <v>12040</v>
      </c>
      <c r="O1342">
        <v>20</v>
      </c>
      <c r="P1342">
        <v>30958.41</v>
      </c>
      <c r="Q1342" t="s">
        <v>15386</v>
      </c>
      <c r="R1342" t="s">
        <v>12032</v>
      </c>
    </row>
    <row r="1343" spans="1:18">
      <c r="A1343">
        <v>2342</v>
      </c>
      <c r="B1343" s="1">
        <v>45102</v>
      </c>
      <c r="C1343" t="s">
        <v>3956</v>
      </c>
      <c r="D1343" t="s">
        <v>2598</v>
      </c>
      <c r="E1343" t="s">
        <v>69</v>
      </c>
      <c r="F1343" t="s">
        <v>18837</v>
      </c>
      <c r="G1343" t="s">
        <v>18838</v>
      </c>
      <c r="H1343" t="s">
        <v>18839</v>
      </c>
      <c r="I1343" t="s">
        <v>18840</v>
      </c>
      <c r="J1343" t="s">
        <v>18841</v>
      </c>
      <c r="K1343" t="s">
        <v>12429</v>
      </c>
      <c r="L1343">
        <v>40668</v>
      </c>
      <c r="M1343" t="s">
        <v>13791</v>
      </c>
      <c r="N1343" t="s">
        <v>12040</v>
      </c>
      <c r="O1343">
        <v>5</v>
      </c>
      <c r="P1343">
        <v>51114.61</v>
      </c>
      <c r="Q1343" t="s">
        <v>13843</v>
      </c>
      <c r="R1343" t="s">
        <v>12032</v>
      </c>
    </row>
    <row r="1344" spans="1:18">
      <c r="A1344">
        <v>2343</v>
      </c>
      <c r="B1344" s="1">
        <v>45127</v>
      </c>
      <c r="C1344" t="s">
        <v>1402</v>
      </c>
      <c r="D1344" t="s">
        <v>3979</v>
      </c>
      <c r="E1344" t="s">
        <v>69</v>
      </c>
      <c r="F1344" s="2">
        <v>35284</v>
      </c>
      <c r="G1344" t="s">
        <v>18842</v>
      </c>
      <c r="H1344" t="s">
        <v>18843</v>
      </c>
      <c r="I1344" t="s">
        <v>18844</v>
      </c>
      <c r="J1344" t="s">
        <v>18845</v>
      </c>
      <c r="K1344" t="s">
        <v>12276</v>
      </c>
      <c r="L1344">
        <v>46888</v>
      </c>
      <c r="M1344" t="s">
        <v>14710</v>
      </c>
      <c r="N1344" t="s">
        <v>12040</v>
      </c>
      <c r="O1344">
        <v>5</v>
      </c>
      <c r="P1344">
        <v>88363.33</v>
      </c>
      <c r="Q1344" t="s">
        <v>12476</v>
      </c>
      <c r="R1344" t="s">
        <v>12073</v>
      </c>
    </row>
    <row r="1345" spans="1:18">
      <c r="A1345">
        <v>2344</v>
      </c>
      <c r="B1345" s="1">
        <v>45132</v>
      </c>
      <c r="C1345" t="s">
        <v>12690</v>
      </c>
      <c r="D1345" t="s">
        <v>3488</v>
      </c>
      <c r="E1345" t="s">
        <v>69</v>
      </c>
      <c r="F1345" t="s">
        <v>18846</v>
      </c>
      <c r="G1345" t="s">
        <v>18847</v>
      </c>
      <c r="H1345" t="s">
        <v>18848</v>
      </c>
      <c r="I1345" t="s">
        <v>18849</v>
      </c>
      <c r="J1345" t="s">
        <v>18850</v>
      </c>
      <c r="K1345" t="s">
        <v>7012</v>
      </c>
      <c r="L1345">
        <v>95329</v>
      </c>
      <c r="M1345" t="s">
        <v>12743</v>
      </c>
      <c r="N1345" t="s">
        <v>12030</v>
      </c>
      <c r="O1345">
        <v>15</v>
      </c>
      <c r="P1345">
        <v>74422.86</v>
      </c>
      <c r="Q1345" t="s">
        <v>18851</v>
      </c>
      <c r="R1345" t="s">
        <v>12032</v>
      </c>
    </row>
    <row r="1346" spans="1:18">
      <c r="A1346">
        <v>2345</v>
      </c>
      <c r="B1346" s="1">
        <v>45065</v>
      </c>
      <c r="C1346" t="s">
        <v>18852</v>
      </c>
      <c r="D1346" t="s">
        <v>6446</v>
      </c>
      <c r="E1346" t="s">
        <v>121</v>
      </c>
      <c r="F1346" s="2">
        <v>25574</v>
      </c>
      <c r="G1346" t="s">
        <v>18853</v>
      </c>
      <c r="H1346" t="s">
        <v>18854</v>
      </c>
      <c r="I1346" t="s">
        <v>18855</v>
      </c>
      <c r="J1346" t="s">
        <v>18856</v>
      </c>
      <c r="K1346" t="s">
        <v>12294</v>
      </c>
      <c r="L1346">
        <v>58054</v>
      </c>
      <c r="M1346" t="s">
        <v>12228</v>
      </c>
      <c r="N1346" t="s">
        <v>12056</v>
      </c>
      <c r="O1346">
        <v>2</v>
      </c>
      <c r="P1346">
        <v>70091.98</v>
      </c>
      <c r="Q1346" t="s">
        <v>13225</v>
      </c>
      <c r="R1346" t="s">
        <v>12110</v>
      </c>
    </row>
    <row r="1347" spans="1:18">
      <c r="A1347">
        <v>2346</v>
      </c>
      <c r="B1347" s="1">
        <v>45053</v>
      </c>
      <c r="C1347" t="s">
        <v>15481</v>
      </c>
      <c r="D1347" t="s">
        <v>3763</v>
      </c>
      <c r="E1347" t="s">
        <v>69</v>
      </c>
      <c r="F1347" s="2">
        <v>35798</v>
      </c>
      <c r="G1347" t="s">
        <v>18857</v>
      </c>
      <c r="H1347" t="s">
        <v>18858</v>
      </c>
      <c r="I1347" t="s">
        <v>18859</v>
      </c>
      <c r="J1347" t="s">
        <v>18860</v>
      </c>
      <c r="K1347" t="s">
        <v>10069</v>
      </c>
      <c r="L1347">
        <v>20847</v>
      </c>
      <c r="M1347" t="s">
        <v>12675</v>
      </c>
      <c r="N1347" t="s">
        <v>12056</v>
      </c>
      <c r="O1347">
        <v>5</v>
      </c>
      <c r="P1347">
        <v>32428.84</v>
      </c>
      <c r="Q1347" t="s">
        <v>13892</v>
      </c>
      <c r="R1347" t="s">
        <v>12065</v>
      </c>
    </row>
    <row r="1348" spans="1:18">
      <c r="A1348">
        <v>2347</v>
      </c>
      <c r="B1348" s="1">
        <v>45120</v>
      </c>
      <c r="C1348" t="s">
        <v>12530</v>
      </c>
      <c r="D1348" t="s">
        <v>2986</v>
      </c>
      <c r="E1348" t="s">
        <v>27</v>
      </c>
      <c r="F1348" t="s">
        <v>18861</v>
      </c>
      <c r="G1348" t="s">
        <v>18862</v>
      </c>
      <c r="H1348" t="s">
        <v>18863</v>
      </c>
      <c r="I1348" t="s">
        <v>18864</v>
      </c>
      <c r="J1348" t="s">
        <v>18865</v>
      </c>
      <c r="K1348" t="s">
        <v>6996</v>
      </c>
      <c r="L1348">
        <v>78418</v>
      </c>
      <c r="M1348" t="s">
        <v>2072</v>
      </c>
      <c r="N1348" t="s">
        <v>12056</v>
      </c>
      <c r="O1348">
        <v>7</v>
      </c>
      <c r="P1348">
        <v>39235.07</v>
      </c>
      <c r="Q1348" t="s">
        <v>14639</v>
      </c>
      <c r="R1348" t="s">
        <v>12032</v>
      </c>
    </row>
    <row r="1349" spans="1:18">
      <c r="A1349">
        <v>2348</v>
      </c>
      <c r="B1349" s="1">
        <v>45113</v>
      </c>
      <c r="C1349" t="s">
        <v>4608</v>
      </c>
      <c r="D1349" t="s">
        <v>1721</v>
      </c>
      <c r="E1349" t="s">
        <v>27</v>
      </c>
      <c r="F1349" t="s">
        <v>18866</v>
      </c>
      <c r="G1349" t="s">
        <v>12067</v>
      </c>
      <c r="H1349" t="s">
        <v>18867</v>
      </c>
      <c r="I1349" t="s">
        <v>18868</v>
      </c>
      <c r="J1349" t="s">
        <v>17512</v>
      </c>
      <c r="K1349" t="s">
        <v>3301</v>
      </c>
      <c r="L1349">
        <v>58316</v>
      </c>
      <c r="M1349" t="s">
        <v>13461</v>
      </c>
      <c r="N1349" t="s">
        <v>12021</v>
      </c>
      <c r="O1349">
        <v>18</v>
      </c>
      <c r="P1349">
        <v>46316.6</v>
      </c>
      <c r="Q1349" t="s">
        <v>12482</v>
      </c>
      <c r="R1349" t="s">
        <v>12065</v>
      </c>
    </row>
    <row r="1350" spans="1:18">
      <c r="A1350">
        <v>2349</v>
      </c>
      <c r="B1350" s="1">
        <v>45097</v>
      </c>
      <c r="C1350" t="s">
        <v>12587</v>
      </c>
      <c r="D1350" t="s">
        <v>1013</v>
      </c>
      <c r="E1350" t="s">
        <v>69</v>
      </c>
      <c r="F1350" s="2">
        <v>30568</v>
      </c>
      <c r="G1350" t="s">
        <v>18869</v>
      </c>
      <c r="H1350" t="s">
        <v>18870</v>
      </c>
      <c r="I1350" t="s">
        <v>18871</v>
      </c>
      <c r="J1350" t="s">
        <v>18872</v>
      </c>
      <c r="K1350" t="s">
        <v>10063</v>
      </c>
      <c r="L1350">
        <v>20952</v>
      </c>
      <c r="M1350" t="s">
        <v>13352</v>
      </c>
      <c r="N1350" t="s">
        <v>12021</v>
      </c>
      <c r="O1350">
        <v>9</v>
      </c>
      <c r="P1350">
        <v>85290.14</v>
      </c>
      <c r="Q1350" t="s">
        <v>13995</v>
      </c>
      <c r="R1350" t="s">
        <v>12110</v>
      </c>
    </row>
    <row r="1351" spans="1:18">
      <c r="A1351">
        <v>2350</v>
      </c>
      <c r="B1351" s="1">
        <v>45111</v>
      </c>
      <c r="C1351" t="s">
        <v>6946</v>
      </c>
      <c r="D1351" t="s">
        <v>1799</v>
      </c>
      <c r="E1351" t="s">
        <v>121</v>
      </c>
      <c r="F1351" s="2">
        <v>33396</v>
      </c>
      <c r="G1351" t="s">
        <v>12067</v>
      </c>
      <c r="H1351" t="s">
        <v>18873</v>
      </c>
      <c r="I1351" t="s">
        <v>18874</v>
      </c>
      <c r="J1351" t="s">
        <v>18875</v>
      </c>
      <c r="K1351" t="s">
        <v>12409</v>
      </c>
      <c r="L1351">
        <v>58673</v>
      </c>
      <c r="M1351" t="s">
        <v>13237</v>
      </c>
      <c r="N1351" t="s">
        <v>12030</v>
      </c>
      <c r="O1351">
        <v>8</v>
      </c>
      <c r="P1351">
        <v>57479.49</v>
      </c>
      <c r="Q1351" t="s">
        <v>18106</v>
      </c>
      <c r="R1351" t="s">
        <v>12023</v>
      </c>
    </row>
    <row r="1352" spans="1:18">
      <c r="A1352">
        <v>2351</v>
      </c>
      <c r="B1352" s="1">
        <v>45086</v>
      </c>
      <c r="C1352" t="s">
        <v>14628</v>
      </c>
      <c r="D1352" t="s">
        <v>1974</v>
      </c>
      <c r="E1352" t="s">
        <v>69</v>
      </c>
      <c r="F1352" s="2">
        <v>33637</v>
      </c>
      <c r="G1352" t="s">
        <v>18876</v>
      </c>
      <c r="H1352" t="s">
        <v>18877</v>
      </c>
      <c r="I1352" t="s">
        <v>18878</v>
      </c>
      <c r="J1352" t="s">
        <v>18879</v>
      </c>
      <c r="K1352" t="s">
        <v>5531</v>
      </c>
      <c r="L1352">
        <v>75771</v>
      </c>
      <c r="M1352" t="s">
        <v>14747</v>
      </c>
      <c r="N1352" t="s">
        <v>12040</v>
      </c>
      <c r="O1352">
        <v>11</v>
      </c>
      <c r="P1352">
        <v>34146.97</v>
      </c>
      <c r="Q1352" t="s">
        <v>14651</v>
      </c>
      <c r="R1352" t="s">
        <v>12065</v>
      </c>
    </row>
    <row r="1353" spans="1:18">
      <c r="A1353">
        <v>2352</v>
      </c>
      <c r="B1353" s="1">
        <v>45127</v>
      </c>
      <c r="C1353" t="s">
        <v>14896</v>
      </c>
      <c r="D1353" t="s">
        <v>14717</v>
      </c>
      <c r="E1353" t="s">
        <v>27</v>
      </c>
      <c r="F1353" t="s">
        <v>12891</v>
      </c>
      <c r="G1353" t="s">
        <v>12067</v>
      </c>
      <c r="H1353" t="s">
        <v>18880</v>
      </c>
      <c r="I1353" t="s">
        <v>18881</v>
      </c>
      <c r="J1353" t="s">
        <v>16674</v>
      </c>
      <c r="K1353" t="s">
        <v>12416</v>
      </c>
      <c r="L1353">
        <v>53333</v>
      </c>
      <c r="M1353" t="s">
        <v>12975</v>
      </c>
      <c r="N1353" t="s">
        <v>12030</v>
      </c>
      <c r="O1353">
        <v>4</v>
      </c>
      <c r="P1353">
        <v>42870.1</v>
      </c>
      <c r="Q1353" t="s">
        <v>18882</v>
      </c>
      <c r="R1353" t="s">
        <v>12065</v>
      </c>
    </row>
    <row r="1354" spans="1:18">
      <c r="A1354">
        <v>2353</v>
      </c>
      <c r="B1354" s="1">
        <v>45132</v>
      </c>
      <c r="C1354" t="s">
        <v>6613</v>
      </c>
      <c r="D1354" t="s">
        <v>772</v>
      </c>
      <c r="E1354" t="s">
        <v>69</v>
      </c>
      <c r="F1354" s="2">
        <v>34188</v>
      </c>
      <c r="G1354" t="s">
        <v>18883</v>
      </c>
      <c r="H1354" t="s">
        <v>18884</v>
      </c>
      <c r="I1354" t="s">
        <v>18885</v>
      </c>
      <c r="J1354" t="s">
        <v>18886</v>
      </c>
      <c r="K1354" t="s">
        <v>7017</v>
      </c>
      <c r="L1354">
        <v>23264</v>
      </c>
      <c r="M1354" t="s">
        <v>13560</v>
      </c>
      <c r="N1354" t="s">
        <v>12040</v>
      </c>
      <c r="O1354">
        <v>19</v>
      </c>
      <c r="P1354">
        <v>64755.41</v>
      </c>
      <c r="Q1354" t="s">
        <v>13867</v>
      </c>
      <c r="R1354" t="s">
        <v>12065</v>
      </c>
    </row>
    <row r="1355" spans="1:18">
      <c r="A1355">
        <v>2354</v>
      </c>
      <c r="B1355" s="1">
        <v>45056</v>
      </c>
      <c r="C1355" t="s">
        <v>6319</v>
      </c>
      <c r="D1355" t="s">
        <v>1848</v>
      </c>
      <c r="E1355" t="s">
        <v>69</v>
      </c>
      <c r="F1355" s="2">
        <v>30724</v>
      </c>
      <c r="G1355" t="s">
        <v>12067</v>
      </c>
      <c r="H1355" t="s">
        <v>18887</v>
      </c>
      <c r="I1355" t="s">
        <v>18888</v>
      </c>
      <c r="J1355" t="s">
        <v>18889</v>
      </c>
      <c r="K1355" t="s">
        <v>12641</v>
      </c>
      <c r="L1355">
        <v>44646</v>
      </c>
      <c r="M1355" t="s">
        <v>12568</v>
      </c>
      <c r="N1355" t="s">
        <v>12040</v>
      </c>
      <c r="O1355">
        <v>1</v>
      </c>
      <c r="P1355">
        <v>78329.27</v>
      </c>
      <c r="Q1355" t="s">
        <v>13679</v>
      </c>
      <c r="R1355" t="s">
        <v>12110</v>
      </c>
    </row>
    <row r="1356" spans="1:18">
      <c r="A1356">
        <v>2355</v>
      </c>
      <c r="B1356" s="1">
        <v>45081</v>
      </c>
      <c r="C1356" t="s">
        <v>4178</v>
      </c>
      <c r="D1356" t="s">
        <v>5669</v>
      </c>
      <c r="E1356" t="s">
        <v>69</v>
      </c>
      <c r="F1356" t="s">
        <v>18890</v>
      </c>
      <c r="G1356" t="s">
        <v>18891</v>
      </c>
      <c r="H1356" t="s">
        <v>18892</v>
      </c>
      <c r="I1356" t="s">
        <v>18893</v>
      </c>
      <c r="J1356" t="s">
        <v>18894</v>
      </c>
      <c r="K1356" t="s">
        <v>6992</v>
      </c>
      <c r="L1356">
        <v>68865</v>
      </c>
      <c r="M1356" t="s">
        <v>14419</v>
      </c>
      <c r="N1356" t="s">
        <v>12030</v>
      </c>
      <c r="O1356">
        <v>0</v>
      </c>
      <c r="P1356">
        <v>95078.03</v>
      </c>
      <c r="Q1356" t="s">
        <v>12204</v>
      </c>
      <c r="R1356" t="s">
        <v>12065</v>
      </c>
    </row>
    <row r="1357" spans="1:18">
      <c r="A1357">
        <v>2356</v>
      </c>
      <c r="B1357" s="1">
        <v>45086</v>
      </c>
      <c r="C1357" t="s">
        <v>3677</v>
      </c>
      <c r="D1357" t="s">
        <v>526</v>
      </c>
      <c r="E1357" t="s">
        <v>121</v>
      </c>
      <c r="F1357" t="s">
        <v>18895</v>
      </c>
      <c r="G1357" t="s">
        <v>18896</v>
      </c>
      <c r="H1357" t="s">
        <v>18897</v>
      </c>
      <c r="I1357" t="s">
        <v>18898</v>
      </c>
      <c r="J1357" t="s">
        <v>18899</v>
      </c>
      <c r="K1357" t="s">
        <v>12257</v>
      </c>
      <c r="L1357">
        <v>89346</v>
      </c>
      <c r="M1357" t="s">
        <v>13391</v>
      </c>
      <c r="N1357" t="s">
        <v>12056</v>
      </c>
      <c r="O1357">
        <v>1</v>
      </c>
      <c r="P1357">
        <v>52326.57</v>
      </c>
      <c r="Q1357" t="s">
        <v>13420</v>
      </c>
      <c r="R1357" t="s">
        <v>12065</v>
      </c>
    </row>
    <row r="1358" spans="1:18">
      <c r="A1358">
        <v>2357</v>
      </c>
      <c r="B1358" s="1">
        <v>45101</v>
      </c>
      <c r="C1358" t="s">
        <v>1883</v>
      </c>
      <c r="D1358" t="s">
        <v>4089</v>
      </c>
      <c r="E1358" t="s">
        <v>69</v>
      </c>
      <c r="F1358" t="s">
        <v>18900</v>
      </c>
      <c r="G1358" t="s">
        <v>18901</v>
      </c>
      <c r="H1358" t="s">
        <v>18902</v>
      </c>
      <c r="I1358" t="s">
        <v>18903</v>
      </c>
      <c r="J1358" t="s">
        <v>18904</v>
      </c>
      <c r="K1358" t="s">
        <v>6962</v>
      </c>
      <c r="L1358">
        <v>9359</v>
      </c>
      <c r="M1358" t="s">
        <v>16246</v>
      </c>
      <c r="N1358" t="s">
        <v>12040</v>
      </c>
      <c r="O1358">
        <v>7</v>
      </c>
      <c r="P1358">
        <v>81275.66</v>
      </c>
      <c r="Q1358" t="s">
        <v>16954</v>
      </c>
      <c r="R1358" t="s">
        <v>12023</v>
      </c>
    </row>
    <row r="1359" spans="1:18">
      <c r="A1359">
        <v>2358</v>
      </c>
      <c r="B1359" s="1">
        <v>45061</v>
      </c>
      <c r="C1359" t="s">
        <v>9485</v>
      </c>
      <c r="D1359" t="s">
        <v>1604</v>
      </c>
      <c r="E1359" t="s">
        <v>69</v>
      </c>
      <c r="F1359" s="2">
        <v>35650</v>
      </c>
      <c r="G1359" t="s">
        <v>12067</v>
      </c>
      <c r="H1359" t="s">
        <v>18905</v>
      </c>
      <c r="I1359" t="s">
        <v>18906</v>
      </c>
      <c r="J1359" t="s">
        <v>18907</v>
      </c>
      <c r="K1359" t="s">
        <v>12641</v>
      </c>
      <c r="L1359">
        <v>9170</v>
      </c>
      <c r="M1359" t="s">
        <v>12373</v>
      </c>
      <c r="N1359" t="s">
        <v>12021</v>
      </c>
      <c r="O1359">
        <v>16</v>
      </c>
      <c r="P1359">
        <v>74932.63</v>
      </c>
      <c r="Q1359" t="s">
        <v>13628</v>
      </c>
      <c r="R1359" t="s">
        <v>12110</v>
      </c>
    </row>
    <row r="1360" spans="1:18">
      <c r="A1360">
        <v>2359</v>
      </c>
      <c r="B1360" s="1">
        <v>45097</v>
      </c>
      <c r="C1360" t="s">
        <v>13242</v>
      </c>
      <c r="D1360" t="s">
        <v>1168</v>
      </c>
      <c r="E1360" t="s">
        <v>27</v>
      </c>
      <c r="F1360" t="s">
        <v>18908</v>
      </c>
      <c r="G1360" t="s">
        <v>18909</v>
      </c>
      <c r="H1360" t="s">
        <v>18910</v>
      </c>
      <c r="I1360" t="s">
        <v>18911</v>
      </c>
      <c r="J1360" t="s">
        <v>18912</v>
      </c>
      <c r="K1360" t="s">
        <v>10046</v>
      </c>
      <c r="L1360">
        <v>74735</v>
      </c>
      <c r="M1360" t="s">
        <v>13036</v>
      </c>
      <c r="N1360" t="s">
        <v>12030</v>
      </c>
      <c r="O1360">
        <v>3</v>
      </c>
      <c r="P1360">
        <v>72790.97</v>
      </c>
      <c r="Q1360" t="s">
        <v>14859</v>
      </c>
      <c r="R1360" t="s">
        <v>12073</v>
      </c>
    </row>
    <row r="1361" spans="1:18">
      <c r="A1361">
        <v>2360</v>
      </c>
      <c r="B1361" s="1">
        <v>45064</v>
      </c>
      <c r="C1361" t="s">
        <v>15604</v>
      </c>
      <c r="D1361" t="s">
        <v>1579</v>
      </c>
      <c r="E1361" t="s">
        <v>27</v>
      </c>
      <c r="F1361" s="2">
        <v>29348</v>
      </c>
      <c r="G1361" t="s">
        <v>18913</v>
      </c>
      <c r="H1361" t="s">
        <v>18914</v>
      </c>
      <c r="I1361" t="s">
        <v>18915</v>
      </c>
      <c r="J1361" t="s">
        <v>18916</v>
      </c>
      <c r="K1361" t="s">
        <v>10058</v>
      </c>
      <c r="L1361">
        <v>97971</v>
      </c>
      <c r="M1361" t="s">
        <v>12528</v>
      </c>
      <c r="N1361" t="s">
        <v>12030</v>
      </c>
      <c r="O1361">
        <v>20</v>
      </c>
      <c r="P1361">
        <v>40594.519999999997</v>
      </c>
      <c r="Q1361" t="s">
        <v>13650</v>
      </c>
      <c r="R1361" t="s">
        <v>12110</v>
      </c>
    </row>
    <row r="1362" spans="1:18">
      <c r="A1362">
        <v>2361</v>
      </c>
      <c r="B1362" s="1">
        <v>45119</v>
      </c>
      <c r="C1362" t="s">
        <v>1545</v>
      </c>
      <c r="D1362" t="s">
        <v>2608</v>
      </c>
      <c r="E1362" t="s">
        <v>69</v>
      </c>
      <c r="F1362" t="s">
        <v>18917</v>
      </c>
      <c r="G1362" t="s">
        <v>18918</v>
      </c>
      <c r="H1362" t="s">
        <v>18919</v>
      </c>
      <c r="I1362" t="s">
        <v>18920</v>
      </c>
      <c r="J1362" t="s">
        <v>15214</v>
      </c>
      <c r="K1362" t="s">
        <v>7001</v>
      </c>
      <c r="L1362">
        <v>5128</v>
      </c>
      <c r="M1362" t="s">
        <v>12555</v>
      </c>
      <c r="N1362" t="s">
        <v>12056</v>
      </c>
      <c r="O1362">
        <v>14</v>
      </c>
      <c r="P1362">
        <v>46532.23</v>
      </c>
      <c r="Q1362" t="s">
        <v>18921</v>
      </c>
      <c r="R1362" t="s">
        <v>12065</v>
      </c>
    </row>
    <row r="1363" spans="1:18">
      <c r="A1363">
        <v>2362</v>
      </c>
      <c r="B1363" s="1">
        <v>45132</v>
      </c>
      <c r="C1363" t="s">
        <v>4048</v>
      </c>
      <c r="D1363" t="s">
        <v>5012</v>
      </c>
      <c r="E1363" t="s">
        <v>121</v>
      </c>
      <c r="F1363" t="s">
        <v>18922</v>
      </c>
      <c r="G1363" t="s">
        <v>18923</v>
      </c>
      <c r="H1363" t="s">
        <v>18924</v>
      </c>
      <c r="I1363" t="s">
        <v>18925</v>
      </c>
      <c r="J1363" t="s">
        <v>18926</v>
      </c>
      <c r="K1363" t="s">
        <v>12536</v>
      </c>
      <c r="L1363">
        <v>25759</v>
      </c>
      <c r="M1363" t="s">
        <v>12463</v>
      </c>
      <c r="N1363" t="s">
        <v>12040</v>
      </c>
      <c r="O1363">
        <v>8</v>
      </c>
      <c r="P1363">
        <v>65747.92</v>
      </c>
      <c r="Q1363" t="s">
        <v>12188</v>
      </c>
      <c r="R1363" t="s">
        <v>12065</v>
      </c>
    </row>
    <row r="1364" spans="1:18">
      <c r="A1364">
        <v>2363</v>
      </c>
      <c r="B1364" s="1">
        <v>45073</v>
      </c>
      <c r="C1364" t="s">
        <v>4970</v>
      </c>
      <c r="D1364" t="s">
        <v>4625</v>
      </c>
      <c r="E1364" t="s">
        <v>27</v>
      </c>
      <c r="F1364" t="s">
        <v>18927</v>
      </c>
      <c r="G1364" t="s">
        <v>18928</v>
      </c>
      <c r="H1364" t="s">
        <v>18929</v>
      </c>
      <c r="I1364" t="s">
        <v>18930</v>
      </c>
      <c r="J1364" t="s">
        <v>18931</v>
      </c>
      <c r="K1364" t="s">
        <v>10058</v>
      </c>
      <c r="L1364">
        <v>59300</v>
      </c>
      <c r="M1364" t="s">
        <v>16434</v>
      </c>
      <c r="N1364" t="s">
        <v>12030</v>
      </c>
      <c r="O1364">
        <v>16</v>
      </c>
      <c r="P1364">
        <v>37646.589999999997</v>
      </c>
      <c r="Q1364" t="s">
        <v>15186</v>
      </c>
      <c r="R1364" t="s">
        <v>12073</v>
      </c>
    </row>
    <row r="1365" spans="1:18">
      <c r="A1365">
        <v>2364</v>
      </c>
      <c r="B1365" s="1">
        <v>45111</v>
      </c>
      <c r="C1365" t="s">
        <v>15604</v>
      </c>
      <c r="D1365" t="s">
        <v>2241</v>
      </c>
      <c r="E1365" t="s">
        <v>121</v>
      </c>
      <c r="F1365" t="s">
        <v>18932</v>
      </c>
      <c r="G1365" t="s">
        <v>18933</v>
      </c>
      <c r="H1365" t="s">
        <v>18934</v>
      </c>
      <c r="I1365" t="s">
        <v>18935</v>
      </c>
      <c r="J1365" t="s">
        <v>18936</v>
      </c>
      <c r="K1365" t="s">
        <v>12632</v>
      </c>
      <c r="L1365">
        <v>70986</v>
      </c>
      <c r="M1365" t="s">
        <v>13419</v>
      </c>
      <c r="N1365" t="s">
        <v>12030</v>
      </c>
      <c r="O1365">
        <v>13</v>
      </c>
      <c r="P1365">
        <v>97856.9</v>
      </c>
      <c r="Q1365" t="s">
        <v>12643</v>
      </c>
      <c r="R1365" t="s">
        <v>12032</v>
      </c>
    </row>
    <row r="1366" spans="1:18">
      <c r="A1366">
        <v>2365</v>
      </c>
      <c r="B1366" s="1">
        <v>45109</v>
      </c>
      <c r="C1366" t="s">
        <v>3097</v>
      </c>
      <c r="D1366" t="s">
        <v>4692</v>
      </c>
      <c r="E1366" t="s">
        <v>27</v>
      </c>
      <c r="F1366" t="s">
        <v>18937</v>
      </c>
      <c r="G1366" t="s">
        <v>18938</v>
      </c>
      <c r="H1366" t="s">
        <v>18939</v>
      </c>
      <c r="I1366" t="s">
        <v>18940</v>
      </c>
      <c r="J1366" t="s">
        <v>18941</v>
      </c>
      <c r="K1366" t="s">
        <v>6996</v>
      </c>
      <c r="L1366">
        <v>44075</v>
      </c>
      <c r="M1366" t="s">
        <v>13403</v>
      </c>
      <c r="N1366" t="s">
        <v>12030</v>
      </c>
      <c r="O1366">
        <v>1</v>
      </c>
      <c r="P1366">
        <v>78445.48</v>
      </c>
      <c r="Q1366" t="s">
        <v>13995</v>
      </c>
      <c r="R1366" t="s">
        <v>12073</v>
      </c>
    </row>
    <row r="1367" spans="1:18">
      <c r="A1367">
        <v>2366</v>
      </c>
      <c r="B1367" s="1">
        <v>45053</v>
      </c>
      <c r="C1367" t="s">
        <v>6549</v>
      </c>
      <c r="D1367" t="s">
        <v>2528</v>
      </c>
      <c r="E1367" t="s">
        <v>69</v>
      </c>
      <c r="F1367" s="2">
        <v>30324</v>
      </c>
      <c r="G1367" t="s">
        <v>18942</v>
      </c>
      <c r="H1367" t="s">
        <v>18943</v>
      </c>
      <c r="I1367" t="s">
        <v>18944</v>
      </c>
      <c r="J1367" t="s">
        <v>18945</v>
      </c>
      <c r="K1367" t="s">
        <v>12416</v>
      </c>
      <c r="L1367">
        <v>2002</v>
      </c>
      <c r="M1367" t="s">
        <v>12633</v>
      </c>
      <c r="N1367" t="s">
        <v>12056</v>
      </c>
      <c r="O1367">
        <v>5</v>
      </c>
      <c r="P1367">
        <v>63812.07</v>
      </c>
      <c r="Q1367" t="s">
        <v>18946</v>
      </c>
      <c r="R1367" t="s">
        <v>12073</v>
      </c>
    </row>
    <row r="1368" spans="1:18">
      <c r="A1368">
        <v>2367</v>
      </c>
      <c r="B1368" s="1">
        <v>45073</v>
      </c>
      <c r="C1368" t="s">
        <v>2083</v>
      </c>
      <c r="D1368" t="s">
        <v>4101</v>
      </c>
      <c r="E1368" t="s">
        <v>69</v>
      </c>
      <c r="F1368" s="2">
        <v>28889</v>
      </c>
      <c r="G1368" t="s">
        <v>18947</v>
      </c>
      <c r="H1368" t="s">
        <v>18948</v>
      </c>
      <c r="I1368" t="s">
        <v>18949</v>
      </c>
      <c r="J1368" t="s">
        <v>18950</v>
      </c>
      <c r="K1368" t="s">
        <v>12580</v>
      </c>
      <c r="L1368">
        <v>43199</v>
      </c>
      <c r="M1368" t="s">
        <v>16627</v>
      </c>
      <c r="N1368" t="s">
        <v>12021</v>
      </c>
      <c r="O1368">
        <v>12</v>
      </c>
      <c r="P1368">
        <v>43894.55</v>
      </c>
      <c r="Q1368" t="s">
        <v>535</v>
      </c>
      <c r="R1368" t="s">
        <v>12073</v>
      </c>
    </row>
    <row r="1369" spans="1:18">
      <c r="A1369">
        <v>2368</v>
      </c>
      <c r="B1369" s="1">
        <v>45088</v>
      </c>
      <c r="C1369" t="s">
        <v>594</v>
      </c>
      <c r="D1369" t="s">
        <v>3319</v>
      </c>
      <c r="E1369" t="s">
        <v>27</v>
      </c>
      <c r="F1369" t="s">
        <v>18951</v>
      </c>
      <c r="G1369" t="s">
        <v>18952</v>
      </c>
      <c r="H1369" t="s">
        <v>18953</v>
      </c>
      <c r="I1369" t="s">
        <v>18954</v>
      </c>
      <c r="J1369" t="s">
        <v>17699</v>
      </c>
      <c r="K1369" t="s">
        <v>12263</v>
      </c>
      <c r="L1369">
        <v>48127</v>
      </c>
      <c r="M1369" t="s">
        <v>14579</v>
      </c>
      <c r="N1369" t="s">
        <v>12056</v>
      </c>
      <c r="O1369">
        <v>15</v>
      </c>
      <c r="P1369">
        <v>95051.58</v>
      </c>
      <c r="Q1369" t="s">
        <v>12783</v>
      </c>
      <c r="R1369" t="s">
        <v>12065</v>
      </c>
    </row>
    <row r="1370" spans="1:18">
      <c r="A1370">
        <v>2369</v>
      </c>
      <c r="B1370" s="1">
        <v>45109</v>
      </c>
      <c r="C1370" t="s">
        <v>3567</v>
      </c>
      <c r="D1370" t="s">
        <v>793</v>
      </c>
      <c r="E1370" t="s">
        <v>27</v>
      </c>
      <c r="F1370" s="2">
        <v>38082</v>
      </c>
      <c r="G1370" t="s">
        <v>18955</v>
      </c>
      <c r="H1370" t="s">
        <v>18956</v>
      </c>
      <c r="I1370" t="s">
        <v>18957</v>
      </c>
      <c r="J1370" t="s">
        <v>14876</v>
      </c>
      <c r="K1370" t="s">
        <v>7001</v>
      </c>
      <c r="L1370">
        <v>62147</v>
      </c>
      <c r="M1370" t="s">
        <v>13501</v>
      </c>
      <c r="N1370" t="s">
        <v>12056</v>
      </c>
      <c r="O1370">
        <v>5</v>
      </c>
      <c r="P1370">
        <v>68463.259999999995</v>
      </c>
      <c r="Q1370" t="s">
        <v>14362</v>
      </c>
      <c r="R1370" t="s">
        <v>12073</v>
      </c>
    </row>
    <row r="1371" spans="1:18">
      <c r="A1371">
        <v>2370</v>
      </c>
      <c r="B1371" s="1">
        <v>45143</v>
      </c>
      <c r="C1371" t="s">
        <v>7935</v>
      </c>
      <c r="D1371" t="s">
        <v>10548</v>
      </c>
      <c r="E1371" t="s">
        <v>27</v>
      </c>
      <c r="F1371" t="s">
        <v>18958</v>
      </c>
      <c r="G1371" t="s">
        <v>18959</v>
      </c>
      <c r="H1371" t="s">
        <v>18960</v>
      </c>
      <c r="I1371" t="s">
        <v>18961</v>
      </c>
      <c r="J1371" t="s">
        <v>18962</v>
      </c>
      <c r="K1371" t="s">
        <v>12543</v>
      </c>
      <c r="L1371">
        <v>62426</v>
      </c>
      <c r="M1371" t="s">
        <v>12264</v>
      </c>
      <c r="N1371" t="s">
        <v>12021</v>
      </c>
      <c r="O1371">
        <v>9</v>
      </c>
      <c r="P1371">
        <v>90486.71</v>
      </c>
      <c r="Q1371" t="s">
        <v>18963</v>
      </c>
      <c r="R1371" t="s">
        <v>12032</v>
      </c>
    </row>
    <row r="1372" spans="1:18">
      <c r="A1372">
        <v>2371</v>
      </c>
      <c r="B1372" s="1">
        <v>45086</v>
      </c>
      <c r="C1372" t="s">
        <v>1883</v>
      </c>
      <c r="D1372" t="s">
        <v>11090</v>
      </c>
      <c r="E1372" t="s">
        <v>121</v>
      </c>
      <c r="F1372" t="s">
        <v>18964</v>
      </c>
      <c r="G1372" t="s">
        <v>18965</v>
      </c>
      <c r="H1372" t="s">
        <v>18966</v>
      </c>
      <c r="I1372" t="s">
        <v>18967</v>
      </c>
      <c r="J1372" t="s">
        <v>18968</v>
      </c>
      <c r="K1372" t="s">
        <v>12085</v>
      </c>
      <c r="L1372">
        <v>5127</v>
      </c>
      <c r="M1372" t="s">
        <v>12187</v>
      </c>
      <c r="N1372" t="s">
        <v>12021</v>
      </c>
      <c r="O1372">
        <v>10</v>
      </c>
      <c r="P1372">
        <v>66035.789999999994</v>
      </c>
      <c r="Q1372" t="s">
        <v>18969</v>
      </c>
      <c r="R1372" t="s">
        <v>12065</v>
      </c>
    </row>
    <row r="1373" spans="1:18">
      <c r="A1373">
        <v>2372</v>
      </c>
      <c r="B1373" s="1">
        <v>45076</v>
      </c>
      <c r="C1373" t="s">
        <v>1991</v>
      </c>
      <c r="D1373" t="s">
        <v>454</v>
      </c>
      <c r="E1373" t="s">
        <v>27</v>
      </c>
      <c r="F1373" t="s">
        <v>17499</v>
      </c>
      <c r="G1373" t="s">
        <v>18970</v>
      </c>
      <c r="H1373" t="s">
        <v>18971</v>
      </c>
      <c r="I1373" t="s">
        <v>18972</v>
      </c>
      <c r="J1373" t="s">
        <v>18973</v>
      </c>
      <c r="K1373" t="s">
        <v>12416</v>
      </c>
      <c r="L1373">
        <v>97813</v>
      </c>
      <c r="M1373" t="s">
        <v>12309</v>
      </c>
      <c r="N1373" t="s">
        <v>12021</v>
      </c>
      <c r="O1373">
        <v>6</v>
      </c>
      <c r="P1373">
        <v>58648</v>
      </c>
      <c r="Q1373" t="s">
        <v>15263</v>
      </c>
      <c r="R1373" t="s">
        <v>12065</v>
      </c>
    </row>
    <row r="1374" spans="1:18">
      <c r="A1374">
        <v>2373</v>
      </c>
      <c r="B1374" s="1">
        <v>45126</v>
      </c>
      <c r="C1374" t="s">
        <v>1402</v>
      </c>
      <c r="D1374" t="s">
        <v>7089</v>
      </c>
      <c r="E1374" t="s">
        <v>121</v>
      </c>
      <c r="F1374" t="s">
        <v>18974</v>
      </c>
      <c r="G1374" t="s">
        <v>18975</v>
      </c>
      <c r="H1374" t="s">
        <v>18976</v>
      </c>
      <c r="I1374" t="s">
        <v>18977</v>
      </c>
      <c r="J1374" t="s">
        <v>18978</v>
      </c>
      <c r="K1374" t="s">
        <v>12147</v>
      </c>
      <c r="L1374">
        <v>89937</v>
      </c>
      <c r="M1374" t="s">
        <v>12122</v>
      </c>
      <c r="N1374" t="s">
        <v>12030</v>
      </c>
      <c r="O1374">
        <v>18</v>
      </c>
      <c r="P1374">
        <v>87003.06</v>
      </c>
      <c r="Q1374" t="s">
        <v>15774</v>
      </c>
      <c r="R1374" t="s">
        <v>12110</v>
      </c>
    </row>
    <row r="1375" spans="1:18">
      <c r="A1375">
        <v>2374</v>
      </c>
      <c r="B1375" s="1">
        <v>45054</v>
      </c>
      <c r="C1375" t="s">
        <v>18979</v>
      </c>
      <c r="D1375" t="s">
        <v>6619</v>
      </c>
      <c r="E1375" t="s">
        <v>27</v>
      </c>
      <c r="F1375" s="2">
        <v>26117</v>
      </c>
      <c r="G1375" t="s">
        <v>18980</v>
      </c>
      <c r="H1375" t="s">
        <v>18981</v>
      </c>
      <c r="I1375" t="s">
        <v>18982</v>
      </c>
      <c r="J1375" t="s">
        <v>18983</v>
      </c>
      <c r="K1375" t="s">
        <v>12276</v>
      </c>
      <c r="L1375">
        <v>83458</v>
      </c>
      <c r="M1375" t="s">
        <v>14431</v>
      </c>
      <c r="N1375" t="s">
        <v>12030</v>
      </c>
      <c r="O1375">
        <v>4</v>
      </c>
      <c r="P1375">
        <v>62619.48</v>
      </c>
      <c r="Q1375" t="s">
        <v>13673</v>
      </c>
      <c r="R1375" t="s">
        <v>12073</v>
      </c>
    </row>
    <row r="1376" spans="1:18">
      <c r="A1376">
        <v>2375</v>
      </c>
      <c r="B1376" s="1">
        <v>45077</v>
      </c>
      <c r="C1376" t="s">
        <v>18645</v>
      </c>
      <c r="D1376" t="s">
        <v>1476</v>
      </c>
      <c r="E1376" t="s">
        <v>69</v>
      </c>
      <c r="F1376" t="s">
        <v>18984</v>
      </c>
      <c r="G1376" t="s">
        <v>18985</v>
      </c>
      <c r="H1376" t="s">
        <v>18986</v>
      </c>
      <c r="I1376" t="s">
        <v>18987</v>
      </c>
      <c r="J1376" t="s">
        <v>18988</v>
      </c>
      <c r="K1376" t="s">
        <v>12567</v>
      </c>
      <c r="L1376">
        <v>97430</v>
      </c>
      <c r="M1376" t="s">
        <v>13196</v>
      </c>
      <c r="N1376" t="s">
        <v>12030</v>
      </c>
      <c r="O1376">
        <v>17</v>
      </c>
      <c r="P1376">
        <v>37252.400000000001</v>
      </c>
      <c r="Q1376" t="s">
        <v>14584</v>
      </c>
      <c r="R1376" t="s">
        <v>12110</v>
      </c>
    </row>
    <row r="1377" spans="1:18">
      <c r="A1377">
        <v>2376</v>
      </c>
      <c r="B1377" s="1">
        <v>45054</v>
      </c>
      <c r="C1377" t="s">
        <v>1402</v>
      </c>
      <c r="D1377" t="s">
        <v>793</v>
      </c>
      <c r="E1377" t="s">
        <v>69</v>
      </c>
      <c r="F1377" t="s">
        <v>9103</v>
      </c>
      <c r="G1377" t="s">
        <v>18989</v>
      </c>
      <c r="H1377" t="s">
        <v>18990</v>
      </c>
      <c r="I1377" t="s">
        <v>18991</v>
      </c>
      <c r="J1377" t="s">
        <v>18992</v>
      </c>
      <c r="K1377" t="s">
        <v>3230</v>
      </c>
      <c r="L1377">
        <v>2875</v>
      </c>
      <c r="M1377" t="s">
        <v>12760</v>
      </c>
      <c r="N1377" t="s">
        <v>12021</v>
      </c>
      <c r="O1377">
        <v>11</v>
      </c>
      <c r="P1377">
        <v>59128.79</v>
      </c>
      <c r="Q1377" t="s">
        <v>18993</v>
      </c>
      <c r="R1377" t="s">
        <v>12110</v>
      </c>
    </row>
    <row r="1378" spans="1:18">
      <c r="A1378">
        <v>2377</v>
      </c>
      <c r="B1378" s="1">
        <v>45126</v>
      </c>
      <c r="C1378" t="s">
        <v>1991</v>
      </c>
      <c r="D1378" t="s">
        <v>1476</v>
      </c>
      <c r="E1378" t="s">
        <v>121</v>
      </c>
      <c r="F1378" t="s">
        <v>18994</v>
      </c>
      <c r="G1378" t="s">
        <v>18995</v>
      </c>
      <c r="H1378" t="s">
        <v>18996</v>
      </c>
      <c r="I1378" t="s">
        <v>18997</v>
      </c>
      <c r="J1378" t="s">
        <v>18998</v>
      </c>
      <c r="K1378" t="s">
        <v>12662</v>
      </c>
      <c r="L1378">
        <v>87012</v>
      </c>
      <c r="M1378" t="s">
        <v>2072</v>
      </c>
      <c r="N1378" t="s">
        <v>12030</v>
      </c>
      <c r="O1378">
        <v>10</v>
      </c>
      <c r="P1378">
        <v>69855.259999999995</v>
      </c>
      <c r="Q1378" t="s">
        <v>14748</v>
      </c>
      <c r="R1378" t="s">
        <v>12110</v>
      </c>
    </row>
    <row r="1379" spans="1:18">
      <c r="A1379">
        <v>2378</v>
      </c>
      <c r="B1379" s="1">
        <v>45129</v>
      </c>
      <c r="C1379" t="s">
        <v>3231</v>
      </c>
      <c r="D1379" t="s">
        <v>3598</v>
      </c>
      <c r="E1379" t="s">
        <v>121</v>
      </c>
      <c r="F1379" s="2">
        <v>26919</v>
      </c>
      <c r="G1379" t="s">
        <v>18999</v>
      </c>
      <c r="H1379" t="s">
        <v>19000</v>
      </c>
      <c r="I1379" t="s">
        <v>19001</v>
      </c>
      <c r="J1379" t="s">
        <v>19002</v>
      </c>
      <c r="K1379" t="s">
        <v>12101</v>
      </c>
      <c r="L1379">
        <v>81489</v>
      </c>
      <c r="M1379" t="s">
        <v>13664</v>
      </c>
      <c r="N1379" t="s">
        <v>12021</v>
      </c>
      <c r="O1379">
        <v>13</v>
      </c>
      <c r="P1379">
        <v>92627.33</v>
      </c>
      <c r="Q1379" t="s">
        <v>13679</v>
      </c>
      <c r="R1379" t="s">
        <v>12065</v>
      </c>
    </row>
    <row r="1380" spans="1:18">
      <c r="A1380">
        <v>2379</v>
      </c>
      <c r="B1380" s="1">
        <v>45113</v>
      </c>
      <c r="C1380" t="s">
        <v>3567</v>
      </c>
      <c r="D1380" t="s">
        <v>5665</v>
      </c>
      <c r="E1380" t="s">
        <v>27</v>
      </c>
      <c r="F1380" s="2">
        <v>23383</v>
      </c>
      <c r="G1380" t="s">
        <v>19003</v>
      </c>
      <c r="H1380" t="s">
        <v>19004</v>
      </c>
      <c r="I1380" t="s">
        <v>19005</v>
      </c>
      <c r="J1380" t="s">
        <v>16607</v>
      </c>
      <c r="K1380" t="s">
        <v>12416</v>
      </c>
      <c r="L1380">
        <v>22748</v>
      </c>
      <c r="M1380" t="s">
        <v>12115</v>
      </c>
      <c r="N1380" t="s">
        <v>12056</v>
      </c>
      <c r="O1380">
        <v>20</v>
      </c>
      <c r="P1380">
        <v>91095.28</v>
      </c>
      <c r="Q1380" t="s">
        <v>12884</v>
      </c>
      <c r="R1380" t="s">
        <v>12023</v>
      </c>
    </row>
    <row r="1381" spans="1:18">
      <c r="A1381">
        <v>2380</v>
      </c>
      <c r="B1381" s="1">
        <v>45067</v>
      </c>
      <c r="C1381" t="s">
        <v>12311</v>
      </c>
      <c r="D1381" t="s">
        <v>5201</v>
      </c>
      <c r="E1381" t="s">
        <v>69</v>
      </c>
      <c r="F1381" s="2">
        <v>25575</v>
      </c>
      <c r="G1381" t="s">
        <v>19006</v>
      </c>
      <c r="H1381" t="s">
        <v>19007</v>
      </c>
      <c r="I1381" t="s">
        <v>19008</v>
      </c>
      <c r="J1381" t="s">
        <v>19009</v>
      </c>
      <c r="K1381" t="s">
        <v>12344</v>
      </c>
      <c r="L1381">
        <v>79151</v>
      </c>
      <c r="M1381" t="s">
        <v>12423</v>
      </c>
      <c r="N1381" t="s">
        <v>12040</v>
      </c>
      <c r="O1381">
        <v>4</v>
      </c>
      <c r="P1381">
        <v>71886.77</v>
      </c>
      <c r="Q1381" t="s">
        <v>18474</v>
      </c>
      <c r="R1381" t="s">
        <v>12032</v>
      </c>
    </row>
    <row r="1382" spans="1:18">
      <c r="A1382">
        <v>2381</v>
      </c>
      <c r="B1382" s="1">
        <v>45075</v>
      </c>
      <c r="C1382" t="s">
        <v>19010</v>
      </c>
      <c r="D1382" t="s">
        <v>1476</v>
      </c>
      <c r="E1382" t="s">
        <v>69</v>
      </c>
      <c r="F1382" t="s">
        <v>19011</v>
      </c>
      <c r="G1382" t="s">
        <v>19012</v>
      </c>
      <c r="H1382" t="s">
        <v>19013</v>
      </c>
      <c r="I1382" t="s">
        <v>19014</v>
      </c>
      <c r="J1382" t="s">
        <v>18865</v>
      </c>
      <c r="K1382" t="s">
        <v>5531</v>
      </c>
      <c r="L1382">
        <v>10952</v>
      </c>
      <c r="M1382" t="s">
        <v>14095</v>
      </c>
      <c r="N1382" t="s">
        <v>12030</v>
      </c>
      <c r="O1382">
        <v>14</v>
      </c>
      <c r="P1382">
        <v>96920.31</v>
      </c>
      <c r="Q1382" t="s">
        <v>17453</v>
      </c>
      <c r="R1382" t="s">
        <v>12023</v>
      </c>
    </row>
    <row r="1383" spans="1:18">
      <c r="A1383">
        <v>2382</v>
      </c>
      <c r="B1383" s="1">
        <v>45084</v>
      </c>
      <c r="C1383" t="s">
        <v>13365</v>
      </c>
      <c r="D1383" t="s">
        <v>1476</v>
      </c>
      <c r="E1383" t="s">
        <v>69</v>
      </c>
      <c r="F1383" t="s">
        <v>18640</v>
      </c>
      <c r="G1383" t="s">
        <v>19015</v>
      </c>
      <c r="H1383" t="s">
        <v>19016</v>
      </c>
      <c r="I1383" t="s">
        <v>19017</v>
      </c>
      <c r="J1383" t="s">
        <v>19018</v>
      </c>
      <c r="K1383" t="s">
        <v>4443</v>
      </c>
      <c r="L1383">
        <v>7537</v>
      </c>
      <c r="M1383" t="s">
        <v>18345</v>
      </c>
      <c r="N1383" t="s">
        <v>12040</v>
      </c>
      <c r="O1383">
        <v>7</v>
      </c>
      <c r="P1383">
        <v>57616.06</v>
      </c>
      <c r="Q1383" t="s">
        <v>14473</v>
      </c>
      <c r="R1383" t="s">
        <v>12073</v>
      </c>
    </row>
    <row r="1384" spans="1:18">
      <c r="A1384">
        <v>2383</v>
      </c>
      <c r="B1384" s="1">
        <v>45093</v>
      </c>
      <c r="C1384" t="s">
        <v>13365</v>
      </c>
      <c r="D1384" t="s">
        <v>490</v>
      </c>
      <c r="E1384" t="s">
        <v>27</v>
      </c>
      <c r="F1384" t="s">
        <v>19019</v>
      </c>
      <c r="G1384" t="s">
        <v>19020</v>
      </c>
      <c r="H1384" t="s">
        <v>19021</v>
      </c>
      <c r="I1384" t="s">
        <v>19022</v>
      </c>
      <c r="J1384" t="s">
        <v>19023</v>
      </c>
      <c r="K1384" t="s">
        <v>12085</v>
      </c>
      <c r="L1384">
        <v>29564</v>
      </c>
      <c r="M1384" t="s">
        <v>13290</v>
      </c>
      <c r="N1384" t="s">
        <v>12056</v>
      </c>
      <c r="O1384">
        <v>5</v>
      </c>
      <c r="P1384">
        <v>61418.68</v>
      </c>
      <c r="Q1384" t="s">
        <v>14250</v>
      </c>
      <c r="R1384" t="s">
        <v>12032</v>
      </c>
    </row>
    <row r="1385" spans="1:18">
      <c r="A1385">
        <v>2384</v>
      </c>
      <c r="B1385" s="1">
        <v>45068</v>
      </c>
      <c r="C1385" t="s">
        <v>19024</v>
      </c>
      <c r="D1385" t="s">
        <v>2142</v>
      </c>
      <c r="E1385" t="s">
        <v>121</v>
      </c>
      <c r="F1385" t="s">
        <v>19025</v>
      </c>
      <c r="G1385" t="s">
        <v>12067</v>
      </c>
      <c r="H1385" t="s">
        <v>19026</v>
      </c>
      <c r="I1385" t="s">
        <v>19027</v>
      </c>
      <c r="J1385" t="s">
        <v>19028</v>
      </c>
      <c r="K1385" t="s">
        <v>10017</v>
      </c>
      <c r="L1385">
        <v>786</v>
      </c>
      <c r="M1385" t="s">
        <v>13304</v>
      </c>
      <c r="N1385" t="s">
        <v>12040</v>
      </c>
      <c r="O1385">
        <v>9</v>
      </c>
      <c r="P1385">
        <v>64524.959999999999</v>
      </c>
      <c r="Q1385" t="s">
        <v>16579</v>
      </c>
      <c r="R1385" t="s">
        <v>12023</v>
      </c>
    </row>
    <row r="1386" spans="1:18">
      <c r="A1386">
        <v>2385</v>
      </c>
      <c r="B1386" s="1">
        <v>45073</v>
      </c>
      <c r="C1386" t="s">
        <v>19029</v>
      </c>
      <c r="D1386" t="s">
        <v>1115</v>
      </c>
      <c r="E1386" t="s">
        <v>121</v>
      </c>
      <c r="F1386" t="s">
        <v>19030</v>
      </c>
      <c r="G1386" t="s">
        <v>19031</v>
      </c>
      <c r="H1386" t="s">
        <v>19032</v>
      </c>
      <c r="I1386" t="s">
        <v>19033</v>
      </c>
      <c r="J1386" t="s">
        <v>19034</v>
      </c>
      <c r="K1386" t="s">
        <v>5531</v>
      </c>
      <c r="L1386">
        <v>93008</v>
      </c>
      <c r="M1386" t="s">
        <v>12309</v>
      </c>
      <c r="N1386" t="s">
        <v>12021</v>
      </c>
      <c r="O1386">
        <v>10</v>
      </c>
      <c r="P1386">
        <v>65251.78</v>
      </c>
      <c r="Q1386" t="s">
        <v>12956</v>
      </c>
      <c r="R1386" t="s">
        <v>12032</v>
      </c>
    </row>
    <row r="1387" spans="1:18">
      <c r="A1387">
        <v>2386</v>
      </c>
      <c r="B1387" s="1">
        <v>45126</v>
      </c>
      <c r="C1387" t="s">
        <v>13231</v>
      </c>
      <c r="D1387" t="s">
        <v>614</v>
      </c>
      <c r="E1387" t="s">
        <v>27</v>
      </c>
      <c r="F1387" t="s">
        <v>19035</v>
      </c>
      <c r="G1387" t="s">
        <v>19036</v>
      </c>
      <c r="H1387" t="s">
        <v>19037</v>
      </c>
      <c r="I1387" t="s">
        <v>19038</v>
      </c>
      <c r="J1387" t="s">
        <v>17467</v>
      </c>
      <c r="K1387" t="s">
        <v>12567</v>
      </c>
      <c r="L1387">
        <v>6564</v>
      </c>
      <c r="M1387" t="s">
        <v>12155</v>
      </c>
      <c r="N1387" t="s">
        <v>12040</v>
      </c>
      <c r="O1387">
        <v>13</v>
      </c>
      <c r="P1387">
        <v>97284.72</v>
      </c>
      <c r="Q1387" t="s">
        <v>17121</v>
      </c>
      <c r="R1387" t="s">
        <v>12073</v>
      </c>
    </row>
    <row r="1388" spans="1:18">
      <c r="A1388">
        <v>2387</v>
      </c>
      <c r="B1388" s="1">
        <v>45090</v>
      </c>
      <c r="C1388" t="s">
        <v>1402</v>
      </c>
      <c r="D1388" t="s">
        <v>8080</v>
      </c>
      <c r="E1388" t="s">
        <v>121</v>
      </c>
      <c r="F1388" t="s">
        <v>19039</v>
      </c>
      <c r="G1388" t="s">
        <v>19040</v>
      </c>
      <c r="H1388" t="s">
        <v>19041</v>
      </c>
      <c r="I1388" t="s">
        <v>19042</v>
      </c>
      <c r="J1388" t="s">
        <v>19043</v>
      </c>
      <c r="K1388" t="s">
        <v>12429</v>
      </c>
      <c r="L1388">
        <v>61030</v>
      </c>
      <c r="M1388" t="s">
        <v>13936</v>
      </c>
      <c r="N1388" t="s">
        <v>12021</v>
      </c>
      <c r="O1388">
        <v>13</v>
      </c>
      <c r="P1388">
        <v>51949.02</v>
      </c>
      <c r="Q1388" t="s">
        <v>19044</v>
      </c>
      <c r="R1388" t="s">
        <v>12065</v>
      </c>
    </row>
    <row r="1389" spans="1:18">
      <c r="A1389">
        <v>2388</v>
      </c>
      <c r="B1389" s="1">
        <v>45099</v>
      </c>
      <c r="C1389" t="s">
        <v>6319</v>
      </c>
      <c r="D1389" t="s">
        <v>14717</v>
      </c>
      <c r="E1389" t="s">
        <v>121</v>
      </c>
      <c r="F1389" s="2">
        <v>25246</v>
      </c>
      <c r="G1389" t="s">
        <v>19045</v>
      </c>
      <c r="H1389" t="s">
        <v>19046</v>
      </c>
      <c r="I1389" t="s">
        <v>19047</v>
      </c>
      <c r="J1389" t="s">
        <v>19048</v>
      </c>
      <c r="K1389" t="s">
        <v>12263</v>
      </c>
      <c r="L1389">
        <v>10408</v>
      </c>
      <c r="M1389" t="s">
        <v>12494</v>
      </c>
      <c r="N1389" t="s">
        <v>12030</v>
      </c>
      <c r="O1389">
        <v>0</v>
      </c>
      <c r="P1389">
        <v>49682.33</v>
      </c>
      <c r="Q1389" t="s">
        <v>12990</v>
      </c>
      <c r="R1389" t="s">
        <v>12065</v>
      </c>
    </row>
    <row r="1390" spans="1:18">
      <c r="A1390">
        <v>2389</v>
      </c>
      <c r="B1390" s="1">
        <v>45070</v>
      </c>
      <c r="C1390" t="s">
        <v>11094</v>
      </c>
      <c r="D1390" t="s">
        <v>6752</v>
      </c>
      <c r="E1390" t="s">
        <v>69</v>
      </c>
      <c r="F1390" t="s">
        <v>19049</v>
      </c>
      <c r="G1390" t="s">
        <v>19050</v>
      </c>
      <c r="H1390" t="s">
        <v>19051</v>
      </c>
      <c r="I1390" t="s">
        <v>19052</v>
      </c>
      <c r="J1390" t="s">
        <v>19053</v>
      </c>
      <c r="K1390" t="s">
        <v>12257</v>
      </c>
      <c r="L1390">
        <v>97843</v>
      </c>
      <c r="M1390" t="s">
        <v>13219</v>
      </c>
      <c r="N1390" t="s">
        <v>12030</v>
      </c>
      <c r="O1390">
        <v>2</v>
      </c>
      <c r="P1390">
        <v>75010.37</v>
      </c>
      <c r="Q1390" t="s">
        <v>12041</v>
      </c>
      <c r="R1390" t="s">
        <v>12023</v>
      </c>
    </row>
    <row r="1391" spans="1:18">
      <c r="A1391">
        <v>2390</v>
      </c>
      <c r="B1391" s="1">
        <v>45111</v>
      </c>
      <c r="C1391" t="s">
        <v>19054</v>
      </c>
      <c r="D1391" t="s">
        <v>2352</v>
      </c>
      <c r="E1391" t="s">
        <v>27</v>
      </c>
      <c r="F1391" t="s">
        <v>19055</v>
      </c>
      <c r="G1391" t="s">
        <v>19056</v>
      </c>
      <c r="H1391" t="s">
        <v>19057</v>
      </c>
      <c r="I1391" t="s">
        <v>19058</v>
      </c>
      <c r="J1391" t="s">
        <v>19059</v>
      </c>
      <c r="K1391" t="s">
        <v>3301</v>
      </c>
      <c r="L1391">
        <v>63918</v>
      </c>
      <c r="M1391" t="s">
        <v>2072</v>
      </c>
      <c r="N1391" t="s">
        <v>12056</v>
      </c>
      <c r="O1391">
        <v>9</v>
      </c>
      <c r="P1391">
        <v>99801.49</v>
      </c>
      <c r="Q1391" t="s">
        <v>12289</v>
      </c>
      <c r="R1391" t="s">
        <v>12023</v>
      </c>
    </row>
    <row r="1392" spans="1:18">
      <c r="A1392">
        <v>2391</v>
      </c>
      <c r="B1392" s="1">
        <v>45082</v>
      </c>
      <c r="C1392" t="s">
        <v>5067</v>
      </c>
      <c r="D1392" t="s">
        <v>1711</v>
      </c>
      <c r="E1392" t="s">
        <v>121</v>
      </c>
      <c r="F1392" t="s">
        <v>19060</v>
      </c>
      <c r="G1392" t="s">
        <v>19061</v>
      </c>
      <c r="H1392" t="s">
        <v>19062</v>
      </c>
      <c r="I1392" t="s">
        <v>19063</v>
      </c>
      <c r="J1392" t="s">
        <v>19064</v>
      </c>
      <c r="K1392" t="s">
        <v>12147</v>
      </c>
      <c r="L1392">
        <v>92000</v>
      </c>
      <c r="M1392" t="s">
        <v>12455</v>
      </c>
      <c r="N1392" t="s">
        <v>12030</v>
      </c>
      <c r="O1392">
        <v>14</v>
      </c>
      <c r="P1392">
        <v>62361.87</v>
      </c>
      <c r="Q1392" t="s">
        <v>17689</v>
      </c>
      <c r="R1392" t="s">
        <v>12023</v>
      </c>
    </row>
    <row r="1393" spans="1:18">
      <c r="A1393">
        <v>2392</v>
      </c>
      <c r="B1393" s="1">
        <v>45062</v>
      </c>
      <c r="C1393" t="s">
        <v>1714</v>
      </c>
      <c r="D1393" t="s">
        <v>3696</v>
      </c>
      <c r="E1393" t="s">
        <v>121</v>
      </c>
      <c r="F1393" t="s">
        <v>19065</v>
      </c>
      <c r="G1393" t="s">
        <v>19066</v>
      </c>
      <c r="H1393" t="s">
        <v>19067</v>
      </c>
      <c r="I1393" t="s">
        <v>19068</v>
      </c>
      <c r="J1393" t="s">
        <v>19069</v>
      </c>
      <c r="K1393" t="s">
        <v>12147</v>
      </c>
      <c r="L1393">
        <v>6259</v>
      </c>
      <c r="M1393" t="s">
        <v>12282</v>
      </c>
      <c r="N1393" t="s">
        <v>12056</v>
      </c>
      <c r="O1393">
        <v>14</v>
      </c>
      <c r="P1393">
        <v>35568.21</v>
      </c>
      <c r="Q1393" t="s">
        <v>12575</v>
      </c>
      <c r="R1393" t="s">
        <v>12023</v>
      </c>
    </row>
    <row r="1394" spans="1:18">
      <c r="A1394">
        <v>2393</v>
      </c>
      <c r="B1394" s="1">
        <v>45085</v>
      </c>
      <c r="C1394" t="s">
        <v>8938</v>
      </c>
      <c r="D1394" t="s">
        <v>1861</v>
      </c>
      <c r="E1394" t="s">
        <v>27</v>
      </c>
      <c r="F1394" t="s">
        <v>19070</v>
      </c>
      <c r="G1394" t="s">
        <v>19071</v>
      </c>
      <c r="H1394" t="s">
        <v>19072</v>
      </c>
      <c r="I1394" t="s">
        <v>19073</v>
      </c>
      <c r="J1394" t="s">
        <v>19074</v>
      </c>
      <c r="K1394" t="s">
        <v>12301</v>
      </c>
      <c r="L1394">
        <v>63812</v>
      </c>
      <c r="M1394" t="s">
        <v>12055</v>
      </c>
      <c r="N1394" t="s">
        <v>12056</v>
      </c>
      <c r="O1394">
        <v>8</v>
      </c>
      <c r="P1394">
        <v>78368.5</v>
      </c>
      <c r="Q1394" t="s">
        <v>16473</v>
      </c>
      <c r="R1394" t="s">
        <v>12023</v>
      </c>
    </row>
    <row r="1395" spans="1:18">
      <c r="A1395">
        <v>2394</v>
      </c>
      <c r="B1395" s="1">
        <v>45104</v>
      </c>
      <c r="C1395" t="s">
        <v>8744</v>
      </c>
      <c r="D1395" t="s">
        <v>67</v>
      </c>
      <c r="E1395" t="s">
        <v>121</v>
      </c>
      <c r="F1395" t="s">
        <v>19075</v>
      </c>
      <c r="G1395" t="s">
        <v>19076</v>
      </c>
      <c r="H1395" t="s">
        <v>19077</v>
      </c>
      <c r="I1395" t="s">
        <v>19078</v>
      </c>
      <c r="J1395" t="s">
        <v>19079</v>
      </c>
      <c r="K1395" t="s">
        <v>10012</v>
      </c>
      <c r="L1395">
        <v>57959</v>
      </c>
      <c r="M1395" t="s">
        <v>15050</v>
      </c>
      <c r="N1395" t="s">
        <v>12021</v>
      </c>
      <c r="O1395">
        <v>4</v>
      </c>
      <c r="P1395">
        <v>91555.91</v>
      </c>
      <c r="Q1395" t="s">
        <v>19080</v>
      </c>
      <c r="R1395" t="s">
        <v>12073</v>
      </c>
    </row>
    <row r="1396" spans="1:18">
      <c r="A1396">
        <v>2395</v>
      </c>
      <c r="B1396" s="1">
        <v>45074</v>
      </c>
      <c r="C1396" t="s">
        <v>1389</v>
      </c>
      <c r="D1396" t="s">
        <v>391</v>
      </c>
      <c r="E1396" t="s">
        <v>121</v>
      </c>
      <c r="F1396" t="s">
        <v>19081</v>
      </c>
      <c r="G1396" t="s">
        <v>19082</v>
      </c>
      <c r="H1396" t="s">
        <v>12913</v>
      </c>
      <c r="I1396" t="s">
        <v>19083</v>
      </c>
      <c r="J1396" t="s">
        <v>19084</v>
      </c>
      <c r="K1396" t="s">
        <v>12662</v>
      </c>
      <c r="L1396">
        <v>37608</v>
      </c>
      <c r="M1396" t="s">
        <v>13106</v>
      </c>
      <c r="N1396" t="s">
        <v>12056</v>
      </c>
      <c r="O1396">
        <v>18</v>
      </c>
      <c r="P1396">
        <v>58019.39</v>
      </c>
      <c r="Q1396" t="s">
        <v>12756</v>
      </c>
      <c r="R1396" t="s">
        <v>12110</v>
      </c>
    </row>
    <row r="1397" spans="1:18">
      <c r="A1397">
        <v>2396</v>
      </c>
      <c r="B1397" s="1">
        <v>45053</v>
      </c>
      <c r="C1397" t="s">
        <v>1402</v>
      </c>
      <c r="D1397" t="s">
        <v>439</v>
      </c>
      <c r="E1397" t="s">
        <v>69</v>
      </c>
      <c r="F1397" t="s">
        <v>19085</v>
      </c>
      <c r="G1397" t="s">
        <v>19086</v>
      </c>
      <c r="H1397" t="s">
        <v>19087</v>
      </c>
      <c r="I1397" t="s">
        <v>19088</v>
      </c>
      <c r="J1397" t="s">
        <v>19089</v>
      </c>
      <c r="K1397" t="s">
        <v>12600</v>
      </c>
      <c r="L1397">
        <v>42445</v>
      </c>
      <c r="M1397" t="s">
        <v>12813</v>
      </c>
      <c r="N1397" t="s">
        <v>12040</v>
      </c>
      <c r="O1397">
        <v>15</v>
      </c>
      <c r="P1397">
        <v>90486.16</v>
      </c>
      <c r="Q1397" t="s">
        <v>13930</v>
      </c>
      <c r="R1397" t="s">
        <v>12065</v>
      </c>
    </row>
    <row r="1398" spans="1:18">
      <c r="A1398">
        <v>2397</v>
      </c>
      <c r="B1398" s="1">
        <v>45072</v>
      </c>
      <c r="C1398" t="s">
        <v>3577</v>
      </c>
      <c r="D1398" t="s">
        <v>4059</v>
      </c>
      <c r="E1398" t="s">
        <v>121</v>
      </c>
      <c r="F1398" t="s">
        <v>19090</v>
      </c>
      <c r="G1398" t="s">
        <v>19091</v>
      </c>
      <c r="H1398" t="s">
        <v>19092</v>
      </c>
      <c r="I1398" t="s">
        <v>19093</v>
      </c>
      <c r="J1398" t="s">
        <v>19094</v>
      </c>
      <c r="K1398" t="s">
        <v>12567</v>
      </c>
      <c r="L1398">
        <v>98961</v>
      </c>
      <c r="M1398" t="s">
        <v>12141</v>
      </c>
      <c r="N1398" t="s">
        <v>12040</v>
      </c>
      <c r="O1398">
        <v>2</v>
      </c>
      <c r="P1398">
        <v>43906.22</v>
      </c>
      <c r="Q1398" t="s">
        <v>14891</v>
      </c>
      <c r="R1398" t="s">
        <v>12065</v>
      </c>
    </row>
    <row r="1399" spans="1:18">
      <c r="A1399">
        <v>2398</v>
      </c>
      <c r="B1399" s="1">
        <v>45107</v>
      </c>
      <c r="C1399" t="s">
        <v>9043</v>
      </c>
      <c r="D1399" t="s">
        <v>556</v>
      </c>
      <c r="E1399" t="s">
        <v>121</v>
      </c>
      <c r="F1399" t="s">
        <v>19095</v>
      </c>
      <c r="G1399" t="s">
        <v>19096</v>
      </c>
      <c r="H1399" t="s">
        <v>19097</v>
      </c>
      <c r="I1399" t="s">
        <v>19098</v>
      </c>
      <c r="J1399" t="s">
        <v>19099</v>
      </c>
      <c r="K1399" t="s">
        <v>6951</v>
      </c>
      <c r="L1399">
        <v>8544</v>
      </c>
      <c r="M1399" t="s">
        <v>12944</v>
      </c>
      <c r="N1399" t="s">
        <v>12040</v>
      </c>
      <c r="O1399">
        <v>3</v>
      </c>
      <c r="P1399">
        <v>95730.81</v>
      </c>
      <c r="Q1399" t="s">
        <v>12031</v>
      </c>
      <c r="R1399" t="s">
        <v>12065</v>
      </c>
    </row>
    <row r="1400" spans="1:18">
      <c r="A1400">
        <v>2399</v>
      </c>
      <c r="B1400" s="1">
        <v>45134</v>
      </c>
      <c r="C1400" t="s">
        <v>4371</v>
      </c>
      <c r="D1400" t="s">
        <v>2840</v>
      </c>
      <c r="E1400" t="s">
        <v>121</v>
      </c>
      <c r="F1400" s="2">
        <v>24937</v>
      </c>
      <c r="G1400" t="s">
        <v>19100</v>
      </c>
      <c r="H1400" t="s">
        <v>19101</v>
      </c>
      <c r="I1400" t="s">
        <v>19102</v>
      </c>
      <c r="J1400" t="s">
        <v>19103</v>
      </c>
      <c r="K1400" t="s">
        <v>41</v>
      </c>
      <c r="L1400">
        <v>39925</v>
      </c>
      <c r="M1400" t="s">
        <v>14794</v>
      </c>
      <c r="N1400" t="s">
        <v>12030</v>
      </c>
      <c r="O1400">
        <v>10</v>
      </c>
      <c r="P1400">
        <v>39110.620000000003</v>
      </c>
      <c r="Q1400" t="s">
        <v>18148</v>
      </c>
      <c r="R1400" t="s">
        <v>12023</v>
      </c>
    </row>
    <row r="1401" spans="1:18">
      <c r="A1401">
        <v>2400</v>
      </c>
      <c r="B1401" s="1">
        <v>45065</v>
      </c>
      <c r="C1401" t="s">
        <v>3577</v>
      </c>
      <c r="D1401" t="s">
        <v>1653</v>
      </c>
      <c r="E1401" t="s">
        <v>121</v>
      </c>
      <c r="F1401" t="s">
        <v>19104</v>
      </c>
      <c r="G1401" t="s">
        <v>19105</v>
      </c>
      <c r="H1401" t="s">
        <v>19106</v>
      </c>
      <c r="I1401" t="s">
        <v>19107</v>
      </c>
      <c r="J1401" t="s">
        <v>19108</v>
      </c>
      <c r="K1401" t="s">
        <v>12129</v>
      </c>
      <c r="L1401">
        <v>71347</v>
      </c>
      <c r="M1401" t="s">
        <v>13596</v>
      </c>
      <c r="N1401" t="s">
        <v>12030</v>
      </c>
      <c r="O1401">
        <v>18</v>
      </c>
      <c r="P1401">
        <v>71260.149999999994</v>
      </c>
      <c r="Q1401" t="s">
        <v>14420</v>
      </c>
      <c r="R1401" t="s">
        <v>12110</v>
      </c>
    </row>
    <row r="1402" spans="1:18">
      <c r="A1402">
        <v>2401</v>
      </c>
      <c r="B1402" s="1">
        <v>45069</v>
      </c>
      <c r="C1402" t="s">
        <v>100</v>
      </c>
      <c r="D1402" t="s">
        <v>5012</v>
      </c>
      <c r="E1402" t="s">
        <v>27</v>
      </c>
      <c r="F1402" s="2">
        <v>23779</v>
      </c>
      <c r="G1402" t="s">
        <v>19109</v>
      </c>
      <c r="H1402" t="s">
        <v>19110</v>
      </c>
      <c r="I1402" t="s">
        <v>19111</v>
      </c>
      <c r="J1402" t="s">
        <v>19112</v>
      </c>
      <c r="K1402" t="s">
        <v>12178</v>
      </c>
      <c r="L1402">
        <v>36474</v>
      </c>
      <c r="M1402" t="s">
        <v>13316</v>
      </c>
      <c r="N1402" t="s">
        <v>12021</v>
      </c>
      <c r="O1402">
        <v>1</v>
      </c>
      <c r="P1402">
        <v>43607.75</v>
      </c>
      <c r="Q1402" t="s">
        <v>15312</v>
      </c>
      <c r="R1402" t="s">
        <v>12023</v>
      </c>
    </row>
    <row r="1403" spans="1:18">
      <c r="A1403">
        <v>2402</v>
      </c>
      <c r="B1403" s="1">
        <v>45094</v>
      </c>
      <c r="C1403" t="s">
        <v>338</v>
      </c>
      <c r="D1403" t="s">
        <v>7329</v>
      </c>
      <c r="E1403" t="s">
        <v>27</v>
      </c>
      <c r="F1403" t="s">
        <v>19113</v>
      </c>
      <c r="G1403" t="s">
        <v>19114</v>
      </c>
      <c r="H1403" t="s">
        <v>19115</v>
      </c>
      <c r="I1403" t="s">
        <v>19116</v>
      </c>
      <c r="J1403" t="s">
        <v>19117</v>
      </c>
      <c r="K1403" t="s">
        <v>12580</v>
      </c>
      <c r="L1403">
        <v>82715</v>
      </c>
      <c r="M1403" t="s">
        <v>13196</v>
      </c>
      <c r="N1403" t="s">
        <v>12021</v>
      </c>
      <c r="O1403">
        <v>11</v>
      </c>
      <c r="P1403">
        <v>95262.49</v>
      </c>
      <c r="Q1403" t="s">
        <v>19118</v>
      </c>
      <c r="R1403" t="s">
        <v>12110</v>
      </c>
    </row>
    <row r="1404" spans="1:18">
      <c r="A1404">
        <v>2403</v>
      </c>
      <c r="B1404" s="1">
        <v>45067</v>
      </c>
      <c r="C1404" t="s">
        <v>1389</v>
      </c>
      <c r="D1404" t="s">
        <v>4983</v>
      </c>
      <c r="E1404" t="s">
        <v>27</v>
      </c>
      <c r="F1404" s="2">
        <v>32450</v>
      </c>
      <c r="G1404" t="s">
        <v>12067</v>
      </c>
      <c r="H1404" t="s">
        <v>19119</v>
      </c>
      <c r="I1404" t="s">
        <v>19120</v>
      </c>
      <c r="J1404" t="s">
        <v>19121</v>
      </c>
      <c r="K1404" t="s">
        <v>6992</v>
      </c>
      <c r="L1404">
        <v>21175</v>
      </c>
      <c r="M1404" t="s">
        <v>13951</v>
      </c>
      <c r="N1404" t="s">
        <v>12021</v>
      </c>
      <c r="O1404">
        <v>6</v>
      </c>
      <c r="P1404">
        <v>47694.2</v>
      </c>
      <c r="Q1404" t="s">
        <v>17494</v>
      </c>
      <c r="R1404" t="s">
        <v>12110</v>
      </c>
    </row>
    <row r="1405" spans="1:18">
      <c r="A1405">
        <v>2404</v>
      </c>
      <c r="B1405" s="1">
        <v>45081</v>
      </c>
      <c r="C1405" t="s">
        <v>1265</v>
      </c>
      <c r="D1405" t="s">
        <v>1617</v>
      </c>
      <c r="E1405" t="s">
        <v>121</v>
      </c>
      <c r="F1405" s="2">
        <v>24564</v>
      </c>
      <c r="G1405" t="s">
        <v>12067</v>
      </c>
      <c r="H1405" t="s">
        <v>19122</v>
      </c>
      <c r="I1405" t="s">
        <v>19123</v>
      </c>
      <c r="J1405" t="s">
        <v>19124</v>
      </c>
      <c r="K1405" t="s">
        <v>12536</v>
      </c>
      <c r="L1405">
        <v>33546</v>
      </c>
      <c r="M1405" t="s">
        <v>13596</v>
      </c>
      <c r="N1405" t="s">
        <v>12021</v>
      </c>
      <c r="O1405">
        <v>2</v>
      </c>
      <c r="P1405">
        <v>89092.24</v>
      </c>
      <c r="Q1405" t="s">
        <v>15929</v>
      </c>
      <c r="R1405" t="s">
        <v>12023</v>
      </c>
    </row>
    <row r="1406" spans="1:18">
      <c r="A1406">
        <v>2405</v>
      </c>
      <c r="B1406" s="1">
        <v>45143</v>
      </c>
      <c r="C1406" t="s">
        <v>1114</v>
      </c>
      <c r="D1406" t="s">
        <v>1589</v>
      </c>
      <c r="E1406" t="s">
        <v>69</v>
      </c>
      <c r="F1406" t="s">
        <v>19125</v>
      </c>
      <c r="G1406" t="s">
        <v>19126</v>
      </c>
      <c r="H1406" t="s">
        <v>19127</v>
      </c>
      <c r="I1406" t="s">
        <v>19128</v>
      </c>
      <c r="J1406" t="s">
        <v>19129</v>
      </c>
      <c r="K1406" t="s">
        <v>12301</v>
      </c>
      <c r="L1406">
        <v>62320</v>
      </c>
      <c r="M1406" t="s">
        <v>13012</v>
      </c>
      <c r="N1406" t="s">
        <v>12021</v>
      </c>
      <c r="O1406">
        <v>16</v>
      </c>
      <c r="P1406">
        <v>76979.31</v>
      </c>
      <c r="Q1406" t="s">
        <v>18275</v>
      </c>
      <c r="R1406" t="s">
        <v>12073</v>
      </c>
    </row>
    <row r="1407" spans="1:18">
      <c r="A1407">
        <v>2406</v>
      </c>
      <c r="B1407" s="1">
        <v>45100</v>
      </c>
      <c r="C1407" t="s">
        <v>5251</v>
      </c>
      <c r="D1407" t="s">
        <v>2043</v>
      </c>
      <c r="E1407" t="s">
        <v>69</v>
      </c>
      <c r="F1407" s="2">
        <v>30874</v>
      </c>
      <c r="G1407" t="s">
        <v>12067</v>
      </c>
      <c r="H1407" t="s">
        <v>19130</v>
      </c>
      <c r="I1407" t="s">
        <v>19131</v>
      </c>
      <c r="J1407" t="s">
        <v>19132</v>
      </c>
      <c r="K1407" t="s">
        <v>12249</v>
      </c>
      <c r="L1407">
        <v>24616</v>
      </c>
      <c r="M1407" t="s">
        <v>12228</v>
      </c>
      <c r="N1407" t="s">
        <v>12040</v>
      </c>
      <c r="O1407">
        <v>15</v>
      </c>
      <c r="P1407">
        <v>76418.070000000007</v>
      </c>
      <c r="Q1407" t="s">
        <v>12080</v>
      </c>
      <c r="R1407" t="s">
        <v>12065</v>
      </c>
    </row>
    <row r="1408" spans="1:18">
      <c r="A1408">
        <v>2407</v>
      </c>
      <c r="B1408" s="1">
        <v>45104</v>
      </c>
      <c r="C1408" t="s">
        <v>1114</v>
      </c>
      <c r="D1408" t="s">
        <v>5982</v>
      </c>
      <c r="E1408" t="s">
        <v>69</v>
      </c>
      <c r="F1408" s="2">
        <v>37720</v>
      </c>
      <c r="G1408" t="s">
        <v>19133</v>
      </c>
      <c r="H1408" t="s">
        <v>19134</v>
      </c>
      <c r="I1408" t="s">
        <v>19135</v>
      </c>
      <c r="J1408" t="s">
        <v>19136</v>
      </c>
      <c r="K1408" t="s">
        <v>12409</v>
      </c>
      <c r="L1408">
        <v>96357</v>
      </c>
      <c r="M1408" t="s">
        <v>12675</v>
      </c>
      <c r="N1408" t="s">
        <v>12056</v>
      </c>
      <c r="O1408">
        <v>12</v>
      </c>
      <c r="P1408">
        <v>50577.66</v>
      </c>
      <c r="Q1408" t="s">
        <v>13715</v>
      </c>
      <c r="R1408" t="s">
        <v>12110</v>
      </c>
    </row>
    <row r="1409" spans="1:18">
      <c r="A1409">
        <v>2408</v>
      </c>
      <c r="B1409" s="1">
        <v>45054</v>
      </c>
      <c r="C1409" t="s">
        <v>7999</v>
      </c>
      <c r="D1409" t="s">
        <v>2370</v>
      </c>
      <c r="E1409" t="s">
        <v>27</v>
      </c>
      <c r="F1409" t="s">
        <v>19137</v>
      </c>
      <c r="G1409" t="s">
        <v>19138</v>
      </c>
      <c r="H1409" t="s">
        <v>19139</v>
      </c>
      <c r="I1409" t="s">
        <v>19140</v>
      </c>
      <c r="J1409" t="s">
        <v>19141</v>
      </c>
      <c r="K1409" t="s">
        <v>10063</v>
      </c>
      <c r="L1409">
        <v>57062</v>
      </c>
      <c r="M1409" t="s">
        <v>15357</v>
      </c>
      <c r="N1409" t="s">
        <v>12040</v>
      </c>
      <c r="O1409">
        <v>17</v>
      </c>
      <c r="P1409">
        <v>71980.39</v>
      </c>
      <c r="Q1409" t="s">
        <v>14935</v>
      </c>
      <c r="R1409" t="s">
        <v>12073</v>
      </c>
    </row>
    <row r="1410" spans="1:18">
      <c r="A1410">
        <v>2409</v>
      </c>
      <c r="B1410" s="1">
        <v>45058</v>
      </c>
      <c r="C1410" t="s">
        <v>3426</v>
      </c>
      <c r="D1410" t="s">
        <v>4983</v>
      </c>
      <c r="E1410" t="s">
        <v>27</v>
      </c>
      <c r="F1410" s="2">
        <v>32452</v>
      </c>
      <c r="G1410" t="s">
        <v>19142</v>
      </c>
      <c r="H1410" t="s">
        <v>19143</v>
      </c>
      <c r="I1410" t="s">
        <v>19144</v>
      </c>
      <c r="J1410" t="s">
        <v>19145</v>
      </c>
      <c r="K1410" t="s">
        <v>41</v>
      </c>
      <c r="L1410">
        <v>21660</v>
      </c>
      <c r="M1410" t="s">
        <v>12962</v>
      </c>
      <c r="N1410" t="s">
        <v>12030</v>
      </c>
      <c r="O1410">
        <v>4</v>
      </c>
      <c r="P1410">
        <v>47773.67</v>
      </c>
      <c r="Q1410" t="s">
        <v>13181</v>
      </c>
      <c r="R1410" t="s">
        <v>12032</v>
      </c>
    </row>
    <row r="1411" spans="1:18">
      <c r="A1411">
        <v>2410</v>
      </c>
      <c r="B1411" s="1">
        <v>45119</v>
      </c>
      <c r="C1411" t="s">
        <v>100</v>
      </c>
      <c r="D1411" t="s">
        <v>6589</v>
      </c>
      <c r="E1411" t="s">
        <v>69</v>
      </c>
      <c r="F1411" t="s">
        <v>19146</v>
      </c>
      <c r="G1411" t="s">
        <v>19147</v>
      </c>
      <c r="H1411" t="s">
        <v>19148</v>
      </c>
      <c r="I1411" t="s">
        <v>19149</v>
      </c>
      <c r="J1411" t="s">
        <v>19150</v>
      </c>
      <c r="K1411" t="s">
        <v>4443</v>
      </c>
      <c r="L1411">
        <v>31340</v>
      </c>
      <c r="M1411" t="s">
        <v>12820</v>
      </c>
      <c r="N1411" t="s">
        <v>12040</v>
      </c>
      <c r="O1411">
        <v>13</v>
      </c>
      <c r="P1411">
        <v>98700.31</v>
      </c>
      <c r="Q1411" t="s">
        <v>16463</v>
      </c>
      <c r="R1411" t="s">
        <v>12110</v>
      </c>
    </row>
    <row r="1412" spans="1:18">
      <c r="A1412">
        <v>2411</v>
      </c>
      <c r="B1412" s="1">
        <v>45081</v>
      </c>
      <c r="C1412" t="s">
        <v>11379</v>
      </c>
      <c r="D1412" t="s">
        <v>3780</v>
      </c>
      <c r="E1412" t="s">
        <v>27</v>
      </c>
      <c r="F1412" s="2">
        <v>30384</v>
      </c>
      <c r="G1412" t="s">
        <v>19151</v>
      </c>
      <c r="H1412" t="s">
        <v>19152</v>
      </c>
      <c r="I1412" t="s">
        <v>19153</v>
      </c>
      <c r="J1412" t="s">
        <v>19154</v>
      </c>
      <c r="K1412" t="s">
        <v>12301</v>
      </c>
      <c r="L1412">
        <v>72674</v>
      </c>
      <c r="M1412" t="s">
        <v>13525</v>
      </c>
      <c r="N1412" t="s">
        <v>12021</v>
      </c>
      <c r="O1412">
        <v>2</v>
      </c>
      <c r="P1412">
        <v>93989.54</v>
      </c>
      <c r="Q1412" t="s">
        <v>19155</v>
      </c>
      <c r="R1412" t="s">
        <v>12032</v>
      </c>
    </row>
    <row r="1413" spans="1:18">
      <c r="A1413">
        <v>2412</v>
      </c>
      <c r="B1413" s="1">
        <v>45136</v>
      </c>
      <c r="C1413" t="s">
        <v>3567</v>
      </c>
      <c r="D1413" t="s">
        <v>6366</v>
      </c>
      <c r="E1413" t="s">
        <v>69</v>
      </c>
      <c r="F1413" t="s">
        <v>19156</v>
      </c>
      <c r="G1413" t="s">
        <v>19157</v>
      </c>
      <c r="H1413" t="s">
        <v>19158</v>
      </c>
      <c r="I1413" t="s">
        <v>19159</v>
      </c>
      <c r="J1413" t="s">
        <v>19160</v>
      </c>
      <c r="K1413" t="s">
        <v>12536</v>
      </c>
      <c r="L1413">
        <v>91595</v>
      </c>
      <c r="M1413" t="s">
        <v>12820</v>
      </c>
      <c r="N1413" t="s">
        <v>12056</v>
      </c>
      <c r="O1413">
        <v>12</v>
      </c>
      <c r="P1413">
        <v>55104.34</v>
      </c>
      <c r="Q1413" t="s">
        <v>12676</v>
      </c>
      <c r="R1413" t="s">
        <v>12073</v>
      </c>
    </row>
    <row r="1414" spans="1:18">
      <c r="A1414">
        <v>2413</v>
      </c>
      <c r="B1414" s="1">
        <v>45127</v>
      </c>
      <c r="C1414" t="s">
        <v>6975</v>
      </c>
      <c r="D1414" t="s">
        <v>686</v>
      </c>
      <c r="E1414" t="s">
        <v>27</v>
      </c>
      <c r="F1414" t="s">
        <v>19161</v>
      </c>
      <c r="G1414" t="s">
        <v>19162</v>
      </c>
      <c r="H1414" t="s">
        <v>19163</v>
      </c>
      <c r="I1414" t="s">
        <v>19164</v>
      </c>
      <c r="J1414" t="s">
        <v>19165</v>
      </c>
      <c r="K1414" t="s">
        <v>4436</v>
      </c>
      <c r="L1414">
        <v>63863</v>
      </c>
      <c r="M1414" t="s">
        <v>13756</v>
      </c>
      <c r="N1414" t="s">
        <v>12040</v>
      </c>
      <c r="O1414">
        <v>12</v>
      </c>
      <c r="P1414">
        <v>94478.61</v>
      </c>
      <c r="Q1414" t="s">
        <v>13346</v>
      </c>
      <c r="R1414" t="s">
        <v>12073</v>
      </c>
    </row>
    <row r="1415" spans="1:18">
      <c r="A1415">
        <v>2414</v>
      </c>
      <c r="B1415" s="1">
        <v>45138</v>
      </c>
      <c r="C1415" t="s">
        <v>13807</v>
      </c>
      <c r="D1415" t="s">
        <v>13868</v>
      </c>
      <c r="E1415" t="s">
        <v>27</v>
      </c>
      <c r="F1415" t="s">
        <v>19166</v>
      </c>
      <c r="G1415" t="s">
        <v>19167</v>
      </c>
      <c r="H1415" t="s">
        <v>19168</v>
      </c>
      <c r="I1415" t="s">
        <v>19169</v>
      </c>
      <c r="J1415" t="s">
        <v>19170</v>
      </c>
      <c r="K1415" t="s">
        <v>10069</v>
      </c>
      <c r="L1415">
        <v>97314</v>
      </c>
      <c r="M1415" t="s">
        <v>13513</v>
      </c>
      <c r="N1415" t="s">
        <v>12040</v>
      </c>
      <c r="O1415">
        <v>1</v>
      </c>
      <c r="P1415">
        <v>78859.92</v>
      </c>
      <c r="Q1415" t="s">
        <v>18691</v>
      </c>
      <c r="R1415" t="s">
        <v>12073</v>
      </c>
    </row>
    <row r="1416" spans="1:18">
      <c r="A1416">
        <v>2415</v>
      </c>
      <c r="B1416" s="1">
        <v>45121</v>
      </c>
      <c r="C1416" t="s">
        <v>2137</v>
      </c>
      <c r="D1416" t="s">
        <v>2287</v>
      </c>
      <c r="E1416" t="s">
        <v>69</v>
      </c>
      <c r="F1416" t="s">
        <v>19171</v>
      </c>
      <c r="G1416" t="s">
        <v>19172</v>
      </c>
      <c r="H1416" t="s">
        <v>19173</v>
      </c>
      <c r="I1416" t="s">
        <v>19174</v>
      </c>
      <c r="J1416" t="s">
        <v>19175</v>
      </c>
      <c r="K1416" t="s">
        <v>6962</v>
      </c>
      <c r="L1416">
        <v>3216</v>
      </c>
      <c r="M1416" t="s">
        <v>13560</v>
      </c>
      <c r="N1416" t="s">
        <v>12030</v>
      </c>
      <c r="O1416">
        <v>14</v>
      </c>
      <c r="P1416">
        <v>57109.53</v>
      </c>
      <c r="Q1416" t="s">
        <v>19176</v>
      </c>
      <c r="R1416" t="s">
        <v>12065</v>
      </c>
    </row>
    <row r="1417" spans="1:18">
      <c r="A1417">
        <v>2416</v>
      </c>
      <c r="B1417" s="1">
        <v>45137</v>
      </c>
      <c r="C1417" t="s">
        <v>9485</v>
      </c>
      <c r="D1417" t="s">
        <v>7902</v>
      </c>
      <c r="E1417" t="s">
        <v>69</v>
      </c>
      <c r="F1417" s="2">
        <v>29924</v>
      </c>
      <c r="G1417" t="s">
        <v>19177</v>
      </c>
      <c r="H1417" t="s">
        <v>19178</v>
      </c>
      <c r="I1417" t="s">
        <v>19179</v>
      </c>
      <c r="J1417" t="s">
        <v>15850</v>
      </c>
      <c r="K1417" t="s">
        <v>12331</v>
      </c>
      <c r="L1417">
        <v>3731</v>
      </c>
      <c r="M1417" t="s">
        <v>12209</v>
      </c>
      <c r="N1417" t="s">
        <v>12030</v>
      </c>
      <c r="O1417">
        <v>19</v>
      </c>
      <c r="P1417">
        <v>64146.69</v>
      </c>
      <c r="Q1417" t="s">
        <v>12945</v>
      </c>
      <c r="R1417" t="s">
        <v>12073</v>
      </c>
    </row>
    <row r="1418" spans="1:18">
      <c r="A1418">
        <v>2417</v>
      </c>
      <c r="B1418" s="1">
        <v>45131</v>
      </c>
      <c r="C1418" t="s">
        <v>3103</v>
      </c>
      <c r="D1418" t="s">
        <v>4286</v>
      </c>
      <c r="E1418" t="s">
        <v>121</v>
      </c>
      <c r="F1418" t="s">
        <v>19180</v>
      </c>
      <c r="G1418" t="s">
        <v>19181</v>
      </c>
      <c r="H1418" t="s">
        <v>19182</v>
      </c>
      <c r="I1418" t="s">
        <v>19183</v>
      </c>
      <c r="J1418" t="s">
        <v>19184</v>
      </c>
      <c r="K1418" t="s">
        <v>10027</v>
      </c>
      <c r="L1418">
        <v>83660</v>
      </c>
      <c r="M1418" t="s">
        <v>16246</v>
      </c>
      <c r="N1418" t="s">
        <v>12040</v>
      </c>
      <c r="O1418">
        <v>12</v>
      </c>
      <c r="P1418">
        <v>31111.51</v>
      </c>
      <c r="Q1418" t="s">
        <v>14227</v>
      </c>
      <c r="R1418" t="s">
        <v>12110</v>
      </c>
    </row>
    <row r="1419" spans="1:18">
      <c r="A1419">
        <v>2418</v>
      </c>
      <c r="B1419" s="1">
        <v>45107</v>
      </c>
      <c r="C1419" t="s">
        <v>4659</v>
      </c>
      <c r="D1419" t="s">
        <v>199</v>
      </c>
      <c r="E1419" t="s">
        <v>121</v>
      </c>
      <c r="F1419" t="s">
        <v>19185</v>
      </c>
      <c r="G1419" t="s">
        <v>19186</v>
      </c>
      <c r="H1419" t="s">
        <v>19187</v>
      </c>
      <c r="I1419" t="s">
        <v>19188</v>
      </c>
      <c r="J1419" t="s">
        <v>19189</v>
      </c>
      <c r="K1419" t="s">
        <v>12331</v>
      </c>
      <c r="L1419">
        <v>86500</v>
      </c>
      <c r="M1419" t="s">
        <v>12395</v>
      </c>
      <c r="N1419" t="s">
        <v>12040</v>
      </c>
      <c r="O1419">
        <v>0</v>
      </c>
      <c r="P1419">
        <v>42270.14</v>
      </c>
      <c r="Q1419" t="s">
        <v>15893</v>
      </c>
      <c r="R1419" t="s">
        <v>12110</v>
      </c>
    </row>
    <row r="1420" spans="1:18">
      <c r="A1420">
        <v>2419</v>
      </c>
      <c r="B1420" s="1">
        <v>45067</v>
      </c>
      <c r="C1420" t="s">
        <v>3567</v>
      </c>
      <c r="D1420" t="s">
        <v>1017</v>
      </c>
      <c r="E1420" t="s">
        <v>121</v>
      </c>
      <c r="F1420" s="2">
        <v>24720</v>
      </c>
      <c r="G1420" t="s">
        <v>19190</v>
      </c>
      <c r="H1420" t="s">
        <v>19191</v>
      </c>
      <c r="I1420" t="s">
        <v>19192</v>
      </c>
      <c r="J1420" t="s">
        <v>17907</v>
      </c>
      <c r="K1420" t="s">
        <v>7012</v>
      </c>
      <c r="L1420">
        <v>87360</v>
      </c>
      <c r="M1420" t="s">
        <v>12962</v>
      </c>
      <c r="N1420" t="s">
        <v>12056</v>
      </c>
      <c r="O1420">
        <v>17</v>
      </c>
      <c r="P1420">
        <v>87278.58</v>
      </c>
      <c r="Q1420" t="s">
        <v>14459</v>
      </c>
      <c r="R1420" t="s">
        <v>12065</v>
      </c>
    </row>
    <row r="1421" spans="1:18">
      <c r="A1421">
        <v>2420</v>
      </c>
      <c r="B1421" s="1">
        <v>45102</v>
      </c>
      <c r="C1421" t="s">
        <v>6975</v>
      </c>
      <c r="D1421" t="s">
        <v>723</v>
      </c>
      <c r="E1421" t="s">
        <v>27</v>
      </c>
      <c r="F1421" t="s">
        <v>19193</v>
      </c>
      <c r="G1421" t="s">
        <v>19194</v>
      </c>
      <c r="H1421" t="s">
        <v>19195</v>
      </c>
      <c r="I1421" t="s">
        <v>19196</v>
      </c>
      <c r="J1421" t="s">
        <v>19197</v>
      </c>
      <c r="K1421" t="s">
        <v>12301</v>
      </c>
      <c r="L1421">
        <v>51900</v>
      </c>
      <c r="M1421" t="s">
        <v>16965</v>
      </c>
      <c r="N1421" t="s">
        <v>12040</v>
      </c>
      <c r="O1421">
        <v>5</v>
      </c>
      <c r="P1421">
        <v>88005.67</v>
      </c>
      <c r="Q1421" t="s">
        <v>12366</v>
      </c>
      <c r="R1421" t="s">
        <v>12073</v>
      </c>
    </row>
    <row r="1422" spans="1:18">
      <c r="A1422">
        <v>2421</v>
      </c>
      <c r="B1422" s="1">
        <v>45136</v>
      </c>
      <c r="C1422" t="s">
        <v>4163</v>
      </c>
      <c r="D1422" t="s">
        <v>416</v>
      </c>
      <c r="E1422" t="s">
        <v>121</v>
      </c>
      <c r="F1422" s="2">
        <v>30810</v>
      </c>
      <c r="G1422" t="s">
        <v>12067</v>
      </c>
      <c r="H1422" t="s">
        <v>19198</v>
      </c>
      <c r="I1422" t="s">
        <v>19199</v>
      </c>
      <c r="J1422" t="s">
        <v>19200</v>
      </c>
      <c r="K1422" t="s">
        <v>10063</v>
      </c>
      <c r="L1422">
        <v>38469</v>
      </c>
      <c r="M1422" t="s">
        <v>12417</v>
      </c>
      <c r="N1422" t="s">
        <v>12030</v>
      </c>
      <c r="O1422">
        <v>11</v>
      </c>
      <c r="P1422">
        <v>38623.03</v>
      </c>
      <c r="Q1422" t="s">
        <v>15136</v>
      </c>
      <c r="R1422" t="s">
        <v>12032</v>
      </c>
    </row>
    <row r="1423" spans="1:18">
      <c r="A1423">
        <v>2422</v>
      </c>
      <c r="B1423" s="1">
        <v>45090</v>
      </c>
      <c r="C1423" t="s">
        <v>291</v>
      </c>
      <c r="D1423" t="s">
        <v>5243</v>
      </c>
      <c r="E1423" t="s">
        <v>121</v>
      </c>
      <c r="F1423" s="2">
        <v>23833</v>
      </c>
      <c r="G1423" t="s">
        <v>12067</v>
      </c>
      <c r="H1423" t="s">
        <v>19201</v>
      </c>
      <c r="I1423" t="s">
        <v>19202</v>
      </c>
      <c r="J1423" t="s">
        <v>19203</v>
      </c>
      <c r="K1423" t="s">
        <v>12178</v>
      </c>
      <c r="L1423">
        <v>87680</v>
      </c>
      <c r="M1423" t="s">
        <v>12141</v>
      </c>
      <c r="N1423" t="s">
        <v>12030</v>
      </c>
      <c r="O1423">
        <v>5</v>
      </c>
      <c r="P1423">
        <v>64290.18</v>
      </c>
      <c r="Q1423" t="s">
        <v>16132</v>
      </c>
      <c r="R1423" t="s">
        <v>12110</v>
      </c>
    </row>
    <row r="1424" spans="1:18">
      <c r="A1424">
        <v>2423</v>
      </c>
      <c r="B1424" s="1">
        <v>45105</v>
      </c>
      <c r="C1424" t="s">
        <v>7452</v>
      </c>
      <c r="D1424" t="s">
        <v>9534</v>
      </c>
      <c r="E1424" t="s">
        <v>121</v>
      </c>
      <c r="F1424" t="s">
        <v>19204</v>
      </c>
      <c r="G1424" t="s">
        <v>12067</v>
      </c>
      <c r="H1424" t="s">
        <v>19205</v>
      </c>
      <c r="I1424" t="s">
        <v>19206</v>
      </c>
      <c r="J1424" t="s">
        <v>17120</v>
      </c>
      <c r="K1424" t="s">
        <v>7006</v>
      </c>
      <c r="L1424">
        <v>22801</v>
      </c>
      <c r="M1424" t="s">
        <v>13358</v>
      </c>
      <c r="N1424" t="s">
        <v>12021</v>
      </c>
      <c r="O1424">
        <v>10</v>
      </c>
      <c r="P1424">
        <v>79153.98</v>
      </c>
      <c r="Q1424" t="s">
        <v>14021</v>
      </c>
      <c r="R1424" t="s">
        <v>12110</v>
      </c>
    </row>
    <row r="1425" spans="1:18">
      <c r="A1425">
        <v>2424</v>
      </c>
      <c r="B1425" s="1">
        <v>45070</v>
      </c>
      <c r="C1425" t="s">
        <v>4650</v>
      </c>
      <c r="D1425" t="s">
        <v>9893</v>
      </c>
      <c r="E1425" t="s">
        <v>69</v>
      </c>
      <c r="F1425" t="s">
        <v>7649</v>
      </c>
      <c r="G1425" t="s">
        <v>19207</v>
      </c>
      <c r="H1425" t="s">
        <v>19208</v>
      </c>
      <c r="I1425" t="s">
        <v>19209</v>
      </c>
      <c r="J1425" t="s">
        <v>19210</v>
      </c>
      <c r="K1425" t="s">
        <v>6951</v>
      </c>
      <c r="L1425">
        <v>88267</v>
      </c>
      <c r="M1425" t="s">
        <v>13290</v>
      </c>
      <c r="N1425" t="s">
        <v>12030</v>
      </c>
      <c r="O1425">
        <v>11</v>
      </c>
      <c r="P1425">
        <v>46978.45</v>
      </c>
      <c r="Q1425" t="s">
        <v>12569</v>
      </c>
      <c r="R1425" t="s">
        <v>12073</v>
      </c>
    </row>
    <row r="1426" spans="1:18">
      <c r="A1426">
        <v>2425</v>
      </c>
      <c r="B1426" s="1">
        <v>45099</v>
      </c>
      <c r="C1426" t="s">
        <v>2005</v>
      </c>
      <c r="D1426" t="s">
        <v>6535</v>
      </c>
      <c r="E1426" t="s">
        <v>121</v>
      </c>
      <c r="F1426" t="s">
        <v>19211</v>
      </c>
      <c r="G1426" t="s">
        <v>19212</v>
      </c>
      <c r="H1426" t="s">
        <v>19213</v>
      </c>
      <c r="I1426" t="s">
        <v>19214</v>
      </c>
      <c r="J1426" t="s">
        <v>19215</v>
      </c>
      <c r="K1426" t="s">
        <v>6968</v>
      </c>
      <c r="L1426">
        <v>38521</v>
      </c>
      <c r="M1426" t="s">
        <v>12436</v>
      </c>
      <c r="N1426" t="s">
        <v>12021</v>
      </c>
      <c r="O1426">
        <v>9</v>
      </c>
      <c r="P1426">
        <v>71269.22</v>
      </c>
      <c r="Q1426" t="s">
        <v>14438</v>
      </c>
      <c r="R1426" t="s">
        <v>12110</v>
      </c>
    </row>
    <row r="1427" spans="1:18">
      <c r="A1427">
        <v>2426</v>
      </c>
      <c r="B1427" s="1">
        <v>45132</v>
      </c>
      <c r="C1427" t="s">
        <v>10708</v>
      </c>
      <c r="D1427" t="s">
        <v>2352</v>
      </c>
      <c r="E1427" t="s">
        <v>121</v>
      </c>
      <c r="F1427" t="s">
        <v>19216</v>
      </c>
      <c r="G1427" t="s">
        <v>19217</v>
      </c>
      <c r="H1427" t="s">
        <v>19218</v>
      </c>
      <c r="I1427" t="s">
        <v>19219</v>
      </c>
      <c r="J1427" t="s">
        <v>19220</v>
      </c>
      <c r="K1427" t="s">
        <v>12416</v>
      </c>
      <c r="L1427">
        <v>91092</v>
      </c>
      <c r="M1427" t="s">
        <v>13124</v>
      </c>
      <c r="N1427" t="s">
        <v>12040</v>
      </c>
      <c r="O1427">
        <v>3</v>
      </c>
      <c r="P1427">
        <v>68458.34</v>
      </c>
      <c r="Q1427" t="s">
        <v>17746</v>
      </c>
      <c r="R1427" t="s">
        <v>12032</v>
      </c>
    </row>
    <row r="1428" spans="1:18">
      <c r="A1428">
        <v>2427</v>
      </c>
      <c r="B1428" s="1">
        <v>45120</v>
      </c>
      <c r="C1428" t="s">
        <v>422</v>
      </c>
      <c r="D1428" t="s">
        <v>1925</v>
      </c>
      <c r="E1428" t="s">
        <v>69</v>
      </c>
      <c r="F1428" s="2">
        <v>34829</v>
      </c>
      <c r="G1428" t="s">
        <v>19221</v>
      </c>
      <c r="H1428" t="s">
        <v>19222</v>
      </c>
      <c r="I1428" t="s">
        <v>19223</v>
      </c>
      <c r="J1428" t="s">
        <v>19224</v>
      </c>
      <c r="K1428" t="s">
        <v>12641</v>
      </c>
      <c r="L1428">
        <v>4505</v>
      </c>
      <c r="M1428" t="s">
        <v>13012</v>
      </c>
      <c r="N1428" t="s">
        <v>12040</v>
      </c>
      <c r="O1428">
        <v>6</v>
      </c>
      <c r="P1428">
        <v>81095.89</v>
      </c>
      <c r="Q1428" t="s">
        <v>17835</v>
      </c>
      <c r="R1428" t="s">
        <v>12110</v>
      </c>
    </row>
    <row r="1429" spans="1:18">
      <c r="A1429">
        <v>2428</v>
      </c>
      <c r="B1429" s="1">
        <v>45088</v>
      </c>
      <c r="C1429" t="s">
        <v>3103</v>
      </c>
      <c r="D1429" t="s">
        <v>1671</v>
      </c>
      <c r="E1429" t="s">
        <v>69</v>
      </c>
      <c r="F1429" t="s">
        <v>19225</v>
      </c>
      <c r="G1429" t="s">
        <v>19226</v>
      </c>
      <c r="H1429" t="s">
        <v>19227</v>
      </c>
      <c r="I1429" t="s">
        <v>19228</v>
      </c>
      <c r="J1429" t="s">
        <v>19229</v>
      </c>
      <c r="K1429" t="s">
        <v>12632</v>
      </c>
      <c r="L1429">
        <v>70258</v>
      </c>
      <c r="M1429" t="s">
        <v>12878</v>
      </c>
      <c r="N1429" t="s">
        <v>12056</v>
      </c>
      <c r="O1429">
        <v>15</v>
      </c>
      <c r="P1429">
        <v>44149.27</v>
      </c>
      <c r="Q1429" t="s">
        <v>12976</v>
      </c>
      <c r="R1429" t="s">
        <v>12065</v>
      </c>
    </row>
    <row r="1430" spans="1:18">
      <c r="A1430">
        <v>2429</v>
      </c>
      <c r="B1430" s="1">
        <v>45108</v>
      </c>
      <c r="C1430" t="s">
        <v>129</v>
      </c>
      <c r="D1430" t="s">
        <v>6589</v>
      </c>
      <c r="E1430" t="s">
        <v>69</v>
      </c>
      <c r="F1430" s="2">
        <v>25544</v>
      </c>
      <c r="G1430" t="s">
        <v>19230</v>
      </c>
      <c r="H1430" t="s">
        <v>19231</v>
      </c>
      <c r="I1430" t="s">
        <v>19232</v>
      </c>
      <c r="J1430" t="s">
        <v>19233</v>
      </c>
      <c r="K1430" t="s">
        <v>4436</v>
      </c>
      <c r="L1430">
        <v>11726</v>
      </c>
      <c r="M1430" t="s">
        <v>14215</v>
      </c>
      <c r="N1430" t="s">
        <v>12030</v>
      </c>
      <c r="O1430">
        <v>19</v>
      </c>
      <c r="P1430">
        <v>49789.89</v>
      </c>
      <c r="Q1430" t="s">
        <v>19234</v>
      </c>
      <c r="R1430" t="s">
        <v>12073</v>
      </c>
    </row>
    <row r="1431" spans="1:18">
      <c r="A1431">
        <v>2430</v>
      </c>
      <c r="B1431" s="1">
        <v>45089</v>
      </c>
      <c r="C1431" t="s">
        <v>490</v>
      </c>
      <c r="D1431" t="s">
        <v>8080</v>
      </c>
      <c r="E1431" t="s">
        <v>121</v>
      </c>
      <c r="F1431" s="2">
        <v>31903</v>
      </c>
      <c r="G1431" t="s">
        <v>19235</v>
      </c>
      <c r="H1431" t="s">
        <v>19236</v>
      </c>
      <c r="I1431" t="s">
        <v>19237</v>
      </c>
      <c r="J1431" t="s">
        <v>19238</v>
      </c>
      <c r="K1431" t="s">
        <v>12632</v>
      </c>
      <c r="L1431">
        <v>59502</v>
      </c>
      <c r="M1431" t="s">
        <v>12494</v>
      </c>
      <c r="N1431" t="s">
        <v>12056</v>
      </c>
      <c r="O1431">
        <v>8</v>
      </c>
      <c r="P1431">
        <v>74709.78</v>
      </c>
      <c r="Q1431" t="s">
        <v>14119</v>
      </c>
      <c r="R1431" t="s">
        <v>12065</v>
      </c>
    </row>
    <row r="1432" spans="1:18">
      <c r="A1432">
        <v>2431</v>
      </c>
      <c r="B1432" s="1">
        <v>45098</v>
      </c>
      <c r="C1432" t="s">
        <v>11024</v>
      </c>
      <c r="D1432" t="s">
        <v>2116</v>
      </c>
      <c r="E1432" t="s">
        <v>121</v>
      </c>
      <c r="F1432" t="s">
        <v>19239</v>
      </c>
      <c r="G1432" t="s">
        <v>19240</v>
      </c>
      <c r="H1432" t="s">
        <v>19241</v>
      </c>
      <c r="I1432" t="s">
        <v>19242</v>
      </c>
      <c r="J1432" t="s">
        <v>19243</v>
      </c>
      <c r="K1432" t="s">
        <v>6968</v>
      </c>
      <c r="L1432">
        <v>39587</v>
      </c>
      <c r="M1432" t="s">
        <v>13701</v>
      </c>
      <c r="N1432" t="s">
        <v>12040</v>
      </c>
      <c r="O1432">
        <v>14</v>
      </c>
      <c r="P1432">
        <v>93325.91</v>
      </c>
      <c r="Q1432" t="s">
        <v>12243</v>
      </c>
      <c r="R1432" t="s">
        <v>12023</v>
      </c>
    </row>
    <row r="1433" spans="1:18">
      <c r="A1433">
        <v>2432</v>
      </c>
      <c r="B1433" s="1">
        <v>45085</v>
      </c>
      <c r="C1433" t="s">
        <v>2137</v>
      </c>
      <c r="D1433" t="s">
        <v>321</v>
      </c>
      <c r="E1433" t="s">
        <v>121</v>
      </c>
      <c r="F1433" t="s">
        <v>19244</v>
      </c>
      <c r="G1433" t="s">
        <v>19245</v>
      </c>
      <c r="H1433" t="s">
        <v>19246</v>
      </c>
      <c r="I1433" t="s">
        <v>19247</v>
      </c>
      <c r="J1433" t="s">
        <v>19248</v>
      </c>
      <c r="K1433" t="s">
        <v>12140</v>
      </c>
      <c r="L1433">
        <v>90191</v>
      </c>
      <c r="M1433" t="s">
        <v>12878</v>
      </c>
      <c r="N1433" t="s">
        <v>12056</v>
      </c>
      <c r="O1433">
        <v>4</v>
      </c>
      <c r="P1433">
        <v>50824.75</v>
      </c>
      <c r="Q1433" t="s">
        <v>12783</v>
      </c>
      <c r="R1433" t="s">
        <v>12065</v>
      </c>
    </row>
    <row r="1434" spans="1:18">
      <c r="A1434">
        <v>2433</v>
      </c>
      <c r="B1434" s="1">
        <v>45053</v>
      </c>
      <c r="C1434" t="s">
        <v>237</v>
      </c>
      <c r="D1434" t="s">
        <v>6018</v>
      </c>
      <c r="E1434" t="s">
        <v>121</v>
      </c>
      <c r="F1434" t="s">
        <v>19249</v>
      </c>
      <c r="G1434" t="s">
        <v>12067</v>
      </c>
      <c r="H1434" t="s">
        <v>19250</v>
      </c>
      <c r="I1434" t="s">
        <v>19251</v>
      </c>
      <c r="J1434" t="s">
        <v>19252</v>
      </c>
      <c r="K1434" t="s">
        <v>12171</v>
      </c>
      <c r="L1434">
        <v>51745</v>
      </c>
      <c r="M1434" t="s">
        <v>14042</v>
      </c>
      <c r="N1434" t="s">
        <v>12040</v>
      </c>
      <c r="O1434">
        <v>17</v>
      </c>
      <c r="P1434">
        <v>73560.09</v>
      </c>
      <c r="Q1434" t="s">
        <v>14286</v>
      </c>
      <c r="R1434" t="s">
        <v>12032</v>
      </c>
    </row>
    <row r="1435" spans="1:18">
      <c r="A1435">
        <v>2434</v>
      </c>
      <c r="B1435" s="1">
        <v>45060</v>
      </c>
      <c r="C1435" t="s">
        <v>4659</v>
      </c>
      <c r="D1435" t="s">
        <v>2116</v>
      </c>
      <c r="E1435" t="s">
        <v>69</v>
      </c>
      <c r="F1435" t="s">
        <v>9230</v>
      </c>
      <c r="G1435" t="s">
        <v>19253</v>
      </c>
      <c r="H1435" t="s">
        <v>19254</v>
      </c>
      <c r="I1435" t="s">
        <v>19255</v>
      </c>
      <c r="J1435" t="s">
        <v>16089</v>
      </c>
      <c r="K1435" t="s">
        <v>10046</v>
      </c>
      <c r="L1435">
        <v>49274</v>
      </c>
      <c r="M1435" t="s">
        <v>12688</v>
      </c>
      <c r="N1435" t="s">
        <v>12040</v>
      </c>
      <c r="O1435">
        <v>8</v>
      </c>
      <c r="P1435">
        <v>48566.14</v>
      </c>
      <c r="Q1435" t="s">
        <v>13764</v>
      </c>
      <c r="R1435" t="s">
        <v>12023</v>
      </c>
    </row>
    <row r="1436" spans="1:18">
      <c r="A1436">
        <v>2435</v>
      </c>
      <c r="B1436" s="1">
        <v>45094</v>
      </c>
      <c r="C1436" t="s">
        <v>4790</v>
      </c>
      <c r="D1436" t="s">
        <v>14717</v>
      </c>
      <c r="E1436" t="s">
        <v>27</v>
      </c>
      <c r="F1436" s="2">
        <v>33094</v>
      </c>
      <c r="G1436" t="s">
        <v>19256</v>
      </c>
      <c r="H1436" t="s">
        <v>19257</v>
      </c>
      <c r="I1436" t="s">
        <v>19258</v>
      </c>
      <c r="J1436" t="s">
        <v>19259</v>
      </c>
      <c r="K1436" t="s">
        <v>12409</v>
      </c>
      <c r="L1436">
        <v>34488</v>
      </c>
      <c r="M1436" t="s">
        <v>14118</v>
      </c>
      <c r="N1436" t="s">
        <v>12021</v>
      </c>
      <c r="O1436">
        <v>3</v>
      </c>
      <c r="P1436">
        <v>30313.31</v>
      </c>
      <c r="Q1436" t="s">
        <v>19260</v>
      </c>
      <c r="R1436" t="s">
        <v>12023</v>
      </c>
    </row>
    <row r="1437" spans="1:18">
      <c r="A1437">
        <v>2436</v>
      </c>
      <c r="B1437" s="1">
        <v>45088</v>
      </c>
      <c r="C1437" t="s">
        <v>12382</v>
      </c>
      <c r="D1437" t="s">
        <v>1461</v>
      </c>
      <c r="E1437" t="s">
        <v>27</v>
      </c>
      <c r="F1437" s="2">
        <v>35372</v>
      </c>
      <c r="G1437" t="s">
        <v>19261</v>
      </c>
      <c r="H1437" t="s">
        <v>19262</v>
      </c>
      <c r="I1437" t="s">
        <v>19263</v>
      </c>
      <c r="J1437" t="s">
        <v>19264</v>
      </c>
      <c r="K1437" t="s">
        <v>7006</v>
      </c>
      <c r="L1437">
        <v>42145</v>
      </c>
      <c r="M1437" t="s">
        <v>12258</v>
      </c>
      <c r="N1437" t="s">
        <v>12056</v>
      </c>
      <c r="O1437">
        <v>8</v>
      </c>
      <c r="P1437">
        <v>67961.119999999995</v>
      </c>
      <c r="Q1437" t="s">
        <v>17127</v>
      </c>
      <c r="R1437" t="s">
        <v>12023</v>
      </c>
    </row>
    <row r="1438" spans="1:18">
      <c r="A1438">
        <v>2437</v>
      </c>
      <c r="B1438" s="1">
        <v>45134</v>
      </c>
      <c r="C1438" t="s">
        <v>12049</v>
      </c>
      <c r="D1438" t="s">
        <v>5773</v>
      </c>
      <c r="E1438" t="s">
        <v>121</v>
      </c>
      <c r="F1438" t="s">
        <v>19265</v>
      </c>
      <c r="G1438" t="s">
        <v>19266</v>
      </c>
      <c r="H1438" t="s">
        <v>19267</v>
      </c>
      <c r="I1438" t="s">
        <v>19268</v>
      </c>
      <c r="J1438" t="s">
        <v>19269</v>
      </c>
      <c r="K1438" t="s">
        <v>12178</v>
      </c>
      <c r="L1438">
        <v>63935</v>
      </c>
      <c r="M1438" t="s">
        <v>14140</v>
      </c>
      <c r="N1438" t="s">
        <v>12056</v>
      </c>
      <c r="O1438">
        <v>11</v>
      </c>
      <c r="P1438">
        <v>94364.87</v>
      </c>
      <c r="Q1438" t="s">
        <v>19270</v>
      </c>
      <c r="R1438" t="s">
        <v>12023</v>
      </c>
    </row>
    <row r="1439" spans="1:18">
      <c r="A1439">
        <v>2438</v>
      </c>
      <c r="B1439" s="1">
        <v>45100</v>
      </c>
      <c r="C1439" t="s">
        <v>1265</v>
      </c>
      <c r="D1439" t="s">
        <v>1739</v>
      </c>
      <c r="E1439" t="s">
        <v>69</v>
      </c>
      <c r="F1439" s="2">
        <v>36656</v>
      </c>
      <c r="G1439" t="s">
        <v>19271</v>
      </c>
      <c r="H1439" t="s">
        <v>19272</v>
      </c>
      <c r="I1439" t="s">
        <v>19273</v>
      </c>
      <c r="J1439" t="s">
        <v>19274</v>
      </c>
      <c r="K1439" t="s">
        <v>7017</v>
      </c>
      <c r="L1439">
        <v>56634</v>
      </c>
      <c r="M1439" t="s">
        <v>14357</v>
      </c>
      <c r="N1439" t="s">
        <v>12030</v>
      </c>
      <c r="O1439">
        <v>5</v>
      </c>
      <c r="P1439">
        <v>85589.33</v>
      </c>
      <c r="Q1439" t="s">
        <v>18457</v>
      </c>
      <c r="R1439" t="s">
        <v>12073</v>
      </c>
    </row>
    <row r="1440" spans="1:18">
      <c r="A1440">
        <v>2439</v>
      </c>
      <c r="B1440" s="1">
        <v>45107</v>
      </c>
      <c r="C1440" t="s">
        <v>1114</v>
      </c>
      <c r="D1440" t="s">
        <v>2287</v>
      </c>
      <c r="E1440" t="s">
        <v>121</v>
      </c>
      <c r="F1440" t="s">
        <v>19275</v>
      </c>
      <c r="G1440" t="s">
        <v>19276</v>
      </c>
      <c r="H1440" t="s">
        <v>19277</v>
      </c>
      <c r="I1440" t="s">
        <v>19278</v>
      </c>
      <c r="J1440" t="s">
        <v>19279</v>
      </c>
      <c r="K1440" t="s">
        <v>3230</v>
      </c>
      <c r="L1440">
        <v>37824</v>
      </c>
      <c r="M1440" t="s">
        <v>13283</v>
      </c>
      <c r="N1440" t="s">
        <v>12021</v>
      </c>
      <c r="O1440">
        <v>16</v>
      </c>
      <c r="P1440">
        <v>74502.240000000005</v>
      </c>
      <c r="Q1440" t="s">
        <v>18946</v>
      </c>
      <c r="R1440" t="s">
        <v>12065</v>
      </c>
    </row>
    <row r="1441" spans="1:18">
      <c r="A1441">
        <v>2440</v>
      </c>
      <c r="B1441" s="1">
        <v>45081</v>
      </c>
      <c r="C1441" t="s">
        <v>13807</v>
      </c>
      <c r="D1441" t="s">
        <v>3715</v>
      </c>
      <c r="E1441" t="s">
        <v>69</v>
      </c>
      <c r="F1441" t="s">
        <v>12368</v>
      </c>
      <c r="G1441" t="s">
        <v>19280</v>
      </c>
      <c r="H1441" t="s">
        <v>19281</v>
      </c>
      <c r="I1441" t="s">
        <v>19282</v>
      </c>
      <c r="J1441" t="s">
        <v>19283</v>
      </c>
      <c r="K1441" t="s">
        <v>7006</v>
      </c>
      <c r="L1441">
        <v>57685</v>
      </c>
      <c r="M1441" t="s">
        <v>12950</v>
      </c>
      <c r="N1441" t="s">
        <v>12030</v>
      </c>
      <c r="O1441">
        <v>17</v>
      </c>
      <c r="P1441">
        <v>59504.41</v>
      </c>
      <c r="Q1441" t="s">
        <v>14912</v>
      </c>
      <c r="R1441" t="s">
        <v>12023</v>
      </c>
    </row>
    <row r="1442" spans="1:18">
      <c r="A1442">
        <v>2441</v>
      </c>
      <c r="B1442" s="1">
        <v>45112</v>
      </c>
      <c r="C1442" t="s">
        <v>1489</v>
      </c>
      <c r="D1442" t="s">
        <v>1495</v>
      </c>
      <c r="E1442" t="s">
        <v>121</v>
      </c>
      <c r="F1442" s="2">
        <v>27337</v>
      </c>
      <c r="G1442" t="s">
        <v>19284</v>
      </c>
      <c r="H1442" t="s">
        <v>19285</v>
      </c>
      <c r="I1442" t="s">
        <v>19286</v>
      </c>
      <c r="J1442" t="s">
        <v>19287</v>
      </c>
      <c r="K1442" t="s">
        <v>12662</v>
      </c>
      <c r="L1442">
        <v>43702</v>
      </c>
      <c r="M1442" t="s">
        <v>12282</v>
      </c>
      <c r="N1442" t="s">
        <v>12056</v>
      </c>
      <c r="O1442">
        <v>15</v>
      </c>
      <c r="P1442">
        <v>67154.490000000005</v>
      </c>
      <c r="Q1442" t="s">
        <v>14054</v>
      </c>
      <c r="R1442" t="s">
        <v>12110</v>
      </c>
    </row>
    <row r="1443" spans="1:18">
      <c r="A1443">
        <v>2442</v>
      </c>
      <c r="B1443" s="1">
        <v>45080</v>
      </c>
      <c r="C1443" t="s">
        <v>3548</v>
      </c>
      <c r="D1443" t="s">
        <v>6900</v>
      </c>
      <c r="E1443" t="s">
        <v>27</v>
      </c>
      <c r="F1443" t="s">
        <v>19288</v>
      </c>
      <c r="G1443" t="s">
        <v>19289</v>
      </c>
      <c r="H1443" t="s">
        <v>19290</v>
      </c>
      <c r="I1443" t="s">
        <v>19291</v>
      </c>
      <c r="J1443" t="s">
        <v>19292</v>
      </c>
      <c r="K1443" t="s">
        <v>12536</v>
      </c>
      <c r="L1443">
        <v>38860</v>
      </c>
      <c r="M1443" t="s">
        <v>12568</v>
      </c>
      <c r="N1443" t="s">
        <v>12030</v>
      </c>
      <c r="O1443">
        <v>9</v>
      </c>
      <c r="P1443">
        <v>72372.25</v>
      </c>
      <c r="Q1443" t="s">
        <v>14179</v>
      </c>
      <c r="R1443" t="s">
        <v>12065</v>
      </c>
    </row>
    <row r="1444" spans="1:18">
      <c r="A1444">
        <v>2443</v>
      </c>
      <c r="B1444" s="1">
        <v>45079</v>
      </c>
      <c r="C1444" t="s">
        <v>9687</v>
      </c>
      <c r="D1444" t="s">
        <v>1721</v>
      </c>
      <c r="E1444" t="s">
        <v>121</v>
      </c>
      <c r="F1444" t="s">
        <v>19293</v>
      </c>
      <c r="G1444" t="s">
        <v>19294</v>
      </c>
      <c r="H1444" t="s">
        <v>19295</v>
      </c>
      <c r="I1444" t="s">
        <v>19296</v>
      </c>
      <c r="J1444" t="s">
        <v>19297</v>
      </c>
      <c r="K1444" t="s">
        <v>5531</v>
      </c>
      <c r="L1444">
        <v>15864</v>
      </c>
      <c r="M1444" t="s">
        <v>13860</v>
      </c>
      <c r="N1444" t="s">
        <v>12030</v>
      </c>
      <c r="O1444">
        <v>14</v>
      </c>
      <c r="P1444">
        <v>90059.69</v>
      </c>
      <c r="Q1444" t="s">
        <v>15417</v>
      </c>
      <c r="R1444" t="s">
        <v>12110</v>
      </c>
    </row>
    <row r="1445" spans="1:18">
      <c r="A1445">
        <v>2444</v>
      </c>
      <c r="B1445" s="1">
        <v>45084</v>
      </c>
      <c r="C1445" t="s">
        <v>5454</v>
      </c>
      <c r="D1445" t="s">
        <v>1281</v>
      </c>
      <c r="E1445" t="s">
        <v>121</v>
      </c>
      <c r="F1445" s="2">
        <v>31233</v>
      </c>
      <c r="G1445" t="s">
        <v>19298</v>
      </c>
      <c r="H1445" t="s">
        <v>19299</v>
      </c>
      <c r="I1445" t="s">
        <v>19300</v>
      </c>
      <c r="J1445" t="s">
        <v>19301</v>
      </c>
      <c r="K1445" t="s">
        <v>12085</v>
      </c>
      <c r="L1445">
        <v>65435</v>
      </c>
      <c r="M1445" t="s">
        <v>14946</v>
      </c>
      <c r="N1445" t="s">
        <v>12040</v>
      </c>
      <c r="O1445">
        <v>14</v>
      </c>
      <c r="P1445">
        <v>97666.81</v>
      </c>
      <c r="Q1445" t="s">
        <v>12550</v>
      </c>
      <c r="R1445" t="s">
        <v>12073</v>
      </c>
    </row>
    <row r="1446" spans="1:18">
      <c r="A1446">
        <v>2445</v>
      </c>
      <c r="B1446" s="1">
        <v>45120</v>
      </c>
      <c r="C1446" t="s">
        <v>5533</v>
      </c>
      <c r="D1446" t="s">
        <v>3246</v>
      </c>
      <c r="E1446" t="s">
        <v>27</v>
      </c>
      <c r="F1446" t="s">
        <v>17463</v>
      </c>
      <c r="G1446" t="s">
        <v>12067</v>
      </c>
      <c r="H1446" t="s">
        <v>19302</v>
      </c>
      <c r="I1446" t="s">
        <v>19303</v>
      </c>
      <c r="J1446" t="s">
        <v>19304</v>
      </c>
      <c r="K1446" t="s">
        <v>12171</v>
      </c>
      <c r="L1446">
        <v>21946</v>
      </c>
      <c r="M1446" t="s">
        <v>12730</v>
      </c>
      <c r="N1446" t="s">
        <v>12056</v>
      </c>
      <c r="O1446">
        <v>13</v>
      </c>
      <c r="P1446">
        <v>32194.07</v>
      </c>
      <c r="Q1446" t="s">
        <v>16388</v>
      </c>
      <c r="R1446" t="s">
        <v>12073</v>
      </c>
    </row>
    <row r="1447" spans="1:18">
      <c r="A1447">
        <v>2446</v>
      </c>
      <c r="B1447" s="1">
        <v>45130</v>
      </c>
      <c r="C1447" t="s">
        <v>12628</v>
      </c>
      <c r="D1447" t="s">
        <v>4677</v>
      </c>
      <c r="E1447" t="s">
        <v>69</v>
      </c>
      <c r="F1447" s="2">
        <v>31961</v>
      </c>
      <c r="G1447" t="s">
        <v>12067</v>
      </c>
      <c r="H1447" t="s">
        <v>19305</v>
      </c>
      <c r="I1447" t="s">
        <v>19306</v>
      </c>
      <c r="J1447" t="s">
        <v>19307</v>
      </c>
      <c r="K1447" t="s">
        <v>12101</v>
      </c>
      <c r="L1447">
        <v>17029</v>
      </c>
      <c r="M1447" t="s">
        <v>13589</v>
      </c>
      <c r="N1447" t="s">
        <v>12021</v>
      </c>
      <c r="O1447">
        <v>6</v>
      </c>
      <c r="P1447">
        <v>41031.29</v>
      </c>
      <c r="Q1447" t="s">
        <v>17648</v>
      </c>
      <c r="R1447" t="s">
        <v>12073</v>
      </c>
    </row>
    <row r="1448" spans="1:18">
      <c r="A1448">
        <v>2447</v>
      </c>
      <c r="B1448" s="1">
        <v>45142</v>
      </c>
      <c r="C1448" t="s">
        <v>19308</v>
      </c>
      <c r="D1448" t="s">
        <v>6783</v>
      </c>
      <c r="E1448" t="s">
        <v>27</v>
      </c>
      <c r="F1448" s="2">
        <v>24569</v>
      </c>
      <c r="G1448" t="s">
        <v>19309</v>
      </c>
      <c r="H1448" t="s">
        <v>19310</v>
      </c>
      <c r="I1448" t="s">
        <v>19311</v>
      </c>
      <c r="J1448" t="s">
        <v>19312</v>
      </c>
      <c r="K1448" t="s">
        <v>3301</v>
      </c>
      <c r="L1448">
        <v>48488</v>
      </c>
      <c r="M1448" t="s">
        <v>14579</v>
      </c>
      <c r="N1448" t="s">
        <v>12056</v>
      </c>
      <c r="O1448">
        <v>16</v>
      </c>
      <c r="P1448">
        <v>82286.740000000005</v>
      </c>
      <c r="Q1448" t="s">
        <v>14202</v>
      </c>
      <c r="R1448" t="s">
        <v>12032</v>
      </c>
    </row>
    <row r="1449" spans="1:18">
      <c r="A1449">
        <v>2448</v>
      </c>
      <c r="B1449" s="1">
        <v>45139</v>
      </c>
      <c r="C1449" t="s">
        <v>12042</v>
      </c>
      <c r="D1449" t="s">
        <v>1461</v>
      </c>
      <c r="E1449" t="s">
        <v>69</v>
      </c>
      <c r="F1449" s="2">
        <v>32236</v>
      </c>
      <c r="G1449" t="s">
        <v>19313</v>
      </c>
      <c r="H1449" t="s">
        <v>19314</v>
      </c>
      <c r="I1449" t="s">
        <v>19315</v>
      </c>
      <c r="J1449" t="s">
        <v>19316</v>
      </c>
      <c r="K1449" t="s">
        <v>4443</v>
      </c>
      <c r="L1449">
        <v>54888</v>
      </c>
      <c r="M1449" t="s">
        <v>12601</v>
      </c>
      <c r="N1449" t="s">
        <v>12056</v>
      </c>
      <c r="O1449">
        <v>1</v>
      </c>
      <c r="P1449">
        <v>37877.03</v>
      </c>
      <c r="Q1449" t="s">
        <v>13258</v>
      </c>
      <c r="R1449" t="s">
        <v>12065</v>
      </c>
    </row>
    <row r="1450" spans="1:18">
      <c r="A1450">
        <v>2449</v>
      </c>
      <c r="B1450" s="1">
        <v>45105</v>
      </c>
      <c r="C1450" t="s">
        <v>18979</v>
      </c>
      <c r="D1450" t="s">
        <v>9893</v>
      </c>
      <c r="E1450" t="s">
        <v>121</v>
      </c>
      <c r="F1450" s="2">
        <v>32692</v>
      </c>
      <c r="G1450" t="s">
        <v>19317</v>
      </c>
      <c r="H1450" t="s">
        <v>19318</v>
      </c>
      <c r="I1450" t="s">
        <v>19319</v>
      </c>
      <c r="J1450" t="s">
        <v>19320</v>
      </c>
      <c r="K1450" t="s">
        <v>6962</v>
      </c>
      <c r="L1450">
        <v>23374</v>
      </c>
      <c r="M1450" t="s">
        <v>12148</v>
      </c>
      <c r="N1450" t="s">
        <v>12040</v>
      </c>
      <c r="O1450">
        <v>11</v>
      </c>
      <c r="P1450">
        <v>97029.6</v>
      </c>
      <c r="Q1450" t="s">
        <v>15386</v>
      </c>
      <c r="R1450" t="s">
        <v>12065</v>
      </c>
    </row>
    <row r="1451" spans="1:18">
      <c r="A1451">
        <v>2450</v>
      </c>
      <c r="B1451" s="1">
        <v>45130</v>
      </c>
      <c r="C1451" t="s">
        <v>5678</v>
      </c>
      <c r="D1451" t="s">
        <v>458</v>
      </c>
      <c r="E1451" t="s">
        <v>27</v>
      </c>
      <c r="F1451" t="s">
        <v>19321</v>
      </c>
      <c r="G1451" t="s">
        <v>19322</v>
      </c>
      <c r="H1451" t="s">
        <v>19323</v>
      </c>
      <c r="I1451" t="s">
        <v>19324</v>
      </c>
      <c r="J1451" t="s">
        <v>19325</v>
      </c>
      <c r="K1451" t="s">
        <v>12409</v>
      </c>
      <c r="L1451">
        <v>31026</v>
      </c>
      <c r="M1451" t="s">
        <v>13802</v>
      </c>
      <c r="N1451" t="s">
        <v>12056</v>
      </c>
      <c r="O1451">
        <v>11</v>
      </c>
      <c r="P1451">
        <v>66595.820000000007</v>
      </c>
      <c r="Q1451" t="s">
        <v>12581</v>
      </c>
      <c r="R1451" t="s">
        <v>12032</v>
      </c>
    </row>
    <row r="1452" spans="1:18">
      <c r="A1452">
        <v>2451</v>
      </c>
      <c r="B1452" s="1">
        <v>45082</v>
      </c>
      <c r="C1452" t="s">
        <v>3677</v>
      </c>
      <c r="D1452" t="s">
        <v>2478</v>
      </c>
      <c r="E1452" t="s">
        <v>121</v>
      </c>
      <c r="F1452" t="s">
        <v>19326</v>
      </c>
      <c r="G1452" t="s">
        <v>19327</v>
      </c>
      <c r="H1452" t="s">
        <v>19328</v>
      </c>
      <c r="I1452" t="s">
        <v>19329</v>
      </c>
      <c r="J1452" t="s">
        <v>19330</v>
      </c>
      <c r="K1452" t="s">
        <v>6974</v>
      </c>
      <c r="L1452">
        <v>61117</v>
      </c>
      <c r="M1452" t="s">
        <v>14851</v>
      </c>
      <c r="N1452" t="s">
        <v>12040</v>
      </c>
      <c r="O1452">
        <v>0</v>
      </c>
      <c r="P1452">
        <v>94536.08</v>
      </c>
      <c r="Q1452" t="s">
        <v>13488</v>
      </c>
      <c r="R1452" t="s">
        <v>12110</v>
      </c>
    </row>
    <row r="1453" spans="1:18">
      <c r="A1453">
        <v>2452</v>
      </c>
      <c r="B1453" s="1">
        <v>45140</v>
      </c>
      <c r="C1453" t="s">
        <v>19331</v>
      </c>
      <c r="D1453" t="s">
        <v>1552</v>
      </c>
      <c r="E1453" t="s">
        <v>69</v>
      </c>
      <c r="F1453" t="s">
        <v>1954</v>
      </c>
      <c r="G1453" t="s">
        <v>19332</v>
      </c>
      <c r="H1453" t="s">
        <v>19333</v>
      </c>
      <c r="I1453" t="s">
        <v>19334</v>
      </c>
      <c r="J1453" t="s">
        <v>19335</v>
      </c>
      <c r="K1453" t="s">
        <v>6974</v>
      </c>
      <c r="L1453">
        <v>43864</v>
      </c>
      <c r="M1453" t="s">
        <v>14747</v>
      </c>
      <c r="N1453" t="s">
        <v>12056</v>
      </c>
      <c r="O1453">
        <v>18</v>
      </c>
      <c r="P1453">
        <v>61723.25</v>
      </c>
      <c r="Q1453" t="s">
        <v>18441</v>
      </c>
      <c r="R1453" t="s">
        <v>12110</v>
      </c>
    </row>
    <row r="1454" spans="1:18">
      <c r="A1454">
        <v>2453</v>
      </c>
      <c r="B1454" s="1">
        <v>45064</v>
      </c>
      <c r="C1454" t="s">
        <v>7029</v>
      </c>
      <c r="D1454" t="s">
        <v>1683</v>
      </c>
      <c r="E1454" t="s">
        <v>121</v>
      </c>
      <c r="F1454" s="2">
        <v>25667</v>
      </c>
      <c r="G1454" t="s">
        <v>19336</v>
      </c>
      <c r="H1454" t="s">
        <v>19337</v>
      </c>
      <c r="I1454" t="s">
        <v>19338</v>
      </c>
      <c r="J1454" t="s">
        <v>19339</v>
      </c>
      <c r="K1454" t="s">
        <v>10012</v>
      </c>
      <c r="L1454">
        <v>59156</v>
      </c>
      <c r="M1454" t="s">
        <v>12228</v>
      </c>
      <c r="N1454" t="s">
        <v>12030</v>
      </c>
      <c r="O1454">
        <v>14</v>
      </c>
      <c r="P1454">
        <v>62643.89</v>
      </c>
      <c r="Q1454" t="s">
        <v>19234</v>
      </c>
      <c r="R1454" t="s">
        <v>12110</v>
      </c>
    </row>
    <row r="1455" spans="1:18">
      <c r="A1455">
        <v>2454</v>
      </c>
      <c r="B1455" s="1">
        <v>45094</v>
      </c>
      <c r="C1455" t="s">
        <v>11778</v>
      </c>
      <c r="D1455" t="s">
        <v>1476</v>
      </c>
      <c r="E1455" t="s">
        <v>121</v>
      </c>
      <c r="F1455" t="s">
        <v>17610</v>
      </c>
      <c r="G1455" t="s">
        <v>19340</v>
      </c>
      <c r="H1455" t="s">
        <v>19341</v>
      </c>
      <c r="I1455" t="s">
        <v>19342</v>
      </c>
      <c r="J1455" t="s">
        <v>19343</v>
      </c>
      <c r="K1455" t="s">
        <v>12331</v>
      </c>
      <c r="L1455">
        <v>49166</v>
      </c>
      <c r="M1455" t="s">
        <v>12115</v>
      </c>
      <c r="N1455" t="s">
        <v>12056</v>
      </c>
      <c r="O1455">
        <v>5</v>
      </c>
      <c r="P1455">
        <v>54986.93</v>
      </c>
      <c r="Q1455" t="s">
        <v>13570</v>
      </c>
      <c r="R1455" t="s">
        <v>12110</v>
      </c>
    </row>
    <row r="1456" spans="1:18">
      <c r="A1456">
        <v>2455</v>
      </c>
      <c r="B1456" s="1">
        <v>45060</v>
      </c>
      <c r="C1456" t="s">
        <v>1004</v>
      </c>
      <c r="D1456" t="s">
        <v>3598</v>
      </c>
      <c r="E1456" t="s">
        <v>69</v>
      </c>
      <c r="F1456" t="s">
        <v>19344</v>
      </c>
      <c r="G1456" t="s">
        <v>19345</v>
      </c>
      <c r="H1456" t="s">
        <v>19346</v>
      </c>
      <c r="I1456" t="s">
        <v>19347</v>
      </c>
      <c r="J1456" t="s">
        <v>19348</v>
      </c>
      <c r="K1456" t="s">
        <v>6962</v>
      </c>
      <c r="L1456">
        <v>54702</v>
      </c>
      <c r="M1456" t="s">
        <v>4388</v>
      </c>
      <c r="N1456" t="s">
        <v>12030</v>
      </c>
      <c r="O1456">
        <v>17</v>
      </c>
      <c r="P1456">
        <v>88998.16</v>
      </c>
      <c r="Q1456" t="s">
        <v>14716</v>
      </c>
      <c r="R1456" t="s">
        <v>12032</v>
      </c>
    </row>
    <row r="1457" spans="1:18">
      <c r="A1457">
        <v>2456</v>
      </c>
      <c r="B1457" s="1">
        <v>45087</v>
      </c>
      <c r="C1457" t="s">
        <v>10065</v>
      </c>
      <c r="D1457" t="s">
        <v>5957</v>
      </c>
      <c r="E1457" t="s">
        <v>69</v>
      </c>
      <c r="F1457" t="s">
        <v>19349</v>
      </c>
      <c r="G1457" t="s">
        <v>19350</v>
      </c>
      <c r="H1457" t="s">
        <v>19351</v>
      </c>
      <c r="I1457" t="s">
        <v>19352</v>
      </c>
      <c r="J1457" t="s">
        <v>16536</v>
      </c>
      <c r="K1457" t="s">
        <v>12140</v>
      </c>
      <c r="L1457">
        <v>82275</v>
      </c>
      <c r="M1457" t="s">
        <v>12969</v>
      </c>
      <c r="N1457" t="s">
        <v>12040</v>
      </c>
      <c r="O1457">
        <v>17</v>
      </c>
      <c r="P1457">
        <v>43434.48</v>
      </c>
      <c r="Q1457" t="s">
        <v>12602</v>
      </c>
      <c r="R1457" t="s">
        <v>12073</v>
      </c>
    </row>
    <row r="1458" spans="1:18">
      <c r="A1458">
        <v>2457</v>
      </c>
      <c r="B1458" s="1">
        <v>45122</v>
      </c>
      <c r="C1458" t="s">
        <v>1991</v>
      </c>
      <c r="D1458" t="s">
        <v>296</v>
      </c>
      <c r="E1458" t="s">
        <v>27</v>
      </c>
      <c r="F1458" t="s">
        <v>19353</v>
      </c>
      <c r="G1458" t="s">
        <v>19354</v>
      </c>
      <c r="H1458" t="s">
        <v>19355</v>
      </c>
      <c r="I1458" t="s">
        <v>19356</v>
      </c>
      <c r="J1458" t="s">
        <v>19357</v>
      </c>
      <c r="K1458" t="s">
        <v>4443</v>
      </c>
      <c r="L1458">
        <v>23390</v>
      </c>
      <c r="M1458" t="s">
        <v>12094</v>
      </c>
      <c r="N1458" t="s">
        <v>12040</v>
      </c>
      <c r="O1458">
        <v>4</v>
      </c>
      <c r="P1458">
        <v>58571.7</v>
      </c>
      <c r="Q1458" t="s">
        <v>19358</v>
      </c>
      <c r="R1458" t="s">
        <v>12023</v>
      </c>
    </row>
    <row r="1459" spans="1:18">
      <c r="A1459">
        <v>2458</v>
      </c>
      <c r="B1459" s="1">
        <v>45071</v>
      </c>
      <c r="C1459" t="s">
        <v>7402</v>
      </c>
      <c r="D1459" t="s">
        <v>5201</v>
      </c>
      <c r="E1459" t="s">
        <v>69</v>
      </c>
      <c r="F1459" s="2">
        <v>31508</v>
      </c>
      <c r="G1459" t="s">
        <v>19359</v>
      </c>
      <c r="H1459" t="s">
        <v>19360</v>
      </c>
      <c r="I1459" t="s">
        <v>19361</v>
      </c>
      <c r="J1459" t="s">
        <v>19362</v>
      </c>
      <c r="K1459" t="s">
        <v>12961</v>
      </c>
      <c r="L1459">
        <v>60094</v>
      </c>
      <c r="M1459" t="s">
        <v>12179</v>
      </c>
      <c r="N1459" t="s">
        <v>12040</v>
      </c>
      <c r="O1459">
        <v>4</v>
      </c>
      <c r="P1459">
        <v>75921.88</v>
      </c>
      <c r="Q1459" t="s">
        <v>16563</v>
      </c>
      <c r="R1459" t="s">
        <v>12110</v>
      </c>
    </row>
    <row r="1460" spans="1:18">
      <c r="A1460">
        <v>2459</v>
      </c>
      <c r="B1460" s="1">
        <v>45134</v>
      </c>
      <c r="C1460" t="s">
        <v>5707</v>
      </c>
      <c r="D1460" t="s">
        <v>1683</v>
      </c>
      <c r="E1460" t="s">
        <v>121</v>
      </c>
      <c r="F1460" t="s">
        <v>19363</v>
      </c>
      <c r="G1460" t="s">
        <v>19364</v>
      </c>
      <c r="H1460" t="s">
        <v>19365</v>
      </c>
      <c r="I1460" t="s">
        <v>19366</v>
      </c>
      <c r="J1460" t="s">
        <v>19367</v>
      </c>
      <c r="K1460" t="s">
        <v>12662</v>
      </c>
      <c r="L1460">
        <v>13403</v>
      </c>
      <c r="M1460" t="s">
        <v>14851</v>
      </c>
      <c r="N1460" t="s">
        <v>12021</v>
      </c>
      <c r="O1460">
        <v>9</v>
      </c>
      <c r="P1460">
        <v>43459.65</v>
      </c>
      <c r="Q1460" t="s">
        <v>19368</v>
      </c>
      <c r="R1460" t="s">
        <v>12110</v>
      </c>
    </row>
    <row r="1461" spans="1:18">
      <c r="A1461">
        <v>2460</v>
      </c>
      <c r="B1461" s="1">
        <v>45056</v>
      </c>
      <c r="C1461" t="s">
        <v>3089</v>
      </c>
      <c r="D1461" t="s">
        <v>2598</v>
      </c>
      <c r="E1461" t="s">
        <v>27</v>
      </c>
      <c r="F1461" t="s">
        <v>19369</v>
      </c>
      <c r="G1461" t="s">
        <v>19370</v>
      </c>
      <c r="H1461" t="s">
        <v>19371</v>
      </c>
      <c r="I1461" t="s">
        <v>19372</v>
      </c>
      <c r="J1461" t="s">
        <v>19373</v>
      </c>
      <c r="K1461" t="s">
        <v>5863</v>
      </c>
      <c r="L1461">
        <v>28123</v>
      </c>
      <c r="M1461" t="s">
        <v>12423</v>
      </c>
      <c r="N1461" t="s">
        <v>12030</v>
      </c>
      <c r="O1461">
        <v>16</v>
      </c>
      <c r="P1461">
        <v>32010.25</v>
      </c>
      <c r="Q1461" t="s">
        <v>12956</v>
      </c>
      <c r="R1461" t="s">
        <v>12023</v>
      </c>
    </row>
    <row r="1462" spans="1:18">
      <c r="A1462">
        <v>2461</v>
      </c>
      <c r="B1462" s="1">
        <v>45069</v>
      </c>
      <c r="C1462" t="s">
        <v>4170</v>
      </c>
      <c r="D1462" t="s">
        <v>677</v>
      </c>
      <c r="E1462" t="s">
        <v>69</v>
      </c>
      <c r="F1462" t="s">
        <v>10157</v>
      </c>
      <c r="G1462" t="s">
        <v>19374</v>
      </c>
      <c r="H1462" t="s">
        <v>19375</v>
      </c>
      <c r="I1462" t="s">
        <v>19376</v>
      </c>
      <c r="J1462" t="s">
        <v>19377</v>
      </c>
      <c r="K1462" t="s">
        <v>5531</v>
      </c>
      <c r="L1462">
        <v>55761</v>
      </c>
      <c r="M1462" t="s">
        <v>18345</v>
      </c>
      <c r="N1462" t="s">
        <v>12030</v>
      </c>
      <c r="O1462">
        <v>11</v>
      </c>
      <c r="P1462">
        <v>96034.62</v>
      </c>
      <c r="Q1462" t="s">
        <v>16272</v>
      </c>
      <c r="R1462" t="s">
        <v>12110</v>
      </c>
    </row>
    <row r="1463" spans="1:18">
      <c r="A1463">
        <v>2462</v>
      </c>
      <c r="B1463" s="1">
        <v>45128</v>
      </c>
      <c r="C1463" t="s">
        <v>11533</v>
      </c>
      <c r="D1463" t="s">
        <v>1799</v>
      </c>
      <c r="E1463" t="s">
        <v>69</v>
      </c>
      <c r="F1463" s="2">
        <v>27373</v>
      </c>
      <c r="G1463" t="s">
        <v>19378</v>
      </c>
      <c r="H1463" t="s">
        <v>19379</v>
      </c>
      <c r="I1463" t="s">
        <v>19380</v>
      </c>
      <c r="J1463" t="s">
        <v>19381</v>
      </c>
      <c r="K1463" t="s">
        <v>12308</v>
      </c>
      <c r="L1463">
        <v>55354</v>
      </c>
      <c r="M1463" t="s">
        <v>12549</v>
      </c>
      <c r="N1463" t="s">
        <v>12040</v>
      </c>
      <c r="O1463">
        <v>4</v>
      </c>
      <c r="P1463">
        <v>96659.25</v>
      </c>
      <c r="Q1463" t="s">
        <v>12910</v>
      </c>
      <c r="R1463" t="s">
        <v>12073</v>
      </c>
    </row>
    <row r="1464" spans="1:18">
      <c r="A1464">
        <v>2463</v>
      </c>
      <c r="B1464" s="1">
        <v>45090</v>
      </c>
      <c r="C1464" t="s">
        <v>5856</v>
      </c>
      <c r="D1464" t="s">
        <v>677</v>
      </c>
      <c r="E1464" t="s">
        <v>27</v>
      </c>
      <c r="F1464" t="s">
        <v>19382</v>
      </c>
      <c r="G1464" t="s">
        <v>19383</v>
      </c>
      <c r="H1464" t="s">
        <v>19384</v>
      </c>
      <c r="I1464" t="s">
        <v>19385</v>
      </c>
      <c r="J1464" t="s">
        <v>19386</v>
      </c>
      <c r="K1464" t="s">
        <v>6988</v>
      </c>
      <c r="L1464">
        <v>62516</v>
      </c>
      <c r="M1464" t="s">
        <v>12537</v>
      </c>
      <c r="N1464" t="s">
        <v>12040</v>
      </c>
      <c r="O1464">
        <v>20</v>
      </c>
      <c r="P1464">
        <v>64789.73</v>
      </c>
      <c r="Q1464" t="s">
        <v>17271</v>
      </c>
      <c r="R1464" t="s">
        <v>12032</v>
      </c>
    </row>
    <row r="1465" spans="1:18">
      <c r="A1465">
        <v>2464</v>
      </c>
      <c r="B1465" s="1">
        <v>45137</v>
      </c>
      <c r="C1465" t="s">
        <v>15598</v>
      </c>
      <c r="D1465" t="s">
        <v>6661</v>
      </c>
      <c r="E1465" t="s">
        <v>69</v>
      </c>
      <c r="F1465" t="s">
        <v>19387</v>
      </c>
      <c r="G1465" t="s">
        <v>19388</v>
      </c>
      <c r="H1465" t="s">
        <v>19389</v>
      </c>
      <c r="I1465" t="s">
        <v>19390</v>
      </c>
      <c r="J1465" t="s">
        <v>19391</v>
      </c>
      <c r="K1465" t="s">
        <v>12101</v>
      </c>
      <c r="L1465">
        <v>85865</v>
      </c>
      <c r="M1465" t="s">
        <v>13525</v>
      </c>
      <c r="N1465" t="s">
        <v>12056</v>
      </c>
      <c r="O1465">
        <v>6</v>
      </c>
      <c r="P1465">
        <v>61370.239999999998</v>
      </c>
      <c r="Q1465" t="s">
        <v>14836</v>
      </c>
      <c r="R1465" t="s">
        <v>12023</v>
      </c>
    </row>
    <row r="1466" spans="1:18">
      <c r="A1466">
        <v>2465</v>
      </c>
      <c r="B1466" s="1">
        <v>45128</v>
      </c>
      <c r="C1466" t="s">
        <v>7658</v>
      </c>
      <c r="D1466" t="s">
        <v>2630</v>
      </c>
      <c r="E1466" t="s">
        <v>27</v>
      </c>
      <c r="F1466" t="s">
        <v>17504</v>
      </c>
      <c r="G1466" t="s">
        <v>19392</v>
      </c>
      <c r="H1466" t="s">
        <v>19393</v>
      </c>
      <c r="I1466" t="s">
        <v>19394</v>
      </c>
      <c r="J1466" t="s">
        <v>19395</v>
      </c>
      <c r="K1466" t="s">
        <v>12543</v>
      </c>
      <c r="L1466">
        <v>20984</v>
      </c>
      <c r="M1466" t="s">
        <v>12608</v>
      </c>
      <c r="N1466" t="s">
        <v>12040</v>
      </c>
      <c r="O1466">
        <v>14</v>
      </c>
      <c r="P1466">
        <v>97811.25</v>
      </c>
      <c r="Q1466" t="s">
        <v>12622</v>
      </c>
      <c r="R1466" t="s">
        <v>12032</v>
      </c>
    </row>
    <row r="1467" spans="1:18">
      <c r="A1467">
        <v>2466</v>
      </c>
      <c r="B1467" s="1">
        <v>45104</v>
      </c>
      <c r="C1467" t="s">
        <v>3567</v>
      </c>
      <c r="D1467" t="s">
        <v>2444</v>
      </c>
      <c r="E1467" t="s">
        <v>69</v>
      </c>
      <c r="F1467" s="2">
        <v>24016</v>
      </c>
      <c r="G1467" t="s">
        <v>19396</v>
      </c>
      <c r="H1467" t="s">
        <v>19397</v>
      </c>
      <c r="I1467" t="s">
        <v>19398</v>
      </c>
      <c r="J1467" t="s">
        <v>19399</v>
      </c>
      <c r="K1467" t="s">
        <v>12249</v>
      </c>
      <c r="L1467">
        <v>19859</v>
      </c>
      <c r="M1467" t="s">
        <v>14153</v>
      </c>
      <c r="N1467" t="s">
        <v>12030</v>
      </c>
      <c r="O1467">
        <v>19</v>
      </c>
      <c r="P1467">
        <v>37348.18</v>
      </c>
      <c r="Q1467" t="s">
        <v>12756</v>
      </c>
      <c r="R1467" t="s">
        <v>12032</v>
      </c>
    </row>
    <row r="1468" spans="1:18">
      <c r="A1468">
        <v>2467</v>
      </c>
      <c r="B1468" s="1">
        <v>45134</v>
      </c>
      <c r="C1468" t="s">
        <v>19400</v>
      </c>
      <c r="D1468" t="s">
        <v>18157</v>
      </c>
      <c r="E1468" t="s">
        <v>121</v>
      </c>
      <c r="F1468" s="2">
        <v>28556</v>
      </c>
      <c r="G1468" t="s">
        <v>19401</v>
      </c>
      <c r="H1468" t="s">
        <v>19402</v>
      </c>
      <c r="I1468" t="s">
        <v>19403</v>
      </c>
      <c r="J1468" t="s">
        <v>19404</v>
      </c>
      <c r="K1468" t="s">
        <v>5531</v>
      </c>
      <c r="L1468">
        <v>89979</v>
      </c>
      <c r="M1468" t="s">
        <v>12039</v>
      </c>
      <c r="N1468" t="s">
        <v>12056</v>
      </c>
      <c r="O1468">
        <v>6</v>
      </c>
      <c r="P1468">
        <v>41279.019999999997</v>
      </c>
      <c r="Q1468" t="s">
        <v>12031</v>
      </c>
      <c r="R1468" t="s">
        <v>12073</v>
      </c>
    </row>
    <row r="1469" spans="1:18">
      <c r="A1469">
        <v>2468</v>
      </c>
      <c r="B1469" s="1">
        <v>45105</v>
      </c>
      <c r="C1469" t="s">
        <v>4065</v>
      </c>
      <c r="D1469" t="s">
        <v>5429</v>
      </c>
      <c r="E1469" t="s">
        <v>121</v>
      </c>
      <c r="F1469" t="s">
        <v>19405</v>
      </c>
      <c r="G1469" t="s">
        <v>19406</v>
      </c>
      <c r="H1469" t="s">
        <v>19407</v>
      </c>
      <c r="I1469" t="s">
        <v>19408</v>
      </c>
      <c r="J1469" t="s">
        <v>19409</v>
      </c>
      <c r="K1469" t="s">
        <v>41</v>
      </c>
      <c r="L1469">
        <v>17315</v>
      </c>
      <c r="M1469" t="s">
        <v>12621</v>
      </c>
      <c r="N1469" t="s">
        <v>12056</v>
      </c>
      <c r="O1469">
        <v>0</v>
      </c>
      <c r="P1469">
        <v>72894.880000000005</v>
      </c>
      <c r="Q1469" t="s">
        <v>14863</v>
      </c>
      <c r="R1469" t="s">
        <v>12032</v>
      </c>
    </row>
    <row r="1470" spans="1:18">
      <c r="A1470">
        <v>2469</v>
      </c>
      <c r="B1470" s="1">
        <v>45116</v>
      </c>
      <c r="C1470" t="s">
        <v>8175</v>
      </c>
      <c r="D1470" t="s">
        <v>2043</v>
      </c>
      <c r="E1470" t="s">
        <v>27</v>
      </c>
      <c r="F1470" t="s">
        <v>16389</v>
      </c>
      <c r="G1470" t="s">
        <v>19410</v>
      </c>
      <c r="H1470" t="s">
        <v>19411</v>
      </c>
      <c r="I1470" t="s">
        <v>19412</v>
      </c>
      <c r="J1470" t="s">
        <v>19413</v>
      </c>
      <c r="K1470" t="s">
        <v>7001</v>
      </c>
      <c r="L1470">
        <v>99685</v>
      </c>
      <c r="M1470" t="s">
        <v>12250</v>
      </c>
      <c r="N1470" t="s">
        <v>12040</v>
      </c>
      <c r="O1470">
        <v>14</v>
      </c>
      <c r="P1470">
        <v>30883.65</v>
      </c>
      <c r="Q1470" t="s">
        <v>19414</v>
      </c>
      <c r="R1470" t="s">
        <v>12073</v>
      </c>
    </row>
    <row r="1471" spans="1:18">
      <c r="A1471">
        <v>2470</v>
      </c>
      <c r="B1471" s="1">
        <v>45130</v>
      </c>
      <c r="C1471" t="s">
        <v>1594</v>
      </c>
      <c r="D1471" t="s">
        <v>4983</v>
      </c>
      <c r="E1471" t="s">
        <v>69</v>
      </c>
      <c r="F1471" s="2">
        <v>29043</v>
      </c>
      <c r="G1471" t="s">
        <v>19415</v>
      </c>
      <c r="H1471" t="s">
        <v>19416</v>
      </c>
      <c r="I1471" t="s">
        <v>19417</v>
      </c>
      <c r="J1471" t="s">
        <v>19418</v>
      </c>
      <c r="K1471" t="s">
        <v>5863</v>
      </c>
      <c r="L1471">
        <v>3043</v>
      </c>
      <c r="M1471" t="s">
        <v>13106</v>
      </c>
      <c r="N1471" t="s">
        <v>12056</v>
      </c>
      <c r="O1471">
        <v>3</v>
      </c>
      <c r="P1471">
        <v>79865.100000000006</v>
      </c>
      <c r="Q1471" t="s">
        <v>12689</v>
      </c>
      <c r="R1471" t="s">
        <v>12023</v>
      </c>
    </row>
    <row r="1472" spans="1:18">
      <c r="A1472">
        <v>2471</v>
      </c>
      <c r="B1472" s="1">
        <v>45056</v>
      </c>
      <c r="C1472" t="s">
        <v>19400</v>
      </c>
      <c r="D1472" t="s">
        <v>1476</v>
      </c>
      <c r="E1472" t="s">
        <v>121</v>
      </c>
      <c r="F1472" t="s">
        <v>19419</v>
      </c>
      <c r="G1472" t="s">
        <v>19420</v>
      </c>
      <c r="H1472" t="s">
        <v>19421</v>
      </c>
      <c r="I1472" t="s">
        <v>19422</v>
      </c>
      <c r="J1472" t="s">
        <v>19423</v>
      </c>
      <c r="K1472" t="s">
        <v>12662</v>
      </c>
      <c r="L1472">
        <v>99384</v>
      </c>
      <c r="M1472" t="s">
        <v>13297</v>
      </c>
      <c r="N1472" t="s">
        <v>12040</v>
      </c>
      <c r="O1472">
        <v>6</v>
      </c>
      <c r="P1472">
        <v>80658.880000000005</v>
      </c>
      <c r="Q1472" t="s">
        <v>13031</v>
      </c>
      <c r="R1472" t="s">
        <v>12073</v>
      </c>
    </row>
    <row r="1473" spans="1:18">
      <c r="A1473">
        <v>2472</v>
      </c>
      <c r="B1473" s="1">
        <v>45085</v>
      </c>
      <c r="C1473" t="s">
        <v>6027</v>
      </c>
      <c r="D1473" t="s">
        <v>526</v>
      </c>
      <c r="E1473" t="s">
        <v>27</v>
      </c>
      <c r="F1473" t="s">
        <v>19424</v>
      </c>
      <c r="G1473" t="s">
        <v>19425</v>
      </c>
      <c r="H1473" t="s">
        <v>19426</v>
      </c>
      <c r="I1473" t="s">
        <v>19427</v>
      </c>
      <c r="J1473" t="s">
        <v>14167</v>
      </c>
      <c r="K1473" t="s">
        <v>12567</v>
      </c>
      <c r="L1473">
        <v>7886</v>
      </c>
      <c r="M1473" t="s">
        <v>16820</v>
      </c>
      <c r="N1473" t="s">
        <v>12056</v>
      </c>
      <c r="O1473">
        <v>8</v>
      </c>
      <c r="P1473">
        <v>74131.210000000006</v>
      </c>
      <c r="Q1473" t="s">
        <v>13621</v>
      </c>
      <c r="R1473" t="s">
        <v>12023</v>
      </c>
    </row>
    <row r="1474" spans="1:18">
      <c r="A1474">
        <v>2473</v>
      </c>
      <c r="B1474" s="1">
        <v>45089</v>
      </c>
      <c r="C1474" t="s">
        <v>28</v>
      </c>
      <c r="D1474" t="s">
        <v>6674</v>
      </c>
      <c r="E1474" t="s">
        <v>121</v>
      </c>
      <c r="F1474" s="2">
        <v>24664</v>
      </c>
      <c r="G1474" t="s">
        <v>19428</v>
      </c>
      <c r="H1474" t="s">
        <v>19429</v>
      </c>
      <c r="I1474" t="s">
        <v>19430</v>
      </c>
      <c r="J1474" t="s">
        <v>19431</v>
      </c>
      <c r="K1474" t="s">
        <v>12129</v>
      </c>
      <c r="L1474">
        <v>73394</v>
      </c>
      <c r="M1474" t="s">
        <v>14614</v>
      </c>
      <c r="N1474" t="s">
        <v>12040</v>
      </c>
      <c r="O1474">
        <v>1</v>
      </c>
      <c r="P1474">
        <v>50984.55</v>
      </c>
      <c r="Q1474" t="s">
        <v>14974</v>
      </c>
      <c r="R1474" t="s">
        <v>12065</v>
      </c>
    </row>
    <row r="1475" spans="1:18">
      <c r="A1475">
        <v>2474</v>
      </c>
      <c r="B1475" s="1">
        <v>45064</v>
      </c>
      <c r="C1475" t="s">
        <v>2240</v>
      </c>
      <c r="D1475" t="s">
        <v>3494</v>
      </c>
      <c r="E1475" t="s">
        <v>27</v>
      </c>
      <c r="F1475" t="s">
        <v>4026</v>
      </c>
      <c r="G1475" t="s">
        <v>19432</v>
      </c>
      <c r="H1475" t="s">
        <v>19433</v>
      </c>
      <c r="I1475" t="s">
        <v>19434</v>
      </c>
      <c r="J1475" t="s">
        <v>19435</v>
      </c>
      <c r="K1475" t="s">
        <v>12257</v>
      </c>
      <c r="L1475">
        <v>11770</v>
      </c>
      <c r="M1475" t="s">
        <v>13026</v>
      </c>
      <c r="N1475" t="s">
        <v>12040</v>
      </c>
      <c r="O1475">
        <v>0</v>
      </c>
      <c r="P1475">
        <v>57461.63</v>
      </c>
      <c r="Q1475" t="s">
        <v>14222</v>
      </c>
      <c r="R1475" t="s">
        <v>12073</v>
      </c>
    </row>
    <row r="1476" spans="1:18">
      <c r="A1476">
        <v>2475</v>
      </c>
      <c r="B1476" s="1">
        <v>45078</v>
      </c>
      <c r="C1476" t="s">
        <v>6319</v>
      </c>
      <c r="D1476" t="s">
        <v>1461</v>
      </c>
      <c r="E1476" t="s">
        <v>27</v>
      </c>
      <c r="F1476" s="2">
        <v>36984</v>
      </c>
      <c r="G1476" t="s">
        <v>19436</v>
      </c>
      <c r="H1476" t="s">
        <v>19437</v>
      </c>
      <c r="I1476" t="s">
        <v>19438</v>
      </c>
      <c r="J1476" t="s">
        <v>19439</v>
      </c>
      <c r="K1476" t="s">
        <v>12641</v>
      </c>
      <c r="L1476">
        <v>54991</v>
      </c>
      <c r="M1476" t="s">
        <v>13118</v>
      </c>
      <c r="N1476" t="s">
        <v>12056</v>
      </c>
      <c r="O1476">
        <v>9</v>
      </c>
      <c r="P1476">
        <v>61169.54</v>
      </c>
      <c r="Q1476" t="s">
        <v>13920</v>
      </c>
      <c r="R1476" t="s">
        <v>12073</v>
      </c>
    </row>
    <row r="1477" spans="1:18">
      <c r="A1477">
        <v>2476</v>
      </c>
      <c r="B1477" s="1">
        <v>45076</v>
      </c>
      <c r="C1477" t="s">
        <v>11054</v>
      </c>
      <c r="D1477" t="s">
        <v>5429</v>
      </c>
      <c r="E1477" t="s">
        <v>69</v>
      </c>
      <c r="F1477" s="2">
        <v>33239</v>
      </c>
      <c r="G1477" t="s">
        <v>19440</v>
      </c>
      <c r="H1477" t="s">
        <v>19441</v>
      </c>
      <c r="I1477" t="s">
        <v>19442</v>
      </c>
      <c r="J1477" t="s">
        <v>19443</v>
      </c>
      <c r="K1477" t="s">
        <v>12140</v>
      </c>
      <c r="L1477">
        <v>66555</v>
      </c>
      <c r="M1477" t="s">
        <v>13283</v>
      </c>
      <c r="N1477" t="s">
        <v>12040</v>
      </c>
      <c r="O1477">
        <v>7</v>
      </c>
      <c r="P1477">
        <v>44348.44</v>
      </c>
      <c r="Q1477" t="s">
        <v>12402</v>
      </c>
      <c r="R1477" t="s">
        <v>12073</v>
      </c>
    </row>
    <row r="1478" spans="1:18">
      <c r="A1478">
        <v>2477</v>
      </c>
      <c r="B1478" s="1">
        <v>45060</v>
      </c>
      <c r="C1478" t="s">
        <v>237</v>
      </c>
      <c r="D1478" t="s">
        <v>1317</v>
      </c>
      <c r="E1478" t="s">
        <v>69</v>
      </c>
      <c r="F1478" t="s">
        <v>19444</v>
      </c>
      <c r="G1478" t="s">
        <v>19445</v>
      </c>
      <c r="H1478" t="s">
        <v>19446</v>
      </c>
      <c r="I1478" t="s">
        <v>19447</v>
      </c>
      <c r="J1478" t="s">
        <v>19448</v>
      </c>
      <c r="K1478" t="s">
        <v>12567</v>
      </c>
      <c r="L1478">
        <v>98930</v>
      </c>
      <c r="M1478" t="s">
        <v>16627</v>
      </c>
      <c r="N1478" t="s">
        <v>12021</v>
      </c>
      <c r="O1478">
        <v>7</v>
      </c>
      <c r="P1478">
        <v>54831.03</v>
      </c>
      <c r="Q1478" t="s">
        <v>15297</v>
      </c>
      <c r="R1478" t="s">
        <v>12032</v>
      </c>
    </row>
    <row r="1479" spans="1:18">
      <c r="A1479">
        <v>2478</v>
      </c>
      <c r="B1479" s="1">
        <v>45065</v>
      </c>
      <c r="C1479" t="s">
        <v>19449</v>
      </c>
      <c r="D1479" t="s">
        <v>2142</v>
      </c>
      <c r="E1479" t="s">
        <v>121</v>
      </c>
      <c r="F1479" t="s">
        <v>19450</v>
      </c>
      <c r="G1479" t="s">
        <v>19451</v>
      </c>
      <c r="H1479" t="s">
        <v>19452</v>
      </c>
      <c r="I1479" t="s">
        <v>19453</v>
      </c>
      <c r="J1479" t="s">
        <v>19454</v>
      </c>
      <c r="K1479" t="s">
        <v>10063</v>
      </c>
      <c r="L1479">
        <v>30162</v>
      </c>
      <c r="M1479" t="s">
        <v>16506</v>
      </c>
      <c r="N1479" t="s">
        <v>12056</v>
      </c>
      <c r="O1479">
        <v>20</v>
      </c>
      <c r="P1479">
        <v>54012.66</v>
      </c>
      <c r="Q1479" t="s">
        <v>19455</v>
      </c>
      <c r="R1479" t="s">
        <v>12073</v>
      </c>
    </row>
    <row r="1480" spans="1:18">
      <c r="A1480">
        <v>2479</v>
      </c>
      <c r="B1480" s="1">
        <v>45106</v>
      </c>
      <c r="C1480" t="s">
        <v>11844</v>
      </c>
      <c r="D1480" t="s">
        <v>2050</v>
      </c>
      <c r="E1480" t="s">
        <v>69</v>
      </c>
      <c r="F1480" t="s">
        <v>19456</v>
      </c>
      <c r="G1480" t="s">
        <v>19457</v>
      </c>
      <c r="H1480" t="s">
        <v>19458</v>
      </c>
      <c r="I1480" t="s">
        <v>19459</v>
      </c>
      <c r="J1480" t="s">
        <v>19460</v>
      </c>
      <c r="K1480" t="s">
        <v>5531</v>
      </c>
      <c r="L1480">
        <v>90677</v>
      </c>
      <c r="M1480" t="s">
        <v>13664</v>
      </c>
      <c r="N1480" t="s">
        <v>12030</v>
      </c>
      <c r="O1480">
        <v>11</v>
      </c>
      <c r="P1480">
        <v>45585.37</v>
      </c>
      <c r="Q1480" t="s">
        <v>13867</v>
      </c>
      <c r="R1480" t="s">
        <v>12073</v>
      </c>
    </row>
    <row r="1481" spans="1:18">
      <c r="A1481">
        <v>2480</v>
      </c>
      <c r="B1481" s="1">
        <v>45136</v>
      </c>
      <c r="C1481" t="s">
        <v>422</v>
      </c>
      <c r="D1481" t="s">
        <v>5288</v>
      </c>
      <c r="E1481" t="s">
        <v>27</v>
      </c>
      <c r="F1481" t="s">
        <v>8069</v>
      </c>
      <c r="G1481" t="s">
        <v>19461</v>
      </c>
      <c r="H1481" t="s">
        <v>19462</v>
      </c>
      <c r="I1481" t="s">
        <v>19463</v>
      </c>
      <c r="J1481" t="s">
        <v>19464</v>
      </c>
      <c r="K1481" t="s">
        <v>12249</v>
      </c>
      <c r="L1481">
        <v>83504</v>
      </c>
      <c r="M1481" t="s">
        <v>12079</v>
      </c>
      <c r="N1481" t="s">
        <v>12021</v>
      </c>
      <c r="O1481">
        <v>16</v>
      </c>
      <c r="P1481">
        <v>98616.15</v>
      </c>
      <c r="Q1481" t="s">
        <v>17294</v>
      </c>
      <c r="R1481" t="s">
        <v>12110</v>
      </c>
    </row>
    <row r="1482" spans="1:18">
      <c r="A1482">
        <v>2481</v>
      </c>
      <c r="B1482" s="1">
        <v>45060</v>
      </c>
      <c r="C1482" t="s">
        <v>3735</v>
      </c>
      <c r="D1482" t="s">
        <v>8869</v>
      </c>
      <c r="E1482" t="s">
        <v>69</v>
      </c>
      <c r="F1482" s="2">
        <v>29596</v>
      </c>
      <c r="G1482" t="s">
        <v>19465</v>
      </c>
      <c r="H1482" t="s">
        <v>19466</v>
      </c>
      <c r="I1482" t="s">
        <v>19467</v>
      </c>
      <c r="J1482" t="s">
        <v>19468</v>
      </c>
      <c r="K1482" t="s">
        <v>12409</v>
      </c>
      <c r="L1482">
        <v>63233</v>
      </c>
      <c r="M1482" t="s">
        <v>12228</v>
      </c>
      <c r="N1482" t="s">
        <v>12021</v>
      </c>
      <c r="O1482">
        <v>17</v>
      </c>
      <c r="P1482">
        <v>56482.5</v>
      </c>
      <c r="Q1482" t="s">
        <v>13305</v>
      </c>
      <c r="R1482" t="s">
        <v>12110</v>
      </c>
    </row>
    <row r="1483" spans="1:18">
      <c r="A1483">
        <v>2482</v>
      </c>
      <c r="B1483" s="1">
        <v>45133</v>
      </c>
      <c r="C1483" t="s">
        <v>1114</v>
      </c>
      <c r="D1483" t="s">
        <v>2352</v>
      </c>
      <c r="E1483" t="s">
        <v>121</v>
      </c>
      <c r="F1483" s="2">
        <v>36373</v>
      </c>
      <c r="G1483" t="s">
        <v>19469</v>
      </c>
      <c r="H1483" t="s">
        <v>19470</v>
      </c>
      <c r="I1483" t="s">
        <v>19471</v>
      </c>
      <c r="J1483" t="s">
        <v>18048</v>
      </c>
      <c r="K1483" t="s">
        <v>12257</v>
      </c>
      <c r="L1483">
        <v>58861</v>
      </c>
      <c r="M1483" t="s">
        <v>13174</v>
      </c>
      <c r="N1483" t="s">
        <v>12056</v>
      </c>
      <c r="O1483">
        <v>19</v>
      </c>
      <c r="P1483">
        <v>61150.04</v>
      </c>
      <c r="Q1483" t="s">
        <v>18808</v>
      </c>
      <c r="R1483" t="s">
        <v>12065</v>
      </c>
    </row>
    <row r="1484" spans="1:18">
      <c r="A1484">
        <v>2483</v>
      </c>
      <c r="B1484" s="1">
        <v>45058</v>
      </c>
      <c r="C1484" t="s">
        <v>4650</v>
      </c>
      <c r="D1484" t="s">
        <v>6049</v>
      </c>
      <c r="E1484" t="s">
        <v>121</v>
      </c>
      <c r="F1484" t="s">
        <v>19472</v>
      </c>
      <c r="G1484" t="s">
        <v>19473</v>
      </c>
      <c r="H1484" t="s">
        <v>19474</v>
      </c>
      <c r="I1484" t="s">
        <v>19475</v>
      </c>
      <c r="J1484" t="s">
        <v>19476</v>
      </c>
      <c r="K1484" t="s">
        <v>6957</v>
      </c>
      <c r="L1484">
        <v>66703</v>
      </c>
      <c r="M1484" t="s">
        <v>12475</v>
      </c>
      <c r="N1484" t="s">
        <v>12021</v>
      </c>
      <c r="O1484">
        <v>4</v>
      </c>
      <c r="P1484">
        <v>42464.57</v>
      </c>
      <c r="Q1484" t="s">
        <v>14979</v>
      </c>
      <c r="R1484" t="s">
        <v>12065</v>
      </c>
    </row>
    <row r="1485" spans="1:18">
      <c r="A1485">
        <v>2484</v>
      </c>
      <c r="B1485" s="1">
        <v>45094</v>
      </c>
      <c r="C1485" t="s">
        <v>982</v>
      </c>
      <c r="D1485" t="s">
        <v>6535</v>
      </c>
      <c r="E1485" t="s">
        <v>27</v>
      </c>
      <c r="F1485" t="s">
        <v>19477</v>
      </c>
      <c r="G1485" t="s">
        <v>19478</v>
      </c>
      <c r="H1485" t="s">
        <v>19479</v>
      </c>
      <c r="I1485" t="s">
        <v>19480</v>
      </c>
      <c r="J1485" t="s">
        <v>19481</v>
      </c>
      <c r="K1485" t="s">
        <v>6996</v>
      </c>
      <c r="L1485">
        <v>69254</v>
      </c>
      <c r="M1485" t="s">
        <v>12633</v>
      </c>
      <c r="N1485" t="s">
        <v>12040</v>
      </c>
      <c r="O1485">
        <v>5</v>
      </c>
      <c r="P1485">
        <v>76669.09</v>
      </c>
      <c r="Q1485" t="s">
        <v>13520</v>
      </c>
      <c r="R1485" t="s">
        <v>12032</v>
      </c>
    </row>
    <row r="1486" spans="1:18">
      <c r="A1486">
        <v>2485</v>
      </c>
      <c r="B1486" s="1">
        <v>45096</v>
      </c>
      <c r="C1486" t="s">
        <v>3097</v>
      </c>
      <c r="D1486" t="s">
        <v>1370</v>
      </c>
      <c r="E1486" t="s">
        <v>69</v>
      </c>
      <c r="F1486" s="2">
        <v>35493</v>
      </c>
      <c r="G1486" t="s">
        <v>12067</v>
      </c>
      <c r="H1486" t="s">
        <v>19482</v>
      </c>
      <c r="I1486" t="s">
        <v>19483</v>
      </c>
      <c r="J1486" t="s">
        <v>19484</v>
      </c>
      <c r="K1486" t="s">
        <v>12567</v>
      </c>
      <c r="L1486">
        <v>32126</v>
      </c>
      <c r="M1486" t="s">
        <v>14710</v>
      </c>
      <c r="N1486" t="s">
        <v>12021</v>
      </c>
      <c r="O1486">
        <v>14</v>
      </c>
      <c r="P1486">
        <v>90496.03</v>
      </c>
      <c r="Q1486" t="s">
        <v>13803</v>
      </c>
      <c r="R1486" t="s">
        <v>12023</v>
      </c>
    </row>
    <row r="1487" spans="1:18">
      <c r="A1487">
        <v>2486</v>
      </c>
      <c r="B1487" s="1">
        <v>45142</v>
      </c>
      <c r="C1487" t="s">
        <v>3567</v>
      </c>
      <c r="D1487" t="s">
        <v>2282</v>
      </c>
      <c r="E1487" t="s">
        <v>69</v>
      </c>
      <c r="F1487" t="s">
        <v>19485</v>
      </c>
      <c r="G1487" t="s">
        <v>19486</v>
      </c>
      <c r="H1487" t="s">
        <v>19487</v>
      </c>
      <c r="I1487" t="s">
        <v>19488</v>
      </c>
      <c r="J1487" t="s">
        <v>19489</v>
      </c>
      <c r="K1487" t="s">
        <v>5863</v>
      </c>
      <c r="L1487">
        <v>13164</v>
      </c>
      <c r="M1487" t="s">
        <v>12950</v>
      </c>
      <c r="N1487" t="s">
        <v>12021</v>
      </c>
      <c r="O1487">
        <v>4</v>
      </c>
      <c r="P1487">
        <v>37538.160000000003</v>
      </c>
      <c r="Q1487" t="s">
        <v>14174</v>
      </c>
      <c r="R1487" t="s">
        <v>12065</v>
      </c>
    </row>
    <row r="1488" spans="1:18">
      <c r="A1488">
        <v>2487</v>
      </c>
      <c r="B1488" s="1">
        <v>45074</v>
      </c>
      <c r="C1488" t="s">
        <v>3735</v>
      </c>
      <c r="D1488" t="s">
        <v>1476</v>
      </c>
      <c r="E1488" t="s">
        <v>121</v>
      </c>
      <c r="F1488" s="2">
        <v>29994</v>
      </c>
      <c r="G1488" t="s">
        <v>19490</v>
      </c>
      <c r="H1488" t="s">
        <v>19491</v>
      </c>
      <c r="I1488" t="s">
        <v>19492</v>
      </c>
      <c r="J1488" t="s">
        <v>19493</v>
      </c>
      <c r="K1488" t="s">
        <v>12344</v>
      </c>
      <c r="L1488">
        <v>17040</v>
      </c>
      <c r="M1488" t="s">
        <v>12813</v>
      </c>
      <c r="N1488" t="s">
        <v>12021</v>
      </c>
      <c r="O1488">
        <v>0</v>
      </c>
      <c r="P1488">
        <v>31518.97</v>
      </c>
      <c r="Q1488" t="s">
        <v>12495</v>
      </c>
      <c r="R1488" t="s">
        <v>12032</v>
      </c>
    </row>
    <row r="1489" spans="1:18">
      <c r="A1489">
        <v>2488</v>
      </c>
      <c r="B1489" s="1">
        <v>45088</v>
      </c>
      <c r="C1489" t="s">
        <v>5454</v>
      </c>
      <c r="D1489" t="s">
        <v>1974</v>
      </c>
      <c r="E1489" t="s">
        <v>69</v>
      </c>
      <c r="F1489" t="s">
        <v>15334</v>
      </c>
      <c r="G1489" t="s">
        <v>12067</v>
      </c>
      <c r="H1489" t="s">
        <v>19494</v>
      </c>
      <c r="I1489" t="s">
        <v>19495</v>
      </c>
      <c r="J1489" t="s">
        <v>17527</v>
      </c>
      <c r="K1489" t="s">
        <v>12147</v>
      </c>
      <c r="L1489">
        <v>4684</v>
      </c>
      <c r="M1489" t="s">
        <v>14589</v>
      </c>
      <c r="N1489" t="s">
        <v>12040</v>
      </c>
      <c r="O1489">
        <v>6</v>
      </c>
      <c r="P1489">
        <v>59098.16</v>
      </c>
      <c r="Q1489" t="s">
        <v>15508</v>
      </c>
      <c r="R1489" t="s">
        <v>12023</v>
      </c>
    </row>
    <row r="1490" spans="1:18">
      <c r="A1490">
        <v>2489</v>
      </c>
      <c r="B1490" s="1">
        <v>45085</v>
      </c>
      <c r="C1490" t="s">
        <v>6593</v>
      </c>
      <c r="D1490" t="s">
        <v>910</v>
      </c>
      <c r="E1490" t="s">
        <v>69</v>
      </c>
      <c r="F1490" s="2">
        <v>24330</v>
      </c>
      <c r="G1490" t="s">
        <v>19496</v>
      </c>
      <c r="H1490" t="s">
        <v>19497</v>
      </c>
      <c r="I1490" t="s">
        <v>19498</v>
      </c>
      <c r="J1490" t="s">
        <v>19499</v>
      </c>
      <c r="K1490" t="s">
        <v>12331</v>
      </c>
      <c r="L1490">
        <v>55559</v>
      </c>
      <c r="M1490" t="s">
        <v>12608</v>
      </c>
      <c r="N1490" t="s">
        <v>12030</v>
      </c>
      <c r="O1490">
        <v>7</v>
      </c>
      <c r="P1490">
        <v>99564.78</v>
      </c>
      <c r="Q1490" t="s">
        <v>19500</v>
      </c>
      <c r="R1490" t="s">
        <v>12073</v>
      </c>
    </row>
    <row r="1491" spans="1:18">
      <c r="A1491">
        <v>2490</v>
      </c>
      <c r="B1491" s="1">
        <v>45124</v>
      </c>
      <c r="C1491" t="s">
        <v>6946</v>
      </c>
      <c r="D1491" t="s">
        <v>526</v>
      </c>
      <c r="E1491" t="s">
        <v>121</v>
      </c>
      <c r="F1491" t="s">
        <v>19501</v>
      </c>
      <c r="G1491" t="s">
        <v>19502</v>
      </c>
      <c r="H1491" t="s">
        <v>19503</v>
      </c>
      <c r="I1491" t="s">
        <v>19504</v>
      </c>
      <c r="J1491" t="s">
        <v>12469</v>
      </c>
      <c r="K1491" t="s">
        <v>10058</v>
      </c>
      <c r="L1491">
        <v>41569</v>
      </c>
      <c r="M1491" t="s">
        <v>12339</v>
      </c>
      <c r="N1491" t="s">
        <v>12056</v>
      </c>
      <c r="O1491">
        <v>7</v>
      </c>
      <c r="P1491">
        <v>86755.7</v>
      </c>
      <c r="Q1491" t="s">
        <v>18963</v>
      </c>
      <c r="R1491" t="s">
        <v>12023</v>
      </c>
    </row>
    <row r="1492" spans="1:18">
      <c r="A1492">
        <v>2491</v>
      </c>
      <c r="B1492" s="1">
        <v>45125</v>
      </c>
      <c r="C1492" t="s">
        <v>81</v>
      </c>
      <c r="D1492" t="s">
        <v>5257</v>
      </c>
      <c r="E1492" t="s">
        <v>121</v>
      </c>
      <c r="F1492" t="s">
        <v>7487</v>
      </c>
      <c r="G1492" t="s">
        <v>19505</v>
      </c>
      <c r="H1492" t="s">
        <v>19506</v>
      </c>
      <c r="I1492" t="s">
        <v>19507</v>
      </c>
      <c r="J1492" t="s">
        <v>19508</v>
      </c>
      <c r="K1492" t="s">
        <v>10012</v>
      </c>
      <c r="L1492">
        <v>76331</v>
      </c>
      <c r="M1492" t="s">
        <v>12436</v>
      </c>
      <c r="N1492" t="s">
        <v>12056</v>
      </c>
      <c r="O1492">
        <v>17</v>
      </c>
      <c r="P1492">
        <v>48011.9</v>
      </c>
      <c r="Q1492" t="s">
        <v>19509</v>
      </c>
      <c r="R1492" t="s">
        <v>12032</v>
      </c>
    </row>
    <row r="1493" spans="1:18">
      <c r="A1493">
        <v>2492</v>
      </c>
      <c r="B1493" s="1">
        <v>45124</v>
      </c>
      <c r="C1493" t="s">
        <v>12042</v>
      </c>
      <c r="D1493" t="s">
        <v>1974</v>
      </c>
      <c r="E1493" t="s">
        <v>27</v>
      </c>
      <c r="F1493" s="2">
        <v>24751</v>
      </c>
      <c r="G1493" t="s">
        <v>19510</v>
      </c>
      <c r="H1493" t="s">
        <v>19511</v>
      </c>
      <c r="I1493" t="s">
        <v>19512</v>
      </c>
      <c r="J1493" t="s">
        <v>19513</v>
      </c>
      <c r="K1493" t="s">
        <v>12331</v>
      </c>
      <c r="L1493">
        <v>44433</v>
      </c>
      <c r="M1493" t="s">
        <v>13430</v>
      </c>
      <c r="N1493" t="s">
        <v>12030</v>
      </c>
      <c r="O1493">
        <v>17</v>
      </c>
      <c r="P1493">
        <v>55079.94</v>
      </c>
      <c r="Q1493" t="s">
        <v>19514</v>
      </c>
      <c r="R1493" t="s">
        <v>12023</v>
      </c>
    </row>
    <row r="1494" spans="1:18">
      <c r="A1494">
        <v>2493</v>
      </c>
      <c r="B1494" s="1">
        <v>45069</v>
      </c>
      <c r="C1494" t="s">
        <v>1545</v>
      </c>
      <c r="D1494" t="s">
        <v>1783</v>
      </c>
      <c r="E1494" t="s">
        <v>121</v>
      </c>
      <c r="F1494" t="s">
        <v>19515</v>
      </c>
      <c r="G1494" t="s">
        <v>19516</v>
      </c>
      <c r="H1494" t="s">
        <v>19517</v>
      </c>
      <c r="I1494" t="s">
        <v>19518</v>
      </c>
      <c r="J1494" t="s">
        <v>19519</v>
      </c>
      <c r="K1494" t="s">
        <v>12416</v>
      </c>
      <c r="L1494">
        <v>64849</v>
      </c>
      <c r="M1494" t="s">
        <v>15577</v>
      </c>
      <c r="N1494" t="s">
        <v>12030</v>
      </c>
      <c r="O1494">
        <v>7</v>
      </c>
      <c r="P1494">
        <v>92582.01</v>
      </c>
      <c r="Q1494" t="s">
        <v>14988</v>
      </c>
      <c r="R1494" t="s">
        <v>12032</v>
      </c>
    </row>
    <row r="1495" spans="1:18">
      <c r="A1495">
        <v>2494</v>
      </c>
      <c r="B1495" s="1">
        <v>45100</v>
      </c>
      <c r="C1495" t="s">
        <v>1150</v>
      </c>
      <c r="D1495" t="s">
        <v>882</v>
      </c>
      <c r="E1495" t="s">
        <v>27</v>
      </c>
      <c r="F1495" t="s">
        <v>19520</v>
      </c>
      <c r="G1495" t="s">
        <v>19521</v>
      </c>
      <c r="H1495" t="s">
        <v>19522</v>
      </c>
      <c r="I1495" t="s">
        <v>19523</v>
      </c>
      <c r="J1495" t="s">
        <v>19524</v>
      </c>
      <c r="K1495" t="s">
        <v>12085</v>
      </c>
      <c r="L1495">
        <v>78159</v>
      </c>
      <c r="M1495" t="s">
        <v>16533</v>
      </c>
      <c r="N1495" t="s">
        <v>12040</v>
      </c>
      <c r="O1495">
        <v>2</v>
      </c>
      <c r="P1495">
        <v>64793.93</v>
      </c>
      <c r="Q1495" t="s">
        <v>16910</v>
      </c>
      <c r="R1495" t="s">
        <v>12065</v>
      </c>
    </row>
    <row r="1496" spans="1:18">
      <c r="A1496">
        <v>2495</v>
      </c>
      <c r="B1496" s="1">
        <v>45070</v>
      </c>
      <c r="C1496" t="s">
        <v>5136</v>
      </c>
      <c r="D1496" t="s">
        <v>1848</v>
      </c>
      <c r="E1496" t="s">
        <v>27</v>
      </c>
      <c r="F1496" t="s">
        <v>1564</v>
      </c>
      <c r="G1496" t="s">
        <v>19525</v>
      </c>
      <c r="H1496" t="s">
        <v>19526</v>
      </c>
      <c r="I1496" t="s">
        <v>19527</v>
      </c>
      <c r="J1496" t="s">
        <v>19528</v>
      </c>
      <c r="K1496" t="s">
        <v>7012</v>
      </c>
      <c r="L1496">
        <v>69711</v>
      </c>
      <c r="M1496" t="s">
        <v>13525</v>
      </c>
      <c r="N1496" t="s">
        <v>12056</v>
      </c>
      <c r="O1496">
        <v>9</v>
      </c>
      <c r="P1496">
        <v>77758.53</v>
      </c>
      <c r="Q1496" t="s">
        <v>16684</v>
      </c>
      <c r="R1496" t="s">
        <v>12110</v>
      </c>
    </row>
    <row r="1497" spans="1:18">
      <c r="A1497">
        <v>2496</v>
      </c>
      <c r="B1497" s="1">
        <v>45105</v>
      </c>
      <c r="C1497" t="s">
        <v>3103</v>
      </c>
      <c r="D1497" t="s">
        <v>4892</v>
      </c>
      <c r="E1497" t="s">
        <v>121</v>
      </c>
      <c r="F1497" s="2">
        <v>35918</v>
      </c>
      <c r="G1497" t="s">
        <v>12067</v>
      </c>
      <c r="H1497" t="s">
        <v>19529</v>
      </c>
      <c r="I1497" t="s">
        <v>19530</v>
      </c>
      <c r="J1497" t="s">
        <v>19531</v>
      </c>
      <c r="K1497" t="s">
        <v>41</v>
      </c>
      <c r="L1497">
        <v>69096</v>
      </c>
      <c r="M1497" t="s">
        <v>12324</v>
      </c>
      <c r="N1497" t="s">
        <v>12040</v>
      </c>
      <c r="O1497">
        <v>2</v>
      </c>
      <c r="P1497">
        <v>43032.97</v>
      </c>
      <c r="Q1497" t="s">
        <v>14532</v>
      </c>
      <c r="R1497" t="s">
        <v>12110</v>
      </c>
    </row>
    <row r="1498" spans="1:18">
      <c r="A1498">
        <v>2497</v>
      </c>
      <c r="B1498" s="1">
        <v>45131</v>
      </c>
      <c r="C1498" t="s">
        <v>6758</v>
      </c>
      <c r="D1498" t="s">
        <v>1348</v>
      </c>
      <c r="E1498" t="s">
        <v>69</v>
      </c>
      <c r="F1498" s="2">
        <v>33889</v>
      </c>
      <c r="G1498" t="s">
        <v>19532</v>
      </c>
      <c r="H1498" t="s">
        <v>19533</v>
      </c>
      <c r="I1498" t="s">
        <v>19534</v>
      </c>
      <c r="J1498" t="s">
        <v>19535</v>
      </c>
      <c r="K1498" t="s">
        <v>12344</v>
      </c>
      <c r="L1498">
        <v>87961</v>
      </c>
      <c r="M1498" t="s">
        <v>12430</v>
      </c>
      <c r="N1498" t="s">
        <v>12040</v>
      </c>
      <c r="O1498">
        <v>3</v>
      </c>
      <c r="P1498">
        <v>71465.14</v>
      </c>
      <c r="Q1498" t="s">
        <v>18140</v>
      </c>
      <c r="R1498" t="s">
        <v>12065</v>
      </c>
    </row>
    <row r="1499" spans="1:18">
      <c r="A1499">
        <v>2498</v>
      </c>
      <c r="B1499" s="1">
        <v>45128</v>
      </c>
      <c r="C1499" t="s">
        <v>1004</v>
      </c>
      <c r="D1499" t="s">
        <v>13758</v>
      </c>
      <c r="E1499" t="s">
        <v>121</v>
      </c>
      <c r="F1499" t="s">
        <v>19536</v>
      </c>
      <c r="G1499" t="s">
        <v>19537</v>
      </c>
      <c r="H1499" t="s">
        <v>19538</v>
      </c>
      <c r="I1499" t="s">
        <v>19539</v>
      </c>
      <c r="J1499" t="s">
        <v>19540</v>
      </c>
      <c r="K1499" t="s">
        <v>10017</v>
      </c>
      <c r="L1499">
        <v>21922</v>
      </c>
      <c r="M1499" t="s">
        <v>12086</v>
      </c>
      <c r="N1499" t="s">
        <v>12056</v>
      </c>
      <c r="O1499">
        <v>3</v>
      </c>
      <c r="P1499">
        <v>31756.49</v>
      </c>
      <c r="Q1499" t="s">
        <v>13757</v>
      </c>
      <c r="R1499" t="s">
        <v>12065</v>
      </c>
    </row>
    <row r="1500" spans="1:18">
      <c r="A1500">
        <v>2499</v>
      </c>
      <c r="B1500" s="1">
        <v>45102</v>
      </c>
      <c r="C1500" t="s">
        <v>11789</v>
      </c>
      <c r="D1500" t="s">
        <v>274</v>
      </c>
      <c r="E1500" t="s">
        <v>69</v>
      </c>
      <c r="F1500" t="s">
        <v>19541</v>
      </c>
      <c r="G1500" t="s">
        <v>19542</v>
      </c>
      <c r="H1500" t="s">
        <v>19543</v>
      </c>
      <c r="I1500" t="s">
        <v>19544</v>
      </c>
      <c r="J1500" t="s">
        <v>19545</v>
      </c>
      <c r="K1500" t="s">
        <v>10069</v>
      </c>
      <c r="L1500">
        <v>20929</v>
      </c>
      <c r="M1500" t="s">
        <v>14704</v>
      </c>
      <c r="N1500" t="s">
        <v>12040</v>
      </c>
      <c r="O1500">
        <v>5</v>
      </c>
      <c r="P1500">
        <v>38396.28</v>
      </c>
      <c r="Q1500" t="s">
        <v>12482</v>
      </c>
      <c r="R1500" t="s">
        <v>12023</v>
      </c>
    </row>
    <row r="1501" spans="1:18">
      <c r="A1501">
        <v>2500</v>
      </c>
      <c r="B1501" s="1">
        <v>45056</v>
      </c>
      <c r="C1501" t="s">
        <v>6946</v>
      </c>
      <c r="D1501" t="s">
        <v>4983</v>
      </c>
      <c r="E1501" t="s">
        <v>121</v>
      </c>
      <c r="F1501" s="2">
        <v>35406</v>
      </c>
      <c r="G1501" t="s">
        <v>19546</v>
      </c>
      <c r="H1501" t="s">
        <v>19547</v>
      </c>
      <c r="I1501" t="s">
        <v>19548</v>
      </c>
      <c r="J1501" t="s">
        <v>19549</v>
      </c>
      <c r="K1501" t="s">
        <v>10046</v>
      </c>
      <c r="L1501">
        <v>61267</v>
      </c>
      <c r="M1501" t="s">
        <v>12528</v>
      </c>
      <c r="N1501" t="s">
        <v>12056</v>
      </c>
      <c r="O1501">
        <v>9</v>
      </c>
      <c r="P1501">
        <v>78551.89</v>
      </c>
      <c r="Q1501" t="s">
        <v>12581</v>
      </c>
      <c r="R1501" t="s">
        <v>12023</v>
      </c>
    </row>
    <row r="1502" spans="1:18">
      <c r="A1502">
        <v>2501</v>
      </c>
      <c r="B1502" s="1">
        <v>45098</v>
      </c>
      <c r="C1502" t="s">
        <v>12690</v>
      </c>
      <c r="D1502" t="s">
        <v>2378</v>
      </c>
      <c r="E1502" t="s">
        <v>27</v>
      </c>
      <c r="F1502" s="2">
        <v>36894</v>
      </c>
      <c r="G1502" t="s">
        <v>19550</v>
      </c>
      <c r="H1502" t="s">
        <v>19551</v>
      </c>
      <c r="I1502" t="s">
        <v>19552</v>
      </c>
      <c r="J1502" t="s">
        <v>19553</v>
      </c>
      <c r="K1502" t="s">
        <v>12276</v>
      </c>
      <c r="L1502">
        <v>8290</v>
      </c>
      <c r="M1502" t="s">
        <v>13482</v>
      </c>
      <c r="N1502" t="s">
        <v>12056</v>
      </c>
      <c r="O1502">
        <v>6</v>
      </c>
      <c r="P1502">
        <v>86416.44</v>
      </c>
      <c r="Q1502" t="s">
        <v>12031</v>
      </c>
      <c r="R1502" t="s">
        <v>12110</v>
      </c>
    </row>
    <row r="1503" spans="1:18">
      <c r="A1503">
        <v>2502</v>
      </c>
      <c r="B1503" s="1">
        <v>45100</v>
      </c>
      <c r="C1503" t="s">
        <v>6772</v>
      </c>
      <c r="D1503" t="s">
        <v>5784</v>
      </c>
      <c r="E1503" t="s">
        <v>121</v>
      </c>
      <c r="F1503" t="s">
        <v>19554</v>
      </c>
      <c r="G1503" t="s">
        <v>12067</v>
      </c>
      <c r="H1503" t="s">
        <v>19555</v>
      </c>
      <c r="I1503" t="s">
        <v>19556</v>
      </c>
      <c r="J1503" t="s">
        <v>19557</v>
      </c>
      <c r="K1503" t="s">
        <v>12263</v>
      </c>
      <c r="L1503">
        <v>57851</v>
      </c>
      <c r="M1503" t="s">
        <v>12071</v>
      </c>
      <c r="N1503" t="s">
        <v>12040</v>
      </c>
      <c r="O1503">
        <v>16</v>
      </c>
      <c r="P1503">
        <v>75071.78</v>
      </c>
      <c r="Q1503" t="s">
        <v>17065</v>
      </c>
      <c r="R1503" t="s">
        <v>12032</v>
      </c>
    </row>
    <row r="1504" spans="1:18">
      <c r="A1504">
        <v>2503</v>
      </c>
      <c r="B1504" s="1">
        <v>45136</v>
      </c>
      <c r="C1504" t="s">
        <v>13006</v>
      </c>
      <c r="D1504" t="s">
        <v>5201</v>
      </c>
      <c r="E1504" t="s">
        <v>121</v>
      </c>
      <c r="F1504" t="s">
        <v>19558</v>
      </c>
      <c r="G1504" t="s">
        <v>12067</v>
      </c>
      <c r="H1504" t="s">
        <v>19559</v>
      </c>
      <c r="I1504" t="s">
        <v>19560</v>
      </c>
      <c r="J1504" t="s">
        <v>19561</v>
      </c>
      <c r="K1504" t="s">
        <v>10051</v>
      </c>
      <c r="L1504">
        <v>93028</v>
      </c>
      <c r="M1504" t="s">
        <v>12270</v>
      </c>
      <c r="N1504" t="s">
        <v>12056</v>
      </c>
      <c r="O1504">
        <v>16</v>
      </c>
      <c r="P1504">
        <v>80587.81</v>
      </c>
      <c r="Q1504" t="s">
        <v>15842</v>
      </c>
      <c r="R1504" t="s">
        <v>12110</v>
      </c>
    </row>
    <row r="1505" spans="1:18">
      <c r="A1505">
        <v>2504</v>
      </c>
      <c r="B1505" s="1">
        <v>45089</v>
      </c>
      <c r="C1505" t="s">
        <v>9162</v>
      </c>
      <c r="D1505" t="s">
        <v>5669</v>
      </c>
      <c r="E1505" t="s">
        <v>69</v>
      </c>
      <c r="F1505" s="2">
        <v>28191</v>
      </c>
      <c r="G1505" t="s">
        <v>19562</v>
      </c>
      <c r="H1505" t="s">
        <v>19563</v>
      </c>
      <c r="I1505" t="s">
        <v>19564</v>
      </c>
      <c r="J1505" t="s">
        <v>19565</v>
      </c>
      <c r="K1505" t="s">
        <v>12632</v>
      </c>
      <c r="L1505">
        <v>37561</v>
      </c>
      <c r="M1505" t="s">
        <v>12475</v>
      </c>
      <c r="N1505" t="s">
        <v>12040</v>
      </c>
      <c r="O1505">
        <v>20</v>
      </c>
      <c r="P1505">
        <v>95220.6</v>
      </c>
      <c r="Q1505" t="s">
        <v>16227</v>
      </c>
      <c r="R1505" t="s">
        <v>12032</v>
      </c>
    </row>
    <row r="1506" spans="1:18">
      <c r="A1506">
        <v>2505</v>
      </c>
      <c r="B1506" s="1">
        <v>45078</v>
      </c>
      <c r="C1506" t="s">
        <v>7029</v>
      </c>
      <c r="D1506" t="s">
        <v>2412</v>
      </c>
      <c r="E1506" t="s">
        <v>27</v>
      </c>
      <c r="F1506" s="2">
        <v>23164</v>
      </c>
      <c r="G1506" t="s">
        <v>19566</v>
      </c>
      <c r="H1506" t="s">
        <v>19567</v>
      </c>
      <c r="I1506" t="s">
        <v>19568</v>
      </c>
      <c r="J1506" t="s">
        <v>19569</v>
      </c>
      <c r="K1506" t="s">
        <v>12263</v>
      </c>
      <c r="L1506">
        <v>37021</v>
      </c>
      <c r="M1506" t="s">
        <v>12039</v>
      </c>
      <c r="N1506" t="s">
        <v>12056</v>
      </c>
      <c r="O1506">
        <v>3</v>
      </c>
      <c r="P1506">
        <v>74833.17</v>
      </c>
      <c r="Q1506" t="s">
        <v>13914</v>
      </c>
      <c r="R1506" t="s">
        <v>12110</v>
      </c>
    </row>
    <row r="1507" spans="1:18">
      <c r="A1507">
        <v>2506</v>
      </c>
      <c r="B1507" s="1">
        <v>45077</v>
      </c>
      <c r="C1507" t="s">
        <v>561</v>
      </c>
      <c r="D1507" t="s">
        <v>9534</v>
      </c>
      <c r="E1507" t="s">
        <v>121</v>
      </c>
      <c r="F1507" t="s">
        <v>19570</v>
      </c>
      <c r="G1507" t="s">
        <v>19571</v>
      </c>
      <c r="H1507" t="s">
        <v>19572</v>
      </c>
      <c r="I1507" t="s">
        <v>19573</v>
      </c>
      <c r="J1507" t="s">
        <v>19574</v>
      </c>
      <c r="K1507" t="s">
        <v>12301</v>
      </c>
      <c r="L1507">
        <v>76793</v>
      </c>
      <c r="M1507" t="s">
        <v>12063</v>
      </c>
      <c r="N1507" t="s">
        <v>12021</v>
      </c>
      <c r="O1507">
        <v>18</v>
      </c>
      <c r="P1507">
        <v>87886.48</v>
      </c>
      <c r="Q1507" t="s">
        <v>14764</v>
      </c>
      <c r="R1507" t="s">
        <v>12110</v>
      </c>
    </row>
    <row r="1508" spans="1:18">
      <c r="A1508">
        <v>2507</v>
      </c>
      <c r="B1508" s="1">
        <v>45139</v>
      </c>
      <c r="C1508" t="s">
        <v>2665</v>
      </c>
      <c r="D1508" t="s">
        <v>1105</v>
      </c>
      <c r="E1508" t="s">
        <v>121</v>
      </c>
      <c r="F1508" t="s">
        <v>19575</v>
      </c>
      <c r="G1508" t="s">
        <v>19576</v>
      </c>
      <c r="H1508" t="s">
        <v>19577</v>
      </c>
      <c r="I1508" t="s">
        <v>19578</v>
      </c>
      <c r="J1508" t="s">
        <v>19579</v>
      </c>
      <c r="K1508" t="s">
        <v>7006</v>
      </c>
      <c r="L1508">
        <v>10700</v>
      </c>
      <c r="M1508" t="s">
        <v>14946</v>
      </c>
      <c r="N1508" t="s">
        <v>12021</v>
      </c>
      <c r="O1508">
        <v>9</v>
      </c>
      <c r="P1508">
        <v>44667.34</v>
      </c>
      <c r="Q1508" t="s">
        <v>13005</v>
      </c>
      <c r="R1508" t="s">
        <v>12073</v>
      </c>
    </row>
    <row r="1509" spans="1:18">
      <c r="A1509">
        <v>2508</v>
      </c>
      <c r="B1509" s="1">
        <v>45052</v>
      </c>
      <c r="C1509" t="s">
        <v>7935</v>
      </c>
      <c r="D1509" t="s">
        <v>2630</v>
      </c>
      <c r="E1509" t="s">
        <v>69</v>
      </c>
      <c r="F1509" t="s">
        <v>19580</v>
      </c>
      <c r="G1509" t="s">
        <v>19581</v>
      </c>
      <c r="H1509" t="s">
        <v>19582</v>
      </c>
      <c r="I1509" t="s">
        <v>19583</v>
      </c>
      <c r="J1509" t="s">
        <v>19584</v>
      </c>
      <c r="K1509" t="s">
        <v>10012</v>
      </c>
      <c r="L1509">
        <v>25608</v>
      </c>
      <c r="M1509" t="s">
        <v>13219</v>
      </c>
      <c r="N1509" t="s">
        <v>12056</v>
      </c>
      <c r="O1509">
        <v>12</v>
      </c>
      <c r="P1509">
        <v>44792.89</v>
      </c>
      <c r="Q1509" t="s">
        <v>12456</v>
      </c>
      <c r="R1509" t="s">
        <v>12032</v>
      </c>
    </row>
    <row r="1510" spans="1:18">
      <c r="A1510">
        <v>2509</v>
      </c>
      <c r="B1510" s="1">
        <v>45109</v>
      </c>
      <c r="C1510" t="s">
        <v>3097</v>
      </c>
      <c r="D1510" t="s">
        <v>2831</v>
      </c>
      <c r="E1510" t="s">
        <v>121</v>
      </c>
      <c r="F1510" s="2">
        <v>32542</v>
      </c>
      <c r="G1510" t="s">
        <v>12067</v>
      </c>
      <c r="H1510" t="s">
        <v>19585</v>
      </c>
      <c r="I1510" t="s">
        <v>19586</v>
      </c>
      <c r="J1510" t="s">
        <v>19587</v>
      </c>
      <c r="K1510" t="s">
        <v>4436</v>
      </c>
      <c r="L1510">
        <v>61861</v>
      </c>
      <c r="M1510" t="s">
        <v>12277</v>
      </c>
      <c r="N1510" t="s">
        <v>12030</v>
      </c>
      <c r="O1510">
        <v>7</v>
      </c>
      <c r="P1510">
        <v>97647.57</v>
      </c>
      <c r="Q1510" t="s">
        <v>19270</v>
      </c>
      <c r="R1510" t="s">
        <v>12110</v>
      </c>
    </row>
    <row r="1511" spans="1:18">
      <c r="A1511">
        <v>2510</v>
      </c>
      <c r="B1511" s="1">
        <v>45101</v>
      </c>
      <c r="C1511" t="s">
        <v>3097</v>
      </c>
      <c r="D1511" t="s">
        <v>1848</v>
      </c>
      <c r="E1511" t="s">
        <v>27</v>
      </c>
      <c r="F1511" t="s">
        <v>19588</v>
      </c>
      <c r="G1511" t="s">
        <v>19589</v>
      </c>
      <c r="H1511" t="s">
        <v>19590</v>
      </c>
      <c r="I1511" t="s">
        <v>19591</v>
      </c>
      <c r="J1511" t="s">
        <v>19592</v>
      </c>
      <c r="K1511" t="s">
        <v>12429</v>
      </c>
      <c r="L1511">
        <v>55919</v>
      </c>
      <c r="M1511" t="s">
        <v>12771</v>
      </c>
      <c r="N1511" t="s">
        <v>12021</v>
      </c>
      <c r="O1511">
        <v>6</v>
      </c>
      <c r="P1511">
        <v>69300.929999999993</v>
      </c>
      <c r="Q1511" t="s">
        <v>19500</v>
      </c>
      <c r="R1511" t="s">
        <v>12073</v>
      </c>
    </row>
    <row r="1512" spans="1:18">
      <c r="A1512">
        <v>2511</v>
      </c>
      <c r="B1512" s="1">
        <v>45089</v>
      </c>
      <c r="C1512" t="s">
        <v>5136</v>
      </c>
      <c r="D1512" t="s">
        <v>2963</v>
      </c>
      <c r="E1512" t="s">
        <v>121</v>
      </c>
      <c r="F1512" s="2">
        <v>26612</v>
      </c>
      <c r="G1512" t="s">
        <v>19593</v>
      </c>
      <c r="H1512" t="s">
        <v>19594</v>
      </c>
      <c r="I1512" t="s">
        <v>19595</v>
      </c>
      <c r="J1512" t="s">
        <v>19596</v>
      </c>
      <c r="K1512" t="s">
        <v>6968</v>
      </c>
      <c r="L1512">
        <v>29068</v>
      </c>
      <c r="M1512" t="s">
        <v>13853</v>
      </c>
      <c r="N1512" t="s">
        <v>12021</v>
      </c>
      <c r="O1512">
        <v>7</v>
      </c>
      <c r="P1512">
        <v>35900.99</v>
      </c>
      <c r="Q1512" t="s">
        <v>12696</v>
      </c>
      <c r="R1512" t="s">
        <v>12110</v>
      </c>
    </row>
    <row r="1513" spans="1:18">
      <c r="A1513">
        <v>2512</v>
      </c>
      <c r="B1513" s="1">
        <v>45133</v>
      </c>
      <c r="C1513" t="s">
        <v>4095</v>
      </c>
      <c r="D1513" t="s">
        <v>1573</v>
      </c>
      <c r="E1513" t="s">
        <v>27</v>
      </c>
      <c r="F1513" t="s">
        <v>19597</v>
      </c>
      <c r="G1513" t="s">
        <v>12067</v>
      </c>
      <c r="H1513" t="s">
        <v>19598</v>
      </c>
      <c r="I1513" t="s">
        <v>19599</v>
      </c>
      <c r="J1513" t="s">
        <v>19600</v>
      </c>
      <c r="K1513" t="s">
        <v>12580</v>
      </c>
      <c r="L1513">
        <v>40927</v>
      </c>
      <c r="M1513" t="s">
        <v>14877</v>
      </c>
      <c r="N1513" t="s">
        <v>12056</v>
      </c>
      <c r="O1513">
        <v>17</v>
      </c>
      <c r="P1513">
        <v>85421.11</v>
      </c>
      <c r="Q1513" t="s">
        <v>13049</v>
      </c>
      <c r="R1513" t="s">
        <v>12073</v>
      </c>
    </row>
    <row r="1514" spans="1:18">
      <c r="A1514">
        <v>2513</v>
      </c>
      <c r="B1514" s="1">
        <v>45139</v>
      </c>
      <c r="C1514" t="s">
        <v>15598</v>
      </c>
      <c r="D1514" t="s">
        <v>3398</v>
      </c>
      <c r="E1514" t="s">
        <v>27</v>
      </c>
      <c r="F1514" t="s">
        <v>19601</v>
      </c>
      <c r="G1514" t="s">
        <v>19602</v>
      </c>
      <c r="H1514" t="s">
        <v>19603</v>
      </c>
      <c r="I1514" t="s">
        <v>19604</v>
      </c>
      <c r="J1514" t="s">
        <v>17156</v>
      </c>
      <c r="K1514" t="s">
        <v>12163</v>
      </c>
      <c r="L1514">
        <v>9139</v>
      </c>
      <c r="M1514" t="s">
        <v>12235</v>
      </c>
      <c r="N1514" t="s">
        <v>12021</v>
      </c>
      <c r="O1514">
        <v>12</v>
      </c>
      <c r="P1514">
        <v>75654.27</v>
      </c>
      <c r="Q1514" t="s">
        <v>13005</v>
      </c>
      <c r="R1514" t="s">
        <v>12073</v>
      </c>
    </row>
    <row r="1515" spans="1:18">
      <c r="A1515">
        <v>2514</v>
      </c>
      <c r="B1515" s="1">
        <v>45120</v>
      </c>
      <c r="C1515" t="s">
        <v>12042</v>
      </c>
      <c r="D1515" t="s">
        <v>783</v>
      </c>
      <c r="E1515" t="s">
        <v>69</v>
      </c>
      <c r="F1515" s="2">
        <v>24872</v>
      </c>
      <c r="G1515" t="s">
        <v>19605</v>
      </c>
      <c r="H1515" t="s">
        <v>19606</v>
      </c>
      <c r="I1515" t="s">
        <v>19607</v>
      </c>
      <c r="J1515" t="s">
        <v>18879</v>
      </c>
      <c r="K1515" t="s">
        <v>12567</v>
      </c>
      <c r="L1515">
        <v>67146</v>
      </c>
      <c r="M1515" t="s">
        <v>14740</v>
      </c>
      <c r="N1515" t="s">
        <v>12030</v>
      </c>
      <c r="O1515">
        <v>10</v>
      </c>
      <c r="P1515">
        <v>94251.75</v>
      </c>
      <c r="Q1515" t="s">
        <v>16314</v>
      </c>
      <c r="R1515" t="s">
        <v>12073</v>
      </c>
    </row>
    <row r="1516" spans="1:18">
      <c r="A1516">
        <v>2515</v>
      </c>
      <c r="B1516" s="1">
        <v>45122</v>
      </c>
      <c r="C1516" t="s">
        <v>12042</v>
      </c>
      <c r="D1516" t="s">
        <v>4297</v>
      </c>
      <c r="E1516" t="s">
        <v>121</v>
      </c>
      <c r="F1516" t="s">
        <v>19608</v>
      </c>
      <c r="G1516" t="s">
        <v>19609</v>
      </c>
      <c r="H1516" t="s">
        <v>19610</v>
      </c>
      <c r="I1516" t="s">
        <v>19611</v>
      </c>
      <c r="J1516" t="s">
        <v>19612</v>
      </c>
      <c r="K1516" t="s">
        <v>10017</v>
      </c>
      <c r="L1516">
        <v>97123</v>
      </c>
      <c r="M1516" t="s">
        <v>12401</v>
      </c>
      <c r="N1516" t="s">
        <v>12056</v>
      </c>
      <c r="O1516">
        <v>1</v>
      </c>
      <c r="P1516">
        <v>61330.12</v>
      </c>
      <c r="Q1516" t="s">
        <v>13364</v>
      </c>
      <c r="R1516" t="s">
        <v>12110</v>
      </c>
    </row>
    <row r="1517" spans="1:18">
      <c r="A1517">
        <v>2516</v>
      </c>
      <c r="B1517" s="1">
        <v>45057</v>
      </c>
      <c r="C1517" t="s">
        <v>3577</v>
      </c>
      <c r="D1517" t="s">
        <v>2100</v>
      </c>
      <c r="E1517" t="s">
        <v>69</v>
      </c>
      <c r="F1517" s="2">
        <v>26359</v>
      </c>
      <c r="G1517" t="s">
        <v>19613</v>
      </c>
      <c r="H1517" t="s">
        <v>19614</v>
      </c>
      <c r="I1517" t="s">
        <v>19615</v>
      </c>
      <c r="J1517" t="s">
        <v>19616</v>
      </c>
      <c r="K1517" t="s">
        <v>12429</v>
      </c>
      <c r="L1517">
        <v>49356</v>
      </c>
      <c r="M1517" t="s">
        <v>13018</v>
      </c>
      <c r="N1517" t="s">
        <v>12021</v>
      </c>
      <c r="O1517">
        <v>14</v>
      </c>
      <c r="P1517">
        <v>86962.17</v>
      </c>
      <c r="Q1517" t="s">
        <v>14216</v>
      </c>
      <c r="R1517" t="s">
        <v>12073</v>
      </c>
    </row>
    <row r="1518" spans="1:18">
      <c r="A1518">
        <v>2517</v>
      </c>
      <c r="B1518" s="1">
        <v>45070</v>
      </c>
      <c r="C1518" t="s">
        <v>6921</v>
      </c>
      <c r="D1518" t="s">
        <v>1307</v>
      </c>
      <c r="E1518" t="s">
        <v>69</v>
      </c>
      <c r="F1518" t="s">
        <v>19617</v>
      </c>
      <c r="G1518" t="s">
        <v>19618</v>
      </c>
      <c r="H1518" t="s">
        <v>19619</v>
      </c>
      <c r="I1518" t="s">
        <v>19620</v>
      </c>
      <c r="J1518" t="s">
        <v>19621</v>
      </c>
      <c r="K1518" t="s">
        <v>12263</v>
      </c>
      <c r="L1518">
        <v>50487</v>
      </c>
      <c r="M1518" t="s">
        <v>15903</v>
      </c>
      <c r="N1518" t="s">
        <v>12021</v>
      </c>
      <c r="O1518">
        <v>7</v>
      </c>
      <c r="P1518">
        <v>76363.240000000005</v>
      </c>
      <c r="Q1518" t="s">
        <v>14315</v>
      </c>
      <c r="R1518" t="s">
        <v>12023</v>
      </c>
    </row>
    <row r="1519" spans="1:18">
      <c r="A1519">
        <v>2518</v>
      </c>
      <c r="B1519" s="1">
        <v>45136</v>
      </c>
      <c r="C1519" t="s">
        <v>490</v>
      </c>
      <c r="D1519" t="s">
        <v>3237</v>
      </c>
      <c r="E1519" t="s">
        <v>69</v>
      </c>
      <c r="F1519" t="s">
        <v>19622</v>
      </c>
      <c r="G1519" t="s">
        <v>19623</v>
      </c>
      <c r="H1519" t="s">
        <v>19624</v>
      </c>
      <c r="I1519" t="s">
        <v>19625</v>
      </c>
      <c r="J1519" t="s">
        <v>19626</v>
      </c>
      <c r="K1519" t="s">
        <v>12344</v>
      </c>
      <c r="L1519">
        <v>5498</v>
      </c>
      <c r="M1519" t="s">
        <v>13026</v>
      </c>
      <c r="N1519" t="s">
        <v>12056</v>
      </c>
      <c r="O1519">
        <v>11</v>
      </c>
      <c r="P1519">
        <v>38557.57</v>
      </c>
      <c r="Q1519" t="s">
        <v>15508</v>
      </c>
      <c r="R1519" t="s">
        <v>12073</v>
      </c>
    </row>
    <row r="1520" spans="1:18">
      <c r="A1520">
        <v>2519</v>
      </c>
      <c r="B1520" s="1">
        <v>45118</v>
      </c>
      <c r="C1520" t="s">
        <v>9099</v>
      </c>
      <c r="D1520" t="s">
        <v>3598</v>
      </c>
      <c r="E1520" t="s">
        <v>69</v>
      </c>
      <c r="F1520" s="2">
        <v>37417</v>
      </c>
      <c r="G1520" t="s">
        <v>19627</v>
      </c>
      <c r="H1520" t="s">
        <v>19628</v>
      </c>
      <c r="I1520" t="s">
        <v>19629</v>
      </c>
      <c r="J1520" t="s">
        <v>19630</v>
      </c>
      <c r="K1520" t="s">
        <v>41</v>
      </c>
      <c r="L1520">
        <v>23991</v>
      </c>
      <c r="M1520" t="s">
        <v>12187</v>
      </c>
      <c r="N1520" t="s">
        <v>12030</v>
      </c>
      <c r="O1520">
        <v>8</v>
      </c>
      <c r="P1520">
        <v>50894.7</v>
      </c>
      <c r="Q1520" t="s">
        <v>13920</v>
      </c>
      <c r="R1520" t="s">
        <v>12073</v>
      </c>
    </row>
    <row r="1521" spans="1:18">
      <c r="A1521">
        <v>2520</v>
      </c>
      <c r="B1521" s="1">
        <v>45063</v>
      </c>
      <c r="C1521" t="s">
        <v>2868</v>
      </c>
      <c r="D1521" t="s">
        <v>9044</v>
      </c>
      <c r="E1521" t="s">
        <v>121</v>
      </c>
      <c r="F1521" t="s">
        <v>19631</v>
      </c>
      <c r="G1521" t="s">
        <v>19632</v>
      </c>
      <c r="H1521" t="s">
        <v>19633</v>
      </c>
      <c r="I1521" t="s">
        <v>19634</v>
      </c>
      <c r="J1521" t="s">
        <v>18850</v>
      </c>
      <c r="K1521" t="s">
        <v>4443</v>
      </c>
      <c r="L1521">
        <v>88520</v>
      </c>
      <c r="M1521" t="s">
        <v>13237</v>
      </c>
      <c r="N1521" t="s">
        <v>12030</v>
      </c>
      <c r="O1521">
        <v>15</v>
      </c>
      <c r="P1521">
        <v>83603.12</v>
      </c>
      <c r="Q1521" t="s">
        <v>12424</v>
      </c>
      <c r="R1521" t="s">
        <v>12032</v>
      </c>
    </row>
    <row r="1522" spans="1:18">
      <c r="A1522">
        <v>2521</v>
      </c>
      <c r="B1522" s="1">
        <v>45082</v>
      </c>
      <c r="C1522" t="s">
        <v>3677</v>
      </c>
      <c r="D1522" t="s">
        <v>7060</v>
      </c>
      <c r="E1522" t="s">
        <v>121</v>
      </c>
      <c r="F1522" s="2">
        <v>33609</v>
      </c>
      <c r="G1522" t="s">
        <v>19635</v>
      </c>
      <c r="H1522" t="s">
        <v>19636</v>
      </c>
      <c r="I1522" t="s">
        <v>19637</v>
      </c>
      <c r="J1522" t="s">
        <v>19638</v>
      </c>
      <c r="K1522" t="s">
        <v>3230</v>
      </c>
      <c r="L1522">
        <v>42352</v>
      </c>
      <c r="M1522" t="s">
        <v>12608</v>
      </c>
      <c r="N1522" t="s">
        <v>12030</v>
      </c>
      <c r="O1522">
        <v>14</v>
      </c>
      <c r="P1522">
        <v>92348.96</v>
      </c>
      <c r="Q1522" t="s">
        <v>14639</v>
      </c>
      <c r="R1522" t="s">
        <v>12032</v>
      </c>
    </row>
    <row r="1523" spans="1:18">
      <c r="A1523">
        <v>2522</v>
      </c>
      <c r="B1523" s="1">
        <v>45107</v>
      </c>
      <c r="C1523" t="s">
        <v>13322</v>
      </c>
      <c r="D1523" t="s">
        <v>2196</v>
      </c>
      <c r="E1523" t="s">
        <v>121</v>
      </c>
      <c r="F1523" t="s">
        <v>19639</v>
      </c>
      <c r="G1523" t="s">
        <v>19640</v>
      </c>
      <c r="H1523" t="s">
        <v>19641</v>
      </c>
      <c r="I1523" t="s">
        <v>19642</v>
      </c>
      <c r="J1523" t="s">
        <v>19643</v>
      </c>
      <c r="K1523" t="s">
        <v>12795</v>
      </c>
      <c r="L1523">
        <v>72957</v>
      </c>
      <c r="M1523" t="s">
        <v>14320</v>
      </c>
      <c r="N1523" t="s">
        <v>12040</v>
      </c>
      <c r="O1523">
        <v>19</v>
      </c>
      <c r="P1523">
        <v>69175.81</v>
      </c>
      <c r="Q1523" t="s">
        <v>16733</v>
      </c>
      <c r="R1523" t="s">
        <v>12065</v>
      </c>
    </row>
    <row r="1524" spans="1:18">
      <c r="A1524">
        <v>2523</v>
      </c>
      <c r="B1524" s="1">
        <v>45085</v>
      </c>
      <c r="C1524" t="s">
        <v>3956</v>
      </c>
      <c r="D1524" t="s">
        <v>2172</v>
      </c>
      <c r="E1524" t="s">
        <v>27</v>
      </c>
      <c r="F1524" t="s">
        <v>19644</v>
      </c>
      <c r="G1524" t="s">
        <v>19645</v>
      </c>
      <c r="H1524" t="s">
        <v>19646</v>
      </c>
      <c r="I1524" t="s">
        <v>19647</v>
      </c>
      <c r="J1524" t="s">
        <v>19648</v>
      </c>
      <c r="K1524" t="s">
        <v>12140</v>
      </c>
      <c r="L1524">
        <v>6365</v>
      </c>
      <c r="M1524" t="s">
        <v>12401</v>
      </c>
      <c r="N1524" t="s">
        <v>12056</v>
      </c>
      <c r="O1524">
        <v>1</v>
      </c>
      <c r="P1524">
        <v>52833.49</v>
      </c>
      <c r="Q1524" t="s">
        <v>15984</v>
      </c>
      <c r="R1524" t="s">
        <v>12032</v>
      </c>
    </row>
    <row r="1525" spans="1:18">
      <c r="A1525">
        <v>2524</v>
      </c>
      <c r="B1525" s="1">
        <v>45080</v>
      </c>
      <c r="C1525" t="s">
        <v>749</v>
      </c>
      <c r="D1525" t="s">
        <v>7571</v>
      </c>
      <c r="E1525" t="s">
        <v>121</v>
      </c>
      <c r="F1525" t="s">
        <v>19649</v>
      </c>
      <c r="G1525" t="s">
        <v>19650</v>
      </c>
      <c r="H1525" t="s">
        <v>19651</v>
      </c>
      <c r="I1525" t="s">
        <v>19652</v>
      </c>
      <c r="J1525" t="s">
        <v>18386</v>
      </c>
      <c r="K1525" t="s">
        <v>6974</v>
      </c>
      <c r="L1525">
        <v>49064</v>
      </c>
      <c r="M1525" t="s">
        <v>13925</v>
      </c>
      <c r="N1525" t="s">
        <v>12030</v>
      </c>
      <c r="O1525">
        <v>5</v>
      </c>
      <c r="P1525">
        <v>30599.95</v>
      </c>
      <c r="Q1525" t="s">
        <v>16537</v>
      </c>
      <c r="R1525" t="s">
        <v>12032</v>
      </c>
    </row>
    <row r="1526" spans="1:18">
      <c r="A1526">
        <v>2525</v>
      </c>
      <c r="B1526" s="1">
        <v>45056</v>
      </c>
      <c r="C1526" t="s">
        <v>10879</v>
      </c>
      <c r="D1526" t="s">
        <v>1449</v>
      </c>
      <c r="E1526" t="s">
        <v>69</v>
      </c>
      <c r="F1526" t="s">
        <v>19653</v>
      </c>
      <c r="G1526" t="s">
        <v>19654</v>
      </c>
      <c r="H1526" t="s">
        <v>19655</v>
      </c>
      <c r="I1526" t="s">
        <v>19656</v>
      </c>
      <c r="J1526" t="s">
        <v>19657</v>
      </c>
      <c r="K1526" t="s">
        <v>41</v>
      </c>
      <c r="L1526">
        <v>3406</v>
      </c>
      <c r="M1526" t="s">
        <v>13196</v>
      </c>
      <c r="N1526" t="s">
        <v>12021</v>
      </c>
      <c r="O1526">
        <v>3</v>
      </c>
      <c r="P1526">
        <v>66849.36</v>
      </c>
      <c r="Q1526" t="s">
        <v>12289</v>
      </c>
      <c r="R1526" t="s">
        <v>12065</v>
      </c>
    </row>
    <row r="1527" spans="1:18">
      <c r="A1527">
        <v>2526</v>
      </c>
      <c r="B1527" s="1">
        <v>45112</v>
      </c>
      <c r="C1527" t="s">
        <v>13658</v>
      </c>
      <c r="D1527" t="s">
        <v>2011</v>
      </c>
      <c r="E1527" t="s">
        <v>27</v>
      </c>
      <c r="F1527" s="2">
        <v>31813</v>
      </c>
      <c r="G1527" t="s">
        <v>19658</v>
      </c>
      <c r="H1527" t="s">
        <v>19659</v>
      </c>
      <c r="I1527" t="s">
        <v>19660</v>
      </c>
      <c r="J1527" t="s">
        <v>19661</v>
      </c>
      <c r="K1527" t="s">
        <v>12263</v>
      </c>
      <c r="L1527">
        <v>4296</v>
      </c>
      <c r="M1527" t="s">
        <v>12820</v>
      </c>
      <c r="N1527" t="s">
        <v>12030</v>
      </c>
      <c r="O1527">
        <v>6</v>
      </c>
      <c r="P1527">
        <v>88016.16</v>
      </c>
      <c r="Q1527" t="s">
        <v>17285</v>
      </c>
      <c r="R1527" t="s">
        <v>12110</v>
      </c>
    </row>
    <row r="1528" spans="1:18">
      <c r="A1528">
        <v>2527</v>
      </c>
      <c r="B1528" s="1">
        <v>45109</v>
      </c>
      <c r="C1528" t="s">
        <v>5678</v>
      </c>
      <c r="D1528" t="s">
        <v>1399</v>
      </c>
      <c r="E1528" t="s">
        <v>69</v>
      </c>
      <c r="F1528" s="2">
        <v>34131</v>
      </c>
      <c r="G1528" t="s">
        <v>19662</v>
      </c>
      <c r="H1528" t="s">
        <v>19663</v>
      </c>
      <c r="I1528" t="s">
        <v>19664</v>
      </c>
      <c r="J1528" t="s">
        <v>19665</v>
      </c>
      <c r="K1528" t="s">
        <v>12085</v>
      </c>
      <c r="L1528">
        <v>22191</v>
      </c>
      <c r="M1528" t="s">
        <v>14794</v>
      </c>
      <c r="N1528" t="s">
        <v>12056</v>
      </c>
      <c r="O1528">
        <v>19</v>
      </c>
      <c r="P1528">
        <v>44666.34</v>
      </c>
      <c r="Q1528" t="s">
        <v>19666</v>
      </c>
      <c r="R1528" t="s">
        <v>12073</v>
      </c>
    </row>
    <row r="1529" spans="1:18">
      <c r="A1529">
        <v>2528</v>
      </c>
      <c r="B1529" s="1">
        <v>45113</v>
      </c>
      <c r="C1529" t="s">
        <v>129</v>
      </c>
      <c r="D1529" t="s">
        <v>4807</v>
      </c>
      <c r="E1529" t="s">
        <v>69</v>
      </c>
      <c r="F1529" t="s">
        <v>19667</v>
      </c>
      <c r="G1529" t="s">
        <v>19668</v>
      </c>
      <c r="H1529" t="s">
        <v>19669</v>
      </c>
      <c r="I1529" t="s">
        <v>19670</v>
      </c>
      <c r="J1529" t="s">
        <v>19671</v>
      </c>
      <c r="K1529" t="s">
        <v>12580</v>
      </c>
      <c r="L1529">
        <v>25716</v>
      </c>
      <c r="M1529" t="s">
        <v>13936</v>
      </c>
      <c r="N1529" t="s">
        <v>12056</v>
      </c>
      <c r="O1529">
        <v>2</v>
      </c>
      <c r="P1529">
        <v>35782.76</v>
      </c>
      <c r="Q1529" t="s">
        <v>16190</v>
      </c>
      <c r="R1529" t="s">
        <v>12023</v>
      </c>
    </row>
    <row r="1530" spans="1:18">
      <c r="A1530">
        <v>2529</v>
      </c>
      <c r="B1530" s="1">
        <v>45127</v>
      </c>
      <c r="C1530" t="s">
        <v>3523</v>
      </c>
      <c r="D1530" t="s">
        <v>1184</v>
      </c>
      <c r="E1530" t="s">
        <v>27</v>
      </c>
      <c r="F1530" s="2">
        <v>24632</v>
      </c>
      <c r="G1530" t="s">
        <v>12067</v>
      </c>
      <c r="H1530" t="s">
        <v>19672</v>
      </c>
      <c r="I1530" t="s">
        <v>19673</v>
      </c>
      <c r="J1530" t="s">
        <v>19674</v>
      </c>
      <c r="K1530" t="s">
        <v>6992</v>
      </c>
      <c r="L1530">
        <v>94701</v>
      </c>
      <c r="M1530" t="s">
        <v>15507</v>
      </c>
      <c r="N1530" t="s">
        <v>12021</v>
      </c>
      <c r="O1530">
        <v>5</v>
      </c>
      <c r="P1530">
        <v>52861.69</v>
      </c>
      <c r="Q1530" t="s">
        <v>19118</v>
      </c>
      <c r="R1530" t="s">
        <v>12110</v>
      </c>
    </row>
    <row r="1531" spans="1:18">
      <c r="A1531">
        <v>2530</v>
      </c>
      <c r="B1531" s="1">
        <v>45058</v>
      </c>
      <c r="C1531" t="s">
        <v>11533</v>
      </c>
      <c r="D1531" t="s">
        <v>1476</v>
      </c>
      <c r="E1531" t="s">
        <v>69</v>
      </c>
      <c r="F1531" t="s">
        <v>19675</v>
      </c>
      <c r="G1531" t="s">
        <v>19676</v>
      </c>
      <c r="H1531" t="s">
        <v>19677</v>
      </c>
      <c r="I1531" t="s">
        <v>19678</v>
      </c>
      <c r="J1531" t="s">
        <v>19679</v>
      </c>
      <c r="K1531" t="s">
        <v>5863</v>
      </c>
      <c r="L1531">
        <v>68423</v>
      </c>
      <c r="M1531" t="s">
        <v>12164</v>
      </c>
      <c r="N1531" t="s">
        <v>12021</v>
      </c>
      <c r="O1531">
        <v>7</v>
      </c>
      <c r="P1531">
        <v>34736.32</v>
      </c>
      <c r="Q1531" t="s">
        <v>12431</v>
      </c>
      <c r="R1531" t="s">
        <v>12023</v>
      </c>
    </row>
    <row r="1532" spans="1:18">
      <c r="A1532">
        <v>2531</v>
      </c>
      <c r="B1532" s="1">
        <v>45122</v>
      </c>
      <c r="C1532" t="s">
        <v>3567</v>
      </c>
      <c r="D1532" t="s">
        <v>1317</v>
      </c>
      <c r="E1532" t="s">
        <v>69</v>
      </c>
      <c r="F1532" t="s">
        <v>19680</v>
      </c>
      <c r="G1532" t="s">
        <v>19681</v>
      </c>
      <c r="H1532" t="s">
        <v>19682</v>
      </c>
      <c r="I1532" t="s">
        <v>19683</v>
      </c>
      <c r="J1532" t="s">
        <v>19684</v>
      </c>
      <c r="K1532" t="s">
        <v>12308</v>
      </c>
      <c r="L1532">
        <v>59460</v>
      </c>
      <c r="M1532" t="s">
        <v>13180</v>
      </c>
      <c r="N1532" t="s">
        <v>12040</v>
      </c>
      <c r="O1532">
        <v>11</v>
      </c>
      <c r="P1532">
        <v>58683.47</v>
      </c>
      <c r="Q1532" t="s">
        <v>19685</v>
      </c>
      <c r="R1532" t="s">
        <v>12032</v>
      </c>
    </row>
    <row r="1533" spans="1:18">
      <c r="A1533">
        <v>2532</v>
      </c>
      <c r="B1533" s="1">
        <v>45138</v>
      </c>
      <c r="C1533" t="s">
        <v>11533</v>
      </c>
      <c r="D1533" t="s">
        <v>3472</v>
      </c>
      <c r="E1533" t="s">
        <v>27</v>
      </c>
      <c r="F1533" s="2">
        <v>29772</v>
      </c>
      <c r="G1533" t="s">
        <v>12067</v>
      </c>
      <c r="H1533" t="s">
        <v>19686</v>
      </c>
      <c r="I1533" t="s">
        <v>19687</v>
      </c>
      <c r="J1533" t="s">
        <v>19688</v>
      </c>
      <c r="K1533" t="s">
        <v>4436</v>
      </c>
      <c r="L1533">
        <v>39006</v>
      </c>
      <c r="M1533" t="s">
        <v>12410</v>
      </c>
      <c r="N1533" t="s">
        <v>12030</v>
      </c>
      <c r="O1533">
        <v>3</v>
      </c>
      <c r="P1533">
        <v>97549.93</v>
      </c>
      <c r="Q1533" t="s">
        <v>13898</v>
      </c>
      <c r="R1533" t="s">
        <v>12073</v>
      </c>
    </row>
    <row r="1534" spans="1:18">
      <c r="A1534">
        <v>2533</v>
      </c>
      <c r="B1534" s="1">
        <v>45120</v>
      </c>
      <c r="C1534" t="s">
        <v>6687</v>
      </c>
      <c r="D1534" t="s">
        <v>3404</v>
      </c>
      <c r="E1534" t="s">
        <v>121</v>
      </c>
      <c r="F1534" s="2">
        <v>36319</v>
      </c>
      <c r="G1534" t="s">
        <v>19689</v>
      </c>
      <c r="H1534" t="s">
        <v>19690</v>
      </c>
      <c r="I1534" t="s">
        <v>19691</v>
      </c>
      <c r="J1534" t="s">
        <v>19692</v>
      </c>
      <c r="K1534" t="s">
        <v>6962</v>
      </c>
      <c r="L1534">
        <v>17554</v>
      </c>
      <c r="M1534" t="s">
        <v>13084</v>
      </c>
      <c r="N1534" t="s">
        <v>12021</v>
      </c>
      <c r="O1534">
        <v>11</v>
      </c>
      <c r="P1534">
        <v>44369.82</v>
      </c>
      <c r="Q1534" t="s">
        <v>13305</v>
      </c>
      <c r="R1534" t="s">
        <v>12023</v>
      </c>
    </row>
    <row r="1535" spans="1:18">
      <c r="A1535">
        <v>2534</v>
      </c>
      <c r="B1535" s="1">
        <v>45099</v>
      </c>
      <c r="C1535" t="s">
        <v>348</v>
      </c>
      <c r="D1535" t="s">
        <v>17774</v>
      </c>
      <c r="E1535" t="s">
        <v>69</v>
      </c>
      <c r="F1535" s="2">
        <v>25670</v>
      </c>
      <c r="G1535" t="s">
        <v>19693</v>
      </c>
      <c r="H1535" t="s">
        <v>19694</v>
      </c>
      <c r="I1535" t="s">
        <v>19695</v>
      </c>
      <c r="J1535" t="s">
        <v>19696</v>
      </c>
      <c r="K1535" t="s">
        <v>12301</v>
      </c>
      <c r="L1535">
        <v>56858</v>
      </c>
      <c r="M1535" t="s">
        <v>12164</v>
      </c>
      <c r="N1535" t="s">
        <v>12040</v>
      </c>
      <c r="O1535">
        <v>6</v>
      </c>
      <c r="P1535">
        <v>76824.039999999994</v>
      </c>
      <c r="Q1535" t="s">
        <v>13341</v>
      </c>
      <c r="R1535" t="s">
        <v>12032</v>
      </c>
    </row>
    <row r="1536" spans="1:18">
      <c r="A1536">
        <v>2535</v>
      </c>
      <c r="B1536" s="1">
        <v>45137</v>
      </c>
      <c r="C1536" t="s">
        <v>4065</v>
      </c>
      <c r="D1536" t="s">
        <v>837</v>
      </c>
      <c r="E1536" t="s">
        <v>69</v>
      </c>
      <c r="F1536" t="s">
        <v>19697</v>
      </c>
      <c r="G1536" t="s">
        <v>19698</v>
      </c>
      <c r="H1536" t="s">
        <v>19699</v>
      </c>
      <c r="I1536" t="s">
        <v>19700</v>
      </c>
      <c r="J1536" t="s">
        <v>19701</v>
      </c>
      <c r="K1536" t="s">
        <v>6974</v>
      </c>
      <c r="L1536">
        <v>43277</v>
      </c>
      <c r="M1536" t="s">
        <v>12282</v>
      </c>
      <c r="N1536" t="s">
        <v>12056</v>
      </c>
      <c r="O1536">
        <v>11</v>
      </c>
      <c r="P1536">
        <v>71445.62</v>
      </c>
      <c r="Q1536" t="s">
        <v>14473</v>
      </c>
      <c r="R1536" t="s">
        <v>12073</v>
      </c>
    </row>
    <row r="1537" spans="1:18">
      <c r="A1537">
        <v>2536</v>
      </c>
      <c r="B1537" s="1">
        <v>45060</v>
      </c>
      <c r="C1537" t="s">
        <v>14519</v>
      </c>
      <c r="D1537" t="s">
        <v>6640</v>
      </c>
      <c r="E1537" t="s">
        <v>69</v>
      </c>
      <c r="F1537" s="2">
        <v>23082</v>
      </c>
      <c r="G1537" t="s">
        <v>19702</v>
      </c>
      <c r="H1537" t="s">
        <v>19703</v>
      </c>
      <c r="I1537" t="s">
        <v>19704</v>
      </c>
      <c r="J1537" t="s">
        <v>19705</v>
      </c>
      <c r="K1537" t="s">
        <v>7001</v>
      </c>
      <c r="L1537">
        <v>31223</v>
      </c>
      <c r="M1537" t="s">
        <v>13756</v>
      </c>
      <c r="N1537" t="s">
        <v>12056</v>
      </c>
      <c r="O1537">
        <v>8</v>
      </c>
      <c r="P1537">
        <v>74999.95</v>
      </c>
      <c r="Q1537" t="s">
        <v>17029</v>
      </c>
      <c r="R1537" t="s">
        <v>12023</v>
      </c>
    </row>
    <row r="1538" spans="1:18">
      <c r="A1538">
        <v>2537</v>
      </c>
      <c r="B1538" s="1">
        <v>45061</v>
      </c>
      <c r="C1538" t="s">
        <v>107</v>
      </c>
      <c r="D1538" t="s">
        <v>2196</v>
      </c>
      <c r="E1538" t="s">
        <v>121</v>
      </c>
      <c r="F1538" t="s">
        <v>19706</v>
      </c>
      <c r="G1538" t="s">
        <v>12067</v>
      </c>
      <c r="H1538" t="s">
        <v>19707</v>
      </c>
      <c r="I1538" t="s">
        <v>19708</v>
      </c>
      <c r="J1538" t="s">
        <v>13979</v>
      </c>
      <c r="K1538" t="s">
        <v>12961</v>
      </c>
      <c r="L1538">
        <v>39357</v>
      </c>
      <c r="M1538" t="s">
        <v>15256</v>
      </c>
      <c r="N1538" t="s">
        <v>12021</v>
      </c>
      <c r="O1538">
        <v>9</v>
      </c>
      <c r="P1538">
        <v>57589.05</v>
      </c>
      <c r="Q1538" t="s">
        <v>12556</v>
      </c>
      <c r="R1538" t="s">
        <v>12110</v>
      </c>
    </row>
    <row r="1539" spans="1:18">
      <c r="A1539">
        <v>2538</v>
      </c>
      <c r="B1539" s="1">
        <v>45090</v>
      </c>
      <c r="C1539" t="s">
        <v>2042</v>
      </c>
      <c r="D1539" t="s">
        <v>1837</v>
      </c>
      <c r="E1539" t="s">
        <v>69</v>
      </c>
      <c r="F1539" t="s">
        <v>19709</v>
      </c>
      <c r="G1539" t="s">
        <v>19710</v>
      </c>
      <c r="H1539" t="s">
        <v>19711</v>
      </c>
      <c r="I1539" t="s">
        <v>19712</v>
      </c>
      <c r="J1539" t="s">
        <v>19713</v>
      </c>
      <c r="K1539" t="s">
        <v>6974</v>
      </c>
      <c r="L1539">
        <v>15819</v>
      </c>
      <c r="M1539" t="s">
        <v>12996</v>
      </c>
      <c r="N1539" t="s">
        <v>12056</v>
      </c>
      <c r="O1539">
        <v>12</v>
      </c>
      <c r="P1539">
        <v>38678.11</v>
      </c>
      <c r="Q1539" t="s">
        <v>13920</v>
      </c>
      <c r="R1539" t="s">
        <v>12065</v>
      </c>
    </row>
    <row r="1540" spans="1:18">
      <c r="A1540">
        <v>2539</v>
      </c>
      <c r="B1540" s="1">
        <v>45103</v>
      </c>
      <c r="C1540" t="s">
        <v>3571</v>
      </c>
      <c r="D1540" t="s">
        <v>1467</v>
      </c>
      <c r="E1540" t="s">
        <v>27</v>
      </c>
      <c r="F1540" s="2">
        <v>27312</v>
      </c>
      <c r="G1540" t="s">
        <v>12067</v>
      </c>
      <c r="H1540" t="s">
        <v>19714</v>
      </c>
      <c r="I1540" t="s">
        <v>19715</v>
      </c>
      <c r="J1540" t="s">
        <v>19716</v>
      </c>
      <c r="K1540" t="s">
        <v>12147</v>
      </c>
      <c r="L1540">
        <v>64808</v>
      </c>
      <c r="M1540" t="s">
        <v>12909</v>
      </c>
      <c r="N1540" t="s">
        <v>12021</v>
      </c>
      <c r="O1540">
        <v>9</v>
      </c>
      <c r="P1540">
        <v>55172.5</v>
      </c>
      <c r="Q1540" t="s">
        <v>14031</v>
      </c>
      <c r="R1540" t="s">
        <v>12110</v>
      </c>
    </row>
    <row r="1541" spans="1:18">
      <c r="A1541">
        <v>2540</v>
      </c>
      <c r="B1541" s="1">
        <v>45134</v>
      </c>
      <c r="C1541" t="s">
        <v>11789</v>
      </c>
      <c r="D1541" t="s">
        <v>1837</v>
      </c>
      <c r="E1541" t="s">
        <v>69</v>
      </c>
      <c r="F1541" s="2">
        <v>38632</v>
      </c>
      <c r="G1541" t="s">
        <v>19717</v>
      </c>
      <c r="H1541" t="s">
        <v>19718</v>
      </c>
      <c r="I1541" t="s">
        <v>19719</v>
      </c>
      <c r="J1541" t="s">
        <v>19720</v>
      </c>
      <c r="K1541" t="s">
        <v>6988</v>
      </c>
      <c r="L1541">
        <v>74280</v>
      </c>
      <c r="M1541" t="s">
        <v>14458</v>
      </c>
      <c r="N1541" t="s">
        <v>12056</v>
      </c>
      <c r="O1541">
        <v>17</v>
      </c>
      <c r="P1541">
        <v>55437.89</v>
      </c>
      <c r="Q1541" t="s">
        <v>15084</v>
      </c>
      <c r="R1541" t="s">
        <v>12032</v>
      </c>
    </row>
    <row r="1542" spans="1:18">
      <c r="A1542">
        <v>2541</v>
      </c>
      <c r="B1542" s="1">
        <v>45121</v>
      </c>
      <c r="C1542" t="s">
        <v>1114</v>
      </c>
      <c r="D1542" t="s">
        <v>2352</v>
      </c>
      <c r="E1542" t="s">
        <v>69</v>
      </c>
      <c r="F1542" t="s">
        <v>17528</v>
      </c>
      <c r="G1542" t="s">
        <v>12067</v>
      </c>
      <c r="H1542" t="s">
        <v>19721</v>
      </c>
      <c r="I1542" t="s">
        <v>19722</v>
      </c>
      <c r="J1542" t="s">
        <v>19723</v>
      </c>
      <c r="K1542" t="s">
        <v>41</v>
      </c>
      <c r="L1542">
        <v>94306</v>
      </c>
      <c r="M1542" t="s">
        <v>12332</v>
      </c>
      <c r="N1542" t="s">
        <v>12030</v>
      </c>
      <c r="O1542">
        <v>1</v>
      </c>
      <c r="P1542">
        <v>97588.42</v>
      </c>
      <c r="Q1542" t="s">
        <v>13146</v>
      </c>
      <c r="R1542" t="s">
        <v>12023</v>
      </c>
    </row>
    <row r="1543" spans="1:18">
      <c r="A1543">
        <v>2542</v>
      </c>
      <c r="B1543" s="1">
        <v>45101</v>
      </c>
      <c r="C1543" t="s">
        <v>2083</v>
      </c>
      <c r="D1543" t="s">
        <v>5008</v>
      </c>
      <c r="E1543" t="s">
        <v>121</v>
      </c>
      <c r="F1543" t="s">
        <v>19724</v>
      </c>
      <c r="G1543" t="s">
        <v>19725</v>
      </c>
      <c r="H1543" t="s">
        <v>19726</v>
      </c>
      <c r="I1543" t="s">
        <v>19727</v>
      </c>
      <c r="J1543" t="s">
        <v>19728</v>
      </c>
      <c r="K1543" t="s">
        <v>12147</v>
      </c>
      <c r="L1543">
        <v>94043</v>
      </c>
      <c r="M1543" t="s">
        <v>4388</v>
      </c>
      <c r="N1543" t="s">
        <v>12021</v>
      </c>
      <c r="O1543">
        <v>8</v>
      </c>
      <c r="P1543">
        <v>36557.620000000003</v>
      </c>
      <c r="Q1543" t="s">
        <v>19729</v>
      </c>
      <c r="R1543" t="s">
        <v>12110</v>
      </c>
    </row>
    <row r="1544" spans="1:18">
      <c r="A1544">
        <v>2543</v>
      </c>
      <c r="B1544" s="1">
        <v>45132</v>
      </c>
      <c r="C1544" t="s">
        <v>100</v>
      </c>
      <c r="D1544" t="s">
        <v>2220</v>
      </c>
      <c r="E1544" t="s">
        <v>27</v>
      </c>
      <c r="F1544" s="2">
        <v>23378</v>
      </c>
      <c r="G1544" t="s">
        <v>19730</v>
      </c>
      <c r="H1544" t="s">
        <v>19731</v>
      </c>
      <c r="I1544" t="s">
        <v>19732</v>
      </c>
      <c r="J1544" t="s">
        <v>19733</v>
      </c>
      <c r="K1544" t="s">
        <v>12294</v>
      </c>
      <c r="L1544">
        <v>47122</v>
      </c>
      <c r="M1544" t="s">
        <v>12850</v>
      </c>
      <c r="N1544" t="s">
        <v>12040</v>
      </c>
      <c r="O1544">
        <v>10</v>
      </c>
      <c r="P1544">
        <v>35024.54</v>
      </c>
      <c r="Q1544" t="s">
        <v>12482</v>
      </c>
      <c r="R1544" t="s">
        <v>12023</v>
      </c>
    </row>
    <row r="1545" spans="1:18">
      <c r="A1545">
        <v>2544</v>
      </c>
      <c r="B1545" s="1">
        <v>45085</v>
      </c>
      <c r="C1545" t="s">
        <v>2772</v>
      </c>
      <c r="D1545" t="s">
        <v>4396</v>
      </c>
      <c r="E1545" t="s">
        <v>69</v>
      </c>
      <c r="F1545" t="s">
        <v>6247</v>
      </c>
      <c r="G1545" t="s">
        <v>19734</v>
      </c>
      <c r="H1545" t="s">
        <v>19735</v>
      </c>
      <c r="I1545" t="s">
        <v>19736</v>
      </c>
      <c r="J1545" t="s">
        <v>19737</v>
      </c>
      <c r="K1545" t="s">
        <v>12101</v>
      </c>
      <c r="L1545">
        <v>4711</v>
      </c>
      <c r="M1545" t="s">
        <v>12214</v>
      </c>
      <c r="N1545" t="s">
        <v>12056</v>
      </c>
      <c r="O1545">
        <v>9</v>
      </c>
      <c r="P1545">
        <v>44796.29</v>
      </c>
      <c r="Q1545" t="s">
        <v>12103</v>
      </c>
      <c r="R1545" t="s">
        <v>12065</v>
      </c>
    </row>
    <row r="1546" spans="1:18">
      <c r="A1546">
        <v>2545</v>
      </c>
      <c r="B1546" s="1">
        <v>45122</v>
      </c>
      <c r="C1546" t="s">
        <v>12311</v>
      </c>
      <c r="D1546" t="s">
        <v>2972</v>
      </c>
      <c r="E1546" t="s">
        <v>27</v>
      </c>
      <c r="F1546" t="s">
        <v>19738</v>
      </c>
      <c r="G1546" t="s">
        <v>19739</v>
      </c>
      <c r="H1546" t="s">
        <v>19740</v>
      </c>
      <c r="I1546" t="s">
        <v>19741</v>
      </c>
      <c r="J1546" t="s">
        <v>14376</v>
      </c>
      <c r="K1546" t="s">
        <v>12178</v>
      </c>
      <c r="L1546">
        <v>21401</v>
      </c>
      <c r="M1546" t="s">
        <v>14320</v>
      </c>
      <c r="N1546" t="s">
        <v>12040</v>
      </c>
      <c r="O1546">
        <v>0</v>
      </c>
      <c r="P1546">
        <v>78243.73</v>
      </c>
      <c r="Q1546" t="s">
        <v>13764</v>
      </c>
      <c r="R1546" t="s">
        <v>12065</v>
      </c>
    </row>
    <row r="1547" spans="1:18">
      <c r="A1547">
        <v>2546</v>
      </c>
      <c r="B1547" s="1">
        <v>45078</v>
      </c>
      <c r="C1547" t="s">
        <v>1545</v>
      </c>
      <c r="D1547" t="s">
        <v>1476</v>
      </c>
      <c r="E1547" t="s">
        <v>69</v>
      </c>
      <c r="F1547" s="2">
        <v>25481</v>
      </c>
      <c r="G1547" t="s">
        <v>19742</v>
      </c>
      <c r="H1547" t="s">
        <v>19743</v>
      </c>
      <c r="I1547" t="s">
        <v>19744</v>
      </c>
      <c r="J1547" t="s">
        <v>19745</v>
      </c>
      <c r="K1547" t="s">
        <v>6974</v>
      </c>
      <c r="L1547">
        <v>13351</v>
      </c>
      <c r="M1547" t="s">
        <v>12537</v>
      </c>
      <c r="N1547" t="s">
        <v>12056</v>
      </c>
      <c r="O1547">
        <v>20</v>
      </c>
      <c r="P1547">
        <v>93253.18</v>
      </c>
      <c r="Q1547" t="s">
        <v>12544</v>
      </c>
      <c r="R1547" t="s">
        <v>12110</v>
      </c>
    </row>
    <row r="1548" spans="1:18">
      <c r="A1548">
        <v>2547</v>
      </c>
      <c r="B1548" s="1">
        <v>45124</v>
      </c>
      <c r="C1548" t="s">
        <v>4585</v>
      </c>
      <c r="D1548" t="s">
        <v>5747</v>
      </c>
      <c r="E1548" t="s">
        <v>27</v>
      </c>
      <c r="F1548" s="2">
        <v>35439</v>
      </c>
      <c r="G1548" t="s">
        <v>19746</v>
      </c>
      <c r="H1548" t="s">
        <v>19747</v>
      </c>
      <c r="I1548" t="s">
        <v>19748</v>
      </c>
      <c r="J1548" t="s">
        <v>19749</v>
      </c>
      <c r="K1548" t="s">
        <v>12416</v>
      </c>
      <c r="L1548">
        <v>90202</v>
      </c>
      <c r="M1548" t="s">
        <v>12475</v>
      </c>
      <c r="N1548" t="s">
        <v>12030</v>
      </c>
      <c r="O1548">
        <v>6</v>
      </c>
      <c r="P1548">
        <v>92167.96</v>
      </c>
      <c r="Q1548" t="s">
        <v>13328</v>
      </c>
      <c r="R1548" t="s">
        <v>12032</v>
      </c>
    </row>
    <row r="1549" spans="1:18">
      <c r="A1549">
        <v>2548</v>
      </c>
      <c r="B1549" s="1">
        <v>45137</v>
      </c>
      <c r="C1549" t="s">
        <v>1573</v>
      </c>
      <c r="D1549" t="s">
        <v>6380</v>
      </c>
      <c r="E1549" t="s">
        <v>69</v>
      </c>
      <c r="F1549" s="2">
        <v>24149</v>
      </c>
      <c r="G1549" t="s">
        <v>19750</v>
      </c>
      <c r="H1549" t="s">
        <v>19751</v>
      </c>
      <c r="I1549" t="s">
        <v>19752</v>
      </c>
      <c r="J1549" t="s">
        <v>19753</v>
      </c>
      <c r="K1549" t="s">
        <v>12085</v>
      </c>
      <c r="L1549">
        <v>74067</v>
      </c>
      <c r="M1549" t="s">
        <v>13283</v>
      </c>
      <c r="N1549" t="s">
        <v>12040</v>
      </c>
      <c r="O1549">
        <v>9</v>
      </c>
      <c r="P1549">
        <v>92180.56</v>
      </c>
      <c r="Q1549" t="s">
        <v>15705</v>
      </c>
      <c r="R1549" t="s">
        <v>12023</v>
      </c>
    </row>
    <row r="1550" spans="1:18">
      <c r="A1550">
        <v>2549</v>
      </c>
      <c r="B1550" s="1">
        <v>45079</v>
      </c>
      <c r="C1550" t="s">
        <v>12042</v>
      </c>
      <c r="D1550" t="s">
        <v>1558</v>
      </c>
      <c r="E1550" t="s">
        <v>27</v>
      </c>
      <c r="F1550" t="s">
        <v>19754</v>
      </c>
      <c r="G1550" t="s">
        <v>19755</v>
      </c>
      <c r="H1550" t="s">
        <v>19756</v>
      </c>
      <c r="I1550" t="s">
        <v>19757</v>
      </c>
      <c r="J1550" t="s">
        <v>19758</v>
      </c>
      <c r="K1550" t="s">
        <v>12632</v>
      </c>
      <c r="L1550">
        <v>86283</v>
      </c>
      <c r="M1550" t="s">
        <v>13396</v>
      </c>
      <c r="N1550" t="s">
        <v>12030</v>
      </c>
      <c r="O1550">
        <v>17</v>
      </c>
      <c r="P1550">
        <v>60902.94</v>
      </c>
      <c r="Q1550" t="s">
        <v>19759</v>
      </c>
      <c r="R1550" t="s">
        <v>12023</v>
      </c>
    </row>
    <row r="1551" spans="1:18">
      <c r="A1551">
        <v>2550</v>
      </c>
      <c r="B1551" s="1">
        <v>45131</v>
      </c>
      <c r="C1551" t="s">
        <v>1545</v>
      </c>
      <c r="D1551" t="s">
        <v>8012</v>
      </c>
      <c r="E1551" t="s">
        <v>27</v>
      </c>
      <c r="F1551" t="s">
        <v>19760</v>
      </c>
      <c r="G1551" t="s">
        <v>19761</v>
      </c>
      <c r="H1551" t="s">
        <v>19762</v>
      </c>
      <c r="I1551" t="s">
        <v>19763</v>
      </c>
      <c r="J1551" t="s">
        <v>19764</v>
      </c>
      <c r="K1551" t="s">
        <v>12101</v>
      </c>
      <c r="L1551">
        <v>76626</v>
      </c>
      <c r="M1551" t="s">
        <v>12642</v>
      </c>
      <c r="N1551" t="s">
        <v>12030</v>
      </c>
      <c r="O1551">
        <v>4</v>
      </c>
      <c r="P1551">
        <v>31076.43</v>
      </c>
      <c r="Q1551" t="s">
        <v>15322</v>
      </c>
      <c r="R1551" t="s">
        <v>12023</v>
      </c>
    </row>
    <row r="1552" spans="1:18">
      <c r="A1552">
        <v>2551</v>
      </c>
      <c r="B1552" s="1">
        <v>45075</v>
      </c>
      <c r="C1552" t="s">
        <v>422</v>
      </c>
      <c r="D1552" t="s">
        <v>19765</v>
      </c>
      <c r="E1552" t="s">
        <v>121</v>
      </c>
      <c r="F1552" t="s">
        <v>19766</v>
      </c>
      <c r="G1552" t="s">
        <v>19767</v>
      </c>
      <c r="H1552" t="s">
        <v>19768</v>
      </c>
      <c r="I1552" t="s">
        <v>19769</v>
      </c>
      <c r="J1552" t="s">
        <v>12742</v>
      </c>
      <c r="K1552" t="s">
        <v>6996</v>
      </c>
      <c r="L1552">
        <v>51441</v>
      </c>
      <c r="M1552" t="s">
        <v>13304</v>
      </c>
      <c r="N1552" t="s">
        <v>12040</v>
      </c>
      <c r="O1552">
        <v>17</v>
      </c>
      <c r="P1552">
        <v>77744.86</v>
      </c>
      <c r="Q1552" t="s">
        <v>19770</v>
      </c>
      <c r="R1552" t="s">
        <v>12065</v>
      </c>
    </row>
    <row r="1553" spans="1:18">
      <c r="A1553">
        <v>2552</v>
      </c>
      <c r="B1553" s="1">
        <v>45093</v>
      </c>
      <c r="C1553" t="s">
        <v>3266</v>
      </c>
      <c r="D1553" t="s">
        <v>4987</v>
      </c>
      <c r="E1553" t="s">
        <v>27</v>
      </c>
      <c r="F1553" s="2">
        <v>25667</v>
      </c>
      <c r="G1553" t="s">
        <v>12067</v>
      </c>
      <c r="H1553" t="s">
        <v>19771</v>
      </c>
      <c r="I1553" t="s">
        <v>19772</v>
      </c>
      <c r="J1553" t="s">
        <v>12435</v>
      </c>
      <c r="K1553" t="s">
        <v>12129</v>
      </c>
      <c r="L1553">
        <v>98022</v>
      </c>
      <c r="M1553" t="s">
        <v>14215</v>
      </c>
      <c r="N1553" t="s">
        <v>12056</v>
      </c>
      <c r="O1553">
        <v>17</v>
      </c>
      <c r="P1553">
        <v>82220.7</v>
      </c>
      <c r="Q1553" t="s">
        <v>14924</v>
      </c>
      <c r="R1553" t="s">
        <v>12023</v>
      </c>
    </row>
    <row r="1554" spans="1:18">
      <c r="A1554">
        <v>2553</v>
      </c>
      <c r="B1554" s="1">
        <v>45081</v>
      </c>
      <c r="C1554" t="s">
        <v>2083</v>
      </c>
      <c r="D1554" t="s">
        <v>6342</v>
      </c>
      <c r="E1554" t="s">
        <v>27</v>
      </c>
      <c r="F1554" t="s">
        <v>19773</v>
      </c>
      <c r="G1554" t="s">
        <v>12067</v>
      </c>
      <c r="H1554" t="s">
        <v>19774</v>
      </c>
      <c r="I1554" t="s">
        <v>19775</v>
      </c>
      <c r="J1554" t="s">
        <v>19776</v>
      </c>
      <c r="K1554" t="s">
        <v>3301</v>
      </c>
      <c r="L1554">
        <v>43667</v>
      </c>
      <c r="M1554" t="s">
        <v>13290</v>
      </c>
      <c r="N1554" t="s">
        <v>12021</v>
      </c>
      <c r="O1554">
        <v>4</v>
      </c>
      <c r="P1554">
        <v>47896.05</v>
      </c>
      <c r="Q1554" t="s">
        <v>14072</v>
      </c>
      <c r="R1554" t="s">
        <v>12023</v>
      </c>
    </row>
    <row r="1555" spans="1:18">
      <c r="A1555">
        <v>2554</v>
      </c>
      <c r="B1555" s="1">
        <v>45062</v>
      </c>
      <c r="C1555" t="s">
        <v>1714</v>
      </c>
      <c r="D1555" t="s">
        <v>5597</v>
      </c>
      <c r="E1555" t="s">
        <v>121</v>
      </c>
      <c r="F1555" t="s">
        <v>19777</v>
      </c>
      <c r="G1555" t="s">
        <v>19778</v>
      </c>
      <c r="H1555" t="s">
        <v>19779</v>
      </c>
      <c r="I1555" t="s">
        <v>19780</v>
      </c>
      <c r="J1555" t="s">
        <v>19781</v>
      </c>
      <c r="K1555" t="s">
        <v>12580</v>
      </c>
      <c r="L1555">
        <v>98173</v>
      </c>
      <c r="M1555" t="s">
        <v>14233</v>
      </c>
      <c r="N1555" t="s">
        <v>12021</v>
      </c>
      <c r="O1555">
        <v>2</v>
      </c>
      <c r="P1555">
        <v>96806.39</v>
      </c>
      <c r="Q1555" t="s">
        <v>19782</v>
      </c>
      <c r="R1555" t="s">
        <v>12065</v>
      </c>
    </row>
    <row r="1556" spans="1:18">
      <c r="A1556">
        <v>2555</v>
      </c>
      <c r="B1556" s="1">
        <v>45066</v>
      </c>
      <c r="C1556" t="s">
        <v>9099</v>
      </c>
      <c r="D1556" t="s">
        <v>3383</v>
      </c>
      <c r="E1556" t="s">
        <v>121</v>
      </c>
      <c r="F1556" s="2">
        <v>23230</v>
      </c>
      <c r="G1556" t="s">
        <v>12067</v>
      </c>
      <c r="H1556" t="s">
        <v>19783</v>
      </c>
      <c r="I1556" t="s">
        <v>19784</v>
      </c>
      <c r="J1556" t="s">
        <v>19785</v>
      </c>
      <c r="K1556" t="s">
        <v>12249</v>
      </c>
      <c r="L1556">
        <v>52176</v>
      </c>
      <c r="M1556" t="s">
        <v>14776</v>
      </c>
      <c r="N1556" t="s">
        <v>12030</v>
      </c>
      <c r="O1556">
        <v>6</v>
      </c>
      <c r="P1556">
        <v>83367.67</v>
      </c>
      <c r="Q1556" t="s">
        <v>12586</v>
      </c>
      <c r="R1556" t="s">
        <v>12065</v>
      </c>
    </row>
    <row r="1557" spans="1:18">
      <c r="A1557">
        <v>2556</v>
      </c>
      <c r="B1557" s="1">
        <v>45083</v>
      </c>
      <c r="C1557" t="s">
        <v>6319</v>
      </c>
      <c r="D1557" t="s">
        <v>6011</v>
      </c>
      <c r="E1557" t="s">
        <v>121</v>
      </c>
      <c r="F1557" t="s">
        <v>19786</v>
      </c>
      <c r="G1557" t="s">
        <v>19787</v>
      </c>
      <c r="H1557" t="s">
        <v>19788</v>
      </c>
      <c r="I1557" t="s">
        <v>19789</v>
      </c>
      <c r="J1557" t="s">
        <v>19790</v>
      </c>
      <c r="K1557" t="s">
        <v>12140</v>
      </c>
      <c r="L1557">
        <v>37359</v>
      </c>
      <c r="M1557" t="s">
        <v>14308</v>
      </c>
      <c r="N1557" t="s">
        <v>12030</v>
      </c>
      <c r="O1557">
        <v>4</v>
      </c>
      <c r="P1557">
        <v>98950.3</v>
      </c>
      <c r="Q1557" t="s">
        <v>19270</v>
      </c>
      <c r="R1557" t="s">
        <v>12110</v>
      </c>
    </row>
    <row r="1558" spans="1:18">
      <c r="A1558">
        <v>2557</v>
      </c>
      <c r="B1558" s="1">
        <v>45120</v>
      </c>
      <c r="C1558" t="s">
        <v>3786</v>
      </c>
      <c r="D1558" t="s">
        <v>1536</v>
      </c>
      <c r="E1558" t="s">
        <v>69</v>
      </c>
      <c r="F1558" s="2">
        <v>27891</v>
      </c>
      <c r="G1558" t="s">
        <v>19791</v>
      </c>
      <c r="H1558" t="s">
        <v>19792</v>
      </c>
      <c r="I1558" t="s">
        <v>19793</v>
      </c>
      <c r="J1558" t="s">
        <v>19794</v>
      </c>
      <c r="K1558" t="s">
        <v>12662</v>
      </c>
      <c r="L1558">
        <v>36006</v>
      </c>
      <c r="M1558" t="s">
        <v>14339</v>
      </c>
      <c r="N1558" t="s">
        <v>12030</v>
      </c>
      <c r="O1558">
        <v>0</v>
      </c>
      <c r="P1558">
        <v>97342.87</v>
      </c>
      <c r="Q1558" t="s">
        <v>12933</v>
      </c>
      <c r="R1558" t="s">
        <v>12073</v>
      </c>
    </row>
    <row r="1559" spans="1:18">
      <c r="A1559">
        <v>2558</v>
      </c>
      <c r="B1559" s="1">
        <v>45128</v>
      </c>
      <c r="C1559" t="s">
        <v>6623</v>
      </c>
      <c r="D1559" t="s">
        <v>3319</v>
      </c>
      <c r="E1559" t="s">
        <v>69</v>
      </c>
      <c r="F1559" t="s">
        <v>19795</v>
      </c>
      <c r="G1559" t="s">
        <v>19796</v>
      </c>
      <c r="H1559" t="s">
        <v>19797</v>
      </c>
      <c r="I1559" t="s">
        <v>19798</v>
      </c>
      <c r="J1559" t="s">
        <v>19799</v>
      </c>
      <c r="K1559" t="s">
        <v>12344</v>
      </c>
      <c r="L1559">
        <v>82657</v>
      </c>
      <c r="M1559" t="s">
        <v>14704</v>
      </c>
      <c r="N1559" t="s">
        <v>12021</v>
      </c>
      <c r="O1559">
        <v>13</v>
      </c>
      <c r="P1559">
        <v>67469.58</v>
      </c>
      <c r="Q1559" t="s">
        <v>13386</v>
      </c>
      <c r="R1559" t="s">
        <v>12032</v>
      </c>
    </row>
    <row r="1560" spans="1:18">
      <c r="A1560">
        <v>2559</v>
      </c>
      <c r="B1560" s="1">
        <v>45118</v>
      </c>
      <c r="C1560" t="s">
        <v>4970</v>
      </c>
      <c r="D1560" t="s">
        <v>677</v>
      </c>
      <c r="E1560" t="s">
        <v>27</v>
      </c>
      <c r="F1560" s="2">
        <v>28920</v>
      </c>
      <c r="G1560" t="s">
        <v>19800</v>
      </c>
      <c r="H1560" t="s">
        <v>19801</v>
      </c>
      <c r="I1560" t="s">
        <v>19802</v>
      </c>
      <c r="J1560" t="s">
        <v>19803</v>
      </c>
      <c r="K1560" t="s">
        <v>6983</v>
      </c>
      <c r="L1560">
        <v>30946</v>
      </c>
      <c r="M1560" t="s">
        <v>12063</v>
      </c>
      <c r="N1560" t="s">
        <v>12030</v>
      </c>
      <c r="O1560">
        <v>5</v>
      </c>
      <c r="P1560">
        <v>40801.360000000001</v>
      </c>
      <c r="Q1560" t="s">
        <v>16739</v>
      </c>
      <c r="R1560" t="s">
        <v>12110</v>
      </c>
    </row>
    <row r="1561" spans="1:18">
      <c r="A1561">
        <v>2560</v>
      </c>
      <c r="B1561" s="1">
        <v>45059</v>
      </c>
      <c r="C1561" t="s">
        <v>3097</v>
      </c>
      <c r="D1561" t="s">
        <v>1083</v>
      </c>
      <c r="E1561" t="s">
        <v>121</v>
      </c>
      <c r="F1561" t="s">
        <v>19804</v>
      </c>
      <c r="G1561" t="s">
        <v>19805</v>
      </c>
      <c r="H1561" t="s">
        <v>19806</v>
      </c>
      <c r="I1561" t="s">
        <v>19807</v>
      </c>
      <c r="J1561" t="s">
        <v>19808</v>
      </c>
      <c r="K1561" t="s">
        <v>12331</v>
      </c>
      <c r="L1561">
        <v>12532</v>
      </c>
      <c r="M1561" t="s">
        <v>14297</v>
      </c>
      <c r="N1561" t="s">
        <v>12030</v>
      </c>
      <c r="O1561">
        <v>6</v>
      </c>
      <c r="P1561">
        <v>66930.59</v>
      </c>
      <c r="Q1561" t="s">
        <v>15588</v>
      </c>
      <c r="R1561" t="s">
        <v>12073</v>
      </c>
    </row>
    <row r="1562" spans="1:18">
      <c r="A1562">
        <v>2561</v>
      </c>
      <c r="B1562" s="1">
        <v>45073</v>
      </c>
      <c r="C1562" t="s">
        <v>19809</v>
      </c>
      <c r="D1562" t="s">
        <v>7077</v>
      </c>
      <c r="E1562" t="s">
        <v>69</v>
      </c>
      <c r="F1562" t="s">
        <v>19810</v>
      </c>
      <c r="G1562" t="s">
        <v>19811</v>
      </c>
      <c r="H1562" t="s">
        <v>19812</v>
      </c>
      <c r="I1562" t="s">
        <v>19813</v>
      </c>
      <c r="J1562" t="s">
        <v>15768</v>
      </c>
      <c r="K1562" t="s">
        <v>12257</v>
      </c>
      <c r="L1562">
        <v>4266</v>
      </c>
      <c r="M1562" t="s">
        <v>13036</v>
      </c>
      <c r="N1562" t="s">
        <v>12030</v>
      </c>
      <c r="O1562">
        <v>4</v>
      </c>
      <c r="P1562">
        <v>73171.02</v>
      </c>
      <c r="Q1562" t="s">
        <v>18745</v>
      </c>
      <c r="R1562" t="s">
        <v>12110</v>
      </c>
    </row>
    <row r="1563" spans="1:18">
      <c r="A1563">
        <v>2562</v>
      </c>
      <c r="B1563" s="1">
        <v>45118</v>
      </c>
      <c r="C1563" t="s">
        <v>3089</v>
      </c>
      <c r="D1563" t="s">
        <v>6752</v>
      </c>
      <c r="E1563" t="s">
        <v>27</v>
      </c>
      <c r="F1563" s="2">
        <v>35257</v>
      </c>
      <c r="G1563" t="s">
        <v>19814</v>
      </c>
      <c r="H1563" t="s">
        <v>15265</v>
      </c>
      <c r="I1563" t="s">
        <v>19815</v>
      </c>
      <c r="J1563" t="s">
        <v>19816</v>
      </c>
      <c r="K1563" t="s">
        <v>12344</v>
      </c>
      <c r="L1563">
        <v>98963</v>
      </c>
      <c r="M1563" t="s">
        <v>13026</v>
      </c>
      <c r="N1563" t="s">
        <v>12021</v>
      </c>
      <c r="O1563">
        <v>7</v>
      </c>
      <c r="P1563">
        <v>62402.43</v>
      </c>
      <c r="Q1563" t="s">
        <v>13278</v>
      </c>
      <c r="R1563" t="s">
        <v>12073</v>
      </c>
    </row>
    <row r="1564" spans="1:18">
      <c r="A1564">
        <v>2563</v>
      </c>
      <c r="B1564" s="1">
        <v>45108</v>
      </c>
      <c r="C1564" t="s">
        <v>7007</v>
      </c>
      <c r="D1564" t="s">
        <v>1594</v>
      </c>
      <c r="E1564" t="s">
        <v>69</v>
      </c>
      <c r="F1564" s="2">
        <v>31810</v>
      </c>
      <c r="G1564" t="s">
        <v>19817</v>
      </c>
      <c r="H1564" t="s">
        <v>19818</v>
      </c>
      <c r="I1564" t="s">
        <v>19819</v>
      </c>
      <c r="J1564" t="s">
        <v>13129</v>
      </c>
      <c r="K1564" t="s">
        <v>4436</v>
      </c>
      <c r="L1564">
        <v>72503</v>
      </c>
      <c r="M1564" t="s">
        <v>12796</v>
      </c>
      <c r="N1564" t="s">
        <v>12021</v>
      </c>
      <c r="O1564">
        <v>0</v>
      </c>
      <c r="P1564">
        <v>72347.679999999993</v>
      </c>
      <c r="Q1564" t="s">
        <v>13930</v>
      </c>
      <c r="R1564" t="s">
        <v>12110</v>
      </c>
    </row>
    <row r="1565" spans="1:18">
      <c r="A1565">
        <v>2564</v>
      </c>
      <c r="B1565" s="1">
        <v>45075</v>
      </c>
      <c r="C1565" t="s">
        <v>5870</v>
      </c>
      <c r="D1565" t="s">
        <v>264</v>
      </c>
      <c r="E1565" t="s">
        <v>69</v>
      </c>
      <c r="F1565" t="s">
        <v>19820</v>
      </c>
      <c r="G1565" t="s">
        <v>12067</v>
      </c>
      <c r="H1565" t="s">
        <v>19821</v>
      </c>
      <c r="I1565" t="s">
        <v>19822</v>
      </c>
      <c r="J1565" t="s">
        <v>19823</v>
      </c>
      <c r="K1565" t="s">
        <v>12147</v>
      </c>
      <c r="L1565">
        <v>83059</v>
      </c>
      <c r="M1565" t="s">
        <v>13043</v>
      </c>
      <c r="N1565" t="s">
        <v>12030</v>
      </c>
      <c r="O1565">
        <v>3</v>
      </c>
      <c r="P1565">
        <v>94862.87</v>
      </c>
      <c r="Q1565" t="s">
        <v>4752</v>
      </c>
      <c r="R1565" t="s">
        <v>12110</v>
      </c>
    </row>
    <row r="1566" spans="1:18">
      <c r="A1566">
        <v>2565</v>
      </c>
      <c r="B1566" s="1">
        <v>45076</v>
      </c>
      <c r="C1566" t="s">
        <v>19824</v>
      </c>
      <c r="D1566" t="s">
        <v>2017</v>
      </c>
      <c r="E1566" t="s">
        <v>121</v>
      </c>
      <c r="F1566" s="2">
        <v>37438</v>
      </c>
      <c r="G1566" t="s">
        <v>19825</v>
      </c>
      <c r="H1566" t="s">
        <v>19826</v>
      </c>
      <c r="I1566" t="s">
        <v>19827</v>
      </c>
      <c r="J1566" t="s">
        <v>19828</v>
      </c>
      <c r="K1566" t="s">
        <v>10012</v>
      </c>
      <c r="L1566">
        <v>49461</v>
      </c>
      <c r="M1566" t="s">
        <v>12975</v>
      </c>
      <c r="N1566" t="s">
        <v>12030</v>
      </c>
      <c r="O1566">
        <v>16</v>
      </c>
      <c r="P1566">
        <v>47382.82</v>
      </c>
      <c r="Q1566" t="s">
        <v>12756</v>
      </c>
      <c r="R1566" t="s">
        <v>12023</v>
      </c>
    </row>
    <row r="1567" spans="1:18">
      <c r="A1567">
        <v>2566</v>
      </c>
      <c r="B1567" s="1">
        <v>45061</v>
      </c>
      <c r="C1567" t="s">
        <v>100</v>
      </c>
      <c r="D1567" t="s">
        <v>1031</v>
      </c>
      <c r="E1567" t="s">
        <v>69</v>
      </c>
      <c r="F1567" s="2">
        <v>35342</v>
      </c>
      <c r="G1567" t="s">
        <v>19829</v>
      </c>
      <c r="H1567" t="s">
        <v>19830</v>
      </c>
      <c r="I1567" t="s">
        <v>19831</v>
      </c>
      <c r="J1567" t="s">
        <v>19832</v>
      </c>
      <c r="K1567" t="s">
        <v>12301</v>
      </c>
      <c r="L1567">
        <v>39688</v>
      </c>
      <c r="M1567" t="s">
        <v>13124</v>
      </c>
      <c r="N1567" t="s">
        <v>12056</v>
      </c>
      <c r="O1567">
        <v>10</v>
      </c>
      <c r="P1567">
        <v>96265.12</v>
      </c>
      <c r="Q1567" t="s">
        <v>13690</v>
      </c>
      <c r="R1567" t="s">
        <v>12073</v>
      </c>
    </row>
    <row r="1568" spans="1:18">
      <c r="A1568">
        <v>2567</v>
      </c>
      <c r="B1568" s="1">
        <v>45054</v>
      </c>
      <c r="C1568" t="s">
        <v>129</v>
      </c>
      <c r="D1568" t="s">
        <v>1918</v>
      </c>
      <c r="E1568" t="s">
        <v>121</v>
      </c>
      <c r="F1568" s="2">
        <v>35705</v>
      </c>
      <c r="G1568" t="s">
        <v>19833</v>
      </c>
      <c r="H1568" t="s">
        <v>19834</v>
      </c>
      <c r="I1568" t="s">
        <v>19835</v>
      </c>
      <c r="J1568" t="s">
        <v>17946</v>
      </c>
      <c r="K1568" t="s">
        <v>10051</v>
      </c>
      <c r="L1568">
        <v>11421</v>
      </c>
      <c r="M1568" t="s">
        <v>13482</v>
      </c>
      <c r="N1568" t="s">
        <v>12040</v>
      </c>
      <c r="O1568">
        <v>11</v>
      </c>
      <c r="P1568">
        <v>83622.11</v>
      </c>
      <c r="Q1568" t="s">
        <v>13590</v>
      </c>
      <c r="R1568" t="s">
        <v>12073</v>
      </c>
    </row>
    <row r="1569" spans="1:18">
      <c r="A1569">
        <v>2568</v>
      </c>
      <c r="B1569" s="1">
        <v>45115</v>
      </c>
      <c r="C1569" t="s">
        <v>6613</v>
      </c>
      <c r="D1569" t="s">
        <v>2265</v>
      </c>
      <c r="E1569" t="s">
        <v>121</v>
      </c>
      <c r="F1569" s="2">
        <v>23593</v>
      </c>
      <c r="G1569" t="s">
        <v>19836</v>
      </c>
      <c r="H1569" t="s">
        <v>19837</v>
      </c>
      <c r="I1569" t="s">
        <v>19838</v>
      </c>
      <c r="J1569" t="s">
        <v>19839</v>
      </c>
      <c r="K1569" t="s">
        <v>12101</v>
      </c>
      <c r="L1569">
        <v>65045</v>
      </c>
      <c r="M1569" t="s">
        <v>12047</v>
      </c>
      <c r="N1569" t="s">
        <v>12040</v>
      </c>
      <c r="O1569">
        <v>15</v>
      </c>
      <c r="P1569">
        <v>77807.73</v>
      </c>
      <c r="Q1569" t="s">
        <v>16216</v>
      </c>
      <c r="R1569" t="s">
        <v>12023</v>
      </c>
    </row>
    <row r="1570" spans="1:18">
      <c r="A1570">
        <v>2569</v>
      </c>
      <c r="B1570" s="1">
        <v>45080</v>
      </c>
      <c r="C1570" t="s">
        <v>6319</v>
      </c>
      <c r="D1570" t="s">
        <v>3346</v>
      </c>
      <c r="E1570" t="s">
        <v>121</v>
      </c>
      <c r="F1570" t="s">
        <v>19840</v>
      </c>
      <c r="G1570" t="s">
        <v>19841</v>
      </c>
      <c r="H1570" t="s">
        <v>19842</v>
      </c>
      <c r="I1570" t="s">
        <v>19843</v>
      </c>
      <c r="J1570" t="s">
        <v>19229</v>
      </c>
      <c r="K1570" t="s">
        <v>12580</v>
      </c>
      <c r="L1570">
        <v>9419</v>
      </c>
      <c r="M1570" t="s">
        <v>16506</v>
      </c>
      <c r="N1570" t="s">
        <v>12056</v>
      </c>
      <c r="O1570">
        <v>20</v>
      </c>
      <c r="P1570">
        <v>82232.600000000006</v>
      </c>
      <c r="Q1570" t="s">
        <v>12783</v>
      </c>
      <c r="R1570" t="s">
        <v>12073</v>
      </c>
    </row>
    <row r="1571" spans="1:18">
      <c r="A1571">
        <v>2570</v>
      </c>
      <c r="B1571" s="1">
        <v>45077</v>
      </c>
      <c r="C1571" t="s">
        <v>11778</v>
      </c>
      <c r="D1571" t="s">
        <v>1987</v>
      </c>
      <c r="E1571" t="s">
        <v>121</v>
      </c>
      <c r="F1571" t="s">
        <v>19844</v>
      </c>
      <c r="G1571" t="s">
        <v>19845</v>
      </c>
      <c r="H1571" t="s">
        <v>19846</v>
      </c>
      <c r="I1571" t="s">
        <v>19847</v>
      </c>
      <c r="J1571" t="s">
        <v>19848</v>
      </c>
      <c r="K1571" t="s">
        <v>12632</v>
      </c>
      <c r="L1571">
        <v>60218</v>
      </c>
      <c r="M1571" t="s">
        <v>15662</v>
      </c>
      <c r="N1571" t="s">
        <v>12030</v>
      </c>
      <c r="O1571">
        <v>19</v>
      </c>
      <c r="P1571">
        <v>75593.89</v>
      </c>
      <c r="Q1571" t="s">
        <v>12204</v>
      </c>
      <c r="R1571" t="s">
        <v>12073</v>
      </c>
    </row>
    <row r="1572" spans="1:18">
      <c r="A1572">
        <v>2571</v>
      </c>
      <c r="B1572" s="1">
        <v>45097</v>
      </c>
      <c r="C1572" t="s">
        <v>1265</v>
      </c>
      <c r="D1572" t="s">
        <v>3598</v>
      </c>
      <c r="E1572" t="s">
        <v>27</v>
      </c>
      <c r="F1572" t="s">
        <v>19849</v>
      </c>
      <c r="G1572" t="s">
        <v>19850</v>
      </c>
      <c r="H1572" t="s">
        <v>19851</v>
      </c>
      <c r="I1572" t="s">
        <v>19852</v>
      </c>
      <c r="J1572" t="s">
        <v>19716</v>
      </c>
      <c r="K1572" t="s">
        <v>12129</v>
      </c>
      <c r="L1572">
        <v>77925</v>
      </c>
      <c r="M1572" t="s">
        <v>14140</v>
      </c>
      <c r="N1572" t="s">
        <v>12056</v>
      </c>
      <c r="O1572">
        <v>14</v>
      </c>
      <c r="P1572">
        <v>93217.79</v>
      </c>
      <c r="Q1572" t="s">
        <v>19853</v>
      </c>
      <c r="R1572" t="s">
        <v>12065</v>
      </c>
    </row>
    <row r="1573" spans="1:18">
      <c r="A1573">
        <v>2572</v>
      </c>
      <c r="B1573" s="1">
        <v>45139</v>
      </c>
      <c r="C1573" t="s">
        <v>9485</v>
      </c>
      <c r="D1573" t="s">
        <v>7970</v>
      </c>
      <c r="E1573" t="s">
        <v>69</v>
      </c>
      <c r="F1573" t="s">
        <v>19854</v>
      </c>
      <c r="G1573" t="s">
        <v>19855</v>
      </c>
      <c r="H1573" t="s">
        <v>19856</v>
      </c>
      <c r="I1573" t="s">
        <v>19857</v>
      </c>
      <c r="J1573" t="s">
        <v>19858</v>
      </c>
      <c r="K1573" t="s">
        <v>12600</v>
      </c>
      <c r="L1573">
        <v>10568</v>
      </c>
      <c r="M1573" t="s">
        <v>12388</v>
      </c>
      <c r="N1573" t="s">
        <v>12056</v>
      </c>
      <c r="O1573">
        <v>9</v>
      </c>
      <c r="P1573">
        <v>78453.539999999994</v>
      </c>
      <c r="Q1573" t="s">
        <v>13334</v>
      </c>
      <c r="R1573" t="s">
        <v>12032</v>
      </c>
    </row>
    <row r="1574" spans="1:18">
      <c r="A1574">
        <v>2573</v>
      </c>
      <c r="B1574" s="1">
        <v>45072</v>
      </c>
      <c r="C1574" t="s">
        <v>1402</v>
      </c>
      <c r="D1574" t="s">
        <v>1711</v>
      </c>
      <c r="E1574" t="s">
        <v>69</v>
      </c>
      <c r="F1574" s="2">
        <v>36840</v>
      </c>
      <c r="G1574" t="s">
        <v>19859</v>
      </c>
      <c r="H1574" t="s">
        <v>19860</v>
      </c>
      <c r="I1574" t="s">
        <v>19861</v>
      </c>
      <c r="J1574" t="s">
        <v>19862</v>
      </c>
      <c r="K1574" t="s">
        <v>12276</v>
      </c>
      <c r="L1574">
        <v>34116</v>
      </c>
      <c r="M1574" t="s">
        <v>16627</v>
      </c>
      <c r="N1574" t="s">
        <v>12030</v>
      </c>
      <c r="O1574">
        <v>17</v>
      </c>
      <c r="P1574">
        <v>74684.179999999993</v>
      </c>
      <c r="Q1574" t="s">
        <v>12910</v>
      </c>
      <c r="R1574" t="s">
        <v>12073</v>
      </c>
    </row>
    <row r="1575" spans="1:18">
      <c r="A1575">
        <v>2574</v>
      </c>
      <c r="B1575" s="1">
        <v>45115</v>
      </c>
      <c r="C1575" t="s">
        <v>3388</v>
      </c>
      <c r="D1575" t="s">
        <v>2012</v>
      </c>
      <c r="E1575" t="s">
        <v>121</v>
      </c>
      <c r="F1575" s="2">
        <v>31718</v>
      </c>
      <c r="G1575" t="s">
        <v>19863</v>
      </c>
      <c r="H1575" t="s">
        <v>19864</v>
      </c>
      <c r="I1575" t="s">
        <v>19865</v>
      </c>
      <c r="J1575" t="s">
        <v>19866</v>
      </c>
      <c r="K1575" t="s">
        <v>10063</v>
      </c>
      <c r="L1575">
        <v>82793</v>
      </c>
      <c r="M1575" t="s">
        <v>12258</v>
      </c>
      <c r="N1575" t="s">
        <v>12056</v>
      </c>
      <c r="O1575">
        <v>16</v>
      </c>
      <c r="P1575">
        <v>42530.75</v>
      </c>
      <c r="Q1575" t="s">
        <v>13090</v>
      </c>
      <c r="R1575" t="s">
        <v>12065</v>
      </c>
    </row>
    <row r="1576" spans="1:18">
      <c r="A1576">
        <v>2575</v>
      </c>
      <c r="B1576" s="1">
        <v>45130</v>
      </c>
      <c r="C1576" t="s">
        <v>19449</v>
      </c>
      <c r="D1576" t="s">
        <v>6360</v>
      </c>
      <c r="E1576" t="s">
        <v>69</v>
      </c>
      <c r="F1576" s="2">
        <v>36162</v>
      </c>
      <c r="G1576" t="s">
        <v>19867</v>
      </c>
      <c r="H1576" t="s">
        <v>19868</v>
      </c>
      <c r="I1576" t="s">
        <v>19869</v>
      </c>
      <c r="J1576" t="s">
        <v>19870</v>
      </c>
      <c r="K1576" t="s">
        <v>10046</v>
      </c>
      <c r="L1576">
        <v>79956</v>
      </c>
      <c r="M1576" t="s">
        <v>12688</v>
      </c>
      <c r="N1576" t="s">
        <v>12056</v>
      </c>
      <c r="O1576">
        <v>12</v>
      </c>
      <c r="P1576">
        <v>85650.74</v>
      </c>
      <c r="Q1576" t="s">
        <v>12041</v>
      </c>
      <c r="R1576" t="s">
        <v>12073</v>
      </c>
    </row>
    <row r="1577" spans="1:18">
      <c r="A1577">
        <v>2576</v>
      </c>
      <c r="B1577" s="1">
        <v>45141</v>
      </c>
      <c r="C1577" t="s">
        <v>3097</v>
      </c>
      <c r="D1577" t="s">
        <v>2168</v>
      </c>
      <c r="E1577" t="s">
        <v>69</v>
      </c>
      <c r="F1577" t="s">
        <v>13414</v>
      </c>
      <c r="G1577" t="s">
        <v>12067</v>
      </c>
      <c r="H1577" t="s">
        <v>19871</v>
      </c>
      <c r="I1577" t="s">
        <v>19872</v>
      </c>
      <c r="J1577" t="s">
        <v>18278</v>
      </c>
      <c r="K1577" t="s">
        <v>10012</v>
      </c>
      <c r="L1577">
        <v>85395</v>
      </c>
      <c r="M1577" t="s">
        <v>13180</v>
      </c>
      <c r="N1577" t="s">
        <v>12040</v>
      </c>
      <c r="O1577">
        <v>12</v>
      </c>
      <c r="P1577">
        <v>86136.59</v>
      </c>
      <c r="Q1577" t="s">
        <v>18355</v>
      </c>
      <c r="R1577" t="s">
        <v>12023</v>
      </c>
    </row>
    <row r="1578" spans="1:18">
      <c r="A1578">
        <v>2577</v>
      </c>
      <c r="B1578" s="1">
        <v>45113</v>
      </c>
      <c r="C1578" t="s">
        <v>3302</v>
      </c>
      <c r="D1578" t="s">
        <v>4095</v>
      </c>
      <c r="E1578" t="s">
        <v>69</v>
      </c>
      <c r="F1578" s="2">
        <v>26188</v>
      </c>
      <c r="G1578" t="s">
        <v>12067</v>
      </c>
      <c r="H1578" t="s">
        <v>19873</v>
      </c>
      <c r="I1578" t="s">
        <v>19874</v>
      </c>
      <c r="J1578" t="s">
        <v>19875</v>
      </c>
      <c r="K1578" t="s">
        <v>12536</v>
      </c>
      <c r="L1578">
        <v>51560</v>
      </c>
      <c r="M1578" t="s">
        <v>12850</v>
      </c>
      <c r="N1578" t="s">
        <v>12040</v>
      </c>
      <c r="O1578">
        <v>17</v>
      </c>
      <c r="P1578">
        <v>96829.01</v>
      </c>
      <c r="Q1578" t="s">
        <v>14901</v>
      </c>
      <c r="R1578" t="s">
        <v>12023</v>
      </c>
    </row>
    <row r="1579" spans="1:18">
      <c r="A1579">
        <v>2578</v>
      </c>
      <c r="B1579" s="1">
        <v>45056</v>
      </c>
      <c r="C1579" t="s">
        <v>905</v>
      </c>
      <c r="D1579" t="s">
        <v>199</v>
      </c>
      <c r="E1579" t="s">
        <v>27</v>
      </c>
      <c r="F1579" t="s">
        <v>19876</v>
      </c>
      <c r="G1579" t="s">
        <v>19877</v>
      </c>
      <c r="H1579" t="s">
        <v>19878</v>
      </c>
      <c r="I1579" t="s">
        <v>19879</v>
      </c>
      <c r="J1579" t="s">
        <v>19880</v>
      </c>
      <c r="K1579" t="s">
        <v>12249</v>
      </c>
      <c r="L1579">
        <v>87360</v>
      </c>
      <c r="M1579" t="s">
        <v>13812</v>
      </c>
      <c r="N1579" t="s">
        <v>12021</v>
      </c>
      <c r="O1579">
        <v>16</v>
      </c>
      <c r="P1579">
        <v>39648.379999999997</v>
      </c>
      <c r="Q1579" t="s">
        <v>18761</v>
      </c>
      <c r="R1579" t="s">
        <v>12110</v>
      </c>
    </row>
    <row r="1580" spans="1:18">
      <c r="A1580">
        <v>2579</v>
      </c>
      <c r="B1580" s="1">
        <v>45121</v>
      </c>
      <c r="C1580" t="s">
        <v>5454</v>
      </c>
      <c r="D1580" t="s">
        <v>2986</v>
      </c>
      <c r="E1580" t="s">
        <v>27</v>
      </c>
      <c r="F1580" s="2">
        <v>29200</v>
      </c>
      <c r="G1580" t="s">
        <v>19881</v>
      </c>
      <c r="H1580" t="s">
        <v>19882</v>
      </c>
      <c r="I1580" t="s">
        <v>19883</v>
      </c>
      <c r="J1580" t="s">
        <v>19884</v>
      </c>
      <c r="K1580" t="s">
        <v>10012</v>
      </c>
      <c r="L1580">
        <v>16737</v>
      </c>
      <c r="M1580" t="s">
        <v>12555</v>
      </c>
      <c r="N1580" t="s">
        <v>12056</v>
      </c>
      <c r="O1580">
        <v>1</v>
      </c>
      <c r="P1580">
        <v>70555.39</v>
      </c>
      <c r="Q1580" t="s">
        <v>12501</v>
      </c>
      <c r="R1580" t="s">
        <v>12032</v>
      </c>
    </row>
    <row r="1581" spans="1:18">
      <c r="A1581">
        <v>2580</v>
      </c>
      <c r="B1581" s="1">
        <v>45068</v>
      </c>
      <c r="C1581" t="s">
        <v>3567</v>
      </c>
      <c r="D1581" t="s">
        <v>4089</v>
      </c>
      <c r="E1581" t="s">
        <v>69</v>
      </c>
      <c r="F1581" t="s">
        <v>19885</v>
      </c>
      <c r="G1581" t="s">
        <v>19886</v>
      </c>
      <c r="H1581" t="s">
        <v>19887</v>
      </c>
      <c r="I1581" t="s">
        <v>19888</v>
      </c>
      <c r="J1581" t="s">
        <v>17382</v>
      </c>
      <c r="K1581" t="s">
        <v>4443</v>
      </c>
      <c r="L1581">
        <v>97462</v>
      </c>
      <c r="M1581" t="s">
        <v>13252</v>
      </c>
      <c r="N1581" t="s">
        <v>12040</v>
      </c>
      <c r="O1581">
        <v>2</v>
      </c>
      <c r="P1581">
        <v>33780.300000000003</v>
      </c>
      <c r="Q1581" t="s">
        <v>13225</v>
      </c>
      <c r="R1581" t="s">
        <v>12073</v>
      </c>
    </row>
    <row r="1582" spans="1:18">
      <c r="A1582">
        <v>2581</v>
      </c>
      <c r="B1582" s="1">
        <v>45111</v>
      </c>
      <c r="C1582" t="s">
        <v>14940</v>
      </c>
      <c r="D1582" t="s">
        <v>837</v>
      </c>
      <c r="E1582" t="s">
        <v>27</v>
      </c>
      <c r="F1582" t="s">
        <v>19889</v>
      </c>
      <c r="G1582" t="s">
        <v>19890</v>
      </c>
      <c r="H1582" t="s">
        <v>19891</v>
      </c>
      <c r="I1582" t="s">
        <v>19892</v>
      </c>
      <c r="J1582" t="s">
        <v>19893</v>
      </c>
      <c r="K1582" t="s">
        <v>6983</v>
      </c>
      <c r="L1582">
        <v>37800</v>
      </c>
      <c r="M1582" t="s">
        <v>13519</v>
      </c>
      <c r="N1582" t="s">
        <v>12056</v>
      </c>
      <c r="O1582">
        <v>1</v>
      </c>
      <c r="P1582">
        <v>45351.12</v>
      </c>
      <c r="Q1582" t="s">
        <v>16408</v>
      </c>
      <c r="R1582" t="s">
        <v>12023</v>
      </c>
    </row>
    <row r="1583" spans="1:18">
      <c r="A1583">
        <v>2582</v>
      </c>
      <c r="B1583" s="1">
        <v>45078</v>
      </c>
      <c r="C1583" t="s">
        <v>8650</v>
      </c>
      <c r="D1583" t="s">
        <v>1902</v>
      </c>
      <c r="E1583" t="s">
        <v>27</v>
      </c>
      <c r="F1583" t="s">
        <v>19894</v>
      </c>
      <c r="G1583" t="s">
        <v>19895</v>
      </c>
      <c r="H1583" t="s">
        <v>19896</v>
      </c>
      <c r="I1583" t="s">
        <v>19897</v>
      </c>
      <c r="J1583" t="s">
        <v>19898</v>
      </c>
      <c r="K1583" t="s">
        <v>7012</v>
      </c>
      <c r="L1583">
        <v>85145</v>
      </c>
      <c r="M1583" t="s">
        <v>12878</v>
      </c>
      <c r="N1583" t="s">
        <v>12030</v>
      </c>
      <c r="O1583">
        <v>12</v>
      </c>
      <c r="P1583">
        <v>39475.39</v>
      </c>
      <c r="Q1583" t="s">
        <v>12087</v>
      </c>
      <c r="R1583" t="s">
        <v>12023</v>
      </c>
    </row>
    <row r="1584" spans="1:18">
      <c r="A1584">
        <v>2583</v>
      </c>
      <c r="B1584" s="1">
        <v>45106</v>
      </c>
      <c r="C1584" t="s">
        <v>19899</v>
      </c>
      <c r="D1584" t="s">
        <v>4740</v>
      </c>
      <c r="E1584" t="s">
        <v>27</v>
      </c>
      <c r="F1584" t="s">
        <v>19900</v>
      </c>
      <c r="G1584" t="s">
        <v>19901</v>
      </c>
      <c r="H1584" t="s">
        <v>19902</v>
      </c>
      <c r="I1584" t="s">
        <v>19903</v>
      </c>
      <c r="J1584" t="s">
        <v>19904</v>
      </c>
      <c r="K1584" t="s">
        <v>12567</v>
      </c>
      <c r="L1584">
        <v>22847</v>
      </c>
      <c r="M1584" t="s">
        <v>13396</v>
      </c>
      <c r="N1584" t="s">
        <v>12040</v>
      </c>
      <c r="O1584">
        <v>14</v>
      </c>
      <c r="P1584">
        <v>75725.759999999995</v>
      </c>
      <c r="Q1584" t="s">
        <v>14459</v>
      </c>
      <c r="R1584" t="s">
        <v>12065</v>
      </c>
    </row>
    <row r="1585" spans="1:18">
      <c r="A1585">
        <v>2584</v>
      </c>
      <c r="B1585" s="1">
        <v>45092</v>
      </c>
      <c r="C1585" t="s">
        <v>19905</v>
      </c>
      <c r="D1585" t="s">
        <v>1965</v>
      </c>
      <c r="E1585" t="s">
        <v>69</v>
      </c>
      <c r="F1585" s="2">
        <v>36019</v>
      </c>
      <c r="G1585" t="s">
        <v>12067</v>
      </c>
      <c r="H1585" t="s">
        <v>19906</v>
      </c>
      <c r="I1585" t="s">
        <v>19907</v>
      </c>
      <c r="J1585" t="s">
        <v>19908</v>
      </c>
      <c r="K1585" t="s">
        <v>5863</v>
      </c>
      <c r="L1585">
        <v>91088</v>
      </c>
      <c r="M1585" t="s">
        <v>14776</v>
      </c>
      <c r="N1585" t="s">
        <v>12021</v>
      </c>
      <c r="O1585">
        <v>19</v>
      </c>
      <c r="P1585">
        <v>64591.47</v>
      </c>
      <c r="Q1585" t="s">
        <v>17951</v>
      </c>
      <c r="R1585" t="s">
        <v>12032</v>
      </c>
    </row>
    <row r="1586" spans="1:18">
      <c r="A1586">
        <v>2585</v>
      </c>
      <c r="B1586" s="1">
        <v>45096</v>
      </c>
      <c r="C1586" t="s">
        <v>490</v>
      </c>
      <c r="D1586" t="s">
        <v>1638</v>
      </c>
      <c r="E1586" t="s">
        <v>69</v>
      </c>
      <c r="F1586" s="2">
        <v>25057</v>
      </c>
      <c r="G1586" t="s">
        <v>19909</v>
      </c>
      <c r="H1586" t="s">
        <v>19910</v>
      </c>
      <c r="I1586" t="s">
        <v>19911</v>
      </c>
      <c r="J1586" t="s">
        <v>12486</v>
      </c>
      <c r="K1586" t="s">
        <v>10017</v>
      </c>
      <c r="L1586">
        <v>84135</v>
      </c>
      <c r="M1586" t="s">
        <v>14877</v>
      </c>
      <c r="N1586" t="s">
        <v>12040</v>
      </c>
      <c r="O1586">
        <v>2</v>
      </c>
      <c r="P1586">
        <v>50114.720000000001</v>
      </c>
      <c r="Q1586" t="s">
        <v>13213</v>
      </c>
      <c r="R1586" t="s">
        <v>12073</v>
      </c>
    </row>
    <row r="1587" spans="1:18">
      <c r="A1587">
        <v>2586</v>
      </c>
      <c r="B1587" s="1">
        <v>45089</v>
      </c>
      <c r="C1587" t="s">
        <v>12367</v>
      </c>
      <c r="D1587" t="s">
        <v>253</v>
      </c>
      <c r="E1587" t="s">
        <v>69</v>
      </c>
      <c r="F1587" t="s">
        <v>19912</v>
      </c>
      <c r="G1587" t="s">
        <v>19913</v>
      </c>
      <c r="H1587" t="s">
        <v>19914</v>
      </c>
      <c r="I1587" t="s">
        <v>19915</v>
      </c>
      <c r="J1587" t="s">
        <v>19916</v>
      </c>
      <c r="K1587" t="s">
        <v>12147</v>
      </c>
      <c r="L1587">
        <v>94345</v>
      </c>
      <c r="M1587" t="s">
        <v>12401</v>
      </c>
      <c r="N1587" t="s">
        <v>12021</v>
      </c>
      <c r="O1587">
        <v>18</v>
      </c>
      <c r="P1587">
        <v>86025.11</v>
      </c>
      <c r="Q1587" t="s">
        <v>14705</v>
      </c>
      <c r="R1587" t="s">
        <v>12032</v>
      </c>
    </row>
    <row r="1588" spans="1:18">
      <c r="A1588">
        <v>2587</v>
      </c>
      <c r="B1588" s="1">
        <v>45074</v>
      </c>
      <c r="C1588" t="s">
        <v>348</v>
      </c>
      <c r="D1588" t="s">
        <v>882</v>
      </c>
      <c r="E1588" t="s">
        <v>121</v>
      </c>
      <c r="F1588" t="s">
        <v>19917</v>
      </c>
      <c r="G1588" t="s">
        <v>19918</v>
      </c>
      <c r="H1588" t="s">
        <v>19919</v>
      </c>
      <c r="I1588" t="s">
        <v>19920</v>
      </c>
      <c r="J1588" t="s">
        <v>19921</v>
      </c>
      <c r="K1588" t="s">
        <v>6996</v>
      </c>
      <c r="L1588">
        <v>26946</v>
      </c>
      <c r="M1588" t="s">
        <v>12902</v>
      </c>
      <c r="N1588" t="s">
        <v>12030</v>
      </c>
      <c r="O1588">
        <v>4</v>
      </c>
      <c r="P1588">
        <v>62015.040000000001</v>
      </c>
      <c r="Q1588" t="s">
        <v>19922</v>
      </c>
      <c r="R1588" t="s">
        <v>12073</v>
      </c>
    </row>
    <row r="1589" spans="1:18">
      <c r="A1589">
        <v>2588</v>
      </c>
      <c r="B1589" s="1">
        <v>45081</v>
      </c>
      <c r="C1589" t="s">
        <v>7353</v>
      </c>
      <c r="D1589" t="s">
        <v>6380</v>
      </c>
      <c r="E1589" t="s">
        <v>121</v>
      </c>
      <c r="F1589" s="2">
        <v>36284</v>
      </c>
      <c r="G1589" t="s">
        <v>19923</v>
      </c>
      <c r="H1589" t="s">
        <v>19924</v>
      </c>
      <c r="I1589" t="s">
        <v>19925</v>
      </c>
      <c r="J1589" t="s">
        <v>19926</v>
      </c>
      <c r="K1589" t="s">
        <v>6988</v>
      </c>
      <c r="L1589">
        <v>17756</v>
      </c>
      <c r="M1589" t="s">
        <v>12203</v>
      </c>
      <c r="N1589" t="s">
        <v>12056</v>
      </c>
      <c r="O1589">
        <v>19</v>
      </c>
      <c r="P1589">
        <v>71926.880000000005</v>
      </c>
      <c r="Q1589" t="s">
        <v>18140</v>
      </c>
      <c r="R1589" t="s">
        <v>12032</v>
      </c>
    </row>
    <row r="1590" spans="1:18">
      <c r="A1590">
        <v>2589</v>
      </c>
      <c r="B1590" s="1">
        <v>45119</v>
      </c>
      <c r="C1590" t="s">
        <v>376</v>
      </c>
      <c r="D1590" t="s">
        <v>1336</v>
      </c>
      <c r="E1590" t="s">
        <v>27</v>
      </c>
      <c r="F1590" t="s">
        <v>9713</v>
      </c>
      <c r="G1590" t="s">
        <v>12067</v>
      </c>
      <c r="H1590" t="s">
        <v>19927</v>
      </c>
      <c r="I1590" t="s">
        <v>19928</v>
      </c>
      <c r="J1590" t="s">
        <v>19929</v>
      </c>
      <c r="K1590" t="s">
        <v>4443</v>
      </c>
      <c r="L1590">
        <v>47854</v>
      </c>
      <c r="M1590" t="s">
        <v>13304</v>
      </c>
      <c r="N1590" t="s">
        <v>12021</v>
      </c>
      <c r="O1590">
        <v>0</v>
      </c>
      <c r="P1590">
        <v>62567.26</v>
      </c>
      <c r="Q1590" t="s">
        <v>14072</v>
      </c>
      <c r="R1590" t="s">
        <v>12065</v>
      </c>
    </row>
    <row r="1591" spans="1:18">
      <c r="A1591">
        <v>2590</v>
      </c>
      <c r="B1591" s="1">
        <v>45052</v>
      </c>
      <c r="C1591" t="s">
        <v>787</v>
      </c>
      <c r="D1591" t="s">
        <v>3844</v>
      </c>
      <c r="E1591" t="s">
        <v>27</v>
      </c>
      <c r="F1591" t="s">
        <v>19930</v>
      </c>
      <c r="G1591" t="s">
        <v>19931</v>
      </c>
      <c r="H1591" t="s">
        <v>19932</v>
      </c>
      <c r="I1591" t="s">
        <v>19933</v>
      </c>
      <c r="J1591" t="s">
        <v>19934</v>
      </c>
      <c r="K1591" t="s">
        <v>7006</v>
      </c>
      <c r="L1591">
        <v>28623</v>
      </c>
      <c r="M1591" t="s">
        <v>12827</v>
      </c>
      <c r="N1591" t="s">
        <v>12030</v>
      </c>
      <c r="O1591">
        <v>17</v>
      </c>
      <c r="P1591">
        <v>56951.51</v>
      </c>
      <c r="Q1591" t="s">
        <v>15583</v>
      </c>
      <c r="R1591" t="s">
        <v>12023</v>
      </c>
    </row>
    <row r="1592" spans="1:18">
      <c r="A1592">
        <v>2591</v>
      </c>
      <c r="B1592" s="1">
        <v>45092</v>
      </c>
      <c r="C1592" t="s">
        <v>13376</v>
      </c>
      <c r="D1592" t="s">
        <v>4289</v>
      </c>
      <c r="E1592" t="s">
        <v>69</v>
      </c>
      <c r="F1592" s="2">
        <v>29860</v>
      </c>
      <c r="G1592" t="s">
        <v>19935</v>
      </c>
      <c r="H1592" t="s">
        <v>19936</v>
      </c>
      <c r="I1592" t="s">
        <v>19937</v>
      </c>
      <c r="J1592" t="s">
        <v>19938</v>
      </c>
      <c r="K1592" t="s">
        <v>12567</v>
      </c>
      <c r="L1592">
        <v>45811</v>
      </c>
      <c r="M1592" t="s">
        <v>16820</v>
      </c>
      <c r="N1592" t="s">
        <v>12030</v>
      </c>
      <c r="O1592">
        <v>8</v>
      </c>
      <c r="P1592">
        <v>84572.49</v>
      </c>
      <c r="Q1592" t="s">
        <v>15136</v>
      </c>
      <c r="R1592" t="s">
        <v>12065</v>
      </c>
    </row>
    <row r="1593" spans="1:18">
      <c r="A1593">
        <v>2592</v>
      </c>
      <c r="B1593" s="1">
        <v>45133</v>
      </c>
      <c r="C1593" t="s">
        <v>4608</v>
      </c>
      <c r="D1593" t="s">
        <v>3844</v>
      </c>
      <c r="E1593" t="s">
        <v>121</v>
      </c>
      <c r="F1593" s="2">
        <v>35947</v>
      </c>
      <c r="G1593" t="s">
        <v>19939</v>
      </c>
      <c r="H1593" t="s">
        <v>19940</v>
      </c>
      <c r="I1593" t="s">
        <v>19941</v>
      </c>
      <c r="J1593" t="s">
        <v>19942</v>
      </c>
      <c r="K1593" t="s">
        <v>12580</v>
      </c>
      <c r="L1593">
        <v>59002</v>
      </c>
      <c r="M1593" t="s">
        <v>12365</v>
      </c>
      <c r="N1593" t="s">
        <v>12030</v>
      </c>
      <c r="O1593">
        <v>10</v>
      </c>
      <c r="P1593">
        <v>79070.17</v>
      </c>
      <c r="Q1593" t="s">
        <v>19943</v>
      </c>
      <c r="R1593" t="s">
        <v>12023</v>
      </c>
    </row>
    <row r="1594" spans="1:18">
      <c r="A1594">
        <v>2593</v>
      </c>
      <c r="B1594" s="1">
        <v>45061</v>
      </c>
      <c r="C1594" t="s">
        <v>1842</v>
      </c>
      <c r="D1594" t="s">
        <v>677</v>
      </c>
      <c r="E1594" t="s">
        <v>121</v>
      </c>
      <c r="F1594" s="2">
        <v>28805</v>
      </c>
      <c r="G1594" t="s">
        <v>19944</v>
      </c>
      <c r="H1594" t="s">
        <v>19945</v>
      </c>
      <c r="I1594" t="s">
        <v>19946</v>
      </c>
      <c r="J1594" t="s">
        <v>19947</v>
      </c>
      <c r="K1594" t="s">
        <v>12429</v>
      </c>
      <c r="L1594">
        <v>53445</v>
      </c>
      <c r="M1594" t="s">
        <v>14614</v>
      </c>
      <c r="N1594" t="s">
        <v>12056</v>
      </c>
      <c r="O1594">
        <v>4</v>
      </c>
      <c r="P1594">
        <v>87605.61</v>
      </c>
      <c r="Q1594" t="s">
        <v>12295</v>
      </c>
      <c r="R1594" t="s">
        <v>12065</v>
      </c>
    </row>
    <row r="1595" spans="1:18">
      <c r="A1595">
        <v>2594</v>
      </c>
      <c r="B1595" s="1">
        <v>45085</v>
      </c>
      <c r="C1595" t="s">
        <v>19948</v>
      </c>
      <c r="D1595" t="s">
        <v>4863</v>
      </c>
      <c r="E1595" t="s">
        <v>121</v>
      </c>
      <c r="F1595" t="s">
        <v>7456</v>
      </c>
      <c r="G1595" t="s">
        <v>19949</v>
      </c>
      <c r="H1595" t="s">
        <v>19950</v>
      </c>
      <c r="I1595" t="s">
        <v>19951</v>
      </c>
      <c r="J1595" t="s">
        <v>19952</v>
      </c>
      <c r="K1595" t="s">
        <v>4436</v>
      </c>
      <c r="L1595">
        <v>18407</v>
      </c>
      <c r="M1595" t="s">
        <v>12430</v>
      </c>
      <c r="N1595" t="s">
        <v>12040</v>
      </c>
      <c r="O1595">
        <v>20</v>
      </c>
      <c r="P1595">
        <v>61509.91</v>
      </c>
      <c r="Q1595" t="s">
        <v>14935</v>
      </c>
      <c r="R1595" t="s">
        <v>12023</v>
      </c>
    </row>
    <row r="1596" spans="1:18">
      <c r="A1596">
        <v>2595</v>
      </c>
      <c r="B1596" s="1">
        <v>45111</v>
      </c>
      <c r="C1596" t="s">
        <v>1866</v>
      </c>
      <c r="D1596" t="s">
        <v>5016</v>
      </c>
      <c r="E1596" t="s">
        <v>69</v>
      </c>
      <c r="F1596" t="s">
        <v>19953</v>
      </c>
      <c r="G1596" t="s">
        <v>19954</v>
      </c>
      <c r="H1596" t="s">
        <v>19955</v>
      </c>
      <c r="I1596" t="s">
        <v>19956</v>
      </c>
      <c r="J1596" t="s">
        <v>19957</v>
      </c>
      <c r="K1596" t="s">
        <v>41</v>
      </c>
      <c r="L1596">
        <v>5075</v>
      </c>
      <c r="M1596" t="s">
        <v>12410</v>
      </c>
      <c r="N1596" t="s">
        <v>12021</v>
      </c>
      <c r="O1596">
        <v>13</v>
      </c>
      <c r="P1596">
        <v>41376.97</v>
      </c>
      <c r="Q1596" t="s">
        <v>19958</v>
      </c>
      <c r="R1596" t="s">
        <v>12065</v>
      </c>
    </row>
    <row r="1597" spans="1:18">
      <c r="A1597">
        <v>2596</v>
      </c>
      <c r="B1597" s="1">
        <v>45065</v>
      </c>
      <c r="C1597" t="s">
        <v>3735</v>
      </c>
      <c r="D1597" t="s">
        <v>12903</v>
      </c>
      <c r="E1597" t="s">
        <v>27</v>
      </c>
      <c r="F1597" s="2">
        <v>35193</v>
      </c>
      <c r="G1597" t="s">
        <v>19959</v>
      </c>
      <c r="H1597" t="s">
        <v>19960</v>
      </c>
      <c r="I1597" t="s">
        <v>19961</v>
      </c>
      <c r="J1597" t="s">
        <v>19962</v>
      </c>
      <c r="K1597" t="s">
        <v>12416</v>
      </c>
      <c r="L1597">
        <v>36005</v>
      </c>
      <c r="M1597" t="s">
        <v>14053</v>
      </c>
      <c r="N1597" t="s">
        <v>12021</v>
      </c>
      <c r="O1597">
        <v>7</v>
      </c>
      <c r="P1597">
        <v>63786.34</v>
      </c>
      <c r="Q1597" t="s">
        <v>14924</v>
      </c>
      <c r="R1597" t="s">
        <v>12073</v>
      </c>
    </row>
    <row r="1598" spans="1:18">
      <c r="A1598">
        <v>2597</v>
      </c>
      <c r="B1598" s="1">
        <v>45126</v>
      </c>
      <c r="C1598" t="s">
        <v>982</v>
      </c>
      <c r="D1598" t="s">
        <v>1721</v>
      </c>
      <c r="E1598" t="s">
        <v>27</v>
      </c>
      <c r="F1598" t="s">
        <v>19963</v>
      </c>
      <c r="G1598" t="s">
        <v>19964</v>
      </c>
      <c r="H1598" t="s">
        <v>19965</v>
      </c>
      <c r="I1598" t="s">
        <v>19966</v>
      </c>
      <c r="J1598" t="s">
        <v>19967</v>
      </c>
      <c r="K1598" t="s">
        <v>10051</v>
      </c>
      <c r="L1598">
        <v>34763</v>
      </c>
      <c r="M1598" t="s">
        <v>12789</v>
      </c>
      <c r="N1598" t="s">
        <v>12021</v>
      </c>
      <c r="O1598">
        <v>13</v>
      </c>
      <c r="P1598">
        <v>33714.160000000003</v>
      </c>
      <c r="Q1598" t="s">
        <v>12622</v>
      </c>
      <c r="R1598" t="s">
        <v>12032</v>
      </c>
    </row>
    <row r="1599" spans="1:18">
      <c r="A1599">
        <v>2598</v>
      </c>
      <c r="B1599" s="1">
        <v>45107</v>
      </c>
      <c r="C1599" t="s">
        <v>1045</v>
      </c>
      <c r="D1599" t="s">
        <v>6073</v>
      </c>
      <c r="E1599" t="s">
        <v>27</v>
      </c>
      <c r="F1599" t="s">
        <v>19968</v>
      </c>
      <c r="G1599" t="s">
        <v>12067</v>
      </c>
      <c r="H1599" t="s">
        <v>19969</v>
      </c>
      <c r="I1599" t="s">
        <v>19970</v>
      </c>
      <c r="J1599" t="s">
        <v>19971</v>
      </c>
      <c r="K1599" t="s">
        <v>7017</v>
      </c>
      <c r="L1599">
        <v>73682</v>
      </c>
      <c r="M1599" t="s">
        <v>12155</v>
      </c>
      <c r="N1599" t="s">
        <v>12021</v>
      </c>
      <c r="O1599">
        <v>8</v>
      </c>
      <c r="P1599">
        <v>48018.31</v>
      </c>
      <c r="Q1599" t="s">
        <v>15075</v>
      </c>
      <c r="R1599" t="s">
        <v>12023</v>
      </c>
    </row>
    <row r="1600" spans="1:18">
      <c r="A1600">
        <v>2599</v>
      </c>
      <c r="B1600" s="1">
        <v>45088</v>
      </c>
      <c r="C1600" t="s">
        <v>7349</v>
      </c>
      <c r="D1600" t="s">
        <v>4241</v>
      </c>
      <c r="E1600" t="s">
        <v>69</v>
      </c>
      <c r="F1600" s="2">
        <v>24118</v>
      </c>
      <c r="G1600" t="s">
        <v>12067</v>
      </c>
      <c r="H1600" t="s">
        <v>19972</v>
      </c>
      <c r="I1600" t="s">
        <v>19973</v>
      </c>
      <c r="J1600" t="s">
        <v>19974</v>
      </c>
      <c r="K1600" t="s">
        <v>12178</v>
      </c>
      <c r="L1600">
        <v>94871</v>
      </c>
      <c r="M1600" t="s">
        <v>12332</v>
      </c>
      <c r="N1600" t="s">
        <v>12030</v>
      </c>
      <c r="O1600">
        <v>10</v>
      </c>
      <c r="P1600">
        <v>41193.39</v>
      </c>
      <c r="Q1600" t="s">
        <v>12156</v>
      </c>
      <c r="R1600" t="s">
        <v>12032</v>
      </c>
    </row>
    <row r="1601" spans="1:18">
      <c r="A1601">
        <v>2600</v>
      </c>
      <c r="B1601" s="1">
        <v>45128</v>
      </c>
      <c r="C1601" t="s">
        <v>4065</v>
      </c>
      <c r="D1601" t="s">
        <v>490</v>
      </c>
      <c r="E1601" t="s">
        <v>69</v>
      </c>
      <c r="F1601" t="s">
        <v>19975</v>
      </c>
      <c r="G1601" t="s">
        <v>19976</v>
      </c>
      <c r="H1601" t="s">
        <v>19977</v>
      </c>
      <c r="I1601" t="s">
        <v>19978</v>
      </c>
      <c r="J1601" t="s">
        <v>19979</v>
      </c>
      <c r="K1601" t="s">
        <v>10046</v>
      </c>
      <c r="L1601">
        <v>40216</v>
      </c>
      <c r="M1601" t="s">
        <v>15625</v>
      </c>
      <c r="N1601" t="s">
        <v>12056</v>
      </c>
      <c r="O1601">
        <v>19</v>
      </c>
      <c r="P1601">
        <v>89885.37</v>
      </c>
      <c r="Q1601" t="s">
        <v>13375</v>
      </c>
      <c r="R1601" t="s">
        <v>12110</v>
      </c>
    </row>
    <row r="1602" spans="1:18">
      <c r="A1602">
        <v>2601</v>
      </c>
      <c r="B1602" s="1">
        <v>45058</v>
      </c>
      <c r="C1602" t="s">
        <v>4585</v>
      </c>
      <c r="D1602" t="s">
        <v>19980</v>
      </c>
      <c r="E1602" t="s">
        <v>27</v>
      </c>
      <c r="F1602" s="2">
        <v>33392</v>
      </c>
      <c r="G1602" t="s">
        <v>19981</v>
      </c>
      <c r="H1602" t="s">
        <v>19982</v>
      </c>
      <c r="I1602" t="s">
        <v>19983</v>
      </c>
      <c r="J1602" t="s">
        <v>19984</v>
      </c>
      <c r="K1602" t="s">
        <v>6983</v>
      </c>
      <c r="L1602">
        <v>72894</v>
      </c>
      <c r="M1602" t="s">
        <v>12102</v>
      </c>
      <c r="N1602" t="s">
        <v>12021</v>
      </c>
      <c r="O1602">
        <v>11</v>
      </c>
      <c r="P1602">
        <v>38988.74</v>
      </c>
      <c r="Q1602" t="s">
        <v>12221</v>
      </c>
      <c r="R1602" t="s">
        <v>12065</v>
      </c>
    </row>
    <row r="1603" spans="1:18">
      <c r="A1603">
        <v>2602</v>
      </c>
      <c r="B1603" s="1">
        <v>45138</v>
      </c>
      <c r="C1603" t="s">
        <v>3571</v>
      </c>
      <c r="D1603" t="s">
        <v>1389</v>
      </c>
      <c r="E1603" t="s">
        <v>69</v>
      </c>
      <c r="F1603" t="s">
        <v>19985</v>
      </c>
      <c r="G1603" t="s">
        <v>19986</v>
      </c>
      <c r="H1603" t="s">
        <v>19987</v>
      </c>
      <c r="I1603" t="s">
        <v>19988</v>
      </c>
      <c r="J1603" t="s">
        <v>19989</v>
      </c>
      <c r="K1603" t="s">
        <v>12409</v>
      </c>
      <c r="L1603">
        <v>7638</v>
      </c>
      <c r="M1603" t="s">
        <v>13283</v>
      </c>
      <c r="N1603" t="s">
        <v>12040</v>
      </c>
      <c r="O1603">
        <v>0</v>
      </c>
      <c r="P1603">
        <v>76835.22</v>
      </c>
      <c r="Q1603" t="s">
        <v>12041</v>
      </c>
      <c r="R1603" t="s">
        <v>12110</v>
      </c>
    </row>
    <row r="1604" spans="1:18">
      <c r="A1604">
        <v>2603</v>
      </c>
      <c r="B1604" s="1">
        <v>45093</v>
      </c>
      <c r="C1604" t="s">
        <v>1239</v>
      </c>
      <c r="D1604" t="s">
        <v>4233</v>
      </c>
      <c r="E1604" t="s">
        <v>27</v>
      </c>
      <c r="F1604" t="s">
        <v>6978</v>
      </c>
      <c r="G1604" t="s">
        <v>19990</v>
      </c>
      <c r="H1604" t="s">
        <v>19991</v>
      </c>
      <c r="I1604" t="s">
        <v>19992</v>
      </c>
      <c r="J1604" t="s">
        <v>19993</v>
      </c>
      <c r="K1604" t="s">
        <v>12301</v>
      </c>
      <c r="L1604">
        <v>72797</v>
      </c>
      <c r="M1604" t="s">
        <v>14830</v>
      </c>
      <c r="N1604" t="s">
        <v>12030</v>
      </c>
      <c r="O1604">
        <v>0</v>
      </c>
      <c r="P1604">
        <v>54520.800000000003</v>
      </c>
      <c r="Q1604" t="s">
        <v>14154</v>
      </c>
      <c r="R1604" t="s">
        <v>12073</v>
      </c>
    </row>
    <row r="1605" spans="1:18">
      <c r="A1605">
        <v>2604</v>
      </c>
      <c r="B1605" s="1">
        <v>45120</v>
      </c>
      <c r="C1605" t="s">
        <v>12157</v>
      </c>
      <c r="D1605" t="s">
        <v>2796</v>
      </c>
      <c r="E1605" t="s">
        <v>121</v>
      </c>
      <c r="F1605" t="s">
        <v>19994</v>
      </c>
      <c r="G1605" t="s">
        <v>12067</v>
      </c>
      <c r="H1605" t="s">
        <v>19995</v>
      </c>
      <c r="I1605" t="s">
        <v>19996</v>
      </c>
      <c r="J1605" t="s">
        <v>18978</v>
      </c>
      <c r="K1605" t="s">
        <v>12961</v>
      </c>
      <c r="L1605">
        <v>93073</v>
      </c>
      <c r="M1605" t="s">
        <v>12494</v>
      </c>
      <c r="N1605" t="s">
        <v>12056</v>
      </c>
      <c r="O1605">
        <v>1</v>
      </c>
      <c r="P1605">
        <v>58748.52</v>
      </c>
      <c r="Q1605" t="s">
        <v>16262</v>
      </c>
      <c r="R1605" t="s">
        <v>12065</v>
      </c>
    </row>
    <row r="1606" spans="1:18">
      <c r="A1606">
        <v>2605</v>
      </c>
      <c r="B1606" s="1">
        <v>45111</v>
      </c>
      <c r="C1606" t="s">
        <v>7148</v>
      </c>
      <c r="D1606" t="s">
        <v>1476</v>
      </c>
      <c r="E1606" t="s">
        <v>121</v>
      </c>
      <c r="F1606" t="s">
        <v>19997</v>
      </c>
      <c r="G1606" t="s">
        <v>19998</v>
      </c>
      <c r="H1606" t="s">
        <v>19999</v>
      </c>
      <c r="I1606" t="s">
        <v>20000</v>
      </c>
      <c r="J1606" t="s">
        <v>20001</v>
      </c>
      <c r="K1606" t="s">
        <v>7006</v>
      </c>
      <c r="L1606">
        <v>84440</v>
      </c>
      <c r="M1606" t="s">
        <v>12270</v>
      </c>
      <c r="N1606" t="s">
        <v>12021</v>
      </c>
      <c r="O1606">
        <v>20</v>
      </c>
      <c r="P1606">
        <v>57100.06</v>
      </c>
      <c r="Q1606" t="s">
        <v>20002</v>
      </c>
      <c r="R1606" t="s">
        <v>12073</v>
      </c>
    </row>
    <row r="1607" spans="1:18">
      <c r="A1607">
        <v>2606</v>
      </c>
      <c r="B1607" s="1">
        <v>45057</v>
      </c>
      <c r="C1607" t="s">
        <v>9099</v>
      </c>
      <c r="D1607" t="s">
        <v>7464</v>
      </c>
      <c r="E1607" t="s">
        <v>69</v>
      </c>
      <c r="F1607" t="s">
        <v>20003</v>
      </c>
      <c r="G1607" t="s">
        <v>20004</v>
      </c>
      <c r="H1607" t="s">
        <v>20005</v>
      </c>
      <c r="I1607" t="s">
        <v>20006</v>
      </c>
      <c r="J1607" t="s">
        <v>20007</v>
      </c>
      <c r="K1607" t="s">
        <v>10058</v>
      </c>
      <c r="L1607">
        <v>24724</v>
      </c>
      <c r="M1607" t="s">
        <v>12395</v>
      </c>
      <c r="N1607" t="s">
        <v>12040</v>
      </c>
      <c r="O1607">
        <v>13</v>
      </c>
      <c r="P1607">
        <v>37560.160000000003</v>
      </c>
      <c r="Q1607" t="s">
        <v>12210</v>
      </c>
      <c r="R1607" t="s">
        <v>12073</v>
      </c>
    </row>
    <row r="1608" spans="1:18">
      <c r="A1608">
        <v>2607</v>
      </c>
      <c r="B1608" s="1">
        <v>45088</v>
      </c>
      <c r="C1608" t="s">
        <v>4659</v>
      </c>
      <c r="D1608" t="s">
        <v>3715</v>
      </c>
      <c r="E1608" t="s">
        <v>69</v>
      </c>
      <c r="F1608" t="s">
        <v>13969</v>
      </c>
      <c r="G1608" t="s">
        <v>12067</v>
      </c>
      <c r="H1608" t="s">
        <v>20008</v>
      </c>
      <c r="I1608" t="s">
        <v>20009</v>
      </c>
      <c r="J1608" t="s">
        <v>20010</v>
      </c>
      <c r="K1608" t="s">
        <v>12567</v>
      </c>
      <c r="L1608">
        <v>49062</v>
      </c>
      <c r="M1608" t="s">
        <v>12723</v>
      </c>
      <c r="N1608" t="s">
        <v>12030</v>
      </c>
      <c r="O1608">
        <v>13</v>
      </c>
      <c r="P1608">
        <v>59403.54</v>
      </c>
      <c r="Q1608" t="s">
        <v>17462</v>
      </c>
      <c r="R1608" t="s">
        <v>12023</v>
      </c>
    </row>
    <row r="1609" spans="1:18">
      <c r="A1609">
        <v>2608</v>
      </c>
      <c r="B1609" s="1">
        <v>45129</v>
      </c>
      <c r="C1609" t="s">
        <v>1448</v>
      </c>
      <c r="D1609" t="s">
        <v>2986</v>
      </c>
      <c r="E1609" t="s">
        <v>69</v>
      </c>
      <c r="F1609" t="s">
        <v>3938</v>
      </c>
      <c r="G1609" t="s">
        <v>20011</v>
      </c>
      <c r="H1609" t="s">
        <v>20012</v>
      </c>
      <c r="I1609" t="s">
        <v>20013</v>
      </c>
      <c r="J1609" t="s">
        <v>20014</v>
      </c>
      <c r="K1609" t="s">
        <v>10069</v>
      </c>
      <c r="L1609">
        <v>10372</v>
      </c>
      <c r="M1609" t="s">
        <v>13297</v>
      </c>
      <c r="N1609" t="s">
        <v>12021</v>
      </c>
      <c r="O1609">
        <v>14</v>
      </c>
      <c r="P1609">
        <v>45261.919999999998</v>
      </c>
      <c r="Q1609" t="s">
        <v>14227</v>
      </c>
      <c r="R1609" t="s">
        <v>12110</v>
      </c>
    </row>
    <row r="1610" spans="1:18">
      <c r="A1610">
        <v>2609</v>
      </c>
      <c r="B1610" s="1">
        <v>45082</v>
      </c>
      <c r="C1610" t="s">
        <v>2305</v>
      </c>
      <c r="D1610" t="s">
        <v>3740</v>
      </c>
      <c r="E1610" t="s">
        <v>69</v>
      </c>
      <c r="F1610" s="2">
        <v>37316</v>
      </c>
      <c r="G1610" t="s">
        <v>20015</v>
      </c>
      <c r="H1610" t="s">
        <v>20016</v>
      </c>
      <c r="I1610" t="s">
        <v>20017</v>
      </c>
      <c r="J1610" t="s">
        <v>20018</v>
      </c>
      <c r="K1610" t="s">
        <v>10017</v>
      </c>
      <c r="L1610">
        <v>541</v>
      </c>
      <c r="M1610" t="s">
        <v>14053</v>
      </c>
      <c r="N1610" t="s">
        <v>12056</v>
      </c>
      <c r="O1610">
        <v>16</v>
      </c>
      <c r="P1610">
        <v>34199.620000000003</v>
      </c>
      <c r="Q1610" t="s">
        <v>15347</v>
      </c>
      <c r="R1610" t="s">
        <v>12065</v>
      </c>
    </row>
    <row r="1611" spans="1:18">
      <c r="A1611">
        <v>2610</v>
      </c>
      <c r="B1611" s="1">
        <v>45055</v>
      </c>
      <c r="C1611" t="s">
        <v>3735</v>
      </c>
      <c r="D1611" t="s">
        <v>20019</v>
      </c>
      <c r="E1611" t="s">
        <v>121</v>
      </c>
      <c r="F1611" t="s">
        <v>20020</v>
      </c>
      <c r="G1611" t="s">
        <v>20021</v>
      </c>
      <c r="H1611" t="s">
        <v>20022</v>
      </c>
      <c r="I1611" t="s">
        <v>20023</v>
      </c>
      <c r="J1611" t="s">
        <v>20024</v>
      </c>
      <c r="K1611" t="s">
        <v>12263</v>
      </c>
      <c r="L1611">
        <v>68863</v>
      </c>
      <c r="M1611" t="s">
        <v>12071</v>
      </c>
      <c r="N1611" t="s">
        <v>12056</v>
      </c>
      <c r="O1611">
        <v>5</v>
      </c>
      <c r="P1611">
        <v>81765.899999999994</v>
      </c>
      <c r="Q1611" t="s">
        <v>19729</v>
      </c>
      <c r="R1611" t="s">
        <v>12032</v>
      </c>
    </row>
    <row r="1612" spans="1:18">
      <c r="A1612">
        <v>2611</v>
      </c>
      <c r="B1612" s="1">
        <v>45140</v>
      </c>
      <c r="C1612" t="s">
        <v>7597</v>
      </c>
      <c r="D1612" t="s">
        <v>521</v>
      </c>
      <c r="E1612" t="s">
        <v>121</v>
      </c>
      <c r="F1612" s="2">
        <v>30934</v>
      </c>
      <c r="G1612" t="s">
        <v>20025</v>
      </c>
      <c r="H1612" t="s">
        <v>20026</v>
      </c>
      <c r="I1612" t="s">
        <v>20027</v>
      </c>
      <c r="J1612" t="s">
        <v>20028</v>
      </c>
      <c r="K1612" t="s">
        <v>12178</v>
      </c>
      <c r="L1612">
        <v>46861</v>
      </c>
      <c r="M1612" t="s">
        <v>13358</v>
      </c>
      <c r="N1612" t="s">
        <v>12030</v>
      </c>
      <c r="O1612">
        <v>4</v>
      </c>
      <c r="P1612">
        <v>98642.13</v>
      </c>
      <c r="Q1612" t="s">
        <v>13690</v>
      </c>
      <c r="R1612" t="s">
        <v>12032</v>
      </c>
    </row>
    <row r="1613" spans="1:18">
      <c r="A1613">
        <v>2612</v>
      </c>
      <c r="B1613" s="1">
        <v>45056</v>
      </c>
      <c r="C1613" t="s">
        <v>3571</v>
      </c>
      <c r="D1613" t="s">
        <v>4059</v>
      </c>
      <c r="E1613" t="s">
        <v>69</v>
      </c>
      <c r="F1613" t="s">
        <v>20029</v>
      </c>
      <c r="G1613" t="s">
        <v>20030</v>
      </c>
      <c r="H1613" t="s">
        <v>20031</v>
      </c>
      <c r="I1613" t="s">
        <v>20032</v>
      </c>
      <c r="J1613" t="s">
        <v>20033</v>
      </c>
      <c r="K1613" t="s">
        <v>12567</v>
      </c>
      <c r="L1613">
        <v>28326</v>
      </c>
      <c r="M1613" t="s">
        <v>12982</v>
      </c>
      <c r="N1613" t="s">
        <v>12021</v>
      </c>
      <c r="O1613">
        <v>12</v>
      </c>
      <c r="P1613">
        <v>41959.06</v>
      </c>
      <c r="Q1613" t="s">
        <v>15003</v>
      </c>
      <c r="R1613" t="s">
        <v>12023</v>
      </c>
    </row>
    <row r="1614" spans="1:18">
      <c r="A1614">
        <v>2613</v>
      </c>
      <c r="B1614" s="1">
        <v>45093</v>
      </c>
      <c r="C1614" t="s">
        <v>20034</v>
      </c>
      <c r="D1614" t="s">
        <v>677</v>
      </c>
      <c r="E1614" t="s">
        <v>69</v>
      </c>
      <c r="F1614" s="2">
        <v>26523</v>
      </c>
      <c r="G1614" t="s">
        <v>20035</v>
      </c>
      <c r="H1614" t="s">
        <v>20036</v>
      </c>
      <c r="I1614" t="s">
        <v>20037</v>
      </c>
      <c r="J1614" t="s">
        <v>20038</v>
      </c>
      <c r="K1614" t="s">
        <v>6996</v>
      </c>
      <c r="L1614">
        <v>10791</v>
      </c>
      <c r="M1614" t="s">
        <v>12475</v>
      </c>
      <c r="N1614" t="s">
        <v>12030</v>
      </c>
      <c r="O1614">
        <v>0</v>
      </c>
      <c r="P1614">
        <v>61660.38</v>
      </c>
      <c r="Q1614" t="s">
        <v>13920</v>
      </c>
      <c r="R1614" t="s">
        <v>12032</v>
      </c>
    </row>
    <row r="1615" spans="1:18">
      <c r="A1615">
        <v>2614</v>
      </c>
      <c r="B1615" s="1">
        <v>45131</v>
      </c>
      <c r="C1615" t="s">
        <v>1682</v>
      </c>
      <c r="D1615" t="s">
        <v>6550</v>
      </c>
      <c r="E1615" t="s">
        <v>69</v>
      </c>
      <c r="F1615" t="s">
        <v>20039</v>
      </c>
      <c r="G1615" t="s">
        <v>20040</v>
      </c>
      <c r="H1615" t="s">
        <v>20041</v>
      </c>
      <c r="I1615" t="s">
        <v>20042</v>
      </c>
      <c r="J1615" t="s">
        <v>20043</v>
      </c>
      <c r="K1615" t="s">
        <v>7017</v>
      </c>
      <c r="L1615">
        <v>46870</v>
      </c>
      <c r="M1615" t="s">
        <v>12388</v>
      </c>
      <c r="N1615" t="s">
        <v>12056</v>
      </c>
      <c r="O1615">
        <v>13</v>
      </c>
      <c r="P1615">
        <v>50172.68</v>
      </c>
      <c r="Q1615" t="s">
        <v>16388</v>
      </c>
      <c r="R1615" t="s">
        <v>12110</v>
      </c>
    </row>
    <row r="1616" spans="1:18">
      <c r="A1616">
        <v>2615</v>
      </c>
      <c r="B1616" s="1">
        <v>45121</v>
      </c>
      <c r="C1616" t="s">
        <v>3571</v>
      </c>
      <c r="D1616" t="s">
        <v>2946</v>
      </c>
      <c r="E1616" t="s">
        <v>27</v>
      </c>
      <c r="F1616" s="2">
        <v>31780</v>
      </c>
      <c r="G1616" t="s">
        <v>12067</v>
      </c>
      <c r="H1616" t="s">
        <v>20044</v>
      </c>
      <c r="I1616" t="s">
        <v>20045</v>
      </c>
      <c r="J1616" t="s">
        <v>20046</v>
      </c>
      <c r="K1616" t="s">
        <v>12600</v>
      </c>
      <c r="L1616">
        <v>28429</v>
      </c>
      <c r="M1616" t="s">
        <v>12537</v>
      </c>
      <c r="N1616" t="s">
        <v>12021</v>
      </c>
      <c r="O1616">
        <v>7</v>
      </c>
      <c r="P1616">
        <v>42874.86</v>
      </c>
      <c r="Q1616" t="s">
        <v>13074</v>
      </c>
      <c r="R1616" t="s">
        <v>12065</v>
      </c>
    </row>
    <row r="1617" spans="1:18">
      <c r="A1617">
        <v>2616</v>
      </c>
      <c r="B1617" s="1">
        <v>45136</v>
      </c>
      <c r="C1617" t="s">
        <v>12530</v>
      </c>
      <c r="D1617" t="s">
        <v>47</v>
      </c>
      <c r="E1617" t="s">
        <v>121</v>
      </c>
      <c r="F1617" t="s">
        <v>20047</v>
      </c>
      <c r="G1617" t="s">
        <v>20048</v>
      </c>
      <c r="H1617" t="s">
        <v>20049</v>
      </c>
      <c r="I1617" t="s">
        <v>20050</v>
      </c>
      <c r="J1617" t="s">
        <v>20051</v>
      </c>
      <c r="K1617" t="s">
        <v>12580</v>
      </c>
      <c r="L1617">
        <v>21389</v>
      </c>
      <c r="M1617" t="s">
        <v>14095</v>
      </c>
      <c r="N1617" t="s">
        <v>12040</v>
      </c>
      <c r="O1617">
        <v>16</v>
      </c>
      <c r="P1617">
        <v>58899.01</v>
      </c>
      <c r="Q1617" t="s">
        <v>14286</v>
      </c>
      <c r="R1617" t="s">
        <v>12110</v>
      </c>
    </row>
    <row r="1618" spans="1:18">
      <c r="A1618">
        <v>2617</v>
      </c>
      <c r="B1618" s="1">
        <v>45109</v>
      </c>
      <c r="C1618" t="s">
        <v>3548</v>
      </c>
      <c r="D1618" t="s">
        <v>677</v>
      </c>
      <c r="E1618" t="s">
        <v>27</v>
      </c>
      <c r="F1618" s="2">
        <v>33089</v>
      </c>
      <c r="G1618" t="s">
        <v>20052</v>
      </c>
      <c r="H1618" t="s">
        <v>20053</v>
      </c>
      <c r="I1618" t="s">
        <v>20054</v>
      </c>
      <c r="J1618" t="s">
        <v>20055</v>
      </c>
      <c r="K1618" t="s">
        <v>6996</v>
      </c>
      <c r="L1618">
        <v>12622</v>
      </c>
      <c r="M1618" t="s">
        <v>12055</v>
      </c>
      <c r="N1618" t="s">
        <v>12030</v>
      </c>
      <c r="O1618">
        <v>18</v>
      </c>
      <c r="P1618">
        <v>72046.929999999993</v>
      </c>
      <c r="Q1618" t="s">
        <v>15822</v>
      </c>
      <c r="R1618" t="s">
        <v>12023</v>
      </c>
    </row>
    <row r="1619" spans="1:18">
      <c r="A1619">
        <v>2618</v>
      </c>
      <c r="B1619" s="1">
        <v>45065</v>
      </c>
      <c r="C1619" t="s">
        <v>11024</v>
      </c>
      <c r="D1619" t="s">
        <v>2152</v>
      </c>
      <c r="E1619" t="s">
        <v>27</v>
      </c>
      <c r="F1619" s="2">
        <v>28611</v>
      </c>
      <c r="G1619" t="s">
        <v>20056</v>
      </c>
      <c r="H1619" t="s">
        <v>20057</v>
      </c>
      <c r="I1619" t="s">
        <v>20058</v>
      </c>
      <c r="J1619" t="s">
        <v>20059</v>
      </c>
      <c r="K1619" t="s">
        <v>4436</v>
      </c>
      <c r="L1619">
        <v>91235</v>
      </c>
      <c r="M1619" t="s">
        <v>13043</v>
      </c>
      <c r="N1619" t="s">
        <v>12040</v>
      </c>
      <c r="O1619">
        <v>13</v>
      </c>
      <c r="P1619">
        <v>87734.720000000001</v>
      </c>
      <c r="Q1619" t="s">
        <v>16675</v>
      </c>
      <c r="R1619" t="s">
        <v>12023</v>
      </c>
    </row>
    <row r="1620" spans="1:18">
      <c r="A1620">
        <v>2619</v>
      </c>
      <c r="B1620" s="1">
        <v>45117</v>
      </c>
      <c r="C1620" t="s">
        <v>12382</v>
      </c>
      <c r="D1620" t="s">
        <v>1089</v>
      </c>
      <c r="E1620" t="s">
        <v>121</v>
      </c>
      <c r="F1620" t="s">
        <v>20060</v>
      </c>
      <c r="G1620" t="s">
        <v>20061</v>
      </c>
      <c r="H1620" t="s">
        <v>20062</v>
      </c>
      <c r="I1620" t="s">
        <v>20063</v>
      </c>
      <c r="J1620" t="s">
        <v>20064</v>
      </c>
      <c r="K1620" t="s">
        <v>12308</v>
      </c>
      <c r="L1620">
        <v>56617</v>
      </c>
      <c r="M1620" t="s">
        <v>15153</v>
      </c>
      <c r="N1620" t="s">
        <v>12030</v>
      </c>
      <c r="O1620">
        <v>17</v>
      </c>
      <c r="P1620">
        <v>84530.75</v>
      </c>
      <c r="Q1620" t="s">
        <v>13241</v>
      </c>
      <c r="R1620" t="s">
        <v>12073</v>
      </c>
    </row>
    <row r="1621" spans="1:18">
      <c r="A1621">
        <v>2620</v>
      </c>
      <c r="B1621" s="1">
        <v>45088</v>
      </c>
      <c r="C1621" t="s">
        <v>4790</v>
      </c>
      <c r="D1621" t="s">
        <v>5597</v>
      </c>
      <c r="E1621" t="s">
        <v>27</v>
      </c>
      <c r="F1621" t="s">
        <v>20065</v>
      </c>
      <c r="G1621" t="s">
        <v>20066</v>
      </c>
      <c r="H1621" t="s">
        <v>20067</v>
      </c>
      <c r="I1621" t="s">
        <v>20068</v>
      </c>
      <c r="J1621" t="s">
        <v>20069</v>
      </c>
      <c r="K1621" t="s">
        <v>10012</v>
      </c>
      <c r="L1621">
        <v>1230</v>
      </c>
      <c r="M1621" t="s">
        <v>12417</v>
      </c>
      <c r="N1621" t="s">
        <v>12030</v>
      </c>
      <c r="O1621">
        <v>5</v>
      </c>
      <c r="P1621">
        <v>82893.119999999995</v>
      </c>
      <c r="Q1621" t="s">
        <v>14269</v>
      </c>
      <c r="R1621" t="s">
        <v>12073</v>
      </c>
    </row>
    <row r="1622" spans="1:18">
      <c r="A1622">
        <v>2621</v>
      </c>
      <c r="B1622" s="1">
        <v>45126</v>
      </c>
      <c r="C1622" t="s">
        <v>526</v>
      </c>
      <c r="D1622" t="s">
        <v>7845</v>
      </c>
      <c r="E1622" t="s">
        <v>69</v>
      </c>
      <c r="F1622" t="s">
        <v>17195</v>
      </c>
      <c r="G1622" t="s">
        <v>20070</v>
      </c>
      <c r="H1622" t="s">
        <v>20071</v>
      </c>
      <c r="I1622" t="s">
        <v>20072</v>
      </c>
      <c r="J1622" t="s">
        <v>20073</v>
      </c>
      <c r="K1622" t="s">
        <v>12409</v>
      </c>
      <c r="L1622">
        <v>97723</v>
      </c>
      <c r="M1622" t="s">
        <v>14579</v>
      </c>
      <c r="N1622" t="s">
        <v>12040</v>
      </c>
      <c r="O1622">
        <v>4</v>
      </c>
      <c r="P1622">
        <v>39293.06</v>
      </c>
      <c r="Q1622" t="s">
        <v>15619</v>
      </c>
      <c r="R1622" t="s">
        <v>12023</v>
      </c>
    </row>
    <row r="1623" spans="1:18">
      <c r="A1623">
        <v>2622</v>
      </c>
      <c r="B1623" s="1">
        <v>45097</v>
      </c>
      <c r="C1623" t="s">
        <v>1114</v>
      </c>
      <c r="D1623" t="s">
        <v>4983</v>
      </c>
      <c r="E1623" t="s">
        <v>27</v>
      </c>
      <c r="F1623" s="2">
        <v>38477</v>
      </c>
      <c r="G1623" t="s">
        <v>20074</v>
      </c>
      <c r="H1623" t="s">
        <v>20075</v>
      </c>
      <c r="I1623" t="s">
        <v>20076</v>
      </c>
      <c r="J1623" t="s">
        <v>20077</v>
      </c>
      <c r="K1623" t="s">
        <v>10046</v>
      </c>
      <c r="L1623">
        <v>39035</v>
      </c>
      <c r="M1623" t="s">
        <v>12813</v>
      </c>
      <c r="N1623" t="s">
        <v>12040</v>
      </c>
      <c r="O1623">
        <v>14</v>
      </c>
      <c r="P1623">
        <v>73880.45</v>
      </c>
      <c r="Q1623" t="s">
        <v>14821</v>
      </c>
      <c r="R1623" t="s">
        <v>12023</v>
      </c>
    </row>
    <row r="1624" spans="1:18">
      <c r="A1624">
        <v>2623</v>
      </c>
      <c r="B1624" s="1">
        <v>45098</v>
      </c>
      <c r="C1624" t="s">
        <v>1883</v>
      </c>
      <c r="D1624" t="s">
        <v>2338</v>
      </c>
      <c r="E1624" t="s">
        <v>27</v>
      </c>
      <c r="F1624" s="2">
        <v>35555</v>
      </c>
      <c r="G1624" t="s">
        <v>20078</v>
      </c>
      <c r="H1624" t="s">
        <v>20079</v>
      </c>
      <c r="I1624" t="s">
        <v>20080</v>
      </c>
      <c r="J1624" t="s">
        <v>20081</v>
      </c>
      <c r="K1624" t="s">
        <v>4436</v>
      </c>
      <c r="L1624">
        <v>32063</v>
      </c>
      <c r="M1624" t="s">
        <v>12813</v>
      </c>
      <c r="N1624" t="s">
        <v>12021</v>
      </c>
      <c r="O1624">
        <v>8</v>
      </c>
      <c r="P1624">
        <v>33291.08</v>
      </c>
      <c r="Q1624" t="s">
        <v>17065</v>
      </c>
      <c r="R1624" t="s">
        <v>12023</v>
      </c>
    </row>
    <row r="1625" spans="1:18">
      <c r="A1625">
        <v>2624</v>
      </c>
      <c r="B1625" s="1">
        <v>45118</v>
      </c>
      <c r="C1625" t="s">
        <v>1265</v>
      </c>
      <c r="D1625" t="s">
        <v>199</v>
      </c>
      <c r="E1625" t="s">
        <v>121</v>
      </c>
      <c r="F1625" s="2">
        <v>24630</v>
      </c>
      <c r="G1625" t="s">
        <v>20082</v>
      </c>
      <c r="H1625" t="s">
        <v>20083</v>
      </c>
      <c r="I1625" t="s">
        <v>20084</v>
      </c>
      <c r="J1625" t="s">
        <v>20085</v>
      </c>
      <c r="K1625" t="s">
        <v>12536</v>
      </c>
      <c r="L1625">
        <v>96751</v>
      </c>
      <c r="M1625" t="s">
        <v>14794</v>
      </c>
      <c r="N1625" t="s">
        <v>12056</v>
      </c>
      <c r="O1625">
        <v>14</v>
      </c>
      <c r="P1625">
        <v>37755.279999999999</v>
      </c>
      <c r="Q1625" t="s">
        <v>13728</v>
      </c>
      <c r="R1625" t="s">
        <v>12032</v>
      </c>
    </row>
    <row r="1626" spans="1:18">
      <c r="A1626">
        <v>2625</v>
      </c>
      <c r="B1626" s="1">
        <v>45090</v>
      </c>
      <c r="C1626" t="s">
        <v>1714</v>
      </c>
      <c r="D1626" t="s">
        <v>2723</v>
      </c>
      <c r="E1626" t="s">
        <v>27</v>
      </c>
      <c r="F1626" s="2">
        <v>31299</v>
      </c>
      <c r="G1626" t="s">
        <v>20086</v>
      </c>
      <c r="H1626" t="s">
        <v>20087</v>
      </c>
      <c r="I1626" t="s">
        <v>20088</v>
      </c>
      <c r="J1626" t="s">
        <v>20089</v>
      </c>
      <c r="K1626" t="s">
        <v>6992</v>
      </c>
      <c r="L1626">
        <v>51377</v>
      </c>
      <c r="M1626" t="s">
        <v>12916</v>
      </c>
      <c r="N1626" t="s">
        <v>12056</v>
      </c>
      <c r="O1626">
        <v>18</v>
      </c>
      <c r="P1626">
        <v>63104.29</v>
      </c>
      <c r="Q1626" t="s">
        <v>18441</v>
      </c>
      <c r="R1626" t="s">
        <v>12032</v>
      </c>
    </row>
    <row r="1627" spans="1:18">
      <c r="A1627">
        <v>2626</v>
      </c>
      <c r="B1627" s="1">
        <v>45125</v>
      </c>
      <c r="C1627" t="s">
        <v>1389</v>
      </c>
      <c r="D1627" t="s">
        <v>8230</v>
      </c>
      <c r="E1627" t="s">
        <v>27</v>
      </c>
      <c r="F1627" t="s">
        <v>13651</v>
      </c>
      <c r="G1627" t="s">
        <v>20090</v>
      </c>
      <c r="H1627" t="s">
        <v>20091</v>
      </c>
      <c r="I1627" t="s">
        <v>20092</v>
      </c>
      <c r="J1627" t="s">
        <v>20093</v>
      </c>
      <c r="K1627" t="s">
        <v>3301</v>
      </c>
      <c r="L1627">
        <v>17967</v>
      </c>
      <c r="M1627" t="s">
        <v>12902</v>
      </c>
      <c r="N1627" t="s">
        <v>12056</v>
      </c>
      <c r="O1627">
        <v>13</v>
      </c>
      <c r="P1627">
        <v>41062.54</v>
      </c>
      <c r="Q1627" t="s">
        <v>20094</v>
      </c>
      <c r="R1627" t="s">
        <v>12073</v>
      </c>
    </row>
    <row r="1628" spans="1:18">
      <c r="A1628">
        <v>2627</v>
      </c>
      <c r="B1628" s="1">
        <v>45081</v>
      </c>
      <c r="C1628" t="s">
        <v>3523</v>
      </c>
      <c r="D1628" t="s">
        <v>3090</v>
      </c>
      <c r="E1628" t="s">
        <v>27</v>
      </c>
      <c r="F1628" t="s">
        <v>19738</v>
      </c>
      <c r="G1628" t="s">
        <v>20095</v>
      </c>
      <c r="H1628" t="s">
        <v>20096</v>
      </c>
      <c r="I1628" t="s">
        <v>20097</v>
      </c>
      <c r="J1628" t="s">
        <v>20098</v>
      </c>
      <c r="K1628" t="s">
        <v>12416</v>
      </c>
      <c r="L1628">
        <v>38873</v>
      </c>
      <c r="M1628" t="s">
        <v>15357</v>
      </c>
      <c r="N1628" t="s">
        <v>12021</v>
      </c>
      <c r="O1628">
        <v>14</v>
      </c>
      <c r="P1628">
        <v>83460.22</v>
      </c>
      <c r="Q1628" t="s">
        <v>16098</v>
      </c>
      <c r="R1628" t="s">
        <v>12110</v>
      </c>
    </row>
    <row r="1629" spans="1:18">
      <c r="A1629">
        <v>2628</v>
      </c>
      <c r="B1629" s="1">
        <v>45120</v>
      </c>
      <c r="C1629" t="s">
        <v>3567</v>
      </c>
      <c r="D1629" t="s">
        <v>295</v>
      </c>
      <c r="E1629" t="s">
        <v>27</v>
      </c>
      <c r="F1629" s="2">
        <v>23199</v>
      </c>
      <c r="G1629" t="s">
        <v>20099</v>
      </c>
      <c r="H1629" t="s">
        <v>20100</v>
      </c>
      <c r="I1629" t="s">
        <v>20101</v>
      </c>
      <c r="J1629" t="s">
        <v>20102</v>
      </c>
      <c r="K1629" t="s">
        <v>12085</v>
      </c>
      <c r="L1629">
        <v>85584</v>
      </c>
      <c r="M1629" t="s">
        <v>14851</v>
      </c>
      <c r="N1629" t="s">
        <v>12030</v>
      </c>
      <c r="O1629">
        <v>17</v>
      </c>
      <c r="P1629">
        <v>51684.81</v>
      </c>
      <c r="Q1629" t="s">
        <v>18921</v>
      </c>
      <c r="R1629" t="s">
        <v>12032</v>
      </c>
    </row>
    <row r="1630" spans="1:18">
      <c r="A1630">
        <v>2629</v>
      </c>
      <c r="B1630" s="1">
        <v>45117</v>
      </c>
      <c r="C1630" t="s">
        <v>12042</v>
      </c>
      <c r="D1630" t="s">
        <v>192</v>
      </c>
      <c r="E1630" t="s">
        <v>121</v>
      </c>
      <c r="F1630" t="s">
        <v>20103</v>
      </c>
      <c r="G1630" t="s">
        <v>20104</v>
      </c>
      <c r="H1630" t="s">
        <v>20105</v>
      </c>
      <c r="I1630" t="s">
        <v>20106</v>
      </c>
      <c r="J1630" t="s">
        <v>20107</v>
      </c>
      <c r="K1630" t="s">
        <v>12961</v>
      </c>
      <c r="L1630">
        <v>45503</v>
      </c>
      <c r="M1630" t="s">
        <v>12410</v>
      </c>
      <c r="N1630" t="s">
        <v>12040</v>
      </c>
      <c r="O1630">
        <v>2</v>
      </c>
      <c r="P1630">
        <v>45057.47</v>
      </c>
      <c r="Q1630" t="s">
        <v>17835</v>
      </c>
      <c r="R1630" t="s">
        <v>12032</v>
      </c>
    </row>
    <row r="1631" spans="1:18">
      <c r="A1631">
        <v>2630</v>
      </c>
      <c r="B1631" s="1">
        <v>45059</v>
      </c>
      <c r="C1631" t="s">
        <v>2042</v>
      </c>
      <c r="D1631" t="s">
        <v>765</v>
      </c>
      <c r="E1631" t="s">
        <v>69</v>
      </c>
      <c r="F1631" s="2">
        <v>35865</v>
      </c>
      <c r="G1631" t="s">
        <v>20108</v>
      </c>
      <c r="H1631" t="s">
        <v>20109</v>
      </c>
      <c r="I1631" t="s">
        <v>20110</v>
      </c>
      <c r="J1631" t="s">
        <v>20111</v>
      </c>
      <c r="K1631" t="s">
        <v>12269</v>
      </c>
      <c r="L1631">
        <v>3323</v>
      </c>
      <c r="M1631" t="s">
        <v>13054</v>
      </c>
      <c r="N1631" t="s">
        <v>12056</v>
      </c>
      <c r="O1631">
        <v>8</v>
      </c>
      <c r="P1631">
        <v>45633.26</v>
      </c>
      <c r="Q1631" t="s">
        <v>12271</v>
      </c>
      <c r="R1631" t="s">
        <v>12073</v>
      </c>
    </row>
    <row r="1632" spans="1:18">
      <c r="A1632">
        <v>2631</v>
      </c>
      <c r="B1632" s="1">
        <v>45114</v>
      </c>
      <c r="C1632" t="s">
        <v>8744</v>
      </c>
      <c r="D1632" t="s">
        <v>4807</v>
      </c>
      <c r="E1632" t="s">
        <v>69</v>
      </c>
      <c r="F1632" s="2">
        <v>29199</v>
      </c>
      <c r="G1632" t="s">
        <v>20112</v>
      </c>
      <c r="H1632" t="s">
        <v>20113</v>
      </c>
      <c r="I1632" t="s">
        <v>20114</v>
      </c>
      <c r="J1632" t="s">
        <v>20115</v>
      </c>
      <c r="K1632" t="s">
        <v>12269</v>
      </c>
      <c r="L1632">
        <v>66774</v>
      </c>
      <c r="M1632" t="s">
        <v>14357</v>
      </c>
      <c r="N1632" t="s">
        <v>12040</v>
      </c>
      <c r="O1632">
        <v>6</v>
      </c>
      <c r="P1632">
        <v>94564.17</v>
      </c>
      <c r="Q1632" t="s">
        <v>20116</v>
      </c>
      <c r="R1632" t="s">
        <v>12065</v>
      </c>
    </row>
    <row r="1633" spans="1:18">
      <c r="A1633">
        <v>2632</v>
      </c>
      <c r="B1633" s="1">
        <v>45056</v>
      </c>
      <c r="C1633" t="s">
        <v>4110</v>
      </c>
      <c r="D1633" t="s">
        <v>1653</v>
      </c>
      <c r="E1633" t="s">
        <v>27</v>
      </c>
      <c r="F1633" t="s">
        <v>2651</v>
      </c>
      <c r="G1633" t="s">
        <v>20117</v>
      </c>
      <c r="H1633" t="s">
        <v>20118</v>
      </c>
      <c r="I1633" t="s">
        <v>20119</v>
      </c>
      <c r="J1633" t="s">
        <v>20120</v>
      </c>
      <c r="K1633" t="s">
        <v>12536</v>
      </c>
      <c r="L1633">
        <v>55956</v>
      </c>
      <c r="M1633" t="s">
        <v>12649</v>
      </c>
      <c r="N1633" t="s">
        <v>12056</v>
      </c>
      <c r="O1633">
        <v>7</v>
      </c>
      <c r="P1633">
        <v>30186.87</v>
      </c>
      <c r="Q1633" t="s">
        <v>12080</v>
      </c>
      <c r="R1633" t="s">
        <v>12065</v>
      </c>
    </row>
    <row r="1634" spans="1:18">
      <c r="A1634">
        <v>2633</v>
      </c>
      <c r="B1634" s="1">
        <v>45091</v>
      </c>
      <c r="C1634" t="s">
        <v>12829</v>
      </c>
      <c r="D1634" t="s">
        <v>480</v>
      </c>
      <c r="E1634" t="s">
        <v>121</v>
      </c>
      <c r="F1634" s="2">
        <v>30872</v>
      </c>
      <c r="G1634" t="s">
        <v>20121</v>
      </c>
      <c r="H1634" t="s">
        <v>20122</v>
      </c>
      <c r="I1634" t="s">
        <v>20123</v>
      </c>
      <c r="J1634" t="s">
        <v>20124</v>
      </c>
      <c r="K1634" t="s">
        <v>6957</v>
      </c>
      <c r="L1634">
        <v>91310</v>
      </c>
      <c r="M1634" t="s">
        <v>14704</v>
      </c>
      <c r="N1634" t="s">
        <v>12040</v>
      </c>
      <c r="O1634">
        <v>0</v>
      </c>
      <c r="P1634">
        <v>71510.679999999993</v>
      </c>
      <c r="Q1634" t="s">
        <v>12135</v>
      </c>
      <c r="R1634" t="s">
        <v>12023</v>
      </c>
    </row>
    <row r="1635" spans="1:18">
      <c r="A1635">
        <v>2634</v>
      </c>
      <c r="B1635" s="1">
        <v>45058</v>
      </c>
      <c r="C1635" t="s">
        <v>1883</v>
      </c>
      <c r="D1635" t="s">
        <v>5404</v>
      </c>
      <c r="E1635" t="s">
        <v>27</v>
      </c>
      <c r="F1635" t="s">
        <v>11572</v>
      </c>
      <c r="G1635" t="s">
        <v>20125</v>
      </c>
      <c r="H1635" t="s">
        <v>20126</v>
      </c>
      <c r="I1635" t="s">
        <v>20127</v>
      </c>
      <c r="J1635" t="s">
        <v>20128</v>
      </c>
      <c r="K1635" t="s">
        <v>12536</v>
      </c>
      <c r="L1635">
        <v>83345</v>
      </c>
      <c r="M1635" t="s">
        <v>12203</v>
      </c>
      <c r="N1635" t="s">
        <v>12030</v>
      </c>
      <c r="O1635">
        <v>12</v>
      </c>
      <c r="P1635">
        <v>65237.11</v>
      </c>
      <c r="Q1635" t="s">
        <v>17453</v>
      </c>
      <c r="R1635" t="s">
        <v>12032</v>
      </c>
    </row>
    <row r="1636" spans="1:18">
      <c r="A1636">
        <v>2635</v>
      </c>
      <c r="B1636" s="1">
        <v>45065</v>
      </c>
      <c r="C1636" t="s">
        <v>1255</v>
      </c>
      <c r="D1636" t="s">
        <v>416</v>
      </c>
      <c r="E1636" t="s">
        <v>121</v>
      </c>
      <c r="F1636" t="s">
        <v>5207</v>
      </c>
      <c r="G1636" t="s">
        <v>20129</v>
      </c>
      <c r="H1636" t="s">
        <v>20130</v>
      </c>
      <c r="I1636" t="s">
        <v>20131</v>
      </c>
      <c r="J1636" t="s">
        <v>18265</v>
      </c>
      <c r="K1636" t="s">
        <v>12163</v>
      </c>
      <c r="L1636">
        <v>60985</v>
      </c>
      <c r="M1636" t="s">
        <v>15454</v>
      </c>
      <c r="N1636" t="s">
        <v>12021</v>
      </c>
      <c r="O1636">
        <v>2</v>
      </c>
      <c r="P1636">
        <v>64353.82</v>
      </c>
      <c r="Q1636" t="s">
        <v>14286</v>
      </c>
      <c r="R1636" t="s">
        <v>12073</v>
      </c>
    </row>
    <row r="1637" spans="1:18">
      <c r="A1637">
        <v>2636</v>
      </c>
      <c r="B1637" s="1">
        <v>45127</v>
      </c>
      <c r="C1637" t="s">
        <v>12049</v>
      </c>
      <c r="D1637" t="s">
        <v>3987</v>
      </c>
      <c r="E1637" t="s">
        <v>27</v>
      </c>
      <c r="F1637" t="s">
        <v>18415</v>
      </c>
      <c r="G1637" t="s">
        <v>20132</v>
      </c>
      <c r="H1637" t="s">
        <v>20133</v>
      </c>
      <c r="I1637" t="s">
        <v>20134</v>
      </c>
      <c r="J1637" t="s">
        <v>20135</v>
      </c>
      <c r="K1637" t="s">
        <v>5531</v>
      </c>
      <c r="L1637">
        <v>60686</v>
      </c>
      <c r="M1637" t="s">
        <v>13482</v>
      </c>
      <c r="N1637" t="s">
        <v>12021</v>
      </c>
      <c r="O1637">
        <v>4</v>
      </c>
      <c r="P1637">
        <v>97003.520000000004</v>
      </c>
      <c r="Q1637" t="s">
        <v>13225</v>
      </c>
      <c r="R1637" t="s">
        <v>12023</v>
      </c>
    </row>
    <row r="1638" spans="1:18">
      <c r="A1638">
        <v>2637</v>
      </c>
      <c r="B1638" s="1">
        <v>45098</v>
      </c>
      <c r="C1638" t="s">
        <v>6975</v>
      </c>
      <c r="D1638" t="s">
        <v>667</v>
      </c>
      <c r="E1638" t="s">
        <v>27</v>
      </c>
      <c r="F1638" s="2">
        <v>38052</v>
      </c>
      <c r="G1638" t="s">
        <v>12067</v>
      </c>
      <c r="H1638" t="s">
        <v>20136</v>
      </c>
      <c r="I1638" t="s">
        <v>20137</v>
      </c>
      <c r="J1638" t="s">
        <v>20138</v>
      </c>
      <c r="K1638" t="s">
        <v>7017</v>
      </c>
      <c r="L1638">
        <v>99767</v>
      </c>
      <c r="M1638" t="s">
        <v>12850</v>
      </c>
      <c r="N1638" t="s">
        <v>12056</v>
      </c>
      <c r="O1638">
        <v>13</v>
      </c>
      <c r="P1638">
        <v>68500.33</v>
      </c>
      <c r="Q1638" t="s">
        <v>16992</v>
      </c>
      <c r="R1638" t="s">
        <v>12110</v>
      </c>
    </row>
    <row r="1639" spans="1:18">
      <c r="A1639">
        <v>2638</v>
      </c>
      <c r="B1639" s="1">
        <v>45079</v>
      </c>
      <c r="C1639" t="s">
        <v>13807</v>
      </c>
      <c r="D1639" t="s">
        <v>12635</v>
      </c>
      <c r="E1639" t="s">
        <v>121</v>
      </c>
      <c r="F1639" t="s">
        <v>20139</v>
      </c>
      <c r="G1639" t="s">
        <v>20140</v>
      </c>
      <c r="H1639" t="s">
        <v>20141</v>
      </c>
      <c r="I1639" t="s">
        <v>20142</v>
      </c>
      <c r="J1639" t="s">
        <v>20143</v>
      </c>
      <c r="K1639" t="s">
        <v>12961</v>
      </c>
      <c r="L1639">
        <v>66256</v>
      </c>
      <c r="M1639" t="s">
        <v>12996</v>
      </c>
      <c r="N1639" t="s">
        <v>12056</v>
      </c>
      <c r="O1639">
        <v>0</v>
      </c>
      <c r="P1639">
        <v>45352.81</v>
      </c>
      <c r="Q1639" t="s">
        <v>12756</v>
      </c>
      <c r="R1639" t="s">
        <v>12065</v>
      </c>
    </row>
    <row r="1640" spans="1:18">
      <c r="A1640">
        <v>2639</v>
      </c>
      <c r="B1640" s="1">
        <v>45100</v>
      </c>
      <c r="C1640" t="s">
        <v>3677</v>
      </c>
      <c r="D1640" t="s">
        <v>556</v>
      </c>
      <c r="E1640" t="s">
        <v>69</v>
      </c>
      <c r="F1640" t="s">
        <v>20144</v>
      </c>
      <c r="G1640" t="s">
        <v>20145</v>
      </c>
      <c r="H1640" t="s">
        <v>20146</v>
      </c>
      <c r="I1640" t="s">
        <v>20147</v>
      </c>
      <c r="J1640" t="s">
        <v>20148</v>
      </c>
      <c r="K1640" t="s">
        <v>12294</v>
      </c>
      <c r="L1640">
        <v>99476</v>
      </c>
      <c r="M1640" t="s">
        <v>16550</v>
      </c>
      <c r="N1640" t="s">
        <v>12040</v>
      </c>
      <c r="O1640">
        <v>7</v>
      </c>
      <c r="P1640">
        <v>77874.06</v>
      </c>
      <c r="Q1640" t="s">
        <v>16739</v>
      </c>
      <c r="R1640" t="s">
        <v>12110</v>
      </c>
    </row>
    <row r="1641" spans="1:18">
      <c r="A1641">
        <v>2640</v>
      </c>
      <c r="B1641" s="1">
        <v>45105</v>
      </c>
      <c r="C1641" t="s">
        <v>13329</v>
      </c>
      <c r="D1641" t="s">
        <v>1721</v>
      </c>
      <c r="E1641" t="s">
        <v>69</v>
      </c>
      <c r="F1641" s="2">
        <v>33910</v>
      </c>
      <c r="G1641" t="s">
        <v>20149</v>
      </c>
      <c r="H1641" t="s">
        <v>20150</v>
      </c>
      <c r="I1641" t="s">
        <v>20151</v>
      </c>
      <c r="J1641" t="s">
        <v>20152</v>
      </c>
      <c r="K1641" t="s">
        <v>6968</v>
      </c>
      <c r="L1641">
        <v>63682</v>
      </c>
      <c r="M1641" t="s">
        <v>14794</v>
      </c>
      <c r="N1641" t="s">
        <v>12021</v>
      </c>
      <c r="O1641">
        <v>15</v>
      </c>
      <c r="P1641">
        <v>46389.96</v>
      </c>
      <c r="Q1641" t="s">
        <v>13968</v>
      </c>
      <c r="R1641" t="s">
        <v>12073</v>
      </c>
    </row>
    <row r="1642" spans="1:18">
      <c r="A1642">
        <v>2641</v>
      </c>
      <c r="B1642" s="1">
        <v>45078</v>
      </c>
      <c r="C1642" t="s">
        <v>15257</v>
      </c>
      <c r="D1642" t="s">
        <v>2501</v>
      </c>
      <c r="E1642" t="s">
        <v>27</v>
      </c>
      <c r="F1642" t="s">
        <v>20153</v>
      </c>
      <c r="G1642" t="s">
        <v>20154</v>
      </c>
      <c r="H1642" t="s">
        <v>20155</v>
      </c>
      <c r="I1642" t="s">
        <v>20156</v>
      </c>
      <c r="J1642" t="s">
        <v>20157</v>
      </c>
      <c r="K1642" t="s">
        <v>12140</v>
      </c>
      <c r="L1642">
        <v>69676</v>
      </c>
      <c r="M1642" t="s">
        <v>12235</v>
      </c>
      <c r="N1642" t="s">
        <v>12021</v>
      </c>
      <c r="O1642">
        <v>1</v>
      </c>
      <c r="P1642">
        <v>54396.79</v>
      </c>
      <c r="Q1642" t="s">
        <v>14250</v>
      </c>
      <c r="R1642" t="s">
        <v>12032</v>
      </c>
    </row>
    <row r="1643" spans="1:18">
      <c r="A1643">
        <v>2642</v>
      </c>
      <c r="B1643" s="1">
        <v>45124</v>
      </c>
      <c r="C1643" t="s">
        <v>14940</v>
      </c>
      <c r="D1643" t="s">
        <v>4475</v>
      </c>
      <c r="E1643" t="s">
        <v>27</v>
      </c>
      <c r="F1643" s="2">
        <v>38241</v>
      </c>
      <c r="G1643" t="s">
        <v>20158</v>
      </c>
      <c r="H1643" t="s">
        <v>20159</v>
      </c>
      <c r="I1643" t="s">
        <v>20160</v>
      </c>
      <c r="J1643" t="s">
        <v>20161</v>
      </c>
      <c r="K1643" t="s">
        <v>5863</v>
      </c>
      <c r="L1643">
        <v>75159</v>
      </c>
      <c r="M1643" t="s">
        <v>12909</v>
      </c>
      <c r="N1643" t="s">
        <v>12030</v>
      </c>
      <c r="O1643">
        <v>9</v>
      </c>
      <c r="P1643">
        <v>45433.45</v>
      </c>
      <c r="Q1643" t="s">
        <v>12939</v>
      </c>
      <c r="R1643" t="s">
        <v>12032</v>
      </c>
    </row>
    <row r="1644" spans="1:18">
      <c r="A1644">
        <v>2643</v>
      </c>
      <c r="B1644" s="1">
        <v>45131</v>
      </c>
      <c r="C1644" t="s">
        <v>6697</v>
      </c>
      <c r="D1644" t="s">
        <v>1158</v>
      </c>
      <c r="E1644" t="s">
        <v>69</v>
      </c>
      <c r="F1644" s="2">
        <v>28713</v>
      </c>
      <c r="G1644" t="s">
        <v>12067</v>
      </c>
      <c r="H1644" t="s">
        <v>20162</v>
      </c>
      <c r="I1644" t="s">
        <v>20163</v>
      </c>
      <c r="J1644" t="s">
        <v>20164</v>
      </c>
      <c r="K1644" t="s">
        <v>6957</v>
      </c>
      <c r="L1644">
        <v>35100</v>
      </c>
      <c r="M1644" t="s">
        <v>13297</v>
      </c>
      <c r="N1644" t="s">
        <v>12021</v>
      </c>
      <c r="O1644">
        <v>13</v>
      </c>
      <c r="P1644">
        <v>51770.5</v>
      </c>
      <c r="Q1644" t="s">
        <v>19118</v>
      </c>
      <c r="R1644" t="s">
        <v>12065</v>
      </c>
    </row>
    <row r="1645" spans="1:18">
      <c r="A1645">
        <v>2644</v>
      </c>
      <c r="B1645" s="1">
        <v>45132</v>
      </c>
      <c r="C1645" t="s">
        <v>13584</v>
      </c>
      <c r="D1645" t="s">
        <v>1526</v>
      </c>
      <c r="E1645" t="s">
        <v>121</v>
      </c>
      <c r="F1645" t="s">
        <v>5046</v>
      </c>
      <c r="G1645" t="s">
        <v>20165</v>
      </c>
      <c r="H1645" t="s">
        <v>20166</v>
      </c>
      <c r="I1645" t="s">
        <v>20167</v>
      </c>
      <c r="J1645" t="s">
        <v>20168</v>
      </c>
      <c r="K1645" t="s">
        <v>12795</v>
      </c>
      <c r="L1645">
        <v>68365</v>
      </c>
      <c r="M1645" t="s">
        <v>12187</v>
      </c>
      <c r="N1645" t="s">
        <v>12030</v>
      </c>
      <c r="O1645">
        <v>13</v>
      </c>
      <c r="P1645">
        <v>39657.1</v>
      </c>
      <c r="Q1645" t="s">
        <v>14601</v>
      </c>
      <c r="R1645" t="s">
        <v>12073</v>
      </c>
    </row>
    <row r="1646" spans="1:18">
      <c r="A1646">
        <v>2645</v>
      </c>
      <c r="B1646" s="1">
        <v>45125</v>
      </c>
      <c r="C1646" t="s">
        <v>6613</v>
      </c>
      <c r="D1646" t="s">
        <v>8007</v>
      </c>
      <c r="E1646" t="s">
        <v>121</v>
      </c>
      <c r="F1646" s="2">
        <v>29931</v>
      </c>
      <c r="G1646" t="s">
        <v>20169</v>
      </c>
      <c r="H1646" t="s">
        <v>20170</v>
      </c>
      <c r="I1646" t="s">
        <v>20171</v>
      </c>
      <c r="J1646" t="s">
        <v>20172</v>
      </c>
      <c r="K1646" t="s">
        <v>10012</v>
      </c>
      <c r="L1646">
        <v>75360</v>
      </c>
      <c r="M1646" t="s">
        <v>12996</v>
      </c>
      <c r="N1646" t="s">
        <v>12056</v>
      </c>
      <c r="O1646">
        <v>5</v>
      </c>
      <c r="P1646">
        <v>55064.49</v>
      </c>
      <c r="Q1646" t="s">
        <v>12928</v>
      </c>
      <c r="R1646" t="s">
        <v>12110</v>
      </c>
    </row>
    <row r="1647" spans="1:18">
      <c r="A1647">
        <v>2646</v>
      </c>
      <c r="B1647" s="1">
        <v>45072</v>
      </c>
      <c r="C1647" t="s">
        <v>70</v>
      </c>
      <c r="D1647" t="s">
        <v>3567</v>
      </c>
      <c r="E1647" t="s">
        <v>121</v>
      </c>
      <c r="F1647" t="s">
        <v>20173</v>
      </c>
      <c r="G1647" t="s">
        <v>20174</v>
      </c>
      <c r="H1647" t="s">
        <v>20175</v>
      </c>
      <c r="I1647" t="s">
        <v>20176</v>
      </c>
      <c r="J1647" t="s">
        <v>20177</v>
      </c>
      <c r="K1647" t="s">
        <v>12263</v>
      </c>
      <c r="L1647">
        <v>67873</v>
      </c>
      <c r="M1647" t="s">
        <v>13589</v>
      </c>
      <c r="N1647" t="s">
        <v>12030</v>
      </c>
      <c r="O1647">
        <v>19</v>
      </c>
      <c r="P1647">
        <v>80776.570000000007</v>
      </c>
      <c r="Q1647" t="s">
        <v>13090</v>
      </c>
      <c r="R1647" t="s">
        <v>12032</v>
      </c>
    </row>
    <row r="1648" spans="1:18">
      <c r="A1648">
        <v>2647</v>
      </c>
      <c r="B1648" s="1">
        <v>45084</v>
      </c>
      <c r="C1648" t="s">
        <v>6975</v>
      </c>
      <c r="D1648" t="s">
        <v>185</v>
      </c>
      <c r="E1648" t="s">
        <v>121</v>
      </c>
      <c r="F1648" s="2">
        <v>36984</v>
      </c>
      <c r="G1648" t="s">
        <v>20178</v>
      </c>
      <c r="H1648" t="s">
        <v>20179</v>
      </c>
      <c r="I1648" t="s">
        <v>20180</v>
      </c>
      <c r="J1648" t="s">
        <v>20181</v>
      </c>
      <c r="K1648" t="s">
        <v>6974</v>
      </c>
      <c r="L1648">
        <v>31651</v>
      </c>
      <c r="M1648" t="s">
        <v>12982</v>
      </c>
      <c r="N1648" t="s">
        <v>12056</v>
      </c>
      <c r="O1648">
        <v>7</v>
      </c>
      <c r="P1648">
        <v>78839.02</v>
      </c>
      <c r="Q1648" t="s">
        <v>15312</v>
      </c>
      <c r="R1648" t="s">
        <v>12023</v>
      </c>
    </row>
    <row r="1649" spans="1:18">
      <c r="A1649">
        <v>2648</v>
      </c>
      <c r="B1649" s="1">
        <v>45068</v>
      </c>
      <c r="C1649" t="s">
        <v>12382</v>
      </c>
      <c r="D1649" t="s">
        <v>2017</v>
      </c>
      <c r="E1649" t="s">
        <v>121</v>
      </c>
      <c r="F1649" t="s">
        <v>14679</v>
      </c>
      <c r="G1649" t="s">
        <v>20182</v>
      </c>
      <c r="H1649" t="s">
        <v>20183</v>
      </c>
      <c r="I1649" t="s">
        <v>20184</v>
      </c>
      <c r="J1649" t="s">
        <v>20185</v>
      </c>
      <c r="K1649" t="s">
        <v>10063</v>
      </c>
      <c r="L1649">
        <v>21049</v>
      </c>
      <c r="M1649" t="s">
        <v>16965</v>
      </c>
      <c r="N1649" t="s">
        <v>12021</v>
      </c>
      <c r="O1649">
        <v>5</v>
      </c>
      <c r="P1649">
        <v>68063.28</v>
      </c>
      <c r="Q1649" t="s">
        <v>14607</v>
      </c>
      <c r="R1649" t="s">
        <v>12110</v>
      </c>
    </row>
    <row r="1650" spans="1:18">
      <c r="A1650">
        <v>2649</v>
      </c>
      <c r="B1650" s="1">
        <v>45107</v>
      </c>
      <c r="C1650" t="s">
        <v>3302</v>
      </c>
      <c r="D1650" t="s">
        <v>2434</v>
      </c>
      <c r="E1650" t="s">
        <v>121</v>
      </c>
      <c r="F1650" s="2">
        <v>33732</v>
      </c>
      <c r="G1650" t="s">
        <v>20186</v>
      </c>
      <c r="H1650" t="s">
        <v>20187</v>
      </c>
      <c r="I1650" t="s">
        <v>20188</v>
      </c>
      <c r="J1650" t="s">
        <v>20189</v>
      </c>
      <c r="K1650" t="s">
        <v>12632</v>
      </c>
      <c r="L1650">
        <v>90844</v>
      </c>
      <c r="M1650" t="s">
        <v>12528</v>
      </c>
      <c r="N1650" t="s">
        <v>12056</v>
      </c>
      <c r="O1650">
        <v>10</v>
      </c>
      <c r="P1650">
        <v>99774.51</v>
      </c>
      <c r="Q1650" t="s">
        <v>13617</v>
      </c>
      <c r="R1650" t="s">
        <v>12032</v>
      </c>
    </row>
    <row r="1651" spans="1:18">
      <c r="A1651">
        <v>2650</v>
      </c>
      <c r="B1651" s="1">
        <v>45107</v>
      </c>
      <c r="C1651" t="s">
        <v>2083</v>
      </c>
      <c r="D1651" t="s">
        <v>1683</v>
      </c>
      <c r="E1651" t="s">
        <v>69</v>
      </c>
      <c r="F1651" t="s">
        <v>5673</v>
      </c>
      <c r="G1651" t="s">
        <v>20190</v>
      </c>
      <c r="H1651" t="s">
        <v>20191</v>
      </c>
      <c r="I1651" t="s">
        <v>20192</v>
      </c>
      <c r="J1651" t="s">
        <v>20193</v>
      </c>
      <c r="K1651" t="s">
        <v>6951</v>
      </c>
      <c r="L1651">
        <v>3464</v>
      </c>
      <c r="M1651" t="s">
        <v>14811</v>
      </c>
      <c r="N1651" t="s">
        <v>12040</v>
      </c>
      <c r="O1651">
        <v>11</v>
      </c>
      <c r="P1651">
        <v>60393.78</v>
      </c>
      <c r="Q1651" t="s">
        <v>12696</v>
      </c>
      <c r="R1651" t="s">
        <v>12032</v>
      </c>
    </row>
    <row r="1652" spans="1:18">
      <c r="A1652">
        <v>2651</v>
      </c>
      <c r="B1652" s="1">
        <v>45110</v>
      </c>
      <c r="C1652" t="s">
        <v>11778</v>
      </c>
      <c r="D1652" t="s">
        <v>238</v>
      </c>
      <c r="E1652" t="s">
        <v>27</v>
      </c>
      <c r="F1652" t="s">
        <v>20194</v>
      </c>
      <c r="G1652" t="s">
        <v>12067</v>
      </c>
      <c r="H1652" t="s">
        <v>20195</v>
      </c>
      <c r="I1652" t="s">
        <v>20196</v>
      </c>
      <c r="J1652" t="s">
        <v>20197</v>
      </c>
      <c r="K1652" t="s">
        <v>12301</v>
      </c>
      <c r="L1652">
        <v>47424</v>
      </c>
      <c r="M1652" t="s">
        <v>12365</v>
      </c>
      <c r="N1652" t="s">
        <v>12030</v>
      </c>
      <c r="O1652">
        <v>6</v>
      </c>
      <c r="P1652">
        <v>66528.490000000005</v>
      </c>
      <c r="Q1652" t="s">
        <v>16491</v>
      </c>
      <c r="R1652" t="s">
        <v>12032</v>
      </c>
    </row>
    <row r="1653" spans="1:18">
      <c r="A1653">
        <v>2652</v>
      </c>
      <c r="B1653" s="1">
        <v>45132</v>
      </c>
      <c r="C1653" t="s">
        <v>310</v>
      </c>
      <c r="D1653" t="s">
        <v>4318</v>
      </c>
      <c r="E1653" t="s">
        <v>121</v>
      </c>
      <c r="F1653" t="s">
        <v>20198</v>
      </c>
      <c r="G1653" t="s">
        <v>20199</v>
      </c>
      <c r="H1653" t="s">
        <v>20200</v>
      </c>
      <c r="I1653" t="s">
        <v>20201</v>
      </c>
      <c r="J1653" t="s">
        <v>20202</v>
      </c>
      <c r="K1653" t="s">
        <v>6968</v>
      </c>
      <c r="L1653">
        <v>40638</v>
      </c>
      <c r="M1653" t="s">
        <v>12449</v>
      </c>
      <c r="N1653" t="s">
        <v>12040</v>
      </c>
      <c r="O1653">
        <v>2</v>
      </c>
      <c r="P1653">
        <v>92781.33</v>
      </c>
      <c r="Q1653" t="s">
        <v>13920</v>
      </c>
      <c r="R1653" t="s">
        <v>12065</v>
      </c>
    </row>
    <row r="1654" spans="1:18">
      <c r="A1654">
        <v>2653</v>
      </c>
      <c r="B1654" s="1">
        <v>45138</v>
      </c>
      <c r="C1654" t="s">
        <v>13242</v>
      </c>
      <c r="D1654" t="s">
        <v>6715</v>
      </c>
      <c r="E1654" t="s">
        <v>27</v>
      </c>
      <c r="F1654" s="2">
        <v>23440</v>
      </c>
      <c r="G1654" t="s">
        <v>20203</v>
      </c>
      <c r="H1654" t="s">
        <v>20204</v>
      </c>
      <c r="I1654" t="s">
        <v>20205</v>
      </c>
      <c r="J1654" t="s">
        <v>20206</v>
      </c>
      <c r="K1654" t="s">
        <v>12269</v>
      </c>
      <c r="L1654">
        <v>75065</v>
      </c>
      <c r="M1654" t="s">
        <v>13627</v>
      </c>
      <c r="N1654" t="s">
        <v>12040</v>
      </c>
      <c r="O1654">
        <v>17</v>
      </c>
      <c r="P1654">
        <v>89216.55</v>
      </c>
      <c r="Q1654" t="s">
        <v>13974</v>
      </c>
      <c r="R1654" t="s">
        <v>12065</v>
      </c>
    </row>
    <row r="1655" spans="1:18">
      <c r="A1655">
        <v>2654</v>
      </c>
      <c r="B1655" s="1">
        <v>45134</v>
      </c>
      <c r="C1655" t="s">
        <v>4279</v>
      </c>
      <c r="D1655" t="s">
        <v>1476</v>
      </c>
      <c r="E1655" t="s">
        <v>69</v>
      </c>
      <c r="F1655" t="s">
        <v>20207</v>
      </c>
      <c r="G1655" t="s">
        <v>20208</v>
      </c>
      <c r="H1655" t="s">
        <v>20209</v>
      </c>
      <c r="I1655" t="s">
        <v>20210</v>
      </c>
      <c r="J1655" t="s">
        <v>20211</v>
      </c>
      <c r="K1655" t="s">
        <v>12536</v>
      </c>
      <c r="L1655">
        <v>717</v>
      </c>
      <c r="M1655" t="s">
        <v>13012</v>
      </c>
      <c r="N1655" t="s">
        <v>12021</v>
      </c>
      <c r="O1655">
        <v>12</v>
      </c>
      <c r="P1655">
        <v>56796.83</v>
      </c>
      <c r="Q1655" t="s">
        <v>12517</v>
      </c>
      <c r="R1655" t="s">
        <v>12110</v>
      </c>
    </row>
    <row r="1656" spans="1:18">
      <c r="A1656">
        <v>2655</v>
      </c>
      <c r="B1656" s="1">
        <v>45123</v>
      </c>
      <c r="C1656" t="s">
        <v>4183</v>
      </c>
      <c r="D1656" t="s">
        <v>7362</v>
      </c>
      <c r="E1656" t="s">
        <v>27</v>
      </c>
      <c r="F1656" t="s">
        <v>20212</v>
      </c>
      <c r="G1656" t="s">
        <v>20213</v>
      </c>
      <c r="H1656" t="s">
        <v>20214</v>
      </c>
      <c r="I1656" t="s">
        <v>20215</v>
      </c>
      <c r="J1656" t="s">
        <v>20216</v>
      </c>
      <c r="K1656" t="s">
        <v>3301</v>
      </c>
      <c r="L1656">
        <v>32182</v>
      </c>
      <c r="M1656" t="s">
        <v>12655</v>
      </c>
      <c r="N1656" t="s">
        <v>12030</v>
      </c>
      <c r="O1656">
        <v>6</v>
      </c>
      <c r="P1656">
        <v>61124.63</v>
      </c>
      <c r="Q1656" t="s">
        <v>13163</v>
      </c>
      <c r="R1656" t="s">
        <v>12110</v>
      </c>
    </row>
    <row r="1657" spans="1:18">
      <c r="A1657">
        <v>2656</v>
      </c>
      <c r="B1657" s="1">
        <v>45083</v>
      </c>
      <c r="C1657" t="s">
        <v>7463</v>
      </c>
      <c r="D1657" t="s">
        <v>738</v>
      </c>
      <c r="E1657" t="s">
        <v>121</v>
      </c>
      <c r="F1657" t="s">
        <v>20217</v>
      </c>
      <c r="G1657" t="s">
        <v>20218</v>
      </c>
      <c r="H1657" t="s">
        <v>20219</v>
      </c>
      <c r="I1657" t="s">
        <v>20220</v>
      </c>
      <c r="J1657" t="s">
        <v>20221</v>
      </c>
      <c r="K1657" t="s">
        <v>12294</v>
      </c>
      <c r="L1657">
        <v>97738</v>
      </c>
      <c r="M1657" t="s">
        <v>12309</v>
      </c>
      <c r="N1657" t="s">
        <v>12040</v>
      </c>
      <c r="O1657">
        <v>7</v>
      </c>
      <c r="P1657">
        <v>34251.69</v>
      </c>
      <c r="Q1657" t="s">
        <v>16727</v>
      </c>
      <c r="R1657" t="s">
        <v>12023</v>
      </c>
    </row>
    <row r="1658" spans="1:18">
      <c r="A1658">
        <v>2657</v>
      </c>
      <c r="B1658" s="1">
        <v>45099</v>
      </c>
      <c r="C1658" t="s">
        <v>4065</v>
      </c>
      <c r="D1658" t="s">
        <v>2017</v>
      </c>
      <c r="E1658" t="s">
        <v>69</v>
      </c>
      <c r="F1658" t="s">
        <v>20222</v>
      </c>
      <c r="G1658" t="s">
        <v>20223</v>
      </c>
      <c r="H1658" t="s">
        <v>20224</v>
      </c>
      <c r="I1658" t="s">
        <v>20225</v>
      </c>
      <c r="J1658" t="s">
        <v>20226</v>
      </c>
      <c r="K1658" t="s">
        <v>12580</v>
      </c>
      <c r="L1658">
        <v>63181</v>
      </c>
      <c r="M1658" t="s">
        <v>14806</v>
      </c>
      <c r="N1658" t="s">
        <v>12056</v>
      </c>
      <c r="O1658">
        <v>1</v>
      </c>
      <c r="P1658">
        <v>58322.23</v>
      </c>
      <c r="Q1658" t="s">
        <v>13526</v>
      </c>
      <c r="R1658" t="s">
        <v>12032</v>
      </c>
    </row>
    <row r="1659" spans="1:18">
      <c r="A1659">
        <v>2658</v>
      </c>
      <c r="B1659" s="1">
        <v>45113</v>
      </c>
      <c r="C1659" t="s">
        <v>2665</v>
      </c>
      <c r="D1659" t="s">
        <v>2365</v>
      </c>
      <c r="E1659" t="s">
        <v>69</v>
      </c>
      <c r="F1659" s="2">
        <v>37295</v>
      </c>
      <c r="G1659" t="s">
        <v>20227</v>
      </c>
      <c r="H1659" t="s">
        <v>20228</v>
      </c>
      <c r="I1659" t="s">
        <v>20229</v>
      </c>
      <c r="J1659" t="s">
        <v>20230</v>
      </c>
      <c r="K1659" t="s">
        <v>6983</v>
      </c>
      <c r="L1659">
        <v>2505</v>
      </c>
      <c r="M1659" t="s">
        <v>13936</v>
      </c>
      <c r="N1659" t="s">
        <v>12030</v>
      </c>
      <c r="O1659">
        <v>12</v>
      </c>
      <c r="P1659">
        <v>38444.120000000003</v>
      </c>
      <c r="Q1659" t="s">
        <v>12873</v>
      </c>
      <c r="R1659" t="s">
        <v>12110</v>
      </c>
    </row>
    <row r="1660" spans="1:18">
      <c r="A1660">
        <v>2659</v>
      </c>
      <c r="B1660" s="1">
        <v>45062</v>
      </c>
      <c r="C1660" t="s">
        <v>6593</v>
      </c>
      <c r="D1660" t="s">
        <v>8869</v>
      </c>
      <c r="E1660" t="s">
        <v>69</v>
      </c>
      <c r="F1660" t="s">
        <v>20231</v>
      </c>
      <c r="G1660" t="s">
        <v>20232</v>
      </c>
      <c r="H1660" t="s">
        <v>20233</v>
      </c>
      <c r="I1660" t="s">
        <v>20234</v>
      </c>
      <c r="J1660" t="s">
        <v>20235</v>
      </c>
      <c r="K1660" t="s">
        <v>6992</v>
      </c>
      <c r="L1660">
        <v>47305</v>
      </c>
      <c r="M1660" t="s">
        <v>12209</v>
      </c>
      <c r="N1660" t="s">
        <v>12030</v>
      </c>
      <c r="O1660">
        <v>10</v>
      </c>
      <c r="P1660">
        <v>74964.820000000007</v>
      </c>
      <c r="Q1660" t="s">
        <v>17364</v>
      </c>
      <c r="R1660" t="s">
        <v>12065</v>
      </c>
    </row>
    <row r="1661" spans="1:18">
      <c r="A1661">
        <v>2660</v>
      </c>
      <c r="B1661" s="1">
        <v>45079</v>
      </c>
      <c r="C1661" t="s">
        <v>4296</v>
      </c>
      <c r="D1661" t="s">
        <v>2287</v>
      </c>
      <c r="E1661" t="s">
        <v>69</v>
      </c>
      <c r="F1661" s="2">
        <v>36658</v>
      </c>
      <c r="G1661" t="s">
        <v>20236</v>
      </c>
      <c r="H1661" t="s">
        <v>20237</v>
      </c>
      <c r="I1661" t="s">
        <v>20238</v>
      </c>
      <c r="J1661" t="s">
        <v>20239</v>
      </c>
      <c r="K1661" t="s">
        <v>12308</v>
      </c>
      <c r="L1661">
        <v>98470</v>
      </c>
      <c r="M1661" t="s">
        <v>12242</v>
      </c>
      <c r="N1661" t="s">
        <v>12056</v>
      </c>
      <c r="O1661">
        <v>5</v>
      </c>
      <c r="P1661">
        <v>39919.9</v>
      </c>
      <c r="Q1661" t="s">
        <v>13861</v>
      </c>
      <c r="R1661" t="s">
        <v>12065</v>
      </c>
    </row>
    <row r="1662" spans="1:18">
      <c r="A1662">
        <v>2661</v>
      </c>
      <c r="B1662" s="1">
        <v>45099</v>
      </c>
      <c r="C1662" t="s">
        <v>4650</v>
      </c>
      <c r="D1662" t="s">
        <v>7089</v>
      </c>
      <c r="E1662" t="s">
        <v>121</v>
      </c>
      <c r="F1662" t="s">
        <v>20240</v>
      </c>
      <c r="G1662" t="s">
        <v>20241</v>
      </c>
      <c r="H1662" t="s">
        <v>20242</v>
      </c>
      <c r="I1662" t="s">
        <v>20243</v>
      </c>
      <c r="J1662" t="s">
        <v>20244</v>
      </c>
      <c r="K1662" t="s">
        <v>10046</v>
      </c>
      <c r="L1662">
        <v>87833</v>
      </c>
      <c r="M1662" t="s">
        <v>15903</v>
      </c>
      <c r="N1662" t="s">
        <v>12030</v>
      </c>
      <c r="O1662">
        <v>12</v>
      </c>
      <c r="P1662">
        <v>57484.31</v>
      </c>
      <c r="Q1662" t="s">
        <v>12594</v>
      </c>
      <c r="R1662" t="s">
        <v>12065</v>
      </c>
    </row>
    <row r="1663" spans="1:18">
      <c r="A1663">
        <v>2662</v>
      </c>
      <c r="B1663" s="1">
        <v>45075</v>
      </c>
      <c r="C1663" t="s">
        <v>6623</v>
      </c>
      <c r="D1663" t="s">
        <v>47</v>
      </c>
      <c r="E1663" t="s">
        <v>27</v>
      </c>
      <c r="F1663" t="s">
        <v>20245</v>
      </c>
      <c r="G1663" t="s">
        <v>20246</v>
      </c>
      <c r="H1663" t="s">
        <v>20247</v>
      </c>
      <c r="I1663" t="s">
        <v>20248</v>
      </c>
      <c r="J1663" t="s">
        <v>20249</v>
      </c>
      <c r="K1663" t="s">
        <v>10012</v>
      </c>
      <c r="L1663">
        <v>32384</v>
      </c>
      <c r="M1663" t="s">
        <v>15153</v>
      </c>
      <c r="N1663" t="s">
        <v>12030</v>
      </c>
      <c r="O1663">
        <v>16</v>
      </c>
      <c r="P1663">
        <v>67633.67</v>
      </c>
      <c r="Q1663" t="s">
        <v>14924</v>
      </c>
      <c r="R1663" t="s">
        <v>12073</v>
      </c>
    </row>
    <row r="1664" spans="1:18">
      <c r="A1664">
        <v>2663</v>
      </c>
      <c r="B1664" s="1">
        <v>45079</v>
      </c>
      <c r="C1664" t="s">
        <v>4509</v>
      </c>
      <c r="D1664" t="s">
        <v>1063</v>
      </c>
      <c r="E1664" t="s">
        <v>27</v>
      </c>
      <c r="F1664" s="2">
        <v>37936</v>
      </c>
      <c r="G1664" t="s">
        <v>12067</v>
      </c>
      <c r="H1664" t="s">
        <v>20250</v>
      </c>
      <c r="I1664" t="s">
        <v>20251</v>
      </c>
      <c r="J1664" t="s">
        <v>20252</v>
      </c>
      <c r="K1664" t="s">
        <v>12129</v>
      </c>
      <c r="L1664">
        <v>81377</v>
      </c>
      <c r="M1664" t="s">
        <v>13212</v>
      </c>
      <c r="N1664" t="s">
        <v>12040</v>
      </c>
      <c r="O1664">
        <v>3</v>
      </c>
      <c r="P1664">
        <v>97344.28</v>
      </c>
      <c r="Q1664" t="s">
        <v>13247</v>
      </c>
      <c r="R1664" t="s">
        <v>12073</v>
      </c>
    </row>
    <row r="1665" spans="1:18">
      <c r="A1665">
        <v>2664</v>
      </c>
      <c r="B1665" s="1">
        <v>45054</v>
      </c>
      <c r="C1665" t="s">
        <v>1265</v>
      </c>
      <c r="D1665" t="s">
        <v>2613</v>
      </c>
      <c r="E1665" t="s">
        <v>27</v>
      </c>
      <c r="F1665" t="s">
        <v>5888</v>
      </c>
      <c r="G1665" t="s">
        <v>20253</v>
      </c>
      <c r="H1665" t="s">
        <v>20254</v>
      </c>
      <c r="I1665" t="s">
        <v>20255</v>
      </c>
      <c r="J1665" t="s">
        <v>20256</v>
      </c>
      <c r="K1665" t="s">
        <v>6957</v>
      </c>
      <c r="L1665">
        <v>13827</v>
      </c>
      <c r="M1665" t="s">
        <v>12996</v>
      </c>
      <c r="N1665" t="s">
        <v>12056</v>
      </c>
      <c r="O1665">
        <v>15</v>
      </c>
      <c r="P1665">
        <v>61109.81</v>
      </c>
      <c r="Q1665" t="s">
        <v>12031</v>
      </c>
      <c r="R1665" t="s">
        <v>12032</v>
      </c>
    </row>
    <row r="1666" spans="1:18">
      <c r="A1666">
        <v>2665</v>
      </c>
      <c r="B1666" s="1">
        <v>45130</v>
      </c>
      <c r="C1666" t="s">
        <v>5870</v>
      </c>
      <c r="D1666" t="s">
        <v>1653</v>
      </c>
      <c r="E1666" t="s">
        <v>121</v>
      </c>
      <c r="F1666" t="s">
        <v>20257</v>
      </c>
      <c r="G1666" t="s">
        <v>20258</v>
      </c>
      <c r="H1666" t="s">
        <v>20259</v>
      </c>
      <c r="I1666" t="s">
        <v>20260</v>
      </c>
      <c r="J1666" t="s">
        <v>20261</v>
      </c>
      <c r="K1666" t="s">
        <v>10051</v>
      </c>
      <c r="L1666">
        <v>17634</v>
      </c>
      <c r="M1666" t="s">
        <v>12649</v>
      </c>
      <c r="N1666" t="s">
        <v>12030</v>
      </c>
      <c r="O1666">
        <v>14</v>
      </c>
      <c r="P1666">
        <v>82349.960000000006</v>
      </c>
      <c r="Q1666" t="s">
        <v>17453</v>
      </c>
      <c r="R1666" t="s">
        <v>12032</v>
      </c>
    </row>
    <row r="1667" spans="1:18">
      <c r="A1667">
        <v>2666</v>
      </c>
      <c r="B1667" s="1">
        <v>45053</v>
      </c>
      <c r="C1667" t="s">
        <v>4065</v>
      </c>
      <c r="D1667" t="s">
        <v>3013</v>
      </c>
      <c r="E1667" t="s">
        <v>27</v>
      </c>
      <c r="F1667" t="s">
        <v>20262</v>
      </c>
      <c r="G1667" t="s">
        <v>20263</v>
      </c>
      <c r="H1667" t="s">
        <v>20264</v>
      </c>
      <c r="I1667" t="s">
        <v>20265</v>
      </c>
      <c r="J1667" t="s">
        <v>20266</v>
      </c>
      <c r="K1667" t="s">
        <v>12961</v>
      </c>
      <c r="L1667">
        <v>34255</v>
      </c>
      <c r="M1667" t="s">
        <v>12029</v>
      </c>
      <c r="N1667" t="s">
        <v>12056</v>
      </c>
      <c r="O1667">
        <v>5</v>
      </c>
      <c r="P1667">
        <v>41301.129999999997</v>
      </c>
      <c r="Q1667" t="s">
        <v>20267</v>
      </c>
      <c r="R1667" t="s">
        <v>12032</v>
      </c>
    </row>
    <row r="1668" spans="1:18">
      <c r="A1668">
        <v>2667</v>
      </c>
      <c r="B1668" s="1">
        <v>45092</v>
      </c>
      <c r="C1668" t="s">
        <v>4608</v>
      </c>
      <c r="D1668" t="s">
        <v>3740</v>
      </c>
      <c r="E1668" t="s">
        <v>121</v>
      </c>
      <c r="F1668" s="2">
        <v>27857</v>
      </c>
      <c r="G1668" t="s">
        <v>20268</v>
      </c>
      <c r="H1668" t="s">
        <v>20269</v>
      </c>
      <c r="I1668" t="s">
        <v>20270</v>
      </c>
      <c r="J1668" t="s">
        <v>19984</v>
      </c>
      <c r="K1668" t="s">
        <v>10063</v>
      </c>
      <c r="L1668">
        <v>32252</v>
      </c>
      <c r="M1668" t="s">
        <v>14233</v>
      </c>
      <c r="N1668" t="s">
        <v>12030</v>
      </c>
      <c r="O1668">
        <v>19</v>
      </c>
      <c r="P1668">
        <v>47690.58</v>
      </c>
      <c r="Q1668" t="s">
        <v>14240</v>
      </c>
      <c r="R1668" t="s">
        <v>12032</v>
      </c>
    </row>
    <row r="1669" spans="1:18">
      <c r="A1669">
        <v>2668</v>
      </c>
      <c r="B1669" s="1">
        <v>45131</v>
      </c>
      <c r="C1669" t="s">
        <v>599</v>
      </c>
      <c r="D1669" t="s">
        <v>4336</v>
      </c>
      <c r="E1669" t="s">
        <v>121</v>
      </c>
      <c r="F1669" t="s">
        <v>20271</v>
      </c>
      <c r="G1669" t="s">
        <v>20272</v>
      </c>
      <c r="H1669" t="s">
        <v>20273</v>
      </c>
      <c r="I1669" t="s">
        <v>20274</v>
      </c>
      <c r="J1669" t="s">
        <v>20275</v>
      </c>
      <c r="K1669" t="s">
        <v>12416</v>
      </c>
      <c r="L1669">
        <v>73867</v>
      </c>
      <c r="M1669" t="s">
        <v>6052</v>
      </c>
      <c r="N1669" t="s">
        <v>12056</v>
      </c>
      <c r="O1669">
        <v>0</v>
      </c>
      <c r="P1669">
        <v>40727.96</v>
      </c>
      <c r="Q1669" t="s">
        <v>16038</v>
      </c>
      <c r="R1669" t="s">
        <v>12073</v>
      </c>
    </row>
    <row r="1670" spans="1:18">
      <c r="A1670">
        <v>2669</v>
      </c>
      <c r="B1670" s="1">
        <v>45067</v>
      </c>
      <c r="C1670" t="s">
        <v>17428</v>
      </c>
      <c r="D1670" t="s">
        <v>480</v>
      </c>
      <c r="E1670" t="s">
        <v>69</v>
      </c>
      <c r="F1670" t="s">
        <v>20276</v>
      </c>
      <c r="G1670" t="s">
        <v>20277</v>
      </c>
      <c r="H1670" t="s">
        <v>20278</v>
      </c>
      <c r="I1670" t="s">
        <v>20279</v>
      </c>
      <c r="J1670" t="s">
        <v>20280</v>
      </c>
      <c r="K1670" t="s">
        <v>12129</v>
      </c>
      <c r="L1670">
        <v>86487</v>
      </c>
      <c r="M1670" t="s">
        <v>12608</v>
      </c>
      <c r="N1670" t="s">
        <v>12030</v>
      </c>
      <c r="O1670">
        <v>18</v>
      </c>
      <c r="P1670">
        <v>79434.44</v>
      </c>
      <c r="Q1670" t="s">
        <v>12928</v>
      </c>
      <c r="R1670" t="s">
        <v>12073</v>
      </c>
    </row>
    <row r="1671" spans="1:18">
      <c r="A1671">
        <v>2670</v>
      </c>
      <c r="B1671" s="1">
        <v>45114</v>
      </c>
      <c r="C1671" t="s">
        <v>401</v>
      </c>
      <c r="D1671" t="s">
        <v>1240</v>
      </c>
      <c r="E1671" t="s">
        <v>27</v>
      </c>
      <c r="F1671" t="s">
        <v>20281</v>
      </c>
      <c r="G1671" t="s">
        <v>20282</v>
      </c>
      <c r="H1671" t="s">
        <v>20283</v>
      </c>
      <c r="I1671" t="s">
        <v>20284</v>
      </c>
      <c r="J1671" t="s">
        <v>15277</v>
      </c>
      <c r="K1671" t="s">
        <v>7012</v>
      </c>
      <c r="L1671">
        <v>52770</v>
      </c>
      <c r="M1671" t="s">
        <v>14431</v>
      </c>
      <c r="N1671" t="s">
        <v>12056</v>
      </c>
      <c r="O1671">
        <v>18</v>
      </c>
      <c r="P1671">
        <v>41839.58</v>
      </c>
      <c r="Q1671" t="s">
        <v>13980</v>
      </c>
      <c r="R1671" t="s">
        <v>12065</v>
      </c>
    </row>
    <row r="1672" spans="1:18">
      <c r="A1672">
        <v>2671</v>
      </c>
      <c r="B1672" s="1">
        <v>45055</v>
      </c>
      <c r="C1672" t="s">
        <v>237</v>
      </c>
      <c r="D1672" t="s">
        <v>5665</v>
      </c>
      <c r="E1672" t="s">
        <v>69</v>
      </c>
      <c r="F1672" t="s">
        <v>20285</v>
      </c>
      <c r="G1672" t="s">
        <v>12067</v>
      </c>
      <c r="H1672" t="s">
        <v>20286</v>
      </c>
      <c r="I1672" t="s">
        <v>20287</v>
      </c>
      <c r="J1672" t="s">
        <v>20288</v>
      </c>
      <c r="K1672" t="s">
        <v>12429</v>
      </c>
      <c r="L1672">
        <v>7255</v>
      </c>
      <c r="M1672" t="s">
        <v>12813</v>
      </c>
      <c r="N1672" t="s">
        <v>12021</v>
      </c>
      <c r="O1672">
        <v>7</v>
      </c>
      <c r="P1672">
        <v>70675.41</v>
      </c>
      <c r="Q1672" t="s">
        <v>13074</v>
      </c>
      <c r="R1672" t="s">
        <v>12110</v>
      </c>
    </row>
    <row r="1673" spans="1:18">
      <c r="A1673">
        <v>2672</v>
      </c>
      <c r="B1673" s="1">
        <v>45058</v>
      </c>
      <c r="C1673" t="s">
        <v>8441</v>
      </c>
      <c r="D1673" t="s">
        <v>10442</v>
      </c>
      <c r="E1673" t="s">
        <v>27</v>
      </c>
      <c r="F1673" t="s">
        <v>20289</v>
      </c>
      <c r="G1673" t="s">
        <v>20290</v>
      </c>
      <c r="H1673" t="s">
        <v>20291</v>
      </c>
      <c r="I1673" t="s">
        <v>20292</v>
      </c>
      <c r="J1673" t="s">
        <v>20293</v>
      </c>
      <c r="K1673" t="s">
        <v>12662</v>
      </c>
      <c r="L1673">
        <v>62380</v>
      </c>
      <c r="M1673" t="s">
        <v>17713</v>
      </c>
      <c r="N1673" t="s">
        <v>12021</v>
      </c>
      <c r="O1673">
        <v>20</v>
      </c>
      <c r="P1673">
        <v>73004.100000000006</v>
      </c>
      <c r="Q1673" t="s">
        <v>13898</v>
      </c>
      <c r="R1673" t="s">
        <v>12023</v>
      </c>
    </row>
    <row r="1674" spans="1:18">
      <c r="A1674">
        <v>2673</v>
      </c>
      <c r="B1674" s="1">
        <v>45132</v>
      </c>
      <c r="C1674" t="s">
        <v>4970</v>
      </c>
      <c r="D1674" t="s">
        <v>1649</v>
      </c>
      <c r="E1674" t="s">
        <v>121</v>
      </c>
      <c r="F1674" t="s">
        <v>20294</v>
      </c>
      <c r="G1674" t="s">
        <v>12067</v>
      </c>
      <c r="H1674" t="s">
        <v>20295</v>
      </c>
      <c r="I1674" t="s">
        <v>20296</v>
      </c>
      <c r="J1674" t="s">
        <v>20297</v>
      </c>
      <c r="K1674" t="s">
        <v>12257</v>
      </c>
      <c r="L1674">
        <v>55880</v>
      </c>
      <c r="M1674" t="s">
        <v>16965</v>
      </c>
      <c r="N1674" t="s">
        <v>12021</v>
      </c>
      <c r="O1674">
        <v>4</v>
      </c>
      <c r="P1674">
        <v>94665.18</v>
      </c>
      <c r="Q1674" t="s">
        <v>15358</v>
      </c>
      <c r="R1674" t="s">
        <v>12065</v>
      </c>
    </row>
    <row r="1675" spans="1:18">
      <c r="A1675">
        <v>2674</v>
      </c>
      <c r="B1675" s="1">
        <v>45060</v>
      </c>
      <c r="C1675" t="s">
        <v>8447</v>
      </c>
      <c r="D1675" t="s">
        <v>3598</v>
      </c>
      <c r="E1675" t="s">
        <v>27</v>
      </c>
      <c r="F1675" t="s">
        <v>20298</v>
      </c>
      <c r="G1675" t="s">
        <v>20299</v>
      </c>
      <c r="H1675" t="s">
        <v>20300</v>
      </c>
      <c r="I1675" t="s">
        <v>20301</v>
      </c>
      <c r="J1675" t="s">
        <v>20302</v>
      </c>
      <c r="K1675" t="s">
        <v>12429</v>
      </c>
      <c r="L1675">
        <v>2589</v>
      </c>
      <c r="M1675" t="s">
        <v>12996</v>
      </c>
      <c r="N1675" t="s">
        <v>12040</v>
      </c>
      <c r="O1675">
        <v>3</v>
      </c>
      <c r="P1675">
        <v>41445.75</v>
      </c>
      <c r="Q1675" t="s">
        <v>19368</v>
      </c>
      <c r="R1675" t="s">
        <v>12110</v>
      </c>
    </row>
    <row r="1676" spans="1:18">
      <c r="A1676">
        <v>2675</v>
      </c>
      <c r="B1676" s="1">
        <v>45128</v>
      </c>
      <c r="C1676" t="s">
        <v>2795</v>
      </c>
      <c r="D1676" t="s">
        <v>2366</v>
      </c>
      <c r="E1676" t="s">
        <v>121</v>
      </c>
      <c r="F1676" s="2">
        <v>30165</v>
      </c>
      <c r="G1676" t="s">
        <v>20303</v>
      </c>
      <c r="H1676" t="s">
        <v>20304</v>
      </c>
      <c r="I1676" t="s">
        <v>20305</v>
      </c>
      <c r="J1676" t="s">
        <v>20306</v>
      </c>
      <c r="K1676" t="s">
        <v>7017</v>
      </c>
      <c r="L1676">
        <v>76893</v>
      </c>
      <c r="M1676" t="s">
        <v>12755</v>
      </c>
      <c r="N1676" t="s">
        <v>12040</v>
      </c>
      <c r="O1676">
        <v>20</v>
      </c>
      <c r="P1676">
        <v>32905.53</v>
      </c>
      <c r="Q1676" t="s">
        <v>15051</v>
      </c>
      <c r="R1676" t="s">
        <v>12032</v>
      </c>
    </row>
    <row r="1677" spans="1:18">
      <c r="A1677">
        <v>2676</v>
      </c>
      <c r="B1677" s="1">
        <v>45112</v>
      </c>
      <c r="C1677" t="s">
        <v>11379</v>
      </c>
      <c r="D1677" t="s">
        <v>3895</v>
      </c>
      <c r="E1677" t="s">
        <v>121</v>
      </c>
      <c r="F1677" t="s">
        <v>20307</v>
      </c>
      <c r="G1677" t="s">
        <v>20308</v>
      </c>
      <c r="H1677" t="s">
        <v>20309</v>
      </c>
      <c r="I1677" t="s">
        <v>20310</v>
      </c>
      <c r="J1677" t="s">
        <v>20311</v>
      </c>
      <c r="K1677" t="s">
        <v>10051</v>
      </c>
      <c r="L1677">
        <v>89591</v>
      </c>
      <c r="M1677" t="s">
        <v>13283</v>
      </c>
      <c r="N1677" t="s">
        <v>12021</v>
      </c>
      <c r="O1677">
        <v>16</v>
      </c>
      <c r="P1677">
        <v>51158.46</v>
      </c>
      <c r="Q1677" t="s">
        <v>20312</v>
      </c>
      <c r="R1677" t="s">
        <v>12023</v>
      </c>
    </row>
    <row r="1678" spans="1:18">
      <c r="A1678">
        <v>2677</v>
      </c>
      <c r="B1678" s="1">
        <v>45068</v>
      </c>
      <c r="C1678" t="s">
        <v>490</v>
      </c>
      <c r="D1678" t="s">
        <v>4983</v>
      </c>
      <c r="E1678" t="s">
        <v>69</v>
      </c>
      <c r="F1678" s="2">
        <v>37562</v>
      </c>
      <c r="G1678" t="s">
        <v>20313</v>
      </c>
      <c r="H1678" t="s">
        <v>20314</v>
      </c>
      <c r="I1678" t="s">
        <v>20315</v>
      </c>
      <c r="J1678" t="s">
        <v>15235</v>
      </c>
      <c r="K1678" t="s">
        <v>12662</v>
      </c>
      <c r="L1678">
        <v>74353</v>
      </c>
      <c r="M1678" t="s">
        <v>12373</v>
      </c>
      <c r="N1678" t="s">
        <v>12056</v>
      </c>
      <c r="O1678">
        <v>18</v>
      </c>
      <c r="P1678">
        <v>55422.89</v>
      </c>
      <c r="Q1678" t="s">
        <v>13334</v>
      </c>
      <c r="R1678" t="s">
        <v>12073</v>
      </c>
    </row>
    <row r="1679" spans="1:18">
      <c r="A1679">
        <v>2678</v>
      </c>
      <c r="B1679" s="1">
        <v>45070</v>
      </c>
      <c r="C1679" t="s">
        <v>20316</v>
      </c>
      <c r="D1679" t="s">
        <v>4059</v>
      </c>
      <c r="E1679" t="s">
        <v>69</v>
      </c>
      <c r="F1679" t="s">
        <v>20317</v>
      </c>
      <c r="G1679" t="s">
        <v>20318</v>
      </c>
      <c r="H1679" t="s">
        <v>20319</v>
      </c>
      <c r="I1679" t="s">
        <v>20320</v>
      </c>
      <c r="J1679" t="s">
        <v>20321</v>
      </c>
      <c r="K1679" t="s">
        <v>3301</v>
      </c>
      <c r="L1679">
        <v>21698</v>
      </c>
      <c r="M1679" t="s">
        <v>16434</v>
      </c>
      <c r="N1679" t="s">
        <v>12056</v>
      </c>
      <c r="O1679">
        <v>17</v>
      </c>
      <c r="P1679">
        <v>84957.48</v>
      </c>
      <c r="Q1679" t="s">
        <v>12970</v>
      </c>
      <c r="R1679" t="s">
        <v>12032</v>
      </c>
    </row>
    <row r="1680" spans="1:18">
      <c r="A1680">
        <v>2679</v>
      </c>
      <c r="B1680" s="1">
        <v>45064</v>
      </c>
      <c r="C1680" t="s">
        <v>7349</v>
      </c>
      <c r="D1680" t="s">
        <v>8343</v>
      </c>
      <c r="E1680" t="s">
        <v>121</v>
      </c>
      <c r="F1680" s="2">
        <v>34676</v>
      </c>
      <c r="G1680" t="s">
        <v>20322</v>
      </c>
      <c r="H1680" t="s">
        <v>20323</v>
      </c>
      <c r="I1680" t="s">
        <v>20324</v>
      </c>
      <c r="J1680" t="s">
        <v>20325</v>
      </c>
      <c r="K1680" t="s">
        <v>10012</v>
      </c>
      <c r="L1680">
        <v>87585</v>
      </c>
      <c r="M1680" t="s">
        <v>12148</v>
      </c>
      <c r="N1680" t="s">
        <v>12056</v>
      </c>
      <c r="O1680">
        <v>0</v>
      </c>
      <c r="P1680">
        <v>45938.15</v>
      </c>
      <c r="Q1680" t="s">
        <v>12501</v>
      </c>
      <c r="R1680" t="s">
        <v>12073</v>
      </c>
    </row>
    <row r="1681" spans="1:18">
      <c r="A1681">
        <v>2680</v>
      </c>
      <c r="B1681" s="1">
        <v>45117</v>
      </c>
      <c r="C1681" t="s">
        <v>8119</v>
      </c>
      <c r="D1681" t="s">
        <v>1155</v>
      </c>
      <c r="E1681" t="s">
        <v>27</v>
      </c>
      <c r="F1681" t="s">
        <v>20326</v>
      </c>
      <c r="G1681" t="s">
        <v>20327</v>
      </c>
      <c r="H1681" t="s">
        <v>20328</v>
      </c>
      <c r="I1681" t="s">
        <v>20329</v>
      </c>
      <c r="J1681" t="s">
        <v>20330</v>
      </c>
      <c r="K1681" t="s">
        <v>12600</v>
      </c>
      <c r="L1681">
        <v>61795</v>
      </c>
      <c r="M1681" t="s">
        <v>12365</v>
      </c>
      <c r="N1681" t="s">
        <v>12030</v>
      </c>
      <c r="O1681">
        <v>6</v>
      </c>
      <c r="P1681">
        <v>35324.11</v>
      </c>
      <c r="Q1681" t="s">
        <v>17462</v>
      </c>
      <c r="R1681" t="s">
        <v>12110</v>
      </c>
    </row>
    <row r="1682" spans="1:18">
      <c r="A1682">
        <v>2681</v>
      </c>
      <c r="B1682" s="1">
        <v>45057</v>
      </c>
      <c r="C1682" t="s">
        <v>3577</v>
      </c>
      <c r="D1682" t="s">
        <v>2061</v>
      </c>
      <c r="E1682" t="s">
        <v>121</v>
      </c>
      <c r="F1682" s="2">
        <v>29132</v>
      </c>
      <c r="G1682" t="s">
        <v>20331</v>
      </c>
      <c r="H1682" t="s">
        <v>20332</v>
      </c>
      <c r="I1682" t="s">
        <v>20333</v>
      </c>
      <c r="J1682" t="s">
        <v>20334</v>
      </c>
      <c r="K1682" t="s">
        <v>12129</v>
      </c>
      <c r="L1682">
        <v>86567</v>
      </c>
      <c r="M1682" t="s">
        <v>12277</v>
      </c>
      <c r="N1682" t="s">
        <v>12021</v>
      </c>
      <c r="O1682">
        <v>17</v>
      </c>
      <c r="P1682">
        <v>91041.02</v>
      </c>
      <c r="Q1682" t="s">
        <v>12778</v>
      </c>
      <c r="R1682" t="s">
        <v>12110</v>
      </c>
    </row>
    <row r="1683" spans="1:18">
      <c r="A1683">
        <v>2682</v>
      </c>
      <c r="B1683" s="1">
        <v>45138</v>
      </c>
      <c r="C1683" t="s">
        <v>3735</v>
      </c>
      <c r="D1683" t="s">
        <v>1974</v>
      </c>
      <c r="E1683" t="s">
        <v>69</v>
      </c>
      <c r="F1683" s="2">
        <v>30383</v>
      </c>
      <c r="G1683" t="s">
        <v>20335</v>
      </c>
      <c r="H1683" t="s">
        <v>20336</v>
      </c>
      <c r="I1683" t="s">
        <v>20337</v>
      </c>
      <c r="J1683" t="s">
        <v>16607</v>
      </c>
      <c r="K1683" t="s">
        <v>12171</v>
      </c>
      <c r="L1683">
        <v>77016</v>
      </c>
      <c r="M1683" t="s">
        <v>13237</v>
      </c>
      <c r="N1683" t="s">
        <v>12040</v>
      </c>
      <c r="O1683">
        <v>18</v>
      </c>
      <c r="P1683">
        <v>94280.22</v>
      </c>
      <c r="Q1683" t="s">
        <v>18803</v>
      </c>
      <c r="R1683" t="s">
        <v>12023</v>
      </c>
    </row>
    <row r="1684" spans="1:18">
      <c r="A1684">
        <v>2683</v>
      </c>
      <c r="B1684" s="1">
        <v>45061</v>
      </c>
      <c r="C1684" t="s">
        <v>3700</v>
      </c>
      <c r="D1684" t="s">
        <v>2986</v>
      </c>
      <c r="E1684" t="s">
        <v>121</v>
      </c>
      <c r="F1684" s="2">
        <v>36103</v>
      </c>
      <c r="G1684" t="s">
        <v>20338</v>
      </c>
      <c r="H1684" t="s">
        <v>20339</v>
      </c>
      <c r="I1684" t="s">
        <v>20340</v>
      </c>
      <c r="J1684" t="s">
        <v>20341</v>
      </c>
      <c r="K1684" t="s">
        <v>12129</v>
      </c>
      <c r="L1684">
        <v>53397</v>
      </c>
      <c r="M1684" t="s">
        <v>14233</v>
      </c>
      <c r="N1684" t="s">
        <v>12040</v>
      </c>
      <c r="O1684">
        <v>9</v>
      </c>
      <c r="P1684">
        <v>35334.01</v>
      </c>
      <c r="Q1684" t="s">
        <v>16038</v>
      </c>
      <c r="R1684" t="s">
        <v>12110</v>
      </c>
    </row>
    <row r="1685" spans="1:18">
      <c r="A1685">
        <v>2684</v>
      </c>
      <c r="B1685" s="1">
        <v>45109</v>
      </c>
      <c r="C1685" t="s">
        <v>2031</v>
      </c>
      <c r="D1685" t="s">
        <v>6501</v>
      </c>
      <c r="E1685" t="s">
        <v>69</v>
      </c>
      <c r="F1685" t="s">
        <v>20342</v>
      </c>
      <c r="G1685" t="s">
        <v>12067</v>
      </c>
      <c r="H1685" t="s">
        <v>20343</v>
      </c>
      <c r="I1685" t="s">
        <v>20344</v>
      </c>
      <c r="J1685" t="s">
        <v>20345</v>
      </c>
      <c r="K1685" t="s">
        <v>6974</v>
      </c>
      <c r="L1685">
        <v>17956</v>
      </c>
      <c r="M1685" t="s">
        <v>14877</v>
      </c>
      <c r="N1685" t="s">
        <v>12021</v>
      </c>
      <c r="O1685">
        <v>10</v>
      </c>
      <c r="P1685">
        <v>63752.9</v>
      </c>
      <c r="Q1685" t="s">
        <v>15417</v>
      </c>
      <c r="R1685" t="s">
        <v>12023</v>
      </c>
    </row>
    <row r="1686" spans="1:18">
      <c r="A1686">
        <v>2685</v>
      </c>
      <c r="B1686" s="1">
        <v>45073</v>
      </c>
      <c r="C1686" t="s">
        <v>6975</v>
      </c>
      <c r="D1686" t="s">
        <v>4233</v>
      </c>
      <c r="E1686" t="s">
        <v>121</v>
      </c>
      <c r="F1686" t="s">
        <v>20346</v>
      </c>
      <c r="G1686" t="s">
        <v>20347</v>
      </c>
      <c r="H1686" t="s">
        <v>20348</v>
      </c>
      <c r="I1686" t="s">
        <v>20349</v>
      </c>
      <c r="J1686" t="s">
        <v>20350</v>
      </c>
      <c r="K1686" t="s">
        <v>5863</v>
      </c>
      <c r="L1686">
        <v>80577</v>
      </c>
      <c r="M1686" t="s">
        <v>12220</v>
      </c>
      <c r="N1686" t="s">
        <v>12056</v>
      </c>
      <c r="O1686">
        <v>10</v>
      </c>
      <c r="P1686">
        <v>44447.21</v>
      </c>
      <c r="Q1686" t="s">
        <v>13673</v>
      </c>
      <c r="R1686" t="s">
        <v>12073</v>
      </c>
    </row>
    <row r="1687" spans="1:18">
      <c r="A1687">
        <v>2686</v>
      </c>
      <c r="B1687" s="1">
        <v>45097</v>
      </c>
      <c r="C1687" t="s">
        <v>333</v>
      </c>
      <c r="D1687" t="s">
        <v>5416</v>
      </c>
      <c r="E1687" t="s">
        <v>27</v>
      </c>
      <c r="F1687" t="s">
        <v>7812</v>
      </c>
      <c r="G1687" t="s">
        <v>20351</v>
      </c>
      <c r="H1687" t="s">
        <v>20352</v>
      </c>
      <c r="I1687" t="s">
        <v>20353</v>
      </c>
      <c r="J1687" t="s">
        <v>20354</v>
      </c>
      <c r="K1687" t="s">
        <v>10017</v>
      </c>
      <c r="L1687">
        <v>75579</v>
      </c>
      <c r="M1687" t="s">
        <v>14806</v>
      </c>
      <c r="N1687" t="s">
        <v>12021</v>
      </c>
      <c r="O1687">
        <v>10</v>
      </c>
      <c r="P1687">
        <v>43874.59</v>
      </c>
      <c r="Q1687" t="s">
        <v>12939</v>
      </c>
      <c r="R1687" t="s">
        <v>12023</v>
      </c>
    </row>
    <row r="1688" spans="1:18">
      <c r="A1688">
        <v>2687</v>
      </c>
      <c r="B1688" s="1">
        <v>45125</v>
      </c>
      <c r="C1688" t="s">
        <v>1714</v>
      </c>
      <c r="D1688" t="s">
        <v>2186</v>
      </c>
      <c r="E1688" t="s">
        <v>69</v>
      </c>
      <c r="F1688" s="2">
        <v>28525</v>
      </c>
      <c r="G1688" t="s">
        <v>12067</v>
      </c>
      <c r="H1688" t="s">
        <v>20355</v>
      </c>
      <c r="I1688" t="s">
        <v>20356</v>
      </c>
      <c r="J1688" t="s">
        <v>20357</v>
      </c>
      <c r="K1688" t="s">
        <v>12085</v>
      </c>
      <c r="L1688">
        <v>51515</v>
      </c>
      <c r="M1688" t="s">
        <v>12029</v>
      </c>
      <c r="N1688" t="s">
        <v>12056</v>
      </c>
      <c r="O1688">
        <v>2</v>
      </c>
      <c r="P1688">
        <v>80462.100000000006</v>
      </c>
      <c r="Q1688" t="s">
        <v>12828</v>
      </c>
      <c r="R1688" t="s">
        <v>12110</v>
      </c>
    </row>
    <row r="1689" spans="1:18">
      <c r="A1689">
        <v>2688</v>
      </c>
      <c r="B1689" s="1">
        <v>45118</v>
      </c>
      <c r="C1689" t="s">
        <v>18392</v>
      </c>
      <c r="D1689" t="s">
        <v>2072</v>
      </c>
      <c r="E1689" t="s">
        <v>69</v>
      </c>
      <c r="F1689" t="s">
        <v>20358</v>
      </c>
      <c r="G1689" t="s">
        <v>20359</v>
      </c>
      <c r="H1689" t="s">
        <v>20360</v>
      </c>
      <c r="I1689" t="s">
        <v>20361</v>
      </c>
      <c r="J1689" t="s">
        <v>20362</v>
      </c>
      <c r="K1689" t="s">
        <v>3230</v>
      </c>
      <c r="L1689">
        <v>18580</v>
      </c>
      <c r="M1689" t="s">
        <v>12395</v>
      </c>
      <c r="N1689" t="s">
        <v>12056</v>
      </c>
      <c r="O1689">
        <v>9</v>
      </c>
      <c r="P1689">
        <v>38623.25</v>
      </c>
      <c r="Q1689" t="s">
        <v>14764</v>
      </c>
      <c r="R1689" t="s">
        <v>12110</v>
      </c>
    </row>
    <row r="1690" spans="1:18">
      <c r="A1690">
        <v>2689</v>
      </c>
      <c r="B1690" s="1">
        <v>45061</v>
      </c>
      <c r="C1690" t="s">
        <v>360</v>
      </c>
      <c r="D1690" t="s">
        <v>8012</v>
      </c>
      <c r="E1690" t="s">
        <v>27</v>
      </c>
      <c r="F1690" s="2">
        <v>24199</v>
      </c>
      <c r="G1690" t="s">
        <v>20363</v>
      </c>
      <c r="H1690" t="s">
        <v>20364</v>
      </c>
      <c r="I1690" t="s">
        <v>20365</v>
      </c>
      <c r="J1690" t="s">
        <v>20366</v>
      </c>
      <c r="K1690" t="s">
        <v>10017</v>
      </c>
      <c r="L1690">
        <v>24987</v>
      </c>
      <c r="M1690" t="s">
        <v>12878</v>
      </c>
      <c r="N1690" t="s">
        <v>12040</v>
      </c>
      <c r="O1690">
        <v>13</v>
      </c>
      <c r="P1690">
        <v>92248.92</v>
      </c>
      <c r="Q1690" t="s">
        <v>18803</v>
      </c>
      <c r="R1690" t="s">
        <v>12023</v>
      </c>
    </row>
    <row r="1691" spans="1:18">
      <c r="A1691">
        <v>2690</v>
      </c>
      <c r="B1691" s="1">
        <v>45098</v>
      </c>
      <c r="C1691" t="s">
        <v>1114</v>
      </c>
      <c r="D1691" t="s">
        <v>1204</v>
      </c>
      <c r="E1691" t="s">
        <v>121</v>
      </c>
      <c r="F1691" t="s">
        <v>20367</v>
      </c>
      <c r="G1691" t="s">
        <v>20368</v>
      </c>
      <c r="H1691" t="s">
        <v>20369</v>
      </c>
      <c r="I1691" t="s">
        <v>20370</v>
      </c>
      <c r="J1691" t="s">
        <v>20371</v>
      </c>
      <c r="K1691" t="s">
        <v>12129</v>
      </c>
      <c r="L1691">
        <v>46736</v>
      </c>
      <c r="M1691" t="s">
        <v>13482</v>
      </c>
      <c r="N1691" t="s">
        <v>12040</v>
      </c>
      <c r="O1691">
        <v>3</v>
      </c>
      <c r="P1691">
        <v>39031.9</v>
      </c>
      <c r="Q1691" t="s">
        <v>12731</v>
      </c>
      <c r="R1691" t="s">
        <v>12073</v>
      </c>
    </row>
    <row r="1692" spans="1:18">
      <c r="A1692">
        <v>2691</v>
      </c>
      <c r="B1692" s="1">
        <v>45091</v>
      </c>
      <c r="C1692" t="s">
        <v>4659</v>
      </c>
      <c r="D1692" t="s">
        <v>1721</v>
      </c>
      <c r="E1692" t="s">
        <v>121</v>
      </c>
      <c r="F1692" t="s">
        <v>20372</v>
      </c>
      <c r="G1692" t="s">
        <v>20373</v>
      </c>
      <c r="H1692" t="s">
        <v>20374</v>
      </c>
      <c r="I1692" t="s">
        <v>20375</v>
      </c>
      <c r="J1692" t="s">
        <v>17480</v>
      </c>
      <c r="K1692" t="s">
        <v>6988</v>
      </c>
      <c r="L1692">
        <v>12533</v>
      </c>
      <c r="M1692" t="s">
        <v>13174</v>
      </c>
      <c r="N1692" t="s">
        <v>12021</v>
      </c>
      <c r="O1692">
        <v>13</v>
      </c>
      <c r="P1692">
        <v>60829.39</v>
      </c>
      <c r="Q1692" t="s">
        <v>13151</v>
      </c>
      <c r="R1692" t="s">
        <v>12023</v>
      </c>
    </row>
    <row r="1693" spans="1:18">
      <c r="A1693">
        <v>2692</v>
      </c>
      <c r="B1693" s="1">
        <v>45105</v>
      </c>
      <c r="C1693" t="s">
        <v>20376</v>
      </c>
      <c r="D1693" t="s">
        <v>192</v>
      </c>
      <c r="E1693" t="s">
        <v>27</v>
      </c>
      <c r="F1693" s="2">
        <v>24504</v>
      </c>
      <c r="G1693" t="s">
        <v>12067</v>
      </c>
      <c r="H1693" t="s">
        <v>20377</v>
      </c>
      <c r="I1693" t="s">
        <v>20378</v>
      </c>
      <c r="J1693" t="s">
        <v>20379</v>
      </c>
      <c r="K1693" t="s">
        <v>6968</v>
      </c>
      <c r="L1693">
        <v>32122</v>
      </c>
      <c r="M1693" t="s">
        <v>12820</v>
      </c>
      <c r="N1693" t="s">
        <v>12021</v>
      </c>
      <c r="O1693">
        <v>11</v>
      </c>
      <c r="P1693">
        <v>68641.2</v>
      </c>
      <c r="Q1693" t="s">
        <v>12884</v>
      </c>
      <c r="R1693" t="s">
        <v>12110</v>
      </c>
    </row>
    <row r="1694" spans="1:18">
      <c r="A1694">
        <v>2693</v>
      </c>
      <c r="B1694" s="1">
        <v>45094</v>
      </c>
      <c r="C1694" t="s">
        <v>2772</v>
      </c>
      <c r="D1694" t="s">
        <v>1683</v>
      </c>
      <c r="E1694" t="s">
        <v>69</v>
      </c>
      <c r="F1694" t="s">
        <v>20380</v>
      </c>
      <c r="G1694" t="s">
        <v>20381</v>
      </c>
      <c r="H1694" t="s">
        <v>20382</v>
      </c>
      <c r="I1694" t="s">
        <v>20383</v>
      </c>
      <c r="J1694" t="s">
        <v>20384</v>
      </c>
      <c r="K1694" t="s">
        <v>4436</v>
      </c>
      <c r="L1694">
        <v>99305</v>
      </c>
      <c r="M1694" t="s">
        <v>12755</v>
      </c>
      <c r="N1694" t="s">
        <v>12056</v>
      </c>
      <c r="O1694">
        <v>18</v>
      </c>
      <c r="P1694">
        <v>90100.28</v>
      </c>
      <c r="Q1694" t="s">
        <v>18946</v>
      </c>
      <c r="R1694" t="s">
        <v>12032</v>
      </c>
    </row>
    <row r="1695" spans="1:18">
      <c r="A1695">
        <v>2694</v>
      </c>
      <c r="B1695" s="1">
        <v>45136</v>
      </c>
      <c r="C1695" t="s">
        <v>11789</v>
      </c>
      <c r="D1695" t="s">
        <v>1336</v>
      </c>
      <c r="E1695" t="s">
        <v>121</v>
      </c>
      <c r="F1695" t="s">
        <v>20385</v>
      </c>
      <c r="G1695" t="s">
        <v>12067</v>
      </c>
      <c r="H1695" t="s">
        <v>20386</v>
      </c>
      <c r="I1695" t="s">
        <v>20387</v>
      </c>
      <c r="J1695" t="s">
        <v>20388</v>
      </c>
      <c r="K1695" t="s">
        <v>12269</v>
      </c>
      <c r="L1695">
        <v>2072</v>
      </c>
      <c r="M1695" t="s">
        <v>12228</v>
      </c>
      <c r="N1695" t="s">
        <v>12021</v>
      </c>
      <c r="O1695">
        <v>15</v>
      </c>
      <c r="P1695">
        <v>31355.84</v>
      </c>
      <c r="Q1695" t="s">
        <v>20389</v>
      </c>
      <c r="R1695" t="s">
        <v>12032</v>
      </c>
    </row>
    <row r="1696" spans="1:18">
      <c r="A1696">
        <v>2695</v>
      </c>
      <c r="B1696" s="1">
        <v>45117</v>
      </c>
      <c r="C1696" t="s">
        <v>20390</v>
      </c>
      <c r="D1696" t="s">
        <v>1908</v>
      </c>
      <c r="E1696" t="s">
        <v>27</v>
      </c>
      <c r="F1696" s="2">
        <v>35405</v>
      </c>
      <c r="G1696" t="s">
        <v>20391</v>
      </c>
      <c r="H1696" t="s">
        <v>20392</v>
      </c>
      <c r="I1696" t="s">
        <v>20393</v>
      </c>
      <c r="J1696" t="s">
        <v>20394</v>
      </c>
      <c r="K1696" t="s">
        <v>12101</v>
      </c>
      <c r="L1696">
        <v>24670</v>
      </c>
      <c r="M1696" t="s">
        <v>14118</v>
      </c>
      <c r="N1696" t="s">
        <v>12021</v>
      </c>
      <c r="O1696">
        <v>7</v>
      </c>
      <c r="P1696">
        <v>54373.71</v>
      </c>
      <c r="Q1696" t="s">
        <v>13112</v>
      </c>
      <c r="R1696" t="s">
        <v>12023</v>
      </c>
    </row>
    <row r="1697" spans="1:18">
      <c r="A1697">
        <v>2696</v>
      </c>
      <c r="B1697" s="1">
        <v>45124</v>
      </c>
      <c r="C1697" t="s">
        <v>3677</v>
      </c>
      <c r="D1697" t="s">
        <v>536</v>
      </c>
      <c r="E1697" t="s">
        <v>27</v>
      </c>
      <c r="F1697" s="2">
        <v>32213</v>
      </c>
      <c r="G1697" t="s">
        <v>20395</v>
      </c>
      <c r="H1697" t="s">
        <v>20396</v>
      </c>
      <c r="I1697" t="s">
        <v>20397</v>
      </c>
      <c r="J1697" t="s">
        <v>20398</v>
      </c>
      <c r="K1697" t="s">
        <v>3301</v>
      </c>
      <c r="L1697">
        <v>10169</v>
      </c>
      <c r="M1697" t="s">
        <v>15625</v>
      </c>
      <c r="N1697" t="s">
        <v>12021</v>
      </c>
      <c r="O1697">
        <v>19</v>
      </c>
      <c r="P1697">
        <v>96884.07</v>
      </c>
      <c r="Q1697" t="s">
        <v>14705</v>
      </c>
      <c r="R1697" t="s">
        <v>12023</v>
      </c>
    </row>
    <row r="1698" spans="1:18">
      <c r="A1698">
        <v>2697</v>
      </c>
      <c r="B1698" s="1">
        <v>45080</v>
      </c>
      <c r="C1698" t="s">
        <v>749</v>
      </c>
      <c r="D1698" t="s">
        <v>4059</v>
      </c>
      <c r="E1698" t="s">
        <v>121</v>
      </c>
      <c r="F1698" s="2">
        <v>25058</v>
      </c>
      <c r="G1698" t="s">
        <v>20399</v>
      </c>
      <c r="H1698" t="s">
        <v>20400</v>
      </c>
      <c r="I1698" t="s">
        <v>20401</v>
      </c>
      <c r="J1698" t="s">
        <v>20402</v>
      </c>
      <c r="K1698" t="s">
        <v>12641</v>
      </c>
      <c r="L1698">
        <v>37300</v>
      </c>
      <c r="M1698" t="s">
        <v>14747</v>
      </c>
      <c r="N1698" t="s">
        <v>12056</v>
      </c>
      <c r="O1698">
        <v>20</v>
      </c>
      <c r="P1698">
        <v>94228.67</v>
      </c>
      <c r="Q1698" t="s">
        <v>14087</v>
      </c>
      <c r="R1698" t="s">
        <v>12110</v>
      </c>
    </row>
    <row r="1699" spans="1:18">
      <c r="A1699">
        <v>2698</v>
      </c>
      <c r="B1699" s="1">
        <v>45137</v>
      </c>
      <c r="C1699" t="s">
        <v>1407</v>
      </c>
      <c r="D1699" t="s">
        <v>8198</v>
      </c>
      <c r="E1699" t="s">
        <v>69</v>
      </c>
      <c r="F1699" t="s">
        <v>2181</v>
      </c>
      <c r="G1699" t="s">
        <v>20403</v>
      </c>
      <c r="H1699" t="s">
        <v>20404</v>
      </c>
      <c r="I1699" t="s">
        <v>20405</v>
      </c>
      <c r="J1699" t="s">
        <v>20406</v>
      </c>
      <c r="K1699" t="s">
        <v>12331</v>
      </c>
      <c r="L1699">
        <v>86252</v>
      </c>
      <c r="M1699" t="s">
        <v>12675</v>
      </c>
      <c r="N1699" t="s">
        <v>12021</v>
      </c>
      <c r="O1699">
        <v>19</v>
      </c>
      <c r="P1699">
        <v>34970.370000000003</v>
      </c>
      <c r="Q1699" t="s">
        <v>15268</v>
      </c>
      <c r="R1699" t="s">
        <v>12073</v>
      </c>
    </row>
    <row r="1700" spans="1:18">
      <c r="A1700">
        <v>2699</v>
      </c>
      <c r="B1700" s="1">
        <v>45052</v>
      </c>
      <c r="C1700" t="s">
        <v>8175</v>
      </c>
      <c r="D1700" t="s">
        <v>2412</v>
      </c>
      <c r="E1700" t="s">
        <v>27</v>
      </c>
      <c r="F1700" s="2">
        <v>26638</v>
      </c>
      <c r="G1700" t="s">
        <v>20407</v>
      </c>
      <c r="H1700" t="s">
        <v>20408</v>
      </c>
      <c r="I1700" t="s">
        <v>20409</v>
      </c>
      <c r="J1700" t="s">
        <v>20410</v>
      </c>
      <c r="K1700" t="s">
        <v>10027</v>
      </c>
      <c r="L1700">
        <v>82724</v>
      </c>
      <c r="M1700" t="s">
        <v>12430</v>
      </c>
      <c r="N1700" t="s">
        <v>12040</v>
      </c>
      <c r="O1700">
        <v>17</v>
      </c>
      <c r="P1700">
        <v>85159.26</v>
      </c>
      <c r="Q1700" t="s">
        <v>15676</v>
      </c>
      <c r="R1700" t="s">
        <v>12023</v>
      </c>
    </row>
    <row r="1701" spans="1:18">
      <c r="A1701">
        <v>2700</v>
      </c>
      <c r="B1701" s="1">
        <v>45056</v>
      </c>
      <c r="C1701" t="s">
        <v>1402</v>
      </c>
      <c r="D1701" t="s">
        <v>296</v>
      </c>
      <c r="E1701" t="s">
        <v>69</v>
      </c>
      <c r="F1701" t="s">
        <v>20411</v>
      </c>
      <c r="G1701" t="s">
        <v>20412</v>
      </c>
      <c r="H1701" t="s">
        <v>20413</v>
      </c>
      <c r="I1701" t="s">
        <v>20414</v>
      </c>
      <c r="J1701" t="s">
        <v>20415</v>
      </c>
      <c r="K1701" t="s">
        <v>12543</v>
      </c>
      <c r="L1701">
        <v>53474</v>
      </c>
      <c r="M1701" t="s">
        <v>12214</v>
      </c>
      <c r="N1701" t="s">
        <v>12030</v>
      </c>
      <c r="O1701">
        <v>14</v>
      </c>
      <c r="P1701">
        <v>70883.09</v>
      </c>
      <c r="Q1701" t="s">
        <v>15268</v>
      </c>
      <c r="R1701" t="s">
        <v>12073</v>
      </c>
    </row>
    <row r="1702" spans="1:18">
      <c r="A1702">
        <v>2701</v>
      </c>
      <c r="B1702" s="1">
        <v>45128</v>
      </c>
      <c r="C1702" t="s">
        <v>1114</v>
      </c>
      <c r="D1702" t="s">
        <v>5949</v>
      </c>
      <c r="E1702" t="s">
        <v>121</v>
      </c>
      <c r="F1702" s="2">
        <v>31145</v>
      </c>
      <c r="G1702" t="s">
        <v>20416</v>
      </c>
      <c r="H1702" t="s">
        <v>20417</v>
      </c>
      <c r="I1702" t="s">
        <v>20418</v>
      </c>
      <c r="J1702" t="s">
        <v>20419</v>
      </c>
      <c r="K1702" t="s">
        <v>12641</v>
      </c>
      <c r="L1702">
        <v>19098</v>
      </c>
      <c r="M1702" t="s">
        <v>13812</v>
      </c>
      <c r="N1702" t="s">
        <v>12056</v>
      </c>
      <c r="O1702">
        <v>20</v>
      </c>
      <c r="P1702">
        <v>31974.85</v>
      </c>
      <c r="Q1702" t="s">
        <v>12701</v>
      </c>
      <c r="R1702" t="s">
        <v>12032</v>
      </c>
    </row>
    <row r="1703" spans="1:18">
      <c r="A1703">
        <v>2702</v>
      </c>
      <c r="B1703" s="1">
        <v>45075</v>
      </c>
      <c r="C1703" t="s">
        <v>70</v>
      </c>
      <c r="D1703" t="s">
        <v>6366</v>
      </c>
      <c r="E1703" t="s">
        <v>121</v>
      </c>
      <c r="F1703" s="2">
        <v>37411</v>
      </c>
      <c r="G1703" t="s">
        <v>20420</v>
      </c>
      <c r="H1703" t="s">
        <v>20421</v>
      </c>
      <c r="I1703" t="s">
        <v>20422</v>
      </c>
      <c r="J1703" t="s">
        <v>20423</v>
      </c>
      <c r="K1703" t="s">
        <v>6957</v>
      </c>
      <c r="L1703">
        <v>87186</v>
      </c>
      <c r="M1703" t="s">
        <v>12264</v>
      </c>
      <c r="N1703" t="s">
        <v>12030</v>
      </c>
      <c r="O1703">
        <v>11</v>
      </c>
      <c r="P1703">
        <v>77391.11</v>
      </c>
      <c r="Q1703" t="s">
        <v>15322</v>
      </c>
      <c r="R1703" t="s">
        <v>12023</v>
      </c>
    </row>
    <row r="1704" spans="1:18">
      <c r="A1704">
        <v>2703</v>
      </c>
      <c r="B1704" s="1">
        <v>45141</v>
      </c>
      <c r="C1704" t="s">
        <v>11054</v>
      </c>
      <c r="D1704" t="s">
        <v>9319</v>
      </c>
      <c r="E1704" t="s">
        <v>121</v>
      </c>
      <c r="F1704" s="2">
        <v>33695</v>
      </c>
      <c r="G1704" t="s">
        <v>12067</v>
      </c>
      <c r="H1704" t="s">
        <v>20424</v>
      </c>
      <c r="I1704" t="s">
        <v>20425</v>
      </c>
      <c r="J1704" t="s">
        <v>20426</v>
      </c>
      <c r="K1704" t="s">
        <v>6974</v>
      </c>
      <c r="L1704">
        <v>91092</v>
      </c>
      <c r="M1704" t="s">
        <v>14042</v>
      </c>
      <c r="N1704" t="s">
        <v>12040</v>
      </c>
      <c r="O1704">
        <v>7</v>
      </c>
      <c r="P1704">
        <v>68247.59</v>
      </c>
      <c r="Q1704" t="s">
        <v>13561</v>
      </c>
      <c r="R1704" t="s">
        <v>12023</v>
      </c>
    </row>
    <row r="1705" spans="1:18">
      <c r="A1705">
        <v>2704</v>
      </c>
      <c r="B1705" s="1">
        <v>45134</v>
      </c>
      <c r="C1705" t="s">
        <v>6975</v>
      </c>
      <c r="D1705" t="s">
        <v>2116</v>
      </c>
      <c r="E1705" t="s">
        <v>121</v>
      </c>
      <c r="F1705" t="s">
        <v>12360</v>
      </c>
      <c r="G1705" t="s">
        <v>20427</v>
      </c>
      <c r="H1705" t="s">
        <v>20428</v>
      </c>
      <c r="I1705" t="s">
        <v>20429</v>
      </c>
      <c r="J1705" t="s">
        <v>20430</v>
      </c>
      <c r="K1705" t="s">
        <v>12147</v>
      </c>
      <c r="L1705">
        <v>18005</v>
      </c>
      <c r="M1705" t="s">
        <v>12743</v>
      </c>
      <c r="N1705" t="s">
        <v>12056</v>
      </c>
      <c r="O1705">
        <v>0</v>
      </c>
      <c r="P1705">
        <v>98836.32</v>
      </c>
      <c r="Q1705" t="s">
        <v>12333</v>
      </c>
      <c r="R1705" t="s">
        <v>12032</v>
      </c>
    </row>
    <row r="1706" spans="1:18">
      <c r="A1706">
        <v>2705</v>
      </c>
      <c r="B1706" s="1">
        <v>45053</v>
      </c>
      <c r="C1706" t="s">
        <v>6697</v>
      </c>
      <c r="D1706" t="s">
        <v>4059</v>
      </c>
      <c r="E1706" t="s">
        <v>121</v>
      </c>
      <c r="F1706" s="2">
        <v>27278</v>
      </c>
      <c r="G1706" t="s">
        <v>20431</v>
      </c>
      <c r="H1706" t="s">
        <v>20432</v>
      </c>
      <c r="I1706" t="s">
        <v>20433</v>
      </c>
      <c r="J1706" t="s">
        <v>20434</v>
      </c>
      <c r="K1706" t="s">
        <v>12294</v>
      </c>
      <c r="L1706">
        <v>97787</v>
      </c>
      <c r="M1706" t="s">
        <v>12179</v>
      </c>
      <c r="N1706" t="s">
        <v>12056</v>
      </c>
      <c r="O1706">
        <v>7</v>
      </c>
      <c r="P1706">
        <v>31960.19</v>
      </c>
      <c r="Q1706" t="s">
        <v>12556</v>
      </c>
      <c r="R1706" t="s">
        <v>12032</v>
      </c>
    </row>
    <row r="1707" spans="1:18">
      <c r="A1707">
        <v>2706</v>
      </c>
      <c r="B1707" s="1">
        <v>45107</v>
      </c>
      <c r="C1707" t="s">
        <v>6613</v>
      </c>
      <c r="D1707" t="s">
        <v>8031</v>
      </c>
      <c r="E1707" t="s">
        <v>27</v>
      </c>
      <c r="F1707" t="s">
        <v>20435</v>
      </c>
      <c r="G1707" t="s">
        <v>20436</v>
      </c>
      <c r="H1707" t="s">
        <v>20437</v>
      </c>
      <c r="I1707" t="s">
        <v>20438</v>
      </c>
      <c r="J1707" t="s">
        <v>15821</v>
      </c>
      <c r="K1707" t="s">
        <v>12257</v>
      </c>
      <c r="L1707">
        <v>56468</v>
      </c>
      <c r="M1707" t="s">
        <v>12969</v>
      </c>
      <c r="N1707" t="s">
        <v>12056</v>
      </c>
      <c r="O1707">
        <v>7</v>
      </c>
      <c r="P1707">
        <v>90945.77</v>
      </c>
      <c r="Q1707" t="s">
        <v>12172</v>
      </c>
      <c r="R1707" t="s">
        <v>12110</v>
      </c>
    </row>
    <row r="1708" spans="1:18">
      <c r="A1708">
        <v>2707</v>
      </c>
      <c r="B1708" s="1">
        <v>45079</v>
      </c>
      <c r="C1708" t="s">
        <v>2665</v>
      </c>
      <c r="D1708" t="s">
        <v>238</v>
      </c>
      <c r="E1708" t="s">
        <v>27</v>
      </c>
      <c r="F1708" s="2">
        <v>36101</v>
      </c>
      <c r="G1708" t="s">
        <v>20439</v>
      </c>
      <c r="H1708" t="s">
        <v>20440</v>
      </c>
      <c r="I1708" t="s">
        <v>20441</v>
      </c>
      <c r="J1708" t="s">
        <v>20442</v>
      </c>
      <c r="K1708" t="s">
        <v>12147</v>
      </c>
      <c r="L1708">
        <v>30374</v>
      </c>
      <c r="M1708" t="s">
        <v>12989</v>
      </c>
      <c r="N1708" t="s">
        <v>12021</v>
      </c>
      <c r="O1708">
        <v>10</v>
      </c>
      <c r="P1708">
        <v>72669.259999999995</v>
      </c>
      <c r="Q1708" t="s">
        <v>14453</v>
      </c>
      <c r="R1708" t="s">
        <v>12032</v>
      </c>
    </row>
    <row r="1709" spans="1:18">
      <c r="A1709">
        <v>2708</v>
      </c>
      <c r="B1709" s="1">
        <v>45104</v>
      </c>
      <c r="C1709" t="s">
        <v>5454</v>
      </c>
      <c r="D1709" t="s">
        <v>2956</v>
      </c>
      <c r="E1709" t="s">
        <v>121</v>
      </c>
      <c r="F1709" t="s">
        <v>20443</v>
      </c>
      <c r="G1709" t="s">
        <v>20444</v>
      </c>
      <c r="H1709" t="s">
        <v>20445</v>
      </c>
      <c r="I1709" t="s">
        <v>20446</v>
      </c>
      <c r="J1709" t="s">
        <v>20447</v>
      </c>
      <c r="K1709" t="s">
        <v>12101</v>
      </c>
      <c r="L1709">
        <v>4652</v>
      </c>
      <c r="M1709" t="s">
        <v>13180</v>
      </c>
      <c r="N1709" t="s">
        <v>12056</v>
      </c>
      <c r="O1709">
        <v>15</v>
      </c>
      <c r="P1709">
        <v>82828.05</v>
      </c>
      <c r="Q1709" t="s">
        <v>15847</v>
      </c>
      <c r="R1709" t="s">
        <v>12110</v>
      </c>
    </row>
    <row r="1710" spans="1:18">
      <c r="A1710">
        <v>2709</v>
      </c>
      <c r="B1710" s="1">
        <v>45138</v>
      </c>
      <c r="C1710" t="s">
        <v>1128</v>
      </c>
      <c r="D1710" t="s">
        <v>1721</v>
      </c>
      <c r="E1710" t="s">
        <v>69</v>
      </c>
      <c r="F1710" t="s">
        <v>20448</v>
      </c>
      <c r="G1710" t="s">
        <v>12067</v>
      </c>
      <c r="H1710" t="s">
        <v>20449</v>
      </c>
      <c r="I1710" t="s">
        <v>20450</v>
      </c>
      <c r="J1710" t="s">
        <v>20451</v>
      </c>
      <c r="K1710" t="s">
        <v>12331</v>
      </c>
      <c r="L1710">
        <v>12226</v>
      </c>
      <c r="M1710" t="s">
        <v>12855</v>
      </c>
      <c r="N1710" t="s">
        <v>12056</v>
      </c>
      <c r="O1710">
        <v>7</v>
      </c>
      <c r="P1710">
        <v>72322.55</v>
      </c>
      <c r="Q1710" t="s">
        <v>13134</v>
      </c>
      <c r="R1710" t="s">
        <v>12023</v>
      </c>
    </row>
    <row r="1711" spans="1:18">
      <c r="A1711">
        <v>2710</v>
      </c>
      <c r="B1711" s="1">
        <v>45125</v>
      </c>
      <c r="C1711" t="s">
        <v>20452</v>
      </c>
      <c r="D1711" t="s">
        <v>3786</v>
      </c>
      <c r="E1711" t="s">
        <v>69</v>
      </c>
      <c r="F1711" s="2">
        <v>35644</v>
      </c>
      <c r="G1711" t="s">
        <v>20453</v>
      </c>
      <c r="H1711" t="s">
        <v>20454</v>
      </c>
      <c r="I1711" t="s">
        <v>20455</v>
      </c>
      <c r="J1711" t="s">
        <v>20456</v>
      </c>
      <c r="K1711" t="s">
        <v>12147</v>
      </c>
      <c r="L1711">
        <v>77931</v>
      </c>
      <c r="M1711" t="s">
        <v>12309</v>
      </c>
      <c r="N1711" t="s">
        <v>12021</v>
      </c>
      <c r="O1711">
        <v>9</v>
      </c>
      <c r="P1711">
        <v>91286.38</v>
      </c>
      <c r="Q1711" t="s">
        <v>16320</v>
      </c>
      <c r="R1711" t="s">
        <v>12073</v>
      </c>
    </row>
    <row r="1712" spans="1:18">
      <c r="A1712">
        <v>2711</v>
      </c>
      <c r="B1712" s="1">
        <v>45117</v>
      </c>
      <c r="C1712" t="s">
        <v>3567</v>
      </c>
      <c r="D1712" t="s">
        <v>67</v>
      </c>
      <c r="E1712" t="s">
        <v>69</v>
      </c>
      <c r="F1712" t="s">
        <v>20457</v>
      </c>
      <c r="G1712" t="s">
        <v>20458</v>
      </c>
      <c r="H1712" t="s">
        <v>20459</v>
      </c>
      <c r="I1712" t="s">
        <v>20460</v>
      </c>
      <c r="J1712" t="s">
        <v>20461</v>
      </c>
      <c r="K1712" t="s">
        <v>4443</v>
      </c>
      <c r="L1712">
        <v>26850</v>
      </c>
      <c r="M1712" t="s">
        <v>12164</v>
      </c>
      <c r="N1712" t="s">
        <v>12021</v>
      </c>
      <c r="O1712">
        <v>20</v>
      </c>
      <c r="P1712">
        <v>97496.41</v>
      </c>
      <c r="Q1712" t="s">
        <v>12251</v>
      </c>
      <c r="R1712" t="s">
        <v>12023</v>
      </c>
    </row>
    <row r="1713" spans="1:18">
      <c r="A1713">
        <v>2712</v>
      </c>
      <c r="B1713" s="1">
        <v>45097</v>
      </c>
      <c r="C1713" t="s">
        <v>7148</v>
      </c>
      <c r="D1713" t="s">
        <v>2116</v>
      </c>
      <c r="E1713" t="s">
        <v>27</v>
      </c>
      <c r="F1713" t="s">
        <v>20462</v>
      </c>
      <c r="G1713" t="s">
        <v>20463</v>
      </c>
      <c r="H1713" t="s">
        <v>20464</v>
      </c>
      <c r="I1713" t="s">
        <v>20465</v>
      </c>
      <c r="J1713" t="s">
        <v>13633</v>
      </c>
      <c r="K1713" t="s">
        <v>12641</v>
      </c>
      <c r="L1713">
        <v>50820</v>
      </c>
      <c r="M1713" t="s">
        <v>12601</v>
      </c>
      <c r="N1713" t="s">
        <v>12030</v>
      </c>
      <c r="O1713">
        <v>18</v>
      </c>
      <c r="P1713">
        <v>30549.21</v>
      </c>
      <c r="Q1713" t="s">
        <v>13031</v>
      </c>
      <c r="R1713" t="s">
        <v>12110</v>
      </c>
    </row>
    <row r="1714" spans="1:18">
      <c r="A1714">
        <v>2713</v>
      </c>
      <c r="B1714" s="1">
        <v>45075</v>
      </c>
      <c r="C1714" t="s">
        <v>6319</v>
      </c>
      <c r="D1714" t="s">
        <v>1837</v>
      </c>
      <c r="E1714" t="s">
        <v>27</v>
      </c>
      <c r="F1714" t="s">
        <v>11833</v>
      </c>
      <c r="G1714" t="s">
        <v>12067</v>
      </c>
      <c r="H1714" t="s">
        <v>20466</v>
      </c>
      <c r="I1714" t="s">
        <v>20467</v>
      </c>
      <c r="J1714" t="s">
        <v>15130</v>
      </c>
      <c r="K1714" t="s">
        <v>12429</v>
      </c>
      <c r="L1714">
        <v>19720</v>
      </c>
      <c r="M1714" t="s">
        <v>12796</v>
      </c>
      <c r="N1714" t="s">
        <v>12056</v>
      </c>
      <c r="O1714">
        <v>16</v>
      </c>
      <c r="P1714">
        <v>32211.21</v>
      </c>
      <c r="Q1714" t="s">
        <v>15802</v>
      </c>
      <c r="R1714" t="s">
        <v>12065</v>
      </c>
    </row>
    <row r="1715" spans="1:18">
      <c r="A1715">
        <v>2714</v>
      </c>
      <c r="B1715" s="1">
        <v>45088</v>
      </c>
      <c r="C1715" t="s">
        <v>6946</v>
      </c>
      <c r="D1715" t="s">
        <v>882</v>
      </c>
      <c r="E1715" t="s">
        <v>69</v>
      </c>
      <c r="F1715" t="s">
        <v>20468</v>
      </c>
      <c r="G1715" t="s">
        <v>20469</v>
      </c>
      <c r="H1715" t="s">
        <v>20470</v>
      </c>
      <c r="I1715" t="s">
        <v>20471</v>
      </c>
      <c r="J1715" t="s">
        <v>20472</v>
      </c>
      <c r="K1715" t="s">
        <v>12085</v>
      </c>
      <c r="L1715">
        <v>71471</v>
      </c>
      <c r="M1715" t="s">
        <v>13352</v>
      </c>
      <c r="N1715" t="s">
        <v>12040</v>
      </c>
      <c r="O1715">
        <v>9</v>
      </c>
      <c r="P1715">
        <v>73177.820000000007</v>
      </c>
      <c r="Q1715" t="s">
        <v>16080</v>
      </c>
      <c r="R1715" t="s">
        <v>12023</v>
      </c>
    </row>
    <row r="1716" spans="1:18">
      <c r="A1716">
        <v>2715</v>
      </c>
      <c r="B1716" s="1">
        <v>45118</v>
      </c>
      <c r="C1716" t="s">
        <v>291</v>
      </c>
      <c r="D1716" t="s">
        <v>2661</v>
      </c>
      <c r="E1716" t="s">
        <v>27</v>
      </c>
      <c r="F1716" s="2">
        <v>25084</v>
      </c>
      <c r="G1716" t="s">
        <v>20473</v>
      </c>
      <c r="H1716" t="s">
        <v>18722</v>
      </c>
      <c r="I1716" t="s">
        <v>20474</v>
      </c>
      <c r="J1716" t="s">
        <v>12995</v>
      </c>
      <c r="K1716" t="s">
        <v>12178</v>
      </c>
      <c r="L1716">
        <v>63640</v>
      </c>
      <c r="M1716" t="s">
        <v>4388</v>
      </c>
      <c r="N1716" t="s">
        <v>12021</v>
      </c>
      <c r="O1716">
        <v>3</v>
      </c>
      <c r="P1716">
        <v>95822.48</v>
      </c>
      <c r="Q1716" t="s">
        <v>13990</v>
      </c>
      <c r="R1716" t="s">
        <v>12110</v>
      </c>
    </row>
    <row r="1717" spans="1:18">
      <c r="A1717">
        <v>2716</v>
      </c>
      <c r="B1717" s="1">
        <v>45082</v>
      </c>
      <c r="C1717" t="s">
        <v>10065</v>
      </c>
      <c r="D1717" t="s">
        <v>1991</v>
      </c>
      <c r="E1717" t="s">
        <v>121</v>
      </c>
      <c r="F1717" t="s">
        <v>20475</v>
      </c>
      <c r="G1717" t="s">
        <v>20476</v>
      </c>
      <c r="H1717" t="s">
        <v>20477</v>
      </c>
      <c r="I1717" t="s">
        <v>20478</v>
      </c>
      <c r="J1717" t="s">
        <v>20479</v>
      </c>
      <c r="K1717" t="s">
        <v>12536</v>
      </c>
      <c r="L1717">
        <v>31161</v>
      </c>
      <c r="M1717" t="s">
        <v>12079</v>
      </c>
      <c r="N1717" t="s">
        <v>12040</v>
      </c>
      <c r="O1717">
        <v>19</v>
      </c>
      <c r="P1717">
        <v>33895.75</v>
      </c>
      <c r="Q1717" t="s">
        <v>14438</v>
      </c>
      <c r="R1717" t="s">
        <v>12073</v>
      </c>
    </row>
    <row r="1718" spans="1:18">
      <c r="A1718">
        <v>2717</v>
      </c>
      <c r="B1718" s="1">
        <v>45076</v>
      </c>
      <c r="C1718" t="s">
        <v>3700</v>
      </c>
      <c r="D1718" t="s">
        <v>1671</v>
      </c>
      <c r="E1718" t="s">
        <v>121</v>
      </c>
      <c r="F1718" t="s">
        <v>20480</v>
      </c>
      <c r="G1718" t="s">
        <v>20481</v>
      </c>
      <c r="H1718" t="s">
        <v>20482</v>
      </c>
      <c r="I1718" t="s">
        <v>20483</v>
      </c>
      <c r="J1718" t="s">
        <v>20484</v>
      </c>
      <c r="K1718" t="s">
        <v>4443</v>
      </c>
      <c r="L1718">
        <v>63014</v>
      </c>
      <c r="M1718" t="s">
        <v>12962</v>
      </c>
      <c r="N1718" t="s">
        <v>12021</v>
      </c>
      <c r="O1718">
        <v>16</v>
      </c>
      <c r="P1718">
        <v>72783.839999999997</v>
      </c>
      <c r="Q1718" t="s">
        <v>19155</v>
      </c>
      <c r="R1718" t="s">
        <v>12032</v>
      </c>
    </row>
    <row r="1719" spans="1:18">
      <c r="A1719">
        <v>2718</v>
      </c>
      <c r="B1719" s="1">
        <v>45094</v>
      </c>
      <c r="C1719" t="s">
        <v>6613</v>
      </c>
      <c r="D1719" t="s">
        <v>1485</v>
      </c>
      <c r="E1719" t="s">
        <v>121</v>
      </c>
      <c r="F1719" t="s">
        <v>20485</v>
      </c>
      <c r="G1719" t="s">
        <v>20486</v>
      </c>
      <c r="H1719" t="s">
        <v>20487</v>
      </c>
      <c r="I1719" t="s">
        <v>20488</v>
      </c>
      <c r="J1719" t="s">
        <v>20489</v>
      </c>
      <c r="K1719" t="s">
        <v>12276</v>
      </c>
      <c r="L1719">
        <v>10494</v>
      </c>
      <c r="M1719" t="s">
        <v>18345</v>
      </c>
      <c r="N1719" t="s">
        <v>12030</v>
      </c>
      <c r="O1719">
        <v>16</v>
      </c>
      <c r="P1719">
        <v>81131.8</v>
      </c>
      <c r="Q1719" t="s">
        <v>12359</v>
      </c>
      <c r="R1719" t="s">
        <v>12023</v>
      </c>
    </row>
    <row r="1720" spans="1:18">
      <c r="A1720">
        <v>2719</v>
      </c>
      <c r="B1720" s="1">
        <v>45127</v>
      </c>
      <c r="C1720" t="s">
        <v>360</v>
      </c>
      <c r="D1720" t="s">
        <v>1721</v>
      </c>
      <c r="E1720" t="s">
        <v>69</v>
      </c>
      <c r="F1720" s="2">
        <v>26969</v>
      </c>
      <c r="G1720" t="s">
        <v>20490</v>
      </c>
      <c r="H1720" t="s">
        <v>20491</v>
      </c>
      <c r="I1720" t="s">
        <v>20492</v>
      </c>
      <c r="J1720" t="s">
        <v>20493</v>
      </c>
      <c r="K1720" t="s">
        <v>6962</v>
      </c>
      <c r="L1720">
        <v>53489</v>
      </c>
      <c r="M1720" t="s">
        <v>13482</v>
      </c>
      <c r="N1720" t="s">
        <v>12040</v>
      </c>
      <c r="O1720">
        <v>12</v>
      </c>
      <c r="P1720">
        <v>97349.46</v>
      </c>
      <c r="Q1720" t="s">
        <v>12586</v>
      </c>
      <c r="R1720" t="s">
        <v>12032</v>
      </c>
    </row>
    <row r="1721" spans="1:18">
      <c r="A1721">
        <v>2720</v>
      </c>
      <c r="B1721" s="1">
        <v>45056</v>
      </c>
      <c r="C1721" t="s">
        <v>3714</v>
      </c>
      <c r="D1721" t="s">
        <v>2899</v>
      </c>
      <c r="E1721" t="s">
        <v>69</v>
      </c>
      <c r="F1721" t="s">
        <v>4670</v>
      </c>
      <c r="G1721" t="s">
        <v>20494</v>
      </c>
      <c r="H1721" t="s">
        <v>20495</v>
      </c>
      <c r="I1721" t="s">
        <v>20496</v>
      </c>
      <c r="J1721" t="s">
        <v>20497</v>
      </c>
      <c r="K1721" t="s">
        <v>10063</v>
      </c>
      <c r="L1721">
        <v>5996</v>
      </c>
      <c r="M1721" t="s">
        <v>14740</v>
      </c>
      <c r="N1721" t="s">
        <v>12030</v>
      </c>
      <c r="O1721">
        <v>4</v>
      </c>
      <c r="P1721">
        <v>44480.53</v>
      </c>
      <c r="Q1721" t="s">
        <v>13201</v>
      </c>
      <c r="R1721" t="s">
        <v>12023</v>
      </c>
    </row>
    <row r="1722" spans="1:18">
      <c r="A1722">
        <v>2721</v>
      </c>
      <c r="B1722" s="1">
        <v>45121</v>
      </c>
      <c r="C1722" t="s">
        <v>13365</v>
      </c>
      <c r="D1722" t="s">
        <v>2759</v>
      </c>
      <c r="E1722" t="s">
        <v>69</v>
      </c>
      <c r="F1722" s="2">
        <v>24965</v>
      </c>
      <c r="G1722" t="s">
        <v>20498</v>
      </c>
      <c r="H1722" t="s">
        <v>20499</v>
      </c>
      <c r="I1722" t="s">
        <v>20500</v>
      </c>
      <c r="J1722" t="s">
        <v>20501</v>
      </c>
      <c r="K1722" t="s">
        <v>5863</v>
      </c>
      <c r="L1722">
        <v>96433</v>
      </c>
      <c r="M1722" t="s">
        <v>12423</v>
      </c>
      <c r="N1722" t="s">
        <v>12030</v>
      </c>
      <c r="O1722">
        <v>19</v>
      </c>
      <c r="P1722">
        <v>97922.99</v>
      </c>
      <c r="Q1722" t="s">
        <v>13225</v>
      </c>
      <c r="R1722" t="s">
        <v>12073</v>
      </c>
    </row>
    <row r="1723" spans="1:18">
      <c r="A1723">
        <v>2722</v>
      </c>
      <c r="B1723" s="1">
        <v>45134</v>
      </c>
      <c r="C1723" t="s">
        <v>401</v>
      </c>
      <c r="D1723" t="s">
        <v>7847</v>
      </c>
      <c r="E1723" t="s">
        <v>69</v>
      </c>
      <c r="F1723" s="2">
        <v>38027</v>
      </c>
      <c r="G1723" t="s">
        <v>20502</v>
      </c>
      <c r="H1723" t="s">
        <v>20503</v>
      </c>
      <c r="I1723" t="s">
        <v>20504</v>
      </c>
      <c r="J1723" t="s">
        <v>20505</v>
      </c>
      <c r="K1723" t="s">
        <v>10069</v>
      </c>
      <c r="L1723">
        <v>59795</v>
      </c>
      <c r="M1723" t="s">
        <v>13316</v>
      </c>
      <c r="N1723" t="s">
        <v>12021</v>
      </c>
      <c r="O1723">
        <v>2</v>
      </c>
      <c r="P1723">
        <v>54154.23</v>
      </c>
      <c r="Q1723" t="s">
        <v>13359</v>
      </c>
      <c r="R1723" t="s">
        <v>12110</v>
      </c>
    </row>
    <row r="1724" spans="1:18">
      <c r="A1724">
        <v>2723</v>
      </c>
      <c r="B1724" s="1">
        <v>45127</v>
      </c>
      <c r="C1724" t="s">
        <v>5746</v>
      </c>
      <c r="D1724" t="s">
        <v>2630</v>
      </c>
      <c r="E1724" t="s">
        <v>69</v>
      </c>
      <c r="F1724" t="s">
        <v>20506</v>
      </c>
      <c r="G1724" t="s">
        <v>20507</v>
      </c>
      <c r="H1724" t="s">
        <v>20508</v>
      </c>
      <c r="I1724" t="s">
        <v>20509</v>
      </c>
      <c r="J1724" t="s">
        <v>20510</v>
      </c>
      <c r="K1724" t="s">
        <v>7006</v>
      </c>
      <c r="L1724">
        <v>23723</v>
      </c>
      <c r="M1724" t="s">
        <v>12309</v>
      </c>
      <c r="N1724" t="s">
        <v>12040</v>
      </c>
      <c r="O1724">
        <v>16</v>
      </c>
      <c r="P1724">
        <v>94837.87</v>
      </c>
      <c r="Q1724" t="s">
        <v>12807</v>
      </c>
      <c r="R1724" t="s">
        <v>12110</v>
      </c>
    </row>
    <row r="1725" spans="1:18">
      <c r="A1725">
        <v>2724</v>
      </c>
      <c r="B1725" s="1">
        <v>45080</v>
      </c>
      <c r="C1725" t="s">
        <v>4659</v>
      </c>
      <c r="D1725" t="s">
        <v>9893</v>
      </c>
      <c r="E1725" t="s">
        <v>27</v>
      </c>
      <c r="F1725" t="s">
        <v>20511</v>
      </c>
      <c r="G1725" t="s">
        <v>20512</v>
      </c>
      <c r="H1725" t="s">
        <v>20513</v>
      </c>
      <c r="I1725" t="s">
        <v>20514</v>
      </c>
      <c r="J1725" t="s">
        <v>20515</v>
      </c>
      <c r="K1725" t="s">
        <v>6957</v>
      </c>
      <c r="L1725">
        <v>69139</v>
      </c>
      <c r="M1725" t="s">
        <v>13419</v>
      </c>
      <c r="N1725" t="s">
        <v>12056</v>
      </c>
      <c r="O1725">
        <v>2</v>
      </c>
      <c r="P1725">
        <v>38396.57</v>
      </c>
      <c r="Q1725" t="s">
        <v>16874</v>
      </c>
      <c r="R1725" t="s">
        <v>12032</v>
      </c>
    </row>
    <row r="1726" spans="1:18">
      <c r="A1726">
        <v>2725</v>
      </c>
      <c r="B1726" s="1">
        <v>45123</v>
      </c>
      <c r="C1726" t="s">
        <v>1402</v>
      </c>
      <c r="D1726" t="s">
        <v>15493</v>
      </c>
      <c r="E1726" t="s">
        <v>69</v>
      </c>
      <c r="F1726" t="s">
        <v>20516</v>
      </c>
      <c r="G1726" t="s">
        <v>20517</v>
      </c>
      <c r="H1726" t="s">
        <v>20518</v>
      </c>
      <c r="I1726" t="s">
        <v>20519</v>
      </c>
      <c r="J1726" t="s">
        <v>14291</v>
      </c>
      <c r="K1726" t="s">
        <v>12129</v>
      </c>
      <c r="L1726">
        <v>29206</v>
      </c>
      <c r="M1726" t="s">
        <v>12395</v>
      </c>
      <c r="N1726" t="s">
        <v>12030</v>
      </c>
      <c r="O1726">
        <v>9</v>
      </c>
      <c r="P1726">
        <v>65584.03</v>
      </c>
      <c r="Q1726" t="s">
        <v>18487</v>
      </c>
      <c r="R1726" t="s">
        <v>12073</v>
      </c>
    </row>
    <row r="1727" spans="1:18">
      <c r="A1727">
        <v>2726</v>
      </c>
      <c r="B1727" s="1">
        <v>45104</v>
      </c>
      <c r="C1727" t="s">
        <v>526</v>
      </c>
      <c r="D1727" t="s">
        <v>995</v>
      </c>
      <c r="E1727" t="s">
        <v>121</v>
      </c>
      <c r="F1727" s="2">
        <v>38475</v>
      </c>
      <c r="G1727" t="s">
        <v>20520</v>
      </c>
      <c r="H1727" t="s">
        <v>20521</v>
      </c>
      <c r="I1727" t="s">
        <v>20522</v>
      </c>
      <c r="J1727" t="s">
        <v>20523</v>
      </c>
      <c r="K1727" t="s">
        <v>7012</v>
      </c>
      <c r="L1727">
        <v>98248</v>
      </c>
      <c r="M1727" t="s">
        <v>12688</v>
      </c>
      <c r="N1727" t="s">
        <v>12040</v>
      </c>
      <c r="O1727">
        <v>19</v>
      </c>
      <c r="P1727">
        <v>87329.34</v>
      </c>
      <c r="Q1727" t="s">
        <v>13278</v>
      </c>
      <c r="R1727" t="s">
        <v>12073</v>
      </c>
    </row>
    <row r="1728" spans="1:18">
      <c r="A1728">
        <v>2727</v>
      </c>
      <c r="B1728" s="1">
        <v>45143</v>
      </c>
      <c r="C1728" t="s">
        <v>7597</v>
      </c>
      <c r="D1728" t="s">
        <v>253</v>
      </c>
      <c r="E1728" t="s">
        <v>27</v>
      </c>
      <c r="F1728" t="s">
        <v>20524</v>
      </c>
      <c r="G1728" t="s">
        <v>20525</v>
      </c>
      <c r="H1728" t="s">
        <v>20526</v>
      </c>
      <c r="I1728" t="s">
        <v>20527</v>
      </c>
      <c r="J1728" t="s">
        <v>19716</v>
      </c>
      <c r="K1728" t="s">
        <v>12580</v>
      </c>
      <c r="L1728">
        <v>40997</v>
      </c>
      <c r="M1728" t="s">
        <v>12179</v>
      </c>
      <c r="N1728" t="s">
        <v>12040</v>
      </c>
      <c r="O1728">
        <v>8</v>
      </c>
      <c r="P1728">
        <v>34867.71</v>
      </c>
      <c r="Q1728" t="s">
        <v>14298</v>
      </c>
      <c r="R1728" t="s">
        <v>12023</v>
      </c>
    </row>
    <row r="1729" spans="1:18">
      <c r="A1729">
        <v>2728</v>
      </c>
      <c r="B1729" s="1">
        <v>45075</v>
      </c>
      <c r="C1729" t="s">
        <v>4268</v>
      </c>
      <c r="D1729" t="s">
        <v>1428</v>
      </c>
      <c r="E1729" t="s">
        <v>121</v>
      </c>
      <c r="F1729" s="2">
        <v>25241</v>
      </c>
      <c r="G1729" t="s">
        <v>20528</v>
      </c>
      <c r="H1729" t="s">
        <v>20529</v>
      </c>
      <c r="I1729" t="s">
        <v>20530</v>
      </c>
      <c r="J1729" t="s">
        <v>20531</v>
      </c>
      <c r="K1729" t="s">
        <v>12301</v>
      </c>
      <c r="L1729">
        <v>16758</v>
      </c>
      <c r="M1729" t="s">
        <v>13656</v>
      </c>
      <c r="N1729" t="s">
        <v>12030</v>
      </c>
      <c r="O1729">
        <v>17</v>
      </c>
      <c r="P1729">
        <v>71959.02</v>
      </c>
      <c r="Q1729" t="s">
        <v>12945</v>
      </c>
      <c r="R1729" t="s">
        <v>12110</v>
      </c>
    </row>
    <row r="1730" spans="1:18">
      <c r="A1730">
        <v>2729</v>
      </c>
      <c r="B1730" s="1">
        <v>45122</v>
      </c>
      <c r="C1730" t="s">
        <v>3677</v>
      </c>
      <c r="D1730" t="s">
        <v>5187</v>
      </c>
      <c r="E1730" t="s">
        <v>27</v>
      </c>
      <c r="F1730" s="2">
        <v>28348</v>
      </c>
      <c r="G1730" t="s">
        <v>20532</v>
      </c>
      <c r="H1730" t="s">
        <v>20533</v>
      </c>
      <c r="I1730" t="s">
        <v>20534</v>
      </c>
      <c r="J1730" t="s">
        <v>20535</v>
      </c>
      <c r="K1730" t="s">
        <v>12129</v>
      </c>
      <c r="L1730">
        <v>7910</v>
      </c>
      <c r="M1730" t="s">
        <v>13774</v>
      </c>
      <c r="N1730" t="s">
        <v>12030</v>
      </c>
      <c r="O1730">
        <v>3</v>
      </c>
      <c r="P1730">
        <v>65948.75</v>
      </c>
      <c r="Q1730" t="s">
        <v>17252</v>
      </c>
      <c r="R1730" t="s">
        <v>12110</v>
      </c>
    </row>
    <row r="1731" spans="1:18">
      <c r="A1731">
        <v>2730</v>
      </c>
      <c r="B1731" s="1">
        <v>45138</v>
      </c>
      <c r="C1731" t="s">
        <v>11024</v>
      </c>
      <c r="D1731" t="s">
        <v>11561</v>
      </c>
      <c r="E1731" t="s">
        <v>121</v>
      </c>
      <c r="F1731" t="s">
        <v>20536</v>
      </c>
      <c r="G1731" t="s">
        <v>20537</v>
      </c>
      <c r="H1731" t="s">
        <v>20538</v>
      </c>
      <c r="I1731" t="s">
        <v>20539</v>
      </c>
      <c r="J1731" t="s">
        <v>20540</v>
      </c>
      <c r="K1731" t="s">
        <v>5531</v>
      </c>
      <c r="L1731">
        <v>13426</v>
      </c>
      <c r="M1731" t="s">
        <v>12388</v>
      </c>
      <c r="N1731" t="s">
        <v>12056</v>
      </c>
      <c r="O1731">
        <v>6</v>
      </c>
      <c r="P1731">
        <v>82493.05</v>
      </c>
      <c r="Q1731" t="s">
        <v>19666</v>
      </c>
      <c r="R1731" t="s">
        <v>12073</v>
      </c>
    </row>
    <row r="1732" spans="1:18">
      <c r="A1732">
        <v>2731</v>
      </c>
      <c r="B1732" s="1">
        <v>45142</v>
      </c>
      <c r="C1732" t="s">
        <v>1489</v>
      </c>
      <c r="D1732" t="s">
        <v>4022</v>
      </c>
      <c r="E1732" t="s">
        <v>121</v>
      </c>
      <c r="F1732" t="s">
        <v>20541</v>
      </c>
      <c r="G1732" t="s">
        <v>20542</v>
      </c>
      <c r="H1732" t="s">
        <v>20543</v>
      </c>
      <c r="I1732" t="s">
        <v>20544</v>
      </c>
      <c r="J1732" t="s">
        <v>12585</v>
      </c>
      <c r="K1732" t="s">
        <v>12301</v>
      </c>
      <c r="L1732">
        <v>86213</v>
      </c>
      <c r="M1732" t="s">
        <v>12345</v>
      </c>
      <c r="N1732" t="s">
        <v>12040</v>
      </c>
      <c r="O1732">
        <v>17</v>
      </c>
      <c r="P1732">
        <v>41125.14</v>
      </c>
      <c r="Q1732" t="s">
        <v>16713</v>
      </c>
      <c r="R1732" t="s">
        <v>12032</v>
      </c>
    </row>
    <row r="1733" spans="1:18">
      <c r="A1733">
        <v>2732</v>
      </c>
      <c r="B1733" s="1">
        <v>45075</v>
      </c>
      <c r="C1733" t="s">
        <v>3730</v>
      </c>
      <c r="D1733" t="s">
        <v>47</v>
      </c>
      <c r="E1733" t="s">
        <v>69</v>
      </c>
      <c r="F1733" t="s">
        <v>20545</v>
      </c>
      <c r="G1733" t="s">
        <v>20546</v>
      </c>
      <c r="H1733" t="s">
        <v>20547</v>
      </c>
      <c r="I1733" t="s">
        <v>20548</v>
      </c>
      <c r="J1733" t="s">
        <v>20549</v>
      </c>
      <c r="K1733" t="s">
        <v>7012</v>
      </c>
      <c r="L1733">
        <v>67081</v>
      </c>
      <c r="M1733" t="s">
        <v>13145</v>
      </c>
      <c r="N1733" t="s">
        <v>12021</v>
      </c>
      <c r="O1733">
        <v>2</v>
      </c>
      <c r="P1733">
        <v>31013.38</v>
      </c>
      <c r="Q1733" t="s">
        <v>19666</v>
      </c>
      <c r="R1733" t="s">
        <v>12032</v>
      </c>
    </row>
    <row r="1734" spans="1:18">
      <c r="A1734">
        <v>2733</v>
      </c>
      <c r="B1734" s="1">
        <v>45106</v>
      </c>
      <c r="C1734" t="s">
        <v>1265</v>
      </c>
      <c r="D1734" t="s">
        <v>10442</v>
      </c>
      <c r="E1734" t="s">
        <v>27</v>
      </c>
      <c r="F1734" t="s">
        <v>20550</v>
      </c>
      <c r="G1734" t="s">
        <v>20551</v>
      </c>
      <c r="H1734" t="s">
        <v>20552</v>
      </c>
      <c r="I1734" t="s">
        <v>20553</v>
      </c>
      <c r="J1734" t="s">
        <v>20554</v>
      </c>
      <c r="K1734" t="s">
        <v>3230</v>
      </c>
      <c r="L1734">
        <v>88190</v>
      </c>
      <c r="M1734" t="s">
        <v>12455</v>
      </c>
      <c r="N1734" t="s">
        <v>12040</v>
      </c>
      <c r="O1734">
        <v>12</v>
      </c>
      <c r="P1734">
        <v>52827.58</v>
      </c>
      <c r="Q1734" t="s">
        <v>18761</v>
      </c>
      <c r="R1734" t="s">
        <v>12110</v>
      </c>
    </row>
    <row r="1735" spans="1:18">
      <c r="A1735">
        <v>2734</v>
      </c>
      <c r="B1735" s="1">
        <v>45074</v>
      </c>
      <c r="C1735" t="s">
        <v>4790</v>
      </c>
      <c r="D1735" t="s">
        <v>1476</v>
      </c>
      <c r="E1735" t="s">
        <v>121</v>
      </c>
      <c r="F1735" s="2">
        <v>30776</v>
      </c>
      <c r="G1735" t="s">
        <v>20555</v>
      </c>
      <c r="H1735" t="s">
        <v>20556</v>
      </c>
      <c r="I1735" t="s">
        <v>20557</v>
      </c>
      <c r="J1735" t="s">
        <v>17266</v>
      </c>
      <c r="K1735" t="s">
        <v>12600</v>
      </c>
      <c r="L1735">
        <v>38502</v>
      </c>
      <c r="M1735" t="s">
        <v>12608</v>
      </c>
      <c r="N1735" t="s">
        <v>12040</v>
      </c>
      <c r="O1735">
        <v>17</v>
      </c>
      <c r="P1735">
        <v>33857.61</v>
      </c>
      <c r="Q1735" t="s">
        <v>14924</v>
      </c>
      <c r="R1735" t="s">
        <v>12023</v>
      </c>
    </row>
    <row r="1736" spans="1:18">
      <c r="A1736">
        <v>2735</v>
      </c>
      <c r="B1736" s="1">
        <v>45075</v>
      </c>
      <c r="C1736" t="s">
        <v>6319</v>
      </c>
      <c r="D1736" t="s">
        <v>20558</v>
      </c>
      <c r="E1736" t="s">
        <v>27</v>
      </c>
      <c r="F1736" t="s">
        <v>20559</v>
      </c>
      <c r="G1736" t="s">
        <v>20560</v>
      </c>
      <c r="H1736" t="s">
        <v>20561</v>
      </c>
      <c r="I1736" t="s">
        <v>20562</v>
      </c>
      <c r="J1736" t="s">
        <v>20563</v>
      </c>
      <c r="K1736" t="s">
        <v>12269</v>
      </c>
      <c r="L1736">
        <v>80813</v>
      </c>
      <c r="M1736" t="s">
        <v>12655</v>
      </c>
      <c r="N1736" t="s">
        <v>12056</v>
      </c>
      <c r="O1736">
        <v>14</v>
      </c>
      <c r="P1736">
        <v>59119.67</v>
      </c>
      <c r="Q1736" t="s">
        <v>15038</v>
      </c>
      <c r="R1736" t="s">
        <v>12073</v>
      </c>
    </row>
    <row r="1737" spans="1:18">
      <c r="A1737">
        <v>2736</v>
      </c>
      <c r="B1737" s="1">
        <v>45127</v>
      </c>
      <c r="C1737" t="s">
        <v>3700</v>
      </c>
      <c r="D1737" t="s">
        <v>123</v>
      </c>
      <c r="E1737" t="s">
        <v>121</v>
      </c>
      <c r="F1737" t="s">
        <v>20564</v>
      </c>
      <c r="G1737" t="s">
        <v>20565</v>
      </c>
      <c r="H1737" t="s">
        <v>20566</v>
      </c>
      <c r="I1737" t="s">
        <v>20567</v>
      </c>
      <c r="J1737" t="s">
        <v>20568</v>
      </c>
      <c r="K1737" t="s">
        <v>6962</v>
      </c>
      <c r="L1737">
        <v>96141</v>
      </c>
      <c r="M1737" t="s">
        <v>12916</v>
      </c>
      <c r="N1737" t="s">
        <v>12056</v>
      </c>
      <c r="O1737">
        <v>20</v>
      </c>
      <c r="P1737">
        <v>70043.42</v>
      </c>
      <c r="Q1737" t="s">
        <v>12841</v>
      </c>
      <c r="R1737" t="s">
        <v>12032</v>
      </c>
    </row>
    <row r="1738" spans="1:18">
      <c r="A1738">
        <v>2737</v>
      </c>
      <c r="B1738" s="1">
        <v>45092</v>
      </c>
      <c r="C1738" t="s">
        <v>561</v>
      </c>
      <c r="D1738" t="s">
        <v>6783</v>
      </c>
      <c r="E1738" t="s">
        <v>27</v>
      </c>
      <c r="F1738" t="s">
        <v>20569</v>
      </c>
      <c r="G1738" t="s">
        <v>20570</v>
      </c>
      <c r="H1738" t="s">
        <v>20571</v>
      </c>
      <c r="I1738" t="s">
        <v>20572</v>
      </c>
      <c r="J1738" t="s">
        <v>20573</v>
      </c>
      <c r="K1738" t="s">
        <v>4436</v>
      </c>
      <c r="L1738">
        <v>16074</v>
      </c>
      <c r="M1738" t="s">
        <v>14776</v>
      </c>
      <c r="N1738" t="s">
        <v>12030</v>
      </c>
      <c r="O1738">
        <v>0</v>
      </c>
      <c r="P1738">
        <v>99703.29</v>
      </c>
      <c r="Q1738" t="s">
        <v>15989</v>
      </c>
      <c r="R1738" t="s">
        <v>12065</v>
      </c>
    </row>
    <row r="1739" spans="1:18">
      <c r="A1739">
        <v>2738</v>
      </c>
      <c r="B1739" s="1">
        <v>45080</v>
      </c>
      <c r="C1739" t="s">
        <v>7402</v>
      </c>
      <c r="D1739" t="s">
        <v>2613</v>
      </c>
      <c r="E1739" t="s">
        <v>69</v>
      </c>
      <c r="F1739" t="s">
        <v>20574</v>
      </c>
      <c r="G1739" t="s">
        <v>12067</v>
      </c>
      <c r="H1739" t="s">
        <v>20575</v>
      </c>
      <c r="I1739" t="s">
        <v>20576</v>
      </c>
      <c r="J1739" t="s">
        <v>20577</v>
      </c>
      <c r="K1739" t="s">
        <v>12580</v>
      </c>
      <c r="L1739">
        <v>42795</v>
      </c>
      <c r="M1739" t="s">
        <v>16533</v>
      </c>
      <c r="N1739" t="s">
        <v>12056</v>
      </c>
      <c r="O1739">
        <v>12</v>
      </c>
      <c r="P1739">
        <v>49413.24</v>
      </c>
      <c r="Q1739" t="s">
        <v>12366</v>
      </c>
      <c r="R1739" t="s">
        <v>12032</v>
      </c>
    </row>
    <row r="1740" spans="1:18">
      <c r="A1740">
        <v>2739</v>
      </c>
      <c r="B1740" s="1">
        <v>45061</v>
      </c>
      <c r="C1740" t="s">
        <v>8744</v>
      </c>
      <c r="D1740" t="s">
        <v>5611</v>
      </c>
      <c r="E1740" t="s">
        <v>121</v>
      </c>
      <c r="F1740" s="2">
        <v>27546</v>
      </c>
      <c r="G1740" t="s">
        <v>20578</v>
      </c>
      <c r="H1740" t="s">
        <v>20579</v>
      </c>
      <c r="I1740" t="s">
        <v>20580</v>
      </c>
      <c r="J1740" t="s">
        <v>20581</v>
      </c>
      <c r="K1740" t="s">
        <v>12543</v>
      </c>
      <c r="L1740">
        <v>89689</v>
      </c>
      <c r="M1740" t="s">
        <v>12840</v>
      </c>
      <c r="N1740" t="s">
        <v>12056</v>
      </c>
      <c r="O1740">
        <v>6</v>
      </c>
      <c r="P1740">
        <v>55976.87</v>
      </c>
      <c r="Q1740" t="s">
        <v>13066</v>
      </c>
      <c r="R1740" t="s">
        <v>12032</v>
      </c>
    </row>
    <row r="1741" spans="1:18">
      <c r="A1741">
        <v>2740</v>
      </c>
      <c r="B1741" s="1">
        <v>45093</v>
      </c>
      <c r="C1741" t="s">
        <v>594</v>
      </c>
      <c r="D1741" t="s">
        <v>1380</v>
      </c>
      <c r="E1741" t="s">
        <v>121</v>
      </c>
      <c r="F1741" t="s">
        <v>20582</v>
      </c>
      <c r="G1741" t="s">
        <v>20583</v>
      </c>
      <c r="H1741" t="s">
        <v>20584</v>
      </c>
      <c r="I1741" t="s">
        <v>20585</v>
      </c>
      <c r="J1741" t="s">
        <v>20586</v>
      </c>
      <c r="K1741" t="s">
        <v>12567</v>
      </c>
      <c r="L1741">
        <v>37365</v>
      </c>
      <c r="M1741" t="s">
        <v>12455</v>
      </c>
      <c r="N1741" t="s">
        <v>12056</v>
      </c>
      <c r="O1741">
        <v>20</v>
      </c>
      <c r="P1741">
        <v>95328.05</v>
      </c>
      <c r="Q1741" t="s">
        <v>15989</v>
      </c>
      <c r="R1741" t="s">
        <v>12073</v>
      </c>
    </row>
    <row r="1742" spans="1:18">
      <c r="A1742">
        <v>2741</v>
      </c>
      <c r="B1742" s="1">
        <v>45070</v>
      </c>
      <c r="C1742" t="s">
        <v>905</v>
      </c>
      <c r="D1742" t="s">
        <v>4784</v>
      </c>
      <c r="E1742" t="s">
        <v>69</v>
      </c>
      <c r="F1742" t="s">
        <v>20587</v>
      </c>
      <c r="G1742" t="s">
        <v>20588</v>
      </c>
      <c r="H1742" t="s">
        <v>20589</v>
      </c>
      <c r="I1742" t="s">
        <v>20590</v>
      </c>
      <c r="J1742" t="s">
        <v>17382</v>
      </c>
      <c r="K1742" t="s">
        <v>6962</v>
      </c>
      <c r="L1742">
        <v>51128</v>
      </c>
      <c r="M1742" t="s">
        <v>12743</v>
      </c>
      <c r="N1742" t="s">
        <v>12021</v>
      </c>
      <c r="O1742">
        <v>10</v>
      </c>
      <c r="P1742">
        <v>95299.78</v>
      </c>
      <c r="Q1742" t="s">
        <v>19922</v>
      </c>
      <c r="R1742" t="s">
        <v>12065</v>
      </c>
    </row>
    <row r="1743" spans="1:18">
      <c r="A1743">
        <v>2742</v>
      </c>
      <c r="B1743" s="1">
        <v>45140</v>
      </c>
      <c r="C1743" t="s">
        <v>3714</v>
      </c>
      <c r="D1743" t="s">
        <v>454</v>
      </c>
      <c r="E1743" t="s">
        <v>69</v>
      </c>
      <c r="F1743" s="2">
        <v>32546</v>
      </c>
      <c r="G1743" t="s">
        <v>20591</v>
      </c>
      <c r="H1743" t="s">
        <v>20592</v>
      </c>
      <c r="I1743" t="s">
        <v>20593</v>
      </c>
      <c r="J1743" t="s">
        <v>20594</v>
      </c>
      <c r="K1743" t="s">
        <v>12543</v>
      </c>
      <c r="L1743">
        <v>39206</v>
      </c>
      <c r="M1743" t="s">
        <v>15357</v>
      </c>
      <c r="N1743" t="s">
        <v>12021</v>
      </c>
      <c r="O1743">
        <v>16</v>
      </c>
      <c r="P1743">
        <v>88841.67</v>
      </c>
      <c r="Q1743" t="s">
        <v>18828</v>
      </c>
      <c r="R1743" t="s">
        <v>12032</v>
      </c>
    </row>
    <row r="1744" spans="1:18">
      <c r="A1744">
        <v>2743</v>
      </c>
      <c r="B1744" s="1">
        <v>45126</v>
      </c>
      <c r="C1744" t="s">
        <v>8703</v>
      </c>
      <c r="D1744" t="s">
        <v>3494</v>
      </c>
      <c r="E1744" t="s">
        <v>121</v>
      </c>
      <c r="F1744" s="2">
        <v>27912</v>
      </c>
      <c r="G1744" t="s">
        <v>20595</v>
      </c>
      <c r="H1744" t="s">
        <v>20596</v>
      </c>
      <c r="I1744" t="s">
        <v>20597</v>
      </c>
      <c r="J1744" t="s">
        <v>20598</v>
      </c>
      <c r="K1744" t="s">
        <v>10017</v>
      </c>
      <c r="L1744">
        <v>10866</v>
      </c>
      <c r="M1744" t="s">
        <v>13277</v>
      </c>
      <c r="N1744" t="s">
        <v>12021</v>
      </c>
      <c r="O1744">
        <v>2</v>
      </c>
      <c r="P1744">
        <v>57533</v>
      </c>
      <c r="Q1744" t="s">
        <v>15614</v>
      </c>
      <c r="R1744" t="s">
        <v>12073</v>
      </c>
    </row>
    <row r="1745" spans="1:18">
      <c r="A1745">
        <v>2744</v>
      </c>
      <c r="B1745" s="1">
        <v>45055</v>
      </c>
      <c r="C1745" t="s">
        <v>5870</v>
      </c>
      <c r="D1745" t="s">
        <v>2613</v>
      </c>
      <c r="E1745" t="s">
        <v>121</v>
      </c>
      <c r="F1745" s="2">
        <v>33455</v>
      </c>
      <c r="G1745" t="s">
        <v>20599</v>
      </c>
      <c r="H1745" t="s">
        <v>20600</v>
      </c>
      <c r="I1745" t="s">
        <v>20601</v>
      </c>
      <c r="J1745" t="s">
        <v>20602</v>
      </c>
      <c r="K1745" t="s">
        <v>12429</v>
      </c>
      <c r="L1745">
        <v>81217</v>
      </c>
      <c r="M1745" t="s">
        <v>13430</v>
      </c>
      <c r="N1745" t="s">
        <v>12040</v>
      </c>
      <c r="O1745">
        <v>10</v>
      </c>
      <c r="P1745">
        <v>51882.36</v>
      </c>
      <c r="Q1745" t="s">
        <v>14072</v>
      </c>
      <c r="R1745" t="s">
        <v>12110</v>
      </c>
    </row>
    <row r="1746" spans="1:18">
      <c r="A1746">
        <v>2745</v>
      </c>
      <c r="B1746" s="1">
        <v>45055</v>
      </c>
      <c r="C1746" t="s">
        <v>1545</v>
      </c>
      <c r="D1746" t="s">
        <v>1017</v>
      </c>
      <c r="E1746" t="s">
        <v>27</v>
      </c>
      <c r="F1746" t="s">
        <v>20603</v>
      </c>
      <c r="G1746" t="s">
        <v>20604</v>
      </c>
      <c r="H1746" t="s">
        <v>20605</v>
      </c>
      <c r="I1746" t="s">
        <v>20606</v>
      </c>
      <c r="J1746" t="s">
        <v>20607</v>
      </c>
      <c r="K1746" t="s">
        <v>12085</v>
      </c>
      <c r="L1746">
        <v>25246</v>
      </c>
      <c r="M1746" t="s">
        <v>13519</v>
      </c>
      <c r="N1746" t="s">
        <v>12030</v>
      </c>
      <c r="O1746">
        <v>19</v>
      </c>
      <c r="P1746">
        <v>61442.05</v>
      </c>
      <c r="Q1746" t="s">
        <v>20608</v>
      </c>
      <c r="R1746" t="s">
        <v>12023</v>
      </c>
    </row>
    <row r="1747" spans="1:18">
      <c r="A1747">
        <v>2746</v>
      </c>
      <c r="B1747" s="1">
        <v>45103</v>
      </c>
      <c r="C1747" t="s">
        <v>4514</v>
      </c>
      <c r="D1747" t="s">
        <v>7034</v>
      </c>
      <c r="E1747" t="s">
        <v>69</v>
      </c>
      <c r="F1747" s="2">
        <v>35950</v>
      </c>
      <c r="G1747" t="s">
        <v>20609</v>
      </c>
      <c r="H1747" t="s">
        <v>20610</v>
      </c>
      <c r="I1747" t="s">
        <v>20611</v>
      </c>
      <c r="J1747" t="s">
        <v>20612</v>
      </c>
      <c r="K1747" t="s">
        <v>12331</v>
      </c>
      <c r="L1747">
        <v>69058</v>
      </c>
      <c r="M1747" t="s">
        <v>12760</v>
      </c>
      <c r="N1747" t="s">
        <v>12021</v>
      </c>
      <c r="O1747">
        <v>10</v>
      </c>
      <c r="P1747">
        <v>47195.1</v>
      </c>
      <c r="Q1747" t="s">
        <v>20312</v>
      </c>
      <c r="R1747" t="s">
        <v>12032</v>
      </c>
    </row>
    <row r="1748" spans="1:18">
      <c r="A1748">
        <v>2747</v>
      </c>
      <c r="B1748" s="1">
        <v>45085</v>
      </c>
      <c r="C1748" t="s">
        <v>13658</v>
      </c>
      <c r="D1748" t="s">
        <v>1449</v>
      </c>
      <c r="E1748" t="s">
        <v>121</v>
      </c>
      <c r="F1748" t="s">
        <v>16137</v>
      </c>
      <c r="G1748" t="s">
        <v>12067</v>
      </c>
      <c r="H1748" t="s">
        <v>20613</v>
      </c>
      <c r="I1748" t="s">
        <v>20614</v>
      </c>
      <c r="J1748" t="s">
        <v>17472</v>
      </c>
      <c r="K1748" t="s">
        <v>12331</v>
      </c>
      <c r="L1748">
        <v>88493</v>
      </c>
      <c r="M1748" t="s">
        <v>12820</v>
      </c>
      <c r="N1748" t="s">
        <v>12030</v>
      </c>
      <c r="O1748">
        <v>2</v>
      </c>
      <c r="P1748">
        <v>90858.18</v>
      </c>
      <c r="Q1748" t="s">
        <v>14590</v>
      </c>
      <c r="R1748" t="s">
        <v>12023</v>
      </c>
    </row>
    <row r="1749" spans="1:18">
      <c r="A1749">
        <v>2748</v>
      </c>
      <c r="B1749" s="1">
        <v>45062</v>
      </c>
      <c r="C1749" t="s">
        <v>3677</v>
      </c>
      <c r="D1749" t="s">
        <v>220</v>
      </c>
      <c r="E1749" t="s">
        <v>27</v>
      </c>
      <c r="F1749" s="2">
        <v>25150</v>
      </c>
      <c r="G1749" t="s">
        <v>20615</v>
      </c>
      <c r="H1749" t="s">
        <v>20616</v>
      </c>
      <c r="I1749" t="s">
        <v>20617</v>
      </c>
      <c r="J1749" t="s">
        <v>20618</v>
      </c>
      <c r="K1749" t="s">
        <v>7012</v>
      </c>
      <c r="L1749">
        <v>91167</v>
      </c>
      <c r="M1749" t="s">
        <v>12840</v>
      </c>
      <c r="N1749" t="s">
        <v>12030</v>
      </c>
      <c r="O1749">
        <v>1</v>
      </c>
      <c r="P1749">
        <v>70572.87</v>
      </c>
      <c r="Q1749" t="s">
        <v>17127</v>
      </c>
      <c r="R1749" t="s">
        <v>12073</v>
      </c>
    </row>
    <row r="1750" spans="1:18">
      <c r="A1750">
        <v>2749</v>
      </c>
      <c r="B1750" s="1">
        <v>45129</v>
      </c>
      <c r="C1750" t="s">
        <v>2523</v>
      </c>
      <c r="D1750" t="s">
        <v>2690</v>
      </c>
      <c r="E1750" t="s">
        <v>121</v>
      </c>
      <c r="F1750" s="2">
        <v>27977</v>
      </c>
      <c r="G1750" t="s">
        <v>20619</v>
      </c>
      <c r="H1750" t="s">
        <v>20620</v>
      </c>
      <c r="I1750" t="s">
        <v>20621</v>
      </c>
      <c r="J1750" t="s">
        <v>20622</v>
      </c>
      <c r="K1750" t="s">
        <v>12961</v>
      </c>
      <c r="L1750">
        <v>69076</v>
      </c>
      <c r="M1750" t="s">
        <v>15126</v>
      </c>
      <c r="N1750" t="s">
        <v>12030</v>
      </c>
      <c r="O1750">
        <v>19</v>
      </c>
      <c r="P1750">
        <v>41144.47</v>
      </c>
      <c r="Q1750" t="s">
        <v>18579</v>
      </c>
      <c r="R1750" t="s">
        <v>12065</v>
      </c>
    </row>
    <row r="1751" spans="1:18">
      <c r="A1751">
        <v>2750</v>
      </c>
      <c r="B1751" s="1">
        <v>45127</v>
      </c>
      <c r="C1751" t="s">
        <v>561</v>
      </c>
      <c r="D1751" t="s">
        <v>723</v>
      </c>
      <c r="E1751" t="s">
        <v>69</v>
      </c>
      <c r="F1751" t="s">
        <v>20623</v>
      </c>
      <c r="G1751" t="s">
        <v>20624</v>
      </c>
      <c r="H1751" t="s">
        <v>20625</v>
      </c>
      <c r="I1751" t="s">
        <v>20626</v>
      </c>
      <c r="J1751" t="s">
        <v>20627</v>
      </c>
      <c r="K1751" t="s">
        <v>12331</v>
      </c>
      <c r="L1751">
        <v>59300</v>
      </c>
      <c r="M1751" t="s">
        <v>12996</v>
      </c>
      <c r="N1751" t="s">
        <v>12040</v>
      </c>
      <c r="O1751">
        <v>17</v>
      </c>
      <c r="P1751">
        <v>35860.370000000003</v>
      </c>
      <c r="Q1751" t="s">
        <v>18030</v>
      </c>
      <c r="R1751" t="s">
        <v>12032</v>
      </c>
    </row>
    <row r="1752" spans="1:18">
      <c r="A1752">
        <v>2751</v>
      </c>
      <c r="B1752" s="1">
        <v>45088</v>
      </c>
      <c r="C1752" t="s">
        <v>1114</v>
      </c>
      <c r="D1752" t="s">
        <v>67</v>
      </c>
      <c r="E1752" t="s">
        <v>27</v>
      </c>
      <c r="F1752" s="2">
        <v>25418</v>
      </c>
      <c r="G1752" t="s">
        <v>20628</v>
      </c>
      <c r="H1752" t="s">
        <v>20629</v>
      </c>
      <c r="I1752" t="s">
        <v>20630</v>
      </c>
      <c r="J1752" t="s">
        <v>20631</v>
      </c>
      <c r="K1752" t="s">
        <v>12409</v>
      </c>
      <c r="L1752">
        <v>3068</v>
      </c>
      <c r="M1752" t="s">
        <v>12410</v>
      </c>
      <c r="N1752" t="s">
        <v>12056</v>
      </c>
      <c r="O1752">
        <v>18</v>
      </c>
      <c r="P1752">
        <v>52639.79</v>
      </c>
      <c r="Q1752" t="s">
        <v>19260</v>
      </c>
      <c r="R1752" t="s">
        <v>12065</v>
      </c>
    </row>
    <row r="1753" spans="1:18">
      <c r="A1753">
        <v>2752</v>
      </c>
      <c r="B1753" s="1">
        <v>45056</v>
      </c>
      <c r="C1753" t="s">
        <v>1676</v>
      </c>
      <c r="D1753" t="s">
        <v>5523</v>
      </c>
      <c r="E1753" t="s">
        <v>121</v>
      </c>
      <c r="F1753" t="s">
        <v>20632</v>
      </c>
      <c r="G1753" t="s">
        <v>20633</v>
      </c>
      <c r="H1753" t="s">
        <v>20634</v>
      </c>
      <c r="I1753" t="s">
        <v>20635</v>
      </c>
      <c r="J1753" t="s">
        <v>20636</v>
      </c>
      <c r="K1753" t="s">
        <v>7006</v>
      </c>
      <c r="L1753">
        <v>11874</v>
      </c>
      <c r="M1753" t="s">
        <v>14710</v>
      </c>
      <c r="N1753" t="s">
        <v>12056</v>
      </c>
      <c r="O1753">
        <v>19</v>
      </c>
      <c r="P1753">
        <v>46967.05</v>
      </c>
      <c r="Q1753" t="s">
        <v>15297</v>
      </c>
      <c r="R1753" t="s">
        <v>12023</v>
      </c>
    </row>
    <row r="1754" spans="1:18">
      <c r="A1754">
        <v>2753</v>
      </c>
      <c r="B1754" s="1">
        <v>45117</v>
      </c>
      <c r="C1754" t="s">
        <v>898</v>
      </c>
      <c r="D1754" t="s">
        <v>2017</v>
      </c>
      <c r="E1754" t="s">
        <v>121</v>
      </c>
      <c r="F1754" t="s">
        <v>4013</v>
      </c>
      <c r="G1754" t="s">
        <v>20637</v>
      </c>
      <c r="H1754" t="s">
        <v>20638</v>
      </c>
      <c r="I1754" t="s">
        <v>20639</v>
      </c>
      <c r="J1754" t="s">
        <v>20640</v>
      </c>
      <c r="K1754" t="s">
        <v>12263</v>
      </c>
      <c r="L1754">
        <v>30680</v>
      </c>
      <c r="M1754" t="s">
        <v>14851</v>
      </c>
      <c r="N1754" t="s">
        <v>12030</v>
      </c>
      <c r="O1754">
        <v>11</v>
      </c>
      <c r="P1754">
        <v>93609.3</v>
      </c>
      <c r="Q1754" t="s">
        <v>13125</v>
      </c>
      <c r="R1754" t="s">
        <v>12032</v>
      </c>
    </row>
    <row r="1755" spans="1:18">
      <c r="A1755">
        <v>2754</v>
      </c>
      <c r="B1755" s="1">
        <v>45106</v>
      </c>
      <c r="C1755" t="s">
        <v>11384</v>
      </c>
      <c r="D1755" t="s">
        <v>2043</v>
      </c>
      <c r="E1755" t="s">
        <v>27</v>
      </c>
      <c r="F1755" t="s">
        <v>20641</v>
      </c>
      <c r="G1755" t="s">
        <v>20642</v>
      </c>
      <c r="H1755" t="s">
        <v>20643</v>
      </c>
      <c r="I1755" t="s">
        <v>20644</v>
      </c>
      <c r="J1755" t="s">
        <v>20645</v>
      </c>
      <c r="K1755" t="s">
        <v>3301</v>
      </c>
      <c r="L1755">
        <v>68968</v>
      </c>
      <c r="M1755" t="s">
        <v>14998</v>
      </c>
      <c r="N1755" t="s">
        <v>12021</v>
      </c>
      <c r="O1755">
        <v>8</v>
      </c>
      <c r="P1755">
        <v>33145.22</v>
      </c>
      <c r="Q1755" t="s">
        <v>20646</v>
      </c>
      <c r="R1755" t="s">
        <v>12073</v>
      </c>
    </row>
    <row r="1756" spans="1:18">
      <c r="A1756">
        <v>2755</v>
      </c>
      <c r="B1756" s="1">
        <v>45056</v>
      </c>
      <c r="C1756" t="s">
        <v>17398</v>
      </c>
      <c r="D1756" t="s">
        <v>4931</v>
      </c>
      <c r="E1756" t="s">
        <v>27</v>
      </c>
      <c r="F1756" s="2">
        <v>33824</v>
      </c>
      <c r="G1756" t="s">
        <v>20647</v>
      </c>
      <c r="H1756" t="s">
        <v>20648</v>
      </c>
      <c r="I1756" t="s">
        <v>20649</v>
      </c>
      <c r="J1756" t="s">
        <v>20650</v>
      </c>
      <c r="K1756" t="s">
        <v>12580</v>
      </c>
      <c r="L1756">
        <v>55904</v>
      </c>
      <c r="M1756" t="s">
        <v>15507</v>
      </c>
      <c r="N1756" t="s">
        <v>12030</v>
      </c>
      <c r="O1756">
        <v>19</v>
      </c>
      <c r="P1756">
        <v>59508.13</v>
      </c>
      <c r="Q1756" t="s">
        <v>20651</v>
      </c>
      <c r="R1756" t="s">
        <v>12110</v>
      </c>
    </row>
    <row r="1757" spans="1:18">
      <c r="A1757">
        <v>2756</v>
      </c>
      <c r="B1757" s="1">
        <v>45083</v>
      </c>
      <c r="C1757" t="s">
        <v>333</v>
      </c>
      <c r="D1757" t="s">
        <v>1721</v>
      </c>
      <c r="E1757" t="s">
        <v>27</v>
      </c>
      <c r="F1757" t="s">
        <v>7596</v>
      </c>
      <c r="G1757" t="s">
        <v>12067</v>
      </c>
      <c r="H1757" t="s">
        <v>20652</v>
      </c>
      <c r="I1757" t="s">
        <v>20653</v>
      </c>
      <c r="J1757" t="s">
        <v>20654</v>
      </c>
      <c r="K1757" t="s">
        <v>10051</v>
      </c>
      <c r="L1757">
        <v>726</v>
      </c>
      <c r="M1757" t="s">
        <v>14506</v>
      </c>
      <c r="N1757" t="s">
        <v>12030</v>
      </c>
      <c r="O1757">
        <v>0</v>
      </c>
      <c r="P1757">
        <v>76399.22</v>
      </c>
      <c r="Q1757" t="s">
        <v>13112</v>
      </c>
      <c r="R1757" t="s">
        <v>12032</v>
      </c>
    </row>
    <row r="1758" spans="1:18">
      <c r="A1758">
        <v>2757</v>
      </c>
      <c r="B1758" s="1">
        <v>45106</v>
      </c>
      <c r="C1758" t="s">
        <v>3677</v>
      </c>
      <c r="D1758" t="s">
        <v>382</v>
      </c>
      <c r="E1758" t="s">
        <v>27</v>
      </c>
      <c r="F1758" t="s">
        <v>20655</v>
      </c>
      <c r="G1758" t="s">
        <v>12067</v>
      </c>
      <c r="H1758" t="s">
        <v>20656</v>
      </c>
      <c r="I1758" t="s">
        <v>20657</v>
      </c>
      <c r="J1758" t="s">
        <v>20658</v>
      </c>
      <c r="K1758" t="s">
        <v>6992</v>
      </c>
      <c r="L1758">
        <v>97652</v>
      </c>
      <c r="M1758" t="s">
        <v>13860</v>
      </c>
      <c r="N1758" t="s">
        <v>12030</v>
      </c>
      <c r="O1758">
        <v>17</v>
      </c>
      <c r="P1758">
        <v>88647.95</v>
      </c>
      <c r="Q1758" t="s">
        <v>12650</v>
      </c>
      <c r="R1758" t="s">
        <v>12023</v>
      </c>
    </row>
    <row r="1759" spans="1:18">
      <c r="A1759">
        <v>2758</v>
      </c>
      <c r="B1759" s="1">
        <v>45056</v>
      </c>
      <c r="C1759" t="s">
        <v>3677</v>
      </c>
      <c r="D1759" t="s">
        <v>3786</v>
      </c>
      <c r="E1759" t="s">
        <v>27</v>
      </c>
      <c r="F1759" s="2">
        <v>38110</v>
      </c>
      <c r="G1759" t="s">
        <v>20659</v>
      </c>
      <c r="H1759" t="s">
        <v>20660</v>
      </c>
      <c r="I1759" t="s">
        <v>20661</v>
      </c>
      <c r="J1759" t="s">
        <v>20662</v>
      </c>
      <c r="K1759" t="s">
        <v>12961</v>
      </c>
      <c r="L1759">
        <v>73477</v>
      </c>
      <c r="M1759" t="s">
        <v>12989</v>
      </c>
      <c r="N1759" t="s">
        <v>12021</v>
      </c>
      <c r="O1759">
        <v>20</v>
      </c>
      <c r="P1759">
        <v>72715.16</v>
      </c>
      <c r="Q1759" t="s">
        <v>16916</v>
      </c>
      <c r="R1759" t="s">
        <v>12023</v>
      </c>
    </row>
    <row r="1760" spans="1:18">
      <c r="A1760">
        <v>2759</v>
      </c>
      <c r="B1760" s="1">
        <v>45106</v>
      </c>
      <c r="C1760" t="s">
        <v>1265</v>
      </c>
      <c r="D1760" t="s">
        <v>296</v>
      </c>
      <c r="E1760" t="s">
        <v>121</v>
      </c>
      <c r="F1760" s="2">
        <v>30105</v>
      </c>
      <c r="G1760" t="s">
        <v>20663</v>
      </c>
      <c r="H1760" t="s">
        <v>20664</v>
      </c>
      <c r="I1760" t="s">
        <v>20665</v>
      </c>
      <c r="J1760" t="s">
        <v>20666</v>
      </c>
      <c r="K1760" t="s">
        <v>6988</v>
      </c>
      <c r="L1760">
        <v>93746</v>
      </c>
      <c r="M1760" t="s">
        <v>14740</v>
      </c>
      <c r="N1760" t="s">
        <v>12021</v>
      </c>
      <c r="O1760">
        <v>6</v>
      </c>
      <c r="P1760">
        <v>87396.46</v>
      </c>
      <c r="Q1760" t="s">
        <v>12325</v>
      </c>
      <c r="R1760" t="s">
        <v>12032</v>
      </c>
    </row>
    <row r="1761" spans="1:18">
      <c r="A1761">
        <v>2760</v>
      </c>
      <c r="B1761" s="1">
        <v>45058</v>
      </c>
      <c r="C1761" t="s">
        <v>3700</v>
      </c>
      <c r="D1761" t="s">
        <v>10620</v>
      </c>
      <c r="E1761" t="s">
        <v>121</v>
      </c>
      <c r="F1761" s="2">
        <v>36834</v>
      </c>
      <c r="G1761" t="s">
        <v>20667</v>
      </c>
      <c r="H1761" t="s">
        <v>20668</v>
      </c>
      <c r="I1761" t="s">
        <v>20669</v>
      </c>
      <c r="J1761" t="s">
        <v>20670</v>
      </c>
      <c r="K1761" t="s">
        <v>7012</v>
      </c>
      <c r="L1761">
        <v>85221</v>
      </c>
      <c r="M1761" t="s">
        <v>12242</v>
      </c>
      <c r="N1761" t="s">
        <v>12040</v>
      </c>
      <c r="O1761">
        <v>1</v>
      </c>
      <c r="P1761">
        <v>91744.17</v>
      </c>
      <c r="Q1761" t="s">
        <v>14863</v>
      </c>
      <c r="R1761" t="s">
        <v>12032</v>
      </c>
    </row>
    <row r="1762" spans="1:18">
      <c r="A1762">
        <v>2761</v>
      </c>
      <c r="B1762" s="1">
        <v>45141</v>
      </c>
      <c r="C1762" t="s">
        <v>4447</v>
      </c>
      <c r="D1762" t="s">
        <v>644</v>
      </c>
      <c r="E1762" t="s">
        <v>69</v>
      </c>
      <c r="F1762" s="2">
        <v>35737</v>
      </c>
      <c r="G1762" t="s">
        <v>20671</v>
      </c>
      <c r="H1762" t="s">
        <v>20672</v>
      </c>
      <c r="I1762" t="s">
        <v>20673</v>
      </c>
      <c r="J1762" t="s">
        <v>20674</v>
      </c>
      <c r="K1762" t="s">
        <v>4443</v>
      </c>
      <c r="L1762">
        <v>23234</v>
      </c>
      <c r="M1762" t="s">
        <v>12500</v>
      </c>
      <c r="N1762" t="s">
        <v>12040</v>
      </c>
      <c r="O1762">
        <v>7</v>
      </c>
      <c r="P1762">
        <v>64913.82</v>
      </c>
      <c r="Q1762" t="s">
        <v>14330</v>
      </c>
      <c r="R1762" t="s">
        <v>12110</v>
      </c>
    </row>
    <row r="1763" spans="1:18">
      <c r="A1763">
        <v>2762</v>
      </c>
      <c r="B1763" s="1">
        <v>45131</v>
      </c>
      <c r="C1763" t="s">
        <v>9485</v>
      </c>
      <c r="D1763" t="s">
        <v>1495</v>
      </c>
      <c r="E1763" t="s">
        <v>27</v>
      </c>
      <c r="F1763" t="s">
        <v>20675</v>
      </c>
      <c r="G1763" t="s">
        <v>20676</v>
      </c>
      <c r="H1763" t="s">
        <v>20677</v>
      </c>
      <c r="I1763" t="s">
        <v>20678</v>
      </c>
      <c r="J1763" t="s">
        <v>20679</v>
      </c>
      <c r="K1763" t="s">
        <v>12429</v>
      </c>
      <c r="L1763">
        <v>37881</v>
      </c>
      <c r="M1763" t="s">
        <v>13664</v>
      </c>
      <c r="N1763" t="s">
        <v>12030</v>
      </c>
      <c r="O1763">
        <v>6</v>
      </c>
      <c r="P1763">
        <v>70668.100000000006</v>
      </c>
      <c r="Q1763" t="s">
        <v>18969</v>
      </c>
      <c r="R1763" t="s">
        <v>12073</v>
      </c>
    </row>
    <row r="1764" spans="1:18">
      <c r="A1764">
        <v>2763</v>
      </c>
      <c r="B1764" s="1">
        <v>45123</v>
      </c>
      <c r="C1764" t="s">
        <v>479</v>
      </c>
      <c r="D1764" t="s">
        <v>7022</v>
      </c>
      <c r="E1764" t="s">
        <v>69</v>
      </c>
      <c r="F1764" t="s">
        <v>20680</v>
      </c>
      <c r="G1764" t="s">
        <v>12067</v>
      </c>
      <c r="H1764" t="s">
        <v>20681</v>
      </c>
      <c r="I1764" t="s">
        <v>20682</v>
      </c>
      <c r="J1764" t="s">
        <v>20683</v>
      </c>
      <c r="K1764" t="s">
        <v>7001</v>
      </c>
      <c r="L1764">
        <v>46357</v>
      </c>
      <c r="M1764" t="s">
        <v>12516</v>
      </c>
      <c r="N1764" t="s">
        <v>12030</v>
      </c>
      <c r="O1764">
        <v>12</v>
      </c>
      <c r="P1764">
        <v>67237.62</v>
      </c>
      <c r="Q1764" t="s">
        <v>14197</v>
      </c>
      <c r="R1764" t="s">
        <v>12073</v>
      </c>
    </row>
    <row r="1765" spans="1:18">
      <c r="A1765">
        <v>2764</v>
      </c>
      <c r="B1765" s="1">
        <v>45088</v>
      </c>
      <c r="C1765" t="s">
        <v>1714</v>
      </c>
      <c r="D1765" t="s">
        <v>67</v>
      </c>
      <c r="E1765" t="s">
        <v>27</v>
      </c>
      <c r="F1765" t="s">
        <v>20684</v>
      </c>
      <c r="G1765" t="s">
        <v>20685</v>
      </c>
      <c r="H1765" t="s">
        <v>20686</v>
      </c>
      <c r="I1765" t="s">
        <v>20687</v>
      </c>
      <c r="J1765" t="s">
        <v>20688</v>
      </c>
      <c r="K1765" t="s">
        <v>5863</v>
      </c>
      <c r="L1765">
        <v>42985</v>
      </c>
      <c r="M1765" t="s">
        <v>14747</v>
      </c>
      <c r="N1765" t="s">
        <v>12040</v>
      </c>
      <c r="O1765">
        <v>7</v>
      </c>
      <c r="P1765">
        <v>94663.76</v>
      </c>
      <c r="Q1765" t="s">
        <v>14782</v>
      </c>
      <c r="R1765" t="s">
        <v>12023</v>
      </c>
    </row>
    <row r="1766" spans="1:18">
      <c r="A1766">
        <v>2765</v>
      </c>
      <c r="B1766" s="1">
        <v>45110</v>
      </c>
      <c r="C1766" t="s">
        <v>10455</v>
      </c>
      <c r="D1766" t="s">
        <v>882</v>
      </c>
      <c r="E1766" t="s">
        <v>121</v>
      </c>
      <c r="F1766" s="2">
        <v>23813</v>
      </c>
      <c r="G1766" t="s">
        <v>20689</v>
      </c>
      <c r="H1766" t="s">
        <v>20690</v>
      </c>
      <c r="I1766" t="s">
        <v>20691</v>
      </c>
      <c r="J1766" t="s">
        <v>20692</v>
      </c>
      <c r="K1766" t="s">
        <v>12331</v>
      </c>
      <c r="L1766">
        <v>93163</v>
      </c>
      <c r="M1766" t="s">
        <v>13084</v>
      </c>
      <c r="N1766" t="s">
        <v>12056</v>
      </c>
      <c r="O1766">
        <v>15</v>
      </c>
      <c r="P1766">
        <v>77369.33</v>
      </c>
      <c r="Q1766" t="s">
        <v>13112</v>
      </c>
      <c r="R1766" t="s">
        <v>12073</v>
      </c>
    </row>
    <row r="1767" spans="1:18">
      <c r="A1767">
        <v>2766</v>
      </c>
      <c r="B1767" s="1">
        <v>45061</v>
      </c>
      <c r="C1767" t="s">
        <v>2083</v>
      </c>
      <c r="D1767" t="s">
        <v>883</v>
      </c>
      <c r="E1767" t="s">
        <v>121</v>
      </c>
      <c r="F1767" t="s">
        <v>17239</v>
      </c>
      <c r="G1767" t="s">
        <v>20693</v>
      </c>
      <c r="H1767" t="s">
        <v>20694</v>
      </c>
      <c r="I1767" t="s">
        <v>20695</v>
      </c>
      <c r="J1767" t="s">
        <v>20696</v>
      </c>
      <c r="K1767" t="s">
        <v>12140</v>
      </c>
      <c r="L1767">
        <v>81604</v>
      </c>
      <c r="M1767" t="s">
        <v>16506</v>
      </c>
      <c r="N1767" t="s">
        <v>12030</v>
      </c>
      <c r="O1767">
        <v>0</v>
      </c>
      <c r="P1767">
        <v>40511.040000000001</v>
      </c>
      <c r="Q1767" t="s">
        <v>12087</v>
      </c>
      <c r="R1767" t="s">
        <v>12032</v>
      </c>
    </row>
    <row r="1768" spans="1:18">
      <c r="A1768">
        <v>2767</v>
      </c>
      <c r="B1768" s="1">
        <v>45089</v>
      </c>
      <c r="C1768" t="s">
        <v>1402</v>
      </c>
      <c r="D1768" t="s">
        <v>3332</v>
      </c>
      <c r="E1768" t="s">
        <v>121</v>
      </c>
      <c r="F1768" s="2">
        <v>35584</v>
      </c>
      <c r="G1768" t="s">
        <v>20697</v>
      </c>
      <c r="H1768" t="s">
        <v>20698</v>
      </c>
      <c r="I1768" t="s">
        <v>20699</v>
      </c>
      <c r="J1768" t="s">
        <v>13700</v>
      </c>
      <c r="K1768" t="s">
        <v>6988</v>
      </c>
      <c r="L1768">
        <v>84807</v>
      </c>
      <c r="M1768" t="s">
        <v>12436</v>
      </c>
      <c r="N1768" t="s">
        <v>12056</v>
      </c>
      <c r="O1768">
        <v>16</v>
      </c>
      <c r="P1768">
        <v>54605.66</v>
      </c>
      <c r="Q1768" t="s">
        <v>13424</v>
      </c>
      <c r="R1768" t="s">
        <v>12065</v>
      </c>
    </row>
    <row r="1769" spans="1:18">
      <c r="A1769">
        <v>2768</v>
      </c>
      <c r="B1769" s="1">
        <v>45062</v>
      </c>
      <c r="C1769" t="s">
        <v>1402</v>
      </c>
      <c r="D1769" t="s">
        <v>6380</v>
      </c>
      <c r="E1769" t="s">
        <v>27</v>
      </c>
      <c r="F1769" t="s">
        <v>20700</v>
      </c>
      <c r="G1769" t="s">
        <v>20701</v>
      </c>
      <c r="H1769" t="s">
        <v>20702</v>
      </c>
      <c r="I1769" t="s">
        <v>20703</v>
      </c>
      <c r="J1769" t="s">
        <v>19781</v>
      </c>
      <c r="K1769" t="s">
        <v>10069</v>
      </c>
      <c r="L1769">
        <v>45341</v>
      </c>
      <c r="M1769" t="s">
        <v>12840</v>
      </c>
      <c r="N1769" t="s">
        <v>12040</v>
      </c>
      <c r="O1769">
        <v>2</v>
      </c>
      <c r="P1769">
        <v>74084.28</v>
      </c>
      <c r="Q1769" t="s">
        <v>19958</v>
      </c>
      <c r="R1769" t="s">
        <v>12065</v>
      </c>
    </row>
    <row r="1770" spans="1:18">
      <c r="A1770">
        <v>2769</v>
      </c>
      <c r="B1770" s="1">
        <v>45088</v>
      </c>
      <c r="C1770" t="s">
        <v>284</v>
      </c>
      <c r="D1770" t="s">
        <v>1271</v>
      </c>
      <c r="E1770" t="s">
        <v>27</v>
      </c>
      <c r="F1770" s="2">
        <v>31814</v>
      </c>
      <c r="G1770" t="s">
        <v>20704</v>
      </c>
      <c r="H1770" t="s">
        <v>20705</v>
      </c>
      <c r="I1770" t="s">
        <v>20706</v>
      </c>
      <c r="J1770" t="s">
        <v>20707</v>
      </c>
      <c r="K1770" t="s">
        <v>10012</v>
      </c>
      <c r="L1770">
        <v>53952</v>
      </c>
      <c r="M1770" t="s">
        <v>12969</v>
      </c>
      <c r="N1770" t="s">
        <v>12056</v>
      </c>
      <c r="O1770">
        <v>13</v>
      </c>
      <c r="P1770">
        <v>39560.83</v>
      </c>
      <c r="Q1770" t="s">
        <v>12990</v>
      </c>
      <c r="R1770" t="s">
        <v>12065</v>
      </c>
    </row>
    <row r="1771" spans="1:18">
      <c r="A1771">
        <v>2770</v>
      </c>
      <c r="B1771" s="1">
        <v>45106</v>
      </c>
      <c r="C1771" t="s">
        <v>4681</v>
      </c>
      <c r="D1771" t="s">
        <v>490</v>
      </c>
      <c r="E1771" t="s">
        <v>27</v>
      </c>
      <c r="F1771" t="s">
        <v>20708</v>
      </c>
      <c r="G1771" t="s">
        <v>20709</v>
      </c>
      <c r="H1771" t="s">
        <v>20710</v>
      </c>
      <c r="I1771" t="s">
        <v>20711</v>
      </c>
      <c r="J1771" t="s">
        <v>20712</v>
      </c>
      <c r="K1771" t="s">
        <v>12140</v>
      </c>
      <c r="L1771">
        <v>80048</v>
      </c>
      <c r="M1771" t="s">
        <v>12695</v>
      </c>
      <c r="N1771" t="s">
        <v>12056</v>
      </c>
      <c r="O1771">
        <v>0</v>
      </c>
      <c r="P1771">
        <v>41954.89</v>
      </c>
      <c r="Q1771" t="s">
        <v>16904</v>
      </c>
      <c r="R1771" t="s">
        <v>12110</v>
      </c>
    </row>
    <row r="1772" spans="1:18">
      <c r="A1772">
        <v>2771</v>
      </c>
      <c r="B1772" s="1">
        <v>45125</v>
      </c>
      <c r="C1772" t="s">
        <v>6027</v>
      </c>
      <c r="D1772" t="s">
        <v>3562</v>
      </c>
      <c r="E1772" t="s">
        <v>27</v>
      </c>
      <c r="F1772" t="s">
        <v>20713</v>
      </c>
      <c r="G1772" t="s">
        <v>20714</v>
      </c>
      <c r="H1772" t="s">
        <v>20715</v>
      </c>
      <c r="I1772" t="s">
        <v>20716</v>
      </c>
      <c r="J1772" t="s">
        <v>18044</v>
      </c>
      <c r="K1772" t="s">
        <v>10012</v>
      </c>
      <c r="L1772">
        <v>59087</v>
      </c>
      <c r="M1772" t="s">
        <v>12475</v>
      </c>
      <c r="N1772" t="s">
        <v>12056</v>
      </c>
      <c r="O1772">
        <v>1</v>
      </c>
      <c r="P1772">
        <v>91101.92</v>
      </c>
      <c r="Q1772" t="s">
        <v>17676</v>
      </c>
      <c r="R1772" t="s">
        <v>12023</v>
      </c>
    </row>
    <row r="1773" spans="1:18">
      <c r="A1773">
        <v>2772</v>
      </c>
      <c r="B1773" s="1">
        <v>45093</v>
      </c>
      <c r="C1773" t="s">
        <v>12088</v>
      </c>
      <c r="D1773" t="s">
        <v>3567</v>
      </c>
      <c r="E1773" t="s">
        <v>121</v>
      </c>
      <c r="F1773" t="s">
        <v>20717</v>
      </c>
      <c r="G1773" t="s">
        <v>20718</v>
      </c>
      <c r="H1773" t="s">
        <v>20719</v>
      </c>
      <c r="I1773" t="s">
        <v>20720</v>
      </c>
      <c r="J1773" t="s">
        <v>20721</v>
      </c>
      <c r="K1773" t="s">
        <v>6992</v>
      </c>
      <c r="L1773">
        <v>43125</v>
      </c>
      <c r="M1773" t="s">
        <v>13853</v>
      </c>
      <c r="N1773" t="s">
        <v>12021</v>
      </c>
      <c r="O1773">
        <v>5</v>
      </c>
      <c r="P1773">
        <v>94985.2</v>
      </c>
      <c r="Q1773" t="s">
        <v>19685</v>
      </c>
      <c r="R1773" t="s">
        <v>12065</v>
      </c>
    </row>
    <row r="1774" spans="1:18">
      <c r="A1774">
        <v>2773</v>
      </c>
      <c r="B1774" s="1">
        <v>45093</v>
      </c>
      <c r="C1774" t="s">
        <v>2622</v>
      </c>
      <c r="D1774" t="s">
        <v>3302</v>
      </c>
      <c r="E1774" t="s">
        <v>69</v>
      </c>
      <c r="F1774" t="s">
        <v>20722</v>
      </c>
      <c r="G1774" t="s">
        <v>20723</v>
      </c>
      <c r="H1774" t="s">
        <v>20724</v>
      </c>
      <c r="I1774" t="s">
        <v>20725</v>
      </c>
      <c r="J1774" t="s">
        <v>20726</v>
      </c>
      <c r="K1774" t="s">
        <v>12795</v>
      </c>
      <c r="L1774">
        <v>3362</v>
      </c>
      <c r="M1774" t="s">
        <v>12020</v>
      </c>
      <c r="N1774" t="s">
        <v>12040</v>
      </c>
      <c r="O1774">
        <v>20</v>
      </c>
      <c r="P1774">
        <v>40803.410000000003</v>
      </c>
      <c r="Q1774" t="s">
        <v>12701</v>
      </c>
      <c r="R1774" t="s">
        <v>12023</v>
      </c>
    </row>
    <row r="1775" spans="1:18">
      <c r="A1775">
        <v>2774</v>
      </c>
      <c r="B1775" s="1">
        <v>45069</v>
      </c>
      <c r="C1775" t="s">
        <v>10065</v>
      </c>
      <c r="D1775" t="s">
        <v>7860</v>
      </c>
      <c r="E1775" t="s">
        <v>121</v>
      </c>
      <c r="F1775" s="2">
        <v>26517</v>
      </c>
      <c r="G1775" t="s">
        <v>20727</v>
      </c>
      <c r="H1775" t="s">
        <v>20728</v>
      </c>
      <c r="I1775" t="s">
        <v>20729</v>
      </c>
      <c r="J1775" t="s">
        <v>20730</v>
      </c>
      <c r="K1775" t="s">
        <v>12429</v>
      </c>
      <c r="L1775">
        <v>66214</v>
      </c>
      <c r="M1775" t="s">
        <v>12449</v>
      </c>
      <c r="N1775" t="s">
        <v>12030</v>
      </c>
      <c r="O1775">
        <v>5</v>
      </c>
      <c r="P1775">
        <v>31434</v>
      </c>
      <c r="Q1775" t="s">
        <v>19155</v>
      </c>
      <c r="R1775" t="s">
        <v>12110</v>
      </c>
    </row>
    <row r="1776" spans="1:18">
      <c r="A1776">
        <v>2775</v>
      </c>
      <c r="B1776" s="1">
        <v>45110</v>
      </c>
      <c r="C1776" t="s">
        <v>10065</v>
      </c>
      <c r="D1776" t="s">
        <v>4059</v>
      </c>
      <c r="E1776" t="s">
        <v>121</v>
      </c>
      <c r="F1776" t="s">
        <v>1709</v>
      </c>
      <c r="G1776" t="s">
        <v>20731</v>
      </c>
      <c r="H1776" t="s">
        <v>20732</v>
      </c>
      <c r="I1776" t="s">
        <v>20733</v>
      </c>
      <c r="J1776" t="s">
        <v>20734</v>
      </c>
      <c r="K1776" t="s">
        <v>12257</v>
      </c>
      <c r="L1776">
        <v>40660</v>
      </c>
      <c r="M1776" t="s">
        <v>12850</v>
      </c>
      <c r="N1776" t="s">
        <v>12021</v>
      </c>
      <c r="O1776">
        <v>3</v>
      </c>
      <c r="P1776">
        <v>44128.99</v>
      </c>
      <c r="Q1776" t="s">
        <v>14906</v>
      </c>
      <c r="R1776" t="s">
        <v>12032</v>
      </c>
    </row>
    <row r="1777" spans="1:18">
      <c r="A1777">
        <v>2776</v>
      </c>
      <c r="B1777" s="1">
        <v>45110</v>
      </c>
      <c r="C1777" t="s">
        <v>490</v>
      </c>
      <c r="D1777" t="s">
        <v>5982</v>
      </c>
      <c r="E1777" t="s">
        <v>69</v>
      </c>
      <c r="F1777" t="s">
        <v>20735</v>
      </c>
      <c r="G1777" t="s">
        <v>20736</v>
      </c>
      <c r="H1777" t="s">
        <v>20737</v>
      </c>
      <c r="I1777" t="s">
        <v>20738</v>
      </c>
      <c r="J1777" t="s">
        <v>20739</v>
      </c>
      <c r="K1777" t="s">
        <v>3301</v>
      </c>
      <c r="L1777">
        <v>572</v>
      </c>
      <c r="M1777" t="s">
        <v>12695</v>
      </c>
      <c r="N1777" t="s">
        <v>12021</v>
      </c>
      <c r="O1777">
        <v>11</v>
      </c>
      <c r="P1777">
        <v>50244.81</v>
      </c>
      <c r="Q1777" t="s">
        <v>12064</v>
      </c>
      <c r="R1777" t="s">
        <v>12032</v>
      </c>
    </row>
    <row r="1778" spans="1:18">
      <c r="A1778">
        <v>2777</v>
      </c>
      <c r="B1778" s="1">
        <v>45142</v>
      </c>
      <c r="C1778" t="s">
        <v>4790</v>
      </c>
      <c r="D1778" t="s">
        <v>526</v>
      </c>
      <c r="E1778" t="s">
        <v>121</v>
      </c>
      <c r="F1778" t="s">
        <v>7748</v>
      </c>
      <c r="G1778" t="s">
        <v>12067</v>
      </c>
      <c r="H1778" t="s">
        <v>20740</v>
      </c>
      <c r="I1778" t="s">
        <v>20741</v>
      </c>
      <c r="J1778" t="s">
        <v>20742</v>
      </c>
      <c r="K1778" t="s">
        <v>10058</v>
      </c>
      <c r="L1778">
        <v>69749</v>
      </c>
      <c r="M1778" t="s">
        <v>12593</v>
      </c>
      <c r="N1778" t="s">
        <v>12040</v>
      </c>
      <c r="O1778">
        <v>15</v>
      </c>
      <c r="P1778">
        <v>65916.88</v>
      </c>
      <c r="Q1778" t="s">
        <v>20743</v>
      </c>
      <c r="R1778" t="s">
        <v>12065</v>
      </c>
    </row>
    <row r="1779" spans="1:18">
      <c r="A1779">
        <v>2778</v>
      </c>
      <c r="B1779" s="1">
        <v>45130</v>
      </c>
      <c r="C1779" t="s">
        <v>3103</v>
      </c>
      <c r="D1779" t="s">
        <v>1755</v>
      </c>
      <c r="E1779" t="s">
        <v>69</v>
      </c>
      <c r="F1779" s="2">
        <v>25296</v>
      </c>
      <c r="G1779" t="s">
        <v>20744</v>
      </c>
      <c r="H1779" t="s">
        <v>20745</v>
      </c>
      <c r="I1779" t="s">
        <v>20746</v>
      </c>
      <c r="J1779" t="s">
        <v>20747</v>
      </c>
      <c r="K1779" t="s">
        <v>12641</v>
      </c>
      <c r="L1779">
        <v>44600</v>
      </c>
      <c r="M1779" t="s">
        <v>13897</v>
      </c>
      <c r="N1779" t="s">
        <v>12040</v>
      </c>
      <c r="O1779">
        <v>8</v>
      </c>
      <c r="P1779">
        <v>34304.51</v>
      </c>
      <c r="Q1779" t="s">
        <v>12581</v>
      </c>
      <c r="R1779" t="s">
        <v>12065</v>
      </c>
    </row>
    <row r="1780" spans="1:18">
      <c r="A1780">
        <v>2779</v>
      </c>
      <c r="B1780" s="1">
        <v>45141</v>
      </c>
      <c r="C1780" t="s">
        <v>4790</v>
      </c>
      <c r="D1780" t="s">
        <v>454</v>
      </c>
      <c r="E1780" t="s">
        <v>27</v>
      </c>
      <c r="F1780" s="2">
        <v>31810</v>
      </c>
      <c r="G1780" t="s">
        <v>20748</v>
      </c>
      <c r="H1780" t="s">
        <v>20749</v>
      </c>
      <c r="I1780" t="s">
        <v>20750</v>
      </c>
      <c r="J1780" t="s">
        <v>20751</v>
      </c>
      <c r="K1780" t="s">
        <v>10012</v>
      </c>
      <c r="L1780">
        <v>7560</v>
      </c>
      <c r="M1780" t="s">
        <v>12345</v>
      </c>
      <c r="N1780" t="s">
        <v>12056</v>
      </c>
      <c r="O1780">
        <v>1</v>
      </c>
      <c r="P1780">
        <v>36397.519999999997</v>
      </c>
      <c r="Q1780" t="s">
        <v>12310</v>
      </c>
      <c r="R1780" t="s">
        <v>12032</v>
      </c>
    </row>
    <row r="1781" spans="1:18">
      <c r="A1781">
        <v>2780</v>
      </c>
      <c r="B1781" s="1">
        <v>45101</v>
      </c>
      <c r="C1781" t="s">
        <v>333</v>
      </c>
      <c r="D1781" t="s">
        <v>3352</v>
      </c>
      <c r="E1781" t="s">
        <v>27</v>
      </c>
      <c r="F1781" s="2">
        <v>36048</v>
      </c>
      <c r="G1781" t="s">
        <v>12067</v>
      </c>
      <c r="H1781" t="s">
        <v>20752</v>
      </c>
      <c r="I1781" t="s">
        <v>20753</v>
      </c>
      <c r="J1781" t="s">
        <v>20754</v>
      </c>
      <c r="K1781" t="s">
        <v>7001</v>
      </c>
      <c r="L1781">
        <v>33903</v>
      </c>
      <c r="M1781" t="s">
        <v>12500</v>
      </c>
      <c r="N1781" t="s">
        <v>12030</v>
      </c>
      <c r="O1781">
        <v>11</v>
      </c>
      <c r="P1781">
        <v>59474.66</v>
      </c>
      <c r="Q1781" t="s">
        <v>14197</v>
      </c>
      <c r="R1781" t="s">
        <v>12065</v>
      </c>
    </row>
    <row r="1782" spans="1:18">
      <c r="A1782">
        <v>2781</v>
      </c>
      <c r="B1782" s="1">
        <v>45095</v>
      </c>
      <c r="C1782" t="s">
        <v>1545</v>
      </c>
      <c r="D1782" t="s">
        <v>8762</v>
      </c>
      <c r="E1782" t="s">
        <v>69</v>
      </c>
      <c r="F1782" t="s">
        <v>20755</v>
      </c>
      <c r="G1782" t="s">
        <v>20756</v>
      </c>
      <c r="H1782" t="s">
        <v>20757</v>
      </c>
      <c r="I1782" t="s">
        <v>20758</v>
      </c>
      <c r="J1782" t="s">
        <v>16528</v>
      </c>
      <c r="K1782" t="s">
        <v>12641</v>
      </c>
      <c r="L1782">
        <v>61966</v>
      </c>
      <c r="M1782" t="s">
        <v>12086</v>
      </c>
      <c r="N1782" t="s">
        <v>12040</v>
      </c>
      <c r="O1782">
        <v>2</v>
      </c>
      <c r="P1782">
        <v>30656.73</v>
      </c>
      <c r="Q1782" t="s">
        <v>13679</v>
      </c>
      <c r="R1782" t="s">
        <v>12073</v>
      </c>
    </row>
    <row r="1783" spans="1:18">
      <c r="A1783">
        <v>2782</v>
      </c>
      <c r="B1783" s="1">
        <v>45119</v>
      </c>
      <c r="C1783" t="s">
        <v>13792</v>
      </c>
      <c r="D1783" t="s">
        <v>15493</v>
      </c>
      <c r="E1783" t="s">
        <v>69</v>
      </c>
      <c r="F1783" t="s">
        <v>20759</v>
      </c>
      <c r="G1783" t="s">
        <v>20760</v>
      </c>
      <c r="H1783" t="s">
        <v>20761</v>
      </c>
      <c r="I1783" t="s">
        <v>20762</v>
      </c>
      <c r="J1783" t="s">
        <v>20763</v>
      </c>
      <c r="K1783" t="s">
        <v>6992</v>
      </c>
      <c r="L1783">
        <v>40822</v>
      </c>
      <c r="M1783" t="s">
        <v>12568</v>
      </c>
      <c r="N1783" t="s">
        <v>12030</v>
      </c>
      <c r="O1783">
        <v>10</v>
      </c>
      <c r="P1783">
        <v>50172.68</v>
      </c>
      <c r="Q1783" t="s">
        <v>17294</v>
      </c>
      <c r="R1783" t="s">
        <v>12023</v>
      </c>
    </row>
    <row r="1784" spans="1:18">
      <c r="A1784">
        <v>2783</v>
      </c>
      <c r="B1784" s="1">
        <v>45128</v>
      </c>
      <c r="C1784" t="s">
        <v>3786</v>
      </c>
      <c r="D1784" t="s">
        <v>677</v>
      </c>
      <c r="E1784" t="s">
        <v>121</v>
      </c>
      <c r="F1784" t="s">
        <v>20764</v>
      </c>
      <c r="G1784" t="s">
        <v>12067</v>
      </c>
      <c r="H1784" t="s">
        <v>20765</v>
      </c>
      <c r="I1784" t="s">
        <v>20766</v>
      </c>
      <c r="J1784" t="s">
        <v>20767</v>
      </c>
      <c r="K1784" t="s">
        <v>12269</v>
      </c>
      <c r="L1784">
        <v>22115</v>
      </c>
      <c r="M1784" t="s">
        <v>14776</v>
      </c>
      <c r="N1784" t="s">
        <v>12021</v>
      </c>
      <c r="O1784">
        <v>13</v>
      </c>
      <c r="P1784">
        <v>71229.119999999995</v>
      </c>
      <c r="Q1784" t="s">
        <v>12783</v>
      </c>
      <c r="R1784" t="s">
        <v>12032</v>
      </c>
    </row>
    <row r="1785" spans="1:18">
      <c r="A1785">
        <v>2784</v>
      </c>
      <c r="B1785" s="1">
        <v>45080</v>
      </c>
      <c r="C1785" t="s">
        <v>6613</v>
      </c>
      <c r="D1785" t="s">
        <v>490</v>
      </c>
      <c r="E1785" t="s">
        <v>27</v>
      </c>
      <c r="F1785" s="2">
        <v>23842</v>
      </c>
      <c r="G1785" t="s">
        <v>20768</v>
      </c>
      <c r="H1785" t="s">
        <v>20769</v>
      </c>
      <c r="I1785" t="s">
        <v>20770</v>
      </c>
      <c r="J1785" t="s">
        <v>20771</v>
      </c>
      <c r="K1785" t="s">
        <v>12163</v>
      </c>
      <c r="L1785">
        <v>32568</v>
      </c>
      <c r="M1785" t="s">
        <v>12494</v>
      </c>
      <c r="N1785" t="s">
        <v>12040</v>
      </c>
      <c r="O1785">
        <v>4</v>
      </c>
      <c r="P1785">
        <v>75784.27</v>
      </c>
      <c r="Q1785" t="s">
        <v>19080</v>
      </c>
      <c r="R1785" t="s">
        <v>12073</v>
      </c>
    </row>
    <row r="1786" spans="1:18">
      <c r="A1786">
        <v>2785</v>
      </c>
      <c r="B1786" s="1">
        <v>45115</v>
      </c>
      <c r="C1786" t="s">
        <v>13658</v>
      </c>
      <c r="D1786" t="s">
        <v>644</v>
      </c>
      <c r="E1786" t="s">
        <v>69</v>
      </c>
      <c r="F1786" s="2">
        <v>33523</v>
      </c>
      <c r="G1786" t="s">
        <v>20772</v>
      </c>
      <c r="H1786" t="s">
        <v>20773</v>
      </c>
      <c r="I1786" t="s">
        <v>20774</v>
      </c>
      <c r="J1786" t="s">
        <v>20775</v>
      </c>
      <c r="K1786" t="s">
        <v>12171</v>
      </c>
      <c r="L1786">
        <v>65892</v>
      </c>
      <c r="M1786" t="s">
        <v>12203</v>
      </c>
      <c r="N1786" t="s">
        <v>12021</v>
      </c>
      <c r="O1786">
        <v>9</v>
      </c>
      <c r="P1786">
        <v>74943.320000000007</v>
      </c>
      <c r="Q1786" t="s">
        <v>12544</v>
      </c>
      <c r="R1786" t="s">
        <v>12023</v>
      </c>
    </row>
    <row r="1787" spans="1:18">
      <c r="A1787">
        <v>2786</v>
      </c>
      <c r="B1787" s="1">
        <v>45072</v>
      </c>
      <c r="C1787" t="s">
        <v>532</v>
      </c>
      <c r="D1787" t="s">
        <v>253</v>
      </c>
      <c r="E1787" t="s">
        <v>69</v>
      </c>
      <c r="F1787" s="2">
        <v>23531</v>
      </c>
      <c r="G1787" t="s">
        <v>20776</v>
      </c>
      <c r="H1787" t="s">
        <v>20777</v>
      </c>
      <c r="I1787" t="s">
        <v>20778</v>
      </c>
      <c r="J1787" t="s">
        <v>20779</v>
      </c>
      <c r="K1787" t="s">
        <v>12140</v>
      </c>
      <c r="L1787">
        <v>69253</v>
      </c>
      <c r="M1787" t="s">
        <v>12430</v>
      </c>
      <c r="N1787" t="s">
        <v>12056</v>
      </c>
      <c r="O1787">
        <v>20</v>
      </c>
      <c r="P1787">
        <v>46241.23</v>
      </c>
      <c r="Q1787" t="s">
        <v>15710</v>
      </c>
      <c r="R1787" t="s">
        <v>12023</v>
      </c>
    </row>
    <row r="1788" spans="1:18">
      <c r="A1788">
        <v>2787</v>
      </c>
      <c r="B1788" s="1">
        <v>45118</v>
      </c>
      <c r="C1788" t="s">
        <v>9099</v>
      </c>
      <c r="D1788" t="s">
        <v>1110</v>
      </c>
      <c r="E1788" t="s">
        <v>27</v>
      </c>
      <c r="F1788" t="s">
        <v>20780</v>
      </c>
      <c r="G1788" t="s">
        <v>20781</v>
      </c>
      <c r="H1788" t="s">
        <v>20782</v>
      </c>
      <c r="I1788" t="s">
        <v>20783</v>
      </c>
      <c r="J1788" t="s">
        <v>20784</v>
      </c>
      <c r="K1788" t="s">
        <v>12795</v>
      </c>
      <c r="L1788">
        <v>45203</v>
      </c>
      <c r="M1788" t="s">
        <v>13951</v>
      </c>
      <c r="N1788" t="s">
        <v>12040</v>
      </c>
      <c r="O1788">
        <v>14</v>
      </c>
      <c r="P1788">
        <v>99575.77</v>
      </c>
      <c r="Q1788" t="s">
        <v>13005</v>
      </c>
      <c r="R1788" t="s">
        <v>12032</v>
      </c>
    </row>
    <row r="1789" spans="1:18">
      <c r="A1789">
        <v>2788</v>
      </c>
      <c r="B1789" s="1">
        <v>45111</v>
      </c>
      <c r="C1789" t="s">
        <v>594</v>
      </c>
      <c r="D1789" t="s">
        <v>4059</v>
      </c>
      <c r="E1789" t="s">
        <v>121</v>
      </c>
      <c r="F1789" s="2">
        <v>30016</v>
      </c>
      <c r="G1789" t="s">
        <v>20785</v>
      </c>
      <c r="H1789" t="s">
        <v>20786</v>
      </c>
      <c r="I1789" t="s">
        <v>20787</v>
      </c>
      <c r="J1789" t="s">
        <v>20788</v>
      </c>
      <c r="K1789" t="s">
        <v>12409</v>
      </c>
      <c r="L1789">
        <v>86310</v>
      </c>
      <c r="M1789" t="s">
        <v>12270</v>
      </c>
      <c r="N1789" t="s">
        <v>12030</v>
      </c>
      <c r="O1789">
        <v>14</v>
      </c>
      <c r="P1789">
        <v>97811.5</v>
      </c>
      <c r="Q1789" t="s">
        <v>15614</v>
      </c>
      <c r="R1789" t="s">
        <v>12073</v>
      </c>
    </row>
    <row r="1790" spans="1:18">
      <c r="A1790">
        <v>2789</v>
      </c>
      <c r="B1790" s="1">
        <v>45061</v>
      </c>
      <c r="C1790" t="s">
        <v>12587</v>
      </c>
      <c r="D1790" t="s">
        <v>7034</v>
      </c>
      <c r="E1790" t="s">
        <v>121</v>
      </c>
      <c r="F1790" t="s">
        <v>20789</v>
      </c>
      <c r="G1790" t="s">
        <v>20790</v>
      </c>
      <c r="H1790" t="s">
        <v>20791</v>
      </c>
      <c r="I1790" t="s">
        <v>20792</v>
      </c>
      <c r="J1790" t="s">
        <v>12788</v>
      </c>
      <c r="K1790" t="s">
        <v>12147</v>
      </c>
      <c r="L1790">
        <v>94507</v>
      </c>
      <c r="M1790" t="s">
        <v>12642</v>
      </c>
      <c r="N1790" t="s">
        <v>12021</v>
      </c>
      <c r="O1790">
        <v>3</v>
      </c>
      <c r="P1790">
        <v>98816.98</v>
      </c>
      <c r="Q1790" t="s">
        <v>13044</v>
      </c>
      <c r="R1790" t="s">
        <v>12023</v>
      </c>
    </row>
    <row r="1791" spans="1:18">
      <c r="A1791">
        <v>2790</v>
      </c>
      <c r="B1791" s="1">
        <v>45103</v>
      </c>
      <c r="C1791" t="s">
        <v>12042</v>
      </c>
      <c r="D1791" t="s">
        <v>527</v>
      </c>
      <c r="E1791" t="s">
        <v>121</v>
      </c>
      <c r="F1791" t="s">
        <v>9074</v>
      </c>
      <c r="G1791" t="s">
        <v>12067</v>
      </c>
      <c r="H1791" t="s">
        <v>20793</v>
      </c>
      <c r="I1791" t="s">
        <v>20794</v>
      </c>
      <c r="J1791" t="s">
        <v>20795</v>
      </c>
      <c r="K1791" t="s">
        <v>10069</v>
      </c>
      <c r="L1791">
        <v>8499</v>
      </c>
      <c r="M1791" t="s">
        <v>14308</v>
      </c>
      <c r="N1791" t="s">
        <v>12056</v>
      </c>
      <c r="O1791">
        <v>5</v>
      </c>
      <c r="P1791">
        <v>46865.94</v>
      </c>
      <c r="Q1791" t="s">
        <v>12556</v>
      </c>
      <c r="R1791" t="s">
        <v>12065</v>
      </c>
    </row>
    <row r="1792" spans="1:18">
      <c r="A1792">
        <v>2791</v>
      </c>
      <c r="B1792" s="1">
        <v>45132</v>
      </c>
      <c r="C1792" t="s">
        <v>4951</v>
      </c>
      <c r="D1792" t="s">
        <v>8065</v>
      </c>
      <c r="E1792" t="s">
        <v>121</v>
      </c>
      <c r="F1792" t="s">
        <v>20796</v>
      </c>
      <c r="G1792" t="s">
        <v>20797</v>
      </c>
      <c r="H1792" t="s">
        <v>20798</v>
      </c>
      <c r="I1792" t="s">
        <v>20799</v>
      </c>
      <c r="J1792" t="s">
        <v>14296</v>
      </c>
      <c r="K1792" t="s">
        <v>6992</v>
      </c>
      <c r="L1792">
        <v>99596</v>
      </c>
      <c r="M1792" t="s">
        <v>13145</v>
      </c>
      <c r="N1792" t="s">
        <v>12021</v>
      </c>
      <c r="O1792">
        <v>3</v>
      </c>
      <c r="P1792">
        <v>84888.51</v>
      </c>
      <c r="Q1792" t="s">
        <v>14912</v>
      </c>
      <c r="R1792" t="s">
        <v>12032</v>
      </c>
    </row>
    <row r="1793" spans="1:18">
      <c r="A1793">
        <v>2792</v>
      </c>
      <c r="B1793" s="1">
        <v>45090</v>
      </c>
      <c r="C1793" t="s">
        <v>453</v>
      </c>
      <c r="D1793" t="s">
        <v>2352</v>
      </c>
      <c r="E1793" t="s">
        <v>121</v>
      </c>
      <c r="F1793" t="s">
        <v>20800</v>
      </c>
      <c r="G1793" t="s">
        <v>20801</v>
      </c>
      <c r="H1793" t="s">
        <v>20802</v>
      </c>
      <c r="I1793" t="s">
        <v>20803</v>
      </c>
      <c r="J1793" t="s">
        <v>20804</v>
      </c>
      <c r="K1793" t="s">
        <v>6988</v>
      </c>
      <c r="L1793">
        <v>82843</v>
      </c>
      <c r="M1793" t="s">
        <v>12055</v>
      </c>
      <c r="N1793" t="s">
        <v>12021</v>
      </c>
      <c r="O1793">
        <v>10</v>
      </c>
      <c r="P1793">
        <v>54646.94</v>
      </c>
      <c r="Q1793" t="s">
        <v>15427</v>
      </c>
      <c r="R1793" t="s">
        <v>12065</v>
      </c>
    </row>
    <row r="1794" spans="1:18">
      <c r="A1794">
        <v>2793</v>
      </c>
      <c r="B1794" s="1">
        <v>45092</v>
      </c>
      <c r="C1794" t="s">
        <v>16926</v>
      </c>
      <c r="D1794" t="s">
        <v>4059</v>
      </c>
      <c r="E1794" t="s">
        <v>69</v>
      </c>
      <c r="F1794" s="2">
        <v>35833</v>
      </c>
      <c r="G1794" t="s">
        <v>20805</v>
      </c>
      <c r="H1794" t="s">
        <v>20806</v>
      </c>
      <c r="I1794" t="s">
        <v>20807</v>
      </c>
      <c r="J1794" t="s">
        <v>12932</v>
      </c>
      <c r="K1794" t="s">
        <v>6983</v>
      </c>
      <c r="L1794">
        <v>13438</v>
      </c>
      <c r="M1794" t="s">
        <v>12820</v>
      </c>
      <c r="N1794" t="s">
        <v>12056</v>
      </c>
      <c r="O1794">
        <v>16</v>
      </c>
      <c r="P1794">
        <v>46347.42</v>
      </c>
      <c r="Q1794" t="s">
        <v>12828</v>
      </c>
      <c r="R1794" t="s">
        <v>12110</v>
      </c>
    </row>
    <row r="1795" spans="1:18">
      <c r="A1795">
        <v>2794</v>
      </c>
      <c r="B1795" s="1">
        <v>45136</v>
      </c>
      <c r="C1795" t="s">
        <v>5130</v>
      </c>
      <c r="D1795" t="s">
        <v>5728</v>
      </c>
      <c r="E1795" t="s">
        <v>121</v>
      </c>
      <c r="F1795" t="s">
        <v>4607</v>
      </c>
      <c r="G1795" t="s">
        <v>20808</v>
      </c>
      <c r="H1795" t="s">
        <v>20809</v>
      </c>
      <c r="I1795" t="s">
        <v>20810</v>
      </c>
      <c r="J1795" t="s">
        <v>20811</v>
      </c>
      <c r="K1795" t="s">
        <v>12600</v>
      </c>
      <c r="L1795">
        <v>15790</v>
      </c>
      <c r="M1795" t="s">
        <v>6052</v>
      </c>
      <c r="N1795" t="s">
        <v>12021</v>
      </c>
      <c r="O1795">
        <v>5</v>
      </c>
      <c r="P1795">
        <v>86172.28</v>
      </c>
      <c r="Q1795" t="s">
        <v>12594</v>
      </c>
      <c r="R1795" t="s">
        <v>12073</v>
      </c>
    </row>
    <row r="1796" spans="1:18">
      <c r="A1796">
        <v>2795</v>
      </c>
      <c r="B1796" s="1">
        <v>45090</v>
      </c>
      <c r="C1796" t="s">
        <v>4608</v>
      </c>
      <c r="D1796" t="s">
        <v>2831</v>
      </c>
      <c r="E1796" t="s">
        <v>27</v>
      </c>
      <c r="F1796" s="2">
        <v>31841</v>
      </c>
      <c r="G1796" t="s">
        <v>20812</v>
      </c>
      <c r="H1796" t="s">
        <v>20813</v>
      </c>
      <c r="I1796" t="s">
        <v>20814</v>
      </c>
      <c r="J1796" t="s">
        <v>20815</v>
      </c>
      <c r="K1796" t="s">
        <v>6957</v>
      </c>
      <c r="L1796">
        <v>31239</v>
      </c>
      <c r="M1796" t="s">
        <v>17148</v>
      </c>
      <c r="N1796" t="s">
        <v>12030</v>
      </c>
      <c r="O1796">
        <v>3</v>
      </c>
      <c r="P1796">
        <v>67969.52</v>
      </c>
      <c r="Q1796" t="s">
        <v>12135</v>
      </c>
      <c r="R1796" t="s">
        <v>12023</v>
      </c>
    </row>
    <row r="1797" spans="1:18">
      <c r="A1797">
        <v>2796</v>
      </c>
      <c r="B1797" s="1">
        <v>45054</v>
      </c>
      <c r="C1797" t="s">
        <v>3677</v>
      </c>
      <c r="D1797" t="s">
        <v>677</v>
      </c>
      <c r="E1797" t="s">
        <v>69</v>
      </c>
      <c r="F1797" t="s">
        <v>20816</v>
      </c>
      <c r="G1797" t="s">
        <v>20817</v>
      </c>
      <c r="H1797" t="s">
        <v>20818</v>
      </c>
      <c r="I1797" t="s">
        <v>20819</v>
      </c>
      <c r="J1797" t="s">
        <v>20820</v>
      </c>
      <c r="K1797" t="s">
        <v>12409</v>
      </c>
      <c r="L1797">
        <v>67589</v>
      </c>
      <c r="M1797" t="s">
        <v>13322</v>
      </c>
      <c r="N1797" t="s">
        <v>12030</v>
      </c>
      <c r="O1797">
        <v>5</v>
      </c>
      <c r="P1797">
        <v>68437.16</v>
      </c>
      <c r="Q1797" t="s">
        <v>15614</v>
      </c>
      <c r="R1797" t="s">
        <v>12032</v>
      </c>
    </row>
    <row r="1798" spans="1:18">
      <c r="A1798">
        <v>2797</v>
      </c>
      <c r="B1798" s="1">
        <v>45075</v>
      </c>
      <c r="C1798" t="s">
        <v>7148</v>
      </c>
      <c r="D1798" t="s">
        <v>532</v>
      </c>
      <c r="E1798" t="s">
        <v>69</v>
      </c>
      <c r="F1798" t="s">
        <v>20821</v>
      </c>
      <c r="G1798" t="s">
        <v>20822</v>
      </c>
      <c r="H1798" t="s">
        <v>20823</v>
      </c>
      <c r="I1798" t="s">
        <v>20824</v>
      </c>
      <c r="J1798" t="s">
        <v>20825</v>
      </c>
      <c r="K1798" t="s">
        <v>6974</v>
      </c>
      <c r="L1798">
        <v>11411</v>
      </c>
      <c r="M1798" t="s">
        <v>13627</v>
      </c>
      <c r="N1798" t="s">
        <v>12040</v>
      </c>
      <c r="O1798">
        <v>9</v>
      </c>
      <c r="P1798">
        <v>39605.480000000003</v>
      </c>
      <c r="Q1798" t="s">
        <v>18457</v>
      </c>
      <c r="R1798" t="s">
        <v>12073</v>
      </c>
    </row>
    <row r="1799" spans="1:18">
      <c r="A1799">
        <v>2798</v>
      </c>
      <c r="B1799" s="1">
        <v>45060</v>
      </c>
      <c r="C1799" t="s">
        <v>4371</v>
      </c>
      <c r="D1799" t="s">
        <v>14717</v>
      </c>
      <c r="E1799" t="s">
        <v>121</v>
      </c>
      <c r="F1799" t="s">
        <v>20826</v>
      </c>
      <c r="G1799" t="s">
        <v>20827</v>
      </c>
      <c r="H1799" t="s">
        <v>20828</v>
      </c>
      <c r="I1799" t="s">
        <v>20829</v>
      </c>
      <c r="J1799" t="s">
        <v>20830</v>
      </c>
      <c r="K1799" t="s">
        <v>12101</v>
      </c>
      <c r="L1799">
        <v>81307</v>
      </c>
      <c r="M1799" t="s">
        <v>12039</v>
      </c>
      <c r="N1799" t="s">
        <v>12021</v>
      </c>
      <c r="O1799">
        <v>10</v>
      </c>
      <c r="P1799">
        <v>53496.63</v>
      </c>
      <c r="Q1799" t="s">
        <v>14250</v>
      </c>
      <c r="R1799" t="s">
        <v>12073</v>
      </c>
    </row>
    <row r="1800" spans="1:18">
      <c r="A1800">
        <v>2799</v>
      </c>
      <c r="B1800" s="1">
        <v>45139</v>
      </c>
      <c r="C1800" t="s">
        <v>2083</v>
      </c>
      <c r="D1800" t="s">
        <v>2430</v>
      </c>
      <c r="E1800" t="s">
        <v>121</v>
      </c>
      <c r="F1800" t="s">
        <v>10642</v>
      </c>
      <c r="G1800" t="s">
        <v>20831</v>
      </c>
      <c r="H1800" t="s">
        <v>20832</v>
      </c>
      <c r="I1800" t="s">
        <v>20833</v>
      </c>
      <c r="J1800" t="s">
        <v>20834</v>
      </c>
      <c r="K1800" t="s">
        <v>41</v>
      </c>
      <c r="L1800">
        <v>12673</v>
      </c>
      <c r="M1800" t="s">
        <v>12820</v>
      </c>
      <c r="N1800" t="s">
        <v>12021</v>
      </c>
      <c r="O1800">
        <v>17</v>
      </c>
      <c r="P1800">
        <v>67539.62</v>
      </c>
      <c r="Q1800" t="s">
        <v>13151</v>
      </c>
      <c r="R1800" t="s">
        <v>12032</v>
      </c>
    </row>
    <row r="1801" spans="1:18">
      <c r="A1801">
        <v>2800</v>
      </c>
      <c r="B1801" s="1">
        <v>45084</v>
      </c>
      <c r="C1801" t="s">
        <v>787</v>
      </c>
      <c r="D1801" t="s">
        <v>883</v>
      </c>
      <c r="E1801" t="s">
        <v>121</v>
      </c>
      <c r="F1801" t="s">
        <v>20835</v>
      </c>
      <c r="G1801" t="s">
        <v>20836</v>
      </c>
      <c r="H1801" t="s">
        <v>20837</v>
      </c>
      <c r="I1801" t="s">
        <v>20838</v>
      </c>
      <c r="J1801" t="s">
        <v>20839</v>
      </c>
      <c r="K1801" t="s">
        <v>12416</v>
      </c>
      <c r="L1801">
        <v>59031</v>
      </c>
      <c r="M1801" t="s">
        <v>13026</v>
      </c>
      <c r="N1801" t="s">
        <v>12040</v>
      </c>
      <c r="O1801">
        <v>6</v>
      </c>
      <c r="P1801">
        <v>30402.85</v>
      </c>
      <c r="Q1801" t="s">
        <v>19155</v>
      </c>
      <c r="R1801" t="s">
        <v>12065</v>
      </c>
    </row>
    <row r="1802" spans="1:18">
      <c r="A1802">
        <v>2801</v>
      </c>
      <c r="B1802" s="1">
        <v>45092</v>
      </c>
      <c r="C1802" t="s">
        <v>3677</v>
      </c>
      <c r="D1802" t="s">
        <v>5012</v>
      </c>
      <c r="E1802" t="s">
        <v>27</v>
      </c>
      <c r="F1802" t="s">
        <v>20840</v>
      </c>
      <c r="G1802" t="s">
        <v>12067</v>
      </c>
      <c r="H1802" t="s">
        <v>20841</v>
      </c>
      <c r="I1802" t="s">
        <v>20842</v>
      </c>
      <c r="J1802" t="s">
        <v>16528</v>
      </c>
      <c r="K1802" t="s">
        <v>12416</v>
      </c>
      <c r="L1802">
        <v>96667</v>
      </c>
      <c r="M1802" t="s">
        <v>12228</v>
      </c>
      <c r="N1802" t="s">
        <v>12021</v>
      </c>
      <c r="O1802">
        <v>4</v>
      </c>
      <c r="P1802">
        <v>50888.15</v>
      </c>
      <c r="Q1802" t="s">
        <v>12594</v>
      </c>
      <c r="R1802" t="s">
        <v>12023</v>
      </c>
    </row>
    <row r="1803" spans="1:18">
      <c r="A1803">
        <v>2802</v>
      </c>
      <c r="B1803" s="1">
        <v>45139</v>
      </c>
      <c r="C1803" t="s">
        <v>237</v>
      </c>
      <c r="D1803" t="s">
        <v>4302</v>
      </c>
      <c r="E1803" t="s">
        <v>27</v>
      </c>
      <c r="F1803" t="s">
        <v>20843</v>
      </c>
      <c r="G1803" t="s">
        <v>20844</v>
      </c>
      <c r="H1803" t="s">
        <v>20845</v>
      </c>
      <c r="I1803" t="s">
        <v>20846</v>
      </c>
      <c r="J1803" t="s">
        <v>16925</v>
      </c>
      <c r="K1803" t="s">
        <v>6988</v>
      </c>
      <c r="L1803">
        <v>92439</v>
      </c>
      <c r="M1803" t="s">
        <v>12410</v>
      </c>
      <c r="N1803" t="s">
        <v>12040</v>
      </c>
      <c r="O1803">
        <v>3</v>
      </c>
      <c r="P1803">
        <v>59065.97</v>
      </c>
      <c r="Q1803" t="s">
        <v>14771</v>
      </c>
      <c r="R1803" t="s">
        <v>12110</v>
      </c>
    </row>
    <row r="1804" spans="1:18">
      <c r="A1804">
        <v>2803</v>
      </c>
      <c r="B1804" s="1">
        <v>45113</v>
      </c>
      <c r="C1804" t="s">
        <v>237</v>
      </c>
      <c r="D1804" t="s">
        <v>1454</v>
      </c>
      <c r="E1804" t="s">
        <v>27</v>
      </c>
      <c r="F1804" s="2">
        <v>34526</v>
      </c>
      <c r="G1804" t="s">
        <v>20847</v>
      </c>
      <c r="H1804" t="s">
        <v>20848</v>
      </c>
      <c r="I1804" t="s">
        <v>20849</v>
      </c>
      <c r="J1804" t="s">
        <v>20850</v>
      </c>
      <c r="K1804" t="s">
        <v>12543</v>
      </c>
      <c r="L1804">
        <v>26214</v>
      </c>
      <c r="M1804" t="s">
        <v>12555</v>
      </c>
      <c r="N1804" t="s">
        <v>12040</v>
      </c>
      <c r="O1804">
        <v>1</v>
      </c>
      <c r="P1804">
        <v>33226.71</v>
      </c>
      <c r="Q1804" t="s">
        <v>14748</v>
      </c>
      <c r="R1804" t="s">
        <v>12073</v>
      </c>
    </row>
    <row r="1805" spans="1:18">
      <c r="A1805">
        <v>2804</v>
      </c>
      <c r="B1805" s="1">
        <v>45131</v>
      </c>
      <c r="C1805" t="s">
        <v>15481</v>
      </c>
      <c r="D1805" t="s">
        <v>2412</v>
      </c>
      <c r="E1805" t="s">
        <v>69</v>
      </c>
      <c r="F1805" s="2">
        <v>23411</v>
      </c>
      <c r="G1805" t="s">
        <v>20851</v>
      </c>
      <c r="H1805" t="s">
        <v>20852</v>
      </c>
      <c r="I1805" t="s">
        <v>20853</v>
      </c>
      <c r="J1805" t="s">
        <v>20854</v>
      </c>
      <c r="K1805" t="s">
        <v>10051</v>
      </c>
      <c r="L1805">
        <v>86637</v>
      </c>
      <c r="M1805" t="s">
        <v>12122</v>
      </c>
      <c r="N1805" t="s">
        <v>12030</v>
      </c>
      <c r="O1805">
        <v>1</v>
      </c>
      <c r="P1805">
        <v>31946.65</v>
      </c>
      <c r="Q1805" t="s">
        <v>12575</v>
      </c>
      <c r="R1805" t="s">
        <v>12073</v>
      </c>
    </row>
    <row r="1806" spans="1:18">
      <c r="A1806">
        <v>2805</v>
      </c>
      <c r="B1806" s="1">
        <v>45140</v>
      </c>
      <c r="C1806" t="s">
        <v>6569</v>
      </c>
      <c r="D1806" t="s">
        <v>3133</v>
      </c>
      <c r="E1806" t="s">
        <v>121</v>
      </c>
      <c r="F1806" t="s">
        <v>20855</v>
      </c>
      <c r="G1806" t="s">
        <v>20856</v>
      </c>
      <c r="H1806" t="s">
        <v>20857</v>
      </c>
      <c r="I1806" t="s">
        <v>20858</v>
      </c>
      <c r="J1806" t="s">
        <v>20859</v>
      </c>
      <c r="K1806" t="s">
        <v>12580</v>
      </c>
      <c r="L1806">
        <v>29764</v>
      </c>
      <c r="M1806" t="s">
        <v>13212</v>
      </c>
      <c r="N1806" t="s">
        <v>12021</v>
      </c>
      <c r="O1806">
        <v>20</v>
      </c>
      <c r="P1806">
        <v>83020.05</v>
      </c>
      <c r="Q1806" t="s">
        <v>15769</v>
      </c>
      <c r="R1806" t="s">
        <v>12110</v>
      </c>
    </row>
    <row r="1807" spans="1:18">
      <c r="A1807">
        <v>2806</v>
      </c>
      <c r="B1807" s="1">
        <v>45122</v>
      </c>
      <c r="C1807" t="s">
        <v>11094</v>
      </c>
      <c r="D1807" t="s">
        <v>10925</v>
      </c>
      <c r="E1807" t="s">
        <v>121</v>
      </c>
      <c r="F1807" t="s">
        <v>20860</v>
      </c>
      <c r="G1807" t="s">
        <v>20861</v>
      </c>
      <c r="H1807" t="s">
        <v>20862</v>
      </c>
      <c r="I1807" t="s">
        <v>20863</v>
      </c>
      <c r="J1807" t="s">
        <v>16718</v>
      </c>
      <c r="K1807" t="s">
        <v>7017</v>
      </c>
      <c r="L1807">
        <v>85576</v>
      </c>
      <c r="M1807" t="s">
        <v>12649</v>
      </c>
      <c r="N1807" t="s">
        <v>12056</v>
      </c>
      <c r="O1807">
        <v>1</v>
      </c>
      <c r="P1807">
        <v>55816.25</v>
      </c>
      <c r="Q1807" t="s">
        <v>17963</v>
      </c>
      <c r="R1807" t="s">
        <v>12065</v>
      </c>
    </row>
    <row r="1808" spans="1:18">
      <c r="A1808">
        <v>2807</v>
      </c>
      <c r="B1808" s="1">
        <v>45119</v>
      </c>
      <c r="C1808" t="s">
        <v>1402</v>
      </c>
      <c r="D1808" t="s">
        <v>13758</v>
      </c>
      <c r="E1808" t="s">
        <v>69</v>
      </c>
      <c r="F1808" t="s">
        <v>20864</v>
      </c>
      <c r="G1808" t="s">
        <v>20865</v>
      </c>
      <c r="H1808" t="s">
        <v>20866</v>
      </c>
      <c r="I1808" t="s">
        <v>20867</v>
      </c>
      <c r="J1808" t="s">
        <v>20868</v>
      </c>
      <c r="K1808" t="s">
        <v>12269</v>
      </c>
      <c r="L1808">
        <v>97983</v>
      </c>
      <c r="M1808" t="s">
        <v>12950</v>
      </c>
      <c r="N1808" t="s">
        <v>12021</v>
      </c>
      <c r="O1808">
        <v>5</v>
      </c>
      <c r="P1808">
        <v>37132.879999999997</v>
      </c>
      <c r="Q1808" t="s">
        <v>14072</v>
      </c>
      <c r="R1808" t="s">
        <v>12110</v>
      </c>
    </row>
    <row r="1809" spans="1:18">
      <c r="A1809">
        <v>2808</v>
      </c>
      <c r="B1809" s="1">
        <v>45142</v>
      </c>
      <c r="C1809" t="s">
        <v>4183</v>
      </c>
      <c r="D1809" t="s">
        <v>2005</v>
      </c>
      <c r="E1809" t="s">
        <v>121</v>
      </c>
      <c r="F1809" t="s">
        <v>20869</v>
      </c>
      <c r="G1809" t="s">
        <v>20870</v>
      </c>
      <c r="H1809" t="s">
        <v>20871</v>
      </c>
      <c r="I1809" t="s">
        <v>20872</v>
      </c>
      <c r="J1809" t="s">
        <v>20354</v>
      </c>
      <c r="K1809" t="s">
        <v>12632</v>
      </c>
      <c r="L1809">
        <v>88211</v>
      </c>
      <c r="M1809" t="s">
        <v>12063</v>
      </c>
      <c r="N1809" t="s">
        <v>12030</v>
      </c>
      <c r="O1809">
        <v>3</v>
      </c>
      <c r="P1809">
        <v>31261.41</v>
      </c>
      <c r="Q1809" t="s">
        <v>12506</v>
      </c>
      <c r="R1809" t="s">
        <v>12065</v>
      </c>
    </row>
    <row r="1810" spans="1:18">
      <c r="A1810">
        <v>2809</v>
      </c>
      <c r="B1810" s="1">
        <v>45067</v>
      </c>
      <c r="C1810" t="s">
        <v>3097</v>
      </c>
      <c r="D1810" t="s">
        <v>2220</v>
      </c>
      <c r="E1810" t="s">
        <v>121</v>
      </c>
      <c r="F1810" s="2">
        <v>24751</v>
      </c>
      <c r="G1810" t="s">
        <v>20873</v>
      </c>
      <c r="H1810" t="s">
        <v>20874</v>
      </c>
      <c r="I1810" t="s">
        <v>20875</v>
      </c>
      <c r="J1810" t="s">
        <v>20876</v>
      </c>
      <c r="K1810" t="s">
        <v>7012</v>
      </c>
      <c r="L1810">
        <v>49617</v>
      </c>
      <c r="M1810" t="s">
        <v>14095</v>
      </c>
      <c r="N1810" t="s">
        <v>12030</v>
      </c>
      <c r="O1810">
        <v>19</v>
      </c>
      <c r="P1810">
        <v>92119.360000000001</v>
      </c>
      <c r="Q1810" t="s">
        <v>15209</v>
      </c>
      <c r="R1810" t="s">
        <v>12023</v>
      </c>
    </row>
    <row r="1811" spans="1:18">
      <c r="A1811">
        <v>2810</v>
      </c>
      <c r="B1811" s="1">
        <v>45086</v>
      </c>
      <c r="C1811" t="s">
        <v>1545</v>
      </c>
      <c r="D1811" t="s">
        <v>1266</v>
      </c>
      <c r="E1811" t="s">
        <v>121</v>
      </c>
      <c r="F1811" t="s">
        <v>10512</v>
      </c>
      <c r="G1811" t="s">
        <v>20877</v>
      </c>
      <c r="H1811" t="s">
        <v>20878</v>
      </c>
      <c r="I1811" t="s">
        <v>20879</v>
      </c>
      <c r="J1811" t="s">
        <v>20880</v>
      </c>
      <c r="K1811" t="s">
        <v>12294</v>
      </c>
      <c r="L1811">
        <v>19701</v>
      </c>
      <c r="M1811" t="s">
        <v>12020</v>
      </c>
      <c r="N1811" t="s">
        <v>12030</v>
      </c>
      <c r="O1811">
        <v>2</v>
      </c>
      <c r="P1811">
        <v>96815.43</v>
      </c>
      <c r="Q1811" t="s">
        <v>12389</v>
      </c>
      <c r="R1811" t="s">
        <v>12023</v>
      </c>
    </row>
    <row r="1812" spans="1:18">
      <c r="A1812">
        <v>2811</v>
      </c>
      <c r="B1812" s="1">
        <v>45063</v>
      </c>
      <c r="C1812" t="s">
        <v>9099</v>
      </c>
      <c r="D1812" t="s">
        <v>3786</v>
      </c>
      <c r="E1812" t="s">
        <v>27</v>
      </c>
      <c r="F1812" s="2">
        <v>27767</v>
      </c>
      <c r="G1812" t="s">
        <v>20881</v>
      </c>
      <c r="H1812" t="s">
        <v>20882</v>
      </c>
      <c r="I1812" t="s">
        <v>20883</v>
      </c>
      <c r="J1812" t="s">
        <v>20884</v>
      </c>
      <c r="K1812" t="s">
        <v>12140</v>
      </c>
      <c r="L1812">
        <v>69241</v>
      </c>
      <c r="M1812" t="s">
        <v>13263</v>
      </c>
      <c r="N1812" t="s">
        <v>12056</v>
      </c>
      <c r="O1812">
        <v>9</v>
      </c>
      <c r="P1812">
        <v>88988.36</v>
      </c>
      <c r="Q1812" t="s">
        <v>12873</v>
      </c>
      <c r="R1812" t="s">
        <v>12023</v>
      </c>
    </row>
    <row r="1813" spans="1:18">
      <c r="A1813">
        <v>2812</v>
      </c>
      <c r="B1813" s="1">
        <v>45140</v>
      </c>
      <c r="C1813" t="s">
        <v>3700</v>
      </c>
      <c r="D1813" t="s">
        <v>4268</v>
      </c>
      <c r="E1813" t="s">
        <v>69</v>
      </c>
      <c r="F1813" t="s">
        <v>20885</v>
      </c>
      <c r="G1813" t="s">
        <v>20886</v>
      </c>
      <c r="H1813" t="s">
        <v>20887</v>
      </c>
      <c r="I1813" t="s">
        <v>20888</v>
      </c>
      <c r="J1813" t="s">
        <v>17136</v>
      </c>
      <c r="K1813" t="s">
        <v>12178</v>
      </c>
      <c r="L1813">
        <v>21732</v>
      </c>
      <c r="M1813" t="s">
        <v>13277</v>
      </c>
      <c r="N1813" t="s">
        <v>12030</v>
      </c>
      <c r="O1813">
        <v>6</v>
      </c>
      <c r="P1813">
        <v>95617.44</v>
      </c>
      <c r="Q1813" t="s">
        <v>12396</v>
      </c>
      <c r="R1813" t="s">
        <v>12110</v>
      </c>
    </row>
    <row r="1814" spans="1:18">
      <c r="A1814">
        <v>2813</v>
      </c>
      <c r="B1814" s="1">
        <v>45136</v>
      </c>
      <c r="C1814" t="s">
        <v>13231</v>
      </c>
      <c r="D1814" t="s">
        <v>14717</v>
      </c>
      <c r="E1814" t="s">
        <v>69</v>
      </c>
      <c r="F1814" s="2">
        <v>28976</v>
      </c>
      <c r="G1814" t="s">
        <v>20889</v>
      </c>
      <c r="H1814" t="s">
        <v>20890</v>
      </c>
      <c r="I1814" t="s">
        <v>20891</v>
      </c>
      <c r="J1814" t="s">
        <v>20892</v>
      </c>
      <c r="K1814" t="s">
        <v>12409</v>
      </c>
      <c r="L1814">
        <v>71407</v>
      </c>
      <c r="M1814" t="s">
        <v>15454</v>
      </c>
      <c r="N1814" t="s">
        <v>12030</v>
      </c>
      <c r="O1814">
        <v>11</v>
      </c>
      <c r="P1814">
        <v>51865</v>
      </c>
      <c r="Q1814" t="s">
        <v>13721</v>
      </c>
      <c r="R1814" t="s">
        <v>12110</v>
      </c>
    </row>
    <row r="1815" spans="1:18">
      <c r="A1815">
        <v>2814</v>
      </c>
      <c r="B1815" s="1">
        <v>45098</v>
      </c>
      <c r="C1815" t="s">
        <v>7935</v>
      </c>
      <c r="D1815" t="s">
        <v>6065</v>
      </c>
      <c r="E1815" t="s">
        <v>69</v>
      </c>
      <c r="F1815" s="2">
        <v>36409</v>
      </c>
      <c r="G1815" t="s">
        <v>20893</v>
      </c>
      <c r="H1815" t="s">
        <v>20894</v>
      </c>
      <c r="I1815" t="s">
        <v>20895</v>
      </c>
      <c r="J1815" t="s">
        <v>20896</v>
      </c>
      <c r="K1815" t="s">
        <v>10017</v>
      </c>
      <c r="L1815">
        <v>99480</v>
      </c>
      <c r="M1815" t="s">
        <v>12743</v>
      </c>
      <c r="N1815" t="s">
        <v>12056</v>
      </c>
      <c r="O1815">
        <v>0</v>
      </c>
      <c r="P1815">
        <v>62822.400000000001</v>
      </c>
      <c r="Q1815" t="s">
        <v>17689</v>
      </c>
      <c r="R1815" t="s">
        <v>12032</v>
      </c>
    </row>
    <row r="1816" spans="1:18">
      <c r="A1816">
        <v>2815</v>
      </c>
      <c r="B1816" s="1">
        <v>45136</v>
      </c>
      <c r="C1816" t="s">
        <v>11005</v>
      </c>
      <c r="D1816" t="s">
        <v>1461</v>
      </c>
      <c r="E1816" t="s">
        <v>69</v>
      </c>
      <c r="F1816" t="s">
        <v>20897</v>
      </c>
      <c r="G1816" t="s">
        <v>20898</v>
      </c>
      <c r="H1816" t="s">
        <v>20899</v>
      </c>
      <c r="I1816" t="s">
        <v>20900</v>
      </c>
      <c r="J1816" t="s">
        <v>20901</v>
      </c>
      <c r="K1816" t="s">
        <v>4443</v>
      </c>
      <c r="L1816">
        <v>6659</v>
      </c>
      <c r="M1816" t="s">
        <v>13446</v>
      </c>
      <c r="N1816" t="s">
        <v>12056</v>
      </c>
      <c r="O1816">
        <v>17</v>
      </c>
      <c r="P1816">
        <v>72485.460000000006</v>
      </c>
      <c r="Q1816" t="s">
        <v>15409</v>
      </c>
      <c r="R1816" t="s">
        <v>12032</v>
      </c>
    </row>
    <row r="1817" spans="1:18">
      <c r="A1817">
        <v>2816</v>
      </c>
      <c r="B1817" s="1">
        <v>45086</v>
      </c>
      <c r="C1817" t="s">
        <v>17353</v>
      </c>
      <c r="D1817" t="s">
        <v>4740</v>
      </c>
      <c r="E1817" t="s">
        <v>27</v>
      </c>
      <c r="F1817" s="2">
        <v>37113</v>
      </c>
      <c r="G1817" t="s">
        <v>20902</v>
      </c>
      <c r="H1817" t="s">
        <v>20903</v>
      </c>
      <c r="I1817" t="s">
        <v>20904</v>
      </c>
      <c r="J1817" t="s">
        <v>20905</v>
      </c>
      <c r="K1817" t="s">
        <v>12641</v>
      </c>
      <c r="L1817">
        <v>60014</v>
      </c>
      <c r="M1817" t="s">
        <v>12916</v>
      </c>
      <c r="N1817" t="s">
        <v>12021</v>
      </c>
      <c r="O1817">
        <v>5</v>
      </c>
      <c r="P1817">
        <v>50567.28</v>
      </c>
      <c r="Q1817" t="s">
        <v>20906</v>
      </c>
      <c r="R1817" t="s">
        <v>12073</v>
      </c>
    </row>
    <row r="1818" spans="1:18">
      <c r="A1818">
        <v>2817</v>
      </c>
      <c r="B1818" s="1">
        <v>45087</v>
      </c>
      <c r="C1818" t="s">
        <v>8703</v>
      </c>
      <c r="D1818" t="s">
        <v>2220</v>
      </c>
      <c r="E1818" t="s">
        <v>69</v>
      </c>
      <c r="F1818" s="2">
        <v>33005</v>
      </c>
      <c r="G1818" t="s">
        <v>20907</v>
      </c>
      <c r="H1818" t="s">
        <v>20908</v>
      </c>
      <c r="I1818" t="s">
        <v>20909</v>
      </c>
      <c r="J1818" t="s">
        <v>20910</v>
      </c>
      <c r="K1818" t="s">
        <v>6988</v>
      </c>
      <c r="L1818">
        <v>58244</v>
      </c>
      <c r="M1818" t="s">
        <v>12455</v>
      </c>
      <c r="N1818" t="s">
        <v>12056</v>
      </c>
      <c r="O1818">
        <v>8</v>
      </c>
      <c r="P1818">
        <v>71891.009999999995</v>
      </c>
      <c r="Q1818" t="s">
        <v>20911</v>
      </c>
      <c r="R1818" t="s">
        <v>12023</v>
      </c>
    </row>
    <row r="1819" spans="1:18">
      <c r="A1819">
        <v>2818</v>
      </c>
      <c r="B1819" s="1">
        <v>45110</v>
      </c>
      <c r="C1819" t="s">
        <v>310</v>
      </c>
      <c r="D1819" t="s">
        <v>7708</v>
      </c>
      <c r="E1819" t="s">
        <v>121</v>
      </c>
      <c r="F1819" t="s">
        <v>19161</v>
      </c>
      <c r="G1819" t="s">
        <v>20912</v>
      </c>
      <c r="H1819" t="s">
        <v>20913</v>
      </c>
      <c r="I1819" t="s">
        <v>20914</v>
      </c>
      <c r="J1819" t="s">
        <v>20915</v>
      </c>
      <c r="K1819" t="s">
        <v>12795</v>
      </c>
      <c r="L1819">
        <v>36705</v>
      </c>
      <c r="M1819" t="s">
        <v>13297</v>
      </c>
      <c r="N1819" t="s">
        <v>12030</v>
      </c>
      <c r="O1819">
        <v>4</v>
      </c>
      <c r="P1819">
        <v>40151.47</v>
      </c>
      <c r="Q1819" t="s">
        <v>16733</v>
      </c>
      <c r="R1819" t="s">
        <v>12032</v>
      </c>
    </row>
    <row r="1820" spans="1:18">
      <c r="A1820">
        <v>2819</v>
      </c>
      <c r="B1820" s="1">
        <v>45090</v>
      </c>
      <c r="C1820" t="s">
        <v>1676</v>
      </c>
      <c r="D1820" t="s">
        <v>1476</v>
      </c>
      <c r="E1820" t="s">
        <v>121</v>
      </c>
      <c r="F1820" t="s">
        <v>20916</v>
      </c>
      <c r="G1820" t="s">
        <v>12067</v>
      </c>
      <c r="H1820" t="s">
        <v>20917</v>
      </c>
      <c r="I1820" t="s">
        <v>20918</v>
      </c>
      <c r="J1820" t="s">
        <v>20919</v>
      </c>
      <c r="K1820" t="s">
        <v>6988</v>
      </c>
      <c r="L1820">
        <v>83993</v>
      </c>
      <c r="M1820" t="s">
        <v>13358</v>
      </c>
      <c r="N1820" t="s">
        <v>12021</v>
      </c>
      <c r="O1820">
        <v>17</v>
      </c>
      <c r="P1820">
        <v>43618.66</v>
      </c>
      <c r="Q1820" t="s">
        <v>16151</v>
      </c>
      <c r="R1820" t="s">
        <v>12023</v>
      </c>
    </row>
    <row r="1821" spans="1:18">
      <c r="A1821">
        <v>2820</v>
      </c>
      <c r="B1821" s="1">
        <v>45054</v>
      </c>
      <c r="C1821" t="s">
        <v>2523</v>
      </c>
      <c r="D1821" t="s">
        <v>2613</v>
      </c>
      <c r="E1821" t="s">
        <v>121</v>
      </c>
      <c r="F1821" s="2">
        <v>27522</v>
      </c>
      <c r="G1821" t="s">
        <v>20920</v>
      </c>
      <c r="H1821" t="s">
        <v>20921</v>
      </c>
      <c r="I1821" t="s">
        <v>20922</v>
      </c>
      <c r="J1821" t="s">
        <v>20923</v>
      </c>
      <c r="K1821" t="s">
        <v>12416</v>
      </c>
      <c r="L1821">
        <v>52935</v>
      </c>
      <c r="M1821" t="s">
        <v>12601</v>
      </c>
      <c r="N1821" t="s">
        <v>12040</v>
      </c>
      <c r="O1821">
        <v>11</v>
      </c>
      <c r="P1821">
        <v>38253.71</v>
      </c>
      <c r="Q1821" t="s">
        <v>13044</v>
      </c>
      <c r="R1821" t="s">
        <v>12110</v>
      </c>
    </row>
    <row r="1822" spans="1:18">
      <c r="A1822">
        <v>2821</v>
      </c>
      <c r="B1822" s="1">
        <v>45059</v>
      </c>
      <c r="C1822" t="s">
        <v>1545</v>
      </c>
      <c r="D1822" t="s">
        <v>20924</v>
      </c>
      <c r="E1822" t="s">
        <v>121</v>
      </c>
      <c r="F1822" s="2">
        <v>26725</v>
      </c>
      <c r="G1822" t="s">
        <v>20925</v>
      </c>
      <c r="H1822" t="s">
        <v>20926</v>
      </c>
      <c r="I1822" t="s">
        <v>20927</v>
      </c>
      <c r="J1822" t="s">
        <v>20928</v>
      </c>
      <c r="K1822" t="s">
        <v>12171</v>
      </c>
      <c r="L1822">
        <v>90123</v>
      </c>
      <c r="M1822" t="s">
        <v>13701</v>
      </c>
      <c r="N1822" t="s">
        <v>12021</v>
      </c>
      <c r="O1822">
        <v>9</v>
      </c>
      <c r="P1822">
        <v>45436.21</v>
      </c>
      <c r="Q1822" t="s">
        <v>16529</v>
      </c>
      <c r="R1822" t="s">
        <v>12073</v>
      </c>
    </row>
    <row r="1823" spans="1:18">
      <c r="A1823">
        <v>2822</v>
      </c>
      <c r="B1823" s="1">
        <v>45056</v>
      </c>
      <c r="C1823" t="s">
        <v>12042</v>
      </c>
      <c r="D1823" t="s">
        <v>1793</v>
      </c>
      <c r="E1823" t="s">
        <v>69</v>
      </c>
      <c r="F1823" t="s">
        <v>18495</v>
      </c>
      <c r="G1823" t="s">
        <v>20929</v>
      </c>
      <c r="H1823" t="s">
        <v>20930</v>
      </c>
      <c r="I1823" t="s">
        <v>20931</v>
      </c>
      <c r="J1823" t="s">
        <v>20932</v>
      </c>
      <c r="K1823" t="s">
        <v>7001</v>
      </c>
      <c r="L1823">
        <v>70103</v>
      </c>
      <c r="M1823" t="s">
        <v>12789</v>
      </c>
      <c r="N1823" t="s">
        <v>12021</v>
      </c>
      <c r="O1823">
        <v>20</v>
      </c>
      <c r="P1823">
        <v>41316.839999999997</v>
      </c>
      <c r="Q1823" t="s">
        <v>13650</v>
      </c>
      <c r="R1823" t="s">
        <v>12032</v>
      </c>
    </row>
    <row r="1824" spans="1:18">
      <c r="A1824">
        <v>2823</v>
      </c>
      <c r="B1824" s="1">
        <v>45075</v>
      </c>
      <c r="C1824" t="s">
        <v>7767</v>
      </c>
      <c r="D1824" t="s">
        <v>6593</v>
      </c>
      <c r="E1824" t="s">
        <v>121</v>
      </c>
      <c r="F1824" s="2">
        <v>31969</v>
      </c>
      <c r="G1824" t="s">
        <v>20933</v>
      </c>
      <c r="H1824" t="s">
        <v>20934</v>
      </c>
      <c r="I1824" t="s">
        <v>20935</v>
      </c>
      <c r="J1824" t="s">
        <v>20936</v>
      </c>
      <c r="K1824" t="s">
        <v>12140</v>
      </c>
      <c r="L1824">
        <v>2957</v>
      </c>
      <c r="M1824" t="s">
        <v>12669</v>
      </c>
      <c r="N1824" t="s">
        <v>12040</v>
      </c>
      <c r="O1824">
        <v>10</v>
      </c>
      <c r="P1824">
        <v>37150.46</v>
      </c>
      <c r="Q1824" t="s">
        <v>14644</v>
      </c>
      <c r="R1824" t="s">
        <v>12110</v>
      </c>
    </row>
    <row r="1825" spans="1:18">
      <c r="A1825">
        <v>2824</v>
      </c>
      <c r="B1825" s="1">
        <v>45115</v>
      </c>
      <c r="C1825" t="s">
        <v>2031</v>
      </c>
      <c r="D1825" t="s">
        <v>4924</v>
      </c>
      <c r="E1825" t="s">
        <v>69</v>
      </c>
      <c r="F1825" s="2">
        <v>38539</v>
      </c>
      <c r="G1825" t="s">
        <v>20937</v>
      </c>
      <c r="H1825" t="s">
        <v>20938</v>
      </c>
      <c r="I1825" t="s">
        <v>20939</v>
      </c>
      <c r="J1825" t="s">
        <v>20940</v>
      </c>
      <c r="K1825" t="s">
        <v>12263</v>
      </c>
      <c r="L1825">
        <v>18773</v>
      </c>
      <c r="M1825" t="s">
        <v>12516</v>
      </c>
      <c r="N1825" t="s">
        <v>12030</v>
      </c>
      <c r="O1825">
        <v>11</v>
      </c>
      <c r="P1825">
        <v>54872.15</v>
      </c>
      <c r="Q1825" t="s">
        <v>15957</v>
      </c>
      <c r="R1825" t="s">
        <v>12032</v>
      </c>
    </row>
    <row r="1826" spans="1:18">
      <c r="A1826">
        <v>2825</v>
      </c>
      <c r="B1826" s="1">
        <v>45058</v>
      </c>
      <c r="C1826" t="s">
        <v>12042</v>
      </c>
      <c r="D1826" t="s">
        <v>232</v>
      </c>
      <c r="E1826" t="s">
        <v>69</v>
      </c>
      <c r="F1826" s="2">
        <v>37135</v>
      </c>
      <c r="G1826" t="s">
        <v>20941</v>
      </c>
      <c r="H1826" t="s">
        <v>20942</v>
      </c>
      <c r="I1826" t="s">
        <v>20943</v>
      </c>
      <c r="J1826" t="s">
        <v>20406</v>
      </c>
      <c r="K1826" t="s">
        <v>12580</v>
      </c>
      <c r="L1826">
        <v>24485</v>
      </c>
      <c r="M1826" t="s">
        <v>12737</v>
      </c>
      <c r="N1826" t="s">
        <v>12021</v>
      </c>
      <c r="O1826">
        <v>18</v>
      </c>
      <c r="P1826">
        <v>87527</v>
      </c>
      <c r="Q1826" t="s">
        <v>13690</v>
      </c>
      <c r="R1826" t="s">
        <v>12110</v>
      </c>
    </row>
    <row r="1827" spans="1:18">
      <c r="A1827">
        <v>2826</v>
      </c>
      <c r="B1827" s="1">
        <v>45102</v>
      </c>
      <c r="C1827" t="s">
        <v>28</v>
      </c>
      <c r="D1827" t="s">
        <v>4246</v>
      </c>
      <c r="E1827" t="s">
        <v>27</v>
      </c>
      <c r="F1827" t="s">
        <v>20944</v>
      </c>
      <c r="G1827" t="s">
        <v>20945</v>
      </c>
      <c r="H1827" t="s">
        <v>20946</v>
      </c>
      <c r="I1827" t="s">
        <v>20947</v>
      </c>
      <c r="J1827" t="s">
        <v>20948</v>
      </c>
      <c r="K1827" t="s">
        <v>12163</v>
      </c>
      <c r="L1827">
        <v>35406</v>
      </c>
      <c r="M1827" t="s">
        <v>12155</v>
      </c>
      <c r="N1827" t="s">
        <v>12021</v>
      </c>
      <c r="O1827">
        <v>4</v>
      </c>
      <c r="P1827">
        <v>78424.850000000006</v>
      </c>
      <c r="Q1827" t="s">
        <v>13968</v>
      </c>
      <c r="R1827" t="s">
        <v>12032</v>
      </c>
    </row>
    <row r="1828" spans="1:18">
      <c r="A1828">
        <v>2827</v>
      </c>
      <c r="B1828" s="1">
        <v>45066</v>
      </c>
      <c r="C1828" t="s">
        <v>11844</v>
      </c>
      <c r="D1828" t="s">
        <v>1428</v>
      </c>
      <c r="E1828" t="s">
        <v>69</v>
      </c>
      <c r="F1828" t="s">
        <v>20949</v>
      </c>
      <c r="G1828" t="s">
        <v>20950</v>
      </c>
      <c r="H1828" t="s">
        <v>20951</v>
      </c>
      <c r="I1828" t="s">
        <v>20952</v>
      </c>
      <c r="J1828" t="s">
        <v>14923</v>
      </c>
      <c r="K1828" t="s">
        <v>12344</v>
      </c>
      <c r="L1828">
        <v>67258</v>
      </c>
      <c r="M1828" t="s">
        <v>13196</v>
      </c>
      <c r="N1828" t="s">
        <v>12056</v>
      </c>
      <c r="O1828">
        <v>17</v>
      </c>
      <c r="P1828">
        <v>77497.81</v>
      </c>
      <c r="Q1828" t="s">
        <v>12862</v>
      </c>
      <c r="R1828" t="s">
        <v>12023</v>
      </c>
    </row>
    <row r="1829" spans="1:18">
      <c r="A1829">
        <v>2828</v>
      </c>
      <c r="B1829" s="1">
        <v>45086</v>
      </c>
      <c r="C1829" t="s">
        <v>6569</v>
      </c>
      <c r="D1829" t="s">
        <v>1965</v>
      </c>
      <c r="E1829" t="s">
        <v>69</v>
      </c>
      <c r="F1829" s="2">
        <v>33218</v>
      </c>
      <c r="G1829" t="s">
        <v>20953</v>
      </c>
      <c r="H1829" t="s">
        <v>20954</v>
      </c>
      <c r="I1829" t="s">
        <v>20955</v>
      </c>
      <c r="J1829" t="s">
        <v>20956</v>
      </c>
      <c r="K1829" t="s">
        <v>12085</v>
      </c>
      <c r="L1829">
        <v>53295</v>
      </c>
      <c r="M1829" t="s">
        <v>13461</v>
      </c>
      <c r="N1829" t="s">
        <v>12040</v>
      </c>
      <c r="O1829">
        <v>14</v>
      </c>
      <c r="P1829">
        <v>50395.65</v>
      </c>
      <c r="Q1829" t="s">
        <v>19514</v>
      </c>
      <c r="R1829" t="s">
        <v>12110</v>
      </c>
    </row>
    <row r="1830" spans="1:18">
      <c r="A1830">
        <v>2829</v>
      </c>
      <c r="B1830" s="1">
        <v>45083</v>
      </c>
      <c r="C1830" t="s">
        <v>1402</v>
      </c>
      <c r="D1830" t="s">
        <v>739</v>
      </c>
      <c r="E1830" t="s">
        <v>121</v>
      </c>
      <c r="F1830" s="2">
        <v>34098</v>
      </c>
      <c r="G1830" t="s">
        <v>20957</v>
      </c>
      <c r="H1830" t="s">
        <v>20958</v>
      </c>
      <c r="I1830" t="s">
        <v>20959</v>
      </c>
      <c r="J1830" t="s">
        <v>20960</v>
      </c>
      <c r="K1830" t="s">
        <v>12641</v>
      </c>
      <c r="L1830">
        <v>87452</v>
      </c>
      <c r="M1830" t="s">
        <v>15577</v>
      </c>
      <c r="N1830" t="s">
        <v>12056</v>
      </c>
      <c r="O1830">
        <v>12</v>
      </c>
      <c r="P1830">
        <v>59296.51</v>
      </c>
      <c r="Q1830" t="s">
        <v>17541</v>
      </c>
      <c r="R1830" t="s">
        <v>12073</v>
      </c>
    </row>
    <row r="1831" spans="1:18">
      <c r="A1831">
        <v>2830</v>
      </c>
      <c r="B1831" s="1">
        <v>45086</v>
      </c>
      <c r="C1831" t="s">
        <v>6946</v>
      </c>
      <c r="D1831" t="s">
        <v>7443</v>
      </c>
      <c r="E1831" t="s">
        <v>69</v>
      </c>
      <c r="F1831" t="s">
        <v>20961</v>
      </c>
      <c r="G1831" t="s">
        <v>20962</v>
      </c>
      <c r="H1831" t="s">
        <v>20963</v>
      </c>
      <c r="I1831" t="s">
        <v>20964</v>
      </c>
      <c r="J1831" t="s">
        <v>20965</v>
      </c>
      <c r="K1831" t="s">
        <v>10069</v>
      </c>
      <c r="L1831">
        <v>20502</v>
      </c>
      <c r="M1831" t="s">
        <v>13219</v>
      </c>
      <c r="N1831" t="s">
        <v>12040</v>
      </c>
      <c r="O1831">
        <v>1</v>
      </c>
      <c r="P1831">
        <v>33207.699999999997</v>
      </c>
      <c r="Q1831" t="s">
        <v>20966</v>
      </c>
      <c r="R1831" t="s">
        <v>12032</v>
      </c>
    </row>
    <row r="1832" spans="1:18">
      <c r="A1832">
        <v>2831</v>
      </c>
      <c r="B1832" s="1">
        <v>45096</v>
      </c>
      <c r="C1832" t="s">
        <v>5503</v>
      </c>
      <c r="D1832" t="s">
        <v>5716</v>
      </c>
      <c r="E1832" t="s">
        <v>69</v>
      </c>
      <c r="F1832" t="s">
        <v>20967</v>
      </c>
      <c r="G1832" t="s">
        <v>20968</v>
      </c>
      <c r="H1832" t="s">
        <v>20969</v>
      </c>
      <c r="I1832" t="s">
        <v>20970</v>
      </c>
      <c r="J1832" t="s">
        <v>20971</v>
      </c>
      <c r="K1832" t="s">
        <v>6992</v>
      </c>
      <c r="L1832">
        <v>96736</v>
      </c>
      <c r="M1832" t="s">
        <v>13196</v>
      </c>
      <c r="N1832" t="s">
        <v>12040</v>
      </c>
      <c r="O1832">
        <v>13</v>
      </c>
      <c r="P1832">
        <v>45249.2</v>
      </c>
      <c r="Q1832" t="s">
        <v>15619</v>
      </c>
      <c r="R1832" t="s">
        <v>12023</v>
      </c>
    </row>
    <row r="1833" spans="1:18">
      <c r="A1833">
        <v>2832</v>
      </c>
      <c r="B1833" s="1">
        <v>45136</v>
      </c>
      <c r="C1833" t="s">
        <v>2083</v>
      </c>
      <c r="D1833" t="s">
        <v>3820</v>
      </c>
      <c r="E1833" t="s">
        <v>27</v>
      </c>
      <c r="F1833" s="2">
        <v>36130</v>
      </c>
      <c r="G1833" t="s">
        <v>20972</v>
      </c>
      <c r="H1833" t="s">
        <v>20973</v>
      </c>
      <c r="I1833" t="s">
        <v>20974</v>
      </c>
      <c r="J1833" t="s">
        <v>20975</v>
      </c>
      <c r="K1833" t="s">
        <v>7017</v>
      </c>
      <c r="L1833">
        <v>43261</v>
      </c>
      <c r="M1833" t="s">
        <v>12723</v>
      </c>
      <c r="N1833" t="s">
        <v>12030</v>
      </c>
      <c r="O1833">
        <v>11</v>
      </c>
      <c r="P1833">
        <v>80191.06</v>
      </c>
      <c r="Q1833" t="s">
        <v>18171</v>
      </c>
      <c r="R1833" t="s">
        <v>12110</v>
      </c>
    </row>
    <row r="1834" spans="1:18">
      <c r="A1834">
        <v>2833</v>
      </c>
      <c r="B1834" s="1">
        <v>45122</v>
      </c>
      <c r="C1834" t="s">
        <v>15514</v>
      </c>
      <c r="D1834" t="s">
        <v>4286</v>
      </c>
      <c r="E1834" t="s">
        <v>121</v>
      </c>
      <c r="F1834" t="s">
        <v>20976</v>
      </c>
      <c r="G1834" t="s">
        <v>20977</v>
      </c>
      <c r="H1834" t="s">
        <v>20978</v>
      </c>
      <c r="I1834" t="s">
        <v>20979</v>
      </c>
      <c r="J1834" t="s">
        <v>20980</v>
      </c>
      <c r="K1834" t="s">
        <v>12269</v>
      </c>
      <c r="L1834">
        <v>94065</v>
      </c>
      <c r="M1834" t="s">
        <v>12373</v>
      </c>
      <c r="N1834" t="s">
        <v>12030</v>
      </c>
      <c r="O1834">
        <v>13</v>
      </c>
      <c r="P1834">
        <v>35422.449999999997</v>
      </c>
      <c r="Q1834" t="s">
        <v>12586</v>
      </c>
      <c r="R1834" t="s">
        <v>12023</v>
      </c>
    </row>
    <row r="1835" spans="1:18">
      <c r="A1835">
        <v>2834</v>
      </c>
      <c r="B1835" s="1">
        <v>45073</v>
      </c>
      <c r="C1835" t="s">
        <v>81</v>
      </c>
      <c r="D1835" t="s">
        <v>11561</v>
      </c>
      <c r="E1835" t="s">
        <v>121</v>
      </c>
      <c r="F1835" t="s">
        <v>20981</v>
      </c>
      <c r="G1835" t="s">
        <v>20982</v>
      </c>
      <c r="H1835" t="s">
        <v>20983</v>
      </c>
      <c r="I1835" t="s">
        <v>20984</v>
      </c>
      <c r="J1835" t="s">
        <v>20985</v>
      </c>
      <c r="K1835" t="s">
        <v>12085</v>
      </c>
      <c r="L1835">
        <v>13400</v>
      </c>
      <c r="M1835" t="s">
        <v>12621</v>
      </c>
      <c r="N1835" t="s">
        <v>12040</v>
      </c>
      <c r="O1835">
        <v>12</v>
      </c>
      <c r="P1835">
        <v>85271.89</v>
      </c>
      <c r="Q1835" t="s">
        <v>19270</v>
      </c>
      <c r="R1835" t="s">
        <v>12110</v>
      </c>
    </row>
    <row r="1836" spans="1:18">
      <c r="A1836">
        <v>2835</v>
      </c>
      <c r="B1836" s="1">
        <v>45120</v>
      </c>
      <c r="C1836" t="s">
        <v>11844</v>
      </c>
      <c r="D1836" t="s">
        <v>2142</v>
      </c>
      <c r="E1836" t="s">
        <v>69</v>
      </c>
      <c r="F1836" t="s">
        <v>20986</v>
      </c>
      <c r="G1836" t="s">
        <v>20987</v>
      </c>
      <c r="H1836" t="s">
        <v>20988</v>
      </c>
      <c r="I1836" t="s">
        <v>20989</v>
      </c>
      <c r="J1836" t="s">
        <v>20990</v>
      </c>
      <c r="K1836" t="s">
        <v>12140</v>
      </c>
      <c r="L1836">
        <v>78542</v>
      </c>
      <c r="M1836" t="s">
        <v>12380</v>
      </c>
      <c r="N1836" t="s">
        <v>12021</v>
      </c>
      <c r="O1836">
        <v>4</v>
      </c>
      <c r="P1836">
        <v>43105.97</v>
      </c>
      <c r="Q1836" t="s">
        <v>14021</v>
      </c>
      <c r="R1836" t="s">
        <v>12065</v>
      </c>
    </row>
    <row r="1837" spans="1:18">
      <c r="A1837">
        <v>2836</v>
      </c>
      <c r="B1837" s="1">
        <v>45084</v>
      </c>
      <c r="C1837" t="s">
        <v>1281</v>
      </c>
      <c r="D1837" t="s">
        <v>264</v>
      </c>
      <c r="E1837" t="s">
        <v>121</v>
      </c>
      <c r="F1837" t="s">
        <v>20991</v>
      </c>
      <c r="G1837" t="s">
        <v>20992</v>
      </c>
      <c r="H1837" t="s">
        <v>20993</v>
      </c>
      <c r="I1837" t="s">
        <v>20994</v>
      </c>
      <c r="J1837" t="s">
        <v>20995</v>
      </c>
      <c r="K1837" t="s">
        <v>6951</v>
      </c>
      <c r="L1837">
        <v>84242</v>
      </c>
      <c r="M1837" t="s">
        <v>12760</v>
      </c>
      <c r="N1837" t="s">
        <v>12021</v>
      </c>
      <c r="O1837">
        <v>0</v>
      </c>
      <c r="P1837">
        <v>35663.919999999998</v>
      </c>
      <c r="Q1837" t="s">
        <v>18882</v>
      </c>
      <c r="R1837" t="s">
        <v>12073</v>
      </c>
    </row>
    <row r="1838" spans="1:18">
      <c r="A1838">
        <v>2837</v>
      </c>
      <c r="B1838" s="1">
        <v>45095</v>
      </c>
      <c r="C1838" t="s">
        <v>12367</v>
      </c>
      <c r="D1838" t="s">
        <v>899</v>
      </c>
      <c r="E1838" t="s">
        <v>121</v>
      </c>
      <c r="F1838" t="s">
        <v>20996</v>
      </c>
      <c r="G1838" t="s">
        <v>20997</v>
      </c>
      <c r="H1838" t="s">
        <v>20998</v>
      </c>
      <c r="I1838" t="s">
        <v>20999</v>
      </c>
      <c r="J1838" t="s">
        <v>21000</v>
      </c>
      <c r="K1838" t="s">
        <v>6992</v>
      </c>
      <c r="L1838">
        <v>34926</v>
      </c>
      <c r="M1838" t="s">
        <v>12436</v>
      </c>
      <c r="N1838" t="s">
        <v>12056</v>
      </c>
      <c r="O1838">
        <v>12</v>
      </c>
      <c r="P1838">
        <v>37660.620000000003</v>
      </c>
      <c r="Q1838" t="s">
        <v>18140</v>
      </c>
      <c r="R1838" t="s">
        <v>12073</v>
      </c>
    </row>
    <row r="1839" spans="1:18">
      <c r="A1839">
        <v>2838</v>
      </c>
      <c r="B1839" s="1">
        <v>45107</v>
      </c>
      <c r="C1839" t="s">
        <v>21001</v>
      </c>
      <c r="D1839" t="s">
        <v>1485</v>
      </c>
      <c r="E1839" t="s">
        <v>27</v>
      </c>
      <c r="F1839" t="s">
        <v>21002</v>
      </c>
      <c r="G1839" t="s">
        <v>21003</v>
      </c>
      <c r="H1839" t="s">
        <v>21004</v>
      </c>
      <c r="I1839" t="s">
        <v>21005</v>
      </c>
      <c r="J1839" t="s">
        <v>14775</v>
      </c>
      <c r="K1839" t="s">
        <v>12567</v>
      </c>
      <c r="L1839">
        <v>12313</v>
      </c>
      <c r="M1839" t="s">
        <v>12317</v>
      </c>
      <c r="N1839" t="s">
        <v>12030</v>
      </c>
      <c r="O1839">
        <v>1</v>
      </c>
      <c r="P1839">
        <v>93313.86</v>
      </c>
      <c r="Q1839" t="s">
        <v>13532</v>
      </c>
      <c r="R1839" t="s">
        <v>12032</v>
      </c>
    </row>
    <row r="1840" spans="1:18">
      <c r="A1840">
        <v>2839</v>
      </c>
      <c r="B1840" s="1">
        <v>45108</v>
      </c>
      <c r="C1840" t="s">
        <v>3700</v>
      </c>
      <c r="D1840" t="s">
        <v>667</v>
      </c>
      <c r="E1840" t="s">
        <v>27</v>
      </c>
      <c r="F1840" s="2">
        <v>35196</v>
      </c>
      <c r="G1840" t="s">
        <v>21006</v>
      </c>
      <c r="H1840" t="s">
        <v>21007</v>
      </c>
      <c r="I1840" t="s">
        <v>21008</v>
      </c>
      <c r="J1840" t="s">
        <v>21009</v>
      </c>
      <c r="K1840" t="s">
        <v>10051</v>
      </c>
      <c r="L1840">
        <v>96260</v>
      </c>
      <c r="M1840" t="s">
        <v>12996</v>
      </c>
      <c r="N1840" t="s">
        <v>12021</v>
      </c>
      <c r="O1840">
        <v>16</v>
      </c>
      <c r="P1840">
        <v>36052.199999999997</v>
      </c>
      <c r="Q1840" t="s">
        <v>12271</v>
      </c>
      <c r="R1840" t="s">
        <v>12073</v>
      </c>
    </row>
    <row r="1841" spans="1:18">
      <c r="A1841">
        <v>2840</v>
      </c>
      <c r="B1841" s="1">
        <v>45072</v>
      </c>
      <c r="C1841" t="s">
        <v>21010</v>
      </c>
      <c r="D1841" t="s">
        <v>349</v>
      </c>
      <c r="E1841" t="s">
        <v>121</v>
      </c>
      <c r="F1841" t="s">
        <v>933</v>
      </c>
      <c r="G1841" t="s">
        <v>21011</v>
      </c>
      <c r="H1841" t="s">
        <v>21012</v>
      </c>
      <c r="I1841" t="s">
        <v>21013</v>
      </c>
      <c r="J1841" t="s">
        <v>21014</v>
      </c>
      <c r="K1841" t="s">
        <v>10017</v>
      </c>
      <c r="L1841">
        <v>75219</v>
      </c>
      <c r="M1841" t="s">
        <v>13627</v>
      </c>
      <c r="N1841" t="s">
        <v>12021</v>
      </c>
      <c r="O1841">
        <v>6</v>
      </c>
      <c r="P1841">
        <v>45371.73</v>
      </c>
      <c r="Q1841" t="s">
        <v>13341</v>
      </c>
      <c r="R1841" t="s">
        <v>12032</v>
      </c>
    </row>
    <row r="1842" spans="1:18">
      <c r="A1842">
        <v>2841</v>
      </c>
      <c r="B1842" s="1">
        <v>45055</v>
      </c>
      <c r="C1842" t="s">
        <v>4065</v>
      </c>
      <c r="D1842" t="s">
        <v>677</v>
      </c>
      <c r="E1842" t="s">
        <v>27</v>
      </c>
      <c r="F1842" t="s">
        <v>21015</v>
      </c>
      <c r="G1842" t="s">
        <v>21016</v>
      </c>
      <c r="H1842" t="s">
        <v>21017</v>
      </c>
      <c r="I1842" t="s">
        <v>21018</v>
      </c>
      <c r="J1842" t="s">
        <v>21019</v>
      </c>
      <c r="K1842" t="s">
        <v>10012</v>
      </c>
      <c r="L1842">
        <v>3704</v>
      </c>
      <c r="M1842" t="s">
        <v>13860</v>
      </c>
      <c r="N1842" t="s">
        <v>12030</v>
      </c>
      <c r="O1842">
        <v>6</v>
      </c>
      <c r="P1842">
        <v>97758.69</v>
      </c>
      <c r="Q1842" t="s">
        <v>12814</v>
      </c>
      <c r="R1842" t="s">
        <v>12023</v>
      </c>
    </row>
    <row r="1843" spans="1:18">
      <c r="A1843">
        <v>2842</v>
      </c>
      <c r="B1843" s="1">
        <v>45082</v>
      </c>
      <c r="C1843" t="s">
        <v>13091</v>
      </c>
      <c r="D1843" t="s">
        <v>882</v>
      </c>
      <c r="E1843" t="s">
        <v>27</v>
      </c>
      <c r="F1843" t="s">
        <v>9671</v>
      </c>
      <c r="G1843" t="s">
        <v>21020</v>
      </c>
      <c r="H1843" t="s">
        <v>21021</v>
      </c>
      <c r="I1843" t="s">
        <v>21022</v>
      </c>
      <c r="J1843" t="s">
        <v>18482</v>
      </c>
      <c r="K1843" t="s">
        <v>6957</v>
      </c>
      <c r="L1843">
        <v>90665</v>
      </c>
      <c r="M1843" t="s">
        <v>12242</v>
      </c>
      <c r="N1843" t="s">
        <v>12021</v>
      </c>
      <c r="O1843">
        <v>9</v>
      </c>
      <c r="P1843">
        <v>63968.9</v>
      </c>
      <c r="Q1843" t="s">
        <v>17468</v>
      </c>
      <c r="R1843" t="s">
        <v>12065</v>
      </c>
    </row>
    <row r="1844" spans="1:18">
      <c r="A1844">
        <v>2843</v>
      </c>
      <c r="B1844" s="1">
        <v>45119</v>
      </c>
      <c r="C1844" t="s">
        <v>14608</v>
      </c>
      <c r="D1844" t="s">
        <v>253</v>
      </c>
      <c r="E1844" t="s">
        <v>121</v>
      </c>
      <c r="F1844" s="2">
        <v>24966</v>
      </c>
      <c r="G1844" t="s">
        <v>21023</v>
      </c>
      <c r="H1844" t="s">
        <v>21024</v>
      </c>
      <c r="I1844" t="s">
        <v>21025</v>
      </c>
      <c r="J1844" t="s">
        <v>21026</v>
      </c>
      <c r="K1844" t="s">
        <v>12580</v>
      </c>
      <c r="L1844">
        <v>72545</v>
      </c>
      <c r="M1844" t="s">
        <v>12909</v>
      </c>
      <c r="N1844" t="s">
        <v>12040</v>
      </c>
      <c r="O1844">
        <v>3</v>
      </c>
      <c r="P1844">
        <v>79898.87</v>
      </c>
      <c r="Q1844" t="s">
        <v>17562</v>
      </c>
      <c r="R1844" t="s">
        <v>12110</v>
      </c>
    </row>
    <row r="1845" spans="1:18">
      <c r="A1845">
        <v>2844</v>
      </c>
      <c r="B1845" s="1">
        <v>45125</v>
      </c>
      <c r="C1845" t="s">
        <v>1714</v>
      </c>
      <c r="D1845" t="s">
        <v>1653</v>
      </c>
      <c r="E1845" t="s">
        <v>121</v>
      </c>
      <c r="F1845" s="2">
        <v>33789</v>
      </c>
      <c r="G1845" t="s">
        <v>21027</v>
      </c>
      <c r="H1845" t="s">
        <v>21028</v>
      </c>
      <c r="I1845" t="s">
        <v>21029</v>
      </c>
      <c r="J1845" t="s">
        <v>21030</v>
      </c>
      <c r="K1845" t="s">
        <v>12249</v>
      </c>
      <c r="L1845">
        <v>74664</v>
      </c>
      <c r="M1845" t="s">
        <v>12020</v>
      </c>
      <c r="N1845" t="s">
        <v>12021</v>
      </c>
      <c r="O1845">
        <v>13</v>
      </c>
      <c r="P1845">
        <v>81588.84</v>
      </c>
      <c r="Q1845" t="s">
        <v>17835</v>
      </c>
      <c r="R1845" t="s">
        <v>12073</v>
      </c>
    </row>
    <row r="1846" spans="1:18">
      <c r="A1846">
        <v>2845</v>
      </c>
      <c r="B1846" s="1">
        <v>45127</v>
      </c>
      <c r="C1846" t="s">
        <v>2324</v>
      </c>
      <c r="D1846" t="s">
        <v>2314</v>
      </c>
      <c r="E1846" t="s">
        <v>121</v>
      </c>
      <c r="F1846" t="s">
        <v>21031</v>
      </c>
      <c r="G1846" t="s">
        <v>21032</v>
      </c>
      <c r="H1846" t="s">
        <v>21033</v>
      </c>
      <c r="I1846" t="s">
        <v>21034</v>
      </c>
      <c r="J1846" t="s">
        <v>21035</v>
      </c>
      <c r="K1846" t="s">
        <v>12662</v>
      </c>
      <c r="L1846">
        <v>35304</v>
      </c>
      <c r="M1846" t="s">
        <v>15534</v>
      </c>
      <c r="N1846" t="s">
        <v>12056</v>
      </c>
      <c r="O1846">
        <v>16</v>
      </c>
      <c r="P1846">
        <v>97872.84</v>
      </c>
      <c r="Q1846" t="s">
        <v>14443</v>
      </c>
      <c r="R1846" t="s">
        <v>12065</v>
      </c>
    </row>
    <row r="1847" spans="1:18">
      <c r="A1847">
        <v>2846</v>
      </c>
      <c r="B1847" s="1">
        <v>45081</v>
      </c>
      <c r="C1847" t="s">
        <v>6946</v>
      </c>
      <c r="D1847" t="s">
        <v>6783</v>
      </c>
      <c r="E1847" t="s">
        <v>27</v>
      </c>
      <c r="F1847" s="2">
        <v>38303</v>
      </c>
      <c r="G1847" t="s">
        <v>21036</v>
      </c>
      <c r="H1847" t="s">
        <v>21037</v>
      </c>
      <c r="I1847" t="s">
        <v>21038</v>
      </c>
      <c r="J1847" t="s">
        <v>21039</v>
      </c>
      <c r="K1847" t="s">
        <v>10051</v>
      </c>
      <c r="L1847">
        <v>37457</v>
      </c>
      <c r="M1847" t="s">
        <v>12528</v>
      </c>
      <c r="N1847" t="s">
        <v>12056</v>
      </c>
      <c r="O1847">
        <v>14</v>
      </c>
      <c r="P1847">
        <v>64355.99</v>
      </c>
      <c r="Q1847" t="s">
        <v>20646</v>
      </c>
      <c r="R1847" t="s">
        <v>12065</v>
      </c>
    </row>
    <row r="1848" spans="1:18">
      <c r="A1848">
        <v>2847</v>
      </c>
      <c r="B1848" s="1">
        <v>45052</v>
      </c>
      <c r="C1848" t="s">
        <v>13242</v>
      </c>
      <c r="D1848" t="s">
        <v>5327</v>
      </c>
      <c r="E1848" t="s">
        <v>27</v>
      </c>
      <c r="F1848" s="2">
        <v>34700</v>
      </c>
      <c r="G1848" t="s">
        <v>21040</v>
      </c>
      <c r="H1848" t="s">
        <v>21041</v>
      </c>
      <c r="I1848" t="s">
        <v>21042</v>
      </c>
      <c r="J1848" t="s">
        <v>16856</v>
      </c>
      <c r="K1848" t="s">
        <v>7006</v>
      </c>
      <c r="L1848">
        <v>65627</v>
      </c>
      <c r="M1848" t="s">
        <v>12649</v>
      </c>
      <c r="N1848" t="s">
        <v>12030</v>
      </c>
      <c r="O1848">
        <v>20</v>
      </c>
      <c r="P1848">
        <v>97580.47</v>
      </c>
      <c r="Q1848" t="s">
        <v>15263</v>
      </c>
      <c r="R1848" t="s">
        <v>12032</v>
      </c>
    </row>
    <row r="1849" spans="1:18">
      <c r="A1849">
        <v>2848</v>
      </c>
      <c r="B1849" s="1">
        <v>45101</v>
      </c>
      <c r="C1849" t="s">
        <v>11384</v>
      </c>
      <c r="D1849" t="s">
        <v>2196</v>
      </c>
      <c r="E1849" t="s">
        <v>69</v>
      </c>
      <c r="F1849" t="s">
        <v>21043</v>
      </c>
      <c r="G1849" t="s">
        <v>21044</v>
      </c>
      <c r="H1849" t="s">
        <v>21045</v>
      </c>
      <c r="I1849" t="s">
        <v>21046</v>
      </c>
      <c r="J1849" t="s">
        <v>21047</v>
      </c>
      <c r="K1849" t="s">
        <v>12961</v>
      </c>
      <c r="L1849">
        <v>43294</v>
      </c>
      <c r="M1849" t="s">
        <v>13853</v>
      </c>
      <c r="N1849" t="s">
        <v>12030</v>
      </c>
      <c r="O1849">
        <v>19</v>
      </c>
      <c r="P1849">
        <v>87221.86</v>
      </c>
      <c r="Q1849" t="s">
        <v>18579</v>
      </c>
      <c r="R1849" t="s">
        <v>12032</v>
      </c>
    </row>
    <row r="1850" spans="1:18">
      <c r="A1850">
        <v>2849</v>
      </c>
      <c r="B1850" s="1">
        <v>45126</v>
      </c>
      <c r="C1850" t="s">
        <v>3567</v>
      </c>
      <c r="D1850" t="s">
        <v>6535</v>
      </c>
      <c r="E1850" t="s">
        <v>69</v>
      </c>
      <c r="F1850" t="s">
        <v>21048</v>
      </c>
      <c r="G1850" t="s">
        <v>12067</v>
      </c>
      <c r="H1850" t="s">
        <v>21049</v>
      </c>
      <c r="I1850" t="s">
        <v>21050</v>
      </c>
      <c r="J1850" t="s">
        <v>21051</v>
      </c>
      <c r="K1850" t="s">
        <v>12163</v>
      </c>
      <c r="L1850">
        <v>69484</v>
      </c>
      <c r="M1850" t="s">
        <v>13812</v>
      </c>
      <c r="N1850" t="s">
        <v>12021</v>
      </c>
      <c r="O1850">
        <v>5</v>
      </c>
      <c r="P1850">
        <v>45075.3</v>
      </c>
      <c r="Q1850" t="s">
        <v>14185</v>
      </c>
      <c r="R1850" t="s">
        <v>12065</v>
      </c>
    </row>
    <row r="1851" spans="1:18">
      <c r="A1851">
        <v>2850</v>
      </c>
      <c r="B1851" s="1">
        <v>45135</v>
      </c>
      <c r="C1851" t="s">
        <v>21052</v>
      </c>
      <c r="D1851" t="s">
        <v>9319</v>
      </c>
      <c r="E1851" t="s">
        <v>27</v>
      </c>
      <c r="F1851" t="s">
        <v>17580</v>
      </c>
      <c r="G1851" t="s">
        <v>21053</v>
      </c>
      <c r="H1851" t="s">
        <v>21054</v>
      </c>
      <c r="I1851" t="s">
        <v>21055</v>
      </c>
      <c r="J1851" t="s">
        <v>12995</v>
      </c>
      <c r="K1851" t="s">
        <v>5863</v>
      </c>
      <c r="L1851">
        <v>53987</v>
      </c>
      <c r="M1851" t="s">
        <v>12902</v>
      </c>
      <c r="N1851" t="s">
        <v>12040</v>
      </c>
      <c r="O1851">
        <v>18</v>
      </c>
      <c r="P1851">
        <v>65291.26</v>
      </c>
      <c r="Q1851" t="s">
        <v>14532</v>
      </c>
      <c r="R1851" t="s">
        <v>12110</v>
      </c>
    </row>
    <row r="1852" spans="1:18">
      <c r="A1852">
        <v>2851</v>
      </c>
      <c r="B1852" s="1">
        <v>45055</v>
      </c>
      <c r="C1852" t="s">
        <v>1667</v>
      </c>
      <c r="D1852" t="s">
        <v>874</v>
      </c>
      <c r="E1852" t="s">
        <v>69</v>
      </c>
      <c r="F1852" t="s">
        <v>1137</v>
      </c>
      <c r="G1852" t="s">
        <v>21056</v>
      </c>
      <c r="H1852" t="s">
        <v>21057</v>
      </c>
      <c r="I1852" t="s">
        <v>21058</v>
      </c>
      <c r="J1852" t="s">
        <v>21059</v>
      </c>
      <c r="K1852" t="s">
        <v>10063</v>
      </c>
      <c r="L1852">
        <v>54112</v>
      </c>
      <c r="M1852" t="s">
        <v>14053</v>
      </c>
      <c r="N1852" t="s">
        <v>12030</v>
      </c>
      <c r="O1852">
        <v>13</v>
      </c>
      <c r="P1852">
        <v>70928.649999999994</v>
      </c>
      <c r="Q1852" t="s">
        <v>12506</v>
      </c>
      <c r="R1852" t="s">
        <v>12023</v>
      </c>
    </row>
    <row r="1853" spans="1:18">
      <c r="A1853">
        <v>2852</v>
      </c>
      <c r="B1853" s="1">
        <v>45096</v>
      </c>
      <c r="C1853" t="s">
        <v>10455</v>
      </c>
      <c r="D1853" t="s">
        <v>8311</v>
      </c>
      <c r="E1853" t="s">
        <v>27</v>
      </c>
      <c r="F1853" s="2">
        <v>35341</v>
      </c>
      <c r="G1853" t="s">
        <v>21060</v>
      </c>
      <c r="H1853" t="s">
        <v>21061</v>
      </c>
      <c r="I1853" t="s">
        <v>21062</v>
      </c>
      <c r="J1853" t="s">
        <v>21063</v>
      </c>
      <c r="K1853" t="s">
        <v>6996</v>
      </c>
      <c r="L1853">
        <v>16628</v>
      </c>
      <c r="M1853" t="s">
        <v>12688</v>
      </c>
      <c r="N1853" t="s">
        <v>12056</v>
      </c>
      <c r="O1853">
        <v>16</v>
      </c>
      <c r="P1853">
        <v>57791.05</v>
      </c>
      <c r="Q1853" t="s">
        <v>16491</v>
      </c>
      <c r="R1853" t="s">
        <v>12110</v>
      </c>
    </row>
    <row r="1854" spans="1:18">
      <c r="A1854">
        <v>2853</v>
      </c>
      <c r="B1854" s="1">
        <v>45136</v>
      </c>
      <c r="C1854" t="s">
        <v>17428</v>
      </c>
      <c r="D1854" t="s">
        <v>245</v>
      </c>
      <c r="E1854" t="s">
        <v>121</v>
      </c>
      <c r="F1854" s="2">
        <v>30019</v>
      </c>
      <c r="G1854" t="s">
        <v>21064</v>
      </c>
      <c r="H1854" t="s">
        <v>21065</v>
      </c>
      <c r="I1854" t="s">
        <v>21066</v>
      </c>
      <c r="J1854" t="s">
        <v>21067</v>
      </c>
      <c r="K1854" t="s">
        <v>7006</v>
      </c>
      <c r="L1854">
        <v>19970</v>
      </c>
      <c r="M1854" t="s">
        <v>13018</v>
      </c>
      <c r="N1854" t="s">
        <v>12056</v>
      </c>
      <c r="O1854">
        <v>18</v>
      </c>
      <c r="P1854">
        <v>70383.77</v>
      </c>
      <c r="Q1854" t="s">
        <v>16727</v>
      </c>
      <c r="R1854" t="s">
        <v>12032</v>
      </c>
    </row>
    <row r="1855" spans="1:18">
      <c r="A1855">
        <v>2854</v>
      </c>
      <c r="B1855" s="1">
        <v>45112</v>
      </c>
      <c r="C1855" t="s">
        <v>3426</v>
      </c>
      <c r="D1855" t="s">
        <v>2986</v>
      </c>
      <c r="E1855" t="s">
        <v>121</v>
      </c>
      <c r="F1855" s="2">
        <v>24664</v>
      </c>
      <c r="G1855" t="s">
        <v>21068</v>
      </c>
      <c r="H1855" t="s">
        <v>21069</v>
      </c>
      <c r="I1855" t="s">
        <v>21070</v>
      </c>
      <c r="J1855" t="s">
        <v>21071</v>
      </c>
      <c r="K1855" t="s">
        <v>5863</v>
      </c>
      <c r="L1855">
        <v>5738</v>
      </c>
      <c r="M1855" t="s">
        <v>12277</v>
      </c>
      <c r="N1855" t="s">
        <v>12040</v>
      </c>
      <c r="O1855">
        <v>0</v>
      </c>
      <c r="P1855">
        <v>84442.68</v>
      </c>
      <c r="Q1855" t="s">
        <v>12495</v>
      </c>
      <c r="R1855" t="s">
        <v>12110</v>
      </c>
    </row>
    <row r="1856" spans="1:18">
      <c r="A1856">
        <v>2855</v>
      </c>
      <c r="B1856" s="1">
        <v>45098</v>
      </c>
      <c r="C1856" t="s">
        <v>2089</v>
      </c>
      <c r="D1856" t="s">
        <v>1219</v>
      </c>
      <c r="E1856" t="s">
        <v>121</v>
      </c>
      <c r="F1856" t="s">
        <v>21072</v>
      </c>
      <c r="G1856" t="s">
        <v>21073</v>
      </c>
      <c r="H1856" t="s">
        <v>21074</v>
      </c>
      <c r="I1856" t="s">
        <v>21075</v>
      </c>
      <c r="J1856" t="s">
        <v>14265</v>
      </c>
      <c r="K1856" t="s">
        <v>12331</v>
      </c>
      <c r="L1856">
        <v>26361</v>
      </c>
      <c r="M1856" t="s">
        <v>13012</v>
      </c>
      <c r="N1856" t="s">
        <v>12030</v>
      </c>
      <c r="O1856">
        <v>7</v>
      </c>
      <c r="P1856">
        <v>62282.52</v>
      </c>
      <c r="Q1856" t="s">
        <v>14453</v>
      </c>
      <c r="R1856" t="s">
        <v>12032</v>
      </c>
    </row>
    <row r="1857" spans="1:18">
      <c r="A1857">
        <v>2856</v>
      </c>
      <c r="B1857" s="1">
        <v>45122</v>
      </c>
      <c r="C1857" t="s">
        <v>12042</v>
      </c>
      <c r="D1857" t="s">
        <v>5071</v>
      </c>
      <c r="E1857" t="s">
        <v>27</v>
      </c>
      <c r="F1857" t="s">
        <v>21076</v>
      </c>
      <c r="G1857" t="s">
        <v>21077</v>
      </c>
      <c r="H1857" t="s">
        <v>21078</v>
      </c>
      <c r="I1857" t="s">
        <v>21079</v>
      </c>
      <c r="J1857" t="s">
        <v>21080</v>
      </c>
      <c r="K1857" t="s">
        <v>12416</v>
      </c>
      <c r="L1857">
        <v>35980</v>
      </c>
      <c r="M1857" t="s">
        <v>12827</v>
      </c>
      <c r="N1857" t="s">
        <v>12056</v>
      </c>
      <c r="O1857">
        <v>15</v>
      </c>
      <c r="P1857">
        <v>91297.17</v>
      </c>
      <c r="Q1857" t="s">
        <v>17676</v>
      </c>
      <c r="R1857" t="s">
        <v>12110</v>
      </c>
    </row>
    <row r="1858" spans="1:18">
      <c r="A1858">
        <v>2857</v>
      </c>
      <c r="B1858" s="1">
        <v>45107</v>
      </c>
      <c r="C1858" t="s">
        <v>12311</v>
      </c>
      <c r="D1858" t="s">
        <v>3629</v>
      </c>
      <c r="E1858" t="s">
        <v>27</v>
      </c>
      <c r="F1858" t="s">
        <v>21081</v>
      </c>
      <c r="G1858" t="s">
        <v>21082</v>
      </c>
      <c r="H1858" t="s">
        <v>20100</v>
      </c>
      <c r="I1858" t="s">
        <v>21083</v>
      </c>
      <c r="J1858" t="s">
        <v>12620</v>
      </c>
      <c r="K1858" t="s">
        <v>10012</v>
      </c>
      <c r="L1858">
        <v>75885</v>
      </c>
      <c r="M1858" t="s">
        <v>12317</v>
      </c>
      <c r="N1858" t="s">
        <v>12056</v>
      </c>
      <c r="O1858">
        <v>14</v>
      </c>
      <c r="P1858">
        <v>33753.17</v>
      </c>
      <c r="Q1858" t="s">
        <v>13538</v>
      </c>
      <c r="R1858" t="s">
        <v>12032</v>
      </c>
    </row>
    <row r="1859" spans="1:18">
      <c r="A1859">
        <v>2858</v>
      </c>
      <c r="B1859" s="1">
        <v>45072</v>
      </c>
      <c r="C1859" t="s">
        <v>11005</v>
      </c>
      <c r="D1859" t="s">
        <v>1816</v>
      </c>
      <c r="E1859" t="s">
        <v>69</v>
      </c>
      <c r="F1859" t="s">
        <v>11770</v>
      </c>
      <c r="G1859" t="s">
        <v>21084</v>
      </c>
      <c r="H1859" t="s">
        <v>21085</v>
      </c>
      <c r="I1859" t="s">
        <v>21086</v>
      </c>
      <c r="J1859" t="s">
        <v>21087</v>
      </c>
      <c r="K1859" t="s">
        <v>6974</v>
      </c>
      <c r="L1859">
        <v>89554</v>
      </c>
      <c r="M1859" t="s">
        <v>12463</v>
      </c>
      <c r="N1859" t="s">
        <v>12056</v>
      </c>
      <c r="O1859">
        <v>19</v>
      </c>
      <c r="P1859">
        <v>44385.2</v>
      </c>
      <c r="Q1859" t="s">
        <v>15588</v>
      </c>
      <c r="R1859" t="s">
        <v>12110</v>
      </c>
    </row>
    <row r="1860" spans="1:18">
      <c r="A1860">
        <v>2859</v>
      </c>
      <c r="B1860" s="1">
        <v>45129</v>
      </c>
      <c r="C1860" t="s">
        <v>2031</v>
      </c>
      <c r="D1860" t="s">
        <v>1837</v>
      </c>
      <c r="E1860" t="s">
        <v>69</v>
      </c>
      <c r="F1860" s="2">
        <v>31721</v>
      </c>
      <c r="G1860" t="s">
        <v>21088</v>
      </c>
      <c r="H1860" t="s">
        <v>21089</v>
      </c>
      <c r="I1860" t="s">
        <v>21090</v>
      </c>
      <c r="J1860" t="s">
        <v>21091</v>
      </c>
      <c r="K1860" t="s">
        <v>12641</v>
      </c>
      <c r="L1860">
        <v>13473</v>
      </c>
      <c r="M1860" t="s">
        <v>16506</v>
      </c>
      <c r="N1860" t="s">
        <v>12021</v>
      </c>
      <c r="O1860">
        <v>14</v>
      </c>
      <c r="P1860">
        <v>88302.63</v>
      </c>
      <c r="Q1860" t="s">
        <v>14105</v>
      </c>
      <c r="R1860" t="s">
        <v>12023</v>
      </c>
    </row>
    <row r="1861" spans="1:18">
      <c r="A1861">
        <v>2860</v>
      </c>
      <c r="B1861" s="1">
        <v>45066</v>
      </c>
      <c r="C1861" t="s">
        <v>594</v>
      </c>
      <c r="D1861" t="s">
        <v>2950</v>
      </c>
      <c r="E1861" t="s">
        <v>27</v>
      </c>
      <c r="F1861" t="s">
        <v>21092</v>
      </c>
      <c r="G1861" t="s">
        <v>12067</v>
      </c>
      <c r="H1861" t="s">
        <v>21093</v>
      </c>
      <c r="I1861" t="s">
        <v>21094</v>
      </c>
      <c r="J1861" t="s">
        <v>21095</v>
      </c>
      <c r="K1861" t="s">
        <v>10012</v>
      </c>
      <c r="L1861">
        <v>9996</v>
      </c>
      <c r="M1861" t="s">
        <v>13419</v>
      </c>
      <c r="N1861" t="s">
        <v>12040</v>
      </c>
      <c r="O1861">
        <v>4</v>
      </c>
      <c r="P1861">
        <v>87220.65</v>
      </c>
      <c r="Q1861" t="s">
        <v>15935</v>
      </c>
      <c r="R1861" t="s">
        <v>12065</v>
      </c>
    </row>
    <row r="1862" spans="1:18">
      <c r="A1862">
        <v>2861</v>
      </c>
      <c r="B1862" s="1">
        <v>45105</v>
      </c>
      <c r="C1862" t="s">
        <v>490</v>
      </c>
      <c r="D1862" t="s">
        <v>2634</v>
      </c>
      <c r="E1862" t="s">
        <v>69</v>
      </c>
      <c r="F1862" s="2">
        <v>33697</v>
      </c>
      <c r="G1862" t="s">
        <v>12067</v>
      </c>
      <c r="H1862" t="s">
        <v>21096</v>
      </c>
      <c r="I1862" t="s">
        <v>21097</v>
      </c>
      <c r="J1862" t="s">
        <v>21098</v>
      </c>
      <c r="K1862" t="s">
        <v>4443</v>
      </c>
      <c r="L1862">
        <v>15322</v>
      </c>
      <c r="M1862" t="s">
        <v>12969</v>
      </c>
      <c r="N1862" t="s">
        <v>12030</v>
      </c>
      <c r="O1862">
        <v>8</v>
      </c>
      <c r="P1862">
        <v>69704.94</v>
      </c>
      <c r="Q1862" t="s">
        <v>20094</v>
      </c>
      <c r="R1862" t="s">
        <v>12073</v>
      </c>
    </row>
    <row r="1863" spans="1:18">
      <c r="A1863">
        <v>2862</v>
      </c>
      <c r="B1863" s="1">
        <v>45096</v>
      </c>
      <c r="C1863" t="s">
        <v>3735</v>
      </c>
      <c r="D1863" t="s">
        <v>4059</v>
      </c>
      <c r="E1863" t="s">
        <v>27</v>
      </c>
      <c r="F1863" t="s">
        <v>21099</v>
      </c>
      <c r="G1863" t="s">
        <v>21100</v>
      </c>
      <c r="H1863" t="s">
        <v>21101</v>
      </c>
      <c r="I1863" t="s">
        <v>21102</v>
      </c>
      <c r="J1863" t="s">
        <v>21103</v>
      </c>
      <c r="K1863" t="s">
        <v>10046</v>
      </c>
      <c r="L1863">
        <v>84742</v>
      </c>
      <c r="M1863" t="s">
        <v>14830</v>
      </c>
      <c r="N1863" t="s">
        <v>12021</v>
      </c>
      <c r="O1863">
        <v>14</v>
      </c>
      <c r="P1863">
        <v>44306.55</v>
      </c>
      <c r="Q1863" t="s">
        <v>12402</v>
      </c>
      <c r="R1863" t="s">
        <v>12065</v>
      </c>
    </row>
    <row r="1864" spans="1:18">
      <c r="A1864">
        <v>2863</v>
      </c>
      <c r="B1864" s="1">
        <v>45077</v>
      </c>
      <c r="C1864" t="s">
        <v>5678</v>
      </c>
      <c r="D1864" t="s">
        <v>2116</v>
      </c>
      <c r="E1864" t="s">
        <v>69</v>
      </c>
      <c r="F1864" t="s">
        <v>21104</v>
      </c>
      <c r="G1864" t="s">
        <v>21105</v>
      </c>
      <c r="H1864" t="s">
        <v>21106</v>
      </c>
      <c r="I1864" t="s">
        <v>21107</v>
      </c>
      <c r="J1864" t="s">
        <v>21108</v>
      </c>
      <c r="K1864" t="s">
        <v>10012</v>
      </c>
      <c r="L1864">
        <v>7357</v>
      </c>
      <c r="M1864" t="s">
        <v>13802</v>
      </c>
      <c r="N1864" t="s">
        <v>12021</v>
      </c>
      <c r="O1864">
        <v>3</v>
      </c>
      <c r="P1864">
        <v>86602.2</v>
      </c>
      <c r="Q1864" t="s">
        <v>12807</v>
      </c>
      <c r="R1864" t="s">
        <v>12065</v>
      </c>
    </row>
    <row r="1865" spans="1:18">
      <c r="A1865">
        <v>2864</v>
      </c>
      <c r="B1865" s="1">
        <v>45122</v>
      </c>
      <c r="C1865" t="s">
        <v>3037</v>
      </c>
      <c r="D1865" t="s">
        <v>1948</v>
      </c>
      <c r="E1865" t="s">
        <v>69</v>
      </c>
      <c r="F1865" t="s">
        <v>12644</v>
      </c>
      <c r="G1865" t="s">
        <v>21109</v>
      </c>
      <c r="H1865" t="s">
        <v>21110</v>
      </c>
      <c r="I1865" t="s">
        <v>21111</v>
      </c>
      <c r="J1865" t="s">
        <v>21112</v>
      </c>
      <c r="K1865" t="s">
        <v>12795</v>
      </c>
      <c r="L1865">
        <v>54750</v>
      </c>
      <c r="M1865" t="s">
        <v>14153</v>
      </c>
      <c r="N1865" t="s">
        <v>12021</v>
      </c>
      <c r="O1865">
        <v>14</v>
      </c>
      <c r="P1865">
        <v>94566.68</v>
      </c>
      <c r="Q1865" t="s">
        <v>15246</v>
      </c>
      <c r="R1865" t="s">
        <v>12073</v>
      </c>
    </row>
    <row r="1866" spans="1:18">
      <c r="A1866">
        <v>2865</v>
      </c>
      <c r="B1866" s="1">
        <v>45104</v>
      </c>
      <c r="C1866" t="s">
        <v>360</v>
      </c>
      <c r="D1866" t="s">
        <v>1297</v>
      </c>
      <c r="E1866" t="s">
        <v>69</v>
      </c>
      <c r="F1866" s="2">
        <v>35035</v>
      </c>
      <c r="G1866" t="s">
        <v>12067</v>
      </c>
      <c r="H1866" t="s">
        <v>21113</v>
      </c>
      <c r="I1866" t="s">
        <v>21114</v>
      </c>
      <c r="J1866" t="s">
        <v>21115</v>
      </c>
      <c r="K1866" t="s">
        <v>10058</v>
      </c>
      <c r="L1866">
        <v>75807</v>
      </c>
      <c r="M1866" t="s">
        <v>13391</v>
      </c>
      <c r="N1866" t="s">
        <v>12040</v>
      </c>
      <c r="O1866">
        <v>16</v>
      </c>
      <c r="P1866">
        <v>95571.33</v>
      </c>
      <c r="Q1866" t="s">
        <v>14841</v>
      </c>
      <c r="R1866" t="s">
        <v>12065</v>
      </c>
    </row>
    <row r="1867" spans="1:18">
      <c r="A1867">
        <v>2866</v>
      </c>
      <c r="B1867" s="1">
        <v>45140</v>
      </c>
      <c r="C1867" t="s">
        <v>4183</v>
      </c>
      <c r="D1867" t="s">
        <v>3812</v>
      </c>
      <c r="E1867" t="s">
        <v>121</v>
      </c>
      <c r="F1867" s="2">
        <v>23296</v>
      </c>
      <c r="G1867" t="s">
        <v>21116</v>
      </c>
      <c r="H1867" t="s">
        <v>21117</v>
      </c>
      <c r="I1867" t="s">
        <v>21118</v>
      </c>
      <c r="J1867" t="s">
        <v>21119</v>
      </c>
      <c r="K1867" t="s">
        <v>12308</v>
      </c>
      <c r="L1867">
        <v>24516</v>
      </c>
      <c r="M1867" t="s">
        <v>12345</v>
      </c>
      <c r="N1867" t="s">
        <v>12030</v>
      </c>
      <c r="O1867">
        <v>19</v>
      </c>
      <c r="P1867">
        <v>39630.81</v>
      </c>
      <c r="Q1867" t="s">
        <v>13163</v>
      </c>
      <c r="R1867" t="s">
        <v>12110</v>
      </c>
    </row>
    <row r="1868" spans="1:18">
      <c r="A1868">
        <v>2867</v>
      </c>
      <c r="B1868" s="1">
        <v>45120</v>
      </c>
      <c r="C1868" t="s">
        <v>490</v>
      </c>
      <c r="D1868" t="s">
        <v>882</v>
      </c>
      <c r="E1868" t="s">
        <v>27</v>
      </c>
      <c r="F1868" s="2">
        <v>35127</v>
      </c>
      <c r="G1868" t="s">
        <v>21120</v>
      </c>
      <c r="H1868" t="s">
        <v>21121</v>
      </c>
      <c r="I1868" t="s">
        <v>21122</v>
      </c>
      <c r="J1868" t="s">
        <v>14606</v>
      </c>
      <c r="K1868" t="s">
        <v>7001</v>
      </c>
      <c r="L1868">
        <v>49499</v>
      </c>
      <c r="M1868" t="s">
        <v>14946</v>
      </c>
      <c r="N1868" t="s">
        <v>12030</v>
      </c>
      <c r="O1868">
        <v>2</v>
      </c>
      <c r="P1868">
        <v>88037.55</v>
      </c>
      <c r="Q1868" t="s">
        <v>21123</v>
      </c>
      <c r="R1868" t="s">
        <v>12073</v>
      </c>
    </row>
    <row r="1869" spans="1:18">
      <c r="A1869">
        <v>2868</v>
      </c>
      <c r="B1869" s="1">
        <v>45140</v>
      </c>
      <c r="C1869" t="s">
        <v>16800</v>
      </c>
      <c r="D1869" t="s">
        <v>5769</v>
      </c>
      <c r="E1869" t="s">
        <v>27</v>
      </c>
      <c r="F1869" s="2">
        <v>25845</v>
      </c>
      <c r="G1869" t="s">
        <v>21124</v>
      </c>
      <c r="H1869" t="s">
        <v>21125</v>
      </c>
      <c r="I1869" t="s">
        <v>21126</v>
      </c>
      <c r="J1869" t="s">
        <v>21127</v>
      </c>
      <c r="K1869" t="s">
        <v>7001</v>
      </c>
      <c r="L1869">
        <v>31027</v>
      </c>
      <c r="M1869" t="s">
        <v>14740</v>
      </c>
      <c r="N1869" t="s">
        <v>12056</v>
      </c>
      <c r="O1869">
        <v>14</v>
      </c>
      <c r="P1869">
        <v>74707.149999999994</v>
      </c>
      <c r="Q1869" t="s">
        <v>14059</v>
      </c>
      <c r="R1869" t="s">
        <v>12023</v>
      </c>
    </row>
    <row r="1870" spans="1:18">
      <c r="A1870">
        <v>2869</v>
      </c>
      <c r="B1870" s="1">
        <v>45140</v>
      </c>
      <c r="C1870" t="s">
        <v>3097</v>
      </c>
      <c r="D1870" t="s">
        <v>2287</v>
      </c>
      <c r="E1870" t="s">
        <v>27</v>
      </c>
      <c r="F1870" s="2">
        <v>30140</v>
      </c>
      <c r="G1870" t="s">
        <v>21128</v>
      </c>
      <c r="H1870" t="s">
        <v>21129</v>
      </c>
      <c r="I1870" t="s">
        <v>21130</v>
      </c>
      <c r="J1870" t="s">
        <v>21131</v>
      </c>
      <c r="K1870" t="s">
        <v>12129</v>
      </c>
      <c r="L1870">
        <v>68318</v>
      </c>
      <c r="M1870" t="s">
        <v>13012</v>
      </c>
      <c r="N1870" t="s">
        <v>12040</v>
      </c>
      <c r="O1870">
        <v>9</v>
      </c>
      <c r="P1870">
        <v>46768.25</v>
      </c>
      <c r="Q1870" t="s">
        <v>19514</v>
      </c>
      <c r="R1870" t="s">
        <v>12065</v>
      </c>
    </row>
    <row r="1871" spans="1:18">
      <c r="A1871">
        <v>2870</v>
      </c>
      <c r="B1871" s="1">
        <v>45058</v>
      </c>
      <c r="C1871" t="s">
        <v>348</v>
      </c>
      <c r="D1871" t="s">
        <v>6501</v>
      </c>
      <c r="E1871" t="s">
        <v>69</v>
      </c>
      <c r="F1871" s="2">
        <v>26360</v>
      </c>
      <c r="G1871" t="s">
        <v>21132</v>
      </c>
      <c r="H1871" t="s">
        <v>21133</v>
      </c>
      <c r="I1871" t="s">
        <v>21134</v>
      </c>
      <c r="J1871" t="s">
        <v>21135</v>
      </c>
      <c r="K1871" t="s">
        <v>12147</v>
      </c>
      <c r="L1871">
        <v>1987</v>
      </c>
      <c r="M1871" t="s">
        <v>12317</v>
      </c>
      <c r="N1871" t="s">
        <v>12030</v>
      </c>
      <c r="O1871">
        <v>3</v>
      </c>
      <c r="P1871">
        <v>41610.120000000003</v>
      </c>
      <c r="Q1871" t="s">
        <v>14168</v>
      </c>
      <c r="R1871" t="s">
        <v>12110</v>
      </c>
    </row>
    <row r="1872" spans="1:18">
      <c r="A1872">
        <v>2871</v>
      </c>
      <c r="B1872" s="1">
        <v>45131</v>
      </c>
      <c r="C1872" t="s">
        <v>7935</v>
      </c>
      <c r="D1872" t="s">
        <v>2661</v>
      </c>
      <c r="E1872" t="s">
        <v>121</v>
      </c>
      <c r="F1872" s="2">
        <v>34640</v>
      </c>
      <c r="G1872" t="s">
        <v>21136</v>
      </c>
      <c r="H1872" t="s">
        <v>21137</v>
      </c>
      <c r="I1872" t="s">
        <v>21138</v>
      </c>
      <c r="J1872" t="s">
        <v>21139</v>
      </c>
      <c r="K1872" t="s">
        <v>6974</v>
      </c>
      <c r="L1872">
        <v>62955</v>
      </c>
      <c r="M1872" t="s">
        <v>13791</v>
      </c>
      <c r="N1872" t="s">
        <v>12030</v>
      </c>
      <c r="O1872">
        <v>10</v>
      </c>
      <c r="P1872">
        <v>33227.31</v>
      </c>
      <c r="Q1872" t="s">
        <v>13843</v>
      </c>
      <c r="R1872" t="s">
        <v>12073</v>
      </c>
    </row>
    <row r="1873" spans="1:18">
      <c r="A1873">
        <v>2872</v>
      </c>
      <c r="B1873" s="1">
        <v>45129</v>
      </c>
      <c r="C1873" t="s">
        <v>6613</v>
      </c>
      <c r="D1873" t="s">
        <v>3598</v>
      </c>
      <c r="E1873" t="s">
        <v>121</v>
      </c>
      <c r="F1873" t="s">
        <v>11383</v>
      </c>
      <c r="G1873" t="s">
        <v>21140</v>
      </c>
      <c r="H1873" t="s">
        <v>21141</v>
      </c>
      <c r="I1873" t="s">
        <v>21142</v>
      </c>
      <c r="J1873" t="s">
        <v>21143</v>
      </c>
      <c r="K1873" t="s">
        <v>12662</v>
      </c>
      <c r="L1873">
        <v>68528</v>
      </c>
      <c r="M1873" t="s">
        <v>15256</v>
      </c>
      <c r="N1873" t="s">
        <v>12021</v>
      </c>
      <c r="O1873">
        <v>11</v>
      </c>
      <c r="P1873">
        <v>93169.62</v>
      </c>
      <c r="Q1873" t="s">
        <v>13090</v>
      </c>
      <c r="R1873" t="s">
        <v>12110</v>
      </c>
    </row>
    <row r="1874" spans="1:18">
      <c r="A1874">
        <v>2873</v>
      </c>
      <c r="B1874" s="1">
        <v>45120</v>
      </c>
      <c r="C1874" t="s">
        <v>7148</v>
      </c>
      <c r="D1874" t="s">
        <v>1406</v>
      </c>
      <c r="E1874" t="s">
        <v>121</v>
      </c>
      <c r="F1874" t="s">
        <v>21144</v>
      </c>
      <c r="G1874" t="s">
        <v>21145</v>
      </c>
      <c r="H1874" t="s">
        <v>21146</v>
      </c>
      <c r="I1874" t="s">
        <v>21147</v>
      </c>
      <c r="J1874" t="s">
        <v>21148</v>
      </c>
      <c r="K1874" t="s">
        <v>7006</v>
      </c>
      <c r="L1874">
        <v>35956</v>
      </c>
      <c r="M1874" t="s">
        <v>14118</v>
      </c>
      <c r="N1874" t="s">
        <v>12030</v>
      </c>
      <c r="O1874">
        <v>2</v>
      </c>
      <c r="P1874">
        <v>49300.89</v>
      </c>
      <c r="Q1874" t="s">
        <v>15449</v>
      </c>
      <c r="R1874" t="s">
        <v>12023</v>
      </c>
    </row>
    <row r="1875" spans="1:18">
      <c r="A1875">
        <v>2874</v>
      </c>
      <c r="B1875" s="1">
        <v>45069</v>
      </c>
      <c r="C1875" t="s">
        <v>1625</v>
      </c>
      <c r="D1875" t="s">
        <v>253</v>
      </c>
      <c r="E1875" t="s">
        <v>121</v>
      </c>
      <c r="F1875" t="s">
        <v>21149</v>
      </c>
      <c r="G1875" t="s">
        <v>21150</v>
      </c>
      <c r="H1875" t="s">
        <v>21151</v>
      </c>
      <c r="I1875" t="s">
        <v>21152</v>
      </c>
      <c r="J1875" t="s">
        <v>21153</v>
      </c>
      <c r="K1875" t="s">
        <v>6957</v>
      </c>
      <c r="L1875">
        <v>19518</v>
      </c>
      <c r="M1875" t="s">
        <v>12950</v>
      </c>
      <c r="N1875" t="s">
        <v>12040</v>
      </c>
      <c r="O1875">
        <v>9</v>
      </c>
      <c r="P1875">
        <v>49463.17</v>
      </c>
      <c r="Q1875" t="s">
        <v>12411</v>
      </c>
      <c r="R1875" t="s">
        <v>12110</v>
      </c>
    </row>
    <row r="1876" spans="1:18">
      <c r="A1876">
        <v>2875</v>
      </c>
      <c r="B1876" s="1">
        <v>45141</v>
      </c>
      <c r="C1876" t="s">
        <v>3567</v>
      </c>
      <c r="D1876" t="s">
        <v>264</v>
      </c>
      <c r="E1876" t="s">
        <v>69</v>
      </c>
      <c r="F1876" t="s">
        <v>21154</v>
      </c>
      <c r="G1876" t="s">
        <v>21155</v>
      </c>
      <c r="H1876" t="s">
        <v>21156</v>
      </c>
      <c r="I1876" t="s">
        <v>21157</v>
      </c>
      <c r="J1876" t="s">
        <v>21158</v>
      </c>
      <c r="K1876" t="s">
        <v>6951</v>
      </c>
      <c r="L1876">
        <v>71085</v>
      </c>
      <c r="M1876" t="s">
        <v>12430</v>
      </c>
      <c r="N1876" t="s">
        <v>12021</v>
      </c>
      <c r="O1876">
        <v>12</v>
      </c>
      <c r="P1876">
        <v>39732.75</v>
      </c>
      <c r="Q1876" t="s">
        <v>13628</v>
      </c>
      <c r="R1876" t="s">
        <v>12032</v>
      </c>
    </row>
    <row r="1877" spans="1:18">
      <c r="A1877">
        <v>2876</v>
      </c>
      <c r="B1877" s="1">
        <v>45069</v>
      </c>
      <c r="C1877" t="s">
        <v>177</v>
      </c>
      <c r="D1877" t="s">
        <v>332</v>
      </c>
      <c r="E1877" t="s">
        <v>69</v>
      </c>
      <c r="F1877" t="s">
        <v>21159</v>
      </c>
      <c r="G1877" t="s">
        <v>21160</v>
      </c>
      <c r="H1877" t="s">
        <v>21161</v>
      </c>
      <c r="I1877" t="s">
        <v>21162</v>
      </c>
      <c r="J1877" t="s">
        <v>21163</v>
      </c>
      <c r="K1877" t="s">
        <v>10051</v>
      </c>
      <c r="L1877">
        <v>2035</v>
      </c>
      <c r="M1877" t="s">
        <v>13756</v>
      </c>
      <c r="N1877" t="s">
        <v>12030</v>
      </c>
      <c r="O1877">
        <v>8</v>
      </c>
      <c r="P1877">
        <v>72294.210000000006</v>
      </c>
      <c r="Q1877" t="s">
        <v>17468</v>
      </c>
      <c r="R1877" t="s">
        <v>12065</v>
      </c>
    </row>
    <row r="1878" spans="1:18">
      <c r="A1878">
        <v>2877</v>
      </c>
      <c r="B1878" s="1">
        <v>45089</v>
      </c>
      <c r="C1878" t="s">
        <v>16136</v>
      </c>
      <c r="D1878" t="s">
        <v>2352</v>
      </c>
      <c r="E1878" t="s">
        <v>121</v>
      </c>
      <c r="F1878" s="2">
        <v>25974</v>
      </c>
      <c r="G1878" t="s">
        <v>21164</v>
      </c>
      <c r="H1878" t="s">
        <v>21165</v>
      </c>
      <c r="I1878" t="s">
        <v>21166</v>
      </c>
      <c r="J1878" t="s">
        <v>21167</v>
      </c>
      <c r="K1878" t="s">
        <v>7001</v>
      </c>
      <c r="L1878">
        <v>25515</v>
      </c>
      <c r="M1878" t="s">
        <v>12122</v>
      </c>
      <c r="N1878" t="s">
        <v>12021</v>
      </c>
      <c r="O1878">
        <v>4</v>
      </c>
      <c r="P1878">
        <v>61250.91</v>
      </c>
      <c r="Q1878" t="s">
        <v>13590</v>
      </c>
      <c r="R1878" t="s">
        <v>12110</v>
      </c>
    </row>
    <row r="1879" spans="1:18">
      <c r="A1879">
        <v>2878</v>
      </c>
      <c r="B1879" s="1">
        <v>45069</v>
      </c>
      <c r="C1879" t="s">
        <v>3097</v>
      </c>
      <c r="D1879" t="s">
        <v>6589</v>
      </c>
      <c r="E1879" t="s">
        <v>27</v>
      </c>
      <c r="F1879" t="s">
        <v>1474</v>
      </c>
      <c r="G1879" t="s">
        <v>21168</v>
      </c>
      <c r="H1879" t="s">
        <v>21169</v>
      </c>
      <c r="I1879" t="s">
        <v>21170</v>
      </c>
      <c r="J1879" t="s">
        <v>21171</v>
      </c>
      <c r="K1879" t="s">
        <v>12101</v>
      </c>
      <c r="L1879">
        <v>61119</v>
      </c>
      <c r="M1879" t="s">
        <v>13106</v>
      </c>
      <c r="N1879" t="s">
        <v>12040</v>
      </c>
      <c r="O1879">
        <v>2</v>
      </c>
      <c r="P1879">
        <v>41585.129999999997</v>
      </c>
      <c r="Q1879" t="s">
        <v>17453</v>
      </c>
      <c r="R1879" t="s">
        <v>12065</v>
      </c>
    </row>
    <row r="1880" spans="1:18">
      <c r="A1880">
        <v>2879</v>
      </c>
      <c r="B1880" s="1">
        <v>45060</v>
      </c>
      <c r="C1880" t="s">
        <v>3677</v>
      </c>
      <c r="D1880" t="s">
        <v>3379</v>
      </c>
      <c r="E1880" t="s">
        <v>69</v>
      </c>
      <c r="F1880" t="s">
        <v>21172</v>
      </c>
      <c r="G1880" t="s">
        <v>21173</v>
      </c>
      <c r="H1880" t="s">
        <v>21174</v>
      </c>
      <c r="I1880" t="s">
        <v>21175</v>
      </c>
      <c r="J1880" t="s">
        <v>21176</v>
      </c>
      <c r="K1880" t="s">
        <v>12178</v>
      </c>
      <c r="L1880">
        <v>3477</v>
      </c>
      <c r="M1880" t="s">
        <v>12962</v>
      </c>
      <c r="N1880" t="s">
        <v>12040</v>
      </c>
      <c r="O1880">
        <v>1</v>
      </c>
      <c r="P1880">
        <v>93756.09</v>
      </c>
      <c r="Q1880" t="s">
        <v>14726</v>
      </c>
      <c r="R1880" t="s">
        <v>12065</v>
      </c>
    </row>
    <row r="1881" spans="1:18">
      <c r="A1881">
        <v>2880</v>
      </c>
      <c r="B1881" s="1">
        <v>45101</v>
      </c>
      <c r="C1881" t="s">
        <v>2083</v>
      </c>
      <c r="D1881" t="s">
        <v>2583</v>
      </c>
      <c r="E1881" t="s">
        <v>121</v>
      </c>
      <c r="F1881" s="2">
        <v>29649</v>
      </c>
      <c r="G1881" t="s">
        <v>21177</v>
      </c>
      <c r="H1881" t="s">
        <v>21178</v>
      </c>
      <c r="I1881" t="s">
        <v>21179</v>
      </c>
      <c r="J1881" t="s">
        <v>21180</v>
      </c>
      <c r="K1881" t="s">
        <v>10063</v>
      </c>
      <c r="L1881">
        <v>28358</v>
      </c>
      <c r="M1881" t="s">
        <v>14506</v>
      </c>
      <c r="N1881" t="s">
        <v>12040</v>
      </c>
      <c r="O1881">
        <v>7</v>
      </c>
      <c r="P1881">
        <v>76562.47</v>
      </c>
      <c r="Q1881" t="s">
        <v>16151</v>
      </c>
      <c r="R1881" t="s">
        <v>12023</v>
      </c>
    </row>
    <row r="1882" spans="1:18">
      <c r="A1882">
        <v>2881</v>
      </c>
      <c r="B1882" s="1">
        <v>45060</v>
      </c>
      <c r="C1882" t="s">
        <v>12367</v>
      </c>
      <c r="D1882" t="s">
        <v>2630</v>
      </c>
      <c r="E1882" t="s">
        <v>27</v>
      </c>
      <c r="F1882" s="2">
        <v>28652</v>
      </c>
      <c r="G1882" t="s">
        <v>21181</v>
      </c>
      <c r="H1882" t="s">
        <v>21182</v>
      </c>
      <c r="I1882" t="s">
        <v>21183</v>
      </c>
      <c r="J1882" t="s">
        <v>21184</v>
      </c>
      <c r="K1882" t="s">
        <v>12178</v>
      </c>
      <c r="L1882">
        <v>23660</v>
      </c>
      <c r="M1882" t="s">
        <v>15454</v>
      </c>
      <c r="N1882" t="s">
        <v>12021</v>
      </c>
      <c r="O1882">
        <v>7</v>
      </c>
      <c r="P1882">
        <v>53461.14</v>
      </c>
      <c r="Q1882" t="s">
        <v>13813</v>
      </c>
      <c r="R1882" t="s">
        <v>12110</v>
      </c>
    </row>
    <row r="1883" spans="1:18">
      <c r="A1883">
        <v>2882</v>
      </c>
      <c r="B1883" s="1">
        <v>45093</v>
      </c>
      <c r="C1883" t="s">
        <v>6946</v>
      </c>
      <c r="D1883" t="s">
        <v>10381</v>
      </c>
      <c r="E1883" t="s">
        <v>27</v>
      </c>
      <c r="F1883" t="s">
        <v>15834</v>
      </c>
      <c r="G1883" t="s">
        <v>21185</v>
      </c>
      <c r="H1883" t="s">
        <v>21186</v>
      </c>
      <c r="I1883" t="s">
        <v>21187</v>
      </c>
      <c r="J1883" t="s">
        <v>21188</v>
      </c>
      <c r="K1883" t="s">
        <v>4436</v>
      </c>
      <c r="L1883">
        <v>84588</v>
      </c>
      <c r="M1883" t="s">
        <v>12737</v>
      </c>
      <c r="N1883" t="s">
        <v>12030</v>
      </c>
      <c r="O1883">
        <v>1</v>
      </c>
      <c r="P1883">
        <v>50110.74</v>
      </c>
      <c r="Q1883" t="s">
        <v>20312</v>
      </c>
      <c r="R1883" t="s">
        <v>12065</v>
      </c>
    </row>
    <row r="1884" spans="1:18">
      <c r="A1884">
        <v>2883</v>
      </c>
      <c r="B1884" s="1">
        <v>45080</v>
      </c>
      <c r="C1884" t="s">
        <v>2544</v>
      </c>
      <c r="D1884" t="s">
        <v>1343</v>
      </c>
      <c r="E1884" t="s">
        <v>69</v>
      </c>
      <c r="F1884" t="s">
        <v>21189</v>
      </c>
      <c r="G1884" t="s">
        <v>21190</v>
      </c>
      <c r="H1884" t="s">
        <v>21191</v>
      </c>
      <c r="I1884" t="s">
        <v>21192</v>
      </c>
      <c r="J1884" t="s">
        <v>21193</v>
      </c>
      <c r="K1884" t="s">
        <v>12269</v>
      </c>
      <c r="L1884">
        <v>56601</v>
      </c>
      <c r="M1884" t="s">
        <v>12365</v>
      </c>
      <c r="N1884" t="s">
        <v>12021</v>
      </c>
      <c r="O1884">
        <v>13</v>
      </c>
      <c r="P1884">
        <v>98655.83</v>
      </c>
      <c r="Q1884" t="s">
        <v>16579</v>
      </c>
      <c r="R1884" t="s">
        <v>12032</v>
      </c>
    </row>
    <row r="1885" spans="1:18">
      <c r="A1885">
        <v>2884</v>
      </c>
      <c r="B1885" s="1">
        <v>45057</v>
      </c>
      <c r="C1885" t="s">
        <v>12367</v>
      </c>
      <c r="D1885" t="s">
        <v>2190</v>
      </c>
      <c r="E1885" t="s">
        <v>27</v>
      </c>
      <c r="F1885" t="s">
        <v>21194</v>
      </c>
      <c r="G1885" t="s">
        <v>21195</v>
      </c>
      <c r="H1885" t="s">
        <v>21196</v>
      </c>
      <c r="I1885" t="s">
        <v>21197</v>
      </c>
      <c r="J1885" t="s">
        <v>21198</v>
      </c>
      <c r="K1885" t="s">
        <v>6983</v>
      </c>
      <c r="L1885">
        <v>91590</v>
      </c>
      <c r="M1885" t="s">
        <v>12813</v>
      </c>
      <c r="N1885" t="s">
        <v>12040</v>
      </c>
      <c r="O1885">
        <v>20</v>
      </c>
      <c r="P1885">
        <v>57635.53</v>
      </c>
      <c r="Q1885" t="s">
        <v>15957</v>
      </c>
      <c r="R1885" t="s">
        <v>12023</v>
      </c>
    </row>
    <row r="1886" spans="1:18">
      <c r="A1886">
        <v>2885</v>
      </c>
      <c r="B1886" s="1">
        <v>45132</v>
      </c>
      <c r="C1886" t="s">
        <v>1489</v>
      </c>
      <c r="D1886" t="s">
        <v>882</v>
      </c>
      <c r="E1886" t="s">
        <v>69</v>
      </c>
      <c r="F1886" s="2">
        <v>25604</v>
      </c>
      <c r="G1886" t="s">
        <v>21199</v>
      </c>
      <c r="H1886" t="s">
        <v>21200</v>
      </c>
      <c r="I1886" t="s">
        <v>21201</v>
      </c>
      <c r="J1886" t="s">
        <v>21202</v>
      </c>
      <c r="K1886" t="s">
        <v>6968</v>
      </c>
      <c r="L1886">
        <v>78965</v>
      </c>
      <c r="M1886" t="s">
        <v>14357</v>
      </c>
      <c r="N1886" t="s">
        <v>12030</v>
      </c>
      <c r="O1886">
        <v>13</v>
      </c>
      <c r="P1886">
        <v>99769.18</v>
      </c>
      <c r="Q1886" t="s">
        <v>14538</v>
      </c>
      <c r="R1886" t="s">
        <v>12110</v>
      </c>
    </row>
    <row r="1887" spans="1:18">
      <c r="A1887">
        <v>2886</v>
      </c>
      <c r="B1887" s="1">
        <v>45120</v>
      </c>
      <c r="C1887" t="s">
        <v>4608</v>
      </c>
      <c r="D1887" t="s">
        <v>2061</v>
      </c>
      <c r="E1887" t="s">
        <v>121</v>
      </c>
      <c r="F1887" s="2">
        <v>35370</v>
      </c>
      <c r="G1887" t="s">
        <v>21203</v>
      </c>
      <c r="H1887" t="s">
        <v>21204</v>
      </c>
      <c r="I1887" t="s">
        <v>21205</v>
      </c>
      <c r="J1887" t="s">
        <v>21206</v>
      </c>
      <c r="K1887" t="s">
        <v>12961</v>
      </c>
      <c r="L1887">
        <v>27610</v>
      </c>
      <c r="M1887" t="s">
        <v>12962</v>
      </c>
      <c r="N1887" t="s">
        <v>12056</v>
      </c>
      <c r="O1887">
        <v>9</v>
      </c>
      <c r="P1887">
        <v>68931.7</v>
      </c>
      <c r="Q1887" t="s">
        <v>12884</v>
      </c>
      <c r="R1887" t="s">
        <v>12073</v>
      </c>
    </row>
    <row r="1888" spans="1:18">
      <c r="A1888">
        <v>2887</v>
      </c>
      <c r="B1888" s="1">
        <v>45134</v>
      </c>
      <c r="C1888" t="s">
        <v>28</v>
      </c>
      <c r="D1888" t="s">
        <v>3346</v>
      </c>
      <c r="E1888" t="s">
        <v>69</v>
      </c>
      <c r="F1888" t="s">
        <v>18594</v>
      </c>
      <c r="G1888" t="s">
        <v>21207</v>
      </c>
      <c r="H1888" t="s">
        <v>21208</v>
      </c>
      <c r="I1888" t="s">
        <v>21209</v>
      </c>
      <c r="J1888" t="s">
        <v>16781</v>
      </c>
      <c r="K1888" t="s">
        <v>12795</v>
      </c>
      <c r="L1888">
        <v>24522</v>
      </c>
      <c r="M1888" t="s">
        <v>12352</v>
      </c>
      <c r="N1888" t="s">
        <v>12021</v>
      </c>
      <c r="O1888">
        <v>7</v>
      </c>
      <c r="P1888">
        <v>57394.879999999997</v>
      </c>
      <c r="Q1888" t="s">
        <v>13305</v>
      </c>
      <c r="R1888" t="s">
        <v>12032</v>
      </c>
    </row>
    <row r="1889" spans="1:18">
      <c r="A1889">
        <v>2888</v>
      </c>
      <c r="B1889" s="1">
        <v>45101</v>
      </c>
      <c r="C1889" t="s">
        <v>4346</v>
      </c>
      <c r="D1889" t="s">
        <v>310</v>
      </c>
      <c r="E1889" t="s">
        <v>27</v>
      </c>
      <c r="F1889" t="s">
        <v>21210</v>
      </c>
      <c r="G1889" t="s">
        <v>21211</v>
      </c>
      <c r="H1889" t="s">
        <v>21212</v>
      </c>
      <c r="I1889" t="s">
        <v>21213</v>
      </c>
      <c r="J1889" t="s">
        <v>21214</v>
      </c>
      <c r="K1889" t="s">
        <v>12543</v>
      </c>
      <c r="L1889">
        <v>50835</v>
      </c>
      <c r="M1889" t="s">
        <v>16533</v>
      </c>
      <c r="N1889" t="s">
        <v>12030</v>
      </c>
      <c r="O1889">
        <v>16</v>
      </c>
      <c r="P1889">
        <v>74550.559999999998</v>
      </c>
      <c r="Q1889" t="s">
        <v>15098</v>
      </c>
      <c r="R1889" t="s">
        <v>12110</v>
      </c>
    </row>
    <row r="1890" spans="1:18">
      <c r="A1890">
        <v>2889</v>
      </c>
      <c r="B1890" s="1">
        <v>45072</v>
      </c>
      <c r="C1890" t="s">
        <v>594</v>
      </c>
      <c r="D1890" t="s">
        <v>2904</v>
      </c>
      <c r="E1890" t="s">
        <v>69</v>
      </c>
      <c r="F1890" s="2">
        <v>31751</v>
      </c>
      <c r="G1890" t="s">
        <v>21215</v>
      </c>
      <c r="H1890" t="s">
        <v>21216</v>
      </c>
      <c r="I1890" t="s">
        <v>21217</v>
      </c>
      <c r="J1890" t="s">
        <v>21218</v>
      </c>
      <c r="K1890" t="s">
        <v>10051</v>
      </c>
      <c r="L1890">
        <v>12415</v>
      </c>
      <c r="M1890" t="s">
        <v>12345</v>
      </c>
      <c r="N1890" t="s">
        <v>12040</v>
      </c>
      <c r="O1890">
        <v>7</v>
      </c>
      <c r="P1890">
        <v>68730.179999999993</v>
      </c>
      <c r="Q1890" t="s">
        <v>13096</v>
      </c>
      <c r="R1890" t="s">
        <v>12110</v>
      </c>
    </row>
    <row r="1891" spans="1:18">
      <c r="A1891">
        <v>2890</v>
      </c>
      <c r="B1891" s="1">
        <v>45101</v>
      </c>
      <c r="C1891" t="s">
        <v>244</v>
      </c>
      <c r="D1891" t="s">
        <v>7070</v>
      </c>
      <c r="E1891" t="s">
        <v>69</v>
      </c>
      <c r="F1891" s="2">
        <v>24299</v>
      </c>
      <c r="G1891" t="s">
        <v>21219</v>
      </c>
      <c r="H1891" t="s">
        <v>21220</v>
      </c>
      <c r="I1891" t="s">
        <v>21221</v>
      </c>
      <c r="J1891" t="s">
        <v>21222</v>
      </c>
      <c r="K1891" t="s">
        <v>12632</v>
      </c>
      <c r="L1891">
        <v>92513</v>
      </c>
      <c r="M1891" t="s">
        <v>13627</v>
      </c>
      <c r="N1891" t="s">
        <v>12030</v>
      </c>
      <c r="O1891">
        <v>8</v>
      </c>
      <c r="P1891">
        <v>78275.88</v>
      </c>
      <c r="Q1891" t="s">
        <v>15556</v>
      </c>
      <c r="R1891" t="s">
        <v>12073</v>
      </c>
    </row>
    <row r="1892" spans="1:18">
      <c r="A1892">
        <v>2891</v>
      </c>
      <c r="B1892" s="1">
        <v>45127</v>
      </c>
      <c r="C1892" t="s">
        <v>129</v>
      </c>
      <c r="D1892" t="s">
        <v>874</v>
      </c>
      <c r="E1892" t="s">
        <v>69</v>
      </c>
      <c r="F1892" s="2">
        <v>37683</v>
      </c>
      <c r="G1892" t="s">
        <v>21223</v>
      </c>
      <c r="H1892" t="s">
        <v>21224</v>
      </c>
      <c r="I1892" t="s">
        <v>21225</v>
      </c>
      <c r="J1892" t="s">
        <v>21226</v>
      </c>
      <c r="K1892" t="s">
        <v>12632</v>
      </c>
      <c r="L1892">
        <v>73449</v>
      </c>
      <c r="M1892" t="s">
        <v>15903</v>
      </c>
      <c r="N1892" t="s">
        <v>12021</v>
      </c>
      <c r="O1892">
        <v>19</v>
      </c>
      <c r="P1892">
        <v>60780.82</v>
      </c>
      <c r="Q1892" t="s">
        <v>14543</v>
      </c>
      <c r="R1892" t="s">
        <v>12065</v>
      </c>
    </row>
    <row r="1893" spans="1:18">
      <c r="A1893">
        <v>2892</v>
      </c>
      <c r="B1893" s="1">
        <v>45060</v>
      </c>
      <c r="C1893" t="s">
        <v>798</v>
      </c>
      <c r="D1893" t="s">
        <v>1837</v>
      </c>
      <c r="E1893" t="s">
        <v>69</v>
      </c>
      <c r="F1893" t="s">
        <v>21227</v>
      </c>
      <c r="G1893" t="s">
        <v>21228</v>
      </c>
      <c r="H1893" t="s">
        <v>21229</v>
      </c>
      <c r="I1893" t="s">
        <v>21230</v>
      </c>
      <c r="J1893" t="s">
        <v>21231</v>
      </c>
      <c r="K1893" t="s">
        <v>6957</v>
      </c>
      <c r="L1893">
        <v>81347</v>
      </c>
      <c r="M1893" t="s">
        <v>13791</v>
      </c>
      <c r="N1893" t="s">
        <v>12056</v>
      </c>
      <c r="O1893">
        <v>6</v>
      </c>
      <c r="P1893">
        <v>91145.08</v>
      </c>
      <c r="Q1893" t="s">
        <v>12696</v>
      </c>
      <c r="R1893" t="s">
        <v>12110</v>
      </c>
    </row>
    <row r="1894" spans="1:18">
      <c r="A1894">
        <v>2893</v>
      </c>
      <c r="B1894" s="1">
        <v>45068</v>
      </c>
      <c r="C1894" t="s">
        <v>982</v>
      </c>
      <c r="D1894" t="s">
        <v>2352</v>
      </c>
      <c r="E1894" t="s">
        <v>27</v>
      </c>
      <c r="F1894" s="2">
        <v>34522</v>
      </c>
      <c r="G1894" t="s">
        <v>21232</v>
      </c>
      <c r="H1894" t="s">
        <v>21233</v>
      </c>
      <c r="I1894" t="s">
        <v>21234</v>
      </c>
      <c r="J1894" t="s">
        <v>21235</v>
      </c>
      <c r="K1894" t="s">
        <v>10069</v>
      </c>
      <c r="L1894">
        <v>83429</v>
      </c>
      <c r="M1894" t="s">
        <v>14811</v>
      </c>
      <c r="N1894" t="s">
        <v>12021</v>
      </c>
      <c r="O1894">
        <v>11</v>
      </c>
      <c r="P1894">
        <v>55148.65</v>
      </c>
      <c r="Q1894" t="s">
        <v>12057</v>
      </c>
      <c r="R1894" t="s">
        <v>12032</v>
      </c>
    </row>
    <row r="1895" spans="1:18">
      <c r="A1895">
        <v>2894</v>
      </c>
      <c r="B1895" s="1">
        <v>45080</v>
      </c>
      <c r="C1895" t="s">
        <v>2305</v>
      </c>
      <c r="D1895" t="s">
        <v>7095</v>
      </c>
      <c r="E1895" t="s">
        <v>121</v>
      </c>
      <c r="F1895" s="2">
        <v>34068</v>
      </c>
      <c r="G1895" t="s">
        <v>21236</v>
      </c>
      <c r="H1895" t="s">
        <v>16288</v>
      </c>
      <c r="I1895" t="s">
        <v>21237</v>
      </c>
      <c r="J1895" t="s">
        <v>21238</v>
      </c>
      <c r="K1895" t="s">
        <v>6962</v>
      </c>
      <c r="L1895">
        <v>52160</v>
      </c>
      <c r="M1895" t="s">
        <v>4388</v>
      </c>
      <c r="N1895" t="s">
        <v>12056</v>
      </c>
      <c r="O1895">
        <v>7</v>
      </c>
      <c r="P1895">
        <v>67534.820000000007</v>
      </c>
      <c r="Q1895" t="s">
        <v>20389</v>
      </c>
      <c r="R1895" t="s">
        <v>12110</v>
      </c>
    </row>
    <row r="1896" spans="1:18">
      <c r="A1896">
        <v>2895</v>
      </c>
      <c r="B1896" s="1">
        <v>45053</v>
      </c>
      <c r="C1896" t="s">
        <v>6339</v>
      </c>
      <c r="D1896" t="s">
        <v>2116</v>
      </c>
      <c r="E1896" t="s">
        <v>121</v>
      </c>
      <c r="F1896" t="s">
        <v>21239</v>
      </c>
      <c r="G1896" t="s">
        <v>12067</v>
      </c>
      <c r="H1896" t="s">
        <v>21240</v>
      </c>
      <c r="I1896" t="s">
        <v>21241</v>
      </c>
      <c r="J1896" t="s">
        <v>21242</v>
      </c>
      <c r="K1896" t="s">
        <v>10017</v>
      </c>
      <c r="L1896">
        <v>44584</v>
      </c>
      <c r="M1896" t="s">
        <v>14794</v>
      </c>
      <c r="N1896" t="s">
        <v>12040</v>
      </c>
      <c r="O1896">
        <v>10</v>
      </c>
      <c r="P1896">
        <v>82045.36</v>
      </c>
      <c r="Q1896" t="s">
        <v>12064</v>
      </c>
      <c r="R1896" t="s">
        <v>12032</v>
      </c>
    </row>
    <row r="1897" spans="1:18">
      <c r="A1897">
        <v>2896</v>
      </c>
      <c r="B1897" s="1">
        <v>45113</v>
      </c>
      <c r="C1897" t="s">
        <v>1402</v>
      </c>
      <c r="D1897" t="s">
        <v>772</v>
      </c>
      <c r="E1897" t="s">
        <v>121</v>
      </c>
      <c r="F1897" t="s">
        <v>19387</v>
      </c>
      <c r="G1897" t="s">
        <v>12067</v>
      </c>
      <c r="H1897" t="s">
        <v>21243</v>
      </c>
      <c r="I1897" t="s">
        <v>21244</v>
      </c>
      <c r="J1897" t="s">
        <v>14758</v>
      </c>
      <c r="K1897" t="s">
        <v>12308</v>
      </c>
      <c r="L1897">
        <v>780</v>
      </c>
      <c r="M1897" t="s">
        <v>12102</v>
      </c>
      <c r="N1897" t="s">
        <v>12021</v>
      </c>
      <c r="O1897">
        <v>9</v>
      </c>
      <c r="P1897">
        <v>89404.99</v>
      </c>
      <c r="Q1897" t="s">
        <v>14815</v>
      </c>
      <c r="R1897" t="s">
        <v>12110</v>
      </c>
    </row>
    <row r="1898" spans="1:18">
      <c r="A1898">
        <v>2897</v>
      </c>
      <c r="B1898" s="1">
        <v>45117</v>
      </c>
      <c r="C1898" t="s">
        <v>1714</v>
      </c>
      <c r="D1898" t="s">
        <v>2438</v>
      </c>
      <c r="E1898" t="s">
        <v>69</v>
      </c>
      <c r="F1898" t="s">
        <v>21245</v>
      </c>
      <c r="G1898" t="s">
        <v>21246</v>
      </c>
      <c r="H1898" t="s">
        <v>21247</v>
      </c>
      <c r="I1898" t="s">
        <v>21248</v>
      </c>
      <c r="J1898" t="s">
        <v>12794</v>
      </c>
      <c r="K1898" t="s">
        <v>6988</v>
      </c>
      <c r="L1898">
        <v>19206</v>
      </c>
      <c r="M1898" t="s">
        <v>14233</v>
      </c>
      <c r="N1898" t="s">
        <v>12021</v>
      </c>
      <c r="O1898">
        <v>9</v>
      </c>
      <c r="P1898">
        <v>58042.44</v>
      </c>
      <c r="Q1898" t="s">
        <v>12862</v>
      </c>
      <c r="R1898" t="s">
        <v>12032</v>
      </c>
    </row>
    <row r="1899" spans="1:18">
      <c r="A1899">
        <v>2898</v>
      </c>
      <c r="B1899" s="1">
        <v>45095</v>
      </c>
      <c r="C1899" t="s">
        <v>453</v>
      </c>
      <c r="D1899" t="s">
        <v>3188</v>
      </c>
      <c r="E1899" t="s">
        <v>121</v>
      </c>
      <c r="F1899" t="s">
        <v>21249</v>
      </c>
      <c r="G1899" t="s">
        <v>21250</v>
      </c>
      <c r="H1899" t="s">
        <v>21251</v>
      </c>
      <c r="I1899" t="s">
        <v>21252</v>
      </c>
      <c r="J1899" t="s">
        <v>21253</v>
      </c>
      <c r="K1899" t="s">
        <v>12129</v>
      </c>
      <c r="L1899">
        <v>12917</v>
      </c>
      <c r="M1899" t="s">
        <v>12927</v>
      </c>
      <c r="N1899" t="s">
        <v>12040</v>
      </c>
      <c r="O1899">
        <v>16</v>
      </c>
      <c r="P1899">
        <v>56102.33</v>
      </c>
      <c r="Q1899" t="s">
        <v>19118</v>
      </c>
      <c r="R1899" t="s">
        <v>12032</v>
      </c>
    </row>
    <row r="1900" spans="1:18">
      <c r="A1900">
        <v>2899</v>
      </c>
      <c r="B1900" s="1">
        <v>45117</v>
      </c>
      <c r="C1900" t="s">
        <v>532</v>
      </c>
      <c r="D1900" t="s">
        <v>1848</v>
      </c>
      <c r="E1900" t="s">
        <v>121</v>
      </c>
      <c r="F1900" t="s">
        <v>21254</v>
      </c>
      <c r="G1900" t="s">
        <v>21255</v>
      </c>
      <c r="H1900" t="s">
        <v>21256</v>
      </c>
      <c r="I1900" t="s">
        <v>21257</v>
      </c>
      <c r="J1900" t="s">
        <v>21258</v>
      </c>
      <c r="K1900" t="s">
        <v>12662</v>
      </c>
      <c r="L1900">
        <v>51385</v>
      </c>
      <c r="M1900" t="s">
        <v>12235</v>
      </c>
      <c r="N1900" t="s">
        <v>12040</v>
      </c>
      <c r="O1900">
        <v>0</v>
      </c>
      <c r="P1900">
        <v>74823.350000000006</v>
      </c>
      <c r="Q1900" t="s">
        <v>12615</v>
      </c>
      <c r="R1900" t="s">
        <v>12073</v>
      </c>
    </row>
    <row r="1901" spans="1:18">
      <c r="A1901">
        <v>2900</v>
      </c>
      <c r="B1901" s="1">
        <v>45129</v>
      </c>
      <c r="C1901" t="s">
        <v>6613</v>
      </c>
      <c r="D1901" t="s">
        <v>7871</v>
      </c>
      <c r="E1901" t="s">
        <v>69</v>
      </c>
      <c r="F1901" t="s">
        <v>21259</v>
      </c>
      <c r="G1901" t="s">
        <v>21260</v>
      </c>
      <c r="H1901" t="s">
        <v>21261</v>
      </c>
      <c r="I1901" t="s">
        <v>21262</v>
      </c>
      <c r="J1901" t="s">
        <v>12742</v>
      </c>
      <c r="K1901" t="s">
        <v>12276</v>
      </c>
      <c r="L1901">
        <v>84191</v>
      </c>
      <c r="M1901" t="s">
        <v>12324</v>
      </c>
      <c r="N1901" t="s">
        <v>12056</v>
      </c>
      <c r="O1901">
        <v>1</v>
      </c>
      <c r="P1901">
        <v>30133.67</v>
      </c>
      <c r="Q1901" t="s">
        <v>13974</v>
      </c>
      <c r="R1901" t="s">
        <v>12023</v>
      </c>
    </row>
    <row r="1902" spans="1:18">
      <c r="A1902">
        <v>2901</v>
      </c>
      <c r="B1902" s="1">
        <v>45088</v>
      </c>
      <c r="C1902" t="s">
        <v>3103</v>
      </c>
      <c r="D1902" t="s">
        <v>6283</v>
      </c>
      <c r="E1902" t="s">
        <v>69</v>
      </c>
      <c r="F1902" t="s">
        <v>21263</v>
      </c>
      <c r="G1902" t="s">
        <v>21264</v>
      </c>
      <c r="H1902" t="s">
        <v>21265</v>
      </c>
      <c r="I1902" t="s">
        <v>21266</v>
      </c>
      <c r="J1902" t="s">
        <v>15116</v>
      </c>
      <c r="K1902" t="s">
        <v>12140</v>
      </c>
      <c r="L1902">
        <v>28151</v>
      </c>
      <c r="M1902" t="s">
        <v>12122</v>
      </c>
      <c r="N1902" t="s">
        <v>12040</v>
      </c>
      <c r="O1902">
        <v>10</v>
      </c>
      <c r="P1902">
        <v>60939.59</v>
      </c>
      <c r="Q1902" t="s">
        <v>13310</v>
      </c>
      <c r="R1902" t="s">
        <v>12073</v>
      </c>
    </row>
    <row r="1903" spans="1:18">
      <c r="A1903">
        <v>2902</v>
      </c>
      <c r="B1903" s="1">
        <v>45128</v>
      </c>
      <c r="C1903" t="s">
        <v>12829</v>
      </c>
      <c r="D1903" t="s">
        <v>2286</v>
      </c>
      <c r="E1903" t="s">
        <v>121</v>
      </c>
      <c r="F1903" s="2">
        <v>36588</v>
      </c>
      <c r="G1903" t="s">
        <v>12067</v>
      </c>
      <c r="H1903" t="s">
        <v>21267</v>
      </c>
      <c r="I1903" t="s">
        <v>21268</v>
      </c>
      <c r="J1903" t="s">
        <v>21269</v>
      </c>
      <c r="K1903" t="s">
        <v>12178</v>
      </c>
      <c r="L1903">
        <v>44278</v>
      </c>
      <c r="M1903" t="s">
        <v>14118</v>
      </c>
      <c r="N1903" t="s">
        <v>12040</v>
      </c>
      <c r="O1903">
        <v>15</v>
      </c>
      <c r="P1903">
        <v>74581.78</v>
      </c>
      <c r="Q1903" t="s">
        <v>13181</v>
      </c>
      <c r="R1903" t="s">
        <v>12023</v>
      </c>
    </row>
    <row r="1904" spans="1:18">
      <c r="A1904">
        <v>2903</v>
      </c>
      <c r="B1904" s="1">
        <v>45105</v>
      </c>
      <c r="C1904" t="s">
        <v>11094</v>
      </c>
      <c r="D1904" t="s">
        <v>1842</v>
      </c>
      <c r="E1904" t="s">
        <v>27</v>
      </c>
      <c r="F1904" s="2">
        <v>29679</v>
      </c>
      <c r="G1904" t="s">
        <v>21270</v>
      </c>
      <c r="H1904" t="s">
        <v>21271</v>
      </c>
      <c r="I1904" t="s">
        <v>21272</v>
      </c>
      <c r="J1904" t="s">
        <v>21273</v>
      </c>
      <c r="K1904" t="s">
        <v>12662</v>
      </c>
      <c r="L1904">
        <v>65212</v>
      </c>
      <c r="M1904" t="s">
        <v>12796</v>
      </c>
      <c r="N1904" t="s">
        <v>12030</v>
      </c>
      <c r="O1904">
        <v>2</v>
      </c>
      <c r="P1904">
        <v>31633.95</v>
      </c>
      <c r="Q1904" t="s">
        <v>12109</v>
      </c>
      <c r="R1904" t="s">
        <v>12065</v>
      </c>
    </row>
    <row r="1905" spans="1:18">
      <c r="A1905">
        <v>2904</v>
      </c>
      <c r="B1905" s="1">
        <v>45074</v>
      </c>
      <c r="C1905" t="s">
        <v>11822</v>
      </c>
      <c r="D1905" t="s">
        <v>2168</v>
      </c>
      <c r="E1905" t="s">
        <v>27</v>
      </c>
      <c r="F1905" s="2">
        <v>29255</v>
      </c>
      <c r="G1905" t="s">
        <v>21274</v>
      </c>
      <c r="H1905" t="s">
        <v>21275</v>
      </c>
      <c r="I1905" t="s">
        <v>21276</v>
      </c>
      <c r="J1905" t="s">
        <v>21277</v>
      </c>
      <c r="K1905" t="s">
        <v>12409</v>
      </c>
      <c r="L1905">
        <v>94877</v>
      </c>
      <c r="M1905" t="s">
        <v>15784</v>
      </c>
      <c r="N1905" t="s">
        <v>12056</v>
      </c>
      <c r="O1905">
        <v>14</v>
      </c>
      <c r="P1905">
        <v>55461.8</v>
      </c>
      <c r="Q1905" t="s">
        <v>14432</v>
      </c>
      <c r="R1905" t="s">
        <v>12032</v>
      </c>
    </row>
    <row r="1906" spans="1:18">
      <c r="A1906">
        <v>2905</v>
      </c>
      <c r="B1906" s="1">
        <v>45094</v>
      </c>
      <c r="C1906" t="s">
        <v>501</v>
      </c>
      <c r="D1906" t="s">
        <v>1370</v>
      </c>
      <c r="E1906" t="s">
        <v>121</v>
      </c>
      <c r="F1906" s="2">
        <v>31266</v>
      </c>
      <c r="G1906" t="s">
        <v>21278</v>
      </c>
      <c r="H1906" t="s">
        <v>21279</v>
      </c>
      <c r="I1906" t="s">
        <v>21280</v>
      </c>
      <c r="J1906" t="s">
        <v>21281</v>
      </c>
      <c r="K1906" t="s">
        <v>12416</v>
      </c>
      <c r="L1906">
        <v>6125</v>
      </c>
      <c r="M1906" t="s">
        <v>14998</v>
      </c>
      <c r="N1906" t="s">
        <v>12056</v>
      </c>
      <c r="O1906">
        <v>3</v>
      </c>
      <c r="P1906">
        <v>89075.61</v>
      </c>
      <c r="Q1906" t="s">
        <v>12215</v>
      </c>
      <c r="R1906" t="s">
        <v>12023</v>
      </c>
    </row>
    <row r="1907" spans="1:18">
      <c r="A1907">
        <v>2906</v>
      </c>
      <c r="B1907" s="1">
        <v>45086</v>
      </c>
      <c r="C1907" t="s">
        <v>6975</v>
      </c>
      <c r="D1907" t="s">
        <v>253</v>
      </c>
      <c r="E1907" t="s">
        <v>121</v>
      </c>
      <c r="F1907" t="s">
        <v>8907</v>
      </c>
      <c r="G1907" t="s">
        <v>21282</v>
      </c>
      <c r="H1907" t="s">
        <v>21283</v>
      </c>
      <c r="I1907" t="s">
        <v>21284</v>
      </c>
      <c r="J1907" t="s">
        <v>21285</v>
      </c>
      <c r="K1907" t="s">
        <v>12416</v>
      </c>
      <c r="L1907">
        <v>39956</v>
      </c>
      <c r="M1907" t="s">
        <v>12516</v>
      </c>
      <c r="N1907" t="s">
        <v>12056</v>
      </c>
      <c r="O1907">
        <v>8</v>
      </c>
      <c r="P1907">
        <v>42896.2</v>
      </c>
      <c r="Q1907" t="s">
        <v>14493</v>
      </c>
      <c r="R1907" t="s">
        <v>12073</v>
      </c>
    </row>
    <row r="1908" spans="1:18">
      <c r="A1908">
        <v>2907</v>
      </c>
      <c r="B1908" s="1">
        <v>45062</v>
      </c>
      <c r="C1908" t="s">
        <v>1412</v>
      </c>
      <c r="D1908" t="s">
        <v>677</v>
      </c>
      <c r="E1908" t="s">
        <v>69</v>
      </c>
      <c r="F1908" s="2">
        <v>35409</v>
      </c>
      <c r="G1908" t="s">
        <v>12067</v>
      </c>
      <c r="H1908" t="s">
        <v>21286</v>
      </c>
      <c r="I1908" t="s">
        <v>21287</v>
      </c>
      <c r="J1908" t="s">
        <v>21288</v>
      </c>
      <c r="K1908" t="s">
        <v>7012</v>
      </c>
      <c r="L1908">
        <v>19508</v>
      </c>
      <c r="M1908" t="s">
        <v>14042</v>
      </c>
      <c r="N1908" t="s">
        <v>12021</v>
      </c>
      <c r="O1908">
        <v>15</v>
      </c>
      <c r="P1908">
        <v>98523.19</v>
      </c>
      <c r="Q1908" t="s">
        <v>13764</v>
      </c>
      <c r="R1908" t="s">
        <v>12065</v>
      </c>
    </row>
    <row r="1909" spans="1:18">
      <c r="A1909">
        <v>2908</v>
      </c>
      <c r="B1909" s="1">
        <v>45082</v>
      </c>
      <c r="C1909" t="s">
        <v>4562</v>
      </c>
      <c r="D1909" t="s">
        <v>8080</v>
      </c>
      <c r="E1909" t="s">
        <v>121</v>
      </c>
      <c r="F1909" s="2">
        <v>32576</v>
      </c>
      <c r="G1909" t="s">
        <v>21289</v>
      </c>
      <c r="H1909" t="s">
        <v>21290</v>
      </c>
      <c r="I1909" t="s">
        <v>21291</v>
      </c>
      <c r="J1909" t="s">
        <v>21292</v>
      </c>
      <c r="K1909" t="s">
        <v>12101</v>
      </c>
      <c r="L1909">
        <v>42700</v>
      </c>
      <c r="M1909" t="s">
        <v>13501</v>
      </c>
      <c r="N1909" t="s">
        <v>12040</v>
      </c>
      <c r="O1909">
        <v>5</v>
      </c>
      <c r="P1909">
        <v>56327.67</v>
      </c>
      <c r="Q1909" t="s">
        <v>18766</v>
      </c>
      <c r="R1909" t="s">
        <v>12073</v>
      </c>
    </row>
    <row r="1910" spans="1:18">
      <c r="A1910">
        <v>2909</v>
      </c>
      <c r="B1910" s="1">
        <v>45054</v>
      </c>
      <c r="C1910" t="s">
        <v>12157</v>
      </c>
      <c r="D1910" t="s">
        <v>220</v>
      </c>
      <c r="E1910" t="s">
        <v>27</v>
      </c>
      <c r="F1910" t="s">
        <v>14180</v>
      </c>
      <c r="G1910" t="s">
        <v>12067</v>
      </c>
      <c r="H1910" t="s">
        <v>21293</v>
      </c>
      <c r="I1910" t="s">
        <v>21294</v>
      </c>
      <c r="J1910" t="s">
        <v>15116</v>
      </c>
      <c r="K1910" t="s">
        <v>3301</v>
      </c>
      <c r="L1910">
        <v>16127</v>
      </c>
      <c r="M1910" t="s">
        <v>14153</v>
      </c>
      <c r="N1910" t="s">
        <v>12021</v>
      </c>
      <c r="O1910">
        <v>11</v>
      </c>
      <c r="P1910">
        <v>32016.560000000001</v>
      </c>
      <c r="Q1910" t="s">
        <v>14912</v>
      </c>
      <c r="R1910" t="s">
        <v>12032</v>
      </c>
    </row>
    <row r="1911" spans="1:18">
      <c r="A1911">
        <v>2910</v>
      </c>
      <c r="B1911" s="1">
        <v>45068</v>
      </c>
      <c r="C1911" t="s">
        <v>583</v>
      </c>
      <c r="D1911" t="s">
        <v>7060</v>
      </c>
      <c r="E1911" t="s">
        <v>27</v>
      </c>
      <c r="F1911" s="2">
        <v>29079</v>
      </c>
      <c r="G1911" t="s">
        <v>21295</v>
      </c>
      <c r="H1911" t="s">
        <v>21296</v>
      </c>
      <c r="I1911" t="s">
        <v>21297</v>
      </c>
      <c r="J1911" t="s">
        <v>21298</v>
      </c>
      <c r="K1911" t="s">
        <v>3230</v>
      </c>
      <c r="L1911">
        <v>69885</v>
      </c>
      <c r="M1911" t="s">
        <v>13106</v>
      </c>
      <c r="N1911" t="s">
        <v>12030</v>
      </c>
      <c r="O1911">
        <v>0</v>
      </c>
      <c r="P1911">
        <v>93442.18</v>
      </c>
      <c r="Q1911" t="s">
        <v>12210</v>
      </c>
      <c r="R1911" t="s">
        <v>12073</v>
      </c>
    </row>
    <row r="1912" spans="1:18">
      <c r="A1912">
        <v>2911</v>
      </c>
      <c r="B1912" s="1">
        <v>45125</v>
      </c>
      <c r="C1912" t="s">
        <v>4346</v>
      </c>
      <c r="D1912" t="s">
        <v>1604</v>
      </c>
      <c r="E1912" t="s">
        <v>121</v>
      </c>
      <c r="F1912" t="s">
        <v>21299</v>
      </c>
      <c r="G1912" t="s">
        <v>21300</v>
      </c>
      <c r="H1912" t="s">
        <v>21301</v>
      </c>
      <c r="I1912" t="s">
        <v>21302</v>
      </c>
      <c r="J1912" t="s">
        <v>21303</v>
      </c>
      <c r="K1912" t="s">
        <v>12178</v>
      </c>
      <c r="L1912">
        <v>59766</v>
      </c>
      <c r="M1912" t="s">
        <v>14614</v>
      </c>
      <c r="N1912" t="s">
        <v>12021</v>
      </c>
      <c r="O1912">
        <v>2</v>
      </c>
      <c r="P1912">
        <v>63657.120000000003</v>
      </c>
      <c r="Q1912" t="s">
        <v>19770</v>
      </c>
      <c r="R1912" t="s">
        <v>12023</v>
      </c>
    </row>
    <row r="1913" spans="1:18">
      <c r="A1913">
        <v>2912</v>
      </c>
      <c r="B1913" s="1">
        <v>45112</v>
      </c>
      <c r="C1913" t="s">
        <v>3979</v>
      </c>
      <c r="D1913" t="s">
        <v>1848</v>
      </c>
      <c r="E1913" t="s">
        <v>121</v>
      </c>
      <c r="F1913" t="s">
        <v>4853</v>
      </c>
      <c r="G1913" t="s">
        <v>21304</v>
      </c>
      <c r="H1913" t="s">
        <v>21305</v>
      </c>
      <c r="I1913" t="s">
        <v>21306</v>
      </c>
      <c r="J1913" t="s">
        <v>21307</v>
      </c>
      <c r="K1913" t="s">
        <v>12580</v>
      </c>
      <c r="L1913">
        <v>82212</v>
      </c>
      <c r="M1913" t="s">
        <v>13701</v>
      </c>
      <c r="N1913" t="s">
        <v>12040</v>
      </c>
      <c r="O1913">
        <v>4</v>
      </c>
      <c r="P1913">
        <v>63849.32</v>
      </c>
      <c r="Q1913" t="s">
        <v>14438</v>
      </c>
      <c r="R1913" t="s">
        <v>12032</v>
      </c>
    </row>
    <row r="1914" spans="1:18">
      <c r="A1914">
        <v>2913</v>
      </c>
      <c r="B1914" s="1">
        <v>45136</v>
      </c>
      <c r="C1914" t="s">
        <v>1354</v>
      </c>
      <c r="D1914" t="s">
        <v>3786</v>
      </c>
      <c r="E1914" t="s">
        <v>121</v>
      </c>
      <c r="F1914" s="2">
        <v>30351</v>
      </c>
      <c r="G1914" t="s">
        <v>21308</v>
      </c>
      <c r="H1914" t="s">
        <v>21309</v>
      </c>
      <c r="I1914" t="s">
        <v>21310</v>
      </c>
      <c r="J1914" t="s">
        <v>15597</v>
      </c>
      <c r="K1914" t="s">
        <v>12344</v>
      </c>
      <c r="L1914">
        <v>36488</v>
      </c>
      <c r="M1914" t="s">
        <v>13219</v>
      </c>
      <c r="N1914" t="s">
        <v>12021</v>
      </c>
      <c r="O1914">
        <v>8</v>
      </c>
      <c r="P1914">
        <v>91061.87</v>
      </c>
      <c r="Q1914" t="s">
        <v>13796</v>
      </c>
      <c r="R1914" t="s">
        <v>12023</v>
      </c>
    </row>
    <row r="1915" spans="1:18">
      <c r="A1915">
        <v>2914</v>
      </c>
      <c r="B1915" s="1">
        <v>45113</v>
      </c>
      <c r="C1915" t="s">
        <v>11844</v>
      </c>
      <c r="D1915" t="s">
        <v>2352</v>
      </c>
      <c r="E1915" t="s">
        <v>121</v>
      </c>
      <c r="F1915" t="s">
        <v>21311</v>
      </c>
      <c r="G1915" t="s">
        <v>21312</v>
      </c>
      <c r="H1915" t="s">
        <v>21313</v>
      </c>
      <c r="I1915" t="s">
        <v>21314</v>
      </c>
      <c r="J1915" t="s">
        <v>21315</v>
      </c>
      <c r="K1915" t="s">
        <v>12163</v>
      </c>
      <c r="L1915">
        <v>29065</v>
      </c>
      <c r="M1915" t="s">
        <v>13403</v>
      </c>
      <c r="N1915" t="s">
        <v>12040</v>
      </c>
      <c r="O1915">
        <v>2</v>
      </c>
      <c r="P1915">
        <v>80939.039999999994</v>
      </c>
      <c r="Q1915" t="s">
        <v>12581</v>
      </c>
      <c r="R1915" t="s">
        <v>12065</v>
      </c>
    </row>
    <row r="1916" spans="1:18">
      <c r="A1916">
        <v>2915</v>
      </c>
      <c r="B1916" s="1">
        <v>45091</v>
      </c>
      <c r="C1916" t="s">
        <v>12382</v>
      </c>
      <c r="D1916" t="s">
        <v>4639</v>
      </c>
      <c r="E1916" t="s">
        <v>69</v>
      </c>
      <c r="F1916" t="s">
        <v>21316</v>
      </c>
      <c r="G1916" t="s">
        <v>21317</v>
      </c>
      <c r="H1916" t="s">
        <v>21318</v>
      </c>
      <c r="I1916" t="s">
        <v>21319</v>
      </c>
      <c r="J1916" t="s">
        <v>21320</v>
      </c>
      <c r="K1916" t="s">
        <v>12294</v>
      </c>
      <c r="L1916">
        <v>45920</v>
      </c>
      <c r="M1916" t="s">
        <v>17647</v>
      </c>
      <c r="N1916" t="s">
        <v>12040</v>
      </c>
      <c r="O1916">
        <v>18</v>
      </c>
      <c r="P1916">
        <v>54025.95</v>
      </c>
      <c r="Q1916" t="s">
        <v>14906</v>
      </c>
      <c r="R1916" t="s">
        <v>12065</v>
      </c>
    </row>
    <row r="1917" spans="1:18">
      <c r="A1917">
        <v>2916</v>
      </c>
      <c r="B1917" s="1">
        <v>45062</v>
      </c>
      <c r="C1917" t="s">
        <v>2731</v>
      </c>
      <c r="D1917" t="s">
        <v>1495</v>
      </c>
      <c r="E1917" t="s">
        <v>121</v>
      </c>
      <c r="F1917" t="s">
        <v>21321</v>
      </c>
      <c r="G1917" t="s">
        <v>21322</v>
      </c>
      <c r="H1917" t="s">
        <v>21323</v>
      </c>
      <c r="I1917" t="s">
        <v>21324</v>
      </c>
      <c r="J1917" t="s">
        <v>21325</v>
      </c>
      <c r="K1917" t="s">
        <v>10058</v>
      </c>
      <c r="L1917">
        <v>33530</v>
      </c>
      <c r="M1917" t="s">
        <v>12840</v>
      </c>
      <c r="N1917" t="s">
        <v>12021</v>
      </c>
      <c r="O1917">
        <v>4</v>
      </c>
      <c r="P1917">
        <v>68307.77</v>
      </c>
      <c r="Q1917" t="s">
        <v>13721</v>
      </c>
      <c r="R1917" t="s">
        <v>12032</v>
      </c>
    </row>
    <row r="1918" spans="1:18">
      <c r="A1918">
        <v>2917</v>
      </c>
      <c r="B1918" s="1">
        <v>45106</v>
      </c>
      <c r="C1918" t="s">
        <v>5870</v>
      </c>
      <c r="D1918" t="s">
        <v>4682</v>
      </c>
      <c r="E1918" t="s">
        <v>121</v>
      </c>
      <c r="F1918" t="s">
        <v>1709</v>
      </c>
      <c r="G1918" t="s">
        <v>21326</v>
      </c>
      <c r="H1918" t="s">
        <v>21327</v>
      </c>
      <c r="I1918" t="s">
        <v>21328</v>
      </c>
      <c r="J1918" t="s">
        <v>21329</v>
      </c>
      <c r="K1918" t="s">
        <v>7006</v>
      </c>
      <c r="L1918">
        <v>93789</v>
      </c>
      <c r="M1918" t="s">
        <v>13322</v>
      </c>
      <c r="N1918" t="s">
        <v>12040</v>
      </c>
      <c r="O1918">
        <v>13</v>
      </c>
      <c r="P1918">
        <v>33909.69</v>
      </c>
      <c r="Q1918" t="s">
        <v>12072</v>
      </c>
      <c r="R1918" t="s">
        <v>12023</v>
      </c>
    </row>
    <row r="1919" spans="1:18">
      <c r="A1919">
        <v>2918</v>
      </c>
      <c r="B1919" s="1">
        <v>45085</v>
      </c>
      <c r="C1919" t="s">
        <v>4514</v>
      </c>
      <c r="D1919" t="s">
        <v>2551</v>
      </c>
      <c r="E1919" t="s">
        <v>69</v>
      </c>
      <c r="F1919" s="2">
        <v>29044</v>
      </c>
      <c r="G1919" t="s">
        <v>21330</v>
      </c>
      <c r="H1919" t="s">
        <v>21331</v>
      </c>
      <c r="I1919" t="s">
        <v>21332</v>
      </c>
      <c r="J1919" t="s">
        <v>21333</v>
      </c>
      <c r="K1919" t="s">
        <v>41</v>
      </c>
      <c r="L1919">
        <v>38868</v>
      </c>
      <c r="M1919" t="s">
        <v>12927</v>
      </c>
      <c r="N1919" t="s">
        <v>12030</v>
      </c>
      <c r="O1919">
        <v>10</v>
      </c>
      <c r="P1919">
        <v>67763.22</v>
      </c>
      <c r="Q1919" t="s">
        <v>13258</v>
      </c>
      <c r="R1919" t="s">
        <v>12110</v>
      </c>
    </row>
    <row r="1920" spans="1:18">
      <c r="A1920">
        <v>2919</v>
      </c>
      <c r="B1920" s="1">
        <v>45110</v>
      </c>
      <c r="C1920" t="s">
        <v>12690</v>
      </c>
      <c r="D1920" t="s">
        <v>253</v>
      </c>
      <c r="E1920" t="s">
        <v>69</v>
      </c>
      <c r="F1920" t="s">
        <v>21334</v>
      </c>
      <c r="G1920" t="s">
        <v>12067</v>
      </c>
      <c r="H1920" t="s">
        <v>21335</v>
      </c>
      <c r="I1920" t="s">
        <v>21336</v>
      </c>
      <c r="J1920" t="s">
        <v>21337</v>
      </c>
      <c r="K1920" t="s">
        <v>12662</v>
      </c>
      <c r="L1920">
        <v>34696</v>
      </c>
      <c r="M1920" t="s">
        <v>12962</v>
      </c>
      <c r="N1920" t="s">
        <v>12056</v>
      </c>
      <c r="O1920">
        <v>12</v>
      </c>
      <c r="P1920">
        <v>80439.210000000006</v>
      </c>
      <c r="Q1920" t="s">
        <v>12506</v>
      </c>
      <c r="R1920" t="s">
        <v>12073</v>
      </c>
    </row>
    <row r="1921" spans="1:18">
      <c r="A1921">
        <v>2920</v>
      </c>
      <c r="B1921" s="1">
        <v>45066</v>
      </c>
      <c r="C1921" t="s">
        <v>2137</v>
      </c>
      <c r="D1921" t="s">
        <v>5747</v>
      </c>
      <c r="E1921" t="s">
        <v>27</v>
      </c>
      <c r="F1921" t="s">
        <v>21338</v>
      </c>
      <c r="G1921" t="s">
        <v>12067</v>
      </c>
      <c r="H1921" t="s">
        <v>21339</v>
      </c>
      <c r="I1921" t="s">
        <v>21340</v>
      </c>
      <c r="J1921" t="s">
        <v>21341</v>
      </c>
      <c r="K1921" t="s">
        <v>12263</v>
      </c>
      <c r="L1921">
        <v>16421</v>
      </c>
      <c r="M1921" t="s">
        <v>12250</v>
      </c>
      <c r="N1921" t="s">
        <v>12030</v>
      </c>
      <c r="O1921">
        <v>7</v>
      </c>
      <c r="P1921">
        <v>48160.35</v>
      </c>
      <c r="Q1921" t="s">
        <v>18795</v>
      </c>
      <c r="R1921" t="s">
        <v>12073</v>
      </c>
    </row>
    <row r="1922" spans="1:18">
      <c r="A1922">
        <v>2921</v>
      </c>
      <c r="B1922" s="1">
        <v>45085</v>
      </c>
      <c r="C1922" t="s">
        <v>18814</v>
      </c>
      <c r="D1922" t="s">
        <v>269</v>
      </c>
      <c r="E1922" t="s">
        <v>121</v>
      </c>
      <c r="F1922" t="s">
        <v>21342</v>
      </c>
      <c r="G1922" t="s">
        <v>21343</v>
      </c>
      <c r="H1922" t="s">
        <v>21344</v>
      </c>
      <c r="I1922" t="s">
        <v>21345</v>
      </c>
      <c r="J1922" t="s">
        <v>17829</v>
      </c>
      <c r="K1922" t="s">
        <v>12163</v>
      </c>
      <c r="L1922">
        <v>4245</v>
      </c>
      <c r="M1922" t="s">
        <v>12755</v>
      </c>
      <c r="N1922" t="s">
        <v>12021</v>
      </c>
      <c r="O1922">
        <v>3</v>
      </c>
      <c r="P1922">
        <v>45517.88</v>
      </c>
      <c r="Q1922" t="s">
        <v>14788</v>
      </c>
      <c r="R1922" t="s">
        <v>12032</v>
      </c>
    </row>
    <row r="1923" spans="1:18">
      <c r="A1923">
        <v>2922</v>
      </c>
      <c r="B1923" s="1">
        <v>45127</v>
      </c>
      <c r="C1923" t="s">
        <v>8703</v>
      </c>
      <c r="D1923" t="s">
        <v>11481</v>
      </c>
      <c r="E1923" t="s">
        <v>69</v>
      </c>
      <c r="F1923" s="2">
        <v>25237</v>
      </c>
      <c r="G1923" t="s">
        <v>21346</v>
      </c>
      <c r="H1923" t="s">
        <v>21347</v>
      </c>
      <c r="I1923" t="s">
        <v>21348</v>
      </c>
      <c r="J1923" t="s">
        <v>21349</v>
      </c>
      <c r="K1923" t="s">
        <v>12269</v>
      </c>
      <c r="L1923">
        <v>73246</v>
      </c>
      <c r="M1923" t="s">
        <v>12962</v>
      </c>
      <c r="N1923" t="s">
        <v>12030</v>
      </c>
      <c r="O1923">
        <v>13</v>
      </c>
      <c r="P1923">
        <v>38370.71</v>
      </c>
      <c r="Q1923" t="s">
        <v>17676</v>
      </c>
      <c r="R1923" t="s">
        <v>12023</v>
      </c>
    </row>
    <row r="1924" spans="1:18">
      <c r="A1924">
        <v>2923</v>
      </c>
      <c r="B1924" s="1">
        <v>45077</v>
      </c>
      <c r="C1924" t="s">
        <v>879</v>
      </c>
      <c r="D1924" t="s">
        <v>7847</v>
      </c>
      <c r="E1924" t="s">
        <v>27</v>
      </c>
      <c r="F1924" t="s">
        <v>21350</v>
      </c>
      <c r="G1924" t="s">
        <v>21351</v>
      </c>
      <c r="H1924" t="s">
        <v>21352</v>
      </c>
      <c r="I1924" t="s">
        <v>21353</v>
      </c>
      <c r="J1924" t="s">
        <v>21354</v>
      </c>
      <c r="K1924" t="s">
        <v>12632</v>
      </c>
      <c r="L1924">
        <v>27561</v>
      </c>
      <c r="M1924" t="s">
        <v>12494</v>
      </c>
      <c r="N1924" t="s">
        <v>12056</v>
      </c>
      <c r="O1924">
        <v>16</v>
      </c>
      <c r="P1924">
        <v>63752.800000000003</v>
      </c>
      <c r="Q1924" t="s">
        <v>12080</v>
      </c>
      <c r="R1924" t="s">
        <v>12032</v>
      </c>
    </row>
    <row r="1925" spans="1:18">
      <c r="A1925">
        <v>2924</v>
      </c>
      <c r="B1925" s="1">
        <v>45118</v>
      </c>
      <c r="C1925" t="s">
        <v>12403</v>
      </c>
      <c r="D1925" t="s">
        <v>3567</v>
      </c>
      <c r="E1925" t="s">
        <v>27</v>
      </c>
      <c r="F1925" s="2">
        <v>26307</v>
      </c>
      <c r="G1925" t="s">
        <v>12067</v>
      </c>
      <c r="H1925" t="s">
        <v>21355</v>
      </c>
      <c r="I1925" t="s">
        <v>21356</v>
      </c>
      <c r="J1925" t="s">
        <v>21357</v>
      </c>
      <c r="K1925" t="s">
        <v>12269</v>
      </c>
      <c r="L1925">
        <v>32964</v>
      </c>
      <c r="M1925" t="s">
        <v>13430</v>
      </c>
      <c r="N1925" t="s">
        <v>12040</v>
      </c>
      <c r="O1925">
        <v>13</v>
      </c>
      <c r="P1925">
        <v>81132.44</v>
      </c>
      <c r="Q1925" t="s">
        <v>14570</v>
      </c>
      <c r="R1925" t="s">
        <v>12023</v>
      </c>
    </row>
    <row r="1926" spans="1:18">
      <c r="A1926">
        <v>2925</v>
      </c>
      <c r="B1926" s="1">
        <v>45075</v>
      </c>
      <c r="C1926" t="s">
        <v>3714</v>
      </c>
      <c r="D1926" t="s">
        <v>3346</v>
      </c>
      <c r="E1926" t="s">
        <v>27</v>
      </c>
      <c r="F1926" s="2">
        <v>30592</v>
      </c>
      <c r="G1926" t="s">
        <v>21358</v>
      </c>
      <c r="H1926" t="s">
        <v>21359</v>
      </c>
      <c r="I1926" t="s">
        <v>21360</v>
      </c>
      <c r="J1926" t="s">
        <v>21361</v>
      </c>
      <c r="K1926" t="s">
        <v>12961</v>
      </c>
      <c r="L1926">
        <v>43296</v>
      </c>
      <c r="M1926" t="s">
        <v>13482</v>
      </c>
      <c r="N1926" t="s">
        <v>12056</v>
      </c>
      <c r="O1926">
        <v>11</v>
      </c>
      <c r="P1926">
        <v>49786.83</v>
      </c>
      <c r="Q1926" t="s">
        <v>12135</v>
      </c>
      <c r="R1926" t="s">
        <v>12023</v>
      </c>
    </row>
    <row r="1927" spans="1:18">
      <c r="A1927">
        <v>2926</v>
      </c>
      <c r="B1927" s="1">
        <v>45134</v>
      </c>
      <c r="C1927" t="s">
        <v>7353</v>
      </c>
      <c r="D1927" t="s">
        <v>67</v>
      </c>
      <c r="E1927" t="s">
        <v>69</v>
      </c>
      <c r="F1927" t="s">
        <v>21362</v>
      </c>
      <c r="G1927" t="s">
        <v>21363</v>
      </c>
      <c r="H1927" t="s">
        <v>21364</v>
      </c>
      <c r="I1927" t="s">
        <v>21365</v>
      </c>
      <c r="J1927" t="s">
        <v>21366</v>
      </c>
      <c r="K1927" t="s">
        <v>7017</v>
      </c>
      <c r="L1927">
        <v>52368</v>
      </c>
      <c r="M1927" t="s">
        <v>14506</v>
      </c>
      <c r="N1927" t="s">
        <v>12040</v>
      </c>
      <c r="O1927">
        <v>0</v>
      </c>
      <c r="P1927">
        <v>44807.87</v>
      </c>
      <c r="Q1927" t="s">
        <v>12910</v>
      </c>
      <c r="R1927" t="s">
        <v>12065</v>
      </c>
    </row>
    <row r="1928" spans="1:18">
      <c r="A1928">
        <v>2927</v>
      </c>
      <c r="B1928" s="1">
        <v>45079</v>
      </c>
      <c r="C1928" t="s">
        <v>2031</v>
      </c>
      <c r="D1928" t="s">
        <v>16754</v>
      </c>
      <c r="E1928" t="s">
        <v>27</v>
      </c>
      <c r="F1928" t="s">
        <v>21367</v>
      </c>
      <c r="G1928" t="s">
        <v>21368</v>
      </c>
      <c r="H1928" t="s">
        <v>21369</v>
      </c>
      <c r="I1928" t="s">
        <v>21370</v>
      </c>
      <c r="J1928" t="s">
        <v>21371</v>
      </c>
      <c r="K1928" t="s">
        <v>12429</v>
      </c>
      <c r="L1928">
        <v>73203</v>
      </c>
      <c r="M1928" t="s">
        <v>13779</v>
      </c>
      <c r="N1928" t="s">
        <v>12040</v>
      </c>
      <c r="O1928">
        <v>7</v>
      </c>
      <c r="P1928">
        <v>85529.32</v>
      </c>
      <c r="Q1928" t="s">
        <v>12210</v>
      </c>
      <c r="R1928" t="s">
        <v>12023</v>
      </c>
    </row>
    <row r="1929" spans="1:18">
      <c r="A1929">
        <v>2928</v>
      </c>
      <c r="B1929" s="1">
        <v>45121</v>
      </c>
      <c r="C1929" t="s">
        <v>2523</v>
      </c>
      <c r="D1929" t="s">
        <v>2396</v>
      </c>
      <c r="E1929" t="s">
        <v>69</v>
      </c>
      <c r="F1929" t="s">
        <v>9969</v>
      </c>
      <c r="G1929" t="s">
        <v>21372</v>
      </c>
      <c r="H1929" t="s">
        <v>21373</v>
      </c>
      <c r="I1929" t="s">
        <v>21374</v>
      </c>
      <c r="J1929" t="s">
        <v>21375</v>
      </c>
      <c r="K1929" t="s">
        <v>10017</v>
      </c>
      <c r="L1929">
        <v>40186</v>
      </c>
      <c r="M1929" t="s">
        <v>13297</v>
      </c>
      <c r="N1929" t="s">
        <v>12030</v>
      </c>
      <c r="O1929">
        <v>12</v>
      </c>
      <c r="P1929">
        <v>86757.53</v>
      </c>
      <c r="Q1929" t="s">
        <v>15869</v>
      </c>
      <c r="R1929" t="s">
        <v>12065</v>
      </c>
    </row>
    <row r="1930" spans="1:18">
      <c r="A1930">
        <v>2929</v>
      </c>
      <c r="B1930" s="1">
        <v>45139</v>
      </c>
      <c r="C1930" t="s">
        <v>1265</v>
      </c>
      <c r="D1930" t="s">
        <v>304</v>
      </c>
      <c r="E1930" t="s">
        <v>27</v>
      </c>
      <c r="F1930" t="s">
        <v>21376</v>
      </c>
      <c r="G1930" t="s">
        <v>21377</v>
      </c>
      <c r="H1930" t="s">
        <v>21378</v>
      </c>
      <c r="I1930" t="s">
        <v>21379</v>
      </c>
      <c r="J1930" t="s">
        <v>21380</v>
      </c>
      <c r="K1930" t="s">
        <v>12171</v>
      </c>
      <c r="L1930">
        <v>57341</v>
      </c>
      <c r="M1930" t="s">
        <v>14357</v>
      </c>
      <c r="N1930" t="s">
        <v>12056</v>
      </c>
      <c r="O1930">
        <v>8</v>
      </c>
      <c r="P1930">
        <v>63145.16</v>
      </c>
      <c r="Q1930" t="s">
        <v>13146</v>
      </c>
      <c r="R1930" t="s">
        <v>12032</v>
      </c>
    </row>
    <row r="1931" spans="1:18">
      <c r="A1931">
        <v>2930</v>
      </c>
      <c r="B1931" s="1">
        <v>45102</v>
      </c>
      <c r="C1931" t="s">
        <v>100</v>
      </c>
      <c r="D1931" t="s">
        <v>67</v>
      </c>
      <c r="E1931" t="s">
        <v>69</v>
      </c>
      <c r="F1931" t="s">
        <v>21381</v>
      </c>
      <c r="G1931" t="s">
        <v>21382</v>
      </c>
      <c r="H1931" t="s">
        <v>21383</v>
      </c>
      <c r="I1931" t="s">
        <v>21384</v>
      </c>
      <c r="J1931" t="s">
        <v>17382</v>
      </c>
      <c r="K1931" t="s">
        <v>12129</v>
      </c>
      <c r="L1931">
        <v>86847</v>
      </c>
      <c r="M1931" t="s">
        <v>13513</v>
      </c>
      <c r="N1931" t="s">
        <v>12030</v>
      </c>
      <c r="O1931">
        <v>18</v>
      </c>
      <c r="P1931">
        <v>97630.88</v>
      </c>
      <c r="Q1931" t="s">
        <v>13818</v>
      </c>
      <c r="R1931" t="s">
        <v>12073</v>
      </c>
    </row>
    <row r="1932" spans="1:18">
      <c r="A1932">
        <v>2931</v>
      </c>
      <c r="B1932" s="1">
        <v>45086</v>
      </c>
      <c r="C1932" t="s">
        <v>2731</v>
      </c>
      <c r="D1932" t="s">
        <v>2910</v>
      </c>
      <c r="E1932" t="s">
        <v>27</v>
      </c>
      <c r="F1932" t="s">
        <v>21385</v>
      </c>
      <c r="G1932" t="s">
        <v>21386</v>
      </c>
      <c r="H1932" t="s">
        <v>21387</v>
      </c>
      <c r="I1932" t="s">
        <v>21388</v>
      </c>
      <c r="J1932" t="s">
        <v>21389</v>
      </c>
      <c r="K1932" t="s">
        <v>12308</v>
      </c>
      <c r="L1932">
        <v>97907</v>
      </c>
      <c r="M1932" t="s">
        <v>13073</v>
      </c>
      <c r="N1932" t="s">
        <v>12021</v>
      </c>
      <c r="O1932">
        <v>10</v>
      </c>
      <c r="P1932">
        <v>80209.009999999995</v>
      </c>
      <c r="Q1932" t="s">
        <v>18457</v>
      </c>
      <c r="R1932" t="s">
        <v>12073</v>
      </c>
    </row>
    <row r="1933" spans="1:18">
      <c r="A1933">
        <v>2932</v>
      </c>
      <c r="B1933" s="1">
        <v>45061</v>
      </c>
      <c r="C1933" t="s">
        <v>6613</v>
      </c>
      <c r="D1933" t="s">
        <v>253</v>
      </c>
      <c r="E1933" t="s">
        <v>69</v>
      </c>
      <c r="F1933" t="s">
        <v>21390</v>
      </c>
      <c r="G1933" t="s">
        <v>21391</v>
      </c>
      <c r="H1933" t="s">
        <v>21392</v>
      </c>
      <c r="I1933" t="s">
        <v>21393</v>
      </c>
      <c r="J1933" t="s">
        <v>19984</v>
      </c>
      <c r="K1933" t="s">
        <v>12580</v>
      </c>
      <c r="L1933">
        <v>14343</v>
      </c>
      <c r="M1933" t="s">
        <v>12766</v>
      </c>
      <c r="N1933" t="s">
        <v>12030</v>
      </c>
      <c r="O1933">
        <v>7</v>
      </c>
      <c r="P1933">
        <v>90110.49</v>
      </c>
      <c r="Q1933" t="s">
        <v>16727</v>
      </c>
      <c r="R1933" t="s">
        <v>12032</v>
      </c>
    </row>
    <row r="1934" spans="1:18">
      <c r="A1934">
        <v>2933</v>
      </c>
      <c r="B1934" s="1">
        <v>45128</v>
      </c>
      <c r="C1934" t="s">
        <v>4065</v>
      </c>
      <c r="D1934" t="s">
        <v>837</v>
      </c>
      <c r="E1934" t="s">
        <v>69</v>
      </c>
      <c r="F1934" t="s">
        <v>21394</v>
      </c>
      <c r="G1934" t="s">
        <v>21395</v>
      </c>
      <c r="H1934" t="s">
        <v>21396</v>
      </c>
      <c r="I1934" t="s">
        <v>21397</v>
      </c>
      <c r="J1934" t="s">
        <v>21398</v>
      </c>
      <c r="K1934" t="s">
        <v>6996</v>
      </c>
      <c r="L1934">
        <v>46220</v>
      </c>
      <c r="M1934" t="s">
        <v>13018</v>
      </c>
      <c r="N1934" t="s">
        <v>12030</v>
      </c>
      <c r="O1934">
        <v>17</v>
      </c>
      <c r="P1934">
        <v>63866.01</v>
      </c>
      <c r="Q1934" t="s">
        <v>13650</v>
      </c>
      <c r="R1934" t="s">
        <v>12023</v>
      </c>
    </row>
    <row r="1935" spans="1:18">
      <c r="A1935">
        <v>2934</v>
      </c>
      <c r="B1935" s="1">
        <v>45103</v>
      </c>
      <c r="C1935" t="s">
        <v>4371</v>
      </c>
      <c r="D1935" t="s">
        <v>3319</v>
      </c>
      <c r="E1935" t="s">
        <v>121</v>
      </c>
      <c r="F1935" t="s">
        <v>5423</v>
      </c>
      <c r="G1935" t="s">
        <v>21399</v>
      </c>
      <c r="H1935" t="s">
        <v>21400</v>
      </c>
      <c r="I1935" t="s">
        <v>21401</v>
      </c>
      <c r="J1935" t="s">
        <v>21402</v>
      </c>
      <c r="K1935" t="s">
        <v>3301</v>
      </c>
      <c r="L1935">
        <v>14044</v>
      </c>
      <c r="M1935" t="s">
        <v>12896</v>
      </c>
      <c r="N1935" t="s">
        <v>12040</v>
      </c>
      <c r="O1935">
        <v>6</v>
      </c>
      <c r="P1935">
        <v>61226.5</v>
      </c>
      <c r="Q1935" t="s">
        <v>17076</v>
      </c>
      <c r="R1935" t="s">
        <v>12110</v>
      </c>
    </row>
    <row r="1936" spans="1:18">
      <c r="A1936">
        <v>2935</v>
      </c>
      <c r="B1936" s="1">
        <v>45133</v>
      </c>
      <c r="C1936" t="s">
        <v>12367</v>
      </c>
      <c r="D1936" t="s">
        <v>4328</v>
      </c>
      <c r="E1936" t="s">
        <v>69</v>
      </c>
      <c r="F1936" s="2">
        <v>33489</v>
      </c>
      <c r="G1936" t="s">
        <v>21403</v>
      </c>
      <c r="H1936" t="s">
        <v>21404</v>
      </c>
      <c r="I1936" t="s">
        <v>21405</v>
      </c>
      <c r="J1936" t="s">
        <v>21406</v>
      </c>
      <c r="K1936" t="s">
        <v>12632</v>
      </c>
      <c r="L1936">
        <v>89666</v>
      </c>
      <c r="M1936" t="s">
        <v>12766</v>
      </c>
      <c r="N1936" t="s">
        <v>12030</v>
      </c>
      <c r="O1936">
        <v>11</v>
      </c>
      <c r="P1936">
        <v>42732.86</v>
      </c>
      <c r="Q1936" t="s">
        <v>14891</v>
      </c>
      <c r="R1936" t="s">
        <v>12073</v>
      </c>
    </row>
    <row r="1937" spans="1:18">
      <c r="A1937">
        <v>2936</v>
      </c>
      <c r="B1937" s="1">
        <v>45072</v>
      </c>
      <c r="C1937" t="s">
        <v>225</v>
      </c>
      <c r="D1937" t="s">
        <v>123</v>
      </c>
      <c r="E1937" t="s">
        <v>121</v>
      </c>
      <c r="F1937" t="s">
        <v>21407</v>
      </c>
      <c r="G1937" t="s">
        <v>21408</v>
      </c>
      <c r="H1937" t="s">
        <v>21409</v>
      </c>
      <c r="I1937" t="s">
        <v>21410</v>
      </c>
      <c r="J1937" t="s">
        <v>21411</v>
      </c>
      <c r="K1937" t="s">
        <v>12147</v>
      </c>
      <c r="L1937">
        <v>75148</v>
      </c>
      <c r="M1937" t="s">
        <v>12621</v>
      </c>
      <c r="N1937" t="s">
        <v>12030</v>
      </c>
      <c r="O1937">
        <v>1</v>
      </c>
      <c r="P1937">
        <v>67226.070000000007</v>
      </c>
      <c r="Q1937" t="s">
        <v>15263</v>
      </c>
      <c r="R1937" t="s">
        <v>12110</v>
      </c>
    </row>
    <row r="1938" spans="1:18">
      <c r="A1938">
        <v>2937</v>
      </c>
      <c r="B1938" s="1">
        <v>45123</v>
      </c>
      <c r="C1938" t="s">
        <v>9099</v>
      </c>
      <c r="D1938" t="s">
        <v>401</v>
      </c>
      <c r="E1938" t="s">
        <v>69</v>
      </c>
      <c r="F1938" t="s">
        <v>14063</v>
      </c>
      <c r="G1938" t="s">
        <v>21412</v>
      </c>
      <c r="H1938" t="s">
        <v>21413</v>
      </c>
      <c r="I1938" t="s">
        <v>21414</v>
      </c>
      <c r="J1938" t="s">
        <v>21415</v>
      </c>
      <c r="K1938" t="s">
        <v>12331</v>
      </c>
      <c r="L1938">
        <v>19875</v>
      </c>
      <c r="M1938" t="s">
        <v>12695</v>
      </c>
      <c r="N1938" t="s">
        <v>12030</v>
      </c>
      <c r="O1938">
        <v>14</v>
      </c>
      <c r="P1938">
        <v>91090.47</v>
      </c>
      <c r="Q1938" t="s">
        <v>14154</v>
      </c>
      <c r="R1938" t="s">
        <v>12023</v>
      </c>
    </row>
    <row r="1939" spans="1:18">
      <c r="A1939">
        <v>2938</v>
      </c>
      <c r="B1939" s="1">
        <v>45135</v>
      </c>
      <c r="C1939" t="s">
        <v>999</v>
      </c>
      <c r="D1939" t="s">
        <v>2613</v>
      </c>
      <c r="E1939" t="s">
        <v>69</v>
      </c>
      <c r="F1939" t="s">
        <v>21416</v>
      </c>
      <c r="G1939" t="s">
        <v>21417</v>
      </c>
      <c r="H1939" t="s">
        <v>21418</v>
      </c>
      <c r="I1939" t="s">
        <v>21419</v>
      </c>
      <c r="J1939" t="s">
        <v>21420</v>
      </c>
      <c r="K1939" t="s">
        <v>12961</v>
      </c>
      <c r="L1939">
        <v>41999</v>
      </c>
      <c r="M1939" t="s">
        <v>13297</v>
      </c>
      <c r="N1939" t="s">
        <v>12021</v>
      </c>
      <c r="O1939">
        <v>20</v>
      </c>
      <c r="P1939">
        <v>34787.15</v>
      </c>
      <c r="Q1939" t="s">
        <v>16916</v>
      </c>
      <c r="R1939" t="s">
        <v>12065</v>
      </c>
    </row>
    <row r="1940" spans="1:18">
      <c r="A1940">
        <v>2939</v>
      </c>
      <c r="B1940" s="1">
        <v>45080</v>
      </c>
      <c r="C1940" t="s">
        <v>749</v>
      </c>
      <c r="D1940" t="s">
        <v>3045</v>
      </c>
      <c r="E1940" t="s">
        <v>69</v>
      </c>
      <c r="F1940" t="s">
        <v>21421</v>
      </c>
      <c r="G1940" t="s">
        <v>21422</v>
      </c>
      <c r="H1940" t="s">
        <v>21423</v>
      </c>
      <c r="I1940" t="s">
        <v>21424</v>
      </c>
      <c r="J1940" t="s">
        <v>21425</v>
      </c>
      <c r="K1940" t="s">
        <v>12331</v>
      </c>
      <c r="L1940">
        <v>74421</v>
      </c>
      <c r="M1940" t="s">
        <v>13756</v>
      </c>
      <c r="N1940" t="s">
        <v>12021</v>
      </c>
      <c r="O1940">
        <v>14</v>
      </c>
      <c r="P1940">
        <v>35777.089999999997</v>
      </c>
      <c r="Q1940" t="s">
        <v>15923</v>
      </c>
      <c r="R1940" t="s">
        <v>12023</v>
      </c>
    </row>
    <row r="1941" spans="1:18">
      <c r="A1941">
        <v>2940</v>
      </c>
      <c r="B1941" s="1">
        <v>45076</v>
      </c>
      <c r="C1941" t="s">
        <v>14341</v>
      </c>
      <c r="D1941" t="s">
        <v>253</v>
      </c>
      <c r="E1941" t="s">
        <v>69</v>
      </c>
      <c r="F1941" s="2">
        <v>30472</v>
      </c>
      <c r="G1941" t="s">
        <v>21426</v>
      </c>
      <c r="H1941" t="s">
        <v>21427</v>
      </c>
      <c r="I1941" t="s">
        <v>21428</v>
      </c>
      <c r="J1941" t="s">
        <v>21429</v>
      </c>
      <c r="K1941" t="s">
        <v>12416</v>
      </c>
      <c r="L1941">
        <v>29380</v>
      </c>
      <c r="M1941" t="s">
        <v>13446</v>
      </c>
      <c r="N1941" t="s">
        <v>12030</v>
      </c>
      <c r="O1941">
        <v>15</v>
      </c>
      <c r="P1941">
        <v>91098.57</v>
      </c>
      <c r="Q1941" t="s">
        <v>12437</v>
      </c>
      <c r="R1941" t="s">
        <v>12073</v>
      </c>
    </row>
    <row r="1942" spans="1:18">
      <c r="A1942">
        <v>2941</v>
      </c>
      <c r="B1942" s="1">
        <v>45081</v>
      </c>
      <c r="C1942" t="s">
        <v>2005</v>
      </c>
      <c r="D1942" t="s">
        <v>11534</v>
      </c>
      <c r="E1942" t="s">
        <v>121</v>
      </c>
      <c r="F1942" t="s">
        <v>21430</v>
      </c>
      <c r="G1942" t="s">
        <v>12067</v>
      </c>
      <c r="H1942" t="s">
        <v>21431</v>
      </c>
      <c r="I1942" t="s">
        <v>21432</v>
      </c>
      <c r="J1942" t="s">
        <v>21000</v>
      </c>
      <c r="K1942" t="s">
        <v>3301</v>
      </c>
      <c r="L1942">
        <v>39118</v>
      </c>
      <c r="M1942" t="s">
        <v>14506</v>
      </c>
      <c r="N1942" t="s">
        <v>12040</v>
      </c>
      <c r="O1942">
        <v>0</v>
      </c>
      <c r="P1942">
        <v>90546.8</v>
      </c>
      <c r="Q1942" t="s">
        <v>16713</v>
      </c>
      <c r="R1942" t="s">
        <v>12073</v>
      </c>
    </row>
    <row r="1943" spans="1:18">
      <c r="A1943">
        <v>2942</v>
      </c>
      <c r="B1943" s="1">
        <v>45071</v>
      </c>
      <c r="C1943" t="s">
        <v>4608</v>
      </c>
      <c r="D1943" t="s">
        <v>5665</v>
      </c>
      <c r="E1943" t="s">
        <v>69</v>
      </c>
      <c r="F1943" t="s">
        <v>15236</v>
      </c>
      <c r="G1943" t="s">
        <v>21433</v>
      </c>
      <c r="H1943" t="s">
        <v>21434</v>
      </c>
      <c r="I1943" t="s">
        <v>21435</v>
      </c>
      <c r="J1943" t="s">
        <v>21436</v>
      </c>
      <c r="K1943" t="s">
        <v>12662</v>
      </c>
      <c r="L1943">
        <v>98459</v>
      </c>
      <c r="M1943" t="s">
        <v>12423</v>
      </c>
      <c r="N1943" t="s">
        <v>12040</v>
      </c>
      <c r="O1943">
        <v>5</v>
      </c>
      <c r="P1943">
        <v>31414.560000000001</v>
      </c>
      <c r="Q1943" t="s">
        <v>12731</v>
      </c>
      <c r="R1943" t="s">
        <v>12065</v>
      </c>
    </row>
    <row r="1944" spans="1:18">
      <c r="A1944">
        <v>2943</v>
      </c>
      <c r="B1944" s="1">
        <v>45137</v>
      </c>
      <c r="C1944" t="s">
        <v>5322</v>
      </c>
      <c r="D1944" t="s">
        <v>3730</v>
      </c>
      <c r="E1944" t="s">
        <v>121</v>
      </c>
      <c r="F1944" s="2">
        <v>30561</v>
      </c>
      <c r="G1944" t="s">
        <v>21437</v>
      </c>
      <c r="H1944" t="s">
        <v>21438</v>
      </c>
      <c r="I1944" t="s">
        <v>21439</v>
      </c>
      <c r="J1944" t="s">
        <v>21440</v>
      </c>
      <c r="K1944" t="s">
        <v>12163</v>
      </c>
      <c r="L1944">
        <v>70095</v>
      </c>
      <c r="M1944" t="s">
        <v>13340</v>
      </c>
      <c r="N1944" t="s">
        <v>12030</v>
      </c>
      <c r="O1944">
        <v>7</v>
      </c>
      <c r="P1944">
        <v>84787.27</v>
      </c>
      <c r="Q1944" t="s">
        <v>16904</v>
      </c>
      <c r="R1944" t="s">
        <v>12023</v>
      </c>
    </row>
    <row r="1945" spans="1:18">
      <c r="A1945">
        <v>2944</v>
      </c>
      <c r="B1945" s="1">
        <v>45128</v>
      </c>
      <c r="C1945" t="s">
        <v>348</v>
      </c>
      <c r="D1945" t="s">
        <v>9113</v>
      </c>
      <c r="E1945" t="s">
        <v>121</v>
      </c>
      <c r="F1945" t="s">
        <v>19644</v>
      </c>
      <c r="G1945" t="s">
        <v>21441</v>
      </c>
      <c r="H1945" t="s">
        <v>21442</v>
      </c>
      <c r="I1945" t="s">
        <v>21443</v>
      </c>
      <c r="J1945" t="s">
        <v>21444</v>
      </c>
      <c r="K1945" t="s">
        <v>12140</v>
      </c>
      <c r="L1945">
        <v>90176</v>
      </c>
      <c r="M1945" t="s">
        <v>12655</v>
      </c>
      <c r="N1945" t="s">
        <v>12030</v>
      </c>
      <c r="O1945">
        <v>18</v>
      </c>
      <c r="P1945">
        <v>57557.63</v>
      </c>
      <c r="Q1945" t="s">
        <v>14362</v>
      </c>
      <c r="R1945" t="s">
        <v>12110</v>
      </c>
    </row>
    <row r="1946" spans="1:18">
      <c r="A1946">
        <v>2945</v>
      </c>
      <c r="B1946" s="1">
        <v>45085</v>
      </c>
      <c r="C1946" t="s">
        <v>9827</v>
      </c>
      <c r="D1946" t="s">
        <v>3508</v>
      </c>
      <c r="E1946" t="s">
        <v>27</v>
      </c>
      <c r="F1946" t="s">
        <v>7931</v>
      </c>
      <c r="G1946" t="s">
        <v>21445</v>
      </c>
      <c r="H1946" t="s">
        <v>19474</v>
      </c>
      <c r="I1946" t="s">
        <v>21446</v>
      </c>
      <c r="J1946" t="s">
        <v>21447</v>
      </c>
      <c r="K1946" t="s">
        <v>6951</v>
      </c>
      <c r="L1946">
        <v>70729</v>
      </c>
      <c r="M1946" t="s">
        <v>13196</v>
      </c>
      <c r="N1946" t="s">
        <v>12021</v>
      </c>
      <c r="O1946">
        <v>5</v>
      </c>
      <c r="P1946">
        <v>38124.54</v>
      </c>
      <c r="Q1946" t="s">
        <v>17752</v>
      </c>
      <c r="R1946" t="s">
        <v>12023</v>
      </c>
    </row>
    <row r="1947" spans="1:18">
      <c r="A1947">
        <v>2946</v>
      </c>
      <c r="B1947" s="1">
        <v>45062</v>
      </c>
      <c r="C1947" t="s">
        <v>4268</v>
      </c>
      <c r="D1947" t="s">
        <v>1816</v>
      </c>
      <c r="E1947" t="s">
        <v>27</v>
      </c>
      <c r="F1947" s="2">
        <v>25518</v>
      </c>
      <c r="G1947" t="s">
        <v>21448</v>
      </c>
      <c r="H1947" t="s">
        <v>21449</v>
      </c>
      <c r="I1947" t="s">
        <v>21450</v>
      </c>
      <c r="J1947" t="s">
        <v>21451</v>
      </c>
      <c r="K1947" t="s">
        <v>5531</v>
      </c>
      <c r="L1947">
        <v>75037</v>
      </c>
      <c r="M1947" t="s">
        <v>12277</v>
      </c>
      <c r="N1947" t="s">
        <v>12030</v>
      </c>
      <c r="O1947">
        <v>16</v>
      </c>
      <c r="P1947">
        <v>83490.39</v>
      </c>
      <c r="Q1947" t="s">
        <v>12656</v>
      </c>
      <c r="R1947" t="s">
        <v>12032</v>
      </c>
    </row>
    <row r="1948" spans="1:18">
      <c r="A1948">
        <v>2947</v>
      </c>
      <c r="B1948" s="1">
        <v>45115</v>
      </c>
      <c r="C1948" t="s">
        <v>7597</v>
      </c>
      <c r="D1948" t="s">
        <v>2466</v>
      </c>
      <c r="E1948" t="s">
        <v>69</v>
      </c>
      <c r="F1948" t="s">
        <v>21452</v>
      </c>
      <c r="G1948" t="s">
        <v>21453</v>
      </c>
      <c r="H1948" t="s">
        <v>21454</v>
      </c>
      <c r="I1948" t="s">
        <v>21455</v>
      </c>
      <c r="J1948" t="s">
        <v>21456</v>
      </c>
      <c r="K1948" t="s">
        <v>12600</v>
      </c>
      <c r="L1948">
        <v>33590</v>
      </c>
      <c r="M1948" t="s">
        <v>14153</v>
      </c>
      <c r="N1948" t="s">
        <v>12040</v>
      </c>
      <c r="O1948">
        <v>12</v>
      </c>
      <c r="P1948">
        <v>33947.949999999997</v>
      </c>
      <c r="Q1948" t="s">
        <v>16377</v>
      </c>
      <c r="R1948" t="s">
        <v>12073</v>
      </c>
    </row>
    <row r="1949" spans="1:18">
      <c r="A1949">
        <v>2948</v>
      </c>
      <c r="B1949" s="1">
        <v>45067</v>
      </c>
      <c r="C1949" t="s">
        <v>21457</v>
      </c>
      <c r="D1949" t="s">
        <v>870</v>
      </c>
      <c r="E1949" t="s">
        <v>121</v>
      </c>
      <c r="F1949" s="2">
        <v>33364</v>
      </c>
      <c r="G1949" t="s">
        <v>21458</v>
      </c>
      <c r="H1949" t="s">
        <v>21459</v>
      </c>
      <c r="I1949" t="s">
        <v>21460</v>
      </c>
      <c r="J1949" t="s">
        <v>21461</v>
      </c>
      <c r="K1949" t="s">
        <v>10012</v>
      </c>
      <c r="L1949">
        <v>89441</v>
      </c>
      <c r="M1949" t="s">
        <v>13482</v>
      </c>
      <c r="N1949" t="s">
        <v>12030</v>
      </c>
      <c r="O1949">
        <v>12</v>
      </c>
      <c r="P1949">
        <v>50530.13</v>
      </c>
      <c r="Q1949" t="s">
        <v>17835</v>
      </c>
      <c r="R1949" t="s">
        <v>12073</v>
      </c>
    </row>
    <row r="1950" spans="1:18">
      <c r="A1950">
        <v>2949</v>
      </c>
      <c r="B1950" s="1">
        <v>45085</v>
      </c>
      <c r="C1950" t="s">
        <v>12049</v>
      </c>
      <c r="D1950" t="s">
        <v>8616</v>
      </c>
      <c r="E1950" t="s">
        <v>69</v>
      </c>
      <c r="F1950" t="s">
        <v>21462</v>
      </c>
      <c r="G1950" t="s">
        <v>21463</v>
      </c>
      <c r="H1950" t="s">
        <v>21464</v>
      </c>
      <c r="I1950" t="s">
        <v>21465</v>
      </c>
      <c r="J1950" t="s">
        <v>21466</v>
      </c>
      <c r="K1950" t="s">
        <v>4443</v>
      </c>
      <c r="L1950">
        <v>57362</v>
      </c>
      <c r="M1950" t="s">
        <v>13212</v>
      </c>
      <c r="N1950" t="s">
        <v>12030</v>
      </c>
      <c r="O1950">
        <v>11</v>
      </c>
      <c r="P1950">
        <v>94129.7</v>
      </c>
      <c r="Q1950" t="s">
        <v>21467</v>
      </c>
      <c r="R1950" t="s">
        <v>12110</v>
      </c>
    </row>
    <row r="1951" spans="1:18">
      <c r="A1951">
        <v>2950</v>
      </c>
      <c r="B1951" s="1">
        <v>45083</v>
      </c>
      <c r="C1951" t="s">
        <v>3523</v>
      </c>
      <c r="D1951" t="s">
        <v>2946</v>
      </c>
      <c r="E1951" t="s">
        <v>27</v>
      </c>
      <c r="F1951" s="2">
        <v>26299</v>
      </c>
      <c r="G1951" t="s">
        <v>21468</v>
      </c>
      <c r="H1951" t="s">
        <v>21469</v>
      </c>
      <c r="I1951" t="s">
        <v>21470</v>
      </c>
      <c r="J1951" t="s">
        <v>21471</v>
      </c>
      <c r="K1951" t="s">
        <v>5863</v>
      </c>
      <c r="L1951">
        <v>94509</v>
      </c>
      <c r="M1951" t="s">
        <v>12345</v>
      </c>
      <c r="N1951" t="s">
        <v>12030</v>
      </c>
      <c r="O1951">
        <v>15</v>
      </c>
      <c r="P1951">
        <v>70310.179999999993</v>
      </c>
      <c r="Q1951" t="s">
        <v>12676</v>
      </c>
      <c r="R1951" t="s">
        <v>12032</v>
      </c>
    </row>
    <row r="1952" spans="1:18">
      <c r="A1952">
        <v>2951</v>
      </c>
      <c r="B1952" s="1">
        <v>45078</v>
      </c>
      <c r="C1952" t="s">
        <v>5870</v>
      </c>
      <c r="D1952" t="s">
        <v>2352</v>
      </c>
      <c r="E1952" t="s">
        <v>69</v>
      </c>
      <c r="F1952" t="s">
        <v>21472</v>
      </c>
      <c r="G1952" t="s">
        <v>21473</v>
      </c>
      <c r="H1952" t="s">
        <v>21474</v>
      </c>
      <c r="I1952" t="s">
        <v>21475</v>
      </c>
      <c r="J1952" t="s">
        <v>21476</v>
      </c>
      <c r="K1952" t="s">
        <v>10069</v>
      </c>
      <c r="L1952">
        <v>11590</v>
      </c>
      <c r="M1952" t="s">
        <v>14014</v>
      </c>
      <c r="N1952" t="s">
        <v>12040</v>
      </c>
      <c r="O1952">
        <v>7</v>
      </c>
      <c r="P1952">
        <v>69893.990000000005</v>
      </c>
      <c r="Q1952" t="s">
        <v>18993</v>
      </c>
      <c r="R1952" t="s">
        <v>12065</v>
      </c>
    </row>
    <row r="1953" spans="1:18">
      <c r="A1953">
        <v>2952</v>
      </c>
      <c r="B1953" s="1">
        <v>45083</v>
      </c>
      <c r="C1953" t="s">
        <v>129</v>
      </c>
      <c r="D1953" t="s">
        <v>1546</v>
      </c>
      <c r="E1953" t="s">
        <v>69</v>
      </c>
      <c r="F1953" s="2">
        <v>28590</v>
      </c>
      <c r="G1953" t="s">
        <v>21477</v>
      </c>
      <c r="H1953" t="s">
        <v>21478</v>
      </c>
      <c r="I1953" t="s">
        <v>21479</v>
      </c>
      <c r="J1953" t="s">
        <v>21480</v>
      </c>
      <c r="K1953" t="s">
        <v>10063</v>
      </c>
      <c r="L1953">
        <v>3049</v>
      </c>
      <c r="M1953" t="s">
        <v>12264</v>
      </c>
      <c r="N1953" t="s">
        <v>12021</v>
      </c>
      <c r="O1953">
        <v>10</v>
      </c>
      <c r="P1953">
        <v>60010.41</v>
      </c>
      <c r="Q1953" t="s">
        <v>18355</v>
      </c>
      <c r="R1953" t="s">
        <v>12032</v>
      </c>
    </row>
    <row r="1954" spans="1:18">
      <c r="A1954">
        <v>2953</v>
      </c>
      <c r="B1954" s="1">
        <v>45068</v>
      </c>
      <c r="C1954" t="s">
        <v>14853</v>
      </c>
      <c r="D1954" t="s">
        <v>1476</v>
      </c>
      <c r="E1954" t="s">
        <v>121</v>
      </c>
      <c r="F1954" s="2">
        <v>23630</v>
      </c>
      <c r="G1954" t="s">
        <v>21481</v>
      </c>
      <c r="H1954" t="s">
        <v>21482</v>
      </c>
      <c r="I1954" t="s">
        <v>21483</v>
      </c>
      <c r="J1954" t="s">
        <v>21484</v>
      </c>
      <c r="K1954" t="s">
        <v>10058</v>
      </c>
      <c r="L1954">
        <v>75215</v>
      </c>
      <c r="M1954" t="s">
        <v>12029</v>
      </c>
      <c r="N1954" t="s">
        <v>12056</v>
      </c>
      <c r="O1954">
        <v>10</v>
      </c>
      <c r="P1954">
        <v>75155.42</v>
      </c>
      <c r="Q1954" t="s">
        <v>19958</v>
      </c>
      <c r="R1954" t="s">
        <v>12110</v>
      </c>
    </row>
    <row r="1955" spans="1:18">
      <c r="A1955">
        <v>2954</v>
      </c>
      <c r="B1955" s="1">
        <v>45079</v>
      </c>
      <c r="C1955" t="s">
        <v>4659</v>
      </c>
      <c r="D1955" t="s">
        <v>4740</v>
      </c>
      <c r="E1955" t="s">
        <v>69</v>
      </c>
      <c r="F1955" t="s">
        <v>21485</v>
      </c>
      <c r="G1955" t="s">
        <v>21486</v>
      </c>
      <c r="H1955" t="s">
        <v>21487</v>
      </c>
      <c r="I1955" t="s">
        <v>21488</v>
      </c>
      <c r="J1955" t="s">
        <v>21489</v>
      </c>
      <c r="K1955" t="s">
        <v>12600</v>
      </c>
      <c r="L1955">
        <v>86841</v>
      </c>
      <c r="M1955" t="s">
        <v>15577</v>
      </c>
      <c r="N1955" t="s">
        <v>12030</v>
      </c>
      <c r="O1955">
        <v>16</v>
      </c>
      <c r="P1955">
        <v>99960.87</v>
      </c>
      <c r="Q1955" t="s">
        <v>18487</v>
      </c>
      <c r="R1955" t="s">
        <v>12023</v>
      </c>
    </row>
    <row r="1956" spans="1:18">
      <c r="A1956">
        <v>2955</v>
      </c>
      <c r="B1956" s="1">
        <v>45093</v>
      </c>
      <c r="C1956" t="s">
        <v>1281</v>
      </c>
      <c r="D1956" t="s">
        <v>6018</v>
      </c>
      <c r="E1956" t="s">
        <v>69</v>
      </c>
      <c r="F1956" t="s">
        <v>21490</v>
      </c>
      <c r="G1956" t="s">
        <v>21491</v>
      </c>
      <c r="H1956" t="s">
        <v>21492</v>
      </c>
      <c r="I1956" t="s">
        <v>21493</v>
      </c>
      <c r="J1956" t="s">
        <v>21494</v>
      </c>
      <c r="K1956" t="s">
        <v>12085</v>
      </c>
      <c r="L1956">
        <v>20520</v>
      </c>
      <c r="M1956" t="s">
        <v>14095</v>
      </c>
      <c r="N1956" t="s">
        <v>12030</v>
      </c>
      <c r="O1956">
        <v>6</v>
      </c>
      <c r="P1956">
        <v>78052.149999999994</v>
      </c>
      <c r="Q1956" t="s">
        <v>14407</v>
      </c>
      <c r="R1956" t="s">
        <v>12065</v>
      </c>
    </row>
    <row r="1957" spans="1:18">
      <c r="A1957">
        <v>2956</v>
      </c>
      <c r="B1957" s="1">
        <v>45137</v>
      </c>
      <c r="C1957" t="s">
        <v>7148</v>
      </c>
      <c r="D1957" t="s">
        <v>677</v>
      </c>
      <c r="E1957" t="s">
        <v>27</v>
      </c>
      <c r="F1957" t="s">
        <v>21495</v>
      </c>
      <c r="G1957" t="s">
        <v>21496</v>
      </c>
      <c r="H1957" t="s">
        <v>21497</v>
      </c>
      <c r="I1957" t="s">
        <v>21498</v>
      </c>
      <c r="J1957" t="s">
        <v>21499</v>
      </c>
      <c r="K1957" t="s">
        <v>12600</v>
      </c>
      <c r="L1957">
        <v>77383</v>
      </c>
      <c r="M1957" t="s">
        <v>12179</v>
      </c>
      <c r="N1957" t="s">
        <v>12040</v>
      </c>
      <c r="O1957">
        <v>6</v>
      </c>
      <c r="P1957">
        <v>39714.04</v>
      </c>
      <c r="Q1957" t="s">
        <v>13803</v>
      </c>
      <c r="R1957" t="s">
        <v>12110</v>
      </c>
    </row>
    <row r="1958" spans="1:18">
      <c r="A1958">
        <v>2957</v>
      </c>
      <c r="B1958" s="1">
        <v>45090</v>
      </c>
      <c r="C1958" t="s">
        <v>6623</v>
      </c>
      <c r="D1958" t="s">
        <v>47</v>
      </c>
      <c r="E1958" t="s">
        <v>27</v>
      </c>
      <c r="F1958" s="2">
        <v>30990</v>
      </c>
      <c r="G1958" t="s">
        <v>21500</v>
      </c>
      <c r="H1958" t="s">
        <v>21501</v>
      </c>
      <c r="I1958" t="s">
        <v>21502</v>
      </c>
      <c r="J1958" t="s">
        <v>21503</v>
      </c>
      <c r="K1958" t="s">
        <v>12543</v>
      </c>
      <c r="L1958">
        <v>68549</v>
      </c>
      <c r="M1958" t="s">
        <v>14506</v>
      </c>
      <c r="N1958" t="s">
        <v>12040</v>
      </c>
      <c r="O1958">
        <v>12</v>
      </c>
      <c r="P1958">
        <v>51498.84</v>
      </c>
      <c r="Q1958" t="s">
        <v>15797</v>
      </c>
      <c r="R1958" t="s">
        <v>12065</v>
      </c>
    </row>
    <row r="1959" spans="1:18">
      <c r="A1959">
        <v>2958</v>
      </c>
      <c r="B1959" s="1">
        <v>45132</v>
      </c>
      <c r="C1959" t="s">
        <v>10065</v>
      </c>
      <c r="D1959" t="s">
        <v>296</v>
      </c>
      <c r="E1959" t="s">
        <v>121</v>
      </c>
      <c r="F1959" s="2">
        <v>26914</v>
      </c>
      <c r="G1959" t="s">
        <v>21504</v>
      </c>
      <c r="H1959" t="s">
        <v>21505</v>
      </c>
      <c r="I1959" t="s">
        <v>21506</v>
      </c>
      <c r="J1959" t="s">
        <v>21507</v>
      </c>
      <c r="K1959" t="s">
        <v>12308</v>
      </c>
      <c r="L1959">
        <v>16976</v>
      </c>
      <c r="M1959" t="s">
        <v>12675</v>
      </c>
      <c r="N1959" t="s">
        <v>12021</v>
      </c>
      <c r="O1959">
        <v>7</v>
      </c>
      <c r="P1959">
        <v>59092.75</v>
      </c>
      <c r="Q1959" t="s">
        <v>13828</v>
      </c>
      <c r="R1959" t="s">
        <v>12032</v>
      </c>
    </row>
    <row r="1960" spans="1:18">
      <c r="A1960">
        <v>2959</v>
      </c>
      <c r="B1960" s="1">
        <v>45132</v>
      </c>
      <c r="C1960" t="s">
        <v>8744</v>
      </c>
      <c r="D1960" t="s">
        <v>3346</v>
      </c>
      <c r="E1960" t="s">
        <v>27</v>
      </c>
      <c r="F1960" t="s">
        <v>721</v>
      </c>
      <c r="G1960" t="s">
        <v>21508</v>
      </c>
      <c r="H1960" t="s">
        <v>21509</v>
      </c>
      <c r="I1960" t="s">
        <v>21510</v>
      </c>
      <c r="J1960" t="s">
        <v>21511</v>
      </c>
      <c r="K1960" t="s">
        <v>10063</v>
      </c>
      <c r="L1960">
        <v>2646</v>
      </c>
      <c r="M1960" t="s">
        <v>12209</v>
      </c>
      <c r="N1960" t="s">
        <v>12021</v>
      </c>
      <c r="O1960">
        <v>14</v>
      </c>
      <c r="P1960">
        <v>88069.89</v>
      </c>
      <c r="Q1960" t="s">
        <v>14678</v>
      </c>
      <c r="R1960" t="s">
        <v>12032</v>
      </c>
    </row>
    <row r="1961" spans="1:18">
      <c r="A1961">
        <v>2960</v>
      </c>
      <c r="B1961" s="1">
        <v>45117</v>
      </c>
      <c r="C1961" t="s">
        <v>3089</v>
      </c>
      <c r="D1961" t="s">
        <v>5210</v>
      </c>
      <c r="E1961" t="s">
        <v>121</v>
      </c>
      <c r="F1961" t="s">
        <v>21512</v>
      </c>
      <c r="G1961" t="s">
        <v>12067</v>
      </c>
      <c r="H1961" t="s">
        <v>21513</v>
      </c>
      <c r="I1961" t="s">
        <v>21514</v>
      </c>
      <c r="J1961" t="s">
        <v>21515</v>
      </c>
      <c r="K1961" t="s">
        <v>6992</v>
      </c>
      <c r="L1961">
        <v>12437</v>
      </c>
      <c r="M1961" t="s">
        <v>12820</v>
      </c>
      <c r="N1961" t="s">
        <v>12056</v>
      </c>
      <c r="O1961">
        <v>17</v>
      </c>
      <c r="P1961">
        <v>50412.6</v>
      </c>
      <c r="Q1961" t="s">
        <v>13813</v>
      </c>
      <c r="R1961" t="s">
        <v>12032</v>
      </c>
    </row>
    <row r="1962" spans="1:18">
      <c r="A1962">
        <v>2961</v>
      </c>
      <c r="B1962" s="1">
        <v>45112</v>
      </c>
      <c r="C1962" t="s">
        <v>3037</v>
      </c>
      <c r="D1962" t="s">
        <v>677</v>
      </c>
      <c r="E1962" t="s">
        <v>121</v>
      </c>
      <c r="F1962" t="s">
        <v>21516</v>
      </c>
      <c r="G1962" t="s">
        <v>21517</v>
      </c>
      <c r="H1962" t="s">
        <v>21518</v>
      </c>
      <c r="I1962" t="s">
        <v>21519</v>
      </c>
      <c r="J1962" t="s">
        <v>21520</v>
      </c>
      <c r="K1962" t="s">
        <v>12129</v>
      </c>
      <c r="L1962">
        <v>64854</v>
      </c>
      <c r="M1962" t="s">
        <v>12102</v>
      </c>
      <c r="N1962" t="s">
        <v>12030</v>
      </c>
      <c r="O1962">
        <v>2</v>
      </c>
      <c r="P1962">
        <v>69867.37</v>
      </c>
      <c r="Q1962" t="s">
        <v>13225</v>
      </c>
      <c r="R1962" t="s">
        <v>12032</v>
      </c>
    </row>
    <row r="1963" spans="1:18">
      <c r="A1963">
        <v>2962</v>
      </c>
      <c r="B1963" s="1">
        <v>45101</v>
      </c>
      <c r="C1963" t="s">
        <v>6593</v>
      </c>
      <c r="D1963" t="s">
        <v>6366</v>
      </c>
      <c r="E1963" t="s">
        <v>121</v>
      </c>
      <c r="F1963" t="s">
        <v>21521</v>
      </c>
      <c r="G1963" t="s">
        <v>21522</v>
      </c>
      <c r="H1963" t="s">
        <v>21523</v>
      </c>
      <c r="I1963" t="s">
        <v>21524</v>
      </c>
      <c r="J1963" t="s">
        <v>21525</v>
      </c>
      <c r="K1963" t="s">
        <v>10017</v>
      </c>
      <c r="L1963">
        <v>6115</v>
      </c>
      <c r="M1963" t="s">
        <v>14614</v>
      </c>
      <c r="N1963" t="s">
        <v>12030</v>
      </c>
      <c r="O1963">
        <v>19</v>
      </c>
      <c r="P1963">
        <v>33353.51</v>
      </c>
      <c r="Q1963" t="s">
        <v>13803</v>
      </c>
      <c r="R1963" t="s">
        <v>12073</v>
      </c>
    </row>
    <row r="1964" spans="1:18">
      <c r="A1964">
        <v>2963</v>
      </c>
      <c r="B1964" s="1">
        <v>45134</v>
      </c>
      <c r="C1964" t="s">
        <v>1114</v>
      </c>
      <c r="D1964" t="s">
        <v>1094</v>
      </c>
      <c r="E1964" t="s">
        <v>121</v>
      </c>
      <c r="F1964" s="2">
        <v>32302</v>
      </c>
      <c r="G1964" t="s">
        <v>21526</v>
      </c>
      <c r="H1964" t="s">
        <v>21527</v>
      </c>
      <c r="I1964" t="s">
        <v>21528</v>
      </c>
      <c r="J1964" t="s">
        <v>21529</v>
      </c>
      <c r="K1964" t="s">
        <v>6992</v>
      </c>
      <c r="L1964">
        <v>12516</v>
      </c>
      <c r="M1964" t="s">
        <v>14153</v>
      </c>
      <c r="N1964" t="s">
        <v>12021</v>
      </c>
      <c r="O1964">
        <v>15</v>
      </c>
      <c r="P1964">
        <v>70164.22</v>
      </c>
      <c r="Q1964" t="s">
        <v>15108</v>
      </c>
      <c r="R1964" t="s">
        <v>12023</v>
      </c>
    </row>
    <row r="1965" spans="1:18">
      <c r="A1965">
        <v>2964</v>
      </c>
      <c r="B1965" s="1">
        <v>45089</v>
      </c>
      <c r="C1965" t="s">
        <v>2853</v>
      </c>
      <c r="D1965" t="s">
        <v>2172</v>
      </c>
      <c r="E1965" t="s">
        <v>121</v>
      </c>
      <c r="F1965" s="2">
        <v>28072</v>
      </c>
      <c r="G1965" t="s">
        <v>21530</v>
      </c>
      <c r="H1965" t="s">
        <v>21531</v>
      </c>
      <c r="I1965" t="s">
        <v>21532</v>
      </c>
      <c r="J1965" t="s">
        <v>21533</v>
      </c>
      <c r="K1965" t="s">
        <v>6962</v>
      </c>
      <c r="L1965">
        <v>88374</v>
      </c>
      <c r="M1965" t="s">
        <v>12401</v>
      </c>
      <c r="N1965" t="s">
        <v>12040</v>
      </c>
      <c r="O1965">
        <v>7</v>
      </c>
      <c r="P1965">
        <v>98678</v>
      </c>
      <c r="Q1965" t="s">
        <v>19270</v>
      </c>
      <c r="R1965" t="s">
        <v>12065</v>
      </c>
    </row>
    <row r="1966" spans="1:18">
      <c r="A1966">
        <v>2965</v>
      </c>
      <c r="B1966" s="1">
        <v>45131</v>
      </c>
      <c r="C1966" t="s">
        <v>4065</v>
      </c>
      <c r="D1966" t="s">
        <v>5682</v>
      </c>
      <c r="E1966" t="s">
        <v>121</v>
      </c>
      <c r="F1966" s="2">
        <v>32668</v>
      </c>
      <c r="G1966" t="s">
        <v>21534</v>
      </c>
      <c r="H1966" t="s">
        <v>21535</v>
      </c>
      <c r="I1966" t="s">
        <v>21536</v>
      </c>
      <c r="J1966" t="s">
        <v>21537</v>
      </c>
      <c r="K1966" t="s">
        <v>10063</v>
      </c>
      <c r="L1966">
        <v>29385</v>
      </c>
      <c r="M1966" t="s">
        <v>13043</v>
      </c>
      <c r="N1966" t="s">
        <v>12030</v>
      </c>
      <c r="O1966">
        <v>16</v>
      </c>
      <c r="P1966">
        <v>51120.99</v>
      </c>
      <c r="Q1966" t="s">
        <v>16473</v>
      </c>
      <c r="R1966" t="s">
        <v>12110</v>
      </c>
    </row>
    <row r="1967" spans="1:18">
      <c r="A1967">
        <v>2966</v>
      </c>
      <c r="B1967" s="1">
        <v>45122</v>
      </c>
      <c r="C1967" t="s">
        <v>982</v>
      </c>
      <c r="D1967" t="s">
        <v>490</v>
      </c>
      <c r="E1967" t="s">
        <v>121</v>
      </c>
      <c r="F1967" s="2">
        <v>32236</v>
      </c>
      <c r="G1967" t="s">
        <v>21538</v>
      </c>
      <c r="H1967" t="s">
        <v>21539</v>
      </c>
      <c r="I1967" t="s">
        <v>21540</v>
      </c>
      <c r="J1967" t="s">
        <v>17498</v>
      </c>
      <c r="K1967" t="s">
        <v>10046</v>
      </c>
      <c r="L1967">
        <v>6205</v>
      </c>
      <c r="M1967" t="s">
        <v>14851</v>
      </c>
      <c r="N1967" t="s">
        <v>12021</v>
      </c>
      <c r="O1967">
        <v>11</v>
      </c>
      <c r="P1967">
        <v>81587.11</v>
      </c>
      <c r="Q1967" t="s">
        <v>20267</v>
      </c>
      <c r="R1967" t="s">
        <v>12065</v>
      </c>
    </row>
    <row r="1968" spans="1:18">
      <c r="A1968">
        <v>2967</v>
      </c>
      <c r="B1968" s="1">
        <v>45126</v>
      </c>
      <c r="C1968" t="s">
        <v>3477</v>
      </c>
      <c r="D1968" t="s">
        <v>2352</v>
      </c>
      <c r="E1968" t="s">
        <v>121</v>
      </c>
      <c r="F1968" t="s">
        <v>21541</v>
      </c>
      <c r="G1968" t="s">
        <v>21542</v>
      </c>
      <c r="H1968" t="s">
        <v>21543</v>
      </c>
      <c r="I1968" t="s">
        <v>21544</v>
      </c>
      <c r="J1968" t="s">
        <v>21545</v>
      </c>
      <c r="K1968" t="s">
        <v>12101</v>
      </c>
      <c r="L1968">
        <v>44869</v>
      </c>
      <c r="M1968" t="s">
        <v>12475</v>
      </c>
      <c r="N1968" t="s">
        <v>12021</v>
      </c>
      <c r="O1968">
        <v>19</v>
      </c>
      <c r="P1968">
        <v>77569.08</v>
      </c>
      <c r="Q1968" t="s">
        <v>14105</v>
      </c>
      <c r="R1968" t="s">
        <v>12023</v>
      </c>
    </row>
    <row r="1969" spans="1:18">
      <c r="A1969">
        <v>2968</v>
      </c>
      <c r="B1969" s="1">
        <v>45109</v>
      </c>
      <c r="C1969" t="s">
        <v>70</v>
      </c>
      <c r="D1969" t="s">
        <v>10548</v>
      </c>
      <c r="E1969" t="s">
        <v>69</v>
      </c>
      <c r="F1969" t="s">
        <v>21546</v>
      </c>
      <c r="G1969" t="s">
        <v>21547</v>
      </c>
      <c r="H1969" t="s">
        <v>21548</v>
      </c>
      <c r="I1969" t="s">
        <v>21549</v>
      </c>
      <c r="J1969" t="s">
        <v>21550</v>
      </c>
      <c r="K1969" t="s">
        <v>12600</v>
      </c>
      <c r="L1969">
        <v>39398</v>
      </c>
      <c r="M1969" t="s">
        <v>12430</v>
      </c>
      <c r="N1969" t="s">
        <v>12056</v>
      </c>
      <c r="O1969">
        <v>19</v>
      </c>
      <c r="P1969">
        <v>55289.87</v>
      </c>
      <c r="Q1969" t="s">
        <v>14420</v>
      </c>
      <c r="R1969" t="s">
        <v>12032</v>
      </c>
    </row>
    <row r="1970" spans="1:18">
      <c r="A1970">
        <v>2969</v>
      </c>
      <c r="B1970" s="1">
        <v>45090</v>
      </c>
      <c r="C1970" t="s">
        <v>9485</v>
      </c>
      <c r="D1970" t="s">
        <v>1721</v>
      </c>
      <c r="E1970" t="s">
        <v>27</v>
      </c>
      <c r="F1970" s="2">
        <v>29625</v>
      </c>
      <c r="G1970" t="s">
        <v>21551</v>
      </c>
      <c r="H1970" t="s">
        <v>21552</v>
      </c>
      <c r="I1970" t="s">
        <v>21553</v>
      </c>
      <c r="J1970" t="s">
        <v>21554</v>
      </c>
      <c r="K1970" t="s">
        <v>6974</v>
      </c>
      <c r="L1970">
        <v>3925</v>
      </c>
      <c r="M1970" t="s">
        <v>6052</v>
      </c>
      <c r="N1970" t="s">
        <v>12056</v>
      </c>
      <c r="O1970">
        <v>20</v>
      </c>
      <c r="P1970">
        <v>71912.7</v>
      </c>
      <c r="Q1970" t="s">
        <v>17840</v>
      </c>
      <c r="R1970" t="s">
        <v>12073</v>
      </c>
    </row>
    <row r="1971" spans="1:18">
      <c r="A1971">
        <v>2970</v>
      </c>
      <c r="B1971" s="1">
        <v>45121</v>
      </c>
      <c r="C1971" t="s">
        <v>6549</v>
      </c>
      <c r="D1971" t="s">
        <v>423</v>
      </c>
      <c r="E1971" t="s">
        <v>27</v>
      </c>
      <c r="F1971" s="2">
        <v>33035</v>
      </c>
      <c r="G1971" t="s">
        <v>21555</v>
      </c>
      <c r="H1971" t="s">
        <v>21556</v>
      </c>
      <c r="I1971" t="s">
        <v>21557</v>
      </c>
      <c r="J1971" t="s">
        <v>21558</v>
      </c>
      <c r="K1971" t="s">
        <v>12085</v>
      </c>
      <c r="L1971">
        <v>99853</v>
      </c>
      <c r="M1971" t="s">
        <v>12345</v>
      </c>
      <c r="N1971" t="s">
        <v>12040</v>
      </c>
      <c r="O1971">
        <v>17</v>
      </c>
      <c r="P1971">
        <v>52159.78</v>
      </c>
      <c r="Q1971" t="s">
        <v>15774</v>
      </c>
      <c r="R1971" t="s">
        <v>12073</v>
      </c>
    </row>
    <row r="1972" spans="1:18">
      <c r="A1972">
        <v>2971</v>
      </c>
      <c r="B1972" s="1">
        <v>45132</v>
      </c>
      <c r="C1972" t="s">
        <v>2863</v>
      </c>
      <c r="D1972" t="s">
        <v>7871</v>
      </c>
      <c r="E1972" t="s">
        <v>69</v>
      </c>
      <c r="F1972" s="2">
        <v>29007</v>
      </c>
      <c r="G1972" t="s">
        <v>21559</v>
      </c>
      <c r="H1972" t="s">
        <v>21560</v>
      </c>
      <c r="I1972" t="s">
        <v>21561</v>
      </c>
      <c r="J1972" t="s">
        <v>21562</v>
      </c>
      <c r="K1972" t="s">
        <v>10017</v>
      </c>
      <c r="L1972">
        <v>70751</v>
      </c>
      <c r="M1972" t="s">
        <v>13297</v>
      </c>
      <c r="N1972" t="s">
        <v>12040</v>
      </c>
      <c r="O1972">
        <v>19</v>
      </c>
      <c r="P1972">
        <v>35944.14</v>
      </c>
      <c r="Q1972" t="s">
        <v>20966</v>
      </c>
      <c r="R1972" t="s">
        <v>12023</v>
      </c>
    </row>
    <row r="1973" spans="1:18">
      <c r="A1973">
        <v>2972</v>
      </c>
      <c r="B1973" s="1">
        <v>45133</v>
      </c>
      <c r="C1973" t="s">
        <v>1004</v>
      </c>
      <c r="D1973" t="s">
        <v>3808</v>
      </c>
      <c r="E1973" t="s">
        <v>121</v>
      </c>
      <c r="F1973" t="s">
        <v>21563</v>
      </c>
      <c r="G1973" t="s">
        <v>21564</v>
      </c>
      <c r="H1973" t="s">
        <v>21565</v>
      </c>
      <c r="I1973" t="s">
        <v>21566</v>
      </c>
      <c r="J1973" t="s">
        <v>21567</v>
      </c>
      <c r="K1973" t="s">
        <v>10069</v>
      </c>
      <c r="L1973">
        <v>45331</v>
      </c>
      <c r="M1973" t="s">
        <v>15357</v>
      </c>
      <c r="N1973" t="s">
        <v>12040</v>
      </c>
      <c r="O1973">
        <v>6</v>
      </c>
      <c r="P1973">
        <v>68372.94</v>
      </c>
      <c r="Q1973" t="s">
        <v>14852</v>
      </c>
      <c r="R1973" t="s">
        <v>12065</v>
      </c>
    </row>
    <row r="1974" spans="1:18">
      <c r="A1974">
        <v>2973</v>
      </c>
      <c r="B1974" s="1">
        <v>45052</v>
      </c>
      <c r="C1974" t="s">
        <v>4371</v>
      </c>
      <c r="D1974" t="s">
        <v>8303</v>
      </c>
      <c r="E1974" t="s">
        <v>69</v>
      </c>
      <c r="F1974" t="s">
        <v>21568</v>
      </c>
      <c r="G1974" t="s">
        <v>21569</v>
      </c>
      <c r="H1974" t="s">
        <v>21570</v>
      </c>
      <c r="I1974" t="s">
        <v>21571</v>
      </c>
      <c r="J1974" t="s">
        <v>21572</v>
      </c>
      <c r="K1974" t="s">
        <v>6983</v>
      </c>
      <c r="L1974">
        <v>52574</v>
      </c>
      <c r="M1974" t="s">
        <v>12430</v>
      </c>
      <c r="N1974" t="s">
        <v>12030</v>
      </c>
      <c r="O1974">
        <v>13</v>
      </c>
      <c r="P1974">
        <v>50315.02</v>
      </c>
      <c r="Q1974" t="s">
        <v>21573</v>
      </c>
      <c r="R1974" t="s">
        <v>12065</v>
      </c>
    </row>
    <row r="1975" spans="1:18">
      <c r="A1975">
        <v>2974</v>
      </c>
      <c r="B1975" s="1">
        <v>45107</v>
      </c>
      <c r="C1975" t="s">
        <v>4514</v>
      </c>
      <c r="D1975" t="s">
        <v>1799</v>
      </c>
      <c r="E1975" t="s">
        <v>121</v>
      </c>
      <c r="F1975" s="2">
        <v>31778</v>
      </c>
      <c r="G1975" t="s">
        <v>21574</v>
      </c>
      <c r="H1975" t="s">
        <v>21575</v>
      </c>
      <c r="I1975" t="s">
        <v>21576</v>
      </c>
      <c r="J1975" t="s">
        <v>21577</v>
      </c>
      <c r="K1975" t="s">
        <v>6992</v>
      </c>
      <c r="L1975">
        <v>97704</v>
      </c>
      <c r="M1975" t="s">
        <v>17713</v>
      </c>
      <c r="N1975" t="s">
        <v>12021</v>
      </c>
      <c r="O1975">
        <v>9</v>
      </c>
      <c r="P1975">
        <v>88948.2</v>
      </c>
      <c r="Q1975" t="s">
        <v>21578</v>
      </c>
      <c r="R1975" t="s">
        <v>12023</v>
      </c>
    </row>
    <row r="1976" spans="1:18">
      <c r="A1976">
        <v>2975</v>
      </c>
      <c r="B1976" s="1">
        <v>45077</v>
      </c>
      <c r="C1976" t="s">
        <v>7597</v>
      </c>
      <c r="D1976" t="s">
        <v>4677</v>
      </c>
      <c r="E1976" t="s">
        <v>121</v>
      </c>
      <c r="F1976" s="2">
        <v>29190</v>
      </c>
      <c r="G1976" t="s">
        <v>21579</v>
      </c>
      <c r="H1976" t="s">
        <v>21580</v>
      </c>
      <c r="I1976" t="s">
        <v>21581</v>
      </c>
      <c r="J1976" t="s">
        <v>21582</v>
      </c>
      <c r="K1976" t="s">
        <v>12147</v>
      </c>
      <c r="L1976">
        <v>3269</v>
      </c>
      <c r="M1976" t="s">
        <v>13756</v>
      </c>
      <c r="N1976" t="s">
        <v>12021</v>
      </c>
      <c r="O1976">
        <v>3</v>
      </c>
      <c r="P1976">
        <v>84569.61</v>
      </c>
      <c r="Q1976" t="s">
        <v>14912</v>
      </c>
      <c r="R1976" t="s">
        <v>12110</v>
      </c>
    </row>
    <row r="1977" spans="1:18">
      <c r="A1977">
        <v>2976</v>
      </c>
      <c r="B1977" s="1">
        <v>45103</v>
      </c>
      <c r="C1977" t="s">
        <v>2772</v>
      </c>
      <c r="D1977" t="s">
        <v>433</v>
      </c>
      <c r="E1977" t="s">
        <v>69</v>
      </c>
      <c r="F1977" t="s">
        <v>17217</v>
      </c>
      <c r="G1977" t="s">
        <v>21583</v>
      </c>
      <c r="H1977" t="s">
        <v>21584</v>
      </c>
      <c r="I1977" t="s">
        <v>21585</v>
      </c>
      <c r="J1977" t="s">
        <v>21586</v>
      </c>
      <c r="K1977" t="s">
        <v>5531</v>
      </c>
      <c r="L1977">
        <v>38744</v>
      </c>
      <c r="M1977" t="s">
        <v>12840</v>
      </c>
      <c r="N1977" t="s">
        <v>12021</v>
      </c>
      <c r="O1977">
        <v>8</v>
      </c>
      <c r="P1977">
        <v>56729.440000000002</v>
      </c>
      <c r="Q1977" t="s">
        <v>13980</v>
      </c>
      <c r="R1977" t="s">
        <v>12073</v>
      </c>
    </row>
    <row r="1978" spans="1:18">
      <c r="A1978">
        <v>2977</v>
      </c>
      <c r="B1978" s="1">
        <v>45099</v>
      </c>
      <c r="C1978" t="s">
        <v>5201</v>
      </c>
      <c r="D1978" t="s">
        <v>10548</v>
      </c>
      <c r="E1978" t="s">
        <v>121</v>
      </c>
      <c r="F1978" t="s">
        <v>21587</v>
      </c>
      <c r="G1978" t="s">
        <v>21588</v>
      </c>
      <c r="H1978" t="s">
        <v>21589</v>
      </c>
      <c r="I1978" t="s">
        <v>21590</v>
      </c>
      <c r="J1978" t="s">
        <v>21591</v>
      </c>
      <c r="K1978" t="s">
        <v>6983</v>
      </c>
      <c r="L1978">
        <v>97502</v>
      </c>
      <c r="M1978" t="s">
        <v>12264</v>
      </c>
      <c r="N1978" t="s">
        <v>12056</v>
      </c>
      <c r="O1978">
        <v>19</v>
      </c>
      <c r="P1978">
        <v>64602.05</v>
      </c>
      <c r="Q1978" t="s">
        <v>12701</v>
      </c>
      <c r="R1978" t="s">
        <v>12032</v>
      </c>
    </row>
    <row r="1979" spans="1:18">
      <c r="A1979">
        <v>2978</v>
      </c>
      <c r="B1979" s="1">
        <v>45061</v>
      </c>
      <c r="C1979" t="s">
        <v>4447</v>
      </c>
      <c r="D1979" t="s">
        <v>1193</v>
      </c>
      <c r="E1979" t="s">
        <v>69</v>
      </c>
      <c r="F1979" s="2">
        <v>33609</v>
      </c>
      <c r="G1979" t="s">
        <v>21592</v>
      </c>
      <c r="H1979" t="s">
        <v>21593</v>
      </c>
      <c r="I1979" t="s">
        <v>21594</v>
      </c>
      <c r="J1979" t="s">
        <v>21595</v>
      </c>
      <c r="K1979" t="s">
        <v>10069</v>
      </c>
      <c r="L1979">
        <v>52765</v>
      </c>
      <c r="M1979" t="s">
        <v>14579</v>
      </c>
      <c r="N1979" t="s">
        <v>12021</v>
      </c>
      <c r="O1979">
        <v>15</v>
      </c>
      <c r="P1979">
        <v>43930.86</v>
      </c>
      <c r="Q1979" t="s">
        <v>12149</v>
      </c>
      <c r="R1979" t="s">
        <v>12110</v>
      </c>
    </row>
    <row r="1980" spans="1:18">
      <c r="A1980">
        <v>2979</v>
      </c>
      <c r="B1980" s="1">
        <v>45069</v>
      </c>
      <c r="C1980" t="s">
        <v>690</v>
      </c>
      <c r="D1980" t="s">
        <v>2012</v>
      </c>
      <c r="E1980" t="s">
        <v>27</v>
      </c>
      <c r="F1980" t="s">
        <v>21596</v>
      </c>
      <c r="G1980" t="s">
        <v>21597</v>
      </c>
      <c r="H1980" t="s">
        <v>21598</v>
      </c>
      <c r="I1980" t="s">
        <v>21599</v>
      </c>
      <c r="J1980" t="s">
        <v>21600</v>
      </c>
      <c r="K1980" t="s">
        <v>12567</v>
      </c>
      <c r="L1980">
        <v>5153</v>
      </c>
      <c r="M1980" t="s">
        <v>12250</v>
      </c>
      <c r="N1980" t="s">
        <v>12056</v>
      </c>
      <c r="O1980">
        <v>16</v>
      </c>
      <c r="P1980">
        <v>69708.19</v>
      </c>
      <c r="Q1980" t="s">
        <v>13049</v>
      </c>
      <c r="R1980" t="s">
        <v>12073</v>
      </c>
    </row>
    <row r="1981" spans="1:18">
      <c r="A1981">
        <v>2980</v>
      </c>
      <c r="B1981" s="1">
        <v>45131</v>
      </c>
      <c r="C1981" t="s">
        <v>3097</v>
      </c>
      <c r="D1981" t="s">
        <v>1721</v>
      </c>
      <c r="E1981" t="s">
        <v>69</v>
      </c>
      <c r="F1981" s="2">
        <v>32697</v>
      </c>
      <c r="G1981" t="s">
        <v>21601</v>
      </c>
      <c r="H1981" t="s">
        <v>21602</v>
      </c>
      <c r="I1981" t="s">
        <v>21603</v>
      </c>
      <c r="J1981" t="s">
        <v>21604</v>
      </c>
      <c r="K1981" t="s">
        <v>12429</v>
      </c>
      <c r="L1981">
        <v>38407</v>
      </c>
      <c r="M1981" t="s">
        <v>14830</v>
      </c>
      <c r="N1981" t="s">
        <v>12056</v>
      </c>
      <c r="O1981">
        <v>1</v>
      </c>
      <c r="P1981">
        <v>91072.29</v>
      </c>
      <c r="Q1981" t="s">
        <v>14362</v>
      </c>
      <c r="R1981" t="s">
        <v>12073</v>
      </c>
    </row>
    <row r="1982" spans="1:18">
      <c r="A1982">
        <v>2981</v>
      </c>
      <c r="B1982" s="1">
        <v>45087</v>
      </c>
      <c r="C1982" t="s">
        <v>1389</v>
      </c>
      <c r="D1982" t="s">
        <v>1406</v>
      </c>
      <c r="E1982" t="s">
        <v>121</v>
      </c>
      <c r="F1982" s="2">
        <v>27585</v>
      </c>
      <c r="G1982" t="s">
        <v>21605</v>
      </c>
      <c r="H1982" t="s">
        <v>21606</v>
      </c>
      <c r="I1982" t="s">
        <v>21607</v>
      </c>
      <c r="J1982" t="s">
        <v>19439</v>
      </c>
      <c r="K1982" t="s">
        <v>12308</v>
      </c>
      <c r="L1982">
        <v>73024</v>
      </c>
      <c r="M1982" t="s">
        <v>12921</v>
      </c>
      <c r="N1982" t="s">
        <v>12056</v>
      </c>
      <c r="O1982">
        <v>3</v>
      </c>
      <c r="P1982">
        <v>32841.03</v>
      </c>
      <c r="Q1982" t="s">
        <v>14771</v>
      </c>
      <c r="R1982" t="s">
        <v>12110</v>
      </c>
    </row>
    <row r="1983" spans="1:18">
      <c r="A1983">
        <v>2982</v>
      </c>
      <c r="B1983" s="1">
        <v>45087</v>
      </c>
      <c r="C1983" t="s">
        <v>10466</v>
      </c>
      <c r="D1983" t="s">
        <v>5429</v>
      </c>
      <c r="E1983" t="s">
        <v>27</v>
      </c>
      <c r="F1983" t="s">
        <v>21608</v>
      </c>
      <c r="G1983" t="s">
        <v>21609</v>
      </c>
      <c r="H1983" t="s">
        <v>21610</v>
      </c>
      <c r="I1983" t="s">
        <v>21611</v>
      </c>
      <c r="J1983" t="s">
        <v>21612</v>
      </c>
      <c r="K1983" t="s">
        <v>12257</v>
      </c>
      <c r="L1983">
        <v>77647</v>
      </c>
      <c r="M1983" t="s">
        <v>13596</v>
      </c>
      <c r="N1983" t="s">
        <v>12030</v>
      </c>
      <c r="O1983">
        <v>19</v>
      </c>
      <c r="P1983">
        <v>45388.09</v>
      </c>
      <c r="Q1983" t="s">
        <v>16377</v>
      </c>
      <c r="R1983" t="s">
        <v>12065</v>
      </c>
    </row>
    <row r="1984" spans="1:18">
      <c r="A1984">
        <v>2983</v>
      </c>
      <c r="B1984" s="1">
        <v>45076</v>
      </c>
      <c r="C1984" t="s">
        <v>13365</v>
      </c>
      <c r="D1984" t="s">
        <v>157</v>
      </c>
      <c r="E1984" t="s">
        <v>27</v>
      </c>
      <c r="F1984" s="2">
        <v>37054</v>
      </c>
      <c r="G1984" t="s">
        <v>21613</v>
      </c>
      <c r="H1984" t="s">
        <v>21614</v>
      </c>
      <c r="I1984" t="s">
        <v>21615</v>
      </c>
      <c r="J1984" t="s">
        <v>21616</v>
      </c>
      <c r="K1984" t="s">
        <v>12249</v>
      </c>
      <c r="L1984">
        <v>40637</v>
      </c>
      <c r="M1984" t="s">
        <v>15507</v>
      </c>
      <c r="N1984" t="s">
        <v>12021</v>
      </c>
      <c r="O1984">
        <v>8</v>
      </c>
      <c r="P1984">
        <v>95357.45</v>
      </c>
      <c r="Q1984" t="s">
        <v>19770</v>
      </c>
      <c r="R1984" t="s">
        <v>12065</v>
      </c>
    </row>
    <row r="1985" spans="1:18">
      <c r="A1985">
        <v>2984</v>
      </c>
      <c r="B1985" s="1">
        <v>45072</v>
      </c>
      <c r="C1985" t="s">
        <v>4356</v>
      </c>
      <c r="D1985" t="s">
        <v>1008</v>
      </c>
      <c r="E1985" t="s">
        <v>69</v>
      </c>
      <c r="F1985" t="s">
        <v>21617</v>
      </c>
      <c r="G1985" t="s">
        <v>21618</v>
      </c>
      <c r="H1985" t="s">
        <v>21619</v>
      </c>
      <c r="I1985" t="s">
        <v>21620</v>
      </c>
      <c r="J1985" t="s">
        <v>21621</v>
      </c>
      <c r="K1985" t="s">
        <v>7001</v>
      </c>
      <c r="L1985">
        <v>50849</v>
      </c>
      <c r="M1985" t="s">
        <v>12214</v>
      </c>
      <c r="N1985" t="s">
        <v>12056</v>
      </c>
      <c r="O1985">
        <v>18</v>
      </c>
      <c r="P1985">
        <v>69819.56</v>
      </c>
      <c r="Q1985" t="s">
        <v>20094</v>
      </c>
      <c r="R1985" t="s">
        <v>12073</v>
      </c>
    </row>
    <row r="1986" spans="1:18">
      <c r="A1986">
        <v>2985</v>
      </c>
      <c r="B1986" s="1">
        <v>45134</v>
      </c>
      <c r="C1986" t="s">
        <v>6946</v>
      </c>
      <c r="D1986" t="s">
        <v>6027</v>
      </c>
      <c r="E1986" t="s">
        <v>27</v>
      </c>
      <c r="F1986" t="s">
        <v>3131</v>
      </c>
      <c r="G1986" t="s">
        <v>21622</v>
      </c>
      <c r="H1986" t="s">
        <v>21623</v>
      </c>
      <c r="I1986" t="s">
        <v>21624</v>
      </c>
      <c r="J1986" t="s">
        <v>21625</v>
      </c>
      <c r="K1986" t="s">
        <v>12600</v>
      </c>
      <c r="L1986">
        <v>37587</v>
      </c>
      <c r="M1986" t="s">
        <v>12494</v>
      </c>
      <c r="N1986" t="s">
        <v>12021</v>
      </c>
      <c r="O1986">
        <v>16</v>
      </c>
      <c r="P1986">
        <v>77222.210000000006</v>
      </c>
      <c r="Q1986" t="s">
        <v>14555</v>
      </c>
      <c r="R1986" t="s">
        <v>12032</v>
      </c>
    </row>
    <row r="1987" spans="1:18">
      <c r="A1987">
        <v>2986</v>
      </c>
      <c r="B1987" s="1">
        <v>45136</v>
      </c>
      <c r="C1987" t="s">
        <v>21010</v>
      </c>
      <c r="D1987" t="s">
        <v>7935</v>
      </c>
      <c r="E1987" t="s">
        <v>121</v>
      </c>
      <c r="F1987" t="s">
        <v>21626</v>
      </c>
      <c r="G1987" t="s">
        <v>12067</v>
      </c>
      <c r="H1987" t="s">
        <v>21627</v>
      </c>
      <c r="I1987" t="s">
        <v>21628</v>
      </c>
      <c r="J1987" t="s">
        <v>19229</v>
      </c>
      <c r="K1987" t="s">
        <v>10058</v>
      </c>
      <c r="L1987">
        <v>28368</v>
      </c>
      <c r="M1987" t="s">
        <v>12688</v>
      </c>
      <c r="N1987" t="s">
        <v>12021</v>
      </c>
      <c r="O1987">
        <v>18</v>
      </c>
      <c r="P1987">
        <v>36387.75</v>
      </c>
      <c r="Q1987" t="s">
        <v>21629</v>
      </c>
      <c r="R1987" t="s">
        <v>12065</v>
      </c>
    </row>
    <row r="1988" spans="1:18">
      <c r="A1988">
        <v>2987</v>
      </c>
      <c r="B1988" s="1">
        <v>45113</v>
      </c>
      <c r="C1988" t="s">
        <v>5746</v>
      </c>
      <c r="D1988" t="s">
        <v>1721</v>
      </c>
      <c r="E1988" t="s">
        <v>69</v>
      </c>
      <c r="F1988" t="s">
        <v>6278</v>
      </c>
      <c r="G1988" t="s">
        <v>21630</v>
      </c>
      <c r="H1988" t="s">
        <v>21631</v>
      </c>
      <c r="I1988" t="s">
        <v>21632</v>
      </c>
      <c r="J1988" t="s">
        <v>21633</v>
      </c>
      <c r="K1988" t="s">
        <v>12536</v>
      </c>
      <c r="L1988">
        <v>20093</v>
      </c>
      <c r="M1988" t="s">
        <v>14740</v>
      </c>
      <c r="N1988" t="s">
        <v>12030</v>
      </c>
      <c r="O1988">
        <v>15</v>
      </c>
      <c r="P1988">
        <v>97296.26</v>
      </c>
      <c r="Q1988" t="s">
        <v>12295</v>
      </c>
      <c r="R1988" t="s">
        <v>12032</v>
      </c>
    </row>
    <row r="1989" spans="1:18">
      <c r="A1989">
        <v>2988</v>
      </c>
      <c r="B1989" s="1">
        <v>45083</v>
      </c>
      <c r="C1989" t="s">
        <v>6975</v>
      </c>
      <c r="D1989" t="s">
        <v>2338</v>
      </c>
      <c r="E1989" t="s">
        <v>121</v>
      </c>
      <c r="F1989" t="s">
        <v>21634</v>
      </c>
      <c r="G1989" t="s">
        <v>21635</v>
      </c>
      <c r="H1989" t="s">
        <v>21636</v>
      </c>
      <c r="I1989" t="s">
        <v>21637</v>
      </c>
      <c r="J1989" t="s">
        <v>21638</v>
      </c>
      <c r="K1989" t="s">
        <v>3301</v>
      </c>
      <c r="L1989">
        <v>65431</v>
      </c>
      <c r="M1989" t="s">
        <v>14704</v>
      </c>
      <c r="N1989" t="s">
        <v>12040</v>
      </c>
      <c r="O1989">
        <v>8</v>
      </c>
      <c r="P1989">
        <v>64758.99</v>
      </c>
      <c r="Q1989" t="s">
        <v>14269</v>
      </c>
      <c r="R1989" t="s">
        <v>12073</v>
      </c>
    </row>
    <row r="1990" spans="1:18">
      <c r="A1990">
        <v>2989</v>
      </c>
      <c r="B1990" s="1">
        <v>45091</v>
      </c>
      <c r="C1990" t="s">
        <v>12367</v>
      </c>
      <c r="D1990" t="s">
        <v>2190</v>
      </c>
      <c r="E1990" t="s">
        <v>69</v>
      </c>
      <c r="F1990" t="s">
        <v>21639</v>
      </c>
      <c r="G1990" t="s">
        <v>21640</v>
      </c>
      <c r="H1990" t="s">
        <v>21641</v>
      </c>
      <c r="I1990" t="s">
        <v>21642</v>
      </c>
      <c r="J1990" t="s">
        <v>21643</v>
      </c>
      <c r="K1990" t="s">
        <v>10012</v>
      </c>
      <c r="L1990">
        <v>66131</v>
      </c>
      <c r="M1990" t="s">
        <v>13612</v>
      </c>
      <c r="N1990" t="s">
        <v>12056</v>
      </c>
      <c r="O1990">
        <v>15</v>
      </c>
      <c r="P1990">
        <v>42701.14</v>
      </c>
      <c r="Q1990" t="s">
        <v>19270</v>
      </c>
      <c r="R1990" t="s">
        <v>12110</v>
      </c>
    </row>
    <row r="1991" spans="1:18">
      <c r="A1991">
        <v>2990</v>
      </c>
      <c r="B1991" s="1">
        <v>45128</v>
      </c>
      <c r="C1991" t="s">
        <v>4585</v>
      </c>
      <c r="D1991" t="s">
        <v>1671</v>
      </c>
      <c r="E1991" t="s">
        <v>121</v>
      </c>
      <c r="F1991" t="s">
        <v>19369</v>
      </c>
      <c r="G1991" t="s">
        <v>21644</v>
      </c>
      <c r="H1991" t="s">
        <v>21645</v>
      </c>
      <c r="I1991" t="s">
        <v>21646</v>
      </c>
      <c r="J1991" t="s">
        <v>21647</v>
      </c>
      <c r="K1991" t="s">
        <v>10063</v>
      </c>
      <c r="L1991">
        <v>18252</v>
      </c>
      <c r="M1991" t="s">
        <v>14053</v>
      </c>
      <c r="N1991" t="s">
        <v>12040</v>
      </c>
      <c r="O1991">
        <v>16</v>
      </c>
      <c r="P1991">
        <v>89620.63</v>
      </c>
      <c r="Q1991" t="s">
        <v>13013</v>
      </c>
      <c r="R1991" t="s">
        <v>12023</v>
      </c>
    </row>
    <row r="1992" spans="1:18">
      <c r="A1992">
        <v>2991</v>
      </c>
      <c r="B1992" s="1">
        <v>45088</v>
      </c>
      <c r="C1992" t="s">
        <v>1045</v>
      </c>
      <c r="D1992" t="s">
        <v>3866</v>
      </c>
      <c r="E1992" t="s">
        <v>121</v>
      </c>
      <c r="F1992" t="s">
        <v>8821</v>
      </c>
      <c r="G1992" t="s">
        <v>21648</v>
      </c>
      <c r="H1992" t="s">
        <v>21649</v>
      </c>
      <c r="I1992" t="s">
        <v>21650</v>
      </c>
      <c r="J1992" t="s">
        <v>21651</v>
      </c>
      <c r="K1992" t="s">
        <v>12178</v>
      </c>
      <c r="L1992">
        <v>12401</v>
      </c>
      <c r="M1992" t="s">
        <v>17148</v>
      </c>
      <c r="N1992" t="s">
        <v>12056</v>
      </c>
      <c r="O1992">
        <v>8</v>
      </c>
      <c r="P1992">
        <v>92925.06</v>
      </c>
      <c r="Q1992" t="s">
        <v>13317</v>
      </c>
      <c r="R1992" t="s">
        <v>12110</v>
      </c>
    </row>
    <row r="1993" spans="1:18">
      <c r="A1993">
        <v>2992</v>
      </c>
      <c r="B1993" s="1">
        <v>45072</v>
      </c>
      <c r="C1993" t="s">
        <v>8744</v>
      </c>
      <c r="D1993" t="s">
        <v>7464</v>
      </c>
      <c r="E1993" t="s">
        <v>69</v>
      </c>
      <c r="F1993" s="2">
        <v>31270</v>
      </c>
      <c r="G1993" t="s">
        <v>21652</v>
      </c>
      <c r="H1993" t="s">
        <v>21653</v>
      </c>
      <c r="I1993" t="s">
        <v>21654</v>
      </c>
      <c r="J1993" t="s">
        <v>21655</v>
      </c>
      <c r="K1993" t="s">
        <v>12795</v>
      </c>
      <c r="L1993">
        <v>50101</v>
      </c>
      <c r="M1993" t="s">
        <v>12996</v>
      </c>
      <c r="N1993" t="s">
        <v>12030</v>
      </c>
      <c r="O1993">
        <v>8</v>
      </c>
      <c r="P1993">
        <v>53600</v>
      </c>
      <c r="Q1993" t="s">
        <v>15480</v>
      </c>
      <c r="R1993" t="s">
        <v>12032</v>
      </c>
    </row>
    <row r="1994" spans="1:18">
      <c r="A1994">
        <v>2993</v>
      </c>
      <c r="B1994" s="1">
        <v>45117</v>
      </c>
      <c r="C1994" t="s">
        <v>8703</v>
      </c>
      <c r="D1994" t="s">
        <v>4059</v>
      </c>
      <c r="E1994" t="s">
        <v>121</v>
      </c>
      <c r="F1994" s="2">
        <v>32271</v>
      </c>
      <c r="G1994" t="s">
        <v>21656</v>
      </c>
      <c r="H1994" t="s">
        <v>21657</v>
      </c>
      <c r="I1994" t="s">
        <v>21658</v>
      </c>
      <c r="J1994" t="s">
        <v>21659</v>
      </c>
      <c r="K1994" t="s">
        <v>12580</v>
      </c>
      <c r="L1994">
        <v>58857</v>
      </c>
      <c r="M1994" t="s">
        <v>13779</v>
      </c>
      <c r="N1994" t="s">
        <v>12056</v>
      </c>
      <c r="O1994">
        <v>14</v>
      </c>
      <c r="P1994">
        <v>95423.6</v>
      </c>
      <c r="Q1994" t="s">
        <v>12873</v>
      </c>
      <c r="R1994" t="s">
        <v>12023</v>
      </c>
    </row>
    <row r="1995" spans="1:18">
      <c r="A1995">
        <v>2994</v>
      </c>
      <c r="B1995" s="1">
        <v>45141</v>
      </c>
      <c r="C1995" t="s">
        <v>4014</v>
      </c>
      <c r="D1995" t="s">
        <v>1476</v>
      </c>
      <c r="E1995" t="s">
        <v>121</v>
      </c>
      <c r="F1995" t="s">
        <v>21660</v>
      </c>
      <c r="G1995" t="s">
        <v>12067</v>
      </c>
      <c r="H1995" t="s">
        <v>21661</v>
      </c>
      <c r="I1995" t="s">
        <v>21662</v>
      </c>
      <c r="J1995" t="s">
        <v>21663</v>
      </c>
      <c r="K1995" t="s">
        <v>6968</v>
      </c>
      <c r="L1995">
        <v>68151</v>
      </c>
      <c r="M1995" t="s">
        <v>12209</v>
      </c>
      <c r="N1995" t="s">
        <v>12040</v>
      </c>
      <c r="O1995">
        <v>15</v>
      </c>
      <c r="P1995">
        <v>59526.68</v>
      </c>
      <c r="Q1995" t="s">
        <v>14386</v>
      </c>
      <c r="R1995" t="s">
        <v>12073</v>
      </c>
    </row>
    <row r="1996" spans="1:18">
      <c r="A1996">
        <v>2995</v>
      </c>
      <c r="B1996" s="1">
        <v>45095</v>
      </c>
      <c r="C1996" t="s">
        <v>4065</v>
      </c>
      <c r="D1996" t="s">
        <v>677</v>
      </c>
      <c r="E1996" t="s">
        <v>27</v>
      </c>
      <c r="F1996" s="2">
        <v>36281</v>
      </c>
      <c r="G1996" t="s">
        <v>21664</v>
      </c>
      <c r="H1996" t="s">
        <v>21665</v>
      </c>
      <c r="I1996" t="s">
        <v>21666</v>
      </c>
      <c r="J1996" t="s">
        <v>21667</v>
      </c>
      <c r="K1996" t="s">
        <v>12543</v>
      </c>
      <c r="L1996">
        <v>56574</v>
      </c>
      <c r="M1996" t="s">
        <v>14153</v>
      </c>
      <c r="N1996" t="s">
        <v>12030</v>
      </c>
      <c r="O1996">
        <v>6</v>
      </c>
      <c r="P1996">
        <v>37938.04</v>
      </c>
      <c r="Q1996" t="s">
        <v>14924</v>
      </c>
      <c r="R1996" t="s">
        <v>12032</v>
      </c>
    </row>
    <row r="1997" spans="1:18">
      <c r="A1997">
        <v>2996</v>
      </c>
      <c r="B1997" s="1">
        <v>45135</v>
      </c>
      <c r="C1997" t="s">
        <v>12457</v>
      </c>
      <c r="D1997" t="s">
        <v>1783</v>
      </c>
      <c r="E1997" t="s">
        <v>69</v>
      </c>
      <c r="F1997" s="2">
        <v>26670</v>
      </c>
      <c r="G1997" t="s">
        <v>21668</v>
      </c>
      <c r="H1997" t="s">
        <v>21669</v>
      </c>
      <c r="I1997" t="s">
        <v>21670</v>
      </c>
      <c r="J1997" t="s">
        <v>21671</v>
      </c>
      <c r="K1997" t="s">
        <v>12344</v>
      </c>
      <c r="L1997">
        <v>93658</v>
      </c>
      <c r="M1997" t="s">
        <v>12944</v>
      </c>
      <c r="N1997" t="s">
        <v>12030</v>
      </c>
      <c r="O1997">
        <v>12</v>
      </c>
      <c r="P1997">
        <v>34622.58</v>
      </c>
      <c r="Q1997" t="s">
        <v>17963</v>
      </c>
      <c r="R1997" t="s">
        <v>12032</v>
      </c>
    </row>
    <row r="1998" spans="1:18">
      <c r="A1998">
        <v>2997</v>
      </c>
      <c r="B1998" s="1">
        <v>45053</v>
      </c>
      <c r="C1998" t="s">
        <v>9190</v>
      </c>
      <c r="D1998" t="s">
        <v>9361</v>
      </c>
      <c r="E1998" t="s">
        <v>121</v>
      </c>
      <c r="F1998" s="2">
        <v>32396</v>
      </c>
      <c r="G1998" t="s">
        <v>21672</v>
      </c>
      <c r="H1998" t="s">
        <v>21673</v>
      </c>
      <c r="I1998" t="s">
        <v>21674</v>
      </c>
      <c r="J1998" t="s">
        <v>21675</v>
      </c>
      <c r="K1998" t="s">
        <v>12129</v>
      </c>
      <c r="L1998">
        <v>69695</v>
      </c>
      <c r="M1998" t="s">
        <v>14014</v>
      </c>
      <c r="N1998" t="s">
        <v>12056</v>
      </c>
      <c r="O1998">
        <v>18</v>
      </c>
      <c r="P1998">
        <v>65028.49</v>
      </c>
      <c r="Q1998" t="s">
        <v>16170</v>
      </c>
      <c r="R1998" t="s">
        <v>12023</v>
      </c>
    </row>
    <row r="1999" spans="1:18">
      <c r="A1999">
        <v>2998</v>
      </c>
      <c r="B1999" s="1">
        <v>45108</v>
      </c>
      <c r="C1999" t="s">
        <v>401</v>
      </c>
      <c r="D1999" t="s">
        <v>14717</v>
      </c>
      <c r="E1999" t="s">
        <v>121</v>
      </c>
      <c r="F1999" s="2">
        <v>25238</v>
      </c>
      <c r="G1999" t="s">
        <v>12067</v>
      </c>
      <c r="H1999" t="s">
        <v>21676</v>
      </c>
      <c r="I1999" t="s">
        <v>21677</v>
      </c>
      <c r="J1999" t="s">
        <v>15356</v>
      </c>
      <c r="K1999" t="s">
        <v>12543</v>
      </c>
      <c r="L1999">
        <v>30881</v>
      </c>
      <c r="M1999" t="s">
        <v>13043</v>
      </c>
      <c r="N1999" t="s">
        <v>12056</v>
      </c>
      <c r="O1999">
        <v>4</v>
      </c>
      <c r="P1999">
        <v>42734.94</v>
      </c>
      <c r="Q1999" t="s">
        <v>17285</v>
      </c>
      <c r="R1999" t="s">
        <v>12023</v>
      </c>
    </row>
    <row r="2000" spans="1:18">
      <c r="A2000">
        <v>2999</v>
      </c>
      <c r="B2000" s="1">
        <v>45056</v>
      </c>
      <c r="C2000" t="s">
        <v>4346</v>
      </c>
      <c r="D2000" t="s">
        <v>2017</v>
      </c>
      <c r="E2000" t="s">
        <v>69</v>
      </c>
      <c r="F2000" t="s">
        <v>21678</v>
      </c>
      <c r="G2000" t="s">
        <v>21679</v>
      </c>
      <c r="H2000" t="s">
        <v>21680</v>
      </c>
      <c r="I2000" t="s">
        <v>21681</v>
      </c>
      <c r="J2000" t="s">
        <v>18048</v>
      </c>
      <c r="K2000" t="s">
        <v>3301</v>
      </c>
      <c r="L2000">
        <v>43946</v>
      </c>
      <c r="M2000" t="s">
        <v>14233</v>
      </c>
      <c r="N2000" t="s">
        <v>12056</v>
      </c>
      <c r="O2000">
        <v>3</v>
      </c>
      <c r="P2000">
        <v>99842.28</v>
      </c>
      <c r="Q2000" t="s">
        <v>14367</v>
      </c>
      <c r="R2000" t="s">
        <v>12065</v>
      </c>
    </row>
    <row r="2001" spans="1:18">
      <c r="A2001">
        <v>3000</v>
      </c>
      <c r="B2001" s="1">
        <v>45118</v>
      </c>
      <c r="C2001" t="s">
        <v>12042</v>
      </c>
      <c r="D2001" t="s">
        <v>496</v>
      </c>
      <c r="E2001" t="s">
        <v>121</v>
      </c>
      <c r="F2001" t="s">
        <v>20991</v>
      </c>
      <c r="G2001" t="s">
        <v>21682</v>
      </c>
      <c r="H2001" t="s">
        <v>21683</v>
      </c>
      <c r="I2001" t="s">
        <v>21684</v>
      </c>
      <c r="J2001" t="s">
        <v>17382</v>
      </c>
      <c r="K2001" t="s">
        <v>12795</v>
      </c>
      <c r="L2001">
        <v>35243</v>
      </c>
      <c r="M2001" t="s">
        <v>13018</v>
      </c>
      <c r="N2001" t="s">
        <v>12056</v>
      </c>
      <c r="O2001">
        <v>15</v>
      </c>
      <c r="P2001">
        <v>62054.83</v>
      </c>
      <c r="Q2001" t="s">
        <v>13930</v>
      </c>
      <c r="R2001" t="s">
        <v>12023</v>
      </c>
    </row>
    <row r="2002" spans="1:18">
      <c r="A2002">
        <v>3001</v>
      </c>
      <c r="B2002" s="1">
        <v>45124</v>
      </c>
      <c r="C2002" t="s">
        <v>3768</v>
      </c>
      <c r="D2002" t="s">
        <v>310</v>
      </c>
      <c r="E2002" t="s">
        <v>69</v>
      </c>
      <c r="F2002" t="s">
        <v>21685</v>
      </c>
      <c r="G2002" t="s">
        <v>21686</v>
      </c>
      <c r="H2002" t="s">
        <v>21687</v>
      </c>
      <c r="I2002" t="s">
        <v>21688</v>
      </c>
      <c r="J2002" t="s">
        <v>12400</v>
      </c>
      <c r="K2002" t="s">
        <v>12085</v>
      </c>
      <c r="L2002">
        <v>61977</v>
      </c>
      <c r="M2002" t="s">
        <v>13802</v>
      </c>
      <c r="N2002" t="s">
        <v>12056</v>
      </c>
      <c r="O2002">
        <v>10</v>
      </c>
      <c r="P2002">
        <v>46622.57</v>
      </c>
      <c r="Q2002" t="s">
        <v>15003</v>
      </c>
      <c r="R2002" t="s">
        <v>12073</v>
      </c>
    </row>
    <row r="2003" spans="1:18">
      <c r="A2003">
        <v>3002</v>
      </c>
      <c r="B2003" s="1">
        <v>45138</v>
      </c>
      <c r="C2003" t="s">
        <v>3677</v>
      </c>
      <c r="D2003" t="s">
        <v>5267</v>
      </c>
      <c r="E2003" t="s">
        <v>121</v>
      </c>
      <c r="F2003" t="s">
        <v>10972</v>
      </c>
      <c r="G2003" t="s">
        <v>21689</v>
      </c>
      <c r="H2003" t="s">
        <v>21690</v>
      </c>
      <c r="I2003" t="s">
        <v>21691</v>
      </c>
      <c r="J2003" t="s">
        <v>21692</v>
      </c>
      <c r="K2003" t="s">
        <v>12276</v>
      </c>
      <c r="L2003">
        <v>79954</v>
      </c>
      <c r="M2003" t="s">
        <v>12449</v>
      </c>
      <c r="N2003" t="s">
        <v>12040</v>
      </c>
      <c r="O2003">
        <v>5</v>
      </c>
      <c r="P2003">
        <v>41711.18</v>
      </c>
      <c r="Q2003" t="s">
        <v>12783</v>
      </c>
      <c r="R2003" t="s">
        <v>12023</v>
      </c>
    </row>
    <row r="2004" spans="1:18">
      <c r="A2004">
        <v>3003</v>
      </c>
      <c r="B2004" s="1">
        <v>45125</v>
      </c>
      <c r="C2004" t="s">
        <v>10455</v>
      </c>
      <c r="D2004" t="s">
        <v>882</v>
      </c>
      <c r="E2004" t="s">
        <v>69</v>
      </c>
      <c r="F2004" t="s">
        <v>14016</v>
      </c>
      <c r="G2004" t="s">
        <v>21693</v>
      </c>
      <c r="H2004" t="s">
        <v>21694</v>
      </c>
      <c r="I2004" t="s">
        <v>21695</v>
      </c>
      <c r="J2004" t="s">
        <v>21696</v>
      </c>
      <c r="K2004" t="s">
        <v>12632</v>
      </c>
      <c r="L2004">
        <v>67191</v>
      </c>
      <c r="M2004" t="s">
        <v>13430</v>
      </c>
      <c r="N2004" t="s">
        <v>12040</v>
      </c>
      <c r="O2004">
        <v>0</v>
      </c>
      <c r="P2004">
        <v>52875.67</v>
      </c>
      <c r="Q2004" t="s">
        <v>17142</v>
      </c>
      <c r="R2004" t="s">
        <v>12073</v>
      </c>
    </row>
    <row r="2005" spans="1:18">
      <c r="A2005">
        <v>3004</v>
      </c>
      <c r="B2005" s="1">
        <v>45065</v>
      </c>
      <c r="C2005" t="s">
        <v>1714</v>
      </c>
      <c r="D2005" t="s">
        <v>3045</v>
      </c>
      <c r="E2005" t="s">
        <v>121</v>
      </c>
      <c r="F2005" s="2">
        <v>35713</v>
      </c>
      <c r="G2005" t="s">
        <v>21697</v>
      </c>
      <c r="H2005" t="s">
        <v>21698</v>
      </c>
      <c r="I2005" t="s">
        <v>21699</v>
      </c>
      <c r="J2005" t="s">
        <v>21700</v>
      </c>
      <c r="K2005" t="s">
        <v>6988</v>
      </c>
      <c r="L2005">
        <v>18298</v>
      </c>
      <c r="M2005" t="s">
        <v>12902</v>
      </c>
      <c r="N2005" t="s">
        <v>12021</v>
      </c>
      <c r="O2005">
        <v>4</v>
      </c>
      <c r="P2005">
        <v>44203.24</v>
      </c>
      <c r="Q2005" t="s">
        <v>16216</v>
      </c>
      <c r="R2005" t="s">
        <v>12110</v>
      </c>
    </row>
    <row r="2006" spans="1:18">
      <c r="A2006">
        <v>3005</v>
      </c>
      <c r="B2006" s="1">
        <v>45133</v>
      </c>
      <c r="C2006" t="s">
        <v>3477</v>
      </c>
      <c r="D2006" t="s">
        <v>923</v>
      </c>
      <c r="E2006" t="s">
        <v>69</v>
      </c>
      <c r="F2006" t="s">
        <v>21701</v>
      </c>
      <c r="G2006" t="s">
        <v>21702</v>
      </c>
      <c r="H2006" t="s">
        <v>21703</v>
      </c>
      <c r="I2006" t="s">
        <v>21704</v>
      </c>
      <c r="J2006" t="s">
        <v>21705</v>
      </c>
      <c r="K2006" t="s">
        <v>12308</v>
      </c>
      <c r="L2006">
        <v>19501</v>
      </c>
      <c r="M2006" t="s">
        <v>12989</v>
      </c>
      <c r="N2006" t="s">
        <v>12040</v>
      </c>
      <c r="O2006">
        <v>11</v>
      </c>
      <c r="P2006">
        <v>87794.92</v>
      </c>
      <c r="Q2006" t="s">
        <v>13397</v>
      </c>
      <c r="R2006" t="s">
        <v>12023</v>
      </c>
    </row>
    <row r="2007" spans="1:18">
      <c r="A2007">
        <v>3006</v>
      </c>
      <c r="B2007" s="1">
        <v>45120</v>
      </c>
      <c r="C2007" t="s">
        <v>9226</v>
      </c>
      <c r="D2007" t="s">
        <v>3133</v>
      </c>
      <c r="E2007" t="s">
        <v>121</v>
      </c>
      <c r="F2007" s="2">
        <v>31785</v>
      </c>
      <c r="G2007" t="s">
        <v>12067</v>
      </c>
      <c r="H2007" t="s">
        <v>21706</v>
      </c>
      <c r="I2007" t="s">
        <v>21707</v>
      </c>
      <c r="J2007" t="s">
        <v>21708</v>
      </c>
      <c r="K2007" t="s">
        <v>10063</v>
      </c>
      <c r="L2007">
        <v>47825</v>
      </c>
      <c r="M2007" t="s">
        <v>13519</v>
      </c>
      <c r="N2007" t="s">
        <v>12040</v>
      </c>
      <c r="O2007">
        <v>19</v>
      </c>
      <c r="P2007">
        <v>86568.39</v>
      </c>
      <c r="Q2007" t="s">
        <v>13005</v>
      </c>
      <c r="R2007" t="s">
        <v>12110</v>
      </c>
    </row>
    <row r="2008" spans="1:18">
      <c r="A2008">
        <v>3007</v>
      </c>
      <c r="B2008" s="1">
        <v>45116</v>
      </c>
      <c r="C2008" t="s">
        <v>3356</v>
      </c>
      <c r="D2008" t="s">
        <v>4246</v>
      </c>
      <c r="E2008" t="s">
        <v>69</v>
      </c>
      <c r="F2008" s="2">
        <v>26275</v>
      </c>
      <c r="G2008" t="s">
        <v>21709</v>
      </c>
      <c r="H2008" t="s">
        <v>21710</v>
      </c>
      <c r="I2008" t="s">
        <v>21711</v>
      </c>
      <c r="J2008" t="s">
        <v>21712</v>
      </c>
      <c r="K2008" t="s">
        <v>6974</v>
      </c>
      <c r="L2008">
        <v>22029</v>
      </c>
      <c r="M2008" t="s">
        <v>12388</v>
      </c>
      <c r="N2008" t="s">
        <v>12021</v>
      </c>
      <c r="O2008">
        <v>13</v>
      </c>
      <c r="P2008">
        <v>48283.47</v>
      </c>
      <c r="Q2008" t="s">
        <v>14678</v>
      </c>
      <c r="R2008" t="s">
        <v>12110</v>
      </c>
    </row>
    <row r="2009" spans="1:18">
      <c r="A2009">
        <v>3008</v>
      </c>
      <c r="B2009" s="1">
        <v>45102</v>
      </c>
      <c r="C2009" t="s">
        <v>12587</v>
      </c>
      <c r="D2009" t="s">
        <v>5429</v>
      </c>
      <c r="E2009" t="s">
        <v>27</v>
      </c>
      <c r="F2009" t="s">
        <v>21713</v>
      </c>
      <c r="G2009" t="s">
        <v>21714</v>
      </c>
      <c r="H2009" t="s">
        <v>21715</v>
      </c>
      <c r="I2009" t="s">
        <v>21716</v>
      </c>
      <c r="J2009" t="s">
        <v>21717</v>
      </c>
      <c r="K2009" t="s">
        <v>12331</v>
      </c>
      <c r="L2009">
        <v>32767</v>
      </c>
      <c r="M2009" t="s">
        <v>13145</v>
      </c>
      <c r="N2009" t="s">
        <v>12030</v>
      </c>
      <c r="O2009">
        <v>8</v>
      </c>
      <c r="P2009">
        <v>33622.089999999997</v>
      </c>
      <c r="Q2009" t="s">
        <v>13055</v>
      </c>
      <c r="R2009" t="s">
        <v>12073</v>
      </c>
    </row>
    <row r="2010" spans="1:18">
      <c r="A2010">
        <v>3009</v>
      </c>
      <c r="B2010" s="1">
        <v>45116</v>
      </c>
      <c r="C2010" t="s">
        <v>1265</v>
      </c>
      <c r="D2010" t="s">
        <v>4874</v>
      </c>
      <c r="E2010" t="s">
        <v>121</v>
      </c>
      <c r="F2010" t="s">
        <v>21718</v>
      </c>
      <c r="G2010" t="s">
        <v>21719</v>
      </c>
      <c r="H2010" t="s">
        <v>21720</v>
      </c>
      <c r="I2010" t="s">
        <v>21721</v>
      </c>
      <c r="J2010" t="s">
        <v>21722</v>
      </c>
      <c r="K2010" t="s">
        <v>7012</v>
      </c>
      <c r="L2010">
        <v>13119</v>
      </c>
      <c r="M2010" t="s">
        <v>12855</v>
      </c>
      <c r="N2010" t="s">
        <v>12021</v>
      </c>
      <c r="O2010">
        <v>0</v>
      </c>
      <c r="P2010">
        <v>52153.77</v>
      </c>
      <c r="Q2010" t="s">
        <v>16394</v>
      </c>
      <c r="R2010" t="s">
        <v>12032</v>
      </c>
    </row>
    <row r="2011" spans="1:18">
      <c r="A2011">
        <v>3010</v>
      </c>
      <c r="B2011" s="1">
        <v>45070</v>
      </c>
      <c r="C2011" t="s">
        <v>1883</v>
      </c>
      <c r="D2011" t="s">
        <v>3567</v>
      </c>
      <c r="E2011" t="s">
        <v>121</v>
      </c>
      <c r="F2011" t="s">
        <v>21723</v>
      </c>
      <c r="G2011" t="s">
        <v>21724</v>
      </c>
      <c r="H2011" t="s">
        <v>21725</v>
      </c>
      <c r="I2011" t="s">
        <v>21726</v>
      </c>
      <c r="J2011" t="s">
        <v>21727</v>
      </c>
      <c r="K2011" t="s">
        <v>12543</v>
      </c>
      <c r="L2011">
        <v>39060</v>
      </c>
      <c r="M2011" t="s">
        <v>16550</v>
      </c>
      <c r="N2011" t="s">
        <v>12021</v>
      </c>
      <c r="O2011">
        <v>13</v>
      </c>
      <c r="P2011">
        <v>72563.56</v>
      </c>
      <c r="Q2011" t="s">
        <v>21728</v>
      </c>
      <c r="R2011" t="s">
        <v>12032</v>
      </c>
    </row>
    <row r="2012" spans="1:18">
      <c r="A2012">
        <v>3011</v>
      </c>
      <c r="B2012" s="1">
        <v>45090</v>
      </c>
      <c r="C2012" t="s">
        <v>634</v>
      </c>
      <c r="D2012" t="s">
        <v>1336</v>
      </c>
      <c r="E2012" t="s">
        <v>69</v>
      </c>
      <c r="F2012" t="s">
        <v>21729</v>
      </c>
      <c r="G2012" t="s">
        <v>21730</v>
      </c>
      <c r="H2012" t="s">
        <v>21731</v>
      </c>
      <c r="I2012" t="s">
        <v>21732</v>
      </c>
      <c r="J2012" t="s">
        <v>21733</v>
      </c>
      <c r="K2012" t="s">
        <v>41</v>
      </c>
      <c r="L2012">
        <v>52478</v>
      </c>
      <c r="M2012" t="s">
        <v>14042</v>
      </c>
      <c r="N2012" t="s">
        <v>12056</v>
      </c>
      <c r="O2012">
        <v>14</v>
      </c>
      <c r="P2012">
        <v>86679.01</v>
      </c>
      <c r="Q2012" t="s">
        <v>17676</v>
      </c>
      <c r="R2012" t="s">
        <v>12065</v>
      </c>
    </row>
    <row r="2013" spans="1:18">
      <c r="A2013">
        <v>3012</v>
      </c>
      <c r="B2013" s="1">
        <v>45099</v>
      </c>
      <c r="C2013" t="s">
        <v>4183</v>
      </c>
      <c r="D2013" t="s">
        <v>13425</v>
      </c>
      <c r="E2013" t="s">
        <v>69</v>
      </c>
      <c r="F2013" t="s">
        <v>21734</v>
      </c>
      <c r="G2013" t="s">
        <v>12067</v>
      </c>
      <c r="H2013" t="s">
        <v>21735</v>
      </c>
      <c r="I2013" t="s">
        <v>21736</v>
      </c>
      <c r="J2013" t="s">
        <v>21737</v>
      </c>
      <c r="K2013" t="s">
        <v>12301</v>
      </c>
      <c r="L2013">
        <v>64846</v>
      </c>
      <c r="M2013" t="s">
        <v>16627</v>
      </c>
      <c r="N2013" t="s">
        <v>12040</v>
      </c>
      <c r="O2013">
        <v>8</v>
      </c>
      <c r="P2013">
        <v>44600.82</v>
      </c>
      <c r="Q2013" t="s">
        <v>14420</v>
      </c>
      <c r="R2013" t="s">
        <v>12032</v>
      </c>
    </row>
    <row r="2014" spans="1:18">
      <c r="A2014">
        <v>3013</v>
      </c>
      <c r="B2014" s="1">
        <v>45098</v>
      </c>
      <c r="C2014" t="s">
        <v>338</v>
      </c>
      <c r="D2014" t="s">
        <v>253</v>
      </c>
      <c r="E2014" t="s">
        <v>121</v>
      </c>
      <c r="F2014" s="2">
        <v>37409</v>
      </c>
      <c r="G2014" t="s">
        <v>12067</v>
      </c>
      <c r="H2014" t="s">
        <v>21738</v>
      </c>
      <c r="I2014" t="s">
        <v>21739</v>
      </c>
      <c r="J2014" t="s">
        <v>21740</v>
      </c>
      <c r="K2014" t="s">
        <v>12249</v>
      </c>
      <c r="L2014">
        <v>9098</v>
      </c>
      <c r="M2014" t="s">
        <v>13073</v>
      </c>
      <c r="N2014" t="s">
        <v>12021</v>
      </c>
      <c r="O2014">
        <v>19</v>
      </c>
      <c r="P2014">
        <v>58654.97</v>
      </c>
      <c r="Q2014" t="s">
        <v>12022</v>
      </c>
      <c r="R2014" t="s">
        <v>12065</v>
      </c>
    </row>
    <row r="2015" spans="1:18">
      <c r="A2015">
        <v>3014</v>
      </c>
      <c r="B2015" s="1">
        <v>45088</v>
      </c>
      <c r="C2015" t="s">
        <v>7463</v>
      </c>
      <c r="D2015" t="s">
        <v>13186</v>
      </c>
      <c r="E2015" t="s">
        <v>121</v>
      </c>
      <c r="F2015" t="s">
        <v>21741</v>
      </c>
      <c r="G2015" t="s">
        <v>21742</v>
      </c>
      <c r="H2015" t="s">
        <v>17559</v>
      </c>
      <c r="I2015" t="s">
        <v>21743</v>
      </c>
      <c r="J2015" t="s">
        <v>21744</v>
      </c>
      <c r="K2015" t="s">
        <v>7012</v>
      </c>
      <c r="L2015">
        <v>93031</v>
      </c>
      <c r="M2015" t="s">
        <v>15050</v>
      </c>
      <c r="N2015" t="s">
        <v>12056</v>
      </c>
      <c r="O2015">
        <v>14</v>
      </c>
      <c r="P2015">
        <v>98238.54</v>
      </c>
      <c r="Q2015" t="s">
        <v>17546</v>
      </c>
      <c r="R2015" t="s">
        <v>12023</v>
      </c>
    </row>
    <row r="2016" spans="1:18">
      <c r="A2016">
        <v>3015</v>
      </c>
      <c r="B2016" s="1">
        <v>45127</v>
      </c>
      <c r="C2016" t="s">
        <v>3426</v>
      </c>
      <c r="D2016" t="s">
        <v>1370</v>
      </c>
      <c r="E2016" t="s">
        <v>69</v>
      </c>
      <c r="F2016" t="s">
        <v>19125</v>
      </c>
      <c r="G2016" t="s">
        <v>21745</v>
      </c>
      <c r="H2016" t="s">
        <v>21746</v>
      </c>
      <c r="I2016" t="s">
        <v>21747</v>
      </c>
      <c r="J2016" t="s">
        <v>21748</v>
      </c>
      <c r="K2016" t="s">
        <v>10027</v>
      </c>
      <c r="L2016">
        <v>76707</v>
      </c>
      <c r="M2016" t="s">
        <v>14458</v>
      </c>
      <c r="N2016" t="s">
        <v>12021</v>
      </c>
      <c r="O2016">
        <v>6</v>
      </c>
      <c r="P2016">
        <v>79196.710000000006</v>
      </c>
      <c r="Q2016" t="s">
        <v>20911</v>
      </c>
      <c r="R2016" t="s">
        <v>12032</v>
      </c>
    </row>
    <row r="2017" spans="1:18">
      <c r="A2017">
        <v>3016</v>
      </c>
      <c r="B2017" s="1">
        <v>45123</v>
      </c>
      <c r="C2017" t="s">
        <v>7597</v>
      </c>
      <c r="D2017" t="s">
        <v>11110</v>
      </c>
      <c r="E2017" t="s">
        <v>27</v>
      </c>
      <c r="F2017" s="2">
        <v>33706</v>
      </c>
      <c r="G2017" t="s">
        <v>21749</v>
      </c>
      <c r="H2017" t="s">
        <v>21750</v>
      </c>
      <c r="I2017" t="s">
        <v>21751</v>
      </c>
      <c r="J2017" t="s">
        <v>21752</v>
      </c>
      <c r="K2017" t="s">
        <v>12580</v>
      </c>
      <c r="L2017">
        <v>85166</v>
      </c>
      <c r="M2017" t="s">
        <v>13802</v>
      </c>
      <c r="N2017" t="s">
        <v>12030</v>
      </c>
      <c r="O2017">
        <v>16</v>
      </c>
      <c r="P2017">
        <v>45121.26</v>
      </c>
      <c r="Q2017" t="s">
        <v>13175</v>
      </c>
      <c r="R2017" t="s">
        <v>12073</v>
      </c>
    </row>
    <row r="2018" spans="1:18">
      <c r="A2018">
        <v>3017</v>
      </c>
      <c r="B2018" s="1">
        <v>45106</v>
      </c>
      <c r="C2018" t="s">
        <v>1265</v>
      </c>
      <c r="D2018" t="s">
        <v>4059</v>
      </c>
      <c r="E2018" t="s">
        <v>121</v>
      </c>
      <c r="F2018" s="2">
        <v>34915</v>
      </c>
      <c r="G2018" t="s">
        <v>21753</v>
      </c>
      <c r="H2018" t="s">
        <v>21754</v>
      </c>
      <c r="I2018" t="s">
        <v>21755</v>
      </c>
      <c r="J2018" t="s">
        <v>21756</v>
      </c>
      <c r="K2018" t="s">
        <v>6992</v>
      </c>
      <c r="L2018">
        <v>97980</v>
      </c>
      <c r="M2018" t="s">
        <v>13304</v>
      </c>
      <c r="N2018" t="s">
        <v>12056</v>
      </c>
      <c r="O2018">
        <v>10</v>
      </c>
      <c r="P2018">
        <v>87121.03</v>
      </c>
      <c r="Q2018" t="s">
        <v>14659</v>
      </c>
      <c r="R2018" t="s">
        <v>12110</v>
      </c>
    </row>
    <row r="2019" spans="1:18">
      <c r="A2019">
        <v>3018</v>
      </c>
      <c r="B2019" s="1">
        <v>45132</v>
      </c>
      <c r="C2019" t="s">
        <v>13899</v>
      </c>
      <c r="D2019" t="s">
        <v>828</v>
      </c>
      <c r="E2019" t="s">
        <v>69</v>
      </c>
      <c r="F2019" t="s">
        <v>21757</v>
      </c>
      <c r="G2019" t="s">
        <v>21758</v>
      </c>
      <c r="H2019" t="s">
        <v>21759</v>
      </c>
      <c r="I2019" t="s">
        <v>21760</v>
      </c>
      <c r="J2019" t="s">
        <v>21761</v>
      </c>
      <c r="K2019" t="s">
        <v>12129</v>
      </c>
      <c r="L2019">
        <v>85076</v>
      </c>
      <c r="M2019" t="s">
        <v>16434</v>
      </c>
      <c r="N2019" t="s">
        <v>12030</v>
      </c>
      <c r="O2019">
        <v>17</v>
      </c>
      <c r="P2019">
        <v>49332.44</v>
      </c>
      <c r="Q2019" t="s">
        <v>13673</v>
      </c>
      <c r="R2019" t="s">
        <v>12032</v>
      </c>
    </row>
    <row r="2020" spans="1:18">
      <c r="A2020">
        <v>3019</v>
      </c>
      <c r="B2020" s="1">
        <v>45140</v>
      </c>
      <c r="C2020" t="s">
        <v>3453</v>
      </c>
      <c r="D2020" t="s">
        <v>5257</v>
      </c>
      <c r="E2020" t="s">
        <v>27</v>
      </c>
      <c r="F2020" t="s">
        <v>18692</v>
      </c>
      <c r="G2020" t="s">
        <v>21762</v>
      </c>
      <c r="H2020" t="s">
        <v>21763</v>
      </c>
      <c r="I2020" t="s">
        <v>21764</v>
      </c>
      <c r="J2020" t="s">
        <v>21765</v>
      </c>
      <c r="K2020" t="s">
        <v>6974</v>
      </c>
      <c r="L2020">
        <v>44618</v>
      </c>
      <c r="M2020" t="s">
        <v>15126</v>
      </c>
      <c r="N2020" t="s">
        <v>12040</v>
      </c>
      <c r="O2020">
        <v>14</v>
      </c>
      <c r="P2020">
        <v>80661.399999999994</v>
      </c>
      <c r="Q2020" t="s">
        <v>12873</v>
      </c>
      <c r="R2020" t="s">
        <v>12110</v>
      </c>
    </row>
    <row r="2021" spans="1:18">
      <c r="A2021">
        <v>3020</v>
      </c>
      <c r="B2021" s="1">
        <v>45091</v>
      </c>
      <c r="C2021" t="s">
        <v>3266</v>
      </c>
      <c r="D2021" t="s">
        <v>4832</v>
      </c>
      <c r="E2021" t="s">
        <v>69</v>
      </c>
      <c r="F2021" t="s">
        <v>21766</v>
      </c>
      <c r="G2021" t="s">
        <v>12067</v>
      </c>
      <c r="H2021" t="s">
        <v>21767</v>
      </c>
      <c r="I2021" t="s">
        <v>21768</v>
      </c>
      <c r="J2021" t="s">
        <v>21769</v>
      </c>
      <c r="K2021" t="s">
        <v>12567</v>
      </c>
      <c r="L2021">
        <v>82885</v>
      </c>
      <c r="M2021" t="s">
        <v>14806</v>
      </c>
      <c r="N2021" t="s">
        <v>12056</v>
      </c>
      <c r="O2021">
        <v>7</v>
      </c>
      <c r="P2021">
        <v>98869.99</v>
      </c>
      <c r="Q2021" t="s">
        <v>16713</v>
      </c>
      <c r="R2021" t="s">
        <v>12065</v>
      </c>
    </row>
    <row r="2022" spans="1:18">
      <c r="A2022">
        <v>3021</v>
      </c>
      <c r="B2022" s="1">
        <v>45087</v>
      </c>
      <c r="C2022" t="s">
        <v>14735</v>
      </c>
      <c r="D2022" t="s">
        <v>47</v>
      </c>
      <c r="E2022" t="s">
        <v>121</v>
      </c>
      <c r="F2022" t="s">
        <v>21770</v>
      </c>
      <c r="G2022" t="s">
        <v>21771</v>
      </c>
      <c r="H2022" t="s">
        <v>21772</v>
      </c>
      <c r="I2022" t="s">
        <v>21773</v>
      </c>
      <c r="J2022" t="s">
        <v>21774</v>
      </c>
      <c r="K2022" t="s">
        <v>12308</v>
      </c>
      <c r="L2022">
        <v>9145</v>
      </c>
      <c r="M2022" t="s">
        <v>15032</v>
      </c>
      <c r="N2022" t="s">
        <v>12021</v>
      </c>
      <c r="O2022">
        <v>1</v>
      </c>
      <c r="P2022">
        <v>76604.820000000007</v>
      </c>
      <c r="Q2022" t="s">
        <v>16038</v>
      </c>
      <c r="R2022" t="s">
        <v>12065</v>
      </c>
    </row>
    <row r="2023" spans="1:18">
      <c r="A2023">
        <v>3022</v>
      </c>
      <c r="B2023" s="1">
        <v>45105</v>
      </c>
      <c r="C2023" t="s">
        <v>20390</v>
      </c>
      <c r="D2023" t="s">
        <v>4952</v>
      </c>
      <c r="E2023" t="s">
        <v>121</v>
      </c>
      <c r="F2023" s="2">
        <v>28676</v>
      </c>
      <c r="G2023" t="s">
        <v>21775</v>
      </c>
      <c r="H2023" t="s">
        <v>21776</v>
      </c>
      <c r="I2023" t="s">
        <v>21777</v>
      </c>
      <c r="J2023" t="s">
        <v>21778</v>
      </c>
      <c r="K2023" t="s">
        <v>7006</v>
      </c>
      <c r="L2023">
        <v>78166</v>
      </c>
      <c r="M2023" t="s">
        <v>12148</v>
      </c>
      <c r="N2023" t="s">
        <v>12040</v>
      </c>
      <c r="O2023">
        <v>0</v>
      </c>
      <c r="P2023">
        <v>62637.98</v>
      </c>
      <c r="Q2023" t="s">
        <v>19118</v>
      </c>
      <c r="R2023" t="s">
        <v>12073</v>
      </c>
    </row>
    <row r="2024" spans="1:18">
      <c r="A2024">
        <v>3023</v>
      </c>
      <c r="B2024" s="1">
        <v>45091</v>
      </c>
      <c r="C2024" t="s">
        <v>690</v>
      </c>
      <c r="D2024" t="s">
        <v>1558</v>
      </c>
      <c r="E2024" t="s">
        <v>121</v>
      </c>
      <c r="F2024" t="s">
        <v>1254</v>
      </c>
      <c r="G2024" t="s">
        <v>21779</v>
      </c>
      <c r="H2024" t="s">
        <v>21780</v>
      </c>
      <c r="I2024" t="s">
        <v>21781</v>
      </c>
      <c r="J2024" t="s">
        <v>20410</v>
      </c>
      <c r="K2024" t="s">
        <v>6983</v>
      </c>
      <c r="L2024">
        <v>63330</v>
      </c>
      <c r="M2024" t="s">
        <v>13252</v>
      </c>
      <c r="N2024" t="s">
        <v>12040</v>
      </c>
      <c r="O2024">
        <v>5</v>
      </c>
      <c r="P2024">
        <v>54301.83</v>
      </c>
      <c r="Q2024" t="s">
        <v>15268</v>
      </c>
      <c r="R2024" t="s">
        <v>12023</v>
      </c>
    </row>
    <row r="2025" spans="1:18">
      <c r="A2025">
        <v>3024</v>
      </c>
      <c r="B2025" s="1">
        <v>45052</v>
      </c>
      <c r="C2025" t="s">
        <v>3571</v>
      </c>
      <c r="D2025" t="s">
        <v>8207</v>
      </c>
      <c r="E2025" t="s">
        <v>69</v>
      </c>
      <c r="F2025" s="2">
        <v>32664</v>
      </c>
      <c r="G2025" t="s">
        <v>21782</v>
      </c>
      <c r="H2025" t="s">
        <v>21783</v>
      </c>
      <c r="I2025" t="s">
        <v>21784</v>
      </c>
      <c r="J2025" t="s">
        <v>12640</v>
      </c>
      <c r="K2025" t="s">
        <v>12331</v>
      </c>
      <c r="L2025">
        <v>60850</v>
      </c>
      <c r="M2025" t="s">
        <v>15032</v>
      </c>
      <c r="N2025" t="s">
        <v>12021</v>
      </c>
      <c r="O2025">
        <v>2</v>
      </c>
      <c r="P2025">
        <v>55153.69</v>
      </c>
      <c r="Q2025" t="s">
        <v>12318</v>
      </c>
      <c r="R2025" t="s">
        <v>12110</v>
      </c>
    </row>
    <row r="2026" spans="1:18">
      <c r="A2026">
        <v>3025</v>
      </c>
      <c r="B2026" s="1">
        <v>45142</v>
      </c>
      <c r="C2026" t="s">
        <v>18392</v>
      </c>
      <c r="D2026" t="s">
        <v>2800</v>
      </c>
      <c r="E2026" t="s">
        <v>27</v>
      </c>
      <c r="F2026" s="2">
        <v>23927</v>
      </c>
      <c r="G2026" t="s">
        <v>21785</v>
      </c>
      <c r="H2026" t="s">
        <v>21786</v>
      </c>
      <c r="I2026" t="s">
        <v>21787</v>
      </c>
      <c r="J2026" t="s">
        <v>21788</v>
      </c>
      <c r="K2026" t="s">
        <v>10058</v>
      </c>
      <c r="L2026">
        <v>2468</v>
      </c>
      <c r="M2026" t="s">
        <v>12755</v>
      </c>
      <c r="N2026" t="s">
        <v>12040</v>
      </c>
      <c r="O2026">
        <v>17</v>
      </c>
      <c r="P2026">
        <v>51229.120000000003</v>
      </c>
      <c r="Q2026" t="s">
        <v>16132</v>
      </c>
      <c r="R2026" t="s">
        <v>12065</v>
      </c>
    </row>
    <row r="2027" spans="1:18">
      <c r="A2027">
        <v>3026</v>
      </c>
      <c r="B2027" s="1">
        <v>45133</v>
      </c>
      <c r="C2027" t="s">
        <v>3426</v>
      </c>
      <c r="D2027" t="s">
        <v>2603</v>
      </c>
      <c r="E2027" t="s">
        <v>27</v>
      </c>
      <c r="F2027" s="2">
        <v>27802</v>
      </c>
      <c r="G2027" t="s">
        <v>21789</v>
      </c>
      <c r="H2027" t="s">
        <v>21790</v>
      </c>
      <c r="I2027" t="s">
        <v>21791</v>
      </c>
      <c r="J2027" t="s">
        <v>12788</v>
      </c>
      <c r="K2027" t="s">
        <v>12600</v>
      </c>
      <c r="L2027">
        <v>11725</v>
      </c>
      <c r="M2027" t="s">
        <v>12220</v>
      </c>
      <c r="N2027" t="s">
        <v>12030</v>
      </c>
      <c r="O2027">
        <v>7</v>
      </c>
      <c r="P2027">
        <v>74402.16</v>
      </c>
      <c r="Q2027" t="s">
        <v>12041</v>
      </c>
      <c r="R2027" t="s">
        <v>12023</v>
      </c>
    </row>
    <row r="2028" spans="1:18">
      <c r="A2028">
        <v>3027</v>
      </c>
      <c r="B2028" s="1">
        <v>45093</v>
      </c>
      <c r="C2028" t="s">
        <v>3700</v>
      </c>
      <c r="D2028" t="s">
        <v>6752</v>
      </c>
      <c r="E2028" t="s">
        <v>69</v>
      </c>
      <c r="F2028" t="s">
        <v>21792</v>
      </c>
      <c r="G2028" t="s">
        <v>21793</v>
      </c>
      <c r="H2028" t="s">
        <v>21794</v>
      </c>
      <c r="I2028" t="s">
        <v>21795</v>
      </c>
      <c r="J2028" t="s">
        <v>21796</v>
      </c>
      <c r="K2028" t="s">
        <v>12543</v>
      </c>
      <c r="L2028">
        <v>50534</v>
      </c>
      <c r="M2028" t="s">
        <v>15784</v>
      </c>
      <c r="N2028" t="s">
        <v>12040</v>
      </c>
      <c r="O2028">
        <v>0</v>
      </c>
      <c r="P2028">
        <v>96806.82</v>
      </c>
      <c r="Q2028" t="s">
        <v>12569</v>
      </c>
      <c r="R2028" t="s">
        <v>12065</v>
      </c>
    </row>
    <row r="2029" spans="1:18">
      <c r="A2029">
        <v>3028</v>
      </c>
      <c r="B2029" s="1">
        <v>45094</v>
      </c>
      <c r="C2029" t="s">
        <v>2083</v>
      </c>
      <c r="D2029" t="s">
        <v>3457</v>
      </c>
      <c r="E2029" t="s">
        <v>69</v>
      </c>
      <c r="F2029" t="s">
        <v>21797</v>
      </c>
      <c r="G2029" t="s">
        <v>21798</v>
      </c>
      <c r="H2029" t="s">
        <v>21799</v>
      </c>
      <c r="I2029" t="s">
        <v>21800</v>
      </c>
      <c r="J2029" t="s">
        <v>21801</v>
      </c>
      <c r="K2029" t="s">
        <v>6974</v>
      </c>
      <c r="L2029">
        <v>78869</v>
      </c>
      <c r="M2029" t="s">
        <v>13446</v>
      </c>
      <c r="N2029" t="s">
        <v>12030</v>
      </c>
      <c r="O2029">
        <v>9</v>
      </c>
      <c r="P2029">
        <v>45361.35</v>
      </c>
      <c r="Q2029" t="s">
        <v>15044</v>
      </c>
      <c r="R2029" t="s">
        <v>12023</v>
      </c>
    </row>
    <row r="2030" spans="1:18">
      <c r="A2030">
        <v>3029</v>
      </c>
      <c r="B2030" s="1">
        <v>45059</v>
      </c>
      <c r="C2030" t="s">
        <v>333</v>
      </c>
      <c r="D2030" t="s">
        <v>2220</v>
      </c>
      <c r="E2030" t="s">
        <v>69</v>
      </c>
      <c r="F2030" t="s">
        <v>21802</v>
      </c>
      <c r="G2030" t="s">
        <v>12067</v>
      </c>
      <c r="H2030" t="s">
        <v>21803</v>
      </c>
      <c r="I2030" t="s">
        <v>21804</v>
      </c>
      <c r="J2030" t="s">
        <v>21805</v>
      </c>
      <c r="K2030" t="s">
        <v>12961</v>
      </c>
      <c r="L2030">
        <v>31738</v>
      </c>
      <c r="M2030" t="s">
        <v>14998</v>
      </c>
      <c r="N2030" t="s">
        <v>12030</v>
      </c>
      <c r="O2030">
        <v>7</v>
      </c>
      <c r="P2030">
        <v>53120.66</v>
      </c>
      <c r="Q2030" t="s">
        <v>14550</v>
      </c>
      <c r="R2030" t="s">
        <v>12110</v>
      </c>
    </row>
    <row r="2031" spans="1:18">
      <c r="A2031">
        <v>3030</v>
      </c>
      <c r="B2031" s="1">
        <v>45111</v>
      </c>
      <c r="C2031" t="s">
        <v>12049</v>
      </c>
      <c r="D2031" t="s">
        <v>1520</v>
      </c>
      <c r="E2031" t="s">
        <v>27</v>
      </c>
      <c r="F2031" t="s">
        <v>21806</v>
      </c>
      <c r="G2031" t="s">
        <v>21807</v>
      </c>
      <c r="H2031" t="s">
        <v>21808</v>
      </c>
      <c r="I2031" t="s">
        <v>21809</v>
      </c>
      <c r="J2031" t="s">
        <v>14918</v>
      </c>
      <c r="K2031" t="s">
        <v>12331</v>
      </c>
      <c r="L2031">
        <v>25471</v>
      </c>
      <c r="M2031" t="s">
        <v>12902</v>
      </c>
      <c r="N2031" t="s">
        <v>12021</v>
      </c>
      <c r="O2031">
        <v>2</v>
      </c>
      <c r="P2031">
        <v>75608.740000000005</v>
      </c>
      <c r="Q2031" t="s">
        <v>21810</v>
      </c>
      <c r="R2031" t="s">
        <v>12073</v>
      </c>
    </row>
    <row r="2032" spans="1:18">
      <c r="A2032">
        <v>3031</v>
      </c>
      <c r="B2032" s="1">
        <v>45107</v>
      </c>
      <c r="C2032" t="s">
        <v>4065</v>
      </c>
      <c r="D2032" t="s">
        <v>3890</v>
      </c>
      <c r="E2032" t="s">
        <v>121</v>
      </c>
      <c r="F2032" s="2">
        <v>37023</v>
      </c>
      <c r="G2032" t="s">
        <v>21811</v>
      </c>
      <c r="H2032" t="s">
        <v>21812</v>
      </c>
      <c r="I2032" t="s">
        <v>21813</v>
      </c>
      <c r="J2032" t="s">
        <v>21814</v>
      </c>
      <c r="K2032" t="s">
        <v>3301</v>
      </c>
      <c r="L2032">
        <v>87510</v>
      </c>
      <c r="M2032" t="s">
        <v>13560</v>
      </c>
      <c r="N2032" t="s">
        <v>12021</v>
      </c>
      <c r="O2032">
        <v>0</v>
      </c>
      <c r="P2032">
        <v>37333.279999999999</v>
      </c>
      <c r="Q2032" t="s">
        <v>13502</v>
      </c>
      <c r="R2032" t="s">
        <v>12110</v>
      </c>
    </row>
    <row r="2033" spans="1:18">
      <c r="A2033">
        <v>3032</v>
      </c>
      <c r="B2033" s="1">
        <v>45140</v>
      </c>
      <c r="C2033" t="s">
        <v>11822</v>
      </c>
      <c r="D2033" t="s">
        <v>361</v>
      </c>
      <c r="E2033" t="s">
        <v>121</v>
      </c>
      <c r="F2033" t="s">
        <v>21815</v>
      </c>
      <c r="G2033" t="s">
        <v>21816</v>
      </c>
      <c r="H2033" t="s">
        <v>21817</v>
      </c>
      <c r="I2033" t="s">
        <v>21818</v>
      </c>
      <c r="J2033" t="s">
        <v>21819</v>
      </c>
      <c r="K2033" t="s">
        <v>12961</v>
      </c>
      <c r="L2033">
        <v>36743</v>
      </c>
      <c r="M2033" t="s">
        <v>14589</v>
      </c>
      <c r="N2033" t="s">
        <v>12040</v>
      </c>
      <c r="O2033">
        <v>3</v>
      </c>
      <c r="P2033">
        <v>47129.88</v>
      </c>
      <c r="Q2033" t="s">
        <v>18691</v>
      </c>
      <c r="R2033" t="s">
        <v>12110</v>
      </c>
    </row>
    <row r="2034" spans="1:18">
      <c r="A2034">
        <v>3033</v>
      </c>
      <c r="B2034" s="1">
        <v>45061</v>
      </c>
      <c r="C2034" t="s">
        <v>2083</v>
      </c>
      <c r="D2034" t="s">
        <v>1918</v>
      </c>
      <c r="E2034" t="s">
        <v>27</v>
      </c>
      <c r="F2034" s="2">
        <v>36772</v>
      </c>
      <c r="G2034" t="s">
        <v>21820</v>
      </c>
      <c r="H2034" t="s">
        <v>21821</v>
      </c>
      <c r="I2034" t="s">
        <v>21822</v>
      </c>
      <c r="J2034" t="s">
        <v>21823</v>
      </c>
      <c r="K2034" t="s">
        <v>12961</v>
      </c>
      <c r="L2034">
        <v>96106</v>
      </c>
      <c r="M2034" t="s">
        <v>15662</v>
      </c>
      <c r="N2034" t="s">
        <v>12056</v>
      </c>
      <c r="O2034">
        <v>11</v>
      </c>
      <c r="P2034">
        <v>63455.44</v>
      </c>
      <c r="Q2034" t="s">
        <v>21824</v>
      </c>
      <c r="R2034" t="s">
        <v>12110</v>
      </c>
    </row>
    <row r="2035" spans="1:18">
      <c r="A2035">
        <v>3034</v>
      </c>
      <c r="B2035" s="1">
        <v>45067</v>
      </c>
      <c r="C2035" t="s">
        <v>16136</v>
      </c>
      <c r="D2035" t="s">
        <v>1476</v>
      </c>
      <c r="E2035" t="s">
        <v>121</v>
      </c>
      <c r="F2035" t="s">
        <v>21825</v>
      </c>
      <c r="G2035" t="s">
        <v>21826</v>
      </c>
      <c r="H2035" t="s">
        <v>21827</v>
      </c>
      <c r="I2035" t="s">
        <v>21828</v>
      </c>
      <c r="J2035" t="s">
        <v>20767</v>
      </c>
      <c r="K2035" t="s">
        <v>12632</v>
      </c>
      <c r="L2035">
        <v>69080</v>
      </c>
      <c r="M2035" t="s">
        <v>15454</v>
      </c>
      <c r="N2035" t="s">
        <v>12056</v>
      </c>
      <c r="O2035">
        <v>0</v>
      </c>
      <c r="P2035">
        <v>96051.96</v>
      </c>
      <c r="Q2035" t="s">
        <v>18487</v>
      </c>
      <c r="R2035" t="s">
        <v>12073</v>
      </c>
    </row>
    <row r="2036" spans="1:18">
      <c r="A2036">
        <v>3035</v>
      </c>
      <c r="B2036" s="1">
        <v>45096</v>
      </c>
      <c r="C2036" t="s">
        <v>599</v>
      </c>
      <c r="D2036" t="s">
        <v>1671</v>
      </c>
      <c r="E2036" t="s">
        <v>69</v>
      </c>
      <c r="F2036" t="s">
        <v>21829</v>
      </c>
      <c r="G2036" t="s">
        <v>21830</v>
      </c>
      <c r="H2036" t="s">
        <v>21831</v>
      </c>
      <c r="I2036" t="s">
        <v>21832</v>
      </c>
      <c r="J2036" t="s">
        <v>21833</v>
      </c>
      <c r="K2036" t="s">
        <v>5863</v>
      </c>
      <c r="L2036">
        <v>16792</v>
      </c>
      <c r="M2036" t="s">
        <v>13501</v>
      </c>
      <c r="N2036" t="s">
        <v>12040</v>
      </c>
      <c r="O2036">
        <v>11</v>
      </c>
      <c r="P2036">
        <v>56817.2</v>
      </c>
      <c r="Q2036" t="s">
        <v>21467</v>
      </c>
      <c r="R2036" t="s">
        <v>12032</v>
      </c>
    </row>
    <row r="2037" spans="1:18">
      <c r="A2037">
        <v>3036</v>
      </c>
      <c r="B2037" s="1">
        <v>45143</v>
      </c>
      <c r="C2037" t="s">
        <v>348</v>
      </c>
      <c r="D2037" t="s">
        <v>10023</v>
      </c>
      <c r="E2037" t="s">
        <v>121</v>
      </c>
      <c r="F2037" t="s">
        <v>21834</v>
      </c>
      <c r="G2037" t="s">
        <v>21835</v>
      </c>
      <c r="H2037" t="s">
        <v>21836</v>
      </c>
      <c r="I2037" t="s">
        <v>21837</v>
      </c>
      <c r="J2037" t="s">
        <v>21838</v>
      </c>
      <c r="K2037" t="s">
        <v>12567</v>
      </c>
      <c r="L2037">
        <v>99024</v>
      </c>
      <c r="M2037" t="s">
        <v>13897</v>
      </c>
      <c r="N2037" t="s">
        <v>12021</v>
      </c>
      <c r="O2037">
        <v>14</v>
      </c>
      <c r="P2037">
        <v>98291.02</v>
      </c>
      <c r="Q2037" t="s">
        <v>16463</v>
      </c>
      <c r="R2037" t="s">
        <v>12110</v>
      </c>
    </row>
    <row r="2038" spans="1:18">
      <c r="A2038">
        <v>3037</v>
      </c>
      <c r="B2038" s="1">
        <v>45111</v>
      </c>
      <c r="C2038" t="s">
        <v>12049</v>
      </c>
      <c r="D2038" t="s">
        <v>677</v>
      </c>
      <c r="E2038" t="s">
        <v>69</v>
      </c>
      <c r="F2038" s="2">
        <v>31021</v>
      </c>
      <c r="G2038" t="s">
        <v>21839</v>
      </c>
      <c r="H2038" t="s">
        <v>21840</v>
      </c>
      <c r="I2038" t="s">
        <v>21841</v>
      </c>
      <c r="J2038" t="s">
        <v>21842</v>
      </c>
      <c r="K2038" t="s">
        <v>12600</v>
      </c>
      <c r="L2038">
        <v>2641</v>
      </c>
      <c r="M2038" t="s">
        <v>12430</v>
      </c>
      <c r="N2038" t="s">
        <v>12040</v>
      </c>
      <c r="O2038">
        <v>16</v>
      </c>
      <c r="P2038">
        <v>82348.740000000005</v>
      </c>
      <c r="Q2038" t="s">
        <v>13877</v>
      </c>
      <c r="R2038" t="s">
        <v>12110</v>
      </c>
    </row>
    <row r="2039" spans="1:18">
      <c r="A2039">
        <v>3038</v>
      </c>
      <c r="B2039" s="1">
        <v>45117</v>
      </c>
      <c r="C2039" t="s">
        <v>3677</v>
      </c>
      <c r="D2039" t="s">
        <v>6715</v>
      </c>
      <c r="E2039" t="s">
        <v>69</v>
      </c>
      <c r="F2039" t="s">
        <v>17369</v>
      </c>
      <c r="G2039" t="s">
        <v>21843</v>
      </c>
      <c r="H2039" t="s">
        <v>21844</v>
      </c>
      <c r="I2039" t="s">
        <v>21845</v>
      </c>
      <c r="J2039" t="s">
        <v>21846</v>
      </c>
      <c r="K2039" t="s">
        <v>12301</v>
      </c>
      <c r="L2039">
        <v>95897</v>
      </c>
      <c r="M2039" t="s">
        <v>12771</v>
      </c>
      <c r="N2039" t="s">
        <v>12040</v>
      </c>
      <c r="O2039">
        <v>19</v>
      </c>
      <c r="P2039">
        <v>77392.63</v>
      </c>
      <c r="Q2039" t="s">
        <v>13220</v>
      </c>
      <c r="R2039" t="s">
        <v>12073</v>
      </c>
    </row>
    <row r="2040" spans="1:18">
      <c r="A2040">
        <v>3039</v>
      </c>
      <c r="B2040" s="1">
        <v>45093</v>
      </c>
      <c r="C2040" t="s">
        <v>6623</v>
      </c>
      <c r="D2040" t="s">
        <v>760</v>
      </c>
      <c r="E2040" t="s">
        <v>27</v>
      </c>
      <c r="F2040" t="s">
        <v>21847</v>
      </c>
      <c r="G2040" t="s">
        <v>21848</v>
      </c>
      <c r="H2040" t="s">
        <v>21849</v>
      </c>
      <c r="I2040" t="s">
        <v>21850</v>
      </c>
      <c r="J2040" t="s">
        <v>21851</v>
      </c>
      <c r="K2040" t="s">
        <v>12085</v>
      </c>
      <c r="L2040">
        <v>79164</v>
      </c>
      <c r="M2040" t="s">
        <v>12020</v>
      </c>
      <c r="N2040" t="s">
        <v>12056</v>
      </c>
      <c r="O2040">
        <v>17</v>
      </c>
      <c r="P2040">
        <v>70237.919999999998</v>
      </c>
      <c r="Q2040" t="s">
        <v>15322</v>
      </c>
      <c r="R2040" t="s">
        <v>12065</v>
      </c>
    </row>
    <row r="2041" spans="1:18">
      <c r="A2041">
        <v>3040</v>
      </c>
      <c r="B2041" s="1">
        <v>45088</v>
      </c>
      <c r="C2041" t="s">
        <v>129</v>
      </c>
      <c r="D2041" t="s">
        <v>1721</v>
      </c>
      <c r="E2041" t="s">
        <v>69</v>
      </c>
      <c r="F2041" s="2">
        <v>37746</v>
      </c>
      <c r="G2041" t="s">
        <v>21852</v>
      </c>
      <c r="H2041" t="s">
        <v>21853</v>
      </c>
      <c r="I2041" t="s">
        <v>21854</v>
      </c>
      <c r="J2041" t="s">
        <v>12640</v>
      </c>
      <c r="K2041" t="s">
        <v>7017</v>
      </c>
      <c r="L2041">
        <v>90755</v>
      </c>
      <c r="M2041" t="s">
        <v>12500</v>
      </c>
      <c r="N2041" t="s">
        <v>12021</v>
      </c>
      <c r="O2041">
        <v>10</v>
      </c>
      <c r="P2041">
        <v>58648.46</v>
      </c>
      <c r="Q2041" t="s">
        <v>12302</v>
      </c>
      <c r="R2041" t="s">
        <v>12073</v>
      </c>
    </row>
    <row r="2042" spans="1:18">
      <c r="A2042">
        <v>3041</v>
      </c>
      <c r="B2042" s="1">
        <v>45094</v>
      </c>
      <c r="C2042" t="s">
        <v>3541</v>
      </c>
      <c r="D2042" t="s">
        <v>3398</v>
      </c>
      <c r="E2042" t="s">
        <v>69</v>
      </c>
      <c r="F2042" t="s">
        <v>21855</v>
      </c>
      <c r="G2042" t="s">
        <v>21856</v>
      </c>
      <c r="H2042" t="s">
        <v>21857</v>
      </c>
      <c r="I2042" t="s">
        <v>21858</v>
      </c>
      <c r="J2042" t="s">
        <v>21859</v>
      </c>
      <c r="K2042" t="s">
        <v>12416</v>
      </c>
      <c r="L2042">
        <v>52222</v>
      </c>
      <c r="M2042" t="s">
        <v>15662</v>
      </c>
      <c r="N2042" t="s">
        <v>12030</v>
      </c>
      <c r="O2042">
        <v>15</v>
      </c>
      <c r="P2042">
        <v>54419.34</v>
      </c>
      <c r="Q2042" t="s">
        <v>12790</v>
      </c>
      <c r="R2042" t="s">
        <v>12023</v>
      </c>
    </row>
    <row r="2043" spans="1:18">
      <c r="A2043">
        <v>3042</v>
      </c>
      <c r="B2043" s="1">
        <v>45129</v>
      </c>
      <c r="C2043" t="s">
        <v>1114</v>
      </c>
      <c r="D2043" t="s">
        <v>1649</v>
      </c>
      <c r="E2043" t="s">
        <v>69</v>
      </c>
      <c r="F2043" s="2">
        <v>28408</v>
      </c>
      <c r="G2043" t="s">
        <v>21860</v>
      </c>
      <c r="H2043" t="s">
        <v>21861</v>
      </c>
      <c r="I2043" t="s">
        <v>21862</v>
      </c>
      <c r="J2043" t="s">
        <v>21863</v>
      </c>
      <c r="K2043" t="s">
        <v>12101</v>
      </c>
      <c r="L2043">
        <v>75170</v>
      </c>
      <c r="M2043" t="s">
        <v>14078</v>
      </c>
      <c r="N2043" t="s">
        <v>12056</v>
      </c>
      <c r="O2043">
        <v>7</v>
      </c>
      <c r="P2043">
        <v>92456.13</v>
      </c>
      <c r="Q2043" t="s">
        <v>13044</v>
      </c>
      <c r="R2043" t="s">
        <v>12110</v>
      </c>
    </row>
    <row r="2044" spans="1:18">
      <c r="A2044">
        <v>3043</v>
      </c>
      <c r="B2044" s="1">
        <v>45090</v>
      </c>
      <c r="C2044" t="s">
        <v>2083</v>
      </c>
      <c r="D2044" t="s">
        <v>1573</v>
      </c>
      <c r="E2044" t="s">
        <v>69</v>
      </c>
      <c r="F2044" t="s">
        <v>21864</v>
      </c>
      <c r="G2044" t="s">
        <v>21865</v>
      </c>
      <c r="H2044" t="s">
        <v>21866</v>
      </c>
      <c r="I2044" t="s">
        <v>21867</v>
      </c>
      <c r="J2044" t="s">
        <v>21868</v>
      </c>
      <c r="K2044" t="s">
        <v>6968</v>
      </c>
      <c r="L2044">
        <v>18040</v>
      </c>
      <c r="M2044" t="s">
        <v>13589</v>
      </c>
      <c r="N2044" t="s">
        <v>12021</v>
      </c>
      <c r="O2044">
        <v>17</v>
      </c>
      <c r="P2044">
        <v>48207.12</v>
      </c>
      <c r="Q2044" t="s">
        <v>14190</v>
      </c>
      <c r="R2044" t="s">
        <v>12023</v>
      </c>
    </row>
    <row r="2045" spans="1:18">
      <c r="A2045">
        <v>3044</v>
      </c>
      <c r="B2045" s="1">
        <v>45055</v>
      </c>
      <c r="C2045" t="s">
        <v>9099</v>
      </c>
      <c r="D2045" t="s">
        <v>4757</v>
      </c>
      <c r="E2045" t="s">
        <v>121</v>
      </c>
      <c r="F2045" t="s">
        <v>21869</v>
      </c>
      <c r="G2045" t="s">
        <v>12067</v>
      </c>
      <c r="H2045" t="s">
        <v>21870</v>
      </c>
      <c r="I2045" t="s">
        <v>21871</v>
      </c>
      <c r="J2045" t="s">
        <v>21872</v>
      </c>
      <c r="K2045" t="s">
        <v>10051</v>
      </c>
      <c r="L2045">
        <v>6187</v>
      </c>
      <c r="M2045" t="s">
        <v>12695</v>
      </c>
      <c r="N2045" t="s">
        <v>12021</v>
      </c>
      <c r="O2045">
        <v>4</v>
      </c>
      <c r="P2045">
        <v>88838.03</v>
      </c>
      <c r="Q2045" t="s">
        <v>14532</v>
      </c>
      <c r="R2045" t="s">
        <v>12073</v>
      </c>
    </row>
    <row r="2046" spans="1:18">
      <c r="A2046">
        <v>3045</v>
      </c>
      <c r="B2046" s="1">
        <v>45053</v>
      </c>
      <c r="C2046" t="s">
        <v>3677</v>
      </c>
      <c r="D2046" t="s">
        <v>7167</v>
      </c>
      <c r="E2046" t="s">
        <v>69</v>
      </c>
      <c r="F2046" t="s">
        <v>21873</v>
      </c>
      <c r="G2046" t="s">
        <v>12067</v>
      </c>
      <c r="H2046" t="s">
        <v>21874</v>
      </c>
      <c r="I2046" t="s">
        <v>21875</v>
      </c>
      <c r="J2046" t="s">
        <v>21876</v>
      </c>
      <c r="K2046" t="s">
        <v>5863</v>
      </c>
      <c r="L2046">
        <v>46491</v>
      </c>
      <c r="M2046" t="s">
        <v>13054</v>
      </c>
      <c r="N2046" t="s">
        <v>12021</v>
      </c>
      <c r="O2046">
        <v>6</v>
      </c>
      <c r="P2046">
        <v>94888.23</v>
      </c>
      <c r="Q2046" t="s">
        <v>17541</v>
      </c>
      <c r="R2046" t="s">
        <v>12110</v>
      </c>
    </row>
    <row r="2047" spans="1:18">
      <c r="A2047">
        <v>3046</v>
      </c>
      <c r="B2047" s="1">
        <v>45071</v>
      </c>
      <c r="C2047" t="s">
        <v>21877</v>
      </c>
      <c r="D2047" t="s">
        <v>361</v>
      </c>
      <c r="E2047" t="s">
        <v>69</v>
      </c>
      <c r="F2047" s="2">
        <v>37896</v>
      </c>
      <c r="G2047" t="s">
        <v>21878</v>
      </c>
      <c r="H2047" t="s">
        <v>21879</v>
      </c>
      <c r="I2047" t="s">
        <v>21880</v>
      </c>
      <c r="J2047" t="s">
        <v>21881</v>
      </c>
      <c r="K2047" t="s">
        <v>12662</v>
      </c>
      <c r="L2047">
        <v>78762</v>
      </c>
      <c r="M2047" t="s">
        <v>12395</v>
      </c>
      <c r="N2047" t="s">
        <v>12040</v>
      </c>
      <c r="O2047">
        <v>20</v>
      </c>
      <c r="P2047">
        <v>50078.12</v>
      </c>
      <c r="Q2047" t="s">
        <v>12807</v>
      </c>
      <c r="R2047" t="s">
        <v>12073</v>
      </c>
    </row>
    <row r="2048" spans="1:18">
      <c r="A2048">
        <v>3047</v>
      </c>
      <c r="B2048" s="1">
        <v>45073</v>
      </c>
      <c r="C2048" t="s">
        <v>3571</v>
      </c>
      <c r="D2048" t="s">
        <v>2196</v>
      </c>
      <c r="E2048" t="s">
        <v>121</v>
      </c>
      <c r="F2048" t="s">
        <v>21882</v>
      </c>
      <c r="G2048" t="s">
        <v>12067</v>
      </c>
      <c r="H2048" t="s">
        <v>21883</v>
      </c>
      <c r="I2048" t="s">
        <v>21884</v>
      </c>
      <c r="J2048" t="s">
        <v>21885</v>
      </c>
      <c r="K2048" t="s">
        <v>12543</v>
      </c>
      <c r="L2048">
        <v>26205</v>
      </c>
      <c r="M2048" t="s">
        <v>12813</v>
      </c>
      <c r="N2048" t="s">
        <v>12030</v>
      </c>
      <c r="O2048">
        <v>3</v>
      </c>
      <c r="P2048">
        <v>79882.45</v>
      </c>
      <c r="Q2048" t="s">
        <v>15923</v>
      </c>
      <c r="R2048" t="s">
        <v>12032</v>
      </c>
    </row>
    <row r="2049" spans="1:18">
      <c r="A2049">
        <v>3048</v>
      </c>
      <c r="B2049" s="1">
        <v>45069</v>
      </c>
      <c r="C2049" t="s">
        <v>3103</v>
      </c>
      <c r="D2049" t="s">
        <v>2946</v>
      </c>
      <c r="E2049" t="s">
        <v>121</v>
      </c>
      <c r="F2049" s="2">
        <v>24447</v>
      </c>
      <c r="G2049" t="s">
        <v>21886</v>
      </c>
      <c r="H2049" t="s">
        <v>21887</v>
      </c>
      <c r="I2049" t="s">
        <v>21888</v>
      </c>
      <c r="J2049" t="s">
        <v>21889</v>
      </c>
      <c r="K2049" t="s">
        <v>12580</v>
      </c>
      <c r="L2049">
        <v>94065</v>
      </c>
      <c r="M2049" t="s">
        <v>12258</v>
      </c>
      <c r="N2049" t="s">
        <v>12056</v>
      </c>
      <c r="O2049">
        <v>3</v>
      </c>
      <c r="P2049">
        <v>54993.1</v>
      </c>
      <c r="Q2049" t="s">
        <v>13264</v>
      </c>
      <c r="R2049" t="s">
        <v>12065</v>
      </c>
    </row>
    <row r="2050" spans="1:18">
      <c r="A2050">
        <v>3049</v>
      </c>
      <c r="B2050" s="1">
        <v>45116</v>
      </c>
      <c r="C2050" t="s">
        <v>957</v>
      </c>
      <c r="D2050" t="s">
        <v>14717</v>
      </c>
      <c r="E2050" t="s">
        <v>121</v>
      </c>
      <c r="F2050" s="2">
        <v>32600</v>
      </c>
      <c r="G2050" t="s">
        <v>21890</v>
      </c>
      <c r="H2050" t="s">
        <v>21891</v>
      </c>
      <c r="I2050" t="s">
        <v>21892</v>
      </c>
      <c r="J2050" t="s">
        <v>17368</v>
      </c>
      <c r="K2050" t="s">
        <v>7017</v>
      </c>
      <c r="L2050">
        <v>52875</v>
      </c>
      <c r="M2050" t="s">
        <v>12258</v>
      </c>
      <c r="N2050" t="s">
        <v>12021</v>
      </c>
      <c r="O2050">
        <v>9</v>
      </c>
      <c r="P2050">
        <v>38181.93</v>
      </c>
      <c r="Q2050" t="s">
        <v>13750</v>
      </c>
      <c r="R2050" t="s">
        <v>12110</v>
      </c>
    </row>
    <row r="2051" spans="1:18">
      <c r="A2051">
        <v>3050</v>
      </c>
      <c r="B2051" s="1">
        <v>45068</v>
      </c>
      <c r="C2051" t="s">
        <v>3735</v>
      </c>
      <c r="D2051" t="s">
        <v>4059</v>
      </c>
      <c r="E2051" t="s">
        <v>121</v>
      </c>
      <c r="F2051" t="s">
        <v>21893</v>
      </c>
      <c r="G2051" t="s">
        <v>21894</v>
      </c>
      <c r="H2051" t="s">
        <v>21895</v>
      </c>
      <c r="I2051" t="s">
        <v>21896</v>
      </c>
      <c r="J2051" t="s">
        <v>21897</v>
      </c>
      <c r="K2051" t="s">
        <v>12294</v>
      </c>
      <c r="L2051">
        <v>6278</v>
      </c>
      <c r="M2051" t="s">
        <v>12277</v>
      </c>
      <c r="N2051" t="s">
        <v>12056</v>
      </c>
      <c r="O2051">
        <v>9</v>
      </c>
      <c r="P2051">
        <v>49255.28</v>
      </c>
      <c r="Q2051" t="s">
        <v>14227</v>
      </c>
      <c r="R2051" t="s">
        <v>12032</v>
      </c>
    </row>
    <row r="2052" spans="1:18">
      <c r="A2052">
        <v>3051</v>
      </c>
      <c r="B2052" s="1">
        <v>45137</v>
      </c>
      <c r="C2052" t="s">
        <v>11844</v>
      </c>
      <c r="D2052" t="s">
        <v>2043</v>
      </c>
      <c r="E2052" t="s">
        <v>27</v>
      </c>
      <c r="F2052" t="s">
        <v>21898</v>
      </c>
      <c r="G2052" t="s">
        <v>21899</v>
      </c>
      <c r="H2052" t="s">
        <v>21900</v>
      </c>
      <c r="I2052" t="s">
        <v>21901</v>
      </c>
      <c r="J2052" t="s">
        <v>21902</v>
      </c>
      <c r="K2052" t="s">
        <v>6968</v>
      </c>
      <c r="L2052">
        <v>96753</v>
      </c>
      <c r="M2052" t="s">
        <v>13791</v>
      </c>
      <c r="N2052" t="s">
        <v>12021</v>
      </c>
      <c r="O2052">
        <v>17</v>
      </c>
      <c r="P2052">
        <v>87484.96</v>
      </c>
      <c r="Q2052" t="s">
        <v>16513</v>
      </c>
      <c r="R2052" t="s">
        <v>12065</v>
      </c>
    </row>
    <row r="2053" spans="1:18">
      <c r="A2053">
        <v>3052</v>
      </c>
      <c r="B2053" s="1">
        <v>45143</v>
      </c>
      <c r="C2053" t="s">
        <v>13365</v>
      </c>
      <c r="D2053" t="s">
        <v>4159</v>
      </c>
      <c r="E2053" t="s">
        <v>121</v>
      </c>
      <c r="F2053" t="s">
        <v>21903</v>
      </c>
      <c r="G2053" t="s">
        <v>21904</v>
      </c>
      <c r="H2053" t="s">
        <v>21905</v>
      </c>
      <c r="I2053" t="s">
        <v>21906</v>
      </c>
      <c r="J2053" t="s">
        <v>21907</v>
      </c>
      <c r="K2053" t="s">
        <v>10058</v>
      </c>
      <c r="L2053">
        <v>30938</v>
      </c>
      <c r="M2053" t="s">
        <v>12094</v>
      </c>
      <c r="N2053" t="s">
        <v>12021</v>
      </c>
      <c r="O2053">
        <v>16</v>
      </c>
      <c r="P2053">
        <v>59190.69</v>
      </c>
      <c r="Q2053" t="s">
        <v>15075</v>
      </c>
      <c r="R2053" t="s">
        <v>12065</v>
      </c>
    </row>
    <row r="2054" spans="1:18">
      <c r="A2054">
        <v>3053</v>
      </c>
      <c r="B2054" s="1">
        <v>45072</v>
      </c>
      <c r="C2054" t="s">
        <v>13807</v>
      </c>
      <c r="D2054" t="s">
        <v>3598</v>
      </c>
      <c r="E2054" t="s">
        <v>121</v>
      </c>
      <c r="F2054" t="s">
        <v>21908</v>
      </c>
      <c r="G2054" t="s">
        <v>21909</v>
      </c>
      <c r="H2054" t="s">
        <v>21910</v>
      </c>
      <c r="I2054" t="s">
        <v>21911</v>
      </c>
      <c r="J2054" t="s">
        <v>21912</v>
      </c>
      <c r="K2054" t="s">
        <v>4436</v>
      </c>
      <c r="L2054">
        <v>80670</v>
      </c>
      <c r="M2054" t="s">
        <v>12516</v>
      </c>
      <c r="N2054" t="s">
        <v>12040</v>
      </c>
      <c r="O2054">
        <v>10</v>
      </c>
      <c r="P2054">
        <v>67939.62</v>
      </c>
      <c r="Q2054" t="s">
        <v>15508</v>
      </c>
      <c r="R2054" t="s">
        <v>12032</v>
      </c>
    </row>
    <row r="2055" spans="1:18">
      <c r="A2055">
        <v>3054</v>
      </c>
      <c r="B2055" s="1">
        <v>45098</v>
      </c>
      <c r="C2055" t="s">
        <v>12367</v>
      </c>
      <c r="D2055" t="s">
        <v>3662</v>
      </c>
      <c r="E2055" t="s">
        <v>27</v>
      </c>
      <c r="F2055" s="2">
        <v>34035</v>
      </c>
      <c r="G2055" t="s">
        <v>21913</v>
      </c>
      <c r="H2055" t="s">
        <v>21914</v>
      </c>
      <c r="I2055" t="s">
        <v>21915</v>
      </c>
      <c r="J2055" t="s">
        <v>21916</v>
      </c>
      <c r="K2055" t="s">
        <v>12429</v>
      </c>
      <c r="L2055">
        <v>62434</v>
      </c>
      <c r="M2055" t="s">
        <v>12593</v>
      </c>
      <c r="N2055" t="s">
        <v>12040</v>
      </c>
      <c r="O2055">
        <v>15</v>
      </c>
      <c r="P2055">
        <v>53911.19</v>
      </c>
      <c r="Q2055" t="s">
        <v>13005</v>
      </c>
      <c r="R2055" t="s">
        <v>12073</v>
      </c>
    </row>
    <row r="2056" spans="1:18">
      <c r="A2056">
        <v>3055</v>
      </c>
      <c r="B2056" s="1">
        <v>45069</v>
      </c>
      <c r="C2056" t="s">
        <v>3735</v>
      </c>
      <c r="D2056" t="s">
        <v>8343</v>
      </c>
      <c r="E2056" t="s">
        <v>27</v>
      </c>
      <c r="F2056" t="s">
        <v>21917</v>
      </c>
      <c r="G2056" t="s">
        <v>21918</v>
      </c>
      <c r="H2056" t="s">
        <v>21919</v>
      </c>
      <c r="I2056" t="s">
        <v>21920</v>
      </c>
      <c r="J2056" t="s">
        <v>21921</v>
      </c>
      <c r="K2056" t="s">
        <v>5863</v>
      </c>
      <c r="L2056">
        <v>88377</v>
      </c>
      <c r="M2056" t="s">
        <v>14747</v>
      </c>
      <c r="N2056" t="s">
        <v>12040</v>
      </c>
      <c r="O2056">
        <v>20</v>
      </c>
      <c r="P2056">
        <v>46261.01</v>
      </c>
      <c r="Q2056" t="s">
        <v>13175</v>
      </c>
      <c r="R2056" t="s">
        <v>12073</v>
      </c>
    </row>
    <row r="2057" spans="1:18">
      <c r="A2057">
        <v>3056</v>
      </c>
      <c r="B2057" s="1">
        <v>45117</v>
      </c>
      <c r="C2057" t="s">
        <v>4065</v>
      </c>
      <c r="D2057" t="s">
        <v>2220</v>
      </c>
      <c r="E2057" t="s">
        <v>121</v>
      </c>
      <c r="F2057" t="s">
        <v>3300</v>
      </c>
      <c r="G2057" t="s">
        <v>21922</v>
      </c>
      <c r="H2057" t="s">
        <v>21923</v>
      </c>
      <c r="I2057" t="s">
        <v>21924</v>
      </c>
      <c r="J2057" t="s">
        <v>21925</v>
      </c>
      <c r="K2057" t="s">
        <v>12308</v>
      </c>
      <c r="L2057">
        <v>69697</v>
      </c>
      <c r="M2057" t="s">
        <v>12164</v>
      </c>
      <c r="N2057" t="s">
        <v>12021</v>
      </c>
      <c r="O2057">
        <v>19</v>
      </c>
      <c r="P2057">
        <v>45238.17</v>
      </c>
      <c r="Q2057" t="s">
        <v>12586</v>
      </c>
      <c r="R2057" t="s">
        <v>12073</v>
      </c>
    </row>
    <row r="2058" spans="1:18">
      <c r="A2058">
        <v>3057</v>
      </c>
      <c r="B2058" s="1">
        <v>45129</v>
      </c>
      <c r="C2058" t="s">
        <v>6623</v>
      </c>
      <c r="D2058" t="s">
        <v>310</v>
      </c>
      <c r="E2058" t="s">
        <v>121</v>
      </c>
      <c r="F2058" t="s">
        <v>21926</v>
      </c>
      <c r="G2058" t="s">
        <v>12067</v>
      </c>
      <c r="H2058" t="s">
        <v>21927</v>
      </c>
      <c r="I2058" t="s">
        <v>21928</v>
      </c>
      <c r="J2058" t="s">
        <v>21929</v>
      </c>
      <c r="K2058" t="s">
        <v>3230</v>
      </c>
      <c r="L2058">
        <v>17696</v>
      </c>
      <c r="M2058" t="s">
        <v>12358</v>
      </c>
      <c r="N2058" t="s">
        <v>12056</v>
      </c>
      <c r="O2058">
        <v>10</v>
      </c>
      <c r="P2058">
        <v>80087.98</v>
      </c>
      <c r="Q2058" t="s">
        <v>12302</v>
      </c>
      <c r="R2058" t="s">
        <v>12023</v>
      </c>
    </row>
    <row r="2059" spans="1:18">
      <c r="A2059">
        <v>3058</v>
      </c>
      <c r="B2059" s="1">
        <v>45095</v>
      </c>
      <c r="C2059" t="s">
        <v>5870</v>
      </c>
      <c r="D2059" t="s">
        <v>1918</v>
      </c>
      <c r="E2059" t="s">
        <v>27</v>
      </c>
      <c r="F2059" t="s">
        <v>21930</v>
      </c>
      <c r="G2059" t="s">
        <v>21931</v>
      </c>
      <c r="H2059" t="s">
        <v>21932</v>
      </c>
      <c r="I2059" t="s">
        <v>21933</v>
      </c>
      <c r="J2059" t="s">
        <v>21934</v>
      </c>
      <c r="K2059" t="s">
        <v>41</v>
      </c>
      <c r="L2059">
        <v>48309</v>
      </c>
      <c r="M2059" t="s">
        <v>13054</v>
      </c>
      <c r="N2059" t="s">
        <v>12040</v>
      </c>
      <c r="O2059">
        <v>4</v>
      </c>
      <c r="P2059">
        <v>31178.81</v>
      </c>
      <c r="Q2059" t="s">
        <v>17185</v>
      </c>
      <c r="R2059" t="s">
        <v>12032</v>
      </c>
    </row>
    <row r="2060" spans="1:18">
      <c r="A2060">
        <v>3059</v>
      </c>
      <c r="B2060" s="1">
        <v>45071</v>
      </c>
      <c r="C2060" t="s">
        <v>14913</v>
      </c>
      <c r="D2060" t="s">
        <v>2723</v>
      </c>
      <c r="E2060" t="s">
        <v>69</v>
      </c>
      <c r="F2060" t="s">
        <v>21935</v>
      </c>
      <c r="G2060" t="s">
        <v>21936</v>
      </c>
      <c r="H2060" t="s">
        <v>21937</v>
      </c>
      <c r="I2060" t="s">
        <v>21938</v>
      </c>
      <c r="J2060" t="s">
        <v>21939</v>
      </c>
      <c r="K2060" t="s">
        <v>4436</v>
      </c>
      <c r="L2060">
        <v>91372</v>
      </c>
      <c r="M2060" t="s">
        <v>13560</v>
      </c>
      <c r="N2060" t="s">
        <v>12021</v>
      </c>
      <c r="O2060">
        <v>10</v>
      </c>
      <c r="P2060">
        <v>79527.91</v>
      </c>
      <c r="Q2060" t="s">
        <v>13074</v>
      </c>
      <c r="R2060" t="s">
        <v>12065</v>
      </c>
    </row>
    <row r="2061" spans="1:18">
      <c r="A2061">
        <v>3060</v>
      </c>
      <c r="B2061" s="1">
        <v>45060</v>
      </c>
      <c r="C2061" t="s">
        <v>1402</v>
      </c>
      <c r="D2061" t="s">
        <v>253</v>
      </c>
      <c r="E2061" t="s">
        <v>27</v>
      </c>
      <c r="F2061" s="2">
        <v>37110</v>
      </c>
      <c r="G2061" t="s">
        <v>21940</v>
      </c>
      <c r="H2061" t="s">
        <v>21941</v>
      </c>
      <c r="I2061" t="s">
        <v>21942</v>
      </c>
      <c r="J2061" t="s">
        <v>21943</v>
      </c>
      <c r="K2061" t="s">
        <v>10051</v>
      </c>
      <c r="L2061">
        <v>17630</v>
      </c>
      <c r="M2061" t="s">
        <v>14506</v>
      </c>
      <c r="N2061" t="s">
        <v>12056</v>
      </c>
      <c r="O2061">
        <v>19</v>
      </c>
      <c r="P2061">
        <v>92865.66</v>
      </c>
      <c r="Q2061" t="s">
        <v>21944</v>
      </c>
      <c r="R2061" t="s">
        <v>12065</v>
      </c>
    </row>
    <row r="2062" spans="1:18">
      <c r="A2062">
        <v>3061</v>
      </c>
      <c r="B2062" s="1">
        <v>45098</v>
      </c>
      <c r="C2062" t="s">
        <v>6282</v>
      </c>
      <c r="D2062" t="s">
        <v>10226</v>
      </c>
      <c r="E2062" t="s">
        <v>69</v>
      </c>
      <c r="F2062" s="2">
        <v>37439</v>
      </c>
      <c r="G2062" t="s">
        <v>21945</v>
      </c>
      <c r="H2062" t="s">
        <v>21946</v>
      </c>
      <c r="I2062" t="s">
        <v>21947</v>
      </c>
      <c r="J2062" t="s">
        <v>21948</v>
      </c>
      <c r="K2062" t="s">
        <v>12269</v>
      </c>
      <c r="L2062">
        <v>69348</v>
      </c>
      <c r="M2062" t="s">
        <v>15050</v>
      </c>
      <c r="N2062" t="s">
        <v>12056</v>
      </c>
      <c r="O2062">
        <v>15</v>
      </c>
      <c r="P2062">
        <v>59204.59</v>
      </c>
      <c r="Q2062" t="s">
        <v>15869</v>
      </c>
      <c r="R2062" t="s">
        <v>12032</v>
      </c>
    </row>
    <row r="2063" spans="1:18">
      <c r="A2063">
        <v>3062</v>
      </c>
      <c r="B2063" s="1">
        <v>45123</v>
      </c>
      <c r="C2063" t="s">
        <v>3700</v>
      </c>
      <c r="D2063" t="s">
        <v>4143</v>
      </c>
      <c r="E2063" t="s">
        <v>69</v>
      </c>
      <c r="F2063" t="s">
        <v>21949</v>
      </c>
      <c r="G2063" t="s">
        <v>21950</v>
      </c>
      <c r="H2063" t="s">
        <v>21951</v>
      </c>
      <c r="I2063" t="s">
        <v>21952</v>
      </c>
      <c r="J2063" t="s">
        <v>21953</v>
      </c>
      <c r="K2063" t="s">
        <v>12429</v>
      </c>
      <c r="L2063">
        <v>60539</v>
      </c>
      <c r="M2063" t="s">
        <v>12608</v>
      </c>
      <c r="N2063" t="s">
        <v>12030</v>
      </c>
      <c r="O2063">
        <v>12</v>
      </c>
      <c r="P2063">
        <v>88791.3</v>
      </c>
      <c r="Q2063" t="s">
        <v>14234</v>
      </c>
      <c r="R2063" t="s">
        <v>12110</v>
      </c>
    </row>
    <row r="2064" spans="1:18">
      <c r="A2064">
        <v>3063</v>
      </c>
      <c r="B2064" s="1">
        <v>45091</v>
      </c>
      <c r="C2064" t="s">
        <v>2083</v>
      </c>
      <c r="D2064" t="s">
        <v>8146</v>
      </c>
      <c r="E2064" t="s">
        <v>69</v>
      </c>
      <c r="F2064" s="2">
        <v>26757</v>
      </c>
      <c r="G2064" t="s">
        <v>21954</v>
      </c>
      <c r="H2064" t="s">
        <v>21955</v>
      </c>
      <c r="I2064" t="s">
        <v>21956</v>
      </c>
      <c r="J2064" t="s">
        <v>21957</v>
      </c>
      <c r="K2064" t="s">
        <v>6996</v>
      </c>
      <c r="L2064">
        <v>16490</v>
      </c>
      <c r="M2064" t="s">
        <v>13174</v>
      </c>
      <c r="N2064" t="s">
        <v>12030</v>
      </c>
      <c r="O2064">
        <v>14</v>
      </c>
      <c r="P2064">
        <v>60748.83</v>
      </c>
      <c r="Q2064" t="s">
        <v>12550</v>
      </c>
      <c r="R2064" t="s">
        <v>12073</v>
      </c>
    </row>
    <row r="2065" spans="1:18">
      <c r="A2065">
        <v>3064</v>
      </c>
      <c r="B2065" s="1">
        <v>45136</v>
      </c>
      <c r="C2065" t="s">
        <v>10466</v>
      </c>
      <c r="D2065" t="s">
        <v>5878</v>
      </c>
      <c r="E2065" t="s">
        <v>69</v>
      </c>
      <c r="F2065" s="2">
        <v>38206</v>
      </c>
      <c r="G2065" t="s">
        <v>21958</v>
      </c>
      <c r="H2065" t="s">
        <v>21959</v>
      </c>
      <c r="I2065" t="s">
        <v>21960</v>
      </c>
      <c r="J2065" t="s">
        <v>21961</v>
      </c>
      <c r="K2065" t="s">
        <v>12409</v>
      </c>
      <c r="L2065">
        <v>17406</v>
      </c>
      <c r="M2065" t="s">
        <v>13779</v>
      </c>
      <c r="N2065" t="s">
        <v>12056</v>
      </c>
      <c r="O2065">
        <v>1</v>
      </c>
      <c r="P2065">
        <v>64988.15</v>
      </c>
      <c r="Q2065" t="s">
        <v>12983</v>
      </c>
      <c r="R2065" t="s">
        <v>12110</v>
      </c>
    </row>
    <row r="2066" spans="1:18">
      <c r="A2066">
        <v>3065</v>
      </c>
      <c r="B2066" s="1">
        <v>45114</v>
      </c>
      <c r="C2066" t="s">
        <v>1714</v>
      </c>
      <c r="D2066" t="s">
        <v>1476</v>
      </c>
      <c r="E2066" t="s">
        <v>27</v>
      </c>
      <c r="F2066" s="2">
        <v>23624</v>
      </c>
      <c r="G2066" t="s">
        <v>21962</v>
      </c>
      <c r="H2066" t="s">
        <v>21963</v>
      </c>
      <c r="I2066" t="s">
        <v>21964</v>
      </c>
      <c r="J2066" t="s">
        <v>21965</v>
      </c>
      <c r="K2066" t="s">
        <v>12257</v>
      </c>
      <c r="L2066">
        <v>68580</v>
      </c>
      <c r="M2066" t="s">
        <v>12332</v>
      </c>
      <c r="N2066" t="s">
        <v>12030</v>
      </c>
      <c r="O2066">
        <v>11</v>
      </c>
      <c r="P2066">
        <v>95223.52</v>
      </c>
      <c r="Q2066" t="s">
        <v>12396</v>
      </c>
      <c r="R2066" t="s">
        <v>12110</v>
      </c>
    </row>
    <row r="2067" spans="1:18">
      <c r="A2067">
        <v>3066</v>
      </c>
      <c r="B2067" s="1">
        <v>45103</v>
      </c>
      <c r="C2067" t="s">
        <v>310</v>
      </c>
      <c r="D2067" t="s">
        <v>3013</v>
      </c>
      <c r="E2067" t="s">
        <v>69</v>
      </c>
      <c r="F2067" s="2">
        <v>33429</v>
      </c>
      <c r="G2067" t="s">
        <v>21966</v>
      </c>
      <c r="H2067" t="s">
        <v>21967</v>
      </c>
      <c r="I2067" t="s">
        <v>21968</v>
      </c>
      <c r="J2067" t="s">
        <v>21969</v>
      </c>
      <c r="K2067" t="s">
        <v>12429</v>
      </c>
      <c r="L2067">
        <v>985</v>
      </c>
      <c r="M2067" t="s">
        <v>13036</v>
      </c>
      <c r="N2067" t="s">
        <v>12040</v>
      </c>
      <c r="O2067">
        <v>15</v>
      </c>
      <c r="P2067">
        <v>39151.980000000003</v>
      </c>
      <c r="Q2067" t="s">
        <v>15427</v>
      </c>
      <c r="R2067" t="s">
        <v>12073</v>
      </c>
    </row>
    <row r="2068" spans="1:18">
      <c r="A2068">
        <v>3067</v>
      </c>
      <c r="B2068" s="1">
        <v>45088</v>
      </c>
      <c r="C2068" t="s">
        <v>3103</v>
      </c>
      <c r="D2068" t="s">
        <v>391</v>
      </c>
      <c r="E2068" t="s">
        <v>27</v>
      </c>
      <c r="F2068" t="s">
        <v>21970</v>
      </c>
      <c r="G2068" t="s">
        <v>21971</v>
      </c>
      <c r="H2068" t="s">
        <v>21972</v>
      </c>
      <c r="I2068" t="s">
        <v>21973</v>
      </c>
      <c r="J2068" t="s">
        <v>21974</v>
      </c>
      <c r="K2068" t="s">
        <v>3301</v>
      </c>
      <c r="L2068">
        <v>44138</v>
      </c>
      <c r="M2068" t="s">
        <v>13237</v>
      </c>
      <c r="N2068" t="s">
        <v>12056</v>
      </c>
      <c r="O2068">
        <v>15</v>
      </c>
      <c r="P2068">
        <v>98871.41</v>
      </c>
      <c r="Q2068" t="s">
        <v>13590</v>
      </c>
      <c r="R2068" t="s">
        <v>12065</v>
      </c>
    </row>
    <row r="2069" spans="1:18">
      <c r="A2069">
        <v>3068</v>
      </c>
      <c r="B2069" s="1">
        <v>45053</v>
      </c>
      <c r="C2069" t="s">
        <v>3677</v>
      </c>
      <c r="D2069" t="s">
        <v>21975</v>
      </c>
      <c r="E2069" t="s">
        <v>27</v>
      </c>
      <c r="F2069" s="2">
        <v>34433</v>
      </c>
      <c r="G2069" t="s">
        <v>21976</v>
      </c>
      <c r="H2069" t="s">
        <v>21977</v>
      </c>
      <c r="I2069" t="s">
        <v>21978</v>
      </c>
      <c r="J2069" t="s">
        <v>21979</v>
      </c>
      <c r="K2069" t="s">
        <v>10069</v>
      </c>
      <c r="L2069">
        <v>30409</v>
      </c>
      <c r="M2069" t="s">
        <v>16627</v>
      </c>
      <c r="N2069" t="s">
        <v>12030</v>
      </c>
      <c r="O2069">
        <v>2</v>
      </c>
      <c r="P2069">
        <v>99976.54</v>
      </c>
      <c r="Q2069" t="s">
        <v>15614</v>
      </c>
      <c r="R2069" t="s">
        <v>12065</v>
      </c>
    </row>
    <row r="2070" spans="1:18">
      <c r="A2070">
        <v>3069</v>
      </c>
      <c r="B2070" s="1">
        <v>45132</v>
      </c>
      <c r="C2070" t="s">
        <v>2795</v>
      </c>
      <c r="D2070" t="s">
        <v>2587</v>
      </c>
      <c r="E2070" t="s">
        <v>121</v>
      </c>
      <c r="F2070" s="2">
        <v>28982</v>
      </c>
      <c r="G2070" t="s">
        <v>21980</v>
      </c>
      <c r="H2070" t="s">
        <v>21981</v>
      </c>
      <c r="I2070" t="s">
        <v>21982</v>
      </c>
      <c r="J2070" t="s">
        <v>21983</v>
      </c>
      <c r="K2070" t="s">
        <v>12085</v>
      </c>
      <c r="L2070">
        <v>3064</v>
      </c>
      <c r="M2070" t="s">
        <v>4388</v>
      </c>
      <c r="N2070" t="s">
        <v>12030</v>
      </c>
      <c r="O2070">
        <v>8</v>
      </c>
      <c r="P2070">
        <v>94013.53</v>
      </c>
      <c r="Q2070" t="s">
        <v>13638</v>
      </c>
      <c r="R2070" t="s">
        <v>12032</v>
      </c>
    </row>
    <row r="2071" spans="1:18">
      <c r="A2071">
        <v>3070</v>
      </c>
      <c r="B2071" s="1">
        <v>45123</v>
      </c>
      <c r="C2071" t="s">
        <v>21984</v>
      </c>
      <c r="D2071" t="s">
        <v>1476</v>
      </c>
      <c r="E2071" t="s">
        <v>27</v>
      </c>
      <c r="F2071" t="s">
        <v>21985</v>
      </c>
      <c r="G2071" t="s">
        <v>12067</v>
      </c>
      <c r="H2071" t="s">
        <v>21986</v>
      </c>
      <c r="I2071" t="s">
        <v>21987</v>
      </c>
      <c r="J2071" t="s">
        <v>21988</v>
      </c>
      <c r="K2071" t="s">
        <v>12536</v>
      </c>
      <c r="L2071">
        <v>14816</v>
      </c>
      <c r="M2071" t="s">
        <v>12155</v>
      </c>
      <c r="N2071" t="s">
        <v>12040</v>
      </c>
      <c r="O2071">
        <v>18</v>
      </c>
      <c r="P2071">
        <v>55524.45</v>
      </c>
      <c r="Q2071" t="s">
        <v>15044</v>
      </c>
      <c r="R2071" t="s">
        <v>12032</v>
      </c>
    </row>
    <row r="2072" spans="1:18">
      <c r="A2072">
        <v>3071</v>
      </c>
      <c r="B2072" s="1">
        <v>45062</v>
      </c>
      <c r="C2072" t="s">
        <v>490</v>
      </c>
      <c r="D2072" t="s">
        <v>1634</v>
      </c>
      <c r="E2072" t="s">
        <v>27</v>
      </c>
      <c r="F2072" s="2">
        <v>31692</v>
      </c>
      <c r="G2072" t="s">
        <v>21989</v>
      </c>
      <c r="H2072" t="s">
        <v>21990</v>
      </c>
      <c r="I2072" t="s">
        <v>21991</v>
      </c>
      <c r="J2072" t="s">
        <v>21992</v>
      </c>
      <c r="K2072" t="s">
        <v>7001</v>
      </c>
      <c r="L2072">
        <v>39014</v>
      </c>
      <c r="M2072" t="s">
        <v>13297</v>
      </c>
      <c r="N2072" t="s">
        <v>12040</v>
      </c>
      <c r="O2072">
        <v>13</v>
      </c>
      <c r="P2072">
        <v>53409.93</v>
      </c>
      <c r="Q2072" t="s">
        <v>13066</v>
      </c>
      <c r="R2072" t="s">
        <v>12110</v>
      </c>
    </row>
    <row r="2073" spans="1:18">
      <c r="A2073">
        <v>3072</v>
      </c>
      <c r="B2073" s="1">
        <v>45114</v>
      </c>
      <c r="C2073" t="s">
        <v>13322</v>
      </c>
      <c r="D2073" t="s">
        <v>396</v>
      </c>
      <c r="E2073" t="s">
        <v>121</v>
      </c>
      <c r="F2073" t="s">
        <v>21993</v>
      </c>
      <c r="G2073" t="s">
        <v>21994</v>
      </c>
      <c r="H2073" t="s">
        <v>21995</v>
      </c>
      <c r="I2073" t="s">
        <v>21996</v>
      </c>
      <c r="J2073" t="s">
        <v>21997</v>
      </c>
      <c r="K2073" t="s">
        <v>12344</v>
      </c>
      <c r="L2073">
        <v>74601</v>
      </c>
      <c r="M2073" t="s">
        <v>12179</v>
      </c>
      <c r="N2073" t="s">
        <v>12030</v>
      </c>
      <c r="O2073">
        <v>4</v>
      </c>
      <c r="P2073">
        <v>61715.91</v>
      </c>
      <c r="Q2073" t="s">
        <v>13538</v>
      </c>
      <c r="R2073" t="s">
        <v>12110</v>
      </c>
    </row>
    <row r="2074" spans="1:18">
      <c r="A2074">
        <v>3073</v>
      </c>
      <c r="B2074" s="1">
        <v>45125</v>
      </c>
      <c r="C2074" t="s">
        <v>5778</v>
      </c>
      <c r="D2074" t="s">
        <v>2950</v>
      </c>
      <c r="E2074" t="s">
        <v>121</v>
      </c>
      <c r="F2074" s="2">
        <v>34977</v>
      </c>
      <c r="G2074" t="s">
        <v>21998</v>
      </c>
      <c r="H2074" t="s">
        <v>21999</v>
      </c>
      <c r="I2074" t="s">
        <v>22000</v>
      </c>
      <c r="J2074" t="s">
        <v>22001</v>
      </c>
      <c r="K2074" t="s">
        <v>5531</v>
      </c>
      <c r="L2074">
        <v>15041</v>
      </c>
      <c r="M2074" t="s">
        <v>13118</v>
      </c>
      <c r="N2074" t="s">
        <v>12030</v>
      </c>
      <c r="O2074">
        <v>5</v>
      </c>
      <c r="P2074">
        <v>90200.07</v>
      </c>
      <c r="Q2074" t="s">
        <v>12575</v>
      </c>
      <c r="R2074" t="s">
        <v>12073</v>
      </c>
    </row>
    <row r="2075" spans="1:18">
      <c r="A2075">
        <v>3074</v>
      </c>
      <c r="B2075" s="1">
        <v>45105</v>
      </c>
      <c r="C2075" t="s">
        <v>1667</v>
      </c>
      <c r="D2075" t="s">
        <v>2613</v>
      </c>
      <c r="E2075" t="s">
        <v>27</v>
      </c>
      <c r="F2075" t="s">
        <v>22002</v>
      </c>
      <c r="G2075" t="s">
        <v>22003</v>
      </c>
      <c r="H2075" t="s">
        <v>22004</v>
      </c>
      <c r="I2075" t="s">
        <v>22005</v>
      </c>
      <c r="J2075" t="s">
        <v>22006</v>
      </c>
      <c r="K2075" t="s">
        <v>12600</v>
      </c>
      <c r="L2075">
        <v>29933</v>
      </c>
      <c r="M2075" t="s">
        <v>15507</v>
      </c>
      <c r="N2075" t="s">
        <v>12040</v>
      </c>
      <c r="O2075">
        <v>9</v>
      </c>
      <c r="P2075">
        <v>88264.99</v>
      </c>
      <c r="Q2075" t="s">
        <v>19270</v>
      </c>
      <c r="R2075" t="s">
        <v>12065</v>
      </c>
    </row>
    <row r="2076" spans="1:18">
      <c r="A2076">
        <v>3075</v>
      </c>
      <c r="B2076" s="1">
        <v>45142</v>
      </c>
      <c r="C2076" t="s">
        <v>15604</v>
      </c>
      <c r="D2076" t="s">
        <v>2533</v>
      </c>
      <c r="E2076" t="s">
        <v>27</v>
      </c>
      <c r="F2076" t="s">
        <v>22007</v>
      </c>
      <c r="G2076" t="s">
        <v>12067</v>
      </c>
      <c r="H2076" t="s">
        <v>22008</v>
      </c>
      <c r="I2076" t="s">
        <v>22009</v>
      </c>
      <c r="J2076" t="s">
        <v>22010</v>
      </c>
      <c r="K2076" t="s">
        <v>10027</v>
      </c>
      <c r="L2076">
        <v>73634</v>
      </c>
      <c r="M2076" t="s">
        <v>13802</v>
      </c>
      <c r="N2076" t="s">
        <v>12056</v>
      </c>
      <c r="O2076">
        <v>0</v>
      </c>
      <c r="P2076">
        <v>43144.03</v>
      </c>
      <c r="Q2076" t="s">
        <v>13930</v>
      </c>
      <c r="R2076" t="s">
        <v>12065</v>
      </c>
    </row>
    <row r="2077" spans="1:18">
      <c r="A2077">
        <v>3076</v>
      </c>
      <c r="B2077" s="1">
        <v>45097</v>
      </c>
      <c r="C2077" t="s">
        <v>4650</v>
      </c>
      <c r="D2077" t="s">
        <v>1558</v>
      </c>
      <c r="E2077" t="s">
        <v>69</v>
      </c>
      <c r="F2077" s="2">
        <v>23112</v>
      </c>
      <c r="G2077" t="s">
        <v>22011</v>
      </c>
      <c r="H2077" t="s">
        <v>22012</v>
      </c>
      <c r="I2077" t="s">
        <v>22013</v>
      </c>
      <c r="J2077" t="s">
        <v>22014</v>
      </c>
      <c r="K2077" t="s">
        <v>10051</v>
      </c>
      <c r="L2077">
        <v>67059</v>
      </c>
      <c r="M2077" t="s">
        <v>12345</v>
      </c>
      <c r="N2077" t="s">
        <v>12040</v>
      </c>
      <c r="O2077">
        <v>13</v>
      </c>
      <c r="P2077">
        <v>92852.04</v>
      </c>
      <c r="Q2077" t="s">
        <v>14694</v>
      </c>
      <c r="R2077" t="s">
        <v>12073</v>
      </c>
    </row>
    <row r="2078" spans="1:18">
      <c r="A2078">
        <v>3077</v>
      </c>
      <c r="B2078" s="1">
        <v>45052</v>
      </c>
      <c r="C2078" t="s">
        <v>490</v>
      </c>
      <c r="D2078" t="s">
        <v>14321</v>
      </c>
      <c r="E2078" t="s">
        <v>69</v>
      </c>
      <c r="F2078" s="2">
        <v>28982</v>
      </c>
      <c r="G2078" t="s">
        <v>22015</v>
      </c>
      <c r="H2078" t="s">
        <v>22016</v>
      </c>
      <c r="I2078" t="s">
        <v>22017</v>
      </c>
      <c r="J2078" t="s">
        <v>22018</v>
      </c>
      <c r="K2078" t="s">
        <v>12409</v>
      </c>
      <c r="L2078">
        <v>42172</v>
      </c>
      <c r="M2078" t="s">
        <v>13219</v>
      </c>
      <c r="N2078" t="s">
        <v>12030</v>
      </c>
      <c r="O2078">
        <v>19</v>
      </c>
      <c r="P2078">
        <v>77160.41</v>
      </c>
      <c r="Q2078" t="s">
        <v>15556</v>
      </c>
      <c r="R2078" t="s">
        <v>12032</v>
      </c>
    </row>
    <row r="2079" spans="1:18">
      <c r="A2079">
        <v>3078</v>
      </c>
      <c r="B2079" s="1">
        <v>45088</v>
      </c>
      <c r="C2079" t="s">
        <v>4027</v>
      </c>
      <c r="D2079" t="s">
        <v>923</v>
      </c>
      <c r="E2079" t="s">
        <v>69</v>
      </c>
      <c r="F2079" s="2">
        <v>26003</v>
      </c>
      <c r="G2079" t="s">
        <v>22019</v>
      </c>
      <c r="H2079" t="s">
        <v>22020</v>
      </c>
      <c r="I2079" t="s">
        <v>22021</v>
      </c>
      <c r="J2079" t="s">
        <v>22022</v>
      </c>
      <c r="K2079" t="s">
        <v>12536</v>
      </c>
      <c r="L2079">
        <v>95400</v>
      </c>
      <c r="M2079" t="s">
        <v>12417</v>
      </c>
      <c r="N2079" t="s">
        <v>12030</v>
      </c>
      <c r="O2079">
        <v>3</v>
      </c>
      <c r="P2079">
        <v>90473.279999999999</v>
      </c>
      <c r="Q2079" t="s">
        <v>14912</v>
      </c>
      <c r="R2079" t="s">
        <v>12032</v>
      </c>
    </row>
    <row r="2080" spans="1:18">
      <c r="A2080">
        <v>3079</v>
      </c>
      <c r="B2080" s="1">
        <v>45057</v>
      </c>
      <c r="C2080" t="s">
        <v>10455</v>
      </c>
      <c r="D2080" t="s">
        <v>1683</v>
      </c>
      <c r="E2080" t="s">
        <v>121</v>
      </c>
      <c r="F2080" t="s">
        <v>22023</v>
      </c>
      <c r="G2080" t="s">
        <v>22024</v>
      </c>
      <c r="H2080" t="s">
        <v>22025</v>
      </c>
      <c r="I2080" t="s">
        <v>22026</v>
      </c>
      <c r="J2080" t="s">
        <v>22027</v>
      </c>
      <c r="K2080" t="s">
        <v>6951</v>
      </c>
      <c r="L2080">
        <v>19020</v>
      </c>
      <c r="M2080" t="s">
        <v>14946</v>
      </c>
      <c r="N2080" t="s">
        <v>12021</v>
      </c>
      <c r="O2080">
        <v>10</v>
      </c>
      <c r="P2080">
        <v>43992.88</v>
      </c>
      <c r="Q2080" t="s">
        <v>12172</v>
      </c>
      <c r="R2080" t="s">
        <v>12032</v>
      </c>
    </row>
    <row r="2081" spans="1:18">
      <c r="A2081">
        <v>3080</v>
      </c>
      <c r="B2081" s="1">
        <v>45056</v>
      </c>
      <c r="C2081" t="s">
        <v>28</v>
      </c>
      <c r="D2081" t="s">
        <v>295</v>
      </c>
      <c r="E2081" t="s">
        <v>121</v>
      </c>
      <c r="F2081" t="s">
        <v>17143</v>
      </c>
      <c r="G2081" t="s">
        <v>22028</v>
      </c>
      <c r="H2081" t="s">
        <v>22029</v>
      </c>
      <c r="I2081" t="s">
        <v>22030</v>
      </c>
      <c r="J2081" t="s">
        <v>22031</v>
      </c>
      <c r="K2081" t="s">
        <v>10027</v>
      </c>
      <c r="L2081">
        <v>81812</v>
      </c>
      <c r="M2081" t="s">
        <v>13779</v>
      </c>
      <c r="N2081" t="s">
        <v>12040</v>
      </c>
      <c r="O2081">
        <v>9</v>
      </c>
      <c r="P2081">
        <v>92375.06</v>
      </c>
      <c r="Q2081" t="s">
        <v>14367</v>
      </c>
      <c r="R2081" t="s">
        <v>12023</v>
      </c>
    </row>
    <row r="2082" spans="1:18">
      <c r="A2082">
        <v>3081</v>
      </c>
      <c r="B2082" s="1">
        <v>45104</v>
      </c>
      <c r="C2082" t="s">
        <v>22032</v>
      </c>
      <c r="D2082" t="s">
        <v>1649</v>
      </c>
      <c r="E2082" t="s">
        <v>121</v>
      </c>
      <c r="F2082" s="2">
        <v>27069</v>
      </c>
      <c r="G2082" t="s">
        <v>22033</v>
      </c>
      <c r="H2082" t="s">
        <v>22034</v>
      </c>
      <c r="I2082" t="s">
        <v>22035</v>
      </c>
      <c r="J2082" t="s">
        <v>22036</v>
      </c>
      <c r="K2082" t="s">
        <v>12409</v>
      </c>
      <c r="L2082">
        <v>65117</v>
      </c>
      <c r="M2082" t="s">
        <v>12317</v>
      </c>
      <c r="N2082" t="s">
        <v>12021</v>
      </c>
      <c r="O2082">
        <v>5</v>
      </c>
      <c r="P2082">
        <v>71709.08</v>
      </c>
      <c r="Q2082" t="s">
        <v>12928</v>
      </c>
      <c r="R2082" t="s">
        <v>12073</v>
      </c>
    </row>
    <row r="2083" spans="1:18">
      <c r="A2083">
        <v>3082</v>
      </c>
      <c r="B2083" s="1">
        <v>45117</v>
      </c>
      <c r="C2083" t="s">
        <v>12382</v>
      </c>
      <c r="D2083" t="s">
        <v>8869</v>
      </c>
      <c r="E2083" t="s">
        <v>69</v>
      </c>
      <c r="F2083" t="s">
        <v>7790</v>
      </c>
      <c r="G2083" t="s">
        <v>22037</v>
      </c>
      <c r="H2083" t="s">
        <v>22038</v>
      </c>
      <c r="I2083" t="s">
        <v>22039</v>
      </c>
      <c r="J2083" t="s">
        <v>22040</v>
      </c>
      <c r="K2083" t="s">
        <v>12429</v>
      </c>
      <c r="L2083">
        <v>44649</v>
      </c>
      <c r="M2083" t="s">
        <v>6052</v>
      </c>
      <c r="N2083" t="s">
        <v>12056</v>
      </c>
      <c r="O2083">
        <v>0</v>
      </c>
      <c r="P2083">
        <v>41923.83</v>
      </c>
      <c r="Q2083" t="s">
        <v>12701</v>
      </c>
      <c r="R2083" t="s">
        <v>12110</v>
      </c>
    </row>
    <row r="2084" spans="1:18">
      <c r="A2084">
        <v>3083</v>
      </c>
      <c r="B2084" s="1">
        <v>45113</v>
      </c>
      <c r="C2084" t="s">
        <v>237</v>
      </c>
      <c r="D2084" t="s">
        <v>4059</v>
      </c>
      <c r="E2084" t="s">
        <v>27</v>
      </c>
      <c r="F2084" s="2">
        <v>26118</v>
      </c>
      <c r="G2084" t="s">
        <v>22041</v>
      </c>
      <c r="H2084" t="s">
        <v>22042</v>
      </c>
      <c r="I2084" t="s">
        <v>22043</v>
      </c>
      <c r="J2084" t="s">
        <v>22044</v>
      </c>
      <c r="K2084" t="s">
        <v>12795</v>
      </c>
      <c r="L2084">
        <v>28490</v>
      </c>
      <c r="M2084" t="s">
        <v>13664</v>
      </c>
      <c r="N2084" t="s">
        <v>12030</v>
      </c>
      <c r="O2084">
        <v>6</v>
      </c>
      <c r="P2084">
        <v>31321.279999999999</v>
      </c>
      <c r="Q2084" t="s">
        <v>16910</v>
      </c>
      <c r="R2084" t="s">
        <v>12065</v>
      </c>
    </row>
    <row r="2085" spans="1:18">
      <c r="A2085">
        <v>3084</v>
      </c>
      <c r="B2085" s="1">
        <v>45072</v>
      </c>
      <c r="C2085" t="s">
        <v>5856</v>
      </c>
      <c r="D2085" t="s">
        <v>253</v>
      </c>
      <c r="E2085" t="s">
        <v>121</v>
      </c>
      <c r="F2085" t="s">
        <v>22045</v>
      </c>
      <c r="G2085" t="s">
        <v>22046</v>
      </c>
      <c r="H2085" t="s">
        <v>22047</v>
      </c>
      <c r="I2085" t="s">
        <v>22048</v>
      </c>
      <c r="J2085" t="s">
        <v>22049</v>
      </c>
      <c r="K2085" t="s">
        <v>7006</v>
      </c>
      <c r="L2085">
        <v>1776</v>
      </c>
      <c r="M2085" t="s">
        <v>12755</v>
      </c>
      <c r="N2085" t="s">
        <v>12030</v>
      </c>
      <c r="O2085">
        <v>19</v>
      </c>
      <c r="P2085">
        <v>65402.83</v>
      </c>
      <c r="Q2085" t="s">
        <v>18766</v>
      </c>
      <c r="R2085" t="s">
        <v>12110</v>
      </c>
    </row>
    <row r="2086" spans="1:18">
      <c r="A2086">
        <v>3085</v>
      </c>
      <c r="B2086" s="1">
        <v>45120</v>
      </c>
      <c r="C2086" t="s">
        <v>1836</v>
      </c>
      <c r="D2086" t="s">
        <v>8866</v>
      </c>
      <c r="E2086" t="s">
        <v>27</v>
      </c>
      <c r="F2086" t="s">
        <v>22050</v>
      </c>
      <c r="G2086" t="s">
        <v>22051</v>
      </c>
      <c r="H2086" t="s">
        <v>22052</v>
      </c>
      <c r="I2086" t="s">
        <v>22053</v>
      </c>
      <c r="J2086" t="s">
        <v>22054</v>
      </c>
      <c r="K2086" t="s">
        <v>10046</v>
      </c>
      <c r="L2086">
        <v>65417</v>
      </c>
      <c r="M2086" t="s">
        <v>12203</v>
      </c>
      <c r="N2086" t="s">
        <v>12030</v>
      </c>
      <c r="O2086">
        <v>7</v>
      </c>
      <c r="P2086">
        <v>89787.26</v>
      </c>
      <c r="Q2086" t="s">
        <v>20094</v>
      </c>
      <c r="R2086" t="s">
        <v>12023</v>
      </c>
    </row>
    <row r="2087" spans="1:18">
      <c r="A2087">
        <v>3086</v>
      </c>
      <c r="B2087" s="1">
        <v>45136</v>
      </c>
      <c r="C2087" t="s">
        <v>9502</v>
      </c>
      <c r="D2087" t="s">
        <v>5078</v>
      </c>
      <c r="E2087" t="s">
        <v>27</v>
      </c>
      <c r="F2087" t="s">
        <v>22055</v>
      </c>
      <c r="G2087" t="s">
        <v>12067</v>
      </c>
      <c r="H2087" t="s">
        <v>22056</v>
      </c>
      <c r="I2087" t="s">
        <v>22057</v>
      </c>
      <c r="J2087" t="s">
        <v>12268</v>
      </c>
      <c r="K2087" t="s">
        <v>6996</v>
      </c>
      <c r="L2087">
        <v>60779</v>
      </c>
      <c r="M2087" t="s">
        <v>16506</v>
      </c>
      <c r="N2087" t="s">
        <v>12056</v>
      </c>
      <c r="O2087">
        <v>16</v>
      </c>
      <c r="P2087">
        <v>50870.33</v>
      </c>
      <c r="Q2087" t="s">
        <v>14043</v>
      </c>
      <c r="R2087" t="s">
        <v>12073</v>
      </c>
    </row>
    <row r="2088" spans="1:18">
      <c r="A2088">
        <v>3087</v>
      </c>
      <c r="B2088" s="1">
        <v>45120</v>
      </c>
      <c r="C2088" t="s">
        <v>11844</v>
      </c>
      <c r="D2088" t="s">
        <v>2572</v>
      </c>
      <c r="E2088" t="s">
        <v>69</v>
      </c>
      <c r="F2088" t="s">
        <v>22058</v>
      </c>
      <c r="G2088" t="s">
        <v>22059</v>
      </c>
      <c r="H2088" t="s">
        <v>22060</v>
      </c>
      <c r="I2088" t="s">
        <v>22061</v>
      </c>
      <c r="J2088" t="s">
        <v>22062</v>
      </c>
      <c r="K2088" t="s">
        <v>5531</v>
      </c>
      <c r="L2088">
        <v>63957</v>
      </c>
      <c r="M2088" t="s">
        <v>12071</v>
      </c>
      <c r="N2088" t="s">
        <v>12040</v>
      </c>
      <c r="O2088">
        <v>12</v>
      </c>
      <c r="P2088">
        <v>94430.11</v>
      </c>
      <c r="Q2088" t="s">
        <v>22063</v>
      </c>
      <c r="R2088" t="s">
        <v>12032</v>
      </c>
    </row>
    <row r="2089" spans="1:18">
      <c r="A2089">
        <v>3088</v>
      </c>
      <c r="B2089" s="1">
        <v>45125</v>
      </c>
      <c r="C2089" t="s">
        <v>3677</v>
      </c>
      <c r="D2089" t="s">
        <v>1683</v>
      </c>
      <c r="E2089" t="s">
        <v>27</v>
      </c>
      <c r="F2089" t="s">
        <v>22064</v>
      </c>
      <c r="G2089" t="s">
        <v>22065</v>
      </c>
      <c r="H2089" t="s">
        <v>22066</v>
      </c>
      <c r="I2089" t="s">
        <v>22067</v>
      </c>
      <c r="J2089" t="s">
        <v>22068</v>
      </c>
      <c r="K2089" t="s">
        <v>10012</v>
      </c>
      <c r="L2089">
        <v>81206</v>
      </c>
      <c r="M2089" t="s">
        <v>13701</v>
      </c>
      <c r="N2089" t="s">
        <v>12030</v>
      </c>
      <c r="O2089">
        <v>0</v>
      </c>
      <c r="P2089">
        <v>37348.57</v>
      </c>
      <c r="Q2089" t="s">
        <v>14087</v>
      </c>
      <c r="R2089" t="s">
        <v>12065</v>
      </c>
    </row>
    <row r="2090" spans="1:18">
      <c r="A2090">
        <v>3089</v>
      </c>
      <c r="B2090" s="1">
        <v>45090</v>
      </c>
      <c r="C2090" t="s">
        <v>7148</v>
      </c>
      <c r="D2090" t="s">
        <v>2196</v>
      </c>
      <c r="E2090" t="s">
        <v>121</v>
      </c>
      <c r="F2090" t="s">
        <v>22069</v>
      </c>
      <c r="G2090" t="s">
        <v>22070</v>
      </c>
      <c r="H2090" t="s">
        <v>22071</v>
      </c>
      <c r="I2090" t="s">
        <v>22072</v>
      </c>
      <c r="J2090" t="s">
        <v>22073</v>
      </c>
      <c r="K2090" t="s">
        <v>12344</v>
      </c>
      <c r="L2090">
        <v>29747</v>
      </c>
      <c r="M2090" t="s">
        <v>12277</v>
      </c>
      <c r="N2090" t="s">
        <v>12021</v>
      </c>
      <c r="O2090">
        <v>18</v>
      </c>
      <c r="P2090">
        <v>55455.74</v>
      </c>
      <c r="Q2090" t="s">
        <v>12087</v>
      </c>
      <c r="R2090" t="s">
        <v>12073</v>
      </c>
    </row>
    <row r="2091" spans="1:18">
      <c r="A2091">
        <v>3090</v>
      </c>
      <c r="B2091" s="1">
        <v>45112</v>
      </c>
      <c r="C2091" t="s">
        <v>6975</v>
      </c>
      <c r="D2091" t="s">
        <v>2800</v>
      </c>
      <c r="E2091" t="s">
        <v>69</v>
      </c>
      <c r="F2091" t="s">
        <v>7947</v>
      </c>
      <c r="G2091" t="s">
        <v>22074</v>
      </c>
      <c r="H2091" t="s">
        <v>22075</v>
      </c>
      <c r="I2091" t="s">
        <v>22076</v>
      </c>
      <c r="J2091" t="s">
        <v>22077</v>
      </c>
      <c r="K2091" t="s">
        <v>6951</v>
      </c>
      <c r="L2091">
        <v>57756</v>
      </c>
      <c r="M2091" t="s">
        <v>13774</v>
      </c>
      <c r="N2091" t="s">
        <v>12056</v>
      </c>
      <c r="O2091">
        <v>14</v>
      </c>
      <c r="P2091">
        <v>97624.320000000007</v>
      </c>
      <c r="Q2091" t="s">
        <v>14174</v>
      </c>
      <c r="R2091" t="s">
        <v>12065</v>
      </c>
    </row>
    <row r="2092" spans="1:18">
      <c r="A2092">
        <v>3091</v>
      </c>
      <c r="B2092" s="1">
        <v>45092</v>
      </c>
      <c r="C2092" t="s">
        <v>1109</v>
      </c>
      <c r="D2092" t="s">
        <v>2230</v>
      </c>
      <c r="E2092" t="s">
        <v>27</v>
      </c>
      <c r="F2092" s="2">
        <v>23294</v>
      </c>
      <c r="G2092" t="s">
        <v>22078</v>
      </c>
      <c r="H2092" t="s">
        <v>22079</v>
      </c>
      <c r="I2092" t="s">
        <v>22080</v>
      </c>
      <c r="J2092" t="s">
        <v>22081</v>
      </c>
      <c r="K2092" t="s">
        <v>10058</v>
      </c>
      <c r="L2092">
        <v>93111</v>
      </c>
      <c r="M2092" t="s">
        <v>13106</v>
      </c>
      <c r="N2092" t="s">
        <v>12056</v>
      </c>
      <c r="O2092">
        <v>8</v>
      </c>
      <c r="P2092">
        <v>95442.45</v>
      </c>
      <c r="Q2092" t="s">
        <v>20267</v>
      </c>
      <c r="R2092" t="s">
        <v>12023</v>
      </c>
    </row>
    <row r="2093" spans="1:18">
      <c r="A2093">
        <v>3092</v>
      </c>
      <c r="B2093" s="1">
        <v>45114</v>
      </c>
      <c r="C2093" t="s">
        <v>3677</v>
      </c>
      <c r="D2093" t="s">
        <v>4297</v>
      </c>
      <c r="E2093" t="s">
        <v>27</v>
      </c>
      <c r="F2093" s="2">
        <v>25242</v>
      </c>
      <c r="G2093" t="s">
        <v>22082</v>
      </c>
      <c r="H2093" t="s">
        <v>22083</v>
      </c>
      <c r="I2093" t="s">
        <v>22084</v>
      </c>
      <c r="J2093" t="s">
        <v>22085</v>
      </c>
      <c r="K2093" t="s">
        <v>6974</v>
      </c>
      <c r="L2093">
        <v>45608</v>
      </c>
      <c r="M2093" t="s">
        <v>13501</v>
      </c>
      <c r="N2093" t="s">
        <v>12021</v>
      </c>
      <c r="O2093">
        <v>4</v>
      </c>
      <c r="P2093">
        <v>97926.55</v>
      </c>
      <c r="Q2093" t="s">
        <v>19853</v>
      </c>
      <c r="R2093" t="s">
        <v>12073</v>
      </c>
    </row>
    <row r="2094" spans="1:18">
      <c r="A2094">
        <v>3093</v>
      </c>
      <c r="B2094" s="1">
        <v>45064</v>
      </c>
      <c r="C2094" t="s">
        <v>3103</v>
      </c>
      <c r="D2094" t="s">
        <v>677</v>
      </c>
      <c r="E2094" t="s">
        <v>69</v>
      </c>
      <c r="F2094" s="2">
        <v>30714</v>
      </c>
      <c r="G2094" t="s">
        <v>12067</v>
      </c>
      <c r="H2094" t="s">
        <v>22086</v>
      </c>
      <c r="I2094" t="s">
        <v>22087</v>
      </c>
      <c r="J2094" t="s">
        <v>22088</v>
      </c>
      <c r="K2094" t="s">
        <v>12140</v>
      </c>
      <c r="L2094">
        <v>33972</v>
      </c>
      <c r="M2094" t="s">
        <v>12020</v>
      </c>
      <c r="N2094" t="s">
        <v>12030</v>
      </c>
      <c r="O2094">
        <v>10</v>
      </c>
      <c r="P2094">
        <v>57392.92</v>
      </c>
      <c r="Q2094" t="s">
        <v>14841</v>
      </c>
      <c r="R2094" t="s">
        <v>12032</v>
      </c>
    </row>
    <row r="2095" spans="1:18">
      <c r="A2095">
        <v>3094</v>
      </c>
      <c r="B2095" s="1">
        <v>45073</v>
      </c>
      <c r="C2095" t="s">
        <v>9924</v>
      </c>
      <c r="D2095" t="s">
        <v>22089</v>
      </c>
      <c r="E2095" t="s">
        <v>69</v>
      </c>
      <c r="F2095" s="2">
        <v>37012</v>
      </c>
      <c r="G2095" t="s">
        <v>22090</v>
      </c>
      <c r="H2095" t="s">
        <v>22091</v>
      </c>
      <c r="I2095" t="s">
        <v>22092</v>
      </c>
      <c r="J2095" t="s">
        <v>22093</v>
      </c>
      <c r="K2095" t="s">
        <v>12632</v>
      </c>
      <c r="L2095">
        <v>10464</v>
      </c>
      <c r="M2095" t="s">
        <v>13560</v>
      </c>
      <c r="N2095" t="s">
        <v>12030</v>
      </c>
      <c r="O2095">
        <v>2</v>
      </c>
      <c r="P2095">
        <v>45788.02</v>
      </c>
      <c r="Q2095" t="s">
        <v>18766</v>
      </c>
      <c r="R2095" t="s">
        <v>12073</v>
      </c>
    </row>
    <row r="2096" spans="1:18">
      <c r="A2096">
        <v>3095</v>
      </c>
      <c r="B2096" s="1">
        <v>45113</v>
      </c>
      <c r="C2096" t="s">
        <v>4509</v>
      </c>
      <c r="D2096" t="s">
        <v>391</v>
      </c>
      <c r="E2096" t="s">
        <v>121</v>
      </c>
      <c r="F2096" s="2">
        <v>25362</v>
      </c>
      <c r="G2096" t="s">
        <v>22094</v>
      </c>
      <c r="H2096" t="s">
        <v>22095</v>
      </c>
      <c r="I2096" t="s">
        <v>22096</v>
      </c>
      <c r="J2096" t="s">
        <v>16131</v>
      </c>
      <c r="K2096" t="s">
        <v>3301</v>
      </c>
      <c r="L2096">
        <v>57838</v>
      </c>
      <c r="M2096" t="s">
        <v>14710</v>
      </c>
      <c r="N2096" t="s">
        <v>12030</v>
      </c>
      <c r="O2096">
        <v>13</v>
      </c>
      <c r="P2096">
        <v>32020.75</v>
      </c>
      <c r="Q2096" t="s">
        <v>17163</v>
      </c>
      <c r="R2096" t="s">
        <v>12110</v>
      </c>
    </row>
    <row r="2097" spans="1:18">
      <c r="A2097">
        <v>3096</v>
      </c>
      <c r="B2097" s="1">
        <v>45137</v>
      </c>
      <c r="C2097" t="s">
        <v>1265</v>
      </c>
      <c r="D2097" t="s">
        <v>2444</v>
      </c>
      <c r="E2097" t="s">
        <v>121</v>
      </c>
      <c r="F2097" t="s">
        <v>22097</v>
      </c>
      <c r="G2097" t="s">
        <v>22098</v>
      </c>
      <c r="H2097" t="s">
        <v>22099</v>
      </c>
      <c r="I2097" t="s">
        <v>22100</v>
      </c>
      <c r="J2097" t="s">
        <v>17588</v>
      </c>
      <c r="K2097" t="s">
        <v>7017</v>
      </c>
      <c r="L2097">
        <v>5991</v>
      </c>
      <c r="M2097" t="s">
        <v>12436</v>
      </c>
      <c r="N2097" t="s">
        <v>12030</v>
      </c>
      <c r="O2097">
        <v>4</v>
      </c>
      <c r="P2097">
        <v>98503.52</v>
      </c>
      <c r="Q2097" t="s">
        <v>13044</v>
      </c>
      <c r="R2097" t="s">
        <v>12023</v>
      </c>
    </row>
    <row r="2098" spans="1:18">
      <c r="A2098">
        <v>3097</v>
      </c>
      <c r="B2098" s="1">
        <v>45052</v>
      </c>
      <c r="C2098" t="s">
        <v>3714</v>
      </c>
      <c r="D2098" t="s">
        <v>10925</v>
      </c>
      <c r="E2098" t="s">
        <v>69</v>
      </c>
      <c r="F2098" s="2">
        <v>35739</v>
      </c>
      <c r="G2098" t="s">
        <v>22101</v>
      </c>
      <c r="H2098" t="s">
        <v>22102</v>
      </c>
      <c r="I2098" t="s">
        <v>22103</v>
      </c>
      <c r="J2098" t="s">
        <v>22104</v>
      </c>
      <c r="K2098" t="s">
        <v>12543</v>
      </c>
      <c r="L2098">
        <v>66309</v>
      </c>
      <c r="M2098" t="s">
        <v>13513</v>
      </c>
      <c r="N2098" t="s">
        <v>12056</v>
      </c>
      <c r="O2098">
        <v>5</v>
      </c>
      <c r="P2098">
        <v>80524.78</v>
      </c>
      <c r="Q2098" t="s">
        <v>16026</v>
      </c>
      <c r="R2098" t="s">
        <v>12073</v>
      </c>
    </row>
    <row r="2099" spans="1:18">
      <c r="A2099">
        <v>3098</v>
      </c>
      <c r="B2099" s="1">
        <v>45099</v>
      </c>
      <c r="C2099" t="s">
        <v>7935</v>
      </c>
      <c r="D2099" t="s">
        <v>2899</v>
      </c>
      <c r="E2099" t="s">
        <v>121</v>
      </c>
      <c r="F2099" t="s">
        <v>22105</v>
      </c>
      <c r="G2099" t="s">
        <v>22106</v>
      </c>
      <c r="H2099" t="s">
        <v>22107</v>
      </c>
      <c r="I2099" t="s">
        <v>22108</v>
      </c>
      <c r="J2099" t="s">
        <v>22109</v>
      </c>
      <c r="K2099" t="s">
        <v>12101</v>
      </c>
      <c r="L2099">
        <v>86628</v>
      </c>
      <c r="M2099" t="s">
        <v>12094</v>
      </c>
      <c r="N2099" t="s">
        <v>12040</v>
      </c>
      <c r="O2099">
        <v>16</v>
      </c>
      <c r="P2099">
        <v>62775.6</v>
      </c>
      <c r="Q2099" t="s">
        <v>13952</v>
      </c>
      <c r="R2099" t="s">
        <v>12065</v>
      </c>
    </row>
    <row r="2100" spans="1:18">
      <c r="A2100">
        <v>3099</v>
      </c>
      <c r="B2100" s="1">
        <v>45086</v>
      </c>
      <c r="C2100" t="s">
        <v>70</v>
      </c>
      <c r="D2100" t="s">
        <v>6550</v>
      </c>
      <c r="E2100" t="s">
        <v>69</v>
      </c>
      <c r="F2100" s="2">
        <v>27852</v>
      </c>
      <c r="G2100" t="s">
        <v>22110</v>
      </c>
      <c r="H2100" t="s">
        <v>22111</v>
      </c>
      <c r="I2100" t="s">
        <v>22112</v>
      </c>
      <c r="J2100" t="s">
        <v>22113</v>
      </c>
      <c r="K2100" t="s">
        <v>12536</v>
      </c>
      <c r="L2100">
        <v>70401</v>
      </c>
      <c r="M2100" t="s">
        <v>13316</v>
      </c>
      <c r="N2100" t="s">
        <v>12030</v>
      </c>
      <c r="O2100">
        <v>8</v>
      </c>
      <c r="P2100">
        <v>70202.95</v>
      </c>
      <c r="Q2100" t="s">
        <v>16727</v>
      </c>
      <c r="R2100" t="s">
        <v>12023</v>
      </c>
    </row>
    <row r="2101" spans="1:18">
      <c r="A2101">
        <v>3100</v>
      </c>
      <c r="B2101" s="1">
        <v>45137</v>
      </c>
      <c r="C2101" t="s">
        <v>9485</v>
      </c>
      <c r="D2101" t="s">
        <v>1476</v>
      </c>
      <c r="E2101" t="s">
        <v>121</v>
      </c>
      <c r="F2101" s="2">
        <v>23379</v>
      </c>
      <c r="G2101" t="s">
        <v>22114</v>
      </c>
      <c r="H2101" t="s">
        <v>22115</v>
      </c>
      <c r="I2101" t="s">
        <v>22116</v>
      </c>
      <c r="J2101" t="s">
        <v>22117</v>
      </c>
      <c r="K2101" t="s">
        <v>12249</v>
      </c>
      <c r="L2101">
        <v>52930</v>
      </c>
      <c r="M2101" t="s">
        <v>12549</v>
      </c>
      <c r="N2101" t="s">
        <v>12021</v>
      </c>
      <c r="O2101">
        <v>11</v>
      </c>
      <c r="P2101">
        <v>52772.34</v>
      </c>
      <c r="Q2101" t="s">
        <v>18200</v>
      </c>
      <c r="R2101" t="s">
        <v>12032</v>
      </c>
    </row>
    <row r="2102" spans="1:18">
      <c r="A2102">
        <v>3101</v>
      </c>
      <c r="B2102" s="1">
        <v>45126</v>
      </c>
      <c r="C2102" t="s">
        <v>1821</v>
      </c>
      <c r="D2102" t="s">
        <v>15493</v>
      </c>
      <c r="E2102" t="s">
        <v>121</v>
      </c>
      <c r="F2102" s="2">
        <v>23931</v>
      </c>
      <c r="G2102" t="s">
        <v>22118</v>
      </c>
      <c r="H2102" t="s">
        <v>22119</v>
      </c>
      <c r="I2102" t="s">
        <v>22120</v>
      </c>
      <c r="J2102" t="s">
        <v>22121</v>
      </c>
      <c r="K2102" t="s">
        <v>10058</v>
      </c>
      <c r="L2102">
        <v>85508</v>
      </c>
      <c r="M2102" t="s">
        <v>14320</v>
      </c>
      <c r="N2102" t="s">
        <v>12030</v>
      </c>
      <c r="O2102">
        <v>16</v>
      </c>
      <c r="P2102">
        <v>65352.88</v>
      </c>
      <c r="Q2102" t="s">
        <v>14678</v>
      </c>
      <c r="R2102" t="s">
        <v>12065</v>
      </c>
    </row>
    <row r="2103" spans="1:18">
      <c r="A2103">
        <v>3102</v>
      </c>
      <c r="B2103" s="1">
        <v>45079</v>
      </c>
      <c r="C2103" t="s">
        <v>13365</v>
      </c>
      <c r="D2103" t="s">
        <v>739</v>
      </c>
      <c r="E2103" t="s">
        <v>69</v>
      </c>
      <c r="F2103" s="2">
        <v>25056</v>
      </c>
      <c r="G2103" t="s">
        <v>22122</v>
      </c>
      <c r="H2103" t="s">
        <v>22123</v>
      </c>
      <c r="I2103" t="s">
        <v>22124</v>
      </c>
      <c r="J2103" t="s">
        <v>22125</v>
      </c>
      <c r="K2103" t="s">
        <v>12580</v>
      </c>
      <c r="L2103">
        <v>5921</v>
      </c>
      <c r="M2103" t="s">
        <v>13951</v>
      </c>
      <c r="N2103" t="s">
        <v>12040</v>
      </c>
      <c r="O2103">
        <v>8</v>
      </c>
      <c r="P2103">
        <v>42566.89</v>
      </c>
      <c r="Q2103" t="s">
        <v>13096</v>
      </c>
      <c r="R2103" t="s">
        <v>12065</v>
      </c>
    </row>
    <row r="2104" spans="1:18">
      <c r="A2104">
        <v>3103</v>
      </c>
      <c r="B2104" s="1">
        <v>45126</v>
      </c>
      <c r="C2104" t="s">
        <v>3612</v>
      </c>
      <c r="D2104" t="s">
        <v>1444</v>
      </c>
      <c r="E2104" t="s">
        <v>27</v>
      </c>
      <c r="F2104" s="2">
        <v>24533</v>
      </c>
      <c r="G2104" t="s">
        <v>22126</v>
      </c>
      <c r="H2104" t="s">
        <v>22127</v>
      </c>
      <c r="I2104" t="s">
        <v>22128</v>
      </c>
      <c r="J2104" t="s">
        <v>13017</v>
      </c>
      <c r="K2104" t="s">
        <v>12263</v>
      </c>
      <c r="L2104">
        <v>63303</v>
      </c>
      <c r="M2104" t="s">
        <v>15126</v>
      </c>
      <c r="N2104" t="s">
        <v>12021</v>
      </c>
      <c r="O2104">
        <v>7</v>
      </c>
      <c r="P2104">
        <v>46055.73</v>
      </c>
      <c r="Q2104" t="s">
        <v>14513</v>
      </c>
      <c r="R2104" t="s">
        <v>12032</v>
      </c>
    </row>
    <row r="2105" spans="1:18">
      <c r="A2105">
        <v>3104</v>
      </c>
      <c r="B2105" s="1">
        <v>45137</v>
      </c>
      <c r="C2105" t="s">
        <v>3700</v>
      </c>
      <c r="D2105" t="s">
        <v>2613</v>
      </c>
      <c r="E2105" t="s">
        <v>69</v>
      </c>
      <c r="F2105" t="s">
        <v>21099</v>
      </c>
      <c r="G2105" t="s">
        <v>22129</v>
      </c>
      <c r="H2105" t="s">
        <v>22130</v>
      </c>
      <c r="I2105" t="s">
        <v>22131</v>
      </c>
      <c r="J2105" t="s">
        <v>22132</v>
      </c>
      <c r="K2105" t="s">
        <v>12171</v>
      </c>
      <c r="L2105">
        <v>62294</v>
      </c>
      <c r="M2105" t="s">
        <v>12593</v>
      </c>
      <c r="N2105" t="s">
        <v>12056</v>
      </c>
      <c r="O2105">
        <v>17</v>
      </c>
      <c r="P2105">
        <v>79102.87</v>
      </c>
      <c r="Q2105" t="s">
        <v>14054</v>
      </c>
      <c r="R2105" t="s">
        <v>12073</v>
      </c>
    </row>
    <row r="2106" spans="1:18">
      <c r="A2106">
        <v>3105</v>
      </c>
      <c r="B2106" s="1">
        <v>45065</v>
      </c>
      <c r="C2106" t="s">
        <v>3677</v>
      </c>
      <c r="D2106" t="s">
        <v>5400</v>
      </c>
      <c r="E2106" t="s">
        <v>27</v>
      </c>
      <c r="F2106" t="s">
        <v>21608</v>
      </c>
      <c r="G2106" t="s">
        <v>22133</v>
      </c>
      <c r="H2106" t="s">
        <v>22134</v>
      </c>
      <c r="I2106" t="s">
        <v>22135</v>
      </c>
      <c r="J2106" t="s">
        <v>22136</v>
      </c>
      <c r="K2106" t="s">
        <v>12961</v>
      </c>
      <c r="L2106">
        <v>81687</v>
      </c>
      <c r="M2106" t="s">
        <v>14419</v>
      </c>
      <c r="N2106" t="s">
        <v>12030</v>
      </c>
      <c r="O2106">
        <v>14</v>
      </c>
      <c r="P2106">
        <v>57186.11</v>
      </c>
      <c r="Q2106" t="s">
        <v>15093</v>
      </c>
      <c r="R2106" t="s">
        <v>12110</v>
      </c>
    </row>
    <row r="2107" spans="1:18">
      <c r="A2107">
        <v>3106</v>
      </c>
      <c r="B2107" s="1">
        <v>45092</v>
      </c>
      <c r="C2107" t="s">
        <v>3577</v>
      </c>
      <c r="D2107" t="s">
        <v>3494</v>
      </c>
      <c r="E2107" t="s">
        <v>27</v>
      </c>
      <c r="F2107" s="2">
        <v>33334</v>
      </c>
      <c r="G2107" t="s">
        <v>22137</v>
      </c>
      <c r="H2107" t="s">
        <v>22138</v>
      </c>
      <c r="I2107" t="s">
        <v>22139</v>
      </c>
      <c r="J2107" t="s">
        <v>22140</v>
      </c>
      <c r="K2107" t="s">
        <v>6983</v>
      </c>
      <c r="L2107">
        <v>28158</v>
      </c>
      <c r="M2107" t="s">
        <v>13054</v>
      </c>
      <c r="N2107" t="s">
        <v>12056</v>
      </c>
      <c r="O2107">
        <v>4</v>
      </c>
      <c r="P2107">
        <v>75513.740000000005</v>
      </c>
      <c r="Q2107" t="s">
        <v>16346</v>
      </c>
      <c r="R2107" t="s">
        <v>12110</v>
      </c>
    </row>
    <row r="2108" spans="1:18">
      <c r="A2108">
        <v>3107</v>
      </c>
      <c r="B2108" s="1">
        <v>45084</v>
      </c>
      <c r="C2108" t="s">
        <v>12042</v>
      </c>
      <c r="D2108" t="s">
        <v>1354</v>
      </c>
      <c r="E2108" t="s">
        <v>121</v>
      </c>
      <c r="F2108" t="s">
        <v>22141</v>
      </c>
      <c r="G2108" t="s">
        <v>22142</v>
      </c>
      <c r="H2108" t="s">
        <v>22143</v>
      </c>
      <c r="I2108" t="s">
        <v>22144</v>
      </c>
      <c r="J2108" t="s">
        <v>22145</v>
      </c>
      <c r="K2108" t="s">
        <v>6996</v>
      </c>
      <c r="L2108">
        <v>36668</v>
      </c>
      <c r="M2108" t="s">
        <v>13036</v>
      </c>
      <c r="N2108" t="s">
        <v>12040</v>
      </c>
      <c r="O2108">
        <v>9</v>
      </c>
      <c r="P2108">
        <v>31115.25</v>
      </c>
      <c r="Q2108" t="s">
        <v>12172</v>
      </c>
      <c r="R2108" t="s">
        <v>12065</v>
      </c>
    </row>
    <row r="2109" spans="1:18">
      <c r="A2109">
        <v>3108</v>
      </c>
      <c r="B2109" s="1">
        <v>45119</v>
      </c>
      <c r="C2109" t="s">
        <v>6613</v>
      </c>
      <c r="D2109" t="s">
        <v>1495</v>
      </c>
      <c r="E2109" t="s">
        <v>27</v>
      </c>
      <c r="F2109" t="s">
        <v>22146</v>
      </c>
      <c r="G2109" t="s">
        <v>22147</v>
      </c>
      <c r="H2109" t="s">
        <v>22148</v>
      </c>
      <c r="I2109" t="s">
        <v>22149</v>
      </c>
      <c r="J2109" t="s">
        <v>22150</v>
      </c>
      <c r="K2109" t="s">
        <v>5531</v>
      </c>
      <c r="L2109">
        <v>4795</v>
      </c>
      <c r="M2109" t="s">
        <v>12730</v>
      </c>
      <c r="N2109" t="s">
        <v>12040</v>
      </c>
      <c r="O2109">
        <v>3</v>
      </c>
      <c r="P2109">
        <v>87217.94</v>
      </c>
      <c r="Q2109" t="s">
        <v>15802</v>
      </c>
      <c r="R2109" t="s">
        <v>12073</v>
      </c>
    </row>
    <row r="2110" spans="1:18">
      <c r="A2110">
        <v>3109</v>
      </c>
      <c r="B2110" s="1">
        <v>45053</v>
      </c>
      <c r="C2110" t="s">
        <v>18814</v>
      </c>
      <c r="D2110" t="s">
        <v>1476</v>
      </c>
      <c r="E2110" t="s">
        <v>69</v>
      </c>
      <c r="F2110" s="2">
        <v>38414</v>
      </c>
      <c r="G2110" t="s">
        <v>22151</v>
      </c>
      <c r="H2110" t="s">
        <v>22152</v>
      </c>
      <c r="I2110" t="s">
        <v>22153</v>
      </c>
      <c r="J2110" t="s">
        <v>22154</v>
      </c>
      <c r="K2110" t="s">
        <v>10063</v>
      </c>
      <c r="L2110">
        <v>69142</v>
      </c>
      <c r="M2110" t="s">
        <v>13802</v>
      </c>
      <c r="N2110" t="s">
        <v>12030</v>
      </c>
      <c r="O2110">
        <v>0</v>
      </c>
      <c r="P2110">
        <v>35668.1</v>
      </c>
      <c r="Q2110" t="s">
        <v>15855</v>
      </c>
      <c r="R2110" t="s">
        <v>12065</v>
      </c>
    </row>
    <row r="2111" spans="1:18">
      <c r="A2111">
        <v>3110</v>
      </c>
      <c r="B2111" s="1">
        <v>45083</v>
      </c>
      <c r="C2111" t="s">
        <v>12311</v>
      </c>
      <c r="D2111" t="s">
        <v>1671</v>
      </c>
      <c r="E2111" t="s">
        <v>27</v>
      </c>
      <c r="F2111" t="s">
        <v>22155</v>
      </c>
      <c r="G2111" t="s">
        <v>22156</v>
      </c>
      <c r="H2111" t="s">
        <v>22157</v>
      </c>
      <c r="I2111" t="s">
        <v>22158</v>
      </c>
      <c r="J2111" t="s">
        <v>22159</v>
      </c>
      <c r="K2111" t="s">
        <v>10012</v>
      </c>
      <c r="L2111">
        <v>6431</v>
      </c>
      <c r="M2111" t="s">
        <v>12352</v>
      </c>
      <c r="N2111" t="s">
        <v>12056</v>
      </c>
      <c r="O2111">
        <v>5</v>
      </c>
      <c r="P2111">
        <v>95662.7</v>
      </c>
      <c r="Q2111" t="s">
        <v>13175</v>
      </c>
      <c r="R2111" t="s">
        <v>12073</v>
      </c>
    </row>
    <row r="2112" spans="1:18">
      <c r="A2112">
        <v>3111</v>
      </c>
      <c r="B2112" s="1">
        <v>45079</v>
      </c>
      <c r="C2112" t="s">
        <v>6613</v>
      </c>
      <c r="D2112" t="s">
        <v>1837</v>
      </c>
      <c r="E2112" t="s">
        <v>27</v>
      </c>
      <c r="F2112" s="2">
        <v>26675</v>
      </c>
      <c r="G2112" t="s">
        <v>22160</v>
      </c>
      <c r="H2112" t="s">
        <v>22161</v>
      </c>
      <c r="I2112" t="s">
        <v>22162</v>
      </c>
      <c r="J2112" t="s">
        <v>22163</v>
      </c>
      <c r="K2112" t="s">
        <v>6957</v>
      </c>
      <c r="L2112">
        <v>39284</v>
      </c>
      <c r="M2112" t="s">
        <v>12840</v>
      </c>
      <c r="N2112" t="s">
        <v>12040</v>
      </c>
      <c r="O2112">
        <v>8</v>
      </c>
      <c r="P2112">
        <v>91582.16</v>
      </c>
      <c r="Q2112" t="s">
        <v>13867</v>
      </c>
      <c r="R2112" t="s">
        <v>12110</v>
      </c>
    </row>
    <row r="2113" spans="1:18">
      <c r="A2113">
        <v>3112</v>
      </c>
      <c r="B2113" s="1">
        <v>45064</v>
      </c>
      <c r="C2113" t="s">
        <v>3677</v>
      </c>
      <c r="D2113" t="s">
        <v>6535</v>
      </c>
      <c r="E2113" t="s">
        <v>121</v>
      </c>
      <c r="F2113" t="s">
        <v>22164</v>
      </c>
      <c r="G2113" t="s">
        <v>22165</v>
      </c>
      <c r="H2113" t="s">
        <v>22166</v>
      </c>
      <c r="I2113" t="s">
        <v>22167</v>
      </c>
      <c r="J2113" t="s">
        <v>22168</v>
      </c>
      <c r="K2113" t="s">
        <v>6974</v>
      </c>
      <c r="L2113">
        <v>20157</v>
      </c>
      <c r="M2113" t="s">
        <v>14740</v>
      </c>
      <c r="N2113" t="s">
        <v>12030</v>
      </c>
      <c r="O2113">
        <v>3</v>
      </c>
      <c r="P2113">
        <v>79354.81</v>
      </c>
      <c r="Q2113" t="s">
        <v>17285</v>
      </c>
      <c r="R2113" t="s">
        <v>12023</v>
      </c>
    </row>
    <row r="2114" spans="1:18">
      <c r="A2114">
        <v>3113</v>
      </c>
      <c r="B2114" s="1">
        <v>45109</v>
      </c>
      <c r="C2114" t="s">
        <v>6613</v>
      </c>
      <c r="D2114" t="s">
        <v>923</v>
      </c>
      <c r="E2114" t="s">
        <v>27</v>
      </c>
      <c r="F2114" s="2">
        <v>31725</v>
      </c>
      <c r="G2114" t="s">
        <v>22169</v>
      </c>
      <c r="H2114" t="s">
        <v>22170</v>
      </c>
      <c r="I2114" t="s">
        <v>22171</v>
      </c>
      <c r="J2114" t="s">
        <v>22172</v>
      </c>
      <c r="K2114" t="s">
        <v>10012</v>
      </c>
      <c r="L2114">
        <v>27028</v>
      </c>
      <c r="M2114" t="s">
        <v>13791</v>
      </c>
      <c r="N2114" t="s">
        <v>12021</v>
      </c>
      <c r="O2114">
        <v>10</v>
      </c>
      <c r="P2114">
        <v>31819.95</v>
      </c>
      <c r="Q2114" t="s">
        <v>16098</v>
      </c>
      <c r="R2114" t="s">
        <v>12073</v>
      </c>
    </row>
    <row r="2115" spans="1:18">
      <c r="A2115">
        <v>3114</v>
      </c>
      <c r="B2115" s="1">
        <v>45086</v>
      </c>
      <c r="C2115" t="s">
        <v>1045</v>
      </c>
      <c r="D2115" t="s">
        <v>7183</v>
      </c>
      <c r="E2115" t="s">
        <v>69</v>
      </c>
      <c r="F2115" s="2">
        <v>33423</v>
      </c>
      <c r="G2115" t="s">
        <v>22173</v>
      </c>
      <c r="H2115" t="s">
        <v>22174</v>
      </c>
      <c r="I2115" t="s">
        <v>22175</v>
      </c>
      <c r="J2115" t="s">
        <v>22176</v>
      </c>
      <c r="K2115" t="s">
        <v>12344</v>
      </c>
      <c r="L2115">
        <v>75541</v>
      </c>
      <c r="M2115" t="s">
        <v>13043</v>
      </c>
      <c r="N2115" t="s">
        <v>12021</v>
      </c>
      <c r="O2115">
        <v>1</v>
      </c>
      <c r="P2115">
        <v>44014.400000000001</v>
      </c>
      <c r="Q2115" t="s">
        <v>13101</v>
      </c>
      <c r="R2115" t="s">
        <v>12032</v>
      </c>
    </row>
    <row r="2116" spans="1:18">
      <c r="A2116">
        <v>3115</v>
      </c>
      <c r="B2116" s="1">
        <v>45121</v>
      </c>
      <c r="C2116" t="s">
        <v>13658</v>
      </c>
      <c r="D2116" t="s">
        <v>1721</v>
      </c>
      <c r="E2116" t="s">
        <v>27</v>
      </c>
      <c r="F2116" t="s">
        <v>22177</v>
      </c>
      <c r="G2116" t="s">
        <v>12067</v>
      </c>
      <c r="H2116" t="s">
        <v>22178</v>
      </c>
      <c r="I2116" t="s">
        <v>22179</v>
      </c>
      <c r="J2116" t="s">
        <v>22180</v>
      </c>
      <c r="K2116" t="s">
        <v>12632</v>
      </c>
      <c r="L2116">
        <v>74040</v>
      </c>
      <c r="M2116" t="s">
        <v>12029</v>
      </c>
      <c r="N2116" t="s">
        <v>12021</v>
      </c>
      <c r="O2116">
        <v>8</v>
      </c>
      <c r="P2116">
        <v>42692.91</v>
      </c>
      <c r="Q2116" t="s">
        <v>13750</v>
      </c>
      <c r="R2116" t="s">
        <v>12032</v>
      </c>
    </row>
    <row r="2117" spans="1:18">
      <c r="A2117">
        <v>3116</v>
      </c>
      <c r="B2117" s="1">
        <v>45106</v>
      </c>
      <c r="C2117" t="s">
        <v>7349</v>
      </c>
      <c r="D2117" t="s">
        <v>7030</v>
      </c>
      <c r="E2117" t="s">
        <v>69</v>
      </c>
      <c r="F2117" t="s">
        <v>22181</v>
      </c>
      <c r="G2117" t="s">
        <v>12067</v>
      </c>
      <c r="H2117" t="s">
        <v>22182</v>
      </c>
      <c r="I2117" t="s">
        <v>22183</v>
      </c>
      <c r="J2117" t="s">
        <v>22184</v>
      </c>
      <c r="K2117" t="s">
        <v>12344</v>
      </c>
      <c r="L2117">
        <v>46501</v>
      </c>
      <c r="M2117" t="s">
        <v>12743</v>
      </c>
      <c r="N2117" t="s">
        <v>12030</v>
      </c>
      <c r="O2117">
        <v>1</v>
      </c>
      <c r="P2117">
        <v>70553.3</v>
      </c>
      <c r="Q2117" t="s">
        <v>16733</v>
      </c>
      <c r="R2117" t="s">
        <v>12032</v>
      </c>
    </row>
    <row r="2118" spans="1:18">
      <c r="A2118">
        <v>3117</v>
      </c>
      <c r="B2118" s="1">
        <v>45099</v>
      </c>
      <c r="C2118" t="s">
        <v>1573</v>
      </c>
      <c r="D2118" t="s">
        <v>5257</v>
      </c>
      <c r="E2118" t="s">
        <v>27</v>
      </c>
      <c r="F2118" s="2">
        <v>29283</v>
      </c>
      <c r="G2118" t="s">
        <v>12067</v>
      </c>
      <c r="H2118" t="s">
        <v>22185</v>
      </c>
      <c r="I2118" t="s">
        <v>22186</v>
      </c>
      <c r="J2118" t="s">
        <v>22187</v>
      </c>
      <c r="K2118" t="s">
        <v>12308</v>
      </c>
      <c r="L2118">
        <v>65367</v>
      </c>
      <c r="M2118" t="s">
        <v>12345</v>
      </c>
      <c r="N2118" t="s">
        <v>12021</v>
      </c>
      <c r="O2118">
        <v>17</v>
      </c>
      <c r="P2118">
        <v>60700.06</v>
      </c>
      <c r="Q2118" t="s">
        <v>12696</v>
      </c>
      <c r="R2118" t="s">
        <v>12032</v>
      </c>
    </row>
    <row r="2119" spans="1:18">
      <c r="A2119">
        <v>3118</v>
      </c>
      <c r="B2119" s="1">
        <v>45076</v>
      </c>
      <c r="C2119" t="s">
        <v>2083</v>
      </c>
      <c r="D2119" t="s">
        <v>1008</v>
      </c>
      <c r="E2119" t="s">
        <v>121</v>
      </c>
      <c r="F2119" t="s">
        <v>22188</v>
      </c>
      <c r="G2119" t="s">
        <v>22189</v>
      </c>
      <c r="H2119" t="s">
        <v>22190</v>
      </c>
      <c r="I2119" t="s">
        <v>22191</v>
      </c>
      <c r="J2119" t="s">
        <v>22192</v>
      </c>
      <c r="K2119" t="s">
        <v>5863</v>
      </c>
      <c r="L2119">
        <v>31116</v>
      </c>
      <c r="M2119" t="s">
        <v>14339</v>
      </c>
      <c r="N2119" t="s">
        <v>12030</v>
      </c>
      <c r="O2119">
        <v>8</v>
      </c>
      <c r="P2119">
        <v>92749.17</v>
      </c>
      <c r="Q2119" t="s">
        <v>12602</v>
      </c>
      <c r="R2119" t="s">
        <v>12023</v>
      </c>
    </row>
    <row r="2120" spans="1:18">
      <c r="A2120">
        <v>3119</v>
      </c>
      <c r="B2120" s="1">
        <v>45082</v>
      </c>
      <c r="C2120" t="s">
        <v>6758</v>
      </c>
      <c r="D2120" t="s">
        <v>6458</v>
      </c>
      <c r="E2120" t="s">
        <v>27</v>
      </c>
      <c r="F2120" t="s">
        <v>22193</v>
      </c>
      <c r="G2120" t="s">
        <v>22194</v>
      </c>
      <c r="H2120" t="s">
        <v>22195</v>
      </c>
      <c r="I2120" t="s">
        <v>22196</v>
      </c>
      <c r="J2120" t="s">
        <v>22197</v>
      </c>
      <c r="K2120" t="s">
        <v>12429</v>
      </c>
      <c r="L2120">
        <v>84604</v>
      </c>
      <c r="M2120" t="s">
        <v>12395</v>
      </c>
      <c r="N2120" t="s">
        <v>12021</v>
      </c>
      <c r="O2120">
        <v>10</v>
      </c>
      <c r="P2120">
        <v>48679.54</v>
      </c>
      <c r="Q2120" t="s">
        <v>15480</v>
      </c>
      <c r="R2120" t="s">
        <v>12110</v>
      </c>
    </row>
    <row r="2121" spans="1:18">
      <c r="A2121">
        <v>3120</v>
      </c>
      <c r="B2121" s="1">
        <v>45101</v>
      </c>
      <c r="C2121" t="s">
        <v>7029</v>
      </c>
      <c r="D2121" t="s">
        <v>4241</v>
      </c>
      <c r="E2121" t="s">
        <v>27</v>
      </c>
      <c r="F2121" s="2">
        <v>31114</v>
      </c>
      <c r="G2121" t="s">
        <v>22198</v>
      </c>
      <c r="H2121" t="s">
        <v>22199</v>
      </c>
      <c r="I2121" t="s">
        <v>22200</v>
      </c>
      <c r="J2121" t="s">
        <v>22201</v>
      </c>
      <c r="K2121" t="s">
        <v>12641</v>
      </c>
      <c r="L2121">
        <v>37833</v>
      </c>
      <c r="M2121" t="s">
        <v>12916</v>
      </c>
      <c r="N2121" t="s">
        <v>12056</v>
      </c>
      <c r="O2121">
        <v>10</v>
      </c>
      <c r="P2121">
        <v>82647.539999999994</v>
      </c>
      <c r="Q2121" t="s">
        <v>13310</v>
      </c>
      <c r="R2121" t="s">
        <v>12073</v>
      </c>
    </row>
    <row r="2122" spans="1:18">
      <c r="A2122">
        <v>3121</v>
      </c>
      <c r="B2122" s="1">
        <v>45112</v>
      </c>
      <c r="C2122" t="s">
        <v>11789</v>
      </c>
      <c r="D2122" t="s">
        <v>22202</v>
      </c>
      <c r="E2122" t="s">
        <v>27</v>
      </c>
      <c r="F2122" s="2">
        <v>28498</v>
      </c>
      <c r="G2122" t="s">
        <v>22203</v>
      </c>
      <c r="H2122" t="s">
        <v>22204</v>
      </c>
      <c r="I2122" t="s">
        <v>22205</v>
      </c>
      <c r="J2122" t="s">
        <v>22206</v>
      </c>
      <c r="K2122" t="s">
        <v>12101</v>
      </c>
      <c r="L2122">
        <v>22961</v>
      </c>
      <c r="M2122" t="s">
        <v>12649</v>
      </c>
      <c r="N2122" t="s">
        <v>12030</v>
      </c>
      <c r="O2122">
        <v>17</v>
      </c>
      <c r="P2122">
        <v>87504.88</v>
      </c>
      <c r="Q2122" t="s">
        <v>13291</v>
      </c>
      <c r="R2122" t="s">
        <v>12110</v>
      </c>
    </row>
    <row r="2123" spans="1:18">
      <c r="A2123">
        <v>3122</v>
      </c>
      <c r="B2123" s="1">
        <v>45138</v>
      </c>
      <c r="C2123" t="s">
        <v>8377</v>
      </c>
      <c r="D2123" t="s">
        <v>5037</v>
      </c>
      <c r="E2123" t="s">
        <v>27</v>
      </c>
      <c r="F2123" t="s">
        <v>22207</v>
      </c>
      <c r="G2123" t="s">
        <v>22208</v>
      </c>
      <c r="H2123" t="s">
        <v>22209</v>
      </c>
      <c r="I2123" t="s">
        <v>22210</v>
      </c>
      <c r="J2123" t="s">
        <v>22211</v>
      </c>
      <c r="K2123" t="s">
        <v>10012</v>
      </c>
      <c r="L2123">
        <v>18478</v>
      </c>
      <c r="M2123" t="s">
        <v>12766</v>
      </c>
      <c r="N2123" t="s">
        <v>12021</v>
      </c>
      <c r="O2123">
        <v>2</v>
      </c>
      <c r="P2123">
        <v>70318.7</v>
      </c>
      <c r="Q2123" t="s">
        <v>20911</v>
      </c>
      <c r="R2123" t="s">
        <v>12023</v>
      </c>
    </row>
    <row r="2124" spans="1:18">
      <c r="A2124">
        <v>3123</v>
      </c>
      <c r="B2124" s="1">
        <v>45061</v>
      </c>
      <c r="C2124" t="s">
        <v>360</v>
      </c>
      <c r="D2124" t="s">
        <v>237</v>
      </c>
      <c r="E2124" t="s">
        <v>121</v>
      </c>
      <c r="F2124" t="s">
        <v>22212</v>
      </c>
      <c r="G2124" t="s">
        <v>22213</v>
      </c>
      <c r="H2124" t="s">
        <v>22214</v>
      </c>
      <c r="I2124" t="s">
        <v>22215</v>
      </c>
      <c r="J2124" t="s">
        <v>22216</v>
      </c>
      <c r="K2124" t="s">
        <v>12662</v>
      </c>
      <c r="L2124">
        <v>32388</v>
      </c>
      <c r="M2124" t="s">
        <v>12463</v>
      </c>
      <c r="N2124" t="s">
        <v>12040</v>
      </c>
      <c r="O2124">
        <v>19</v>
      </c>
      <c r="P2124">
        <v>51620.82</v>
      </c>
      <c r="Q2124" t="s">
        <v>12581</v>
      </c>
      <c r="R2124" t="s">
        <v>12073</v>
      </c>
    </row>
    <row r="2125" spans="1:18">
      <c r="A2125">
        <v>3124</v>
      </c>
      <c r="B2125" s="1">
        <v>45095</v>
      </c>
      <c r="C2125" t="s">
        <v>333</v>
      </c>
      <c r="D2125" t="s">
        <v>3598</v>
      </c>
      <c r="E2125" t="s">
        <v>69</v>
      </c>
      <c r="F2125" s="2">
        <v>31723</v>
      </c>
      <c r="G2125" t="s">
        <v>22217</v>
      </c>
      <c r="H2125" t="s">
        <v>22218</v>
      </c>
      <c r="I2125" t="s">
        <v>22219</v>
      </c>
      <c r="J2125" t="s">
        <v>21480</v>
      </c>
      <c r="K2125" t="s">
        <v>10046</v>
      </c>
      <c r="L2125">
        <v>19271</v>
      </c>
      <c r="M2125" t="s">
        <v>13106</v>
      </c>
      <c r="N2125" t="s">
        <v>12030</v>
      </c>
      <c r="O2125">
        <v>0</v>
      </c>
      <c r="P2125">
        <v>38048.660000000003</v>
      </c>
      <c r="Q2125" t="s">
        <v>12123</v>
      </c>
      <c r="R2125" t="s">
        <v>12065</v>
      </c>
    </row>
    <row r="2126" spans="1:18">
      <c r="A2126">
        <v>3125</v>
      </c>
      <c r="B2126" s="1">
        <v>45075</v>
      </c>
      <c r="C2126" t="s">
        <v>13322</v>
      </c>
      <c r="D2126" t="s">
        <v>1783</v>
      </c>
      <c r="E2126" t="s">
        <v>69</v>
      </c>
      <c r="F2126" t="s">
        <v>22220</v>
      </c>
      <c r="G2126" t="s">
        <v>22221</v>
      </c>
      <c r="H2126" t="s">
        <v>22222</v>
      </c>
      <c r="I2126" t="s">
        <v>22223</v>
      </c>
      <c r="J2126" t="s">
        <v>18818</v>
      </c>
      <c r="K2126" t="s">
        <v>3301</v>
      </c>
      <c r="L2126">
        <v>8256</v>
      </c>
      <c r="M2126" t="s">
        <v>13513</v>
      </c>
      <c r="N2126" t="s">
        <v>12021</v>
      </c>
      <c r="O2126">
        <v>17</v>
      </c>
      <c r="P2126">
        <v>58579.98</v>
      </c>
      <c r="Q2126" t="s">
        <v>12135</v>
      </c>
      <c r="R2126" t="s">
        <v>12023</v>
      </c>
    </row>
    <row r="2127" spans="1:18">
      <c r="A2127">
        <v>3126</v>
      </c>
      <c r="B2127" s="1">
        <v>45052</v>
      </c>
      <c r="C2127" t="s">
        <v>526</v>
      </c>
      <c r="D2127" t="s">
        <v>4538</v>
      </c>
      <c r="E2127" t="s">
        <v>69</v>
      </c>
      <c r="F2127" t="s">
        <v>22224</v>
      </c>
      <c r="G2127" t="s">
        <v>22225</v>
      </c>
      <c r="H2127" t="s">
        <v>22226</v>
      </c>
      <c r="I2127" t="s">
        <v>22227</v>
      </c>
      <c r="J2127" t="s">
        <v>22228</v>
      </c>
      <c r="K2127" t="s">
        <v>10058</v>
      </c>
      <c r="L2127">
        <v>55611</v>
      </c>
      <c r="M2127" t="s">
        <v>12921</v>
      </c>
      <c r="N2127" t="s">
        <v>12030</v>
      </c>
      <c r="O2127">
        <v>5</v>
      </c>
      <c r="P2127">
        <v>61995.18</v>
      </c>
      <c r="Q2127" t="s">
        <v>16362</v>
      </c>
      <c r="R2127" t="s">
        <v>12110</v>
      </c>
    </row>
    <row r="2128" spans="1:18">
      <c r="A2128">
        <v>3127</v>
      </c>
      <c r="B2128" s="1">
        <v>45140</v>
      </c>
      <c r="C2128" t="s">
        <v>670</v>
      </c>
      <c r="D2128" t="s">
        <v>8207</v>
      </c>
      <c r="E2128" t="s">
        <v>121</v>
      </c>
      <c r="F2128" t="s">
        <v>22229</v>
      </c>
      <c r="G2128" t="s">
        <v>22230</v>
      </c>
      <c r="H2128" t="s">
        <v>22231</v>
      </c>
      <c r="I2128" t="s">
        <v>22232</v>
      </c>
      <c r="J2128" t="s">
        <v>22233</v>
      </c>
      <c r="K2128" t="s">
        <v>12543</v>
      </c>
      <c r="L2128">
        <v>91699</v>
      </c>
      <c r="M2128" t="s">
        <v>12921</v>
      </c>
      <c r="N2128" t="s">
        <v>12040</v>
      </c>
      <c r="O2128">
        <v>11</v>
      </c>
      <c r="P2128">
        <v>64162.35</v>
      </c>
      <c r="Q2128" t="s">
        <v>17121</v>
      </c>
      <c r="R2128" t="s">
        <v>12073</v>
      </c>
    </row>
    <row r="2129" spans="1:18">
      <c r="A2129">
        <v>3128</v>
      </c>
      <c r="B2129" s="1">
        <v>45093</v>
      </c>
      <c r="C2129" t="s">
        <v>6975</v>
      </c>
      <c r="D2129" t="s">
        <v>3302</v>
      </c>
      <c r="E2129" t="s">
        <v>27</v>
      </c>
      <c r="F2129" t="s">
        <v>22234</v>
      </c>
      <c r="G2129" t="s">
        <v>22235</v>
      </c>
      <c r="H2129" t="s">
        <v>22236</v>
      </c>
      <c r="I2129" t="s">
        <v>22237</v>
      </c>
      <c r="J2129" t="s">
        <v>15195</v>
      </c>
      <c r="K2129" t="s">
        <v>12429</v>
      </c>
      <c r="L2129">
        <v>54695</v>
      </c>
      <c r="M2129" t="s">
        <v>13482</v>
      </c>
      <c r="N2129" t="s">
        <v>12021</v>
      </c>
      <c r="O2129">
        <v>8</v>
      </c>
      <c r="P2129">
        <v>48542.28</v>
      </c>
      <c r="Q2129" t="s">
        <v>16408</v>
      </c>
      <c r="R2129" t="s">
        <v>12065</v>
      </c>
    </row>
    <row r="2130" spans="1:18">
      <c r="A2130">
        <v>3129</v>
      </c>
      <c r="B2130" s="1">
        <v>45085</v>
      </c>
      <c r="C2130" t="s">
        <v>6772</v>
      </c>
      <c r="D2130" t="s">
        <v>2899</v>
      </c>
      <c r="E2130" t="s">
        <v>121</v>
      </c>
      <c r="F2130" s="2">
        <v>36680</v>
      </c>
      <c r="G2130" t="s">
        <v>22238</v>
      </c>
      <c r="H2130" t="s">
        <v>22239</v>
      </c>
      <c r="I2130" t="s">
        <v>22240</v>
      </c>
      <c r="J2130" t="s">
        <v>22241</v>
      </c>
      <c r="K2130" t="s">
        <v>12163</v>
      </c>
      <c r="L2130">
        <v>85174</v>
      </c>
      <c r="M2130" t="s">
        <v>12141</v>
      </c>
      <c r="N2130" t="s">
        <v>12056</v>
      </c>
      <c r="O2130">
        <v>18</v>
      </c>
      <c r="P2130">
        <v>67953.56</v>
      </c>
      <c r="Q2130" t="s">
        <v>14059</v>
      </c>
      <c r="R2130" t="s">
        <v>12073</v>
      </c>
    </row>
    <row r="2131" spans="1:18">
      <c r="A2131">
        <v>3130</v>
      </c>
      <c r="B2131" s="1">
        <v>45122</v>
      </c>
      <c r="C2131" t="s">
        <v>22242</v>
      </c>
      <c r="D2131" t="s">
        <v>4268</v>
      </c>
      <c r="E2131" t="s">
        <v>121</v>
      </c>
      <c r="F2131" s="2">
        <v>33879</v>
      </c>
      <c r="G2131" t="s">
        <v>22243</v>
      </c>
      <c r="H2131" t="s">
        <v>22244</v>
      </c>
      <c r="I2131" t="s">
        <v>22245</v>
      </c>
      <c r="J2131" t="s">
        <v>22246</v>
      </c>
      <c r="K2131" t="s">
        <v>12641</v>
      </c>
      <c r="L2131">
        <v>87839</v>
      </c>
      <c r="M2131" t="s">
        <v>13391</v>
      </c>
      <c r="N2131" t="s">
        <v>12030</v>
      </c>
      <c r="O2131">
        <v>10</v>
      </c>
      <c r="P2131">
        <v>46302.09</v>
      </c>
      <c r="Q2131" t="s">
        <v>14716</v>
      </c>
      <c r="R2131" t="s">
        <v>12023</v>
      </c>
    </row>
    <row r="2132" spans="1:18">
      <c r="A2132">
        <v>3131</v>
      </c>
      <c r="B2132" s="1">
        <v>45116</v>
      </c>
      <c r="C2132" t="s">
        <v>2083</v>
      </c>
      <c r="D2132" t="s">
        <v>677</v>
      </c>
      <c r="E2132" t="s">
        <v>27</v>
      </c>
      <c r="F2132" t="s">
        <v>22247</v>
      </c>
      <c r="G2132" t="s">
        <v>22248</v>
      </c>
      <c r="H2132" t="s">
        <v>22249</v>
      </c>
      <c r="I2132" t="s">
        <v>22250</v>
      </c>
      <c r="J2132" t="s">
        <v>22251</v>
      </c>
      <c r="K2132" t="s">
        <v>12101</v>
      </c>
      <c r="L2132">
        <v>60678</v>
      </c>
      <c r="M2132" t="s">
        <v>12902</v>
      </c>
      <c r="N2132" t="s">
        <v>12030</v>
      </c>
      <c r="O2132">
        <v>12</v>
      </c>
      <c r="P2132">
        <v>41847.32</v>
      </c>
      <c r="Q2132" t="s">
        <v>13134</v>
      </c>
      <c r="R2132" t="s">
        <v>12110</v>
      </c>
    </row>
    <row r="2133" spans="1:18">
      <c r="A2133">
        <v>3132</v>
      </c>
      <c r="B2133" s="1">
        <v>45096</v>
      </c>
      <c r="C2133" t="s">
        <v>1714</v>
      </c>
      <c r="D2133" t="s">
        <v>361</v>
      </c>
      <c r="E2133" t="s">
        <v>121</v>
      </c>
      <c r="F2133" t="s">
        <v>7228</v>
      </c>
      <c r="G2133" t="s">
        <v>12067</v>
      </c>
      <c r="H2133" t="s">
        <v>22252</v>
      </c>
      <c r="I2133" t="s">
        <v>22253</v>
      </c>
      <c r="J2133" t="s">
        <v>17609</v>
      </c>
      <c r="K2133" t="s">
        <v>10063</v>
      </c>
      <c r="L2133">
        <v>12805</v>
      </c>
      <c r="M2133" t="s">
        <v>12063</v>
      </c>
      <c r="N2133" t="s">
        <v>12056</v>
      </c>
      <c r="O2133">
        <v>17</v>
      </c>
      <c r="P2133">
        <v>39495.550000000003</v>
      </c>
      <c r="Q2133" t="s">
        <v>13284</v>
      </c>
      <c r="R2133" t="s">
        <v>12065</v>
      </c>
    </row>
    <row r="2134" spans="1:18">
      <c r="A2134">
        <v>3133</v>
      </c>
      <c r="B2134" s="1">
        <v>45088</v>
      </c>
      <c r="C2134" t="s">
        <v>4356</v>
      </c>
      <c r="D2134" t="s">
        <v>2946</v>
      </c>
      <c r="E2134" t="s">
        <v>121</v>
      </c>
      <c r="F2134" s="2">
        <v>23479</v>
      </c>
      <c r="G2134" t="s">
        <v>22254</v>
      </c>
      <c r="H2134" t="s">
        <v>22255</v>
      </c>
      <c r="I2134" t="s">
        <v>22256</v>
      </c>
      <c r="J2134" t="s">
        <v>22257</v>
      </c>
      <c r="K2134" t="s">
        <v>12129</v>
      </c>
      <c r="L2134">
        <v>62302</v>
      </c>
      <c r="M2134" t="s">
        <v>18345</v>
      </c>
      <c r="N2134" t="s">
        <v>12040</v>
      </c>
      <c r="O2134">
        <v>15</v>
      </c>
      <c r="P2134">
        <v>71527</v>
      </c>
      <c r="Q2134" t="s">
        <v>15177</v>
      </c>
      <c r="R2134" t="s">
        <v>12073</v>
      </c>
    </row>
    <row r="2135" spans="1:18">
      <c r="A2135">
        <v>3134</v>
      </c>
      <c r="B2135" s="1">
        <v>45116</v>
      </c>
      <c r="C2135" t="s">
        <v>5180</v>
      </c>
      <c r="D2135" t="s">
        <v>5131</v>
      </c>
      <c r="E2135" t="s">
        <v>27</v>
      </c>
      <c r="F2135" s="2">
        <v>25541</v>
      </c>
      <c r="G2135" t="s">
        <v>22258</v>
      </c>
      <c r="H2135" t="s">
        <v>22259</v>
      </c>
      <c r="I2135" t="s">
        <v>22260</v>
      </c>
      <c r="J2135" t="s">
        <v>22261</v>
      </c>
      <c r="K2135" t="s">
        <v>7017</v>
      </c>
      <c r="L2135">
        <v>91156</v>
      </c>
      <c r="M2135" t="s">
        <v>13358</v>
      </c>
      <c r="N2135" t="s">
        <v>12056</v>
      </c>
      <c r="O2135">
        <v>4</v>
      </c>
      <c r="P2135">
        <v>74475.81</v>
      </c>
      <c r="Q2135" t="s">
        <v>14912</v>
      </c>
      <c r="R2135" t="s">
        <v>12110</v>
      </c>
    </row>
    <row r="2136" spans="1:18">
      <c r="A2136">
        <v>3135</v>
      </c>
      <c r="B2136" s="1">
        <v>45124</v>
      </c>
      <c r="C2136" t="s">
        <v>3426</v>
      </c>
      <c r="D2136" t="s">
        <v>220</v>
      </c>
      <c r="E2136" t="s">
        <v>121</v>
      </c>
      <c r="F2136" s="2">
        <v>38300</v>
      </c>
      <c r="G2136" t="s">
        <v>12067</v>
      </c>
      <c r="H2136" t="s">
        <v>22262</v>
      </c>
      <c r="I2136" t="s">
        <v>22263</v>
      </c>
      <c r="J2136" t="s">
        <v>22264</v>
      </c>
      <c r="K2136" t="s">
        <v>10046</v>
      </c>
      <c r="L2136">
        <v>80604</v>
      </c>
      <c r="M2136" t="s">
        <v>15534</v>
      </c>
      <c r="N2136" t="s">
        <v>12056</v>
      </c>
      <c r="O2136">
        <v>1</v>
      </c>
      <c r="P2136">
        <v>53160.39</v>
      </c>
      <c r="Q2136" t="s">
        <v>12443</v>
      </c>
      <c r="R2136" t="s">
        <v>12073</v>
      </c>
    </row>
    <row r="2137" spans="1:18">
      <c r="A2137">
        <v>3136</v>
      </c>
      <c r="B2137" s="1">
        <v>45112</v>
      </c>
      <c r="C2137" t="s">
        <v>2868</v>
      </c>
      <c r="D2137" t="s">
        <v>485</v>
      </c>
      <c r="E2137" t="s">
        <v>121</v>
      </c>
      <c r="F2137" t="s">
        <v>20003</v>
      </c>
      <c r="G2137" t="s">
        <v>22265</v>
      </c>
      <c r="H2137" t="s">
        <v>22266</v>
      </c>
      <c r="I2137" t="s">
        <v>22267</v>
      </c>
      <c r="J2137" t="s">
        <v>22268</v>
      </c>
      <c r="K2137" t="s">
        <v>6957</v>
      </c>
      <c r="L2137">
        <v>33738</v>
      </c>
      <c r="M2137" t="s">
        <v>13664</v>
      </c>
      <c r="N2137" t="s">
        <v>12030</v>
      </c>
      <c r="O2137">
        <v>5</v>
      </c>
      <c r="P2137">
        <v>50429.77</v>
      </c>
      <c r="Q2137" t="s">
        <v>13980</v>
      </c>
      <c r="R2137" t="s">
        <v>12110</v>
      </c>
    </row>
    <row r="2138" spans="1:18">
      <c r="A2138">
        <v>3137</v>
      </c>
      <c r="B2138" s="1">
        <v>45127</v>
      </c>
      <c r="C2138" t="s">
        <v>129</v>
      </c>
      <c r="D2138" t="s">
        <v>5131</v>
      </c>
      <c r="E2138" t="s">
        <v>121</v>
      </c>
      <c r="F2138" t="s">
        <v>22269</v>
      </c>
      <c r="G2138" t="s">
        <v>12067</v>
      </c>
      <c r="H2138" t="s">
        <v>22270</v>
      </c>
      <c r="I2138" t="s">
        <v>22271</v>
      </c>
      <c r="J2138" t="s">
        <v>22272</v>
      </c>
      <c r="K2138" t="s">
        <v>12344</v>
      </c>
      <c r="L2138">
        <v>36758</v>
      </c>
      <c r="M2138" t="s">
        <v>13507</v>
      </c>
      <c r="N2138" t="s">
        <v>12056</v>
      </c>
      <c r="O2138">
        <v>13</v>
      </c>
      <c r="P2138">
        <v>92719.78</v>
      </c>
      <c r="Q2138" t="s">
        <v>13146</v>
      </c>
      <c r="R2138" t="s">
        <v>12065</v>
      </c>
    </row>
    <row r="2139" spans="1:18">
      <c r="A2139">
        <v>3138</v>
      </c>
      <c r="B2139" s="1">
        <v>45090</v>
      </c>
      <c r="C2139" t="s">
        <v>479</v>
      </c>
      <c r="D2139" t="s">
        <v>3494</v>
      </c>
      <c r="E2139" t="s">
        <v>121</v>
      </c>
      <c r="F2139" s="2">
        <v>37937</v>
      </c>
      <c r="G2139" t="s">
        <v>22273</v>
      </c>
      <c r="H2139" t="s">
        <v>22274</v>
      </c>
      <c r="I2139" t="s">
        <v>22275</v>
      </c>
      <c r="J2139" t="s">
        <v>22276</v>
      </c>
      <c r="K2139" t="s">
        <v>12795</v>
      </c>
      <c r="L2139">
        <v>83816</v>
      </c>
      <c r="M2139" t="s">
        <v>12430</v>
      </c>
      <c r="N2139" t="s">
        <v>12040</v>
      </c>
      <c r="O2139">
        <v>18</v>
      </c>
      <c r="P2139">
        <v>71166.91</v>
      </c>
      <c r="Q2139" t="s">
        <v>14538</v>
      </c>
      <c r="R2139" t="s">
        <v>12032</v>
      </c>
    </row>
    <row r="2140" spans="1:18">
      <c r="A2140">
        <v>3139</v>
      </c>
      <c r="B2140" s="1">
        <v>45110</v>
      </c>
      <c r="C2140" t="s">
        <v>4790</v>
      </c>
      <c r="D2140" t="s">
        <v>6720</v>
      </c>
      <c r="E2140" t="s">
        <v>27</v>
      </c>
      <c r="F2140" t="s">
        <v>22277</v>
      </c>
      <c r="G2140" t="s">
        <v>22278</v>
      </c>
      <c r="H2140" t="s">
        <v>22279</v>
      </c>
      <c r="I2140" t="s">
        <v>22280</v>
      </c>
      <c r="J2140" t="s">
        <v>22281</v>
      </c>
      <c r="K2140" t="s">
        <v>10069</v>
      </c>
      <c r="L2140">
        <v>75889</v>
      </c>
      <c r="M2140" t="s">
        <v>13180</v>
      </c>
      <c r="N2140" t="s">
        <v>12040</v>
      </c>
      <c r="O2140">
        <v>7</v>
      </c>
      <c r="P2140">
        <v>61829.89</v>
      </c>
      <c r="Q2140" t="s">
        <v>13151</v>
      </c>
      <c r="R2140" t="s">
        <v>12023</v>
      </c>
    </row>
    <row r="2141" spans="1:18">
      <c r="A2141">
        <v>3140</v>
      </c>
      <c r="B2141" s="1">
        <v>45080</v>
      </c>
      <c r="C2141" t="s">
        <v>3097</v>
      </c>
      <c r="D2141" t="s">
        <v>1476</v>
      </c>
      <c r="E2141" t="s">
        <v>121</v>
      </c>
      <c r="F2141" s="2">
        <v>26209</v>
      </c>
      <c r="G2141" t="s">
        <v>22282</v>
      </c>
      <c r="H2141" t="s">
        <v>22283</v>
      </c>
      <c r="I2141" t="s">
        <v>22284</v>
      </c>
      <c r="J2141" t="s">
        <v>22285</v>
      </c>
      <c r="K2141" t="s">
        <v>12429</v>
      </c>
      <c r="L2141">
        <v>23855</v>
      </c>
      <c r="M2141" t="s">
        <v>12380</v>
      </c>
      <c r="N2141" t="s">
        <v>12021</v>
      </c>
      <c r="O2141">
        <v>9</v>
      </c>
      <c r="P2141">
        <v>51766.02</v>
      </c>
      <c r="Q2141" t="s">
        <v>13990</v>
      </c>
      <c r="R2141" t="s">
        <v>12065</v>
      </c>
    </row>
    <row r="2142" spans="1:18">
      <c r="A2142">
        <v>3141</v>
      </c>
      <c r="B2142" s="1">
        <v>45080</v>
      </c>
      <c r="C2142" t="s">
        <v>14896</v>
      </c>
      <c r="D2142" t="s">
        <v>296</v>
      </c>
      <c r="E2142" t="s">
        <v>69</v>
      </c>
      <c r="F2142" s="2">
        <v>25274</v>
      </c>
      <c r="G2142" t="s">
        <v>22286</v>
      </c>
      <c r="H2142" t="s">
        <v>22287</v>
      </c>
      <c r="I2142" t="s">
        <v>22288</v>
      </c>
      <c r="J2142" t="s">
        <v>22289</v>
      </c>
      <c r="K2142" t="s">
        <v>12178</v>
      </c>
      <c r="L2142">
        <v>83655</v>
      </c>
      <c r="M2142" t="s">
        <v>13430</v>
      </c>
      <c r="N2142" t="s">
        <v>12021</v>
      </c>
      <c r="O2142">
        <v>16</v>
      </c>
      <c r="P2142">
        <v>58607.040000000001</v>
      </c>
      <c r="Q2142" t="s">
        <v>12156</v>
      </c>
      <c r="R2142" t="s">
        <v>12110</v>
      </c>
    </row>
    <row r="2143" spans="1:18">
      <c r="A2143">
        <v>3142</v>
      </c>
      <c r="B2143" s="1">
        <v>45076</v>
      </c>
      <c r="C2143" t="s">
        <v>7597</v>
      </c>
      <c r="D2143" t="s">
        <v>10082</v>
      </c>
      <c r="E2143" t="s">
        <v>69</v>
      </c>
      <c r="F2143" t="s">
        <v>6517</v>
      </c>
      <c r="G2143" t="s">
        <v>22290</v>
      </c>
      <c r="H2143" t="s">
        <v>22291</v>
      </c>
      <c r="I2143" t="s">
        <v>22292</v>
      </c>
      <c r="J2143" t="s">
        <v>22293</v>
      </c>
      <c r="K2143" t="s">
        <v>3230</v>
      </c>
      <c r="L2143">
        <v>11196</v>
      </c>
      <c r="M2143" t="s">
        <v>15454</v>
      </c>
      <c r="N2143" t="s">
        <v>12040</v>
      </c>
      <c r="O2143">
        <v>12</v>
      </c>
      <c r="P2143">
        <v>92263.19</v>
      </c>
      <c r="Q2143" t="s">
        <v>12856</v>
      </c>
      <c r="R2143" t="s">
        <v>12032</v>
      </c>
    </row>
    <row r="2144" spans="1:18">
      <c r="A2144">
        <v>3143</v>
      </c>
      <c r="B2144" s="1">
        <v>45064</v>
      </c>
      <c r="C2144" t="s">
        <v>4356</v>
      </c>
      <c r="D2144" t="s">
        <v>4465</v>
      </c>
      <c r="E2144" t="s">
        <v>121</v>
      </c>
      <c r="F2144" t="s">
        <v>22294</v>
      </c>
      <c r="G2144" t="s">
        <v>12067</v>
      </c>
      <c r="H2144" t="s">
        <v>22295</v>
      </c>
      <c r="I2144" t="s">
        <v>22296</v>
      </c>
      <c r="J2144" t="s">
        <v>22297</v>
      </c>
      <c r="K2144" t="s">
        <v>12416</v>
      </c>
      <c r="L2144">
        <v>44393</v>
      </c>
      <c r="M2144" t="s">
        <v>12317</v>
      </c>
      <c r="N2144" t="s">
        <v>12030</v>
      </c>
      <c r="O2144">
        <v>14</v>
      </c>
      <c r="P2144">
        <v>43252.75</v>
      </c>
      <c r="Q2144" t="s">
        <v>13849</v>
      </c>
      <c r="R2144" t="s">
        <v>12073</v>
      </c>
    </row>
    <row r="2145" spans="1:18">
      <c r="A2145">
        <v>3144</v>
      </c>
      <c r="B2145" s="1">
        <v>45123</v>
      </c>
      <c r="C2145" t="s">
        <v>4608</v>
      </c>
      <c r="D2145" t="s">
        <v>2005</v>
      </c>
      <c r="E2145" t="s">
        <v>27</v>
      </c>
      <c r="F2145" s="2">
        <v>25756</v>
      </c>
      <c r="G2145" t="s">
        <v>22298</v>
      </c>
      <c r="H2145" t="s">
        <v>22299</v>
      </c>
      <c r="I2145" t="s">
        <v>22300</v>
      </c>
      <c r="J2145" t="s">
        <v>22301</v>
      </c>
      <c r="K2145" t="s">
        <v>10058</v>
      </c>
      <c r="L2145">
        <v>88727</v>
      </c>
      <c r="M2145" t="s">
        <v>12141</v>
      </c>
      <c r="N2145" t="s">
        <v>12040</v>
      </c>
      <c r="O2145">
        <v>15</v>
      </c>
      <c r="P2145">
        <v>38832.21</v>
      </c>
      <c r="Q2145" t="s">
        <v>12609</v>
      </c>
      <c r="R2145" t="s">
        <v>12110</v>
      </c>
    </row>
    <row r="2146" spans="1:18">
      <c r="A2146">
        <v>3145</v>
      </c>
      <c r="B2146" s="1">
        <v>45102</v>
      </c>
      <c r="C2146" t="s">
        <v>225</v>
      </c>
      <c r="D2146" t="s">
        <v>3319</v>
      </c>
      <c r="E2146" t="s">
        <v>27</v>
      </c>
      <c r="F2146" t="s">
        <v>13829</v>
      </c>
      <c r="G2146" t="s">
        <v>22302</v>
      </c>
      <c r="H2146" t="s">
        <v>22303</v>
      </c>
      <c r="I2146" t="s">
        <v>22304</v>
      </c>
      <c r="J2146" t="s">
        <v>14492</v>
      </c>
      <c r="K2146" t="s">
        <v>7017</v>
      </c>
      <c r="L2146">
        <v>57743</v>
      </c>
      <c r="M2146" t="s">
        <v>13627</v>
      </c>
      <c r="N2146" t="s">
        <v>12056</v>
      </c>
      <c r="O2146">
        <v>10</v>
      </c>
      <c r="P2146">
        <v>93367.9</v>
      </c>
      <c r="Q2146" t="s">
        <v>13005</v>
      </c>
      <c r="R2146" t="s">
        <v>12073</v>
      </c>
    </row>
    <row r="2147" spans="1:18">
      <c r="A2147">
        <v>3146</v>
      </c>
      <c r="B2147" s="1">
        <v>45109</v>
      </c>
      <c r="C2147" t="s">
        <v>6946</v>
      </c>
      <c r="D2147" t="s">
        <v>2899</v>
      </c>
      <c r="E2147" t="s">
        <v>121</v>
      </c>
      <c r="F2147" s="2">
        <v>33523</v>
      </c>
      <c r="G2147" t="s">
        <v>22305</v>
      </c>
      <c r="H2147" t="s">
        <v>22306</v>
      </c>
      <c r="I2147" t="s">
        <v>22307</v>
      </c>
      <c r="J2147" t="s">
        <v>22308</v>
      </c>
      <c r="K2147" t="s">
        <v>12429</v>
      </c>
      <c r="L2147">
        <v>64083</v>
      </c>
      <c r="M2147" t="s">
        <v>12134</v>
      </c>
      <c r="N2147" t="s">
        <v>12040</v>
      </c>
      <c r="O2147">
        <v>4</v>
      </c>
      <c r="P2147">
        <v>87215.75</v>
      </c>
      <c r="Q2147" t="s">
        <v>13547</v>
      </c>
      <c r="R2147" t="s">
        <v>12023</v>
      </c>
    </row>
    <row r="2148" spans="1:18">
      <c r="A2148">
        <v>3147</v>
      </c>
      <c r="B2148" s="1">
        <v>45134</v>
      </c>
      <c r="C2148" t="s">
        <v>129</v>
      </c>
      <c r="D2148" t="s">
        <v>2630</v>
      </c>
      <c r="E2148" t="s">
        <v>69</v>
      </c>
      <c r="F2148" t="s">
        <v>22309</v>
      </c>
      <c r="G2148" t="s">
        <v>22310</v>
      </c>
      <c r="H2148" t="s">
        <v>22311</v>
      </c>
      <c r="I2148" t="s">
        <v>22312</v>
      </c>
      <c r="J2148" t="s">
        <v>22140</v>
      </c>
      <c r="K2148" t="s">
        <v>10017</v>
      </c>
      <c r="L2148">
        <v>1794</v>
      </c>
      <c r="M2148" t="s">
        <v>12568</v>
      </c>
      <c r="N2148" t="s">
        <v>12040</v>
      </c>
      <c r="O2148">
        <v>14</v>
      </c>
      <c r="P2148">
        <v>41426.199999999997</v>
      </c>
      <c r="Q2148" t="s">
        <v>17046</v>
      </c>
      <c r="R2148" t="s">
        <v>12032</v>
      </c>
    </row>
    <row r="2149" spans="1:18">
      <c r="A2149">
        <v>3148</v>
      </c>
      <c r="B2149" s="1">
        <v>45065</v>
      </c>
      <c r="C2149" t="s">
        <v>1402</v>
      </c>
      <c r="D2149" t="s">
        <v>157</v>
      </c>
      <c r="E2149" t="s">
        <v>69</v>
      </c>
      <c r="F2149" t="s">
        <v>22313</v>
      </c>
      <c r="G2149" t="s">
        <v>22314</v>
      </c>
      <c r="H2149" t="s">
        <v>22315</v>
      </c>
      <c r="I2149" t="s">
        <v>22316</v>
      </c>
      <c r="J2149" t="s">
        <v>22317</v>
      </c>
      <c r="K2149" t="s">
        <v>6968</v>
      </c>
      <c r="L2149">
        <v>86351</v>
      </c>
      <c r="M2149" t="s">
        <v>12115</v>
      </c>
      <c r="N2149" t="s">
        <v>12056</v>
      </c>
      <c r="O2149">
        <v>18</v>
      </c>
      <c r="P2149">
        <v>48165.79</v>
      </c>
      <c r="Q2149" t="s">
        <v>17824</v>
      </c>
      <c r="R2149" t="s">
        <v>12032</v>
      </c>
    </row>
    <row r="2150" spans="1:18">
      <c r="A2150">
        <v>3149</v>
      </c>
      <c r="B2150" s="1">
        <v>45122</v>
      </c>
      <c r="C2150" t="s">
        <v>401</v>
      </c>
      <c r="D2150" t="s">
        <v>3090</v>
      </c>
      <c r="E2150" t="s">
        <v>27</v>
      </c>
      <c r="F2150" t="s">
        <v>22318</v>
      </c>
      <c r="G2150" t="s">
        <v>22319</v>
      </c>
      <c r="H2150" t="s">
        <v>22320</v>
      </c>
      <c r="I2150" t="s">
        <v>22321</v>
      </c>
      <c r="J2150" t="s">
        <v>22322</v>
      </c>
      <c r="K2150" t="s">
        <v>10069</v>
      </c>
      <c r="L2150">
        <v>41474</v>
      </c>
      <c r="M2150" t="s">
        <v>18345</v>
      </c>
      <c r="N2150" t="s">
        <v>12021</v>
      </c>
      <c r="O2150">
        <v>15</v>
      </c>
      <c r="P2150">
        <v>43995.02</v>
      </c>
      <c r="Q2150" t="s">
        <v>12080</v>
      </c>
      <c r="R2150" t="s">
        <v>12032</v>
      </c>
    </row>
    <row r="2151" spans="1:18">
      <c r="A2151">
        <v>3150</v>
      </c>
      <c r="B2151" s="1">
        <v>45109</v>
      </c>
      <c r="C2151" t="s">
        <v>11690</v>
      </c>
      <c r="D2151" t="s">
        <v>609</v>
      </c>
      <c r="E2151" t="s">
        <v>27</v>
      </c>
      <c r="F2151" s="2">
        <v>29140</v>
      </c>
      <c r="G2151" t="s">
        <v>22323</v>
      </c>
      <c r="H2151" t="s">
        <v>22324</v>
      </c>
      <c r="I2151" t="s">
        <v>22325</v>
      </c>
      <c r="J2151" t="s">
        <v>16753</v>
      </c>
      <c r="K2151" t="s">
        <v>12580</v>
      </c>
      <c r="L2151">
        <v>36397</v>
      </c>
      <c r="M2151" t="s">
        <v>12975</v>
      </c>
      <c r="N2151" t="s">
        <v>12056</v>
      </c>
      <c r="O2151">
        <v>2</v>
      </c>
      <c r="P2151">
        <v>93445.35</v>
      </c>
      <c r="Q2151" t="s">
        <v>18397</v>
      </c>
      <c r="R2151" t="s">
        <v>12065</v>
      </c>
    </row>
    <row r="2152" spans="1:18">
      <c r="A2152">
        <v>3151</v>
      </c>
      <c r="B2152" s="1">
        <v>45095</v>
      </c>
      <c r="C2152" t="s">
        <v>4447</v>
      </c>
      <c r="D2152" t="s">
        <v>5210</v>
      </c>
      <c r="E2152" t="s">
        <v>69</v>
      </c>
      <c r="F2152" s="2">
        <v>24716</v>
      </c>
      <c r="G2152" t="s">
        <v>22326</v>
      </c>
      <c r="H2152" t="s">
        <v>22327</v>
      </c>
      <c r="I2152" t="s">
        <v>22328</v>
      </c>
      <c r="J2152" t="s">
        <v>21833</v>
      </c>
      <c r="K2152" t="s">
        <v>3301</v>
      </c>
      <c r="L2152">
        <v>45951</v>
      </c>
      <c r="M2152" t="s">
        <v>13391</v>
      </c>
      <c r="N2152" t="s">
        <v>12056</v>
      </c>
      <c r="O2152">
        <v>14</v>
      </c>
      <c r="P2152">
        <v>37147.35</v>
      </c>
      <c r="Q2152" t="s">
        <v>13213</v>
      </c>
      <c r="R2152" t="s">
        <v>12032</v>
      </c>
    </row>
    <row r="2153" spans="1:18">
      <c r="A2153">
        <v>3152</v>
      </c>
      <c r="B2153" s="1">
        <v>45060</v>
      </c>
      <c r="C2153" t="s">
        <v>6946</v>
      </c>
      <c r="D2153" t="s">
        <v>2434</v>
      </c>
      <c r="E2153" t="s">
        <v>27</v>
      </c>
      <c r="F2153" t="s">
        <v>15626</v>
      </c>
      <c r="G2153" t="s">
        <v>22329</v>
      </c>
      <c r="H2153" t="s">
        <v>22330</v>
      </c>
      <c r="I2153" t="s">
        <v>22331</v>
      </c>
      <c r="J2153" t="s">
        <v>22332</v>
      </c>
      <c r="K2153" t="s">
        <v>12129</v>
      </c>
      <c r="L2153">
        <v>16664</v>
      </c>
      <c r="M2153" t="s">
        <v>13145</v>
      </c>
      <c r="N2153" t="s">
        <v>12030</v>
      </c>
      <c r="O2153">
        <v>1</v>
      </c>
      <c r="P2153">
        <v>42229.24</v>
      </c>
      <c r="Q2153" t="s">
        <v>13201</v>
      </c>
      <c r="R2153" t="s">
        <v>12023</v>
      </c>
    </row>
    <row r="2154" spans="1:18">
      <c r="A2154">
        <v>3153</v>
      </c>
      <c r="B2154" s="1">
        <v>45098</v>
      </c>
      <c r="C2154" t="s">
        <v>13658</v>
      </c>
      <c r="D2154" t="s">
        <v>274</v>
      </c>
      <c r="E2154" t="s">
        <v>121</v>
      </c>
      <c r="F2154" t="s">
        <v>22333</v>
      </c>
      <c r="G2154" t="s">
        <v>22334</v>
      </c>
      <c r="H2154" t="s">
        <v>22335</v>
      </c>
      <c r="I2154" t="s">
        <v>22336</v>
      </c>
      <c r="J2154" t="s">
        <v>17853</v>
      </c>
      <c r="K2154" t="s">
        <v>12171</v>
      </c>
      <c r="L2154">
        <v>15866</v>
      </c>
      <c r="M2154" t="s">
        <v>12840</v>
      </c>
      <c r="N2154" t="s">
        <v>12030</v>
      </c>
      <c r="O2154">
        <v>13</v>
      </c>
      <c r="P2154">
        <v>71322.509999999995</v>
      </c>
      <c r="Q2154" t="s">
        <v>14788</v>
      </c>
      <c r="R2154" t="s">
        <v>12023</v>
      </c>
    </row>
    <row r="2155" spans="1:18">
      <c r="A2155">
        <v>3154</v>
      </c>
      <c r="B2155" s="1">
        <v>45087</v>
      </c>
      <c r="C2155" t="s">
        <v>6549</v>
      </c>
      <c r="D2155" t="s">
        <v>2723</v>
      </c>
      <c r="E2155" t="s">
        <v>121</v>
      </c>
      <c r="F2155" t="s">
        <v>22337</v>
      </c>
      <c r="G2155" t="s">
        <v>22338</v>
      </c>
      <c r="H2155" t="s">
        <v>22339</v>
      </c>
      <c r="I2155" t="s">
        <v>22340</v>
      </c>
      <c r="J2155" t="s">
        <v>22341</v>
      </c>
      <c r="K2155" t="s">
        <v>10069</v>
      </c>
      <c r="L2155">
        <v>73721</v>
      </c>
      <c r="M2155" t="s">
        <v>13012</v>
      </c>
      <c r="N2155" t="s">
        <v>12021</v>
      </c>
      <c r="O2155">
        <v>3</v>
      </c>
      <c r="P2155">
        <v>82885.58</v>
      </c>
      <c r="Q2155" t="s">
        <v>17121</v>
      </c>
      <c r="R2155" t="s">
        <v>12065</v>
      </c>
    </row>
    <row r="2156" spans="1:18">
      <c r="A2156">
        <v>3155</v>
      </c>
      <c r="B2156" s="1">
        <v>45124</v>
      </c>
      <c r="C2156" t="s">
        <v>12403</v>
      </c>
      <c r="D2156" t="s">
        <v>11178</v>
      </c>
      <c r="E2156" t="s">
        <v>69</v>
      </c>
      <c r="F2156" t="s">
        <v>7332</v>
      </c>
      <c r="G2156" t="s">
        <v>22342</v>
      </c>
      <c r="H2156" t="s">
        <v>22343</v>
      </c>
      <c r="I2156" t="s">
        <v>22344</v>
      </c>
      <c r="J2156" t="s">
        <v>22345</v>
      </c>
      <c r="K2156" t="s">
        <v>12178</v>
      </c>
      <c r="L2156">
        <v>81722</v>
      </c>
      <c r="M2156" t="s">
        <v>13106</v>
      </c>
      <c r="N2156" t="s">
        <v>12021</v>
      </c>
      <c r="O2156">
        <v>2</v>
      </c>
      <c r="P2156">
        <v>95571.73</v>
      </c>
      <c r="Q2156" t="s">
        <v>14705</v>
      </c>
      <c r="R2156" t="s">
        <v>12073</v>
      </c>
    </row>
    <row r="2157" spans="1:18">
      <c r="A2157">
        <v>3156</v>
      </c>
      <c r="B2157" s="1">
        <v>45123</v>
      </c>
      <c r="C2157" t="s">
        <v>2544</v>
      </c>
      <c r="D2157" t="s">
        <v>2220</v>
      </c>
      <c r="E2157" t="s">
        <v>27</v>
      </c>
      <c r="F2157" t="s">
        <v>21797</v>
      </c>
      <c r="G2157" t="s">
        <v>12067</v>
      </c>
      <c r="H2157" t="s">
        <v>22346</v>
      </c>
      <c r="I2157" t="s">
        <v>22347</v>
      </c>
      <c r="J2157" t="s">
        <v>22348</v>
      </c>
      <c r="K2157" t="s">
        <v>12344</v>
      </c>
      <c r="L2157">
        <v>99202</v>
      </c>
      <c r="M2157" t="s">
        <v>12982</v>
      </c>
      <c r="N2157" t="s">
        <v>12021</v>
      </c>
      <c r="O2157">
        <v>5</v>
      </c>
      <c r="P2157">
        <v>68876.399999999994</v>
      </c>
      <c r="Q2157" t="s">
        <v>14694</v>
      </c>
      <c r="R2157" t="s">
        <v>12065</v>
      </c>
    </row>
    <row r="2158" spans="1:18">
      <c r="A2158">
        <v>3157</v>
      </c>
      <c r="B2158" s="1">
        <v>45117</v>
      </c>
      <c r="C2158" t="s">
        <v>22349</v>
      </c>
      <c r="D2158" t="s">
        <v>2613</v>
      </c>
      <c r="E2158" t="s">
        <v>121</v>
      </c>
      <c r="F2158" t="s">
        <v>22350</v>
      </c>
      <c r="G2158" t="s">
        <v>22351</v>
      </c>
      <c r="H2158" t="s">
        <v>22352</v>
      </c>
      <c r="I2158" t="s">
        <v>22353</v>
      </c>
      <c r="J2158" t="s">
        <v>22354</v>
      </c>
      <c r="K2158" t="s">
        <v>6988</v>
      </c>
      <c r="L2158">
        <v>91308</v>
      </c>
      <c r="M2158" t="s">
        <v>17713</v>
      </c>
      <c r="N2158" t="s">
        <v>12056</v>
      </c>
      <c r="O2158">
        <v>20</v>
      </c>
      <c r="P2158">
        <v>97964.37</v>
      </c>
      <c r="Q2158" t="s">
        <v>12707</v>
      </c>
      <c r="R2158" t="s">
        <v>12073</v>
      </c>
    </row>
    <row r="2159" spans="1:18">
      <c r="A2159">
        <v>3158</v>
      </c>
      <c r="B2159" s="1">
        <v>45073</v>
      </c>
      <c r="C2159" t="s">
        <v>2083</v>
      </c>
      <c r="D2159" t="s">
        <v>2352</v>
      </c>
      <c r="E2159" t="s">
        <v>121</v>
      </c>
      <c r="F2159" s="2">
        <v>24842</v>
      </c>
      <c r="G2159" t="s">
        <v>22355</v>
      </c>
      <c r="H2159" t="s">
        <v>22356</v>
      </c>
      <c r="I2159" t="s">
        <v>22357</v>
      </c>
      <c r="J2159" t="s">
        <v>22358</v>
      </c>
      <c r="K2159" t="s">
        <v>41</v>
      </c>
      <c r="L2159">
        <v>63127</v>
      </c>
      <c r="M2159" t="s">
        <v>12358</v>
      </c>
      <c r="N2159" t="s">
        <v>12030</v>
      </c>
      <c r="O2159">
        <v>20</v>
      </c>
      <c r="P2159">
        <v>91580.43</v>
      </c>
      <c r="Q2159" t="s">
        <v>13044</v>
      </c>
      <c r="R2159" t="s">
        <v>12110</v>
      </c>
    </row>
    <row r="2160" spans="1:18">
      <c r="A2160">
        <v>3159</v>
      </c>
      <c r="B2160" s="1">
        <v>45086</v>
      </c>
      <c r="C2160" t="s">
        <v>1389</v>
      </c>
      <c r="D2160" t="s">
        <v>2598</v>
      </c>
      <c r="E2160" t="s">
        <v>121</v>
      </c>
      <c r="F2160" t="s">
        <v>19146</v>
      </c>
      <c r="G2160" t="s">
        <v>22359</v>
      </c>
      <c r="H2160" t="s">
        <v>22360</v>
      </c>
      <c r="I2160" t="s">
        <v>22361</v>
      </c>
      <c r="J2160" t="s">
        <v>22362</v>
      </c>
      <c r="K2160" t="s">
        <v>12543</v>
      </c>
      <c r="L2160">
        <v>18207</v>
      </c>
      <c r="M2160" t="s">
        <v>12688</v>
      </c>
      <c r="N2160" t="s">
        <v>12030</v>
      </c>
      <c r="O2160">
        <v>9</v>
      </c>
      <c r="P2160">
        <v>47270.35</v>
      </c>
      <c r="Q2160" t="s">
        <v>22363</v>
      </c>
      <c r="R2160" t="s">
        <v>12073</v>
      </c>
    </row>
    <row r="2161" spans="1:18">
      <c r="A2161">
        <v>3160</v>
      </c>
      <c r="B2161" s="1">
        <v>45130</v>
      </c>
      <c r="C2161" t="s">
        <v>237</v>
      </c>
      <c r="D2161" t="s">
        <v>526</v>
      </c>
      <c r="E2161" t="s">
        <v>69</v>
      </c>
      <c r="F2161" s="2">
        <v>36504</v>
      </c>
      <c r="G2161" t="s">
        <v>22364</v>
      </c>
      <c r="H2161" t="s">
        <v>22365</v>
      </c>
      <c r="I2161" t="s">
        <v>22366</v>
      </c>
      <c r="J2161" t="s">
        <v>22367</v>
      </c>
      <c r="K2161" t="s">
        <v>6951</v>
      </c>
      <c r="L2161">
        <v>34797</v>
      </c>
      <c r="M2161" t="s">
        <v>15507</v>
      </c>
      <c r="N2161" t="s">
        <v>12021</v>
      </c>
      <c r="O2161">
        <v>15</v>
      </c>
      <c r="P2161">
        <v>91488.05</v>
      </c>
      <c r="Q2161" t="s">
        <v>14197</v>
      </c>
      <c r="R2161" t="s">
        <v>12065</v>
      </c>
    </row>
    <row r="2162" spans="1:18">
      <c r="A2162">
        <v>3161</v>
      </c>
      <c r="B2162" s="1">
        <v>45088</v>
      </c>
      <c r="C2162" t="s">
        <v>15598</v>
      </c>
      <c r="D2162" t="s">
        <v>3557</v>
      </c>
      <c r="E2162" t="s">
        <v>27</v>
      </c>
      <c r="F2162" s="2">
        <v>26306</v>
      </c>
      <c r="G2162" t="s">
        <v>22368</v>
      </c>
      <c r="H2162" t="s">
        <v>22369</v>
      </c>
      <c r="I2162" t="s">
        <v>22370</v>
      </c>
      <c r="J2162" t="s">
        <v>22371</v>
      </c>
      <c r="K2162" t="s">
        <v>12294</v>
      </c>
      <c r="L2162">
        <v>26680</v>
      </c>
      <c r="M2162" t="s">
        <v>14851</v>
      </c>
      <c r="N2162" t="s">
        <v>12030</v>
      </c>
      <c r="O2162">
        <v>15</v>
      </c>
      <c r="P2162">
        <v>47738.96</v>
      </c>
      <c r="Q2162" t="s">
        <v>12302</v>
      </c>
      <c r="R2162" t="s">
        <v>12110</v>
      </c>
    </row>
    <row r="2163" spans="1:18">
      <c r="A2163">
        <v>3162</v>
      </c>
      <c r="B2163" s="1">
        <v>45073</v>
      </c>
      <c r="C2163" t="s">
        <v>532</v>
      </c>
      <c r="D2163" t="s">
        <v>9534</v>
      </c>
      <c r="E2163" t="s">
        <v>121</v>
      </c>
      <c r="F2163" s="2">
        <v>28461</v>
      </c>
      <c r="G2163" t="s">
        <v>22372</v>
      </c>
      <c r="H2163" t="s">
        <v>22373</v>
      </c>
      <c r="I2163" t="s">
        <v>22374</v>
      </c>
      <c r="J2163" t="s">
        <v>22375</v>
      </c>
      <c r="K2163" t="s">
        <v>6968</v>
      </c>
      <c r="L2163">
        <v>93522</v>
      </c>
      <c r="M2163" t="s">
        <v>13860</v>
      </c>
      <c r="N2163" t="s">
        <v>12040</v>
      </c>
      <c r="O2163">
        <v>10</v>
      </c>
      <c r="P2163">
        <v>98134.82</v>
      </c>
      <c r="Q2163" t="s">
        <v>14072</v>
      </c>
      <c r="R2163" t="s">
        <v>12032</v>
      </c>
    </row>
    <row r="2164" spans="1:18">
      <c r="A2164">
        <v>3163</v>
      </c>
      <c r="B2164" s="1">
        <v>45116</v>
      </c>
      <c r="C2164" t="s">
        <v>4790</v>
      </c>
      <c r="D2164" t="s">
        <v>157</v>
      </c>
      <c r="E2164" t="s">
        <v>69</v>
      </c>
      <c r="F2164" t="s">
        <v>11950</v>
      </c>
      <c r="G2164" t="s">
        <v>22376</v>
      </c>
      <c r="H2164" t="s">
        <v>22377</v>
      </c>
      <c r="I2164" t="s">
        <v>22378</v>
      </c>
      <c r="J2164" t="s">
        <v>22379</v>
      </c>
      <c r="K2164" t="s">
        <v>7017</v>
      </c>
      <c r="L2164">
        <v>81846</v>
      </c>
      <c r="M2164" t="s">
        <v>12909</v>
      </c>
      <c r="N2164" t="s">
        <v>12040</v>
      </c>
      <c r="O2164">
        <v>16</v>
      </c>
      <c r="P2164">
        <v>69537.460000000006</v>
      </c>
      <c r="Q2164" t="s">
        <v>17127</v>
      </c>
      <c r="R2164" t="s">
        <v>12065</v>
      </c>
    </row>
    <row r="2165" spans="1:18">
      <c r="A2165">
        <v>3164</v>
      </c>
      <c r="B2165" s="1">
        <v>45097</v>
      </c>
      <c r="C2165" t="s">
        <v>7029</v>
      </c>
      <c r="D2165" t="s">
        <v>5257</v>
      </c>
      <c r="E2165" t="s">
        <v>121</v>
      </c>
      <c r="F2165" t="s">
        <v>22380</v>
      </c>
      <c r="G2165" t="s">
        <v>22381</v>
      </c>
      <c r="H2165" t="s">
        <v>22382</v>
      </c>
      <c r="I2165" t="s">
        <v>22383</v>
      </c>
      <c r="J2165" t="s">
        <v>22384</v>
      </c>
      <c r="K2165" t="s">
        <v>12249</v>
      </c>
      <c r="L2165">
        <v>46964</v>
      </c>
      <c r="M2165" t="s">
        <v>12193</v>
      </c>
      <c r="N2165" t="s">
        <v>12021</v>
      </c>
      <c r="O2165">
        <v>11</v>
      </c>
      <c r="P2165">
        <v>54829.17</v>
      </c>
      <c r="Q2165" t="s">
        <v>22363</v>
      </c>
      <c r="R2165" t="s">
        <v>12065</v>
      </c>
    </row>
    <row r="2166" spans="1:18">
      <c r="A2166">
        <v>3165</v>
      </c>
      <c r="B2166" s="1">
        <v>45117</v>
      </c>
      <c r="C2166" t="s">
        <v>237</v>
      </c>
      <c r="D2166" t="s">
        <v>1031</v>
      </c>
      <c r="E2166" t="s">
        <v>69</v>
      </c>
      <c r="F2166" t="s">
        <v>22385</v>
      </c>
      <c r="G2166" t="s">
        <v>22386</v>
      </c>
      <c r="H2166" t="s">
        <v>22387</v>
      </c>
      <c r="I2166" t="s">
        <v>22388</v>
      </c>
      <c r="J2166" t="s">
        <v>22389</v>
      </c>
      <c r="K2166" t="s">
        <v>6992</v>
      </c>
      <c r="L2166">
        <v>97069</v>
      </c>
      <c r="M2166" t="s">
        <v>14740</v>
      </c>
      <c r="N2166" t="s">
        <v>12021</v>
      </c>
      <c r="O2166">
        <v>11</v>
      </c>
      <c r="P2166">
        <v>34140.089999999997</v>
      </c>
      <c r="Q2166" t="s">
        <v>17352</v>
      </c>
      <c r="R2166" t="s">
        <v>12073</v>
      </c>
    </row>
    <row r="2167" spans="1:18">
      <c r="A2167">
        <v>3166</v>
      </c>
      <c r="B2167" s="1">
        <v>45102</v>
      </c>
      <c r="C2167" t="s">
        <v>4406</v>
      </c>
      <c r="D2167" t="s">
        <v>8207</v>
      </c>
      <c r="E2167" t="s">
        <v>27</v>
      </c>
      <c r="F2167" t="s">
        <v>14203</v>
      </c>
      <c r="G2167" t="s">
        <v>22390</v>
      </c>
      <c r="H2167" t="s">
        <v>22391</v>
      </c>
      <c r="I2167" t="s">
        <v>22392</v>
      </c>
      <c r="J2167" t="s">
        <v>22393</v>
      </c>
      <c r="K2167" t="s">
        <v>12308</v>
      </c>
      <c r="L2167">
        <v>31275</v>
      </c>
      <c r="M2167" t="s">
        <v>12655</v>
      </c>
      <c r="N2167" t="s">
        <v>12056</v>
      </c>
      <c r="O2167">
        <v>12</v>
      </c>
      <c r="P2167">
        <v>66741.34</v>
      </c>
      <c r="Q2167" t="s">
        <v>16563</v>
      </c>
      <c r="R2167" t="s">
        <v>12032</v>
      </c>
    </row>
    <row r="2168" spans="1:18">
      <c r="A2168">
        <v>3167</v>
      </c>
      <c r="B2168" s="1">
        <v>45107</v>
      </c>
      <c r="C2168" t="s">
        <v>16136</v>
      </c>
      <c r="D2168" t="s">
        <v>8539</v>
      </c>
      <c r="E2168" t="s">
        <v>27</v>
      </c>
      <c r="F2168" t="s">
        <v>22394</v>
      </c>
      <c r="G2168" t="s">
        <v>22395</v>
      </c>
      <c r="H2168" t="s">
        <v>22396</v>
      </c>
      <c r="I2168" t="s">
        <v>22397</v>
      </c>
      <c r="J2168" t="s">
        <v>18478</v>
      </c>
      <c r="K2168" t="s">
        <v>6951</v>
      </c>
      <c r="L2168">
        <v>10866</v>
      </c>
      <c r="M2168" t="s">
        <v>13322</v>
      </c>
      <c r="N2168" t="s">
        <v>12030</v>
      </c>
      <c r="O2168">
        <v>4</v>
      </c>
      <c r="P2168">
        <v>44651</v>
      </c>
      <c r="Q2168" t="s">
        <v>16011</v>
      </c>
      <c r="R2168" t="s">
        <v>12032</v>
      </c>
    </row>
    <row r="2169" spans="1:18">
      <c r="A2169">
        <v>3168</v>
      </c>
      <c r="B2169" s="1">
        <v>45075</v>
      </c>
      <c r="C2169" t="s">
        <v>490</v>
      </c>
      <c r="D2169" t="s">
        <v>1110</v>
      </c>
      <c r="E2169" t="s">
        <v>69</v>
      </c>
      <c r="F2169" t="s">
        <v>22398</v>
      </c>
      <c r="G2169" t="s">
        <v>22399</v>
      </c>
      <c r="H2169" t="s">
        <v>22400</v>
      </c>
      <c r="I2169" t="s">
        <v>22401</v>
      </c>
      <c r="J2169" t="s">
        <v>22402</v>
      </c>
      <c r="K2169" t="s">
        <v>7001</v>
      </c>
      <c r="L2169">
        <v>76855</v>
      </c>
      <c r="M2169" t="s">
        <v>13897</v>
      </c>
      <c r="N2169" t="s">
        <v>12056</v>
      </c>
      <c r="O2169">
        <v>14</v>
      </c>
      <c r="P2169">
        <v>86762.59</v>
      </c>
      <c r="Q2169" t="s">
        <v>13101</v>
      </c>
      <c r="R2169" t="s">
        <v>12065</v>
      </c>
    </row>
    <row r="2170" spans="1:18">
      <c r="A2170">
        <v>3169</v>
      </c>
      <c r="B2170" s="1">
        <v>45124</v>
      </c>
      <c r="C2170" t="s">
        <v>2391</v>
      </c>
      <c r="D2170" t="s">
        <v>274</v>
      </c>
      <c r="E2170" t="s">
        <v>69</v>
      </c>
      <c r="F2170" t="s">
        <v>22403</v>
      </c>
      <c r="G2170" t="s">
        <v>22404</v>
      </c>
      <c r="H2170" t="s">
        <v>22405</v>
      </c>
      <c r="I2170" t="s">
        <v>22406</v>
      </c>
      <c r="J2170" t="s">
        <v>22407</v>
      </c>
      <c r="K2170" t="s">
        <v>12178</v>
      </c>
      <c r="L2170">
        <v>60490</v>
      </c>
      <c r="M2170" t="s">
        <v>12039</v>
      </c>
      <c r="N2170" t="s">
        <v>12056</v>
      </c>
      <c r="O2170">
        <v>3</v>
      </c>
      <c r="P2170">
        <v>91378.64</v>
      </c>
      <c r="Q2170" t="s">
        <v>12450</v>
      </c>
      <c r="R2170" t="s">
        <v>12065</v>
      </c>
    </row>
    <row r="2171" spans="1:18">
      <c r="A2171">
        <v>3170</v>
      </c>
      <c r="B2171" s="1">
        <v>45104</v>
      </c>
      <c r="C2171" t="s">
        <v>1573</v>
      </c>
      <c r="D2171" t="s">
        <v>4983</v>
      </c>
      <c r="E2171" t="s">
        <v>69</v>
      </c>
      <c r="F2171" s="2">
        <v>37377</v>
      </c>
      <c r="G2171" t="s">
        <v>22408</v>
      </c>
      <c r="H2171" t="s">
        <v>22409</v>
      </c>
      <c r="I2171" t="s">
        <v>22410</v>
      </c>
      <c r="J2171" t="s">
        <v>16703</v>
      </c>
      <c r="K2171" t="s">
        <v>6951</v>
      </c>
      <c r="L2171">
        <v>42530</v>
      </c>
      <c r="M2171" t="s">
        <v>14589</v>
      </c>
      <c r="N2171" t="s">
        <v>12021</v>
      </c>
      <c r="O2171">
        <v>9</v>
      </c>
      <c r="P2171">
        <v>70406.820000000007</v>
      </c>
      <c r="Q2171" t="s">
        <v>22411</v>
      </c>
      <c r="R2171" t="s">
        <v>12023</v>
      </c>
    </row>
    <row r="2172" spans="1:18">
      <c r="A2172">
        <v>3171</v>
      </c>
      <c r="B2172" s="1">
        <v>45071</v>
      </c>
      <c r="C2172" t="s">
        <v>2031</v>
      </c>
      <c r="D2172" t="s">
        <v>1428</v>
      </c>
      <c r="E2172" t="s">
        <v>69</v>
      </c>
      <c r="F2172" s="2">
        <v>25851</v>
      </c>
      <c r="G2172" t="s">
        <v>22412</v>
      </c>
      <c r="H2172" t="s">
        <v>22413</v>
      </c>
      <c r="I2172" t="s">
        <v>22414</v>
      </c>
      <c r="J2172" t="s">
        <v>22415</v>
      </c>
      <c r="K2172" t="s">
        <v>12178</v>
      </c>
      <c r="L2172">
        <v>67431</v>
      </c>
      <c r="M2172" t="s">
        <v>13263</v>
      </c>
      <c r="N2172" t="s">
        <v>12030</v>
      </c>
      <c r="O2172">
        <v>6</v>
      </c>
      <c r="P2172">
        <v>72555.38</v>
      </c>
      <c r="Q2172" t="s">
        <v>18963</v>
      </c>
      <c r="R2172" t="s">
        <v>12110</v>
      </c>
    </row>
    <row r="2173" spans="1:18">
      <c r="A2173">
        <v>3172</v>
      </c>
      <c r="B2173" s="1">
        <v>45108</v>
      </c>
      <c r="C2173" t="s">
        <v>3226</v>
      </c>
      <c r="D2173" t="s">
        <v>9986</v>
      </c>
      <c r="E2173" t="s">
        <v>69</v>
      </c>
      <c r="F2173" s="2">
        <v>37810</v>
      </c>
      <c r="G2173" t="s">
        <v>22416</v>
      </c>
      <c r="H2173" t="s">
        <v>22417</v>
      </c>
      <c r="I2173" t="s">
        <v>22418</v>
      </c>
      <c r="J2173" t="s">
        <v>17083</v>
      </c>
      <c r="K2173" t="s">
        <v>6951</v>
      </c>
      <c r="L2173">
        <v>88779</v>
      </c>
      <c r="M2173" t="s">
        <v>15357</v>
      </c>
      <c r="N2173" t="s">
        <v>12030</v>
      </c>
      <c r="O2173">
        <v>4</v>
      </c>
      <c r="P2173">
        <v>57641.34</v>
      </c>
      <c r="Q2173" t="s">
        <v>16038</v>
      </c>
      <c r="R2173" t="s">
        <v>12110</v>
      </c>
    </row>
    <row r="2174" spans="1:18">
      <c r="A2174">
        <v>3173</v>
      </c>
      <c r="B2174" s="1">
        <v>45110</v>
      </c>
      <c r="C2174" t="s">
        <v>12403</v>
      </c>
      <c r="D2174" t="s">
        <v>3785</v>
      </c>
      <c r="E2174" t="s">
        <v>69</v>
      </c>
      <c r="F2174" s="2">
        <v>24508</v>
      </c>
      <c r="G2174" t="s">
        <v>22419</v>
      </c>
      <c r="H2174" t="s">
        <v>22420</v>
      </c>
      <c r="I2174" t="s">
        <v>22421</v>
      </c>
      <c r="J2174" t="s">
        <v>22422</v>
      </c>
      <c r="K2174" t="s">
        <v>10046</v>
      </c>
      <c r="L2174">
        <v>35996</v>
      </c>
      <c r="M2174" t="s">
        <v>15625</v>
      </c>
      <c r="N2174" t="s">
        <v>12056</v>
      </c>
      <c r="O2174">
        <v>17</v>
      </c>
      <c r="P2174">
        <v>77772.820000000007</v>
      </c>
      <c r="Q2174" t="s">
        <v>15705</v>
      </c>
      <c r="R2174" t="s">
        <v>12073</v>
      </c>
    </row>
    <row r="2175" spans="1:18">
      <c r="A2175">
        <v>3174</v>
      </c>
      <c r="B2175" s="1">
        <v>45100</v>
      </c>
      <c r="C2175" t="s">
        <v>13006</v>
      </c>
      <c r="D2175" t="s">
        <v>6783</v>
      </c>
      <c r="E2175" t="s">
        <v>27</v>
      </c>
      <c r="F2175" t="s">
        <v>22423</v>
      </c>
      <c r="G2175" t="s">
        <v>22424</v>
      </c>
      <c r="H2175" t="s">
        <v>22425</v>
      </c>
      <c r="I2175" t="s">
        <v>22426</v>
      </c>
      <c r="J2175" t="s">
        <v>22427</v>
      </c>
      <c r="K2175" t="s">
        <v>3230</v>
      </c>
      <c r="L2175">
        <v>22337</v>
      </c>
      <c r="M2175" t="s">
        <v>12855</v>
      </c>
      <c r="N2175" t="s">
        <v>12021</v>
      </c>
      <c r="O2175">
        <v>9</v>
      </c>
      <c r="P2175">
        <v>35117.58</v>
      </c>
      <c r="Q2175" t="s">
        <v>14771</v>
      </c>
      <c r="R2175" t="s">
        <v>12032</v>
      </c>
    </row>
    <row r="2176" spans="1:18">
      <c r="A2176">
        <v>3175</v>
      </c>
      <c r="B2176" s="1">
        <v>45105</v>
      </c>
      <c r="C2176" t="s">
        <v>4790</v>
      </c>
      <c r="D2176" t="s">
        <v>2800</v>
      </c>
      <c r="E2176" t="s">
        <v>69</v>
      </c>
      <c r="F2176" s="2">
        <v>26975</v>
      </c>
      <c r="G2176" t="s">
        <v>22428</v>
      </c>
      <c r="H2176" t="s">
        <v>22429</v>
      </c>
      <c r="I2176" t="s">
        <v>22430</v>
      </c>
      <c r="J2176" t="s">
        <v>22431</v>
      </c>
      <c r="K2176" t="s">
        <v>12263</v>
      </c>
      <c r="L2176">
        <v>98245</v>
      </c>
      <c r="M2176" t="s">
        <v>12528</v>
      </c>
      <c r="N2176" t="s">
        <v>12056</v>
      </c>
      <c r="O2176">
        <v>12</v>
      </c>
      <c r="P2176">
        <v>48537.06</v>
      </c>
      <c r="Q2176" t="s">
        <v>17046</v>
      </c>
      <c r="R2176" t="s">
        <v>12065</v>
      </c>
    </row>
    <row r="2177" spans="1:18">
      <c r="A2177">
        <v>3176</v>
      </c>
      <c r="B2177" s="1">
        <v>45123</v>
      </c>
      <c r="C2177" t="s">
        <v>12367</v>
      </c>
      <c r="D2177" t="s">
        <v>2116</v>
      </c>
      <c r="E2177" t="s">
        <v>69</v>
      </c>
      <c r="F2177" t="s">
        <v>22432</v>
      </c>
      <c r="G2177" t="s">
        <v>22433</v>
      </c>
      <c r="H2177" t="s">
        <v>22434</v>
      </c>
      <c r="I2177" t="s">
        <v>22435</v>
      </c>
      <c r="J2177" t="s">
        <v>22436</v>
      </c>
      <c r="K2177" t="s">
        <v>7017</v>
      </c>
      <c r="L2177">
        <v>75226</v>
      </c>
      <c r="M2177" t="s">
        <v>12927</v>
      </c>
      <c r="N2177" t="s">
        <v>12056</v>
      </c>
      <c r="O2177">
        <v>1</v>
      </c>
      <c r="P2177">
        <v>52294.239999999998</v>
      </c>
      <c r="Q2177" t="s">
        <v>19958</v>
      </c>
      <c r="R2177" t="s">
        <v>12110</v>
      </c>
    </row>
    <row r="2178" spans="1:18">
      <c r="A2178">
        <v>3177</v>
      </c>
      <c r="B2178" s="1">
        <v>45119</v>
      </c>
      <c r="C2178" t="s">
        <v>14519</v>
      </c>
      <c r="D2178" t="s">
        <v>882</v>
      </c>
      <c r="E2178" t="s">
        <v>27</v>
      </c>
      <c r="F2178" s="2">
        <v>36597</v>
      </c>
      <c r="G2178" t="s">
        <v>22437</v>
      </c>
      <c r="H2178" t="s">
        <v>22438</v>
      </c>
      <c r="I2178" t="s">
        <v>22439</v>
      </c>
      <c r="J2178" t="s">
        <v>22440</v>
      </c>
      <c r="K2178" t="s">
        <v>5531</v>
      </c>
      <c r="L2178">
        <v>15903</v>
      </c>
      <c r="M2178" t="s">
        <v>17647</v>
      </c>
      <c r="N2178" t="s">
        <v>12040</v>
      </c>
      <c r="O2178">
        <v>4</v>
      </c>
      <c r="P2178">
        <v>91504.82</v>
      </c>
      <c r="Q2178" t="s">
        <v>19118</v>
      </c>
      <c r="R2178" t="s">
        <v>12110</v>
      </c>
    </row>
    <row r="2179" spans="1:18">
      <c r="A2179">
        <v>3178</v>
      </c>
      <c r="B2179" s="1">
        <v>45087</v>
      </c>
      <c r="C2179" t="s">
        <v>9099</v>
      </c>
      <c r="D2179" t="s">
        <v>2910</v>
      </c>
      <c r="E2179" t="s">
        <v>121</v>
      </c>
      <c r="F2179" t="s">
        <v>22441</v>
      </c>
      <c r="G2179" t="s">
        <v>22442</v>
      </c>
      <c r="H2179" t="s">
        <v>22443</v>
      </c>
      <c r="I2179" t="s">
        <v>22444</v>
      </c>
      <c r="J2179" t="s">
        <v>22445</v>
      </c>
      <c r="K2179" t="s">
        <v>4436</v>
      </c>
      <c r="L2179">
        <v>75604</v>
      </c>
      <c r="M2179" t="s">
        <v>12122</v>
      </c>
      <c r="N2179" t="s">
        <v>12056</v>
      </c>
      <c r="O2179">
        <v>15</v>
      </c>
      <c r="P2179">
        <v>83496.399999999994</v>
      </c>
      <c r="Q2179" t="s">
        <v>22446</v>
      </c>
      <c r="R2179" t="s">
        <v>12023</v>
      </c>
    </row>
    <row r="2180" spans="1:18">
      <c r="A2180">
        <v>3179</v>
      </c>
      <c r="B2180" s="1">
        <v>45121</v>
      </c>
      <c r="C2180" t="s">
        <v>3567</v>
      </c>
      <c r="D2180" t="s">
        <v>3730</v>
      </c>
      <c r="E2180" t="s">
        <v>121</v>
      </c>
      <c r="F2180" t="s">
        <v>22447</v>
      </c>
      <c r="G2180" t="s">
        <v>22448</v>
      </c>
      <c r="H2180" t="s">
        <v>22449</v>
      </c>
      <c r="I2180" t="s">
        <v>22450</v>
      </c>
      <c r="J2180" t="s">
        <v>22451</v>
      </c>
      <c r="K2180" t="s">
        <v>6988</v>
      </c>
      <c r="L2180">
        <v>31656</v>
      </c>
      <c r="M2180" t="s">
        <v>12528</v>
      </c>
      <c r="N2180" t="s">
        <v>12030</v>
      </c>
      <c r="O2180">
        <v>6</v>
      </c>
      <c r="P2180">
        <v>31703.95</v>
      </c>
      <c r="Q2180" t="s">
        <v>14227</v>
      </c>
      <c r="R2180" t="s">
        <v>12073</v>
      </c>
    </row>
    <row r="2181" spans="1:18">
      <c r="A2181">
        <v>3180</v>
      </c>
      <c r="B2181" s="1">
        <v>45124</v>
      </c>
      <c r="C2181" t="s">
        <v>3567</v>
      </c>
      <c r="D2181" t="s">
        <v>3319</v>
      </c>
      <c r="E2181" t="s">
        <v>69</v>
      </c>
      <c r="F2181" t="s">
        <v>22452</v>
      </c>
      <c r="G2181" t="s">
        <v>22453</v>
      </c>
      <c r="H2181" t="s">
        <v>22454</v>
      </c>
      <c r="I2181" t="s">
        <v>22455</v>
      </c>
      <c r="J2181" t="s">
        <v>22456</v>
      </c>
      <c r="K2181" t="s">
        <v>12257</v>
      </c>
      <c r="L2181">
        <v>78595</v>
      </c>
      <c r="M2181" t="s">
        <v>14140</v>
      </c>
      <c r="N2181" t="s">
        <v>12056</v>
      </c>
      <c r="O2181">
        <v>9</v>
      </c>
      <c r="P2181">
        <v>69875.88</v>
      </c>
      <c r="Q2181" t="s">
        <v>16739</v>
      </c>
      <c r="R2181" t="s">
        <v>12110</v>
      </c>
    </row>
    <row r="2182" spans="1:18">
      <c r="A2182">
        <v>3181</v>
      </c>
      <c r="B2182" s="1">
        <v>45053</v>
      </c>
      <c r="C2182" t="s">
        <v>905</v>
      </c>
      <c r="D2182" t="s">
        <v>1799</v>
      </c>
      <c r="E2182" t="s">
        <v>27</v>
      </c>
      <c r="F2182" s="2">
        <v>30896</v>
      </c>
      <c r="G2182" t="s">
        <v>22457</v>
      </c>
      <c r="H2182" t="s">
        <v>22458</v>
      </c>
      <c r="I2182" t="s">
        <v>22459</v>
      </c>
      <c r="J2182" t="s">
        <v>22460</v>
      </c>
      <c r="K2182" t="s">
        <v>12147</v>
      </c>
      <c r="L2182">
        <v>39892</v>
      </c>
      <c r="M2182" t="s">
        <v>12796</v>
      </c>
      <c r="N2182" t="s">
        <v>12040</v>
      </c>
      <c r="O2182">
        <v>8</v>
      </c>
      <c r="P2182">
        <v>33269.040000000001</v>
      </c>
      <c r="Q2182" t="s">
        <v>13980</v>
      </c>
      <c r="R2182" t="s">
        <v>12073</v>
      </c>
    </row>
    <row r="2183" spans="1:18">
      <c r="A2183">
        <v>3182</v>
      </c>
      <c r="B2183" s="1">
        <v>45129</v>
      </c>
      <c r="C2183" t="s">
        <v>2544</v>
      </c>
      <c r="D2183" t="s">
        <v>2583</v>
      </c>
      <c r="E2183" t="s">
        <v>121</v>
      </c>
      <c r="F2183" s="2">
        <v>32419</v>
      </c>
      <c r="G2183" t="s">
        <v>22461</v>
      </c>
      <c r="H2183" t="s">
        <v>22462</v>
      </c>
      <c r="I2183" t="s">
        <v>22463</v>
      </c>
      <c r="J2183" t="s">
        <v>22464</v>
      </c>
      <c r="K2183" t="s">
        <v>6974</v>
      </c>
      <c r="L2183">
        <v>52399</v>
      </c>
      <c r="M2183" t="s">
        <v>14579</v>
      </c>
      <c r="N2183" t="s">
        <v>12021</v>
      </c>
      <c r="O2183">
        <v>15</v>
      </c>
      <c r="P2183">
        <v>97922.62</v>
      </c>
      <c r="Q2183" t="s">
        <v>14550</v>
      </c>
      <c r="R2183" t="s">
        <v>12110</v>
      </c>
    </row>
    <row r="2184" spans="1:18">
      <c r="A2184">
        <v>3183</v>
      </c>
      <c r="B2184" s="1">
        <v>45094</v>
      </c>
      <c r="C2184" t="s">
        <v>1354</v>
      </c>
      <c r="D2184" t="s">
        <v>2287</v>
      </c>
      <c r="E2184" t="s">
        <v>121</v>
      </c>
      <c r="F2184" t="s">
        <v>22465</v>
      </c>
      <c r="G2184" t="s">
        <v>22466</v>
      </c>
      <c r="H2184" t="s">
        <v>22467</v>
      </c>
      <c r="I2184" t="s">
        <v>22468</v>
      </c>
      <c r="J2184" t="s">
        <v>22469</v>
      </c>
      <c r="K2184" t="s">
        <v>5863</v>
      </c>
      <c r="L2184">
        <v>52791</v>
      </c>
      <c r="M2184" t="s">
        <v>13316</v>
      </c>
      <c r="N2184" t="s">
        <v>12021</v>
      </c>
      <c r="O2184">
        <v>0</v>
      </c>
      <c r="P2184">
        <v>50350.15</v>
      </c>
      <c r="Q2184" t="s">
        <v>13968</v>
      </c>
      <c r="R2184" t="s">
        <v>12065</v>
      </c>
    </row>
    <row r="2185" spans="1:18">
      <c r="A2185">
        <v>3184</v>
      </c>
      <c r="B2185" s="1">
        <v>45079</v>
      </c>
      <c r="C2185" t="s">
        <v>2083</v>
      </c>
      <c r="D2185" t="s">
        <v>1317</v>
      </c>
      <c r="E2185" t="s">
        <v>27</v>
      </c>
      <c r="F2185" s="2">
        <v>31268</v>
      </c>
      <c r="G2185" t="s">
        <v>22470</v>
      </c>
      <c r="H2185" t="s">
        <v>22471</v>
      </c>
      <c r="I2185" t="s">
        <v>22472</v>
      </c>
      <c r="J2185" t="s">
        <v>22473</v>
      </c>
      <c r="K2185" t="s">
        <v>12961</v>
      </c>
      <c r="L2185">
        <v>19950</v>
      </c>
      <c r="M2185" t="s">
        <v>12324</v>
      </c>
      <c r="N2185" t="s">
        <v>12030</v>
      </c>
      <c r="O2185">
        <v>14</v>
      </c>
      <c r="P2185">
        <v>44178.77</v>
      </c>
      <c r="Q2185" t="s">
        <v>22446</v>
      </c>
      <c r="R2185" t="s">
        <v>12032</v>
      </c>
    </row>
    <row r="2186" spans="1:18">
      <c r="A2186">
        <v>3185</v>
      </c>
      <c r="B2186" s="1">
        <v>45139</v>
      </c>
      <c r="C2186" t="s">
        <v>13037</v>
      </c>
      <c r="D2186" t="s">
        <v>3188</v>
      </c>
      <c r="E2186" t="s">
        <v>69</v>
      </c>
      <c r="F2186" s="2">
        <v>23591</v>
      </c>
      <c r="G2186" t="s">
        <v>22474</v>
      </c>
      <c r="H2186" t="s">
        <v>22475</v>
      </c>
      <c r="I2186" t="s">
        <v>22476</v>
      </c>
      <c r="J2186" t="s">
        <v>18749</v>
      </c>
      <c r="K2186" t="s">
        <v>7006</v>
      </c>
      <c r="L2186">
        <v>26610</v>
      </c>
      <c r="M2186" t="s">
        <v>12270</v>
      </c>
      <c r="N2186" t="s">
        <v>12030</v>
      </c>
      <c r="O2186">
        <v>2</v>
      </c>
      <c r="P2186">
        <v>49988.36</v>
      </c>
      <c r="Q2186" t="s">
        <v>16170</v>
      </c>
      <c r="R2186" t="s">
        <v>12032</v>
      </c>
    </row>
    <row r="2187" spans="1:18">
      <c r="A2187">
        <v>3186</v>
      </c>
      <c r="B2187" s="1">
        <v>45099</v>
      </c>
      <c r="C2187" t="s">
        <v>4659</v>
      </c>
      <c r="D2187" t="s">
        <v>3404</v>
      </c>
      <c r="E2187" t="s">
        <v>27</v>
      </c>
      <c r="F2187" t="s">
        <v>22477</v>
      </c>
      <c r="G2187" t="s">
        <v>22478</v>
      </c>
      <c r="H2187" t="s">
        <v>22479</v>
      </c>
      <c r="I2187" t="s">
        <v>22480</v>
      </c>
      <c r="J2187" t="s">
        <v>22481</v>
      </c>
      <c r="K2187" t="s">
        <v>7017</v>
      </c>
      <c r="L2187">
        <v>21895</v>
      </c>
      <c r="M2187" t="s">
        <v>13118</v>
      </c>
      <c r="N2187" t="s">
        <v>12030</v>
      </c>
      <c r="O2187">
        <v>1</v>
      </c>
      <c r="P2187">
        <v>69185.91</v>
      </c>
      <c r="Q2187" t="s">
        <v>12802</v>
      </c>
      <c r="R2187" t="s">
        <v>12110</v>
      </c>
    </row>
    <row r="2188" spans="1:18">
      <c r="A2188">
        <v>3187</v>
      </c>
      <c r="B2188" s="1">
        <v>45074</v>
      </c>
      <c r="C2188" t="s">
        <v>1531</v>
      </c>
      <c r="D2188" t="s">
        <v>11561</v>
      </c>
      <c r="E2188" t="s">
        <v>27</v>
      </c>
      <c r="F2188" s="2">
        <v>31059</v>
      </c>
      <c r="G2188" t="s">
        <v>22482</v>
      </c>
      <c r="H2188" t="s">
        <v>22483</v>
      </c>
      <c r="I2188" t="s">
        <v>22484</v>
      </c>
      <c r="J2188" t="s">
        <v>18402</v>
      </c>
      <c r="K2188" t="s">
        <v>3301</v>
      </c>
      <c r="L2188">
        <v>26617</v>
      </c>
      <c r="M2188" t="s">
        <v>14851</v>
      </c>
      <c r="N2188" t="s">
        <v>12040</v>
      </c>
      <c r="O2188">
        <v>9</v>
      </c>
      <c r="P2188">
        <v>63703.13</v>
      </c>
      <c r="Q2188" t="s">
        <v>13650</v>
      </c>
      <c r="R2188" t="s">
        <v>12065</v>
      </c>
    </row>
    <row r="2189" spans="1:18">
      <c r="A2189">
        <v>3188</v>
      </c>
      <c r="B2189" s="1">
        <v>45077</v>
      </c>
      <c r="C2189" t="s">
        <v>982</v>
      </c>
      <c r="D2189" t="s">
        <v>4059</v>
      </c>
      <c r="E2189" t="s">
        <v>121</v>
      </c>
      <c r="F2189" s="2">
        <v>24839</v>
      </c>
      <c r="G2189" t="s">
        <v>22485</v>
      </c>
      <c r="H2189" t="s">
        <v>22486</v>
      </c>
      <c r="I2189" t="s">
        <v>22487</v>
      </c>
      <c r="J2189" t="s">
        <v>22488</v>
      </c>
      <c r="K2189" t="s">
        <v>12129</v>
      </c>
      <c r="L2189">
        <v>70918</v>
      </c>
      <c r="M2189" t="s">
        <v>13612</v>
      </c>
      <c r="N2189" t="s">
        <v>12030</v>
      </c>
      <c r="O2189">
        <v>2</v>
      </c>
      <c r="P2189">
        <v>57710.45</v>
      </c>
      <c r="Q2189" t="s">
        <v>16383</v>
      </c>
      <c r="R2189" t="s">
        <v>12065</v>
      </c>
    </row>
    <row r="2190" spans="1:18">
      <c r="A2190">
        <v>3189</v>
      </c>
      <c r="B2190" s="1">
        <v>45091</v>
      </c>
      <c r="C2190" t="s">
        <v>9162</v>
      </c>
      <c r="D2190" t="s">
        <v>706</v>
      </c>
      <c r="E2190" t="s">
        <v>69</v>
      </c>
      <c r="F2190" s="2">
        <v>25302</v>
      </c>
      <c r="G2190" t="s">
        <v>22489</v>
      </c>
      <c r="H2190" t="s">
        <v>22490</v>
      </c>
      <c r="I2190" t="s">
        <v>22491</v>
      </c>
      <c r="J2190" t="s">
        <v>22492</v>
      </c>
      <c r="K2190" t="s">
        <v>4443</v>
      </c>
      <c r="L2190">
        <v>11498</v>
      </c>
      <c r="M2190" t="s">
        <v>12896</v>
      </c>
      <c r="N2190" t="s">
        <v>12040</v>
      </c>
      <c r="O2190">
        <v>20</v>
      </c>
      <c r="P2190">
        <v>54128.51</v>
      </c>
      <c r="Q2190" t="s">
        <v>18579</v>
      </c>
      <c r="R2190" t="s">
        <v>12023</v>
      </c>
    </row>
    <row r="2191" spans="1:18">
      <c r="A2191">
        <v>3190</v>
      </c>
      <c r="B2191" s="1">
        <v>45070</v>
      </c>
      <c r="C2191" t="s">
        <v>2083</v>
      </c>
      <c r="D2191" t="s">
        <v>609</v>
      </c>
      <c r="E2191" t="s">
        <v>69</v>
      </c>
      <c r="F2191" t="s">
        <v>22493</v>
      </c>
      <c r="G2191" t="s">
        <v>22494</v>
      </c>
      <c r="H2191" t="s">
        <v>22495</v>
      </c>
      <c r="I2191" t="s">
        <v>22496</v>
      </c>
      <c r="J2191" t="s">
        <v>20410</v>
      </c>
      <c r="K2191" t="s">
        <v>12580</v>
      </c>
      <c r="L2191">
        <v>73370</v>
      </c>
      <c r="M2191" t="s">
        <v>12916</v>
      </c>
      <c r="N2191" t="s">
        <v>12040</v>
      </c>
      <c r="O2191">
        <v>19</v>
      </c>
      <c r="P2191">
        <v>43728.4</v>
      </c>
      <c r="Q2191" t="s">
        <v>14901</v>
      </c>
      <c r="R2191" t="s">
        <v>12023</v>
      </c>
    </row>
    <row r="2192" spans="1:18">
      <c r="A2192">
        <v>3191</v>
      </c>
      <c r="B2192" s="1">
        <v>45111</v>
      </c>
      <c r="C2192" t="s">
        <v>2083</v>
      </c>
      <c r="D2192" t="s">
        <v>2050</v>
      </c>
      <c r="E2192" t="s">
        <v>27</v>
      </c>
      <c r="F2192" t="s">
        <v>22497</v>
      </c>
      <c r="G2192" t="s">
        <v>22498</v>
      </c>
      <c r="H2192" t="s">
        <v>22499</v>
      </c>
      <c r="I2192" t="s">
        <v>22500</v>
      </c>
      <c r="J2192" t="s">
        <v>22501</v>
      </c>
      <c r="K2192" t="s">
        <v>7006</v>
      </c>
      <c r="L2192">
        <v>3602</v>
      </c>
      <c r="M2192" t="s">
        <v>13936</v>
      </c>
      <c r="N2192" t="s">
        <v>12040</v>
      </c>
      <c r="O2192">
        <v>20</v>
      </c>
      <c r="P2192">
        <v>33210.080000000002</v>
      </c>
      <c r="Q2192" t="s">
        <v>12701</v>
      </c>
      <c r="R2192" t="s">
        <v>12023</v>
      </c>
    </row>
    <row r="2193" spans="1:18">
      <c r="A2193">
        <v>3192</v>
      </c>
      <c r="B2193" s="1">
        <v>45133</v>
      </c>
      <c r="C2193" t="s">
        <v>2137</v>
      </c>
      <c r="D2193" t="s">
        <v>5012</v>
      </c>
      <c r="E2193" t="s">
        <v>27</v>
      </c>
      <c r="F2193" s="2">
        <v>35612</v>
      </c>
      <c r="G2193" t="s">
        <v>22502</v>
      </c>
      <c r="H2193" t="s">
        <v>22503</v>
      </c>
      <c r="I2193" t="s">
        <v>22504</v>
      </c>
      <c r="J2193" t="s">
        <v>22505</v>
      </c>
      <c r="K2193" t="s">
        <v>12129</v>
      </c>
      <c r="L2193">
        <v>31643</v>
      </c>
      <c r="M2193" t="s">
        <v>12996</v>
      </c>
      <c r="N2193" t="s">
        <v>12056</v>
      </c>
      <c r="O2193">
        <v>15</v>
      </c>
      <c r="P2193">
        <v>85506.42</v>
      </c>
      <c r="Q2193" t="s">
        <v>13597</v>
      </c>
      <c r="R2193" t="s">
        <v>12110</v>
      </c>
    </row>
    <row r="2194" spans="1:18">
      <c r="A2194">
        <v>3193</v>
      </c>
      <c r="B2194" s="1">
        <v>45074</v>
      </c>
      <c r="C2194" t="s">
        <v>9099</v>
      </c>
      <c r="D2194" t="s">
        <v>1476</v>
      </c>
      <c r="E2194" t="s">
        <v>121</v>
      </c>
      <c r="F2194" t="s">
        <v>22506</v>
      </c>
      <c r="G2194" t="s">
        <v>22507</v>
      </c>
      <c r="H2194" t="s">
        <v>22508</v>
      </c>
      <c r="I2194" t="s">
        <v>22509</v>
      </c>
      <c r="J2194" t="s">
        <v>22510</v>
      </c>
      <c r="K2194" t="s">
        <v>7012</v>
      </c>
      <c r="L2194">
        <v>90220</v>
      </c>
      <c r="M2194" t="s">
        <v>12071</v>
      </c>
      <c r="N2194" t="s">
        <v>12056</v>
      </c>
      <c r="O2194">
        <v>7</v>
      </c>
      <c r="P2194">
        <v>94875.24</v>
      </c>
      <c r="Q2194" t="s">
        <v>20608</v>
      </c>
      <c r="R2194" t="s">
        <v>12110</v>
      </c>
    </row>
    <row r="2195" spans="1:18">
      <c r="A2195">
        <v>3194</v>
      </c>
      <c r="B2195" s="1">
        <v>45109</v>
      </c>
      <c r="C2195" t="s">
        <v>6549</v>
      </c>
      <c r="D2195" t="s">
        <v>3346</v>
      </c>
      <c r="E2195" t="s">
        <v>27</v>
      </c>
      <c r="F2195" t="s">
        <v>22511</v>
      </c>
      <c r="G2195" t="s">
        <v>22512</v>
      </c>
      <c r="H2195" t="s">
        <v>22513</v>
      </c>
      <c r="I2195" t="s">
        <v>22514</v>
      </c>
      <c r="J2195" t="s">
        <v>22515</v>
      </c>
      <c r="K2195" t="s">
        <v>10046</v>
      </c>
      <c r="L2195">
        <v>23298</v>
      </c>
      <c r="M2195" t="s">
        <v>12688</v>
      </c>
      <c r="N2195" t="s">
        <v>12056</v>
      </c>
      <c r="O2195">
        <v>13</v>
      </c>
      <c r="P2195">
        <v>88916.14</v>
      </c>
      <c r="Q2195" t="s">
        <v>18441</v>
      </c>
      <c r="R2195" t="s">
        <v>12110</v>
      </c>
    </row>
    <row r="2196" spans="1:18">
      <c r="A2196">
        <v>3195</v>
      </c>
      <c r="B2196" s="1">
        <v>45111</v>
      </c>
      <c r="C2196" t="s">
        <v>1114</v>
      </c>
      <c r="D2196" t="s">
        <v>9569</v>
      </c>
      <c r="E2196" t="s">
        <v>121</v>
      </c>
      <c r="F2196" s="2">
        <v>37903</v>
      </c>
      <c r="G2196" t="s">
        <v>22516</v>
      </c>
      <c r="H2196" t="s">
        <v>22517</v>
      </c>
      <c r="I2196" t="s">
        <v>22518</v>
      </c>
      <c r="J2196" t="s">
        <v>22519</v>
      </c>
      <c r="K2196" t="s">
        <v>12795</v>
      </c>
      <c r="L2196">
        <v>34294</v>
      </c>
      <c r="M2196" t="s">
        <v>12675</v>
      </c>
      <c r="N2196" t="s">
        <v>12030</v>
      </c>
      <c r="O2196">
        <v>16</v>
      </c>
      <c r="P2196">
        <v>61122.66</v>
      </c>
      <c r="Q2196" t="s">
        <v>14974</v>
      </c>
      <c r="R2196" t="s">
        <v>12110</v>
      </c>
    </row>
    <row r="2197" spans="1:18">
      <c r="A2197">
        <v>3196</v>
      </c>
      <c r="B2197" s="1">
        <v>45123</v>
      </c>
      <c r="C2197" t="s">
        <v>28</v>
      </c>
      <c r="D2197" t="s">
        <v>7374</v>
      </c>
      <c r="E2197" t="s">
        <v>69</v>
      </c>
      <c r="F2197" t="s">
        <v>22520</v>
      </c>
      <c r="G2197" t="s">
        <v>22521</v>
      </c>
      <c r="H2197" t="s">
        <v>22522</v>
      </c>
      <c r="I2197" t="s">
        <v>22523</v>
      </c>
      <c r="J2197" t="s">
        <v>22524</v>
      </c>
      <c r="K2197" t="s">
        <v>3301</v>
      </c>
      <c r="L2197">
        <v>7519</v>
      </c>
      <c r="M2197" t="s">
        <v>12134</v>
      </c>
      <c r="N2197" t="s">
        <v>12040</v>
      </c>
      <c r="O2197">
        <v>19</v>
      </c>
      <c r="P2197">
        <v>95544.75</v>
      </c>
      <c r="Q2197" t="s">
        <v>14059</v>
      </c>
      <c r="R2197" t="s">
        <v>12032</v>
      </c>
    </row>
    <row r="2198" spans="1:18">
      <c r="A2198">
        <v>3197</v>
      </c>
      <c r="B2198" s="1">
        <v>45079</v>
      </c>
      <c r="C2198" t="s">
        <v>13365</v>
      </c>
      <c r="D2198" t="s">
        <v>11534</v>
      </c>
      <c r="E2198" t="s">
        <v>69</v>
      </c>
      <c r="F2198" t="s">
        <v>22525</v>
      </c>
      <c r="G2198" t="s">
        <v>12067</v>
      </c>
      <c r="H2198" t="s">
        <v>22526</v>
      </c>
      <c r="I2198" t="s">
        <v>22527</v>
      </c>
      <c r="J2198" t="s">
        <v>22528</v>
      </c>
      <c r="K2198" t="s">
        <v>6988</v>
      </c>
      <c r="L2198">
        <v>53378</v>
      </c>
      <c r="M2198" t="s">
        <v>13316</v>
      </c>
      <c r="N2198" t="s">
        <v>12056</v>
      </c>
      <c r="O2198">
        <v>19</v>
      </c>
      <c r="P2198">
        <v>74094.22</v>
      </c>
      <c r="Q2198" t="s">
        <v>17562</v>
      </c>
      <c r="R2198" t="s">
        <v>12110</v>
      </c>
    </row>
    <row r="2199" spans="1:18">
      <c r="A2199">
        <v>3198</v>
      </c>
      <c r="B2199" s="1">
        <v>45070</v>
      </c>
      <c r="C2199" t="s">
        <v>7402</v>
      </c>
      <c r="D2199" t="s">
        <v>6096</v>
      </c>
      <c r="E2199" t="s">
        <v>121</v>
      </c>
      <c r="F2199" s="2">
        <v>30197</v>
      </c>
      <c r="G2199" t="s">
        <v>22529</v>
      </c>
      <c r="H2199" t="s">
        <v>22530</v>
      </c>
      <c r="I2199" t="s">
        <v>22531</v>
      </c>
      <c r="J2199" t="s">
        <v>22532</v>
      </c>
      <c r="K2199" t="s">
        <v>7012</v>
      </c>
      <c r="L2199">
        <v>30340</v>
      </c>
      <c r="M2199" t="s">
        <v>12500</v>
      </c>
      <c r="N2199" t="s">
        <v>12056</v>
      </c>
      <c r="O2199">
        <v>10</v>
      </c>
      <c r="P2199">
        <v>83959.11</v>
      </c>
      <c r="Q2199" t="s">
        <v>14174</v>
      </c>
      <c r="R2199" t="s">
        <v>12023</v>
      </c>
    </row>
    <row r="2200" spans="1:18">
      <c r="A2200">
        <v>3199</v>
      </c>
      <c r="B2200" s="1">
        <v>45125</v>
      </c>
      <c r="C2200" t="s">
        <v>11533</v>
      </c>
      <c r="D2200" t="s">
        <v>1105</v>
      </c>
      <c r="E2200" t="s">
        <v>27</v>
      </c>
      <c r="F2200" s="2">
        <v>28527</v>
      </c>
      <c r="G2200" t="s">
        <v>22533</v>
      </c>
      <c r="H2200" t="s">
        <v>22534</v>
      </c>
      <c r="I2200" t="s">
        <v>22535</v>
      </c>
      <c r="J2200" t="s">
        <v>22536</v>
      </c>
      <c r="K2200" t="s">
        <v>12257</v>
      </c>
      <c r="L2200">
        <v>93160</v>
      </c>
      <c r="M2200" t="s">
        <v>13774</v>
      </c>
      <c r="N2200" t="s">
        <v>12021</v>
      </c>
      <c r="O2200">
        <v>19</v>
      </c>
      <c r="P2200">
        <v>30489</v>
      </c>
      <c r="Q2200" t="s">
        <v>12057</v>
      </c>
      <c r="R2200" t="s">
        <v>12073</v>
      </c>
    </row>
    <row r="2201" spans="1:18">
      <c r="A2201">
        <v>3200</v>
      </c>
      <c r="B2201" s="1">
        <v>45075</v>
      </c>
      <c r="C2201" t="s">
        <v>16492</v>
      </c>
      <c r="D2201" t="s">
        <v>2723</v>
      </c>
      <c r="E2201" t="s">
        <v>27</v>
      </c>
      <c r="F2201" t="s">
        <v>375</v>
      </c>
      <c r="G2201" t="s">
        <v>22537</v>
      </c>
      <c r="H2201" t="s">
        <v>22538</v>
      </c>
      <c r="I2201" t="s">
        <v>22539</v>
      </c>
      <c r="J2201" t="s">
        <v>22540</v>
      </c>
      <c r="K2201" t="s">
        <v>12171</v>
      </c>
      <c r="L2201">
        <v>60130</v>
      </c>
      <c r="M2201" t="s">
        <v>12235</v>
      </c>
      <c r="N2201" t="s">
        <v>12030</v>
      </c>
      <c r="O2201">
        <v>4</v>
      </c>
      <c r="P2201">
        <v>80609.56</v>
      </c>
      <c r="Q2201" t="s">
        <v>13590</v>
      </c>
      <c r="R2201" t="s">
        <v>12023</v>
      </c>
    </row>
    <row r="2202" spans="1:18">
      <c r="A2202">
        <v>3201</v>
      </c>
      <c r="B2202" s="1">
        <v>45140</v>
      </c>
      <c r="C2202" t="s">
        <v>376</v>
      </c>
      <c r="D2202" t="s">
        <v>2910</v>
      </c>
      <c r="E2202" t="s">
        <v>69</v>
      </c>
      <c r="F2202" t="s">
        <v>22541</v>
      </c>
      <c r="G2202" t="s">
        <v>12067</v>
      </c>
      <c r="H2202" t="s">
        <v>22542</v>
      </c>
      <c r="I2202" t="s">
        <v>22543</v>
      </c>
      <c r="J2202" t="s">
        <v>22544</v>
      </c>
      <c r="K2202" t="s">
        <v>12085</v>
      </c>
      <c r="L2202">
        <v>3590</v>
      </c>
      <c r="M2202" t="s">
        <v>16506</v>
      </c>
      <c r="N2202" t="s">
        <v>12021</v>
      </c>
      <c r="O2202">
        <v>15</v>
      </c>
      <c r="P2202">
        <v>42488.46</v>
      </c>
      <c r="Q2202" t="s">
        <v>15963</v>
      </c>
      <c r="R2202" t="s">
        <v>12023</v>
      </c>
    </row>
    <row r="2203" spans="1:18">
      <c r="A2203">
        <v>3202</v>
      </c>
      <c r="B2203" s="1">
        <v>45140</v>
      </c>
      <c r="C2203" t="s">
        <v>291</v>
      </c>
      <c r="D2203" t="s">
        <v>6366</v>
      </c>
      <c r="E2203" t="s">
        <v>69</v>
      </c>
      <c r="F2203" t="s">
        <v>22545</v>
      </c>
      <c r="G2203" t="s">
        <v>22546</v>
      </c>
      <c r="H2203" t="s">
        <v>22547</v>
      </c>
      <c r="I2203" t="s">
        <v>22548</v>
      </c>
      <c r="J2203" t="s">
        <v>22549</v>
      </c>
      <c r="K2203" t="s">
        <v>12600</v>
      </c>
      <c r="L2203">
        <v>92124</v>
      </c>
      <c r="M2203" t="s">
        <v>15534</v>
      </c>
      <c r="N2203" t="s">
        <v>12056</v>
      </c>
      <c r="O2203">
        <v>16</v>
      </c>
      <c r="P2203">
        <v>64409.63</v>
      </c>
      <c r="Q2203" t="s">
        <v>15093</v>
      </c>
      <c r="R2203" t="s">
        <v>12032</v>
      </c>
    </row>
    <row r="2204" spans="1:18">
      <c r="A2204">
        <v>3203</v>
      </c>
      <c r="B2204" s="1">
        <v>45065</v>
      </c>
      <c r="C2204" t="s">
        <v>5141</v>
      </c>
      <c r="D2204" t="s">
        <v>2613</v>
      </c>
      <c r="E2204" t="s">
        <v>121</v>
      </c>
      <c r="F2204" s="2">
        <v>37502</v>
      </c>
      <c r="G2204" t="s">
        <v>22550</v>
      </c>
      <c r="H2204" t="s">
        <v>22551</v>
      </c>
      <c r="I2204" t="s">
        <v>22552</v>
      </c>
      <c r="J2204" t="s">
        <v>22553</v>
      </c>
      <c r="K2204" t="s">
        <v>7001</v>
      </c>
      <c r="L2204">
        <v>99897</v>
      </c>
      <c r="M2204" t="s">
        <v>12528</v>
      </c>
      <c r="N2204" t="s">
        <v>12021</v>
      </c>
      <c r="O2204">
        <v>10</v>
      </c>
      <c r="P2204">
        <v>59887.59</v>
      </c>
      <c r="Q2204" t="s">
        <v>13898</v>
      </c>
      <c r="R2204" t="s">
        <v>12065</v>
      </c>
    </row>
    <row r="2205" spans="1:18">
      <c r="A2205">
        <v>3204</v>
      </c>
      <c r="B2205" s="1">
        <v>45106</v>
      </c>
      <c r="C2205" t="s">
        <v>9226</v>
      </c>
      <c r="D2205" t="s">
        <v>4154</v>
      </c>
      <c r="E2205" t="s">
        <v>121</v>
      </c>
      <c r="F2205" t="s">
        <v>22554</v>
      </c>
      <c r="G2205" t="s">
        <v>22555</v>
      </c>
      <c r="H2205" t="s">
        <v>22556</v>
      </c>
      <c r="I2205" t="s">
        <v>22557</v>
      </c>
      <c r="J2205" t="s">
        <v>22558</v>
      </c>
      <c r="K2205" t="s">
        <v>10027</v>
      </c>
      <c r="L2205">
        <v>44651</v>
      </c>
      <c r="M2205" t="s">
        <v>6052</v>
      </c>
      <c r="N2205" t="s">
        <v>12030</v>
      </c>
      <c r="O2205">
        <v>2</v>
      </c>
      <c r="P2205">
        <v>40022.17</v>
      </c>
      <c r="Q2205" t="s">
        <v>19358</v>
      </c>
      <c r="R2205" t="s">
        <v>12073</v>
      </c>
    </row>
    <row r="2206" spans="1:18">
      <c r="A2206">
        <v>3205</v>
      </c>
      <c r="B2206" s="1">
        <v>45096</v>
      </c>
      <c r="C2206" t="s">
        <v>5130</v>
      </c>
      <c r="D2206" t="s">
        <v>3188</v>
      </c>
      <c r="E2206" t="s">
        <v>27</v>
      </c>
      <c r="F2206" t="s">
        <v>10972</v>
      </c>
      <c r="G2206" t="s">
        <v>22559</v>
      </c>
      <c r="H2206" t="s">
        <v>22560</v>
      </c>
      <c r="I2206" t="s">
        <v>22561</v>
      </c>
      <c r="J2206" t="s">
        <v>22562</v>
      </c>
      <c r="K2206" t="s">
        <v>12632</v>
      </c>
      <c r="L2206">
        <v>58928</v>
      </c>
      <c r="M2206" t="s">
        <v>14579</v>
      </c>
      <c r="N2206" t="s">
        <v>12021</v>
      </c>
      <c r="O2206">
        <v>8</v>
      </c>
      <c r="P2206">
        <v>48220.31</v>
      </c>
      <c r="Q2206" t="s">
        <v>16314</v>
      </c>
      <c r="R2206" t="s">
        <v>12065</v>
      </c>
    </row>
    <row r="2207" spans="1:18">
      <c r="A2207">
        <v>3206</v>
      </c>
      <c r="B2207" s="1">
        <v>45111</v>
      </c>
      <c r="C2207" t="s">
        <v>177</v>
      </c>
      <c r="D2207" t="s">
        <v>4039</v>
      </c>
      <c r="E2207" t="s">
        <v>121</v>
      </c>
      <c r="F2207" s="2">
        <v>33025</v>
      </c>
      <c r="G2207" t="s">
        <v>22563</v>
      </c>
      <c r="H2207" t="s">
        <v>22564</v>
      </c>
      <c r="I2207" t="s">
        <v>22565</v>
      </c>
      <c r="J2207" t="s">
        <v>12960</v>
      </c>
      <c r="K2207" t="s">
        <v>12163</v>
      </c>
      <c r="L2207">
        <v>13858</v>
      </c>
      <c r="M2207" t="s">
        <v>12317</v>
      </c>
      <c r="N2207" t="s">
        <v>12040</v>
      </c>
      <c r="O2207">
        <v>9</v>
      </c>
      <c r="P2207">
        <v>67332.7</v>
      </c>
      <c r="Q2207" t="s">
        <v>14726</v>
      </c>
      <c r="R2207" t="s">
        <v>12110</v>
      </c>
    </row>
    <row r="2208" spans="1:18">
      <c r="A2208">
        <v>3207</v>
      </c>
      <c r="B2208" s="1">
        <v>45110</v>
      </c>
      <c r="C2208" t="s">
        <v>1508</v>
      </c>
      <c r="D2208" t="s">
        <v>1476</v>
      </c>
      <c r="E2208" t="s">
        <v>69</v>
      </c>
      <c r="F2208" t="s">
        <v>20764</v>
      </c>
      <c r="G2208" t="s">
        <v>22566</v>
      </c>
      <c r="H2208" t="s">
        <v>22567</v>
      </c>
      <c r="I2208" t="s">
        <v>22568</v>
      </c>
      <c r="J2208" t="s">
        <v>22569</v>
      </c>
      <c r="K2208" t="s">
        <v>4436</v>
      </c>
      <c r="L2208">
        <v>97646</v>
      </c>
      <c r="M2208" t="s">
        <v>12047</v>
      </c>
      <c r="N2208" t="s">
        <v>12030</v>
      </c>
      <c r="O2208">
        <v>14</v>
      </c>
      <c r="P2208">
        <v>49433.25</v>
      </c>
      <c r="Q2208" t="s">
        <v>14315</v>
      </c>
      <c r="R2208" t="s">
        <v>12110</v>
      </c>
    </row>
    <row r="2209" spans="1:18">
      <c r="A2209">
        <v>3208</v>
      </c>
      <c r="B2209" s="1">
        <v>45081</v>
      </c>
      <c r="C2209" t="s">
        <v>13365</v>
      </c>
      <c r="D2209" t="s">
        <v>4711</v>
      </c>
      <c r="E2209" t="s">
        <v>27</v>
      </c>
      <c r="F2209" s="2">
        <v>27334</v>
      </c>
      <c r="G2209" t="s">
        <v>22570</v>
      </c>
      <c r="H2209" t="s">
        <v>22571</v>
      </c>
      <c r="I2209" t="s">
        <v>22572</v>
      </c>
      <c r="J2209" t="s">
        <v>22573</v>
      </c>
      <c r="K2209" t="s">
        <v>6983</v>
      </c>
      <c r="L2209">
        <v>13615</v>
      </c>
      <c r="M2209" t="s">
        <v>13501</v>
      </c>
      <c r="N2209" t="s">
        <v>12040</v>
      </c>
      <c r="O2209">
        <v>14</v>
      </c>
      <c r="P2209">
        <v>66090.44</v>
      </c>
      <c r="Q2209" t="s">
        <v>15957</v>
      </c>
      <c r="R2209" t="s">
        <v>12073</v>
      </c>
    </row>
    <row r="2210" spans="1:18">
      <c r="A2210">
        <v>3209</v>
      </c>
      <c r="B2210" s="1">
        <v>45077</v>
      </c>
      <c r="C2210" t="s">
        <v>14488</v>
      </c>
      <c r="D2210" t="s">
        <v>7190</v>
      </c>
      <c r="E2210" t="s">
        <v>121</v>
      </c>
      <c r="F2210" s="2">
        <v>23071</v>
      </c>
      <c r="G2210" t="s">
        <v>22574</v>
      </c>
      <c r="H2210" t="s">
        <v>22575</v>
      </c>
      <c r="I2210" t="s">
        <v>22576</v>
      </c>
      <c r="J2210" t="s">
        <v>22577</v>
      </c>
      <c r="K2210" t="s">
        <v>12409</v>
      </c>
      <c r="L2210">
        <v>34169</v>
      </c>
      <c r="M2210" t="s">
        <v>14297</v>
      </c>
      <c r="N2210" t="s">
        <v>12040</v>
      </c>
      <c r="O2210">
        <v>1</v>
      </c>
      <c r="P2210">
        <v>35816.980000000003</v>
      </c>
      <c r="Q2210" t="s">
        <v>12149</v>
      </c>
      <c r="R2210" t="s">
        <v>12023</v>
      </c>
    </row>
    <row r="2211" spans="1:18">
      <c r="A2211">
        <v>3210</v>
      </c>
      <c r="B2211" s="1">
        <v>45067</v>
      </c>
      <c r="C2211" t="s">
        <v>12382</v>
      </c>
      <c r="D2211" t="s">
        <v>157</v>
      </c>
      <c r="E2211" t="s">
        <v>69</v>
      </c>
      <c r="F2211" t="s">
        <v>8154</v>
      </c>
      <c r="G2211" t="s">
        <v>22578</v>
      </c>
      <c r="H2211" t="s">
        <v>22579</v>
      </c>
      <c r="I2211" t="s">
        <v>22580</v>
      </c>
      <c r="J2211" t="s">
        <v>14872</v>
      </c>
      <c r="K2211" t="s">
        <v>3230</v>
      </c>
      <c r="L2211">
        <v>56828</v>
      </c>
      <c r="M2211" t="s">
        <v>12055</v>
      </c>
      <c r="N2211" t="s">
        <v>12040</v>
      </c>
      <c r="O2211">
        <v>11</v>
      </c>
      <c r="P2211">
        <v>91957.58</v>
      </c>
      <c r="Q2211" t="s">
        <v>14174</v>
      </c>
      <c r="R2211" t="s">
        <v>12073</v>
      </c>
    </row>
    <row r="2212" spans="1:18">
      <c r="A2212">
        <v>3211</v>
      </c>
      <c r="B2212" s="1">
        <v>45124</v>
      </c>
      <c r="C2212" t="s">
        <v>1265</v>
      </c>
      <c r="D2212" t="s">
        <v>3518</v>
      </c>
      <c r="E2212" t="s">
        <v>121</v>
      </c>
      <c r="F2212" t="s">
        <v>22581</v>
      </c>
      <c r="G2212" t="s">
        <v>22582</v>
      </c>
      <c r="H2212" t="s">
        <v>22583</v>
      </c>
      <c r="I2212" t="s">
        <v>22584</v>
      </c>
      <c r="J2212" t="s">
        <v>22585</v>
      </c>
      <c r="K2212" t="s">
        <v>6974</v>
      </c>
      <c r="L2212">
        <v>76396</v>
      </c>
      <c r="M2212" t="s">
        <v>14320</v>
      </c>
      <c r="N2212" t="s">
        <v>12030</v>
      </c>
      <c r="O2212">
        <v>0</v>
      </c>
      <c r="P2212">
        <v>55071.040000000001</v>
      </c>
      <c r="Q2212" t="s">
        <v>12366</v>
      </c>
      <c r="R2212" t="s">
        <v>12023</v>
      </c>
    </row>
    <row r="2213" spans="1:18">
      <c r="A2213">
        <v>3212</v>
      </c>
      <c r="B2213" s="1">
        <v>45111</v>
      </c>
      <c r="C2213" t="s">
        <v>787</v>
      </c>
      <c r="D2213" t="s">
        <v>3488</v>
      </c>
      <c r="E2213" t="s">
        <v>121</v>
      </c>
      <c r="F2213" t="s">
        <v>22586</v>
      </c>
      <c r="G2213" t="s">
        <v>22587</v>
      </c>
      <c r="H2213" t="s">
        <v>22588</v>
      </c>
      <c r="I2213" t="s">
        <v>22589</v>
      </c>
      <c r="J2213" t="s">
        <v>22590</v>
      </c>
      <c r="K2213" t="s">
        <v>6988</v>
      </c>
      <c r="L2213">
        <v>46367</v>
      </c>
      <c r="M2213" t="s">
        <v>15625</v>
      </c>
      <c r="N2213" t="s">
        <v>12021</v>
      </c>
      <c r="O2213">
        <v>17</v>
      </c>
      <c r="P2213">
        <v>70412.320000000007</v>
      </c>
      <c r="Q2213" t="s">
        <v>14054</v>
      </c>
      <c r="R2213" t="s">
        <v>12032</v>
      </c>
    </row>
    <row r="2214" spans="1:18">
      <c r="A2214">
        <v>3213</v>
      </c>
      <c r="B2214" s="1">
        <v>45092</v>
      </c>
      <c r="C2214" t="s">
        <v>7148</v>
      </c>
      <c r="D2214" t="s">
        <v>3262</v>
      </c>
      <c r="E2214" t="s">
        <v>69</v>
      </c>
      <c r="F2214" t="s">
        <v>22591</v>
      </c>
      <c r="G2214" t="s">
        <v>22592</v>
      </c>
      <c r="H2214" t="s">
        <v>22593</v>
      </c>
      <c r="I2214" t="s">
        <v>22594</v>
      </c>
      <c r="J2214" t="s">
        <v>22595</v>
      </c>
      <c r="K2214" t="s">
        <v>12085</v>
      </c>
      <c r="L2214">
        <v>38221</v>
      </c>
      <c r="M2214" t="s">
        <v>14710</v>
      </c>
      <c r="N2214" t="s">
        <v>12040</v>
      </c>
      <c r="O2214">
        <v>2</v>
      </c>
      <c r="P2214">
        <v>48888.77</v>
      </c>
      <c r="Q2214" t="s">
        <v>19685</v>
      </c>
      <c r="R2214" t="s">
        <v>12110</v>
      </c>
    </row>
    <row r="2215" spans="1:18">
      <c r="A2215">
        <v>3214</v>
      </c>
      <c r="B2215" s="1">
        <v>45131</v>
      </c>
      <c r="C2215" t="s">
        <v>5454</v>
      </c>
      <c r="D2215" t="s">
        <v>4059</v>
      </c>
      <c r="E2215" t="s">
        <v>27</v>
      </c>
      <c r="F2215" t="s">
        <v>22596</v>
      </c>
      <c r="G2215" t="s">
        <v>22597</v>
      </c>
      <c r="H2215" t="s">
        <v>22598</v>
      </c>
      <c r="I2215" t="s">
        <v>22599</v>
      </c>
      <c r="J2215" t="s">
        <v>14210</v>
      </c>
      <c r="K2215" t="s">
        <v>6992</v>
      </c>
      <c r="L2215">
        <v>95018</v>
      </c>
      <c r="M2215" t="s">
        <v>12500</v>
      </c>
      <c r="N2215" t="s">
        <v>12030</v>
      </c>
      <c r="O2215">
        <v>4</v>
      </c>
      <c r="P2215">
        <v>56849.62</v>
      </c>
      <c r="Q2215" t="s">
        <v>13074</v>
      </c>
      <c r="R2215" t="s">
        <v>12073</v>
      </c>
    </row>
    <row r="2216" spans="1:18">
      <c r="A2216">
        <v>3215</v>
      </c>
      <c r="B2216" s="1">
        <v>45054</v>
      </c>
      <c r="C2216" t="s">
        <v>4585</v>
      </c>
      <c r="D2216" t="s">
        <v>526</v>
      </c>
      <c r="E2216" t="s">
        <v>121</v>
      </c>
      <c r="F2216" t="s">
        <v>22600</v>
      </c>
      <c r="G2216" t="s">
        <v>22601</v>
      </c>
      <c r="H2216" t="s">
        <v>22602</v>
      </c>
      <c r="I2216" t="s">
        <v>22603</v>
      </c>
      <c r="J2216" t="s">
        <v>22604</v>
      </c>
      <c r="K2216" t="s">
        <v>12416</v>
      </c>
      <c r="L2216">
        <v>39912</v>
      </c>
      <c r="M2216" t="s">
        <v>13237</v>
      </c>
      <c r="N2216" t="s">
        <v>12021</v>
      </c>
      <c r="O2216">
        <v>5</v>
      </c>
      <c r="P2216">
        <v>33635.32</v>
      </c>
      <c r="Q2216" t="s">
        <v>12879</v>
      </c>
      <c r="R2216" t="s">
        <v>12065</v>
      </c>
    </row>
    <row r="2217" spans="1:18">
      <c r="A2217">
        <v>3216</v>
      </c>
      <c r="B2217" s="1">
        <v>45080</v>
      </c>
      <c r="C2217" t="s">
        <v>690</v>
      </c>
      <c r="D2217" t="s">
        <v>865</v>
      </c>
      <c r="E2217" t="s">
        <v>27</v>
      </c>
      <c r="F2217" s="2">
        <v>32999</v>
      </c>
      <c r="G2217" t="s">
        <v>12067</v>
      </c>
      <c r="H2217" t="s">
        <v>22605</v>
      </c>
      <c r="I2217" t="s">
        <v>22606</v>
      </c>
      <c r="J2217" t="s">
        <v>22607</v>
      </c>
      <c r="K2217" t="s">
        <v>12147</v>
      </c>
      <c r="L2217">
        <v>669</v>
      </c>
      <c r="M2217" t="s">
        <v>12642</v>
      </c>
      <c r="N2217" t="s">
        <v>12021</v>
      </c>
      <c r="O2217">
        <v>2</v>
      </c>
      <c r="P2217">
        <v>50785.75</v>
      </c>
      <c r="Q2217" t="s">
        <v>12897</v>
      </c>
      <c r="R2217" t="s">
        <v>12032</v>
      </c>
    </row>
    <row r="2218" spans="1:18">
      <c r="A2218">
        <v>3217</v>
      </c>
      <c r="B2218" s="1">
        <v>45130</v>
      </c>
      <c r="C2218" t="s">
        <v>12382</v>
      </c>
      <c r="D2218" t="s">
        <v>2764</v>
      </c>
      <c r="E2218" t="s">
        <v>69</v>
      </c>
      <c r="F2218" t="s">
        <v>22608</v>
      </c>
      <c r="G2218" t="s">
        <v>22609</v>
      </c>
      <c r="H2218" t="s">
        <v>22610</v>
      </c>
      <c r="I2218" t="s">
        <v>22611</v>
      </c>
      <c r="J2218" t="s">
        <v>16768</v>
      </c>
      <c r="K2218" t="s">
        <v>12580</v>
      </c>
      <c r="L2218">
        <v>61764</v>
      </c>
      <c r="M2218" t="s">
        <v>13656</v>
      </c>
      <c r="N2218" t="s">
        <v>12021</v>
      </c>
      <c r="O2218">
        <v>2</v>
      </c>
      <c r="P2218">
        <v>89866.11</v>
      </c>
      <c r="Q2218" t="s">
        <v>17392</v>
      </c>
      <c r="R2218" t="s">
        <v>12032</v>
      </c>
    </row>
    <row r="2219" spans="1:18">
      <c r="A2219">
        <v>3218</v>
      </c>
      <c r="B2219" s="1">
        <v>45078</v>
      </c>
      <c r="C2219" t="s">
        <v>2544</v>
      </c>
      <c r="D2219" t="s">
        <v>2387</v>
      </c>
      <c r="E2219" t="s">
        <v>121</v>
      </c>
      <c r="F2219" t="s">
        <v>18176</v>
      </c>
      <c r="G2219" t="s">
        <v>22612</v>
      </c>
      <c r="H2219" t="s">
        <v>22613</v>
      </c>
      <c r="I2219" t="s">
        <v>22614</v>
      </c>
      <c r="J2219" t="s">
        <v>13994</v>
      </c>
      <c r="K2219" t="s">
        <v>12276</v>
      </c>
      <c r="L2219">
        <v>94855</v>
      </c>
      <c r="M2219" t="s">
        <v>16434</v>
      </c>
      <c r="N2219" t="s">
        <v>12040</v>
      </c>
      <c r="O2219">
        <v>15</v>
      </c>
      <c r="P2219">
        <v>34810.879999999997</v>
      </c>
      <c r="Q2219" t="s">
        <v>14513</v>
      </c>
      <c r="R2219" t="s">
        <v>12110</v>
      </c>
    </row>
    <row r="2220" spans="1:18">
      <c r="A2220">
        <v>3219</v>
      </c>
      <c r="B2220" s="1">
        <v>45127</v>
      </c>
      <c r="C2220" t="s">
        <v>846</v>
      </c>
      <c r="D2220" t="s">
        <v>321</v>
      </c>
      <c r="E2220" t="s">
        <v>121</v>
      </c>
      <c r="F2220" t="s">
        <v>22615</v>
      </c>
      <c r="G2220" t="s">
        <v>22616</v>
      </c>
      <c r="H2220" t="s">
        <v>22617</v>
      </c>
      <c r="I2220" t="s">
        <v>22618</v>
      </c>
      <c r="J2220" t="s">
        <v>22619</v>
      </c>
      <c r="K2220" t="s">
        <v>3301</v>
      </c>
      <c r="L2220">
        <v>11483</v>
      </c>
      <c r="M2220" t="s">
        <v>12086</v>
      </c>
      <c r="N2220" t="s">
        <v>12021</v>
      </c>
      <c r="O2220">
        <v>14</v>
      </c>
      <c r="P2220">
        <v>41232.449999999997</v>
      </c>
      <c r="Q2220" t="s">
        <v>14004</v>
      </c>
      <c r="R2220" t="s">
        <v>12110</v>
      </c>
    </row>
    <row r="2221" spans="1:18">
      <c r="A2221">
        <v>3220</v>
      </c>
      <c r="B2221" s="1">
        <v>45076</v>
      </c>
      <c r="C2221" t="s">
        <v>12157</v>
      </c>
      <c r="D2221" t="s">
        <v>5710</v>
      </c>
      <c r="E2221" t="s">
        <v>27</v>
      </c>
      <c r="F2221" t="s">
        <v>16352</v>
      </c>
      <c r="G2221" t="s">
        <v>22620</v>
      </c>
      <c r="H2221" t="s">
        <v>22621</v>
      </c>
      <c r="I2221" t="s">
        <v>22622</v>
      </c>
      <c r="J2221" t="s">
        <v>22623</v>
      </c>
      <c r="K2221" t="s">
        <v>12294</v>
      </c>
      <c r="L2221">
        <v>3289</v>
      </c>
      <c r="M2221" t="s">
        <v>14579</v>
      </c>
      <c r="N2221" t="s">
        <v>12056</v>
      </c>
      <c r="O2221">
        <v>0</v>
      </c>
      <c r="P2221">
        <v>44544.81</v>
      </c>
      <c r="Q2221" t="s">
        <v>12172</v>
      </c>
      <c r="R2221" t="s">
        <v>12065</v>
      </c>
    </row>
    <row r="2222" spans="1:18">
      <c r="A2222">
        <v>3221</v>
      </c>
      <c r="B2222" s="1">
        <v>45081</v>
      </c>
      <c r="C2222" t="s">
        <v>7771</v>
      </c>
      <c r="D2222" t="s">
        <v>923</v>
      </c>
      <c r="E2222" t="s">
        <v>69</v>
      </c>
      <c r="F2222" t="s">
        <v>22624</v>
      </c>
      <c r="G2222" t="s">
        <v>12067</v>
      </c>
      <c r="H2222" t="s">
        <v>22625</v>
      </c>
      <c r="I2222" t="s">
        <v>22626</v>
      </c>
      <c r="J2222" t="s">
        <v>22627</v>
      </c>
      <c r="K2222" t="s">
        <v>12085</v>
      </c>
      <c r="L2222">
        <v>43359</v>
      </c>
      <c r="M2222" t="s">
        <v>15903</v>
      </c>
      <c r="N2222" t="s">
        <v>12056</v>
      </c>
      <c r="O2222">
        <v>11</v>
      </c>
      <c r="P2222">
        <v>70220.47</v>
      </c>
      <c r="Q2222" t="s">
        <v>12778</v>
      </c>
      <c r="R2222" t="s">
        <v>12023</v>
      </c>
    </row>
    <row r="2223" spans="1:18">
      <c r="A2223">
        <v>3222</v>
      </c>
      <c r="B2223" s="1">
        <v>45061</v>
      </c>
      <c r="C2223" t="s">
        <v>12049</v>
      </c>
      <c r="D2223" t="s">
        <v>4028</v>
      </c>
      <c r="E2223" t="s">
        <v>27</v>
      </c>
      <c r="F2223" t="s">
        <v>18415</v>
      </c>
      <c r="G2223" t="s">
        <v>12067</v>
      </c>
      <c r="H2223" t="s">
        <v>22628</v>
      </c>
      <c r="I2223" t="s">
        <v>22629</v>
      </c>
      <c r="J2223" t="s">
        <v>22630</v>
      </c>
      <c r="K2223" t="s">
        <v>10012</v>
      </c>
      <c r="L2223">
        <v>85753</v>
      </c>
      <c r="M2223" t="s">
        <v>13430</v>
      </c>
      <c r="N2223" t="s">
        <v>12030</v>
      </c>
      <c r="O2223">
        <v>8</v>
      </c>
      <c r="P2223">
        <v>90778.55</v>
      </c>
      <c r="Q2223" t="s">
        <v>12656</v>
      </c>
      <c r="R2223" t="s">
        <v>12110</v>
      </c>
    </row>
    <row r="2224" spans="1:18">
      <c r="A2224">
        <v>3223</v>
      </c>
      <c r="B2224" s="1">
        <v>45054</v>
      </c>
      <c r="C2224" t="s">
        <v>7935</v>
      </c>
      <c r="D2224" t="s">
        <v>385</v>
      </c>
      <c r="E2224" t="s">
        <v>121</v>
      </c>
      <c r="F2224" s="2">
        <v>36930</v>
      </c>
      <c r="G2224" t="s">
        <v>22631</v>
      </c>
      <c r="H2224" t="s">
        <v>22632</v>
      </c>
      <c r="I2224" t="s">
        <v>22633</v>
      </c>
      <c r="J2224" t="s">
        <v>22634</v>
      </c>
      <c r="K2224" t="s">
        <v>7001</v>
      </c>
      <c r="L2224">
        <v>26217</v>
      </c>
      <c r="M2224" t="s">
        <v>14339</v>
      </c>
      <c r="N2224" t="s">
        <v>12040</v>
      </c>
      <c r="O2224">
        <v>8</v>
      </c>
      <c r="P2224">
        <v>79855.070000000007</v>
      </c>
      <c r="Q2224" t="s">
        <v>14096</v>
      </c>
      <c r="R2224" t="s">
        <v>12065</v>
      </c>
    </row>
    <row r="2225" spans="1:18">
      <c r="A2225">
        <v>3224</v>
      </c>
      <c r="B2225" s="1">
        <v>45133</v>
      </c>
      <c r="C2225" t="s">
        <v>4790</v>
      </c>
      <c r="D2225" t="s">
        <v>1089</v>
      </c>
      <c r="E2225" t="s">
        <v>69</v>
      </c>
      <c r="F2225" t="s">
        <v>21239</v>
      </c>
      <c r="G2225" t="s">
        <v>12067</v>
      </c>
      <c r="H2225" t="s">
        <v>22635</v>
      </c>
      <c r="I2225" t="s">
        <v>22636</v>
      </c>
      <c r="J2225" t="s">
        <v>22637</v>
      </c>
      <c r="K2225" t="s">
        <v>10017</v>
      </c>
      <c r="L2225">
        <v>72672</v>
      </c>
      <c r="M2225" t="s">
        <v>13678</v>
      </c>
      <c r="N2225" t="s">
        <v>12056</v>
      </c>
      <c r="O2225">
        <v>2</v>
      </c>
      <c r="P2225">
        <v>44885.46</v>
      </c>
      <c r="Q2225" t="s">
        <v>17315</v>
      </c>
      <c r="R2225" t="s">
        <v>12065</v>
      </c>
    </row>
    <row r="2226" spans="1:18">
      <c r="A2226">
        <v>3225</v>
      </c>
      <c r="B2226" s="1">
        <v>45122</v>
      </c>
      <c r="C2226" t="s">
        <v>8175</v>
      </c>
      <c r="D2226" t="s">
        <v>1721</v>
      </c>
      <c r="E2226" t="s">
        <v>121</v>
      </c>
      <c r="F2226" s="2">
        <v>34860</v>
      </c>
      <c r="G2226" t="s">
        <v>22638</v>
      </c>
      <c r="H2226" t="s">
        <v>22639</v>
      </c>
      <c r="I2226" t="s">
        <v>22640</v>
      </c>
      <c r="J2226" t="s">
        <v>22641</v>
      </c>
      <c r="K2226" t="s">
        <v>12416</v>
      </c>
      <c r="L2226">
        <v>36586</v>
      </c>
      <c r="M2226" t="s">
        <v>12688</v>
      </c>
      <c r="N2226" t="s">
        <v>12030</v>
      </c>
      <c r="O2226">
        <v>7</v>
      </c>
      <c r="P2226">
        <v>37408.449999999997</v>
      </c>
      <c r="Q2226" t="s">
        <v>13644</v>
      </c>
      <c r="R2226" t="s">
        <v>12023</v>
      </c>
    </row>
    <row r="2227" spans="1:18">
      <c r="A2227">
        <v>3226</v>
      </c>
      <c r="B2227" s="1">
        <v>45071</v>
      </c>
      <c r="C2227" t="s">
        <v>10879</v>
      </c>
      <c r="D2227" t="s">
        <v>644</v>
      </c>
      <c r="E2227" t="s">
        <v>27</v>
      </c>
      <c r="F2227" s="2">
        <v>38083</v>
      </c>
      <c r="G2227" t="s">
        <v>22642</v>
      </c>
      <c r="H2227" t="s">
        <v>22643</v>
      </c>
      <c r="I2227" t="s">
        <v>22644</v>
      </c>
      <c r="J2227" t="s">
        <v>22645</v>
      </c>
      <c r="K2227" t="s">
        <v>7001</v>
      </c>
      <c r="L2227">
        <v>48503</v>
      </c>
      <c r="M2227" t="s">
        <v>12996</v>
      </c>
      <c r="N2227" t="s">
        <v>12030</v>
      </c>
      <c r="O2227">
        <v>15</v>
      </c>
      <c r="P2227">
        <v>86144.34</v>
      </c>
      <c r="Q2227" t="s">
        <v>20651</v>
      </c>
      <c r="R2227" t="s">
        <v>12032</v>
      </c>
    </row>
    <row r="2228" spans="1:18">
      <c r="A2228">
        <v>3227</v>
      </c>
      <c r="B2228" s="1">
        <v>45085</v>
      </c>
      <c r="C2228" t="s">
        <v>3677</v>
      </c>
      <c r="D2228" t="s">
        <v>677</v>
      </c>
      <c r="E2228" t="s">
        <v>121</v>
      </c>
      <c r="F2228" t="s">
        <v>22646</v>
      </c>
      <c r="G2228" t="s">
        <v>22647</v>
      </c>
      <c r="H2228" t="s">
        <v>22648</v>
      </c>
      <c r="I2228" t="s">
        <v>22649</v>
      </c>
      <c r="J2228" t="s">
        <v>22650</v>
      </c>
      <c r="K2228" t="s">
        <v>12536</v>
      </c>
      <c r="L2228">
        <v>49836</v>
      </c>
      <c r="M2228" t="s">
        <v>12989</v>
      </c>
      <c r="N2228" t="s">
        <v>12040</v>
      </c>
      <c r="O2228">
        <v>15</v>
      </c>
      <c r="P2228">
        <v>49769.96</v>
      </c>
      <c r="Q2228" t="s">
        <v>12095</v>
      </c>
      <c r="R2228" t="s">
        <v>12032</v>
      </c>
    </row>
    <row r="2229" spans="1:18">
      <c r="A2229">
        <v>3228</v>
      </c>
      <c r="B2229" s="1">
        <v>45092</v>
      </c>
      <c r="C2229" t="s">
        <v>4346</v>
      </c>
      <c r="D2229" t="s">
        <v>2598</v>
      </c>
      <c r="E2229" t="s">
        <v>27</v>
      </c>
      <c r="F2229" s="2">
        <v>28288</v>
      </c>
      <c r="G2229" t="s">
        <v>22651</v>
      </c>
      <c r="H2229" t="s">
        <v>22652</v>
      </c>
      <c r="I2229" t="s">
        <v>22653</v>
      </c>
      <c r="J2229" t="s">
        <v>22654</v>
      </c>
      <c r="K2229" t="s">
        <v>10012</v>
      </c>
      <c r="L2229">
        <v>9625</v>
      </c>
      <c r="M2229" t="s">
        <v>12723</v>
      </c>
      <c r="N2229" t="s">
        <v>12030</v>
      </c>
      <c r="O2229">
        <v>9</v>
      </c>
      <c r="P2229">
        <v>68373.13</v>
      </c>
      <c r="Q2229" t="s">
        <v>13930</v>
      </c>
      <c r="R2229" t="s">
        <v>12032</v>
      </c>
    </row>
    <row r="2230" spans="1:18">
      <c r="A2230">
        <v>3229</v>
      </c>
      <c r="B2230" s="1">
        <v>45126</v>
      </c>
      <c r="C2230" t="s">
        <v>7353</v>
      </c>
      <c r="D2230" t="s">
        <v>264</v>
      </c>
      <c r="E2230" t="s">
        <v>69</v>
      </c>
      <c r="F2230" t="s">
        <v>22655</v>
      </c>
      <c r="G2230" t="s">
        <v>22656</v>
      </c>
      <c r="H2230" t="s">
        <v>22657</v>
      </c>
      <c r="I2230" t="s">
        <v>22658</v>
      </c>
      <c r="J2230" t="s">
        <v>15010</v>
      </c>
      <c r="K2230" t="s">
        <v>12543</v>
      </c>
      <c r="L2230">
        <v>57337</v>
      </c>
      <c r="M2230" t="s">
        <v>12094</v>
      </c>
      <c r="N2230" t="s">
        <v>12056</v>
      </c>
      <c r="O2230">
        <v>17</v>
      </c>
      <c r="P2230">
        <v>82583.05</v>
      </c>
      <c r="Q2230" t="s">
        <v>15108</v>
      </c>
      <c r="R2230" t="s">
        <v>12073</v>
      </c>
    </row>
    <row r="2231" spans="1:18">
      <c r="A2231">
        <v>3230</v>
      </c>
      <c r="B2231" s="1">
        <v>45142</v>
      </c>
      <c r="C2231" t="s">
        <v>2005</v>
      </c>
      <c r="D2231" t="s">
        <v>8349</v>
      </c>
      <c r="E2231" t="s">
        <v>27</v>
      </c>
      <c r="F2231" s="2">
        <v>34030</v>
      </c>
      <c r="G2231" t="s">
        <v>22659</v>
      </c>
      <c r="H2231" t="s">
        <v>22660</v>
      </c>
      <c r="I2231" t="s">
        <v>22661</v>
      </c>
      <c r="J2231" t="s">
        <v>22662</v>
      </c>
      <c r="K2231" t="s">
        <v>10058</v>
      </c>
      <c r="L2231">
        <v>51504</v>
      </c>
      <c r="M2231" t="s">
        <v>15507</v>
      </c>
      <c r="N2231" t="s">
        <v>12056</v>
      </c>
      <c r="O2231">
        <v>11</v>
      </c>
      <c r="P2231">
        <v>94610.57</v>
      </c>
      <c r="Q2231" t="s">
        <v>12956</v>
      </c>
      <c r="R2231" t="s">
        <v>12073</v>
      </c>
    </row>
    <row r="2232" spans="1:18">
      <c r="A2232">
        <v>3231</v>
      </c>
      <c r="B2232" s="1">
        <v>45088</v>
      </c>
      <c r="C2232" t="s">
        <v>11533</v>
      </c>
      <c r="D2232" t="s">
        <v>496</v>
      </c>
      <c r="E2232" t="s">
        <v>27</v>
      </c>
      <c r="F2232" s="2">
        <v>23958</v>
      </c>
      <c r="G2232" t="s">
        <v>22663</v>
      </c>
      <c r="H2232" t="s">
        <v>22664</v>
      </c>
      <c r="I2232" t="s">
        <v>22665</v>
      </c>
      <c r="J2232" t="s">
        <v>22666</v>
      </c>
      <c r="K2232" t="s">
        <v>3230</v>
      </c>
      <c r="L2232">
        <v>88214</v>
      </c>
      <c r="M2232" t="s">
        <v>12820</v>
      </c>
      <c r="N2232" t="s">
        <v>12040</v>
      </c>
      <c r="O2232">
        <v>20</v>
      </c>
      <c r="P2232">
        <v>83555.149999999994</v>
      </c>
      <c r="Q2232" t="s">
        <v>15710</v>
      </c>
      <c r="R2232" t="s">
        <v>12073</v>
      </c>
    </row>
    <row r="2233" spans="1:18">
      <c r="A2233">
        <v>3232</v>
      </c>
      <c r="B2233" s="1">
        <v>45122</v>
      </c>
      <c r="C2233" t="s">
        <v>1265</v>
      </c>
      <c r="D2233" t="s">
        <v>458</v>
      </c>
      <c r="E2233" t="s">
        <v>27</v>
      </c>
      <c r="F2233" t="s">
        <v>22667</v>
      </c>
      <c r="G2233" t="s">
        <v>12067</v>
      </c>
      <c r="H2233" t="s">
        <v>22668</v>
      </c>
      <c r="I2233" t="s">
        <v>22669</v>
      </c>
      <c r="J2233" t="s">
        <v>15079</v>
      </c>
      <c r="K2233" t="s">
        <v>12429</v>
      </c>
      <c r="L2233">
        <v>67472</v>
      </c>
      <c r="M2233" t="s">
        <v>18345</v>
      </c>
      <c r="N2233" t="s">
        <v>12021</v>
      </c>
      <c r="O2233">
        <v>5</v>
      </c>
      <c r="P2233">
        <v>88518.97</v>
      </c>
      <c r="Q2233" t="s">
        <v>13914</v>
      </c>
      <c r="R2233" t="s">
        <v>12023</v>
      </c>
    </row>
    <row r="2234" spans="1:18">
      <c r="A2234">
        <v>3233</v>
      </c>
      <c r="B2234" s="1">
        <v>45112</v>
      </c>
      <c r="C2234" t="s">
        <v>9502</v>
      </c>
      <c r="D2234" t="s">
        <v>8866</v>
      </c>
      <c r="E2234" t="s">
        <v>121</v>
      </c>
      <c r="F2234" s="2">
        <v>33970</v>
      </c>
      <c r="G2234" t="s">
        <v>22670</v>
      </c>
      <c r="H2234" t="s">
        <v>22671</v>
      </c>
      <c r="I2234" t="s">
        <v>22672</v>
      </c>
      <c r="J2234" t="s">
        <v>22673</v>
      </c>
      <c r="K2234" t="s">
        <v>12263</v>
      </c>
      <c r="L2234">
        <v>27605</v>
      </c>
      <c r="M2234" t="s">
        <v>12395</v>
      </c>
      <c r="N2234" t="s">
        <v>12030</v>
      </c>
      <c r="O2234">
        <v>8</v>
      </c>
      <c r="P2234">
        <v>33657.589999999997</v>
      </c>
      <c r="Q2234" t="s">
        <v>17676</v>
      </c>
      <c r="R2234" t="s">
        <v>12110</v>
      </c>
    </row>
    <row r="2235" spans="1:18">
      <c r="A2235">
        <v>3234</v>
      </c>
      <c r="B2235" s="1">
        <v>45126</v>
      </c>
      <c r="C2235" t="s">
        <v>12403</v>
      </c>
      <c r="D2235" t="s">
        <v>2840</v>
      </c>
      <c r="E2235" t="s">
        <v>69</v>
      </c>
      <c r="F2235" s="2">
        <v>35980</v>
      </c>
      <c r="G2235" t="s">
        <v>22674</v>
      </c>
      <c r="H2235" t="s">
        <v>22675</v>
      </c>
      <c r="I2235" t="s">
        <v>22676</v>
      </c>
      <c r="J2235" t="s">
        <v>22677</v>
      </c>
      <c r="K2235" t="s">
        <v>12257</v>
      </c>
      <c r="L2235">
        <v>15490</v>
      </c>
      <c r="M2235" t="s">
        <v>12055</v>
      </c>
      <c r="N2235" t="s">
        <v>12056</v>
      </c>
      <c r="O2235">
        <v>10</v>
      </c>
      <c r="P2235">
        <v>64926.86</v>
      </c>
      <c r="Q2235" t="s">
        <v>14202</v>
      </c>
      <c r="R2235" t="s">
        <v>12032</v>
      </c>
    </row>
    <row r="2236" spans="1:18">
      <c r="A2236">
        <v>3235</v>
      </c>
      <c r="B2236" s="1">
        <v>45053</v>
      </c>
      <c r="C2236" t="s">
        <v>13335</v>
      </c>
      <c r="D2236" t="s">
        <v>1110</v>
      </c>
      <c r="E2236" t="s">
        <v>121</v>
      </c>
      <c r="F2236" t="s">
        <v>22678</v>
      </c>
      <c r="G2236" t="s">
        <v>12067</v>
      </c>
      <c r="H2236" t="s">
        <v>22679</v>
      </c>
      <c r="I2236" t="s">
        <v>22680</v>
      </c>
      <c r="J2236" t="s">
        <v>22681</v>
      </c>
      <c r="K2236" t="s">
        <v>10051</v>
      </c>
      <c r="L2236">
        <v>46889</v>
      </c>
      <c r="M2236" t="s">
        <v>14431</v>
      </c>
      <c r="N2236" t="s">
        <v>12056</v>
      </c>
      <c r="O2236">
        <v>17</v>
      </c>
      <c r="P2236">
        <v>94035.22</v>
      </c>
      <c r="Q2236" t="s">
        <v>12879</v>
      </c>
      <c r="R2236" t="s">
        <v>12023</v>
      </c>
    </row>
    <row r="2237" spans="1:18">
      <c r="A2237">
        <v>3236</v>
      </c>
      <c r="B2237" s="1">
        <v>45127</v>
      </c>
      <c r="C2237" t="s">
        <v>3097</v>
      </c>
      <c r="D2237" t="s">
        <v>7334</v>
      </c>
      <c r="E2237" t="s">
        <v>121</v>
      </c>
      <c r="F2237" t="s">
        <v>22682</v>
      </c>
      <c r="G2237" t="s">
        <v>22683</v>
      </c>
      <c r="H2237" t="s">
        <v>22684</v>
      </c>
      <c r="I2237" t="s">
        <v>22685</v>
      </c>
      <c r="J2237" t="s">
        <v>22686</v>
      </c>
      <c r="K2237" t="s">
        <v>7006</v>
      </c>
      <c r="L2237">
        <v>84509</v>
      </c>
      <c r="M2237" t="s">
        <v>12642</v>
      </c>
      <c r="N2237" t="s">
        <v>12021</v>
      </c>
      <c r="O2237">
        <v>17</v>
      </c>
      <c r="P2237">
        <v>56839.519999999997</v>
      </c>
      <c r="Q2237" t="s">
        <v>12381</v>
      </c>
      <c r="R2237" t="s">
        <v>12110</v>
      </c>
    </row>
    <row r="2238" spans="1:18">
      <c r="A2238">
        <v>3237</v>
      </c>
      <c r="B2238" s="1">
        <v>45143</v>
      </c>
      <c r="C2238" t="s">
        <v>9485</v>
      </c>
      <c r="D2238" t="s">
        <v>15493</v>
      </c>
      <c r="E2238" t="s">
        <v>69</v>
      </c>
      <c r="F2238" s="2">
        <v>28806</v>
      </c>
      <c r="G2238" t="s">
        <v>22687</v>
      </c>
      <c r="H2238" t="s">
        <v>22688</v>
      </c>
      <c r="I2238" t="s">
        <v>22689</v>
      </c>
      <c r="J2238" t="s">
        <v>22690</v>
      </c>
      <c r="K2238" t="s">
        <v>12409</v>
      </c>
      <c r="L2238">
        <v>7695</v>
      </c>
      <c r="M2238" t="s">
        <v>14458</v>
      </c>
      <c r="N2238" t="s">
        <v>12040</v>
      </c>
      <c r="O2238">
        <v>2</v>
      </c>
      <c r="P2238">
        <v>81566.14</v>
      </c>
      <c r="Q2238" t="s">
        <v>15774</v>
      </c>
      <c r="R2238" t="s">
        <v>12023</v>
      </c>
    </row>
    <row r="2239" spans="1:18">
      <c r="A2239">
        <v>3238</v>
      </c>
      <c r="B2239" s="1">
        <v>45079</v>
      </c>
      <c r="C2239" t="s">
        <v>381</v>
      </c>
      <c r="D2239" t="s">
        <v>958</v>
      </c>
      <c r="E2239" t="s">
        <v>121</v>
      </c>
      <c r="F2239" t="s">
        <v>22691</v>
      </c>
      <c r="G2239" t="s">
        <v>22692</v>
      </c>
      <c r="H2239" t="s">
        <v>22693</v>
      </c>
      <c r="I2239" t="s">
        <v>22694</v>
      </c>
      <c r="J2239" t="s">
        <v>22695</v>
      </c>
      <c r="K2239" t="s">
        <v>5863</v>
      </c>
      <c r="L2239">
        <v>20659</v>
      </c>
      <c r="M2239" t="s">
        <v>12494</v>
      </c>
      <c r="N2239" t="s">
        <v>12056</v>
      </c>
      <c r="O2239">
        <v>6</v>
      </c>
      <c r="P2239">
        <v>86139.44</v>
      </c>
      <c r="Q2239" t="s">
        <v>17271</v>
      </c>
      <c r="R2239" t="s">
        <v>12023</v>
      </c>
    </row>
    <row r="2240" spans="1:18">
      <c r="A2240">
        <v>3239</v>
      </c>
      <c r="B2240" s="1">
        <v>45091</v>
      </c>
      <c r="C2240" t="s">
        <v>1974</v>
      </c>
      <c r="D2240" t="s">
        <v>2630</v>
      </c>
      <c r="E2240" t="s">
        <v>69</v>
      </c>
      <c r="F2240" t="s">
        <v>22696</v>
      </c>
      <c r="G2240" t="s">
        <v>22697</v>
      </c>
      <c r="H2240" t="s">
        <v>22698</v>
      </c>
      <c r="I2240" t="s">
        <v>22699</v>
      </c>
      <c r="J2240" t="s">
        <v>22700</v>
      </c>
      <c r="K2240" t="s">
        <v>12263</v>
      </c>
      <c r="L2240">
        <v>67702</v>
      </c>
      <c r="M2240" t="s">
        <v>12494</v>
      </c>
      <c r="N2240" t="s">
        <v>12030</v>
      </c>
      <c r="O2240">
        <v>1</v>
      </c>
      <c r="P2240">
        <v>71512.149999999994</v>
      </c>
      <c r="Q2240" t="s">
        <v>17142</v>
      </c>
      <c r="R2240" t="s">
        <v>12073</v>
      </c>
    </row>
    <row r="2241" spans="1:18">
      <c r="A2241">
        <v>3240</v>
      </c>
      <c r="B2241" s="1">
        <v>45062</v>
      </c>
      <c r="C2241" t="s">
        <v>6623</v>
      </c>
      <c r="D2241" t="s">
        <v>677</v>
      </c>
      <c r="E2241" t="s">
        <v>121</v>
      </c>
      <c r="F2241" t="s">
        <v>17217</v>
      </c>
      <c r="G2241" t="s">
        <v>22701</v>
      </c>
      <c r="H2241" t="s">
        <v>22702</v>
      </c>
      <c r="I2241" t="s">
        <v>22703</v>
      </c>
      <c r="J2241" t="s">
        <v>22704</v>
      </c>
      <c r="K2241" t="s">
        <v>12416</v>
      </c>
      <c r="L2241">
        <v>67122</v>
      </c>
      <c r="M2241" t="s">
        <v>14320</v>
      </c>
      <c r="N2241" t="s">
        <v>12040</v>
      </c>
      <c r="O2241">
        <v>0</v>
      </c>
      <c r="P2241">
        <v>64013.98</v>
      </c>
      <c r="Q2241" t="s">
        <v>13090</v>
      </c>
      <c r="R2241" t="s">
        <v>12110</v>
      </c>
    </row>
    <row r="2242" spans="1:18">
      <c r="A2242">
        <v>3241</v>
      </c>
      <c r="B2242" s="1">
        <v>45068</v>
      </c>
      <c r="C2242" t="s">
        <v>310</v>
      </c>
      <c r="D2242" t="s">
        <v>123</v>
      </c>
      <c r="E2242" t="s">
        <v>69</v>
      </c>
      <c r="F2242" t="s">
        <v>22705</v>
      </c>
      <c r="G2242" t="s">
        <v>22706</v>
      </c>
      <c r="H2242" t="s">
        <v>22707</v>
      </c>
      <c r="I2242" t="s">
        <v>22708</v>
      </c>
      <c r="J2242" t="s">
        <v>22709</v>
      </c>
      <c r="K2242" t="s">
        <v>6988</v>
      </c>
      <c r="L2242">
        <v>47327</v>
      </c>
      <c r="M2242" t="s">
        <v>13145</v>
      </c>
      <c r="N2242" t="s">
        <v>12040</v>
      </c>
      <c r="O2242">
        <v>1</v>
      </c>
      <c r="P2242">
        <v>53166.52</v>
      </c>
      <c r="Q2242" t="s">
        <v>12615</v>
      </c>
      <c r="R2242" t="s">
        <v>12023</v>
      </c>
    </row>
    <row r="2243" spans="1:18">
      <c r="A2243">
        <v>3242</v>
      </c>
      <c r="B2243" s="1">
        <v>45120</v>
      </c>
      <c r="C2243" t="s">
        <v>1265</v>
      </c>
      <c r="D2243" t="s">
        <v>2630</v>
      </c>
      <c r="E2243" t="s">
        <v>69</v>
      </c>
      <c r="F2243" s="2">
        <v>37564</v>
      </c>
      <c r="G2243" t="s">
        <v>22710</v>
      </c>
      <c r="H2243" t="s">
        <v>22711</v>
      </c>
      <c r="I2243" t="s">
        <v>22712</v>
      </c>
      <c r="J2243" t="s">
        <v>22713</v>
      </c>
      <c r="K2243" t="s">
        <v>12171</v>
      </c>
      <c r="L2243">
        <v>78314</v>
      </c>
      <c r="M2243" t="s">
        <v>13340</v>
      </c>
      <c r="N2243" t="s">
        <v>12021</v>
      </c>
      <c r="O2243">
        <v>7</v>
      </c>
      <c r="P2243">
        <v>39200.1</v>
      </c>
      <c r="Q2243" t="s">
        <v>15583</v>
      </c>
      <c r="R2243" t="s">
        <v>12032</v>
      </c>
    </row>
    <row r="2244" spans="1:18">
      <c r="A2244">
        <v>3243</v>
      </c>
      <c r="B2244" s="1">
        <v>45135</v>
      </c>
      <c r="C2244" t="s">
        <v>237</v>
      </c>
      <c r="D2244" t="s">
        <v>1552</v>
      </c>
      <c r="E2244" t="s">
        <v>121</v>
      </c>
      <c r="F2244" t="s">
        <v>22714</v>
      </c>
      <c r="G2244" t="s">
        <v>22715</v>
      </c>
      <c r="H2244" t="s">
        <v>22716</v>
      </c>
      <c r="I2244" t="s">
        <v>22717</v>
      </c>
      <c r="J2244" t="s">
        <v>22718</v>
      </c>
      <c r="K2244" t="s">
        <v>12416</v>
      </c>
      <c r="L2244">
        <v>55511</v>
      </c>
      <c r="M2244" t="s">
        <v>12494</v>
      </c>
      <c r="N2244" t="s">
        <v>12040</v>
      </c>
      <c r="O2244">
        <v>3</v>
      </c>
      <c r="P2244">
        <v>87885.7</v>
      </c>
      <c r="Q2244" t="s">
        <v>12346</v>
      </c>
      <c r="R2244" t="s">
        <v>12073</v>
      </c>
    </row>
    <row r="2245" spans="1:18">
      <c r="A2245">
        <v>3244</v>
      </c>
      <c r="B2245" s="1">
        <v>45114</v>
      </c>
      <c r="C2245" t="s">
        <v>107</v>
      </c>
      <c r="D2245" t="s">
        <v>1755</v>
      </c>
      <c r="E2245" t="s">
        <v>69</v>
      </c>
      <c r="F2245" s="2">
        <v>30075</v>
      </c>
      <c r="G2245" t="s">
        <v>22719</v>
      </c>
      <c r="H2245" t="s">
        <v>22720</v>
      </c>
      <c r="I2245" t="s">
        <v>22721</v>
      </c>
      <c r="J2245" t="s">
        <v>22722</v>
      </c>
      <c r="K2245" t="s">
        <v>12308</v>
      </c>
      <c r="L2245">
        <v>46702</v>
      </c>
      <c r="M2245" t="s">
        <v>14877</v>
      </c>
      <c r="N2245" t="s">
        <v>12056</v>
      </c>
      <c r="O2245">
        <v>15</v>
      </c>
      <c r="P2245">
        <v>83548.429999999993</v>
      </c>
      <c r="Q2245" t="s">
        <v>18745</v>
      </c>
      <c r="R2245" t="s">
        <v>12065</v>
      </c>
    </row>
    <row r="2246" spans="1:18">
      <c r="A2246">
        <v>3245</v>
      </c>
      <c r="B2246" s="1">
        <v>45078</v>
      </c>
      <c r="C2246" t="s">
        <v>8377</v>
      </c>
      <c r="D2246" t="s">
        <v>526</v>
      </c>
      <c r="E2246" t="s">
        <v>27</v>
      </c>
      <c r="F2246" t="s">
        <v>22224</v>
      </c>
      <c r="G2246" t="s">
        <v>22723</v>
      </c>
      <c r="H2246" t="s">
        <v>22724</v>
      </c>
      <c r="I2246" t="s">
        <v>22725</v>
      </c>
      <c r="J2246" t="s">
        <v>22726</v>
      </c>
      <c r="K2246" t="s">
        <v>10017</v>
      </c>
      <c r="L2246">
        <v>46418</v>
      </c>
      <c r="M2246" t="s">
        <v>12500</v>
      </c>
      <c r="N2246" t="s">
        <v>12021</v>
      </c>
      <c r="O2246">
        <v>12</v>
      </c>
      <c r="P2246">
        <v>75661.539999999994</v>
      </c>
      <c r="Q2246" t="s">
        <v>20911</v>
      </c>
      <c r="R2246" t="s">
        <v>12073</v>
      </c>
    </row>
    <row r="2247" spans="1:18">
      <c r="A2247">
        <v>3246</v>
      </c>
      <c r="B2247" s="1">
        <v>45117</v>
      </c>
      <c r="C2247" t="s">
        <v>4970</v>
      </c>
      <c r="D2247" t="s">
        <v>3629</v>
      </c>
      <c r="E2247" t="s">
        <v>121</v>
      </c>
      <c r="F2247" t="s">
        <v>22727</v>
      </c>
      <c r="G2247" t="s">
        <v>22728</v>
      </c>
      <c r="H2247" t="s">
        <v>22729</v>
      </c>
      <c r="I2247" t="s">
        <v>22730</v>
      </c>
      <c r="J2247" t="s">
        <v>13129</v>
      </c>
      <c r="K2247" t="s">
        <v>12171</v>
      </c>
      <c r="L2247">
        <v>93321</v>
      </c>
      <c r="M2247" t="s">
        <v>12277</v>
      </c>
      <c r="N2247" t="s">
        <v>12030</v>
      </c>
      <c r="O2247">
        <v>9</v>
      </c>
      <c r="P2247">
        <v>66284.08</v>
      </c>
      <c r="Q2247" t="s">
        <v>12289</v>
      </c>
      <c r="R2247" t="s">
        <v>12065</v>
      </c>
    </row>
    <row r="2248" spans="1:18">
      <c r="A2248">
        <v>3247</v>
      </c>
      <c r="B2248" s="1">
        <v>45130</v>
      </c>
      <c r="C2248" t="s">
        <v>3097</v>
      </c>
      <c r="D2248" t="s">
        <v>2352</v>
      </c>
      <c r="E2248" t="s">
        <v>27</v>
      </c>
      <c r="F2248" t="s">
        <v>22731</v>
      </c>
      <c r="G2248" t="s">
        <v>12067</v>
      </c>
      <c r="H2248" t="s">
        <v>22732</v>
      </c>
      <c r="I2248" t="s">
        <v>22733</v>
      </c>
      <c r="J2248" t="s">
        <v>22734</v>
      </c>
      <c r="K2248" t="s">
        <v>12961</v>
      </c>
      <c r="L2248">
        <v>20425</v>
      </c>
      <c r="M2248" t="s">
        <v>13026</v>
      </c>
      <c r="N2248" t="s">
        <v>12040</v>
      </c>
      <c r="O2248">
        <v>13</v>
      </c>
      <c r="P2248">
        <v>63884.34</v>
      </c>
      <c r="Q2248" t="s">
        <v>15246</v>
      </c>
      <c r="R2248" t="s">
        <v>12032</v>
      </c>
    </row>
    <row r="2249" spans="1:18">
      <c r="A2249">
        <v>3248</v>
      </c>
      <c r="B2249" s="1">
        <v>45053</v>
      </c>
      <c r="C2249" t="s">
        <v>749</v>
      </c>
      <c r="D2249" t="s">
        <v>3319</v>
      </c>
      <c r="E2249" t="s">
        <v>121</v>
      </c>
      <c r="F2249" t="s">
        <v>22735</v>
      </c>
      <c r="G2249" t="s">
        <v>22736</v>
      </c>
      <c r="H2249" t="s">
        <v>22737</v>
      </c>
      <c r="I2249" t="s">
        <v>22738</v>
      </c>
      <c r="J2249" t="s">
        <v>22739</v>
      </c>
      <c r="K2249" t="s">
        <v>12416</v>
      </c>
      <c r="L2249">
        <v>67320</v>
      </c>
      <c r="M2249" t="s">
        <v>12663</v>
      </c>
      <c r="N2249" t="s">
        <v>12021</v>
      </c>
      <c r="O2249">
        <v>14</v>
      </c>
      <c r="P2249">
        <v>50444.7</v>
      </c>
      <c r="Q2249" t="s">
        <v>17115</v>
      </c>
      <c r="R2249" t="s">
        <v>12073</v>
      </c>
    </row>
    <row r="2250" spans="1:18">
      <c r="A2250">
        <v>3249</v>
      </c>
      <c r="B2250" s="1">
        <v>45081</v>
      </c>
      <c r="C2250" t="s">
        <v>11533</v>
      </c>
      <c r="D2250" t="s">
        <v>1721</v>
      </c>
      <c r="E2250" t="s">
        <v>27</v>
      </c>
      <c r="F2250" s="2">
        <v>25421</v>
      </c>
      <c r="G2250" t="s">
        <v>22740</v>
      </c>
      <c r="H2250" t="s">
        <v>22741</v>
      </c>
      <c r="I2250" t="s">
        <v>22742</v>
      </c>
      <c r="J2250" t="s">
        <v>22743</v>
      </c>
      <c r="K2250" t="s">
        <v>6983</v>
      </c>
      <c r="L2250">
        <v>41953</v>
      </c>
      <c r="M2250" t="s">
        <v>15256</v>
      </c>
      <c r="N2250" t="s">
        <v>12056</v>
      </c>
      <c r="O2250">
        <v>7</v>
      </c>
      <c r="P2250">
        <v>32963.19</v>
      </c>
      <c r="Q2250" t="s">
        <v>12538</v>
      </c>
      <c r="R2250" t="s">
        <v>12065</v>
      </c>
    </row>
    <row r="2251" spans="1:18">
      <c r="A2251">
        <v>3250</v>
      </c>
      <c r="B2251" s="1">
        <v>45107</v>
      </c>
      <c r="C2251" t="s">
        <v>3103</v>
      </c>
      <c r="D2251" t="s">
        <v>2260</v>
      </c>
      <c r="E2251" t="s">
        <v>121</v>
      </c>
      <c r="F2251" t="s">
        <v>22744</v>
      </c>
      <c r="G2251" t="s">
        <v>22745</v>
      </c>
      <c r="H2251" t="s">
        <v>22746</v>
      </c>
      <c r="I2251" t="s">
        <v>22747</v>
      </c>
      <c r="J2251" t="s">
        <v>22748</v>
      </c>
      <c r="K2251" t="s">
        <v>3301</v>
      </c>
      <c r="L2251">
        <v>3151</v>
      </c>
      <c r="M2251" t="s">
        <v>12430</v>
      </c>
      <c r="N2251" t="s">
        <v>12021</v>
      </c>
      <c r="O2251">
        <v>4</v>
      </c>
      <c r="P2251">
        <v>40092.94</v>
      </c>
      <c r="Q2251" t="s">
        <v>14538</v>
      </c>
      <c r="R2251" t="s">
        <v>12023</v>
      </c>
    </row>
    <row r="2252" spans="1:18">
      <c r="A2252">
        <v>3251</v>
      </c>
      <c r="B2252" s="1">
        <v>45142</v>
      </c>
      <c r="C2252" t="s">
        <v>21052</v>
      </c>
      <c r="D2252" t="s">
        <v>3518</v>
      </c>
      <c r="E2252" t="s">
        <v>27</v>
      </c>
      <c r="F2252" t="s">
        <v>22749</v>
      </c>
      <c r="G2252" t="s">
        <v>22750</v>
      </c>
      <c r="H2252" t="s">
        <v>22751</v>
      </c>
      <c r="I2252" t="s">
        <v>22752</v>
      </c>
      <c r="J2252" t="s">
        <v>22753</v>
      </c>
      <c r="K2252" t="s">
        <v>12409</v>
      </c>
      <c r="L2252">
        <v>70117</v>
      </c>
      <c r="M2252" t="s">
        <v>14704</v>
      </c>
      <c r="N2252" t="s">
        <v>12040</v>
      </c>
      <c r="O2252">
        <v>14</v>
      </c>
      <c r="P2252">
        <v>91537.55</v>
      </c>
      <c r="Q2252" t="s">
        <v>14202</v>
      </c>
      <c r="R2252" t="s">
        <v>12073</v>
      </c>
    </row>
    <row r="2253" spans="1:18">
      <c r="A2253">
        <v>3252</v>
      </c>
      <c r="B2253" s="1">
        <v>45068</v>
      </c>
      <c r="C2253" t="s">
        <v>3677</v>
      </c>
      <c r="D2253" t="s">
        <v>3730</v>
      </c>
      <c r="E2253" t="s">
        <v>69</v>
      </c>
      <c r="F2253" t="s">
        <v>22754</v>
      </c>
      <c r="G2253" t="s">
        <v>22755</v>
      </c>
      <c r="H2253" t="s">
        <v>22756</v>
      </c>
      <c r="I2253" t="s">
        <v>22757</v>
      </c>
      <c r="J2253" t="s">
        <v>22758</v>
      </c>
      <c r="K2253" t="s">
        <v>6968</v>
      </c>
      <c r="L2253">
        <v>80012</v>
      </c>
      <c r="M2253" t="s">
        <v>12916</v>
      </c>
      <c r="N2253" t="s">
        <v>12056</v>
      </c>
      <c r="O2253">
        <v>7</v>
      </c>
      <c r="P2253">
        <v>68123.710000000006</v>
      </c>
      <c r="Q2253" t="s">
        <v>13590</v>
      </c>
      <c r="R2253" t="s">
        <v>12110</v>
      </c>
    </row>
    <row r="2254" spans="1:18">
      <c r="A2254">
        <v>3253</v>
      </c>
      <c r="B2254" s="1">
        <v>45119</v>
      </c>
      <c r="C2254" t="s">
        <v>4608</v>
      </c>
      <c r="D2254" t="s">
        <v>3237</v>
      </c>
      <c r="E2254" t="s">
        <v>69</v>
      </c>
      <c r="F2254" s="2">
        <v>30995</v>
      </c>
      <c r="G2254" t="s">
        <v>22759</v>
      </c>
      <c r="H2254" t="s">
        <v>22760</v>
      </c>
      <c r="I2254" t="s">
        <v>22761</v>
      </c>
      <c r="J2254" t="s">
        <v>22762</v>
      </c>
      <c r="K2254" t="s">
        <v>12344</v>
      </c>
      <c r="L2254">
        <v>98819</v>
      </c>
      <c r="M2254" t="s">
        <v>14053</v>
      </c>
      <c r="N2254" t="s">
        <v>12056</v>
      </c>
      <c r="O2254">
        <v>12</v>
      </c>
      <c r="P2254">
        <v>50136.45</v>
      </c>
      <c r="Q2254" t="s">
        <v>17315</v>
      </c>
      <c r="R2254" t="s">
        <v>12073</v>
      </c>
    </row>
    <row r="2255" spans="1:18">
      <c r="A2255">
        <v>3254</v>
      </c>
      <c r="B2255" s="1">
        <v>45092</v>
      </c>
      <c r="C2255" t="s">
        <v>1676</v>
      </c>
      <c r="D2255" t="s">
        <v>2116</v>
      </c>
      <c r="E2255" t="s">
        <v>69</v>
      </c>
      <c r="F2255" t="s">
        <v>22763</v>
      </c>
      <c r="G2255" t="s">
        <v>12067</v>
      </c>
      <c r="H2255" t="s">
        <v>22764</v>
      </c>
      <c r="I2255" t="s">
        <v>22765</v>
      </c>
      <c r="J2255" t="s">
        <v>22766</v>
      </c>
      <c r="K2255" t="s">
        <v>12101</v>
      </c>
      <c r="L2255">
        <v>39237</v>
      </c>
      <c r="M2255" t="s">
        <v>12896</v>
      </c>
      <c r="N2255" t="s">
        <v>12030</v>
      </c>
      <c r="O2255">
        <v>12</v>
      </c>
      <c r="P2255">
        <v>91165.88</v>
      </c>
      <c r="Q2255" t="s">
        <v>16357</v>
      </c>
      <c r="R2255" t="s">
        <v>12023</v>
      </c>
    </row>
    <row r="2256" spans="1:18">
      <c r="A2256">
        <v>3255</v>
      </c>
      <c r="B2256" s="1">
        <v>45107</v>
      </c>
      <c r="C2256" t="s">
        <v>14292</v>
      </c>
      <c r="D2256" t="s">
        <v>677</v>
      </c>
      <c r="E2256" t="s">
        <v>69</v>
      </c>
      <c r="F2256" t="s">
        <v>22767</v>
      </c>
      <c r="G2256" t="s">
        <v>22768</v>
      </c>
      <c r="H2256" t="s">
        <v>22769</v>
      </c>
      <c r="I2256" t="s">
        <v>22770</v>
      </c>
      <c r="J2256" t="s">
        <v>16846</v>
      </c>
      <c r="K2256" t="s">
        <v>12101</v>
      </c>
      <c r="L2256">
        <v>87440</v>
      </c>
      <c r="M2256" t="s">
        <v>12220</v>
      </c>
      <c r="N2256" t="s">
        <v>12056</v>
      </c>
      <c r="O2256">
        <v>16</v>
      </c>
      <c r="P2256">
        <v>76361.45</v>
      </c>
      <c r="Q2256" t="s">
        <v>15177</v>
      </c>
      <c r="R2256" t="s">
        <v>12065</v>
      </c>
    </row>
    <row r="2257" spans="1:18">
      <c r="A2257">
        <v>3256</v>
      </c>
      <c r="B2257" s="1">
        <v>45131</v>
      </c>
      <c r="C2257" t="s">
        <v>4095</v>
      </c>
      <c r="D2257" t="s">
        <v>2260</v>
      </c>
      <c r="E2257" t="s">
        <v>121</v>
      </c>
      <c r="F2257" s="2">
        <v>23782</v>
      </c>
      <c r="G2257" t="s">
        <v>22771</v>
      </c>
      <c r="H2257" t="s">
        <v>22772</v>
      </c>
      <c r="I2257" t="s">
        <v>22773</v>
      </c>
      <c r="J2257" t="s">
        <v>22774</v>
      </c>
      <c r="K2257" t="s">
        <v>12294</v>
      </c>
      <c r="L2257">
        <v>56020</v>
      </c>
      <c r="M2257" t="s">
        <v>12380</v>
      </c>
      <c r="N2257" t="s">
        <v>12056</v>
      </c>
      <c r="O2257">
        <v>10</v>
      </c>
      <c r="P2257">
        <v>99101.75</v>
      </c>
      <c r="Q2257" t="s">
        <v>13721</v>
      </c>
      <c r="R2257" t="s">
        <v>12023</v>
      </c>
    </row>
    <row r="2258" spans="1:18">
      <c r="A2258">
        <v>3257</v>
      </c>
      <c r="B2258" s="1">
        <v>45136</v>
      </c>
      <c r="C2258" t="s">
        <v>3302</v>
      </c>
      <c r="D2258" t="s">
        <v>526</v>
      </c>
      <c r="E2258" t="s">
        <v>121</v>
      </c>
      <c r="F2258" s="2">
        <v>23165</v>
      </c>
      <c r="G2258" t="s">
        <v>22775</v>
      </c>
      <c r="H2258" t="s">
        <v>22776</v>
      </c>
      <c r="I2258" t="s">
        <v>22777</v>
      </c>
      <c r="J2258" t="s">
        <v>22778</v>
      </c>
      <c r="K2258" t="s">
        <v>12536</v>
      </c>
      <c r="L2258">
        <v>31534</v>
      </c>
      <c r="M2258" t="s">
        <v>17148</v>
      </c>
      <c r="N2258" t="s">
        <v>12021</v>
      </c>
      <c r="O2258">
        <v>4</v>
      </c>
      <c r="P2258">
        <v>70703.61</v>
      </c>
      <c r="Q2258" t="s">
        <v>14705</v>
      </c>
      <c r="R2258" t="s">
        <v>12065</v>
      </c>
    </row>
    <row r="2259" spans="1:18">
      <c r="A2259">
        <v>3258</v>
      </c>
      <c r="B2259" s="1">
        <v>45075</v>
      </c>
      <c r="C2259" t="s">
        <v>8175</v>
      </c>
      <c r="D2259" t="s">
        <v>5037</v>
      </c>
      <c r="E2259" t="s">
        <v>27</v>
      </c>
      <c r="F2259" s="2">
        <v>22988</v>
      </c>
      <c r="G2259" t="s">
        <v>22779</v>
      </c>
      <c r="H2259" t="s">
        <v>22780</v>
      </c>
      <c r="I2259" t="s">
        <v>22781</v>
      </c>
      <c r="J2259" t="s">
        <v>22782</v>
      </c>
      <c r="K2259" t="s">
        <v>10012</v>
      </c>
      <c r="L2259">
        <v>29299</v>
      </c>
      <c r="M2259" t="s">
        <v>12365</v>
      </c>
      <c r="N2259" t="s">
        <v>12030</v>
      </c>
      <c r="O2259">
        <v>2</v>
      </c>
      <c r="P2259">
        <v>63661.64</v>
      </c>
      <c r="Q2259" t="s">
        <v>13914</v>
      </c>
      <c r="R2259" t="s">
        <v>12073</v>
      </c>
    </row>
    <row r="2260" spans="1:18">
      <c r="A2260">
        <v>3259</v>
      </c>
      <c r="B2260" s="1">
        <v>45054</v>
      </c>
      <c r="C2260" t="s">
        <v>2083</v>
      </c>
      <c r="D2260" t="s">
        <v>16222</v>
      </c>
      <c r="E2260" t="s">
        <v>69</v>
      </c>
      <c r="F2260" t="s">
        <v>22783</v>
      </c>
      <c r="G2260" t="s">
        <v>22784</v>
      </c>
      <c r="H2260" t="s">
        <v>22785</v>
      </c>
      <c r="I2260" t="s">
        <v>22786</v>
      </c>
      <c r="J2260" t="s">
        <v>22787</v>
      </c>
      <c r="K2260" t="s">
        <v>12101</v>
      </c>
      <c r="L2260">
        <v>60760</v>
      </c>
      <c r="M2260" t="s">
        <v>13446</v>
      </c>
      <c r="N2260" t="s">
        <v>12021</v>
      </c>
      <c r="O2260">
        <v>16</v>
      </c>
      <c r="P2260">
        <v>38322.47</v>
      </c>
      <c r="Q2260" t="s">
        <v>15944</v>
      </c>
      <c r="R2260" t="s">
        <v>12110</v>
      </c>
    </row>
    <row r="2261" spans="1:18">
      <c r="A2261">
        <v>3260</v>
      </c>
      <c r="B2261" s="1">
        <v>45065</v>
      </c>
      <c r="C2261" t="s">
        <v>12382</v>
      </c>
      <c r="D2261" t="s">
        <v>3034</v>
      </c>
      <c r="E2261" t="s">
        <v>27</v>
      </c>
      <c r="F2261" t="s">
        <v>22788</v>
      </c>
      <c r="G2261" t="s">
        <v>22789</v>
      </c>
      <c r="H2261" t="s">
        <v>22790</v>
      </c>
      <c r="I2261" t="s">
        <v>22791</v>
      </c>
      <c r="J2261" t="s">
        <v>22792</v>
      </c>
      <c r="K2261" t="s">
        <v>12163</v>
      </c>
      <c r="L2261">
        <v>17960</v>
      </c>
      <c r="M2261" t="s">
        <v>12916</v>
      </c>
      <c r="N2261" t="s">
        <v>12040</v>
      </c>
      <c r="O2261">
        <v>8</v>
      </c>
      <c r="P2261">
        <v>53050.5</v>
      </c>
      <c r="Q2261" t="s">
        <v>18030</v>
      </c>
      <c r="R2261" t="s">
        <v>12065</v>
      </c>
    </row>
    <row r="2262" spans="1:18">
      <c r="A2262">
        <v>3261</v>
      </c>
      <c r="B2262" s="1">
        <v>45113</v>
      </c>
      <c r="C2262" t="s">
        <v>3361</v>
      </c>
      <c r="D2262" t="s">
        <v>22793</v>
      </c>
      <c r="E2262" t="s">
        <v>121</v>
      </c>
      <c r="F2262" s="2">
        <v>26488</v>
      </c>
      <c r="G2262" t="s">
        <v>22794</v>
      </c>
      <c r="H2262" t="s">
        <v>22795</v>
      </c>
      <c r="I2262" t="s">
        <v>22796</v>
      </c>
      <c r="J2262" t="s">
        <v>22797</v>
      </c>
      <c r="K2262" t="s">
        <v>12129</v>
      </c>
      <c r="L2262">
        <v>69930</v>
      </c>
      <c r="M2262" t="s">
        <v>12855</v>
      </c>
      <c r="N2262" t="s">
        <v>12040</v>
      </c>
      <c r="O2262">
        <v>14</v>
      </c>
      <c r="P2262">
        <v>77555.350000000006</v>
      </c>
      <c r="Q2262" t="s">
        <v>12575</v>
      </c>
      <c r="R2262" t="s">
        <v>12110</v>
      </c>
    </row>
    <row r="2263" spans="1:18">
      <c r="A2263">
        <v>3262</v>
      </c>
      <c r="B2263" s="1">
        <v>45083</v>
      </c>
      <c r="C2263" t="s">
        <v>2156</v>
      </c>
      <c r="D2263" t="s">
        <v>6841</v>
      </c>
      <c r="E2263" t="s">
        <v>121</v>
      </c>
      <c r="F2263" s="2">
        <v>23691</v>
      </c>
      <c r="G2263" t="s">
        <v>22798</v>
      </c>
      <c r="H2263" t="s">
        <v>22799</v>
      </c>
      <c r="I2263" t="s">
        <v>22800</v>
      </c>
      <c r="J2263" t="s">
        <v>18344</v>
      </c>
      <c r="K2263" t="s">
        <v>12163</v>
      </c>
      <c r="L2263">
        <v>9119</v>
      </c>
      <c r="M2263" t="s">
        <v>12601</v>
      </c>
      <c r="N2263" t="s">
        <v>12040</v>
      </c>
      <c r="O2263">
        <v>0</v>
      </c>
      <c r="P2263">
        <v>42305.41</v>
      </c>
      <c r="Q2263" t="s">
        <v>15358</v>
      </c>
      <c r="R2263" t="s">
        <v>12065</v>
      </c>
    </row>
    <row r="2264" spans="1:18">
      <c r="A2264">
        <v>3263</v>
      </c>
      <c r="B2264" s="1">
        <v>45053</v>
      </c>
      <c r="C2264" t="s">
        <v>1088</v>
      </c>
      <c r="D2264" t="s">
        <v>1326</v>
      </c>
      <c r="E2264" t="s">
        <v>121</v>
      </c>
      <c r="F2264" t="s">
        <v>22801</v>
      </c>
      <c r="G2264" t="s">
        <v>22802</v>
      </c>
      <c r="H2264" t="s">
        <v>22803</v>
      </c>
      <c r="I2264" t="s">
        <v>22804</v>
      </c>
      <c r="J2264" t="s">
        <v>22805</v>
      </c>
      <c r="K2264" t="s">
        <v>7001</v>
      </c>
      <c r="L2264">
        <v>63371</v>
      </c>
      <c r="M2264" t="s">
        <v>12423</v>
      </c>
      <c r="N2264" t="s">
        <v>12030</v>
      </c>
      <c r="O2264">
        <v>6</v>
      </c>
      <c r="P2264">
        <v>82231.83</v>
      </c>
      <c r="Q2264" t="s">
        <v>12696</v>
      </c>
      <c r="R2264" t="s">
        <v>12110</v>
      </c>
    </row>
    <row r="2265" spans="1:18">
      <c r="A2265">
        <v>3264</v>
      </c>
      <c r="B2265" s="1">
        <v>45139</v>
      </c>
      <c r="C2265" t="s">
        <v>3567</v>
      </c>
      <c r="D2265" t="s">
        <v>5400</v>
      </c>
      <c r="E2265" t="s">
        <v>121</v>
      </c>
      <c r="F2265" t="s">
        <v>22806</v>
      </c>
      <c r="G2265" t="s">
        <v>22807</v>
      </c>
      <c r="H2265" t="s">
        <v>22808</v>
      </c>
      <c r="I2265" t="s">
        <v>22809</v>
      </c>
      <c r="J2265" t="s">
        <v>22810</v>
      </c>
      <c r="K2265" t="s">
        <v>7017</v>
      </c>
      <c r="L2265">
        <v>26122</v>
      </c>
      <c r="M2265" t="s">
        <v>14308</v>
      </c>
      <c r="N2265" t="s">
        <v>12040</v>
      </c>
      <c r="O2265">
        <v>6</v>
      </c>
      <c r="P2265">
        <v>37493.65</v>
      </c>
      <c r="Q2265" t="s">
        <v>22811</v>
      </c>
      <c r="R2265" t="s">
        <v>12110</v>
      </c>
    </row>
    <row r="2266" spans="1:18">
      <c r="A2266">
        <v>3265</v>
      </c>
      <c r="B2266" s="1">
        <v>45075</v>
      </c>
      <c r="C2266" t="s">
        <v>4146</v>
      </c>
      <c r="D2266" t="s">
        <v>677</v>
      </c>
      <c r="E2266" t="s">
        <v>69</v>
      </c>
      <c r="F2266" t="s">
        <v>22812</v>
      </c>
      <c r="G2266" t="s">
        <v>22813</v>
      </c>
      <c r="H2266" t="s">
        <v>22814</v>
      </c>
      <c r="I2266" t="s">
        <v>22815</v>
      </c>
      <c r="J2266" t="s">
        <v>22816</v>
      </c>
      <c r="K2266" t="s">
        <v>6988</v>
      </c>
      <c r="L2266">
        <v>63036</v>
      </c>
      <c r="M2266" t="s">
        <v>16550</v>
      </c>
      <c r="N2266" t="s">
        <v>12021</v>
      </c>
      <c r="O2266">
        <v>4</v>
      </c>
      <c r="P2266">
        <v>92799.8</v>
      </c>
      <c r="Q2266" t="s">
        <v>12828</v>
      </c>
      <c r="R2266" t="s">
        <v>12073</v>
      </c>
    </row>
    <row r="2267" spans="1:18">
      <c r="A2267">
        <v>3266</v>
      </c>
      <c r="B2267" s="1">
        <v>45093</v>
      </c>
      <c r="C2267" t="s">
        <v>14940</v>
      </c>
      <c r="D2267" t="s">
        <v>6783</v>
      </c>
      <c r="E2267" t="s">
        <v>27</v>
      </c>
      <c r="F2267" t="s">
        <v>18432</v>
      </c>
      <c r="G2267" t="s">
        <v>22817</v>
      </c>
      <c r="H2267" t="s">
        <v>22818</v>
      </c>
      <c r="I2267" t="s">
        <v>22819</v>
      </c>
      <c r="J2267" t="s">
        <v>22820</v>
      </c>
      <c r="K2267" t="s">
        <v>6957</v>
      </c>
      <c r="L2267">
        <v>32256</v>
      </c>
      <c r="M2267" t="s">
        <v>12423</v>
      </c>
      <c r="N2267" t="s">
        <v>12040</v>
      </c>
      <c r="O2267">
        <v>12</v>
      </c>
      <c r="P2267">
        <v>84384.31</v>
      </c>
      <c r="Q2267" t="s">
        <v>16394</v>
      </c>
      <c r="R2267" t="s">
        <v>12032</v>
      </c>
    </row>
    <row r="2268" spans="1:18">
      <c r="A2268">
        <v>3267</v>
      </c>
      <c r="B2268" s="1">
        <v>45077</v>
      </c>
      <c r="C2268" t="s">
        <v>4065</v>
      </c>
      <c r="D2268" t="s">
        <v>1101</v>
      </c>
      <c r="E2268" t="s">
        <v>121</v>
      </c>
      <c r="F2268" t="s">
        <v>22821</v>
      </c>
      <c r="G2268" t="s">
        <v>22822</v>
      </c>
      <c r="H2268" t="s">
        <v>22823</v>
      </c>
      <c r="I2268" t="s">
        <v>22824</v>
      </c>
      <c r="J2268" t="s">
        <v>22825</v>
      </c>
      <c r="K2268" t="s">
        <v>12416</v>
      </c>
      <c r="L2268">
        <v>89138</v>
      </c>
      <c r="M2268" t="s">
        <v>14308</v>
      </c>
      <c r="N2268" t="s">
        <v>12056</v>
      </c>
      <c r="O2268">
        <v>16</v>
      </c>
      <c r="P2268">
        <v>30263.32</v>
      </c>
      <c r="Q2268" t="s">
        <v>13679</v>
      </c>
      <c r="R2268" t="s">
        <v>12065</v>
      </c>
    </row>
    <row r="2269" spans="1:18">
      <c r="A2269">
        <v>3268</v>
      </c>
      <c r="B2269" s="1">
        <v>45111</v>
      </c>
      <c r="C2269" t="s">
        <v>1422</v>
      </c>
      <c r="D2269" t="s">
        <v>10691</v>
      </c>
      <c r="E2269" t="s">
        <v>121</v>
      </c>
      <c r="F2269" t="s">
        <v>22826</v>
      </c>
      <c r="G2269" t="s">
        <v>22827</v>
      </c>
      <c r="H2269" t="s">
        <v>22828</v>
      </c>
      <c r="I2269" t="s">
        <v>22829</v>
      </c>
      <c r="J2269" t="s">
        <v>22830</v>
      </c>
      <c r="K2269" t="s">
        <v>12140</v>
      </c>
      <c r="L2269">
        <v>99415</v>
      </c>
      <c r="M2269" t="s">
        <v>13596</v>
      </c>
      <c r="N2269" t="s">
        <v>12056</v>
      </c>
      <c r="O2269">
        <v>12</v>
      </c>
      <c r="P2269">
        <v>41809.25</v>
      </c>
      <c r="Q2269" t="s">
        <v>16388</v>
      </c>
      <c r="R2269" t="s">
        <v>12110</v>
      </c>
    </row>
    <row r="2270" spans="1:18">
      <c r="A2270">
        <v>3269</v>
      </c>
      <c r="B2270" s="1">
        <v>45124</v>
      </c>
      <c r="C2270" t="s">
        <v>2083</v>
      </c>
      <c r="D2270" t="s">
        <v>584</v>
      </c>
      <c r="E2270" t="s">
        <v>121</v>
      </c>
      <c r="F2270" s="2">
        <v>25998</v>
      </c>
      <c r="G2270" t="s">
        <v>22831</v>
      </c>
      <c r="H2270" t="s">
        <v>22832</v>
      </c>
      <c r="I2270" t="s">
        <v>22833</v>
      </c>
      <c r="J2270" t="s">
        <v>22834</v>
      </c>
      <c r="K2270" t="s">
        <v>12567</v>
      </c>
      <c r="L2270">
        <v>68751</v>
      </c>
      <c r="M2270" t="s">
        <v>12760</v>
      </c>
      <c r="N2270" t="s">
        <v>12040</v>
      </c>
      <c r="O2270">
        <v>5</v>
      </c>
      <c r="P2270">
        <v>88163.29</v>
      </c>
      <c r="Q2270" t="s">
        <v>18761</v>
      </c>
      <c r="R2270" t="s">
        <v>12110</v>
      </c>
    </row>
    <row r="2271" spans="1:18">
      <c r="A2271">
        <v>3270</v>
      </c>
      <c r="B2271" s="1">
        <v>45054</v>
      </c>
      <c r="C2271" t="s">
        <v>7935</v>
      </c>
      <c r="D2271" t="s">
        <v>935</v>
      </c>
      <c r="E2271" t="s">
        <v>69</v>
      </c>
      <c r="F2271" t="s">
        <v>22835</v>
      </c>
      <c r="G2271" t="s">
        <v>12067</v>
      </c>
      <c r="H2271" t="s">
        <v>22836</v>
      </c>
      <c r="I2271" t="s">
        <v>22837</v>
      </c>
      <c r="J2271" t="s">
        <v>22838</v>
      </c>
      <c r="K2271" t="s">
        <v>12961</v>
      </c>
      <c r="L2271">
        <v>34023</v>
      </c>
      <c r="M2271" t="s">
        <v>12155</v>
      </c>
      <c r="N2271" t="s">
        <v>12056</v>
      </c>
      <c r="O2271">
        <v>6</v>
      </c>
      <c r="P2271">
        <v>33105.29</v>
      </c>
      <c r="Q2271" t="s">
        <v>19234</v>
      </c>
      <c r="R2271" t="s">
        <v>12032</v>
      </c>
    </row>
    <row r="2272" spans="1:18">
      <c r="A2272">
        <v>3271</v>
      </c>
      <c r="B2272" s="1">
        <v>45079</v>
      </c>
      <c r="C2272" t="s">
        <v>7463</v>
      </c>
      <c r="D2272" t="s">
        <v>9569</v>
      </c>
      <c r="E2272" t="s">
        <v>121</v>
      </c>
      <c r="F2272" t="s">
        <v>22839</v>
      </c>
      <c r="G2272" t="s">
        <v>22840</v>
      </c>
      <c r="H2272" t="s">
        <v>22841</v>
      </c>
      <c r="I2272" t="s">
        <v>22842</v>
      </c>
      <c r="J2272" t="s">
        <v>22843</v>
      </c>
      <c r="K2272" t="s">
        <v>6962</v>
      </c>
      <c r="L2272">
        <v>29544</v>
      </c>
      <c r="M2272" t="s">
        <v>13322</v>
      </c>
      <c r="N2272" t="s">
        <v>12040</v>
      </c>
      <c r="O2272">
        <v>8</v>
      </c>
      <c r="P2272">
        <v>57688.959999999999</v>
      </c>
      <c r="Q2272" t="s">
        <v>18882</v>
      </c>
      <c r="R2272" t="s">
        <v>12023</v>
      </c>
    </row>
    <row r="2273" spans="1:18">
      <c r="A2273">
        <v>3272</v>
      </c>
      <c r="B2273" s="1">
        <v>45062</v>
      </c>
      <c r="C2273" t="s">
        <v>12367</v>
      </c>
      <c r="D2273" t="s">
        <v>163</v>
      </c>
      <c r="E2273" t="s">
        <v>27</v>
      </c>
      <c r="F2273" t="s">
        <v>20462</v>
      </c>
      <c r="G2273" t="s">
        <v>22844</v>
      </c>
      <c r="H2273" t="s">
        <v>22845</v>
      </c>
      <c r="I2273" t="s">
        <v>22846</v>
      </c>
      <c r="J2273" t="s">
        <v>22847</v>
      </c>
      <c r="K2273" t="s">
        <v>12301</v>
      </c>
      <c r="L2273">
        <v>13485</v>
      </c>
      <c r="M2273" t="s">
        <v>12695</v>
      </c>
      <c r="N2273" t="s">
        <v>12040</v>
      </c>
      <c r="O2273">
        <v>2</v>
      </c>
      <c r="P2273">
        <v>98519.51</v>
      </c>
      <c r="Q2273" t="s">
        <v>12180</v>
      </c>
      <c r="R2273" t="s">
        <v>12110</v>
      </c>
    </row>
    <row r="2274" spans="1:18">
      <c r="A2274">
        <v>3273</v>
      </c>
      <c r="B2274" s="1">
        <v>45065</v>
      </c>
      <c r="C2274" t="s">
        <v>5901</v>
      </c>
      <c r="D2274" t="s">
        <v>536</v>
      </c>
      <c r="E2274" t="s">
        <v>121</v>
      </c>
      <c r="F2274" t="s">
        <v>22848</v>
      </c>
      <c r="G2274" t="s">
        <v>12067</v>
      </c>
      <c r="H2274" t="s">
        <v>22849</v>
      </c>
      <c r="I2274" t="s">
        <v>22850</v>
      </c>
      <c r="J2274" t="s">
        <v>22851</v>
      </c>
      <c r="K2274" t="s">
        <v>6992</v>
      </c>
      <c r="L2274">
        <v>11106</v>
      </c>
      <c r="M2274" t="s">
        <v>12688</v>
      </c>
      <c r="N2274" t="s">
        <v>12030</v>
      </c>
      <c r="O2274">
        <v>1</v>
      </c>
      <c r="P2274">
        <v>54419.87</v>
      </c>
      <c r="Q2274" t="s">
        <v>12396</v>
      </c>
      <c r="R2274" t="s">
        <v>12065</v>
      </c>
    </row>
    <row r="2275" spans="1:18">
      <c r="A2275">
        <v>3274</v>
      </c>
      <c r="B2275" s="1">
        <v>45083</v>
      </c>
      <c r="C2275" t="s">
        <v>4620</v>
      </c>
      <c r="D2275" t="s">
        <v>264</v>
      </c>
      <c r="E2275" t="s">
        <v>121</v>
      </c>
      <c r="F2275" t="s">
        <v>22852</v>
      </c>
      <c r="G2275" t="s">
        <v>22853</v>
      </c>
      <c r="H2275" t="s">
        <v>22854</v>
      </c>
      <c r="I2275" t="s">
        <v>22855</v>
      </c>
      <c r="J2275" t="s">
        <v>22856</v>
      </c>
      <c r="K2275" t="s">
        <v>12429</v>
      </c>
      <c r="L2275">
        <v>61324</v>
      </c>
      <c r="M2275" t="s">
        <v>12345</v>
      </c>
      <c r="N2275" t="s">
        <v>12056</v>
      </c>
      <c r="O2275">
        <v>13</v>
      </c>
      <c r="P2275">
        <v>78461.52</v>
      </c>
      <c r="Q2275" t="s">
        <v>15386</v>
      </c>
      <c r="R2275" t="s">
        <v>12065</v>
      </c>
    </row>
    <row r="2276" spans="1:18">
      <c r="A2276">
        <v>3275</v>
      </c>
      <c r="B2276" s="1">
        <v>45131</v>
      </c>
      <c r="C2276" t="s">
        <v>2078</v>
      </c>
      <c r="D2276" t="s">
        <v>1271</v>
      </c>
      <c r="E2276" t="s">
        <v>69</v>
      </c>
      <c r="F2276" s="2">
        <v>27766</v>
      </c>
      <c r="G2276" t="s">
        <v>22857</v>
      </c>
      <c r="H2276" t="s">
        <v>22858</v>
      </c>
      <c r="I2276" t="s">
        <v>22859</v>
      </c>
      <c r="J2276" t="s">
        <v>22860</v>
      </c>
      <c r="K2276" t="s">
        <v>12276</v>
      </c>
      <c r="L2276">
        <v>28716</v>
      </c>
      <c r="M2276" t="s">
        <v>13230</v>
      </c>
      <c r="N2276" t="s">
        <v>12021</v>
      </c>
      <c r="O2276">
        <v>1</v>
      </c>
      <c r="P2276">
        <v>84876.9</v>
      </c>
      <c r="Q2276" t="s">
        <v>16904</v>
      </c>
      <c r="R2276" t="s">
        <v>12032</v>
      </c>
    </row>
    <row r="2277" spans="1:18">
      <c r="A2277">
        <v>3276</v>
      </c>
      <c r="B2277" s="1">
        <v>45054</v>
      </c>
      <c r="C2277" t="s">
        <v>3523</v>
      </c>
      <c r="D2277" t="s">
        <v>5257</v>
      </c>
      <c r="E2277" t="s">
        <v>69</v>
      </c>
      <c r="F2277" s="2">
        <v>34486</v>
      </c>
      <c r="G2277" t="s">
        <v>22861</v>
      </c>
      <c r="H2277" t="s">
        <v>22862</v>
      </c>
      <c r="I2277" t="s">
        <v>22863</v>
      </c>
      <c r="J2277" t="s">
        <v>22864</v>
      </c>
      <c r="K2277" t="s">
        <v>12140</v>
      </c>
      <c r="L2277">
        <v>80285</v>
      </c>
      <c r="M2277" t="s">
        <v>14078</v>
      </c>
      <c r="N2277" t="s">
        <v>12056</v>
      </c>
      <c r="O2277">
        <v>6</v>
      </c>
      <c r="P2277">
        <v>57599.66</v>
      </c>
      <c r="Q2277" t="s">
        <v>14979</v>
      </c>
      <c r="R2277" t="s">
        <v>12073</v>
      </c>
    </row>
    <row r="2278" spans="1:18">
      <c r="A2278">
        <v>3277</v>
      </c>
      <c r="B2278" s="1">
        <v>45131</v>
      </c>
      <c r="C2278" t="s">
        <v>7002</v>
      </c>
      <c r="D2278" t="s">
        <v>3895</v>
      </c>
      <c r="E2278" t="s">
        <v>27</v>
      </c>
      <c r="F2278" t="s">
        <v>10712</v>
      </c>
      <c r="G2278" t="s">
        <v>22865</v>
      </c>
      <c r="H2278" t="s">
        <v>22866</v>
      </c>
      <c r="I2278" t="s">
        <v>22867</v>
      </c>
      <c r="J2278" t="s">
        <v>22868</v>
      </c>
      <c r="K2278" t="s">
        <v>12257</v>
      </c>
      <c r="L2278">
        <v>81569</v>
      </c>
      <c r="M2278" t="s">
        <v>14794</v>
      </c>
      <c r="N2278" t="s">
        <v>12021</v>
      </c>
      <c r="O2278">
        <v>18</v>
      </c>
      <c r="P2278">
        <v>85050.02</v>
      </c>
      <c r="Q2278" t="s">
        <v>18106</v>
      </c>
      <c r="R2278" t="s">
        <v>12065</v>
      </c>
    </row>
    <row r="2279" spans="1:18">
      <c r="A2279">
        <v>3278</v>
      </c>
      <c r="B2279" s="1">
        <v>45059</v>
      </c>
      <c r="C2279" t="s">
        <v>3041</v>
      </c>
      <c r="D2279" t="s">
        <v>589</v>
      </c>
      <c r="E2279" t="s">
        <v>69</v>
      </c>
      <c r="F2279" s="2">
        <v>36563</v>
      </c>
      <c r="G2279" t="s">
        <v>22869</v>
      </c>
      <c r="H2279" t="s">
        <v>22870</v>
      </c>
      <c r="I2279" t="s">
        <v>22871</v>
      </c>
      <c r="J2279" t="s">
        <v>22872</v>
      </c>
      <c r="K2279" t="s">
        <v>12600</v>
      </c>
      <c r="L2279">
        <v>85382</v>
      </c>
      <c r="M2279" t="s">
        <v>14614</v>
      </c>
      <c r="N2279" t="s">
        <v>12030</v>
      </c>
      <c r="O2279">
        <v>7</v>
      </c>
      <c r="P2279">
        <v>69151.570000000007</v>
      </c>
      <c r="Q2279" t="s">
        <v>13420</v>
      </c>
      <c r="R2279" t="s">
        <v>12023</v>
      </c>
    </row>
    <row r="2280" spans="1:18">
      <c r="A2280">
        <v>3279</v>
      </c>
      <c r="B2280" s="1">
        <v>45073</v>
      </c>
      <c r="C2280" t="s">
        <v>7597</v>
      </c>
      <c r="D2280" t="s">
        <v>391</v>
      </c>
      <c r="E2280" t="s">
        <v>121</v>
      </c>
      <c r="F2280" t="s">
        <v>22873</v>
      </c>
      <c r="G2280" t="s">
        <v>22874</v>
      </c>
      <c r="H2280" t="s">
        <v>22875</v>
      </c>
      <c r="I2280" t="s">
        <v>22876</v>
      </c>
      <c r="J2280" t="s">
        <v>22877</v>
      </c>
      <c r="K2280" t="s">
        <v>41</v>
      </c>
      <c r="L2280">
        <v>23145</v>
      </c>
      <c r="M2280" t="s">
        <v>12649</v>
      </c>
      <c r="N2280" t="s">
        <v>12021</v>
      </c>
      <c r="O2280">
        <v>11</v>
      </c>
      <c r="P2280">
        <v>59026.84</v>
      </c>
      <c r="Q2280" t="s">
        <v>13968</v>
      </c>
      <c r="R2280" t="s">
        <v>12023</v>
      </c>
    </row>
    <row r="2281" spans="1:18">
      <c r="A2281">
        <v>3280</v>
      </c>
      <c r="B2281" s="1">
        <v>45108</v>
      </c>
      <c r="C2281" t="s">
        <v>3302</v>
      </c>
      <c r="D2281" t="s">
        <v>2690</v>
      </c>
      <c r="E2281" t="s">
        <v>69</v>
      </c>
      <c r="F2281" s="2">
        <v>26430</v>
      </c>
      <c r="G2281" t="s">
        <v>22878</v>
      </c>
      <c r="H2281" t="s">
        <v>22879</v>
      </c>
      <c r="I2281" t="s">
        <v>22880</v>
      </c>
      <c r="J2281" t="s">
        <v>22881</v>
      </c>
      <c r="K2281" t="s">
        <v>6996</v>
      </c>
      <c r="L2281">
        <v>70036</v>
      </c>
      <c r="M2281" t="s">
        <v>13461</v>
      </c>
      <c r="N2281" t="s">
        <v>12030</v>
      </c>
      <c r="O2281">
        <v>12</v>
      </c>
      <c r="P2281">
        <v>81084.350000000006</v>
      </c>
      <c r="Q2281" t="s">
        <v>13892</v>
      </c>
      <c r="R2281" t="s">
        <v>12032</v>
      </c>
    </row>
    <row r="2282" spans="1:18">
      <c r="A2282">
        <v>3281</v>
      </c>
      <c r="B2282" s="1">
        <v>45082</v>
      </c>
      <c r="C2282" t="s">
        <v>4650</v>
      </c>
      <c r="D2282" t="s">
        <v>2764</v>
      </c>
      <c r="E2282" t="s">
        <v>27</v>
      </c>
      <c r="F2282" t="s">
        <v>22882</v>
      </c>
      <c r="G2282" t="s">
        <v>22883</v>
      </c>
      <c r="H2282" t="s">
        <v>22884</v>
      </c>
      <c r="I2282" t="s">
        <v>22885</v>
      </c>
      <c r="J2282" t="s">
        <v>22886</v>
      </c>
      <c r="K2282" t="s">
        <v>12795</v>
      </c>
      <c r="L2282">
        <v>82443</v>
      </c>
      <c r="M2282" t="s">
        <v>14458</v>
      </c>
      <c r="N2282" t="s">
        <v>12040</v>
      </c>
      <c r="O2282">
        <v>2</v>
      </c>
      <c r="P2282">
        <v>39157.120000000003</v>
      </c>
      <c r="Q2282" t="s">
        <v>16954</v>
      </c>
      <c r="R2282" t="s">
        <v>12065</v>
      </c>
    </row>
    <row r="2283" spans="1:18">
      <c r="A2283">
        <v>3282</v>
      </c>
      <c r="B2283" s="1">
        <v>45068</v>
      </c>
      <c r="C2283" t="s">
        <v>17398</v>
      </c>
      <c r="D2283" t="s">
        <v>1290</v>
      </c>
      <c r="E2283" t="s">
        <v>121</v>
      </c>
      <c r="F2283" s="2">
        <v>25638</v>
      </c>
      <c r="G2283" t="s">
        <v>22887</v>
      </c>
      <c r="H2283" t="s">
        <v>22888</v>
      </c>
      <c r="I2283" t="s">
        <v>22889</v>
      </c>
      <c r="J2283" t="s">
        <v>22890</v>
      </c>
      <c r="K2283" t="s">
        <v>41</v>
      </c>
      <c r="L2283">
        <v>90921</v>
      </c>
      <c r="M2283" t="s">
        <v>12902</v>
      </c>
      <c r="N2283" t="s">
        <v>12030</v>
      </c>
      <c r="O2283">
        <v>18</v>
      </c>
      <c r="P2283">
        <v>32893.550000000003</v>
      </c>
      <c r="Q2283" t="s">
        <v>22363</v>
      </c>
      <c r="R2283" t="s">
        <v>12073</v>
      </c>
    </row>
    <row r="2284" spans="1:18">
      <c r="A2284">
        <v>3283</v>
      </c>
      <c r="B2284" s="1">
        <v>45115</v>
      </c>
      <c r="C2284" t="s">
        <v>1114</v>
      </c>
      <c r="D2284" t="s">
        <v>1476</v>
      </c>
      <c r="E2284" t="s">
        <v>69</v>
      </c>
      <c r="F2284" s="2">
        <v>36505</v>
      </c>
      <c r="G2284" t="s">
        <v>22891</v>
      </c>
      <c r="H2284" t="s">
        <v>22892</v>
      </c>
      <c r="I2284" t="s">
        <v>22893</v>
      </c>
      <c r="J2284" t="s">
        <v>22894</v>
      </c>
      <c r="K2284" t="s">
        <v>12263</v>
      </c>
      <c r="L2284">
        <v>37620</v>
      </c>
      <c r="M2284" t="s">
        <v>14308</v>
      </c>
      <c r="N2284" t="s">
        <v>12030</v>
      </c>
      <c r="O2284">
        <v>0</v>
      </c>
      <c r="P2284">
        <v>85076.58</v>
      </c>
      <c r="Q2284" t="s">
        <v>18803</v>
      </c>
      <c r="R2284" t="s">
        <v>12065</v>
      </c>
    </row>
    <row r="2285" spans="1:18">
      <c r="A2285">
        <v>3284</v>
      </c>
      <c r="B2285" s="1">
        <v>45129</v>
      </c>
      <c r="C2285" t="s">
        <v>244</v>
      </c>
      <c r="D2285" t="s">
        <v>1579</v>
      </c>
      <c r="E2285" t="s">
        <v>69</v>
      </c>
      <c r="F2285" t="s">
        <v>22895</v>
      </c>
      <c r="G2285" t="s">
        <v>22896</v>
      </c>
      <c r="H2285" t="s">
        <v>22897</v>
      </c>
      <c r="I2285" t="s">
        <v>22898</v>
      </c>
      <c r="J2285" t="s">
        <v>22899</v>
      </c>
      <c r="K2285" t="s">
        <v>12249</v>
      </c>
      <c r="L2285">
        <v>59456</v>
      </c>
      <c r="M2285" t="s">
        <v>14740</v>
      </c>
      <c r="N2285" t="s">
        <v>12056</v>
      </c>
      <c r="O2285">
        <v>1</v>
      </c>
      <c r="P2285">
        <v>37382.06</v>
      </c>
      <c r="Q2285" t="s">
        <v>15705</v>
      </c>
      <c r="R2285" t="s">
        <v>12032</v>
      </c>
    </row>
    <row r="2286" spans="1:18">
      <c r="A2286">
        <v>3285</v>
      </c>
      <c r="B2286" s="1">
        <v>45138</v>
      </c>
      <c r="C2286" t="s">
        <v>10914</v>
      </c>
      <c r="D2286" t="s">
        <v>5210</v>
      </c>
      <c r="E2286" t="s">
        <v>27</v>
      </c>
      <c r="F2286" t="s">
        <v>22900</v>
      </c>
      <c r="G2286" t="s">
        <v>22901</v>
      </c>
      <c r="H2286" t="s">
        <v>22902</v>
      </c>
      <c r="I2286" t="s">
        <v>22903</v>
      </c>
      <c r="J2286" t="s">
        <v>22904</v>
      </c>
      <c r="K2286" t="s">
        <v>12301</v>
      </c>
      <c r="L2286">
        <v>82812</v>
      </c>
      <c r="M2286" t="s">
        <v>17713</v>
      </c>
      <c r="N2286" t="s">
        <v>12056</v>
      </c>
      <c r="O2286">
        <v>14</v>
      </c>
      <c r="P2286">
        <v>58623.32</v>
      </c>
      <c r="Q2286" t="s">
        <v>16080</v>
      </c>
      <c r="R2286" t="s">
        <v>12073</v>
      </c>
    </row>
    <row r="2287" spans="1:18">
      <c r="A2287">
        <v>3286</v>
      </c>
      <c r="B2287" s="1">
        <v>45142</v>
      </c>
      <c r="C2287" t="s">
        <v>1265</v>
      </c>
      <c r="D2287" t="s">
        <v>6501</v>
      </c>
      <c r="E2287" t="s">
        <v>27</v>
      </c>
      <c r="F2287" s="2">
        <v>24783</v>
      </c>
      <c r="G2287" t="s">
        <v>22905</v>
      </c>
      <c r="H2287" t="s">
        <v>22906</v>
      </c>
      <c r="I2287" t="s">
        <v>22907</v>
      </c>
      <c r="J2287" t="s">
        <v>12486</v>
      </c>
      <c r="K2287" t="s">
        <v>4443</v>
      </c>
      <c r="L2287">
        <v>88115</v>
      </c>
      <c r="M2287" t="s">
        <v>13316</v>
      </c>
      <c r="N2287" t="s">
        <v>12021</v>
      </c>
      <c r="O2287">
        <v>8</v>
      </c>
      <c r="P2287">
        <v>49024.77</v>
      </c>
      <c r="Q2287" t="s">
        <v>12289</v>
      </c>
      <c r="R2287" t="s">
        <v>12065</v>
      </c>
    </row>
    <row r="2288" spans="1:18">
      <c r="A2288">
        <v>3287</v>
      </c>
      <c r="B2288" s="1">
        <v>45093</v>
      </c>
      <c r="C2288" t="s">
        <v>237</v>
      </c>
      <c r="D2288" t="s">
        <v>2800</v>
      </c>
      <c r="E2288" t="s">
        <v>69</v>
      </c>
      <c r="F2288" s="2">
        <v>32515</v>
      </c>
      <c r="G2288" t="s">
        <v>22908</v>
      </c>
      <c r="H2288" t="s">
        <v>22909</v>
      </c>
      <c r="I2288" t="s">
        <v>22910</v>
      </c>
      <c r="J2288" t="s">
        <v>22911</v>
      </c>
      <c r="K2288" t="s">
        <v>4443</v>
      </c>
      <c r="L2288">
        <v>27841</v>
      </c>
      <c r="M2288" t="s">
        <v>12969</v>
      </c>
      <c r="N2288" t="s">
        <v>12021</v>
      </c>
      <c r="O2288">
        <v>13</v>
      </c>
      <c r="P2288">
        <v>82297.22</v>
      </c>
      <c r="Q2288" t="s">
        <v>13538</v>
      </c>
      <c r="R2288" t="s">
        <v>12023</v>
      </c>
    </row>
    <row r="2289" spans="1:18">
      <c r="A2289">
        <v>3288</v>
      </c>
      <c r="B2289" s="1">
        <v>45110</v>
      </c>
      <c r="C2289" t="s">
        <v>177</v>
      </c>
      <c r="D2289" t="s">
        <v>12635</v>
      </c>
      <c r="E2289" t="s">
        <v>69</v>
      </c>
      <c r="F2289" t="s">
        <v>3864</v>
      </c>
      <c r="G2289" t="s">
        <v>12067</v>
      </c>
      <c r="H2289" t="s">
        <v>22912</v>
      </c>
      <c r="I2289" t="s">
        <v>22913</v>
      </c>
      <c r="J2289" t="s">
        <v>22914</v>
      </c>
      <c r="K2289" t="s">
        <v>12344</v>
      </c>
      <c r="L2289">
        <v>8902</v>
      </c>
      <c r="M2289" t="s">
        <v>12909</v>
      </c>
      <c r="N2289" t="s">
        <v>12030</v>
      </c>
      <c r="O2289">
        <v>10</v>
      </c>
      <c r="P2289">
        <v>74369.600000000006</v>
      </c>
      <c r="Q2289" t="s">
        <v>13424</v>
      </c>
      <c r="R2289" t="s">
        <v>12073</v>
      </c>
    </row>
    <row r="2290" spans="1:18">
      <c r="A2290">
        <v>3289</v>
      </c>
      <c r="B2290" s="1">
        <v>45122</v>
      </c>
      <c r="C2290" t="s">
        <v>7029</v>
      </c>
      <c r="D2290" t="s">
        <v>3352</v>
      </c>
      <c r="E2290" t="s">
        <v>69</v>
      </c>
      <c r="F2290" s="2">
        <v>33242</v>
      </c>
      <c r="G2290" t="s">
        <v>22915</v>
      </c>
      <c r="H2290" t="s">
        <v>22916</v>
      </c>
      <c r="I2290" t="s">
        <v>22917</v>
      </c>
      <c r="J2290" t="s">
        <v>22918</v>
      </c>
      <c r="K2290" t="s">
        <v>10051</v>
      </c>
      <c r="L2290">
        <v>96598</v>
      </c>
      <c r="M2290" t="s">
        <v>12516</v>
      </c>
      <c r="N2290" t="s">
        <v>12040</v>
      </c>
      <c r="O2290">
        <v>1</v>
      </c>
      <c r="P2290">
        <v>54976.639999999999</v>
      </c>
      <c r="Q2290" t="s">
        <v>12814</v>
      </c>
      <c r="R2290" t="s">
        <v>12073</v>
      </c>
    </row>
    <row r="2291" spans="1:18">
      <c r="A2291">
        <v>3290</v>
      </c>
      <c r="B2291" s="1">
        <v>45059</v>
      </c>
      <c r="C2291" t="s">
        <v>12690</v>
      </c>
      <c r="D2291" t="s">
        <v>238</v>
      </c>
      <c r="E2291" t="s">
        <v>69</v>
      </c>
      <c r="F2291" t="s">
        <v>22919</v>
      </c>
      <c r="G2291" t="s">
        <v>22920</v>
      </c>
      <c r="H2291" t="s">
        <v>22921</v>
      </c>
      <c r="I2291" t="s">
        <v>22922</v>
      </c>
      <c r="J2291" t="s">
        <v>22923</v>
      </c>
      <c r="K2291" t="s">
        <v>6957</v>
      </c>
      <c r="L2291">
        <v>37447</v>
      </c>
      <c r="M2291" t="s">
        <v>12380</v>
      </c>
      <c r="N2291" t="s">
        <v>12030</v>
      </c>
      <c r="O2291">
        <v>1</v>
      </c>
      <c r="P2291">
        <v>69880.58</v>
      </c>
      <c r="Q2291" t="s">
        <v>13420</v>
      </c>
      <c r="R2291" t="s">
        <v>12073</v>
      </c>
    </row>
    <row r="2292" spans="1:18">
      <c r="A2292">
        <v>3291</v>
      </c>
      <c r="B2292" s="1">
        <v>45102</v>
      </c>
      <c r="C2292" t="s">
        <v>4659</v>
      </c>
      <c r="D2292" t="s">
        <v>22924</v>
      </c>
      <c r="E2292" t="s">
        <v>27</v>
      </c>
      <c r="F2292" t="s">
        <v>22925</v>
      </c>
      <c r="G2292" t="s">
        <v>22926</v>
      </c>
      <c r="H2292" t="s">
        <v>22927</v>
      </c>
      <c r="I2292" t="s">
        <v>22928</v>
      </c>
      <c r="J2292" t="s">
        <v>22929</v>
      </c>
      <c r="K2292" t="s">
        <v>12171</v>
      </c>
      <c r="L2292">
        <v>24087</v>
      </c>
      <c r="M2292" t="s">
        <v>12927</v>
      </c>
      <c r="N2292" t="s">
        <v>12056</v>
      </c>
      <c r="O2292">
        <v>4</v>
      </c>
      <c r="P2292">
        <v>83622.53</v>
      </c>
      <c r="Q2292" t="s">
        <v>12080</v>
      </c>
      <c r="R2292" t="s">
        <v>12110</v>
      </c>
    </row>
    <row r="2293" spans="1:18">
      <c r="A2293">
        <v>3292</v>
      </c>
      <c r="B2293" s="1">
        <v>45059</v>
      </c>
      <c r="C2293" t="s">
        <v>3097</v>
      </c>
      <c r="D2293" t="s">
        <v>9319</v>
      </c>
      <c r="E2293" t="s">
        <v>27</v>
      </c>
      <c r="F2293" t="s">
        <v>22930</v>
      </c>
      <c r="G2293" t="s">
        <v>22931</v>
      </c>
      <c r="H2293" t="s">
        <v>22932</v>
      </c>
      <c r="I2293" t="s">
        <v>22933</v>
      </c>
      <c r="J2293" t="s">
        <v>22934</v>
      </c>
      <c r="K2293" t="s">
        <v>12269</v>
      </c>
      <c r="L2293">
        <v>69232</v>
      </c>
      <c r="M2293" t="s">
        <v>14794</v>
      </c>
      <c r="N2293" t="s">
        <v>12040</v>
      </c>
      <c r="O2293">
        <v>13</v>
      </c>
      <c r="P2293">
        <v>92679.57</v>
      </c>
      <c r="Q2293" t="s">
        <v>16733</v>
      </c>
      <c r="R2293" t="s">
        <v>12032</v>
      </c>
    </row>
    <row r="2294" spans="1:18">
      <c r="A2294">
        <v>3293</v>
      </c>
      <c r="B2294" s="1">
        <v>45102</v>
      </c>
      <c r="C2294" t="s">
        <v>14940</v>
      </c>
      <c r="D2294" t="s">
        <v>11629</v>
      </c>
      <c r="E2294" t="s">
        <v>27</v>
      </c>
      <c r="F2294" t="s">
        <v>22935</v>
      </c>
      <c r="G2294" t="s">
        <v>22936</v>
      </c>
      <c r="H2294" t="s">
        <v>22937</v>
      </c>
      <c r="I2294" t="s">
        <v>22938</v>
      </c>
      <c r="J2294" t="s">
        <v>22939</v>
      </c>
      <c r="K2294" t="s">
        <v>12308</v>
      </c>
      <c r="L2294">
        <v>47531</v>
      </c>
      <c r="M2294" t="s">
        <v>12916</v>
      </c>
      <c r="N2294" t="s">
        <v>12021</v>
      </c>
      <c r="O2294">
        <v>10</v>
      </c>
      <c r="P2294">
        <v>71107.55</v>
      </c>
      <c r="Q2294" t="s">
        <v>15084</v>
      </c>
      <c r="R2294" t="s">
        <v>12023</v>
      </c>
    </row>
    <row r="2295" spans="1:18">
      <c r="A2295">
        <v>3294</v>
      </c>
      <c r="B2295" s="1">
        <v>45143</v>
      </c>
      <c r="C2295" t="s">
        <v>2168</v>
      </c>
      <c r="D2295" t="s">
        <v>3494</v>
      </c>
      <c r="E2295" t="s">
        <v>27</v>
      </c>
      <c r="F2295" s="2">
        <v>36350</v>
      </c>
      <c r="G2295" t="s">
        <v>22940</v>
      </c>
      <c r="H2295" t="s">
        <v>22941</v>
      </c>
      <c r="I2295" t="s">
        <v>22942</v>
      </c>
      <c r="J2295" t="s">
        <v>22943</v>
      </c>
      <c r="K2295" t="s">
        <v>12301</v>
      </c>
      <c r="L2295">
        <v>26978</v>
      </c>
      <c r="M2295" t="s">
        <v>13084</v>
      </c>
      <c r="N2295" t="s">
        <v>12030</v>
      </c>
      <c r="O2295">
        <v>20</v>
      </c>
      <c r="P2295">
        <v>85543.97</v>
      </c>
      <c r="Q2295" t="s">
        <v>13483</v>
      </c>
      <c r="R2295" t="s">
        <v>12032</v>
      </c>
    </row>
    <row r="2296" spans="1:18">
      <c r="A2296">
        <v>3295</v>
      </c>
      <c r="B2296" s="1">
        <v>45139</v>
      </c>
      <c r="C2296" t="s">
        <v>100</v>
      </c>
      <c r="D2296" t="s">
        <v>1083</v>
      </c>
      <c r="E2296" t="s">
        <v>69</v>
      </c>
      <c r="F2296" s="2">
        <v>30631</v>
      </c>
      <c r="G2296" t="s">
        <v>22944</v>
      </c>
      <c r="H2296" t="s">
        <v>22945</v>
      </c>
      <c r="I2296" t="s">
        <v>22946</v>
      </c>
      <c r="J2296" t="s">
        <v>22947</v>
      </c>
      <c r="K2296" t="s">
        <v>4436</v>
      </c>
      <c r="L2296">
        <v>81405</v>
      </c>
      <c r="M2296" t="s">
        <v>12417</v>
      </c>
      <c r="N2296" t="s">
        <v>12030</v>
      </c>
      <c r="O2296">
        <v>0</v>
      </c>
      <c r="P2296">
        <v>55499.96</v>
      </c>
      <c r="Q2296" t="s">
        <v>13883</v>
      </c>
      <c r="R2296" t="s">
        <v>12023</v>
      </c>
    </row>
    <row r="2297" spans="1:18">
      <c r="A2297">
        <v>3296</v>
      </c>
      <c r="B2297" s="1">
        <v>45059</v>
      </c>
      <c r="C2297" t="s">
        <v>5856</v>
      </c>
      <c r="D2297" t="s">
        <v>2116</v>
      </c>
      <c r="E2297" t="s">
        <v>27</v>
      </c>
      <c r="F2297" t="s">
        <v>18499</v>
      </c>
      <c r="G2297" t="s">
        <v>22948</v>
      </c>
      <c r="H2297" t="s">
        <v>22949</v>
      </c>
      <c r="I2297" t="s">
        <v>22950</v>
      </c>
      <c r="J2297" t="s">
        <v>22951</v>
      </c>
      <c r="K2297" t="s">
        <v>4443</v>
      </c>
      <c r="L2297">
        <v>45074</v>
      </c>
      <c r="M2297" t="s">
        <v>13277</v>
      </c>
      <c r="N2297" t="s">
        <v>12021</v>
      </c>
      <c r="O2297">
        <v>9</v>
      </c>
      <c r="P2297">
        <v>95308.45</v>
      </c>
      <c r="Q2297" t="s">
        <v>17462</v>
      </c>
      <c r="R2297" t="s">
        <v>12032</v>
      </c>
    </row>
    <row r="2298" spans="1:18">
      <c r="A2298">
        <v>3297</v>
      </c>
      <c r="B2298" s="1">
        <v>45065</v>
      </c>
      <c r="C2298" t="s">
        <v>4268</v>
      </c>
      <c r="D2298" t="s">
        <v>2946</v>
      </c>
      <c r="E2298" t="s">
        <v>27</v>
      </c>
      <c r="F2298" t="s">
        <v>22952</v>
      </c>
      <c r="G2298" t="s">
        <v>22953</v>
      </c>
      <c r="H2298" t="s">
        <v>22954</v>
      </c>
      <c r="I2298" t="s">
        <v>22955</v>
      </c>
      <c r="J2298" t="s">
        <v>22956</v>
      </c>
      <c r="K2298" t="s">
        <v>7012</v>
      </c>
      <c r="L2298">
        <v>76345</v>
      </c>
      <c r="M2298" t="s">
        <v>12649</v>
      </c>
      <c r="N2298" t="s">
        <v>12056</v>
      </c>
      <c r="O2298">
        <v>9</v>
      </c>
      <c r="P2298">
        <v>55936.12</v>
      </c>
      <c r="Q2298" t="s">
        <v>13420</v>
      </c>
      <c r="R2298" t="s">
        <v>12073</v>
      </c>
    </row>
    <row r="2299" spans="1:18">
      <c r="A2299">
        <v>3298</v>
      </c>
      <c r="B2299" s="1">
        <v>45140</v>
      </c>
      <c r="C2299" t="s">
        <v>4930</v>
      </c>
      <c r="D2299" t="s">
        <v>1546</v>
      </c>
      <c r="E2299" t="s">
        <v>69</v>
      </c>
      <c r="F2299" t="s">
        <v>22957</v>
      </c>
      <c r="G2299" t="s">
        <v>22958</v>
      </c>
      <c r="H2299" t="s">
        <v>22959</v>
      </c>
      <c r="I2299" t="s">
        <v>22960</v>
      </c>
      <c r="J2299" t="s">
        <v>22726</v>
      </c>
      <c r="K2299" t="s">
        <v>6992</v>
      </c>
      <c r="L2299">
        <v>27770</v>
      </c>
      <c r="M2299" t="s">
        <v>12220</v>
      </c>
      <c r="N2299" t="s">
        <v>12021</v>
      </c>
      <c r="O2299">
        <v>18</v>
      </c>
      <c r="P2299">
        <v>39756.879999999997</v>
      </c>
      <c r="Q2299" t="s">
        <v>20608</v>
      </c>
      <c r="R2299" t="s">
        <v>12032</v>
      </c>
    </row>
    <row r="2300" spans="1:18">
      <c r="A2300">
        <v>3299</v>
      </c>
      <c r="B2300" s="1">
        <v>45102</v>
      </c>
      <c r="C2300" t="s">
        <v>2061</v>
      </c>
      <c r="D2300" t="s">
        <v>6366</v>
      </c>
      <c r="E2300" t="s">
        <v>27</v>
      </c>
      <c r="F2300" t="s">
        <v>22961</v>
      </c>
      <c r="G2300" t="s">
        <v>22962</v>
      </c>
      <c r="H2300" t="s">
        <v>22963</v>
      </c>
      <c r="I2300" t="s">
        <v>22964</v>
      </c>
      <c r="J2300" t="s">
        <v>22965</v>
      </c>
      <c r="K2300" t="s">
        <v>10027</v>
      </c>
      <c r="L2300">
        <v>70555</v>
      </c>
      <c r="M2300" t="s">
        <v>12039</v>
      </c>
      <c r="N2300" t="s">
        <v>12030</v>
      </c>
      <c r="O2300">
        <v>18</v>
      </c>
      <c r="P2300">
        <v>45421.29</v>
      </c>
      <c r="Q2300" t="s">
        <v>22966</v>
      </c>
      <c r="R2300" t="s">
        <v>12110</v>
      </c>
    </row>
    <row r="2301" spans="1:18">
      <c r="A2301">
        <v>3300</v>
      </c>
      <c r="B2301" s="1">
        <v>45129</v>
      </c>
      <c r="C2301" t="s">
        <v>11778</v>
      </c>
      <c r="D2301" t="s">
        <v>10226</v>
      </c>
      <c r="E2301" t="s">
        <v>121</v>
      </c>
      <c r="F2301" t="s">
        <v>17864</v>
      </c>
      <c r="G2301" t="s">
        <v>22967</v>
      </c>
      <c r="H2301" t="s">
        <v>22968</v>
      </c>
      <c r="I2301" t="s">
        <v>22969</v>
      </c>
      <c r="J2301" t="s">
        <v>12854</v>
      </c>
      <c r="K2301" t="s">
        <v>6962</v>
      </c>
      <c r="L2301">
        <v>39677</v>
      </c>
      <c r="M2301" t="s">
        <v>14297</v>
      </c>
      <c r="N2301" t="s">
        <v>12040</v>
      </c>
      <c r="O2301">
        <v>6</v>
      </c>
      <c r="P2301">
        <v>64141.69</v>
      </c>
      <c r="Q2301" t="s">
        <v>13090</v>
      </c>
      <c r="R2301" t="s">
        <v>12023</v>
      </c>
    </row>
    <row r="2302" spans="1:18">
      <c r="A2302">
        <v>3301</v>
      </c>
      <c r="B2302" s="1">
        <v>45131</v>
      </c>
      <c r="C2302" t="s">
        <v>2795</v>
      </c>
      <c r="D2302" t="s">
        <v>5327</v>
      </c>
      <c r="E2302" t="s">
        <v>69</v>
      </c>
      <c r="F2302" t="s">
        <v>18732</v>
      </c>
      <c r="G2302" t="s">
        <v>22970</v>
      </c>
      <c r="H2302" t="s">
        <v>22971</v>
      </c>
      <c r="I2302" t="s">
        <v>22972</v>
      </c>
      <c r="J2302" t="s">
        <v>22973</v>
      </c>
      <c r="K2302" t="s">
        <v>6951</v>
      </c>
      <c r="L2302">
        <v>36171</v>
      </c>
      <c r="M2302" t="s">
        <v>12155</v>
      </c>
      <c r="N2302" t="s">
        <v>12056</v>
      </c>
      <c r="O2302">
        <v>14</v>
      </c>
      <c r="P2302">
        <v>37698.93</v>
      </c>
      <c r="Q2302" t="s">
        <v>12862</v>
      </c>
      <c r="R2302" t="s">
        <v>12073</v>
      </c>
    </row>
    <row r="2303" spans="1:18">
      <c r="A2303">
        <v>3302</v>
      </c>
      <c r="B2303" s="1">
        <v>45106</v>
      </c>
      <c r="C2303" t="s">
        <v>3255</v>
      </c>
      <c r="D2303" t="s">
        <v>5210</v>
      </c>
      <c r="E2303" t="s">
        <v>69</v>
      </c>
      <c r="F2303" s="2">
        <v>33005</v>
      </c>
      <c r="G2303" t="s">
        <v>12067</v>
      </c>
      <c r="H2303" t="s">
        <v>22974</v>
      </c>
      <c r="I2303" t="s">
        <v>22975</v>
      </c>
      <c r="J2303" t="s">
        <v>22976</v>
      </c>
      <c r="K2303" t="s">
        <v>10063</v>
      </c>
      <c r="L2303">
        <v>23583</v>
      </c>
      <c r="M2303" t="s">
        <v>12840</v>
      </c>
      <c r="N2303" t="s">
        <v>12040</v>
      </c>
      <c r="O2303">
        <v>11</v>
      </c>
      <c r="P2303">
        <v>94628.89</v>
      </c>
      <c r="Q2303" t="s">
        <v>12910</v>
      </c>
      <c r="R2303" t="s">
        <v>12065</v>
      </c>
    </row>
    <row r="2304" spans="1:18">
      <c r="A2304">
        <v>3303</v>
      </c>
      <c r="B2304" s="1">
        <v>45127</v>
      </c>
      <c r="C2304" t="s">
        <v>14853</v>
      </c>
      <c r="D2304" t="s">
        <v>609</v>
      </c>
      <c r="E2304" t="s">
        <v>121</v>
      </c>
      <c r="F2304" t="s">
        <v>22977</v>
      </c>
      <c r="G2304" t="s">
        <v>22978</v>
      </c>
      <c r="H2304" t="s">
        <v>22979</v>
      </c>
      <c r="I2304" t="s">
        <v>22980</v>
      </c>
      <c r="J2304" t="s">
        <v>22981</v>
      </c>
      <c r="K2304" t="s">
        <v>7001</v>
      </c>
      <c r="L2304">
        <v>29752</v>
      </c>
      <c r="M2304" t="s">
        <v>13925</v>
      </c>
      <c r="N2304" t="s">
        <v>12030</v>
      </c>
      <c r="O2304">
        <v>5</v>
      </c>
      <c r="P2304">
        <v>56462.91</v>
      </c>
      <c r="Q2304" t="s">
        <v>14234</v>
      </c>
      <c r="R2304" t="s">
        <v>12065</v>
      </c>
    </row>
    <row r="2305" spans="1:18">
      <c r="A2305">
        <v>3304</v>
      </c>
      <c r="B2305" s="1">
        <v>45133</v>
      </c>
      <c r="C2305" t="s">
        <v>2042</v>
      </c>
      <c r="D2305" t="s">
        <v>4246</v>
      </c>
      <c r="E2305" t="s">
        <v>69</v>
      </c>
      <c r="F2305" s="2">
        <v>27366</v>
      </c>
      <c r="G2305" t="s">
        <v>22982</v>
      </c>
      <c r="H2305" t="s">
        <v>22983</v>
      </c>
      <c r="I2305" t="s">
        <v>22984</v>
      </c>
      <c r="J2305" t="s">
        <v>22985</v>
      </c>
      <c r="K2305" t="s">
        <v>6951</v>
      </c>
      <c r="L2305">
        <v>56793</v>
      </c>
      <c r="M2305" t="s">
        <v>13118</v>
      </c>
      <c r="N2305" t="s">
        <v>12040</v>
      </c>
      <c r="O2305">
        <v>5</v>
      </c>
      <c r="P2305">
        <v>81180.34</v>
      </c>
      <c r="Q2305" t="s">
        <v>16394</v>
      </c>
      <c r="R2305" t="s">
        <v>12110</v>
      </c>
    </row>
    <row r="2306" spans="1:18">
      <c r="A2306">
        <v>3305</v>
      </c>
      <c r="B2306" s="1">
        <v>45136</v>
      </c>
      <c r="C2306" t="s">
        <v>46</v>
      </c>
      <c r="D2306" t="s">
        <v>7970</v>
      </c>
      <c r="E2306" t="s">
        <v>121</v>
      </c>
      <c r="F2306" t="s">
        <v>21869</v>
      </c>
      <c r="G2306" t="s">
        <v>22986</v>
      </c>
      <c r="H2306" t="s">
        <v>22987</v>
      </c>
      <c r="I2306" t="s">
        <v>22988</v>
      </c>
      <c r="J2306" t="s">
        <v>22989</v>
      </c>
      <c r="K2306" t="s">
        <v>12580</v>
      </c>
      <c r="L2306">
        <v>30082</v>
      </c>
      <c r="M2306" t="s">
        <v>14215</v>
      </c>
      <c r="N2306" t="s">
        <v>12030</v>
      </c>
      <c r="O2306">
        <v>6</v>
      </c>
      <c r="P2306">
        <v>73474.399999999994</v>
      </c>
      <c r="Q2306" t="s">
        <v>12130</v>
      </c>
      <c r="R2306" t="s">
        <v>12073</v>
      </c>
    </row>
    <row r="2307" spans="1:18">
      <c r="A2307">
        <v>3306</v>
      </c>
      <c r="B2307" s="1">
        <v>45098</v>
      </c>
      <c r="C2307" t="s">
        <v>237</v>
      </c>
      <c r="D2307" t="s">
        <v>458</v>
      </c>
      <c r="E2307" t="s">
        <v>121</v>
      </c>
      <c r="F2307" s="2">
        <v>29403</v>
      </c>
      <c r="G2307" t="s">
        <v>22990</v>
      </c>
      <c r="H2307" t="s">
        <v>22991</v>
      </c>
      <c r="I2307" t="s">
        <v>22992</v>
      </c>
      <c r="J2307" t="s">
        <v>22993</v>
      </c>
      <c r="K2307" t="s">
        <v>7006</v>
      </c>
      <c r="L2307">
        <v>96946</v>
      </c>
      <c r="M2307" t="s">
        <v>12902</v>
      </c>
      <c r="N2307" t="s">
        <v>12030</v>
      </c>
      <c r="O2307">
        <v>16</v>
      </c>
      <c r="P2307">
        <v>57385.98</v>
      </c>
      <c r="Q2307" t="s">
        <v>15893</v>
      </c>
      <c r="R2307" t="s">
        <v>12110</v>
      </c>
    </row>
    <row r="2308" spans="1:18">
      <c r="A2308">
        <v>3307</v>
      </c>
      <c r="B2308" s="1">
        <v>45115</v>
      </c>
      <c r="C2308" t="s">
        <v>12042</v>
      </c>
      <c r="D2308" t="s">
        <v>1974</v>
      </c>
      <c r="E2308" t="s">
        <v>121</v>
      </c>
      <c r="F2308" s="2">
        <v>35316</v>
      </c>
      <c r="G2308" t="s">
        <v>22994</v>
      </c>
      <c r="H2308" t="s">
        <v>22995</v>
      </c>
      <c r="I2308" t="s">
        <v>22996</v>
      </c>
      <c r="J2308" t="s">
        <v>19089</v>
      </c>
      <c r="K2308" t="s">
        <v>10051</v>
      </c>
      <c r="L2308">
        <v>49123</v>
      </c>
      <c r="M2308" t="s">
        <v>12633</v>
      </c>
      <c r="N2308" t="s">
        <v>12030</v>
      </c>
      <c r="O2308">
        <v>11</v>
      </c>
      <c r="P2308">
        <v>75826.62</v>
      </c>
      <c r="Q2308" t="s">
        <v>13883</v>
      </c>
      <c r="R2308" t="s">
        <v>12065</v>
      </c>
    </row>
    <row r="2309" spans="1:18">
      <c r="A2309">
        <v>3308</v>
      </c>
      <c r="B2309" s="1">
        <v>45141</v>
      </c>
      <c r="C2309" t="s">
        <v>12311</v>
      </c>
      <c r="D2309" t="s">
        <v>1105</v>
      </c>
      <c r="E2309" t="s">
        <v>27</v>
      </c>
      <c r="F2309" t="s">
        <v>22997</v>
      </c>
      <c r="G2309" t="s">
        <v>22998</v>
      </c>
      <c r="H2309" t="s">
        <v>22999</v>
      </c>
      <c r="I2309" t="s">
        <v>23000</v>
      </c>
      <c r="J2309" t="s">
        <v>23001</v>
      </c>
      <c r="K2309" t="s">
        <v>12567</v>
      </c>
      <c r="L2309">
        <v>10728</v>
      </c>
      <c r="M2309" t="s">
        <v>12902</v>
      </c>
      <c r="N2309" t="s">
        <v>12021</v>
      </c>
      <c r="O2309">
        <v>7</v>
      </c>
      <c r="P2309">
        <v>76841.83</v>
      </c>
      <c r="Q2309" t="s">
        <v>17746</v>
      </c>
      <c r="R2309" t="s">
        <v>12110</v>
      </c>
    </row>
    <row r="2310" spans="1:18">
      <c r="A2310">
        <v>3309</v>
      </c>
      <c r="B2310" s="1">
        <v>45072</v>
      </c>
      <c r="C2310" t="s">
        <v>3567</v>
      </c>
      <c r="D2310" t="s">
        <v>2116</v>
      </c>
      <c r="E2310" t="s">
        <v>121</v>
      </c>
      <c r="F2310" s="2">
        <v>24655</v>
      </c>
      <c r="G2310" t="s">
        <v>23002</v>
      </c>
      <c r="H2310" t="s">
        <v>23003</v>
      </c>
      <c r="I2310" t="s">
        <v>23004</v>
      </c>
      <c r="J2310" t="s">
        <v>23005</v>
      </c>
      <c r="K2310" t="s">
        <v>6974</v>
      </c>
      <c r="L2310">
        <v>36271</v>
      </c>
      <c r="M2310" t="s">
        <v>16246</v>
      </c>
      <c r="N2310" t="s">
        <v>12030</v>
      </c>
      <c r="O2310">
        <v>1</v>
      </c>
      <c r="P2310">
        <v>71690.61</v>
      </c>
      <c r="Q2310" t="s">
        <v>17157</v>
      </c>
      <c r="R2310" t="s">
        <v>12023</v>
      </c>
    </row>
    <row r="2311" spans="1:18">
      <c r="A2311">
        <v>3310</v>
      </c>
      <c r="B2311" s="1">
        <v>45141</v>
      </c>
      <c r="C2311" t="s">
        <v>5870</v>
      </c>
      <c r="D2311" t="s">
        <v>2986</v>
      </c>
      <c r="E2311" t="s">
        <v>69</v>
      </c>
      <c r="F2311" t="s">
        <v>23006</v>
      </c>
      <c r="G2311" t="s">
        <v>12067</v>
      </c>
      <c r="H2311" t="s">
        <v>23007</v>
      </c>
      <c r="I2311" t="s">
        <v>23008</v>
      </c>
      <c r="J2311" t="s">
        <v>23009</v>
      </c>
      <c r="K2311" t="s">
        <v>12308</v>
      </c>
      <c r="L2311">
        <v>33155</v>
      </c>
      <c r="M2311" t="s">
        <v>13391</v>
      </c>
      <c r="N2311" t="s">
        <v>12021</v>
      </c>
      <c r="O2311">
        <v>13</v>
      </c>
      <c r="P2311">
        <v>34157.64</v>
      </c>
      <c r="Q2311" t="s">
        <v>14031</v>
      </c>
      <c r="R2311" t="s">
        <v>12023</v>
      </c>
    </row>
    <row r="2312" spans="1:18">
      <c r="A2312">
        <v>3311</v>
      </c>
      <c r="B2312" s="1">
        <v>45063</v>
      </c>
      <c r="C2312" t="s">
        <v>12690</v>
      </c>
      <c r="D2312" t="s">
        <v>3715</v>
      </c>
      <c r="E2312" t="s">
        <v>69</v>
      </c>
      <c r="F2312" s="2">
        <v>31686</v>
      </c>
      <c r="G2312" t="s">
        <v>23010</v>
      </c>
      <c r="H2312" t="s">
        <v>23011</v>
      </c>
      <c r="I2312" t="s">
        <v>23012</v>
      </c>
      <c r="J2312" t="s">
        <v>23013</v>
      </c>
      <c r="K2312" t="s">
        <v>6974</v>
      </c>
      <c r="L2312">
        <v>39365</v>
      </c>
      <c r="M2312" t="s">
        <v>12270</v>
      </c>
      <c r="N2312" t="s">
        <v>12040</v>
      </c>
      <c r="O2312">
        <v>11</v>
      </c>
      <c r="P2312">
        <v>56375.06</v>
      </c>
      <c r="Q2312" t="s">
        <v>12456</v>
      </c>
      <c r="R2312" t="s">
        <v>12073</v>
      </c>
    </row>
    <row r="2313" spans="1:18">
      <c r="A2313">
        <v>3312</v>
      </c>
      <c r="B2313" s="1">
        <v>45123</v>
      </c>
      <c r="C2313" t="s">
        <v>11690</v>
      </c>
      <c r="D2313" t="s">
        <v>1476</v>
      </c>
      <c r="E2313" t="s">
        <v>27</v>
      </c>
      <c r="F2313" s="2">
        <v>25910</v>
      </c>
      <c r="G2313" t="s">
        <v>23014</v>
      </c>
      <c r="H2313" t="s">
        <v>23015</v>
      </c>
      <c r="I2313" t="s">
        <v>23016</v>
      </c>
      <c r="J2313" t="s">
        <v>23017</v>
      </c>
      <c r="K2313" t="s">
        <v>12263</v>
      </c>
      <c r="L2313">
        <v>17598</v>
      </c>
      <c r="M2313" t="s">
        <v>14233</v>
      </c>
      <c r="N2313" t="s">
        <v>12030</v>
      </c>
      <c r="O2313">
        <v>14</v>
      </c>
      <c r="P2313">
        <v>88807.16</v>
      </c>
      <c r="Q2313" t="s">
        <v>14124</v>
      </c>
      <c r="R2313" t="s">
        <v>12032</v>
      </c>
    </row>
    <row r="2314" spans="1:18">
      <c r="A2314">
        <v>3313</v>
      </c>
      <c r="B2314" s="1">
        <v>45066</v>
      </c>
      <c r="C2314" t="s">
        <v>5454</v>
      </c>
      <c r="D2314" t="s">
        <v>1721</v>
      </c>
      <c r="E2314" t="s">
        <v>69</v>
      </c>
      <c r="F2314" t="s">
        <v>23018</v>
      </c>
      <c r="G2314" t="s">
        <v>23019</v>
      </c>
      <c r="H2314" t="s">
        <v>23020</v>
      </c>
      <c r="I2314" t="s">
        <v>23021</v>
      </c>
      <c r="J2314" t="s">
        <v>23022</v>
      </c>
      <c r="K2314" t="s">
        <v>12140</v>
      </c>
      <c r="L2314">
        <v>60536</v>
      </c>
      <c r="M2314" t="s">
        <v>12755</v>
      </c>
      <c r="N2314" t="s">
        <v>12030</v>
      </c>
      <c r="O2314">
        <v>3</v>
      </c>
      <c r="P2314">
        <v>43952.28</v>
      </c>
      <c r="Q2314" t="s">
        <v>14924</v>
      </c>
      <c r="R2314" t="s">
        <v>12032</v>
      </c>
    </row>
    <row r="2315" spans="1:18">
      <c r="A2315">
        <v>3314</v>
      </c>
      <c r="B2315" s="1">
        <v>45142</v>
      </c>
      <c r="C2315" t="s">
        <v>7349</v>
      </c>
      <c r="D2315" t="s">
        <v>5974</v>
      </c>
      <c r="E2315" t="s">
        <v>27</v>
      </c>
      <c r="F2315" s="2">
        <v>35372</v>
      </c>
      <c r="G2315" t="s">
        <v>23023</v>
      </c>
      <c r="H2315" t="s">
        <v>23024</v>
      </c>
      <c r="I2315" t="s">
        <v>23025</v>
      </c>
      <c r="J2315" t="s">
        <v>23026</v>
      </c>
      <c r="K2315" t="s">
        <v>12249</v>
      </c>
      <c r="L2315">
        <v>57829</v>
      </c>
      <c r="M2315" t="s">
        <v>13501</v>
      </c>
      <c r="N2315" t="s">
        <v>12040</v>
      </c>
      <c r="O2315">
        <v>17</v>
      </c>
      <c r="P2315">
        <v>82169.78</v>
      </c>
      <c r="Q2315" t="s">
        <v>14924</v>
      </c>
      <c r="R2315" t="s">
        <v>12032</v>
      </c>
    </row>
    <row r="2316" spans="1:18">
      <c r="A2316">
        <v>3315</v>
      </c>
      <c r="B2316" s="1">
        <v>45138</v>
      </c>
      <c r="C2316" t="s">
        <v>13152</v>
      </c>
      <c r="D2316" t="s">
        <v>3763</v>
      </c>
      <c r="E2316" t="s">
        <v>27</v>
      </c>
      <c r="F2316" t="s">
        <v>23027</v>
      </c>
      <c r="G2316" t="s">
        <v>23028</v>
      </c>
      <c r="H2316" t="s">
        <v>23029</v>
      </c>
      <c r="I2316" t="s">
        <v>23030</v>
      </c>
      <c r="J2316" t="s">
        <v>23031</v>
      </c>
      <c r="K2316" t="s">
        <v>12171</v>
      </c>
      <c r="L2316">
        <v>29811</v>
      </c>
      <c r="M2316" t="s">
        <v>14740</v>
      </c>
      <c r="N2316" t="s">
        <v>12040</v>
      </c>
      <c r="O2316">
        <v>20</v>
      </c>
      <c r="P2316">
        <v>99229.99</v>
      </c>
      <c r="Q2316" t="s">
        <v>18963</v>
      </c>
      <c r="R2316" t="s">
        <v>12032</v>
      </c>
    </row>
    <row r="2317" spans="1:18">
      <c r="A2317">
        <v>3316</v>
      </c>
      <c r="B2317" s="1">
        <v>45113</v>
      </c>
      <c r="C2317" t="s">
        <v>1402</v>
      </c>
      <c r="D2317" t="s">
        <v>1348</v>
      </c>
      <c r="E2317" t="s">
        <v>69</v>
      </c>
      <c r="F2317" t="s">
        <v>23032</v>
      </c>
      <c r="G2317" t="s">
        <v>12067</v>
      </c>
      <c r="H2317" t="s">
        <v>23033</v>
      </c>
      <c r="I2317" t="s">
        <v>23034</v>
      </c>
      <c r="J2317" t="s">
        <v>23035</v>
      </c>
      <c r="K2317" t="s">
        <v>7006</v>
      </c>
      <c r="L2317">
        <v>92655</v>
      </c>
      <c r="M2317" t="s">
        <v>13118</v>
      </c>
      <c r="N2317" t="s">
        <v>12030</v>
      </c>
      <c r="O2317">
        <v>8</v>
      </c>
      <c r="P2317">
        <v>45288.639999999999</v>
      </c>
      <c r="Q2317" t="s">
        <v>15364</v>
      </c>
      <c r="R2317" t="s">
        <v>12032</v>
      </c>
    </row>
    <row r="2318" spans="1:18">
      <c r="A2318">
        <v>3317</v>
      </c>
      <c r="B2318" s="1">
        <v>45129</v>
      </c>
      <c r="C2318" t="s">
        <v>4065</v>
      </c>
      <c r="D2318" t="s">
        <v>1449</v>
      </c>
      <c r="E2318" t="s">
        <v>27</v>
      </c>
      <c r="F2318" t="s">
        <v>23036</v>
      </c>
      <c r="G2318" t="s">
        <v>23037</v>
      </c>
      <c r="H2318" t="s">
        <v>23038</v>
      </c>
      <c r="I2318" t="s">
        <v>23039</v>
      </c>
      <c r="J2318" t="s">
        <v>23040</v>
      </c>
      <c r="K2318" t="s">
        <v>12101</v>
      </c>
      <c r="L2318">
        <v>45486</v>
      </c>
      <c r="M2318" t="s">
        <v>12878</v>
      </c>
      <c r="N2318" t="s">
        <v>12056</v>
      </c>
      <c r="O2318">
        <v>12</v>
      </c>
      <c r="P2318">
        <v>80383.199999999997</v>
      </c>
      <c r="Q2318" t="s">
        <v>16507</v>
      </c>
      <c r="R2318" t="s">
        <v>12023</v>
      </c>
    </row>
    <row r="2319" spans="1:18">
      <c r="A2319">
        <v>3318</v>
      </c>
      <c r="B2319" s="1">
        <v>45062</v>
      </c>
      <c r="C2319" t="s">
        <v>6946</v>
      </c>
      <c r="D2319" t="s">
        <v>2613</v>
      </c>
      <c r="E2319" t="s">
        <v>69</v>
      </c>
      <c r="F2319" s="2">
        <v>27980</v>
      </c>
      <c r="G2319" t="s">
        <v>23041</v>
      </c>
      <c r="H2319" t="s">
        <v>23042</v>
      </c>
      <c r="I2319" t="s">
        <v>23043</v>
      </c>
      <c r="J2319" t="s">
        <v>23044</v>
      </c>
      <c r="K2319" t="s">
        <v>12409</v>
      </c>
      <c r="L2319">
        <v>75594</v>
      </c>
      <c r="M2319" t="s">
        <v>12500</v>
      </c>
      <c r="N2319" t="s">
        <v>12030</v>
      </c>
      <c r="O2319">
        <v>15</v>
      </c>
      <c r="P2319">
        <v>69678.62</v>
      </c>
      <c r="Q2319" t="s">
        <v>13813</v>
      </c>
      <c r="R2319" t="s">
        <v>12110</v>
      </c>
    </row>
    <row r="2320" spans="1:18">
      <c r="A2320">
        <v>3319</v>
      </c>
      <c r="B2320" s="1">
        <v>45105</v>
      </c>
      <c r="C2320" t="s">
        <v>1265</v>
      </c>
      <c r="D2320" t="s">
        <v>490</v>
      </c>
      <c r="E2320" t="s">
        <v>27</v>
      </c>
      <c r="F2320" s="2">
        <v>30626</v>
      </c>
      <c r="G2320" t="s">
        <v>23045</v>
      </c>
      <c r="H2320" t="s">
        <v>23046</v>
      </c>
      <c r="I2320" t="s">
        <v>23047</v>
      </c>
      <c r="J2320" t="s">
        <v>23048</v>
      </c>
      <c r="K2320" t="s">
        <v>41</v>
      </c>
      <c r="L2320">
        <v>77026</v>
      </c>
      <c r="M2320" t="s">
        <v>13174</v>
      </c>
      <c r="N2320" t="s">
        <v>12021</v>
      </c>
      <c r="O2320">
        <v>3</v>
      </c>
      <c r="P2320">
        <v>57148.1</v>
      </c>
      <c r="Q2320" t="s">
        <v>14432</v>
      </c>
      <c r="R2320" t="s">
        <v>12065</v>
      </c>
    </row>
    <row r="2321" spans="1:18">
      <c r="A2321">
        <v>3320</v>
      </c>
      <c r="B2321" s="1">
        <v>45138</v>
      </c>
      <c r="C2321" t="s">
        <v>479</v>
      </c>
      <c r="D2321" t="s">
        <v>391</v>
      </c>
      <c r="E2321" t="s">
        <v>69</v>
      </c>
      <c r="F2321" t="s">
        <v>23049</v>
      </c>
      <c r="G2321" t="s">
        <v>23050</v>
      </c>
      <c r="H2321" t="s">
        <v>23051</v>
      </c>
      <c r="I2321" t="s">
        <v>23052</v>
      </c>
      <c r="J2321" t="s">
        <v>23053</v>
      </c>
      <c r="K2321" t="s">
        <v>12961</v>
      </c>
      <c r="L2321">
        <v>52723</v>
      </c>
      <c r="M2321" t="s">
        <v>12228</v>
      </c>
      <c r="N2321" t="s">
        <v>12030</v>
      </c>
      <c r="O2321">
        <v>18</v>
      </c>
      <c r="P2321">
        <v>32184.7</v>
      </c>
      <c r="Q2321" t="s">
        <v>15855</v>
      </c>
      <c r="R2321" t="s">
        <v>12073</v>
      </c>
    </row>
    <row r="2322" spans="1:18">
      <c r="A2322">
        <v>3321</v>
      </c>
      <c r="B2322" s="1">
        <v>45101</v>
      </c>
      <c r="C2322" t="s">
        <v>12042</v>
      </c>
      <c r="D2322" t="s">
        <v>3041</v>
      </c>
      <c r="E2322" t="s">
        <v>27</v>
      </c>
      <c r="F2322" t="s">
        <v>23054</v>
      </c>
      <c r="G2322" t="s">
        <v>23055</v>
      </c>
      <c r="H2322" t="s">
        <v>23056</v>
      </c>
      <c r="I2322" t="s">
        <v>23057</v>
      </c>
      <c r="J2322" t="s">
        <v>23058</v>
      </c>
      <c r="K2322" t="s">
        <v>12580</v>
      </c>
      <c r="L2322">
        <v>81790</v>
      </c>
      <c r="M2322" t="s">
        <v>14806</v>
      </c>
      <c r="N2322" t="s">
        <v>12056</v>
      </c>
      <c r="O2322">
        <v>9</v>
      </c>
      <c r="P2322">
        <v>87681.23</v>
      </c>
      <c r="Q2322" t="s">
        <v>23059</v>
      </c>
      <c r="R2322" t="s">
        <v>12032</v>
      </c>
    </row>
    <row r="2323" spans="1:18">
      <c r="A2323">
        <v>3322</v>
      </c>
      <c r="B2323" s="1">
        <v>45097</v>
      </c>
      <c r="C2323" t="s">
        <v>4734</v>
      </c>
      <c r="D2323" t="s">
        <v>2220</v>
      </c>
      <c r="E2323" t="s">
        <v>121</v>
      </c>
      <c r="F2323" t="s">
        <v>23060</v>
      </c>
      <c r="G2323" t="s">
        <v>23061</v>
      </c>
      <c r="H2323" t="s">
        <v>23062</v>
      </c>
      <c r="I2323" t="s">
        <v>23063</v>
      </c>
      <c r="J2323" t="s">
        <v>23064</v>
      </c>
      <c r="K2323" t="s">
        <v>10017</v>
      </c>
      <c r="L2323">
        <v>77707</v>
      </c>
      <c r="M2323" t="s">
        <v>13124</v>
      </c>
      <c r="N2323" t="s">
        <v>12056</v>
      </c>
      <c r="O2323">
        <v>19</v>
      </c>
      <c r="P2323">
        <v>41595.97</v>
      </c>
      <c r="Q2323" t="s">
        <v>21578</v>
      </c>
      <c r="R2323" t="s">
        <v>12073</v>
      </c>
    </row>
    <row r="2324" spans="1:18">
      <c r="A2324">
        <v>3323</v>
      </c>
      <c r="B2324" s="1">
        <v>45087</v>
      </c>
      <c r="C2324" t="s">
        <v>3855</v>
      </c>
      <c r="D2324" t="s">
        <v>1168</v>
      </c>
      <c r="E2324" t="s">
        <v>27</v>
      </c>
      <c r="F2324" t="s">
        <v>23065</v>
      </c>
      <c r="G2324" t="s">
        <v>23066</v>
      </c>
      <c r="H2324" t="s">
        <v>23067</v>
      </c>
      <c r="I2324" t="s">
        <v>23068</v>
      </c>
      <c r="J2324" t="s">
        <v>23069</v>
      </c>
      <c r="K2324" t="s">
        <v>10046</v>
      </c>
      <c r="L2324">
        <v>1829</v>
      </c>
      <c r="M2324" t="s">
        <v>12549</v>
      </c>
      <c r="N2324" t="s">
        <v>12040</v>
      </c>
      <c r="O2324">
        <v>3</v>
      </c>
      <c r="P2324">
        <v>35045.879999999997</v>
      </c>
      <c r="Q2324" t="s">
        <v>17494</v>
      </c>
      <c r="R2324" t="s">
        <v>12073</v>
      </c>
    </row>
    <row r="2325" spans="1:18">
      <c r="A2325">
        <v>3324</v>
      </c>
      <c r="B2325" s="1">
        <v>45093</v>
      </c>
      <c r="C2325" t="s">
        <v>9827</v>
      </c>
      <c r="D2325" t="s">
        <v>3763</v>
      </c>
      <c r="E2325" t="s">
        <v>69</v>
      </c>
      <c r="F2325" s="2">
        <v>27130</v>
      </c>
      <c r="G2325" t="s">
        <v>12067</v>
      </c>
      <c r="H2325" t="s">
        <v>23070</v>
      </c>
      <c r="I2325" t="s">
        <v>23071</v>
      </c>
      <c r="J2325" t="s">
        <v>23072</v>
      </c>
      <c r="K2325" t="s">
        <v>10051</v>
      </c>
      <c r="L2325">
        <v>60460</v>
      </c>
      <c r="M2325" t="s">
        <v>12771</v>
      </c>
      <c r="N2325" t="s">
        <v>12030</v>
      </c>
      <c r="O2325">
        <v>17</v>
      </c>
      <c r="P2325">
        <v>93277.77</v>
      </c>
      <c r="Q2325" t="s">
        <v>17658</v>
      </c>
      <c r="R2325" t="s">
        <v>12110</v>
      </c>
    </row>
    <row r="2326" spans="1:18">
      <c r="A2326">
        <v>3325</v>
      </c>
      <c r="B2326" s="1">
        <v>45105</v>
      </c>
      <c r="C2326" t="s">
        <v>4065</v>
      </c>
      <c r="D2326" t="s">
        <v>10092</v>
      </c>
      <c r="E2326" t="s">
        <v>69</v>
      </c>
      <c r="F2326" s="2">
        <v>26940</v>
      </c>
      <c r="G2326" t="s">
        <v>23073</v>
      </c>
      <c r="H2326" t="s">
        <v>23074</v>
      </c>
      <c r="I2326" t="s">
        <v>23075</v>
      </c>
      <c r="J2326" t="s">
        <v>23076</v>
      </c>
      <c r="K2326" t="s">
        <v>12580</v>
      </c>
      <c r="L2326">
        <v>37692</v>
      </c>
      <c r="M2326" t="s">
        <v>12358</v>
      </c>
      <c r="N2326" t="s">
        <v>12056</v>
      </c>
      <c r="O2326">
        <v>18</v>
      </c>
      <c r="P2326">
        <v>78199.72</v>
      </c>
      <c r="Q2326" t="s">
        <v>20966</v>
      </c>
      <c r="R2326" t="s">
        <v>12065</v>
      </c>
    </row>
    <row r="2327" spans="1:18">
      <c r="A2327">
        <v>3326</v>
      </c>
      <c r="B2327" s="1">
        <v>45083</v>
      </c>
      <c r="C2327" t="s">
        <v>401</v>
      </c>
      <c r="D2327" t="s">
        <v>3237</v>
      </c>
      <c r="E2327" t="s">
        <v>121</v>
      </c>
      <c r="F2327" s="2">
        <v>36840</v>
      </c>
      <c r="G2327" t="s">
        <v>23077</v>
      </c>
      <c r="H2327" t="s">
        <v>23078</v>
      </c>
      <c r="I2327" t="s">
        <v>23079</v>
      </c>
      <c r="J2327" t="s">
        <v>23080</v>
      </c>
      <c r="K2327" t="s">
        <v>12344</v>
      </c>
      <c r="L2327">
        <v>3046</v>
      </c>
      <c r="M2327" t="s">
        <v>13525</v>
      </c>
      <c r="N2327" t="s">
        <v>12021</v>
      </c>
      <c r="O2327">
        <v>16</v>
      </c>
      <c r="P2327">
        <v>31435.21</v>
      </c>
      <c r="Q2327" t="s">
        <v>19455</v>
      </c>
      <c r="R2327" t="s">
        <v>12065</v>
      </c>
    </row>
    <row r="2328" spans="1:18">
      <c r="A2328">
        <v>3327</v>
      </c>
      <c r="B2328" s="1">
        <v>45108</v>
      </c>
      <c r="C2328" t="s">
        <v>12587</v>
      </c>
      <c r="D2328" t="s">
        <v>8007</v>
      </c>
      <c r="E2328" t="s">
        <v>69</v>
      </c>
      <c r="F2328" s="2">
        <v>30560</v>
      </c>
      <c r="G2328" t="s">
        <v>23081</v>
      </c>
      <c r="H2328" t="s">
        <v>23082</v>
      </c>
      <c r="I2328" t="s">
        <v>23083</v>
      </c>
      <c r="J2328" t="s">
        <v>23084</v>
      </c>
      <c r="K2328" t="s">
        <v>6962</v>
      </c>
      <c r="L2328">
        <v>11858</v>
      </c>
      <c r="M2328" t="s">
        <v>14431</v>
      </c>
      <c r="N2328" t="s">
        <v>12056</v>
      </c>
      <c r="O2328">
        <v>8</v>
      </c>
      <c r="P2328">
        <v>68989.179999999993</v>
      </c>
      <c r="Q2328" t="s">
        <v>12424</v>
      </c>
      <c r="R2328" t="s">
        <v>12073</v>
      </c>
    </row>
    <row r="2329" spans="1:18">
      <c r="A2329">
        <v>3328</v>
      </c>
      <c r="B2329" s="1">
        <v>45083</v>
      </c>
      <c r="C2329" t="s">
        <v>11379</v>
      </c>
      <c r="D2329" t="s">
        <v>1219</v>
      </c>
      <c r="E2329" t="s">
        <v>27</v>
      </c>
      <c r="F2329" s="2">
        <v>23107</v>
      </c>
      <c r="G2329" t="s">
        <v>23085</v>
      </c>
      <c r="H2329" t="s">
        <v>23086</v>
      </c>
      <c r="I2329" t="s">
        <v>23087</v>
      </c>
      <c r="J2329" t="s">
        <v>23088</v>
      </c>
      <c r="K2329" t="s">
        <v>12409</v>
      </c>
      <c r="L2329">
        <v>82709</v>
      </c>
      <c r="M2329" t="s">
        <v>15534</v>
      </c>
      <c r="N2329" t="s">
        <v>12056</v>
      </c>
      <c r="O2329">
        <v>12</v>
      </c>
      <c r="P2329">
        <v>53737.9</v>
      </c>
      <c r="Q2329" t="s">
        <v>12561</v>
      </c>
      <c r="R2329" t="s">
        <v>12023</v>
      </c>
    </row>
    <row r="2330" spans="1:18">
      <c r="A2330">
        <v>3329</v>
      </c>
      <c r="B2330" s="1">
        <v>45108</v>
      </c>
      <c r="C2330" t="s">
        <v>16800</v>
      </c>
      <c r="D2330" t="s">
        <v>47</v>
      </c>
      <c r="E2330" t="s">
        <v>121</v>
      </c>
      <c r="F2330" t="s">
        <v>23089</v>
      </c>
      <c r="G2330" t="s">
        <v>12067</v>
      </c>
      <c r="H2330" t="s">
        <v>23090</v>
      </c>
      <c r="I2330" t="s">
        <v>23091</v>
      </c>
      <c r="J2330" t="s">
        <v>23092</v>
      </c>
      <c r="K2330" t="s">
        <v>12276</v>
      </c>
      <c r="L2330">
        <v>7772</v>
      </c>
      <c r="M2330" t="s">
        <v>12463</v>
      </c>
      <c r="N2330" t="s">
        <v>12056</v>
      </c>
      <c r="O2330">
        <v>8</v>
      </c>
      <c r="P2330">
        <v>61783.76</v>
      </c>
      <c r="Q2330" t="s">
        <v>15749</v>
      </c>
      <c r="R2330" t="s">
        <v>12073</v>
      </c>
    </row>
    <row r="2331" spans="1:18">
      <c r="A2331">
        <v>3330</v>
      </c>
      <c r="B2331" s="1">
        <v>45060</v>
      </c>
      <c r="C2331" t="s">
        <v>1676</v>
      </c>
      <c r="D2331" t="s">
        <v>5257</v>
      </c>
      <c r="E2331" t="s">
        <v>27</v>
      </c>
      <c r="F2331" s="2">
        <v>36868</v>
      </c>
      <c r="G2331" t="s">
        <v>23093</v>
      </c>
      <c r="H2331" t="s">
        <v>23094</v>
      </c>
      <c r="I2331" t="s">
        <v>23095</v>
      </c>
      <c r="J2331" t="s">
        <v>23096</v>
      </c>
      <c r="K2331" t="s">
        <v>12129</v>
      </c>
      <c r="L2331">
        <v>41478</v>
      </c>
      <c r="M2331" t="s">
        <v>12071</v>
      </c>
      <c r="N2331" t="s">
        <v>12021</v>
      </c>
      <c r="O2331">
        <v>3</v>
      </c>
      <c r="P2331">
        <v>41320.36</v>
      </c>
      <c r="Q2331" t="s">
        <v>15774</v>
      </c>
      <c r="R2331" t="s">
        <v>12023</v>
      </c>
    </row>
    <row r="2332" spans="1:18">
      <c r="A2332">
        <v>3331</v>
      </c>
      <c r="B2332" s="1">
        <v>45097</v>
      </c>
      <c r="C2332" t="s">
        <v>18814</v>
      </c>
      <c r="D2332" t="s">
        <v>4692</v>
      </c>
      <c r="E2332" t="s">
        <v>27</v>
      </c>
      <c r="F2332" t="s">
        <v>23097</v>
      </c>
      <c r="G2332" t="s">
        <v>23098</v>
      </c>
      <c r="H2332" t="s">
        <v>23099</v>
      </c>
      <c r="I2332" t="s">
        <v>23100</v>
      </c>
      <c r="J2332" t="s">
        <v>23101</v>
      </c>
      <c r="K2332" t="s">
        <v>12301</v>
      </c>
      <c r="L2332">
        <v>34517</v>
      </c>
      <c r="M2332" t="s">
        <v>15534</v>
      </c>
      <c r="N2332" t="s">
        <v>12021</v>
      </c>
      <c r="O2332">
        <v>5</v>
      </c>
      <c r="P2332">
        <v>58070.94</v>
      </c>
      <c r="Q2332" t="s">
        <v>13066</v>
      </c>
      <c r="R2332" t="s">
        <v>12023</v>
      </c>
    </row>
    <row r="2333" spans="1:18">
      <c r="A2333">
        <v>3332</v>
      </c>
      <c r="B2333" s="1">
        <v>45087</v>
      </c>
      <c r="C2333" t="s">
        <v>7597</v>
      </c>
      <c r="D2333" t="s">
        <v>4892</v>
      </c>
      <c r="E2333" t="s">
        <v>121</v>
      </c>
      <c r="F2333" t="s">
        <v>23102</v>
      </c>
      <c r="G2333" t="s">
        <v>23103</v>
      </c>
      <c r="H2333" t="s">
        <v>23104</v>
      </c>
      <c r="I2333" t="s">
        <v>23105</v>
      </c>
      <c r="J2333" t="s">
        <v>23106</v>
      </c>
      <c r="K2333" t="s">
        <v>12178</v>
      </c>
      <c r="L2333">
        <v>50054</v>
      </c>
      <c r="M2333" t="s">
        <v>12332</v>
      </c>
      <c r="N2333" t="s">
        <v>12056</v>
      </c>
      <c r="O2333">
        <v>13</v>
      </c>
      <c r="P2333">
        <v>90463.01</v>
      </c>
      <c r="Q2333" t="s">
        <v>12283</v>
      </c>
      <c r="R2333" t="s">
        <v>12110</v>
      </c>
    </row>
    <row r="2334" spans="1:18">
      <c r="A2334">
        <v>3333</v>
      </c>
      <c r="B2334" s="1">
        <v>45140</v>
      </c>
      <c r="C2334" t="s">
        <v>17428</v>
      </c>
      <c r="D2334" t="s">
        <v>3188</v>
      </c>
      <c r="E2334" t="s">
        <v>27</v>
      </c>
      <c r="F2334" s="2">
        <v>36770</v>
      </c>
      <c r="G2334" t="s">
        <v>23107</v>
      </c>
      <c r="H2334" t="s">
        <v>23108</v>
      </c>
      <c r="I2334" t="s">
        <v>23109</v>
      </c>
      <c r="J2334" t="s">
        <v>23110</v>
      </c>
      <c r="K2334" t="s">
        <v>5863</v>
      </c>
      <c r="L2334">
        <v>9071</v>
      </c>
      <c r="M2334" t="s">
        <v>12148</v>
      </c>
      <c r="N2334" t="s">
        <v>12040</v>
      </c>
      <c r="O2334">
        <v>5</v>
      </c>
      <c r="P2334">
        <v>71597.440000000002</v>
      </c>
      <c r="Q2334" t="s">
        <v>13502</v>
      </c>
      <c r="R2334" t="s">
        <v>12065</v>
      </c>
    </row>
    <row r="2335" spans="1:18">
      <c r="A2335">
        <v>3334</v>
      </c>
      <c r="B2335" s="1">
        <v>45078</v>
      </c>
      <c r="C2335" t="s">
        <v>4356</v>
      </c>
      <c r="D2335" t="s">
        <v>6462</v>
      </c>
      <c r="E2335" t="s">
        <v>69</v>
      </c>
      <c r="F2335" t="s">
        <v>23111</v>
      </c>
      <c r="G2335" t="s">
        <v>23112</v>
      </c>
      <c r="H2335" t="s">
        <v>23113</v>
      </c>
      <c r="I2335" t="s">
        <v>23114</v>
      </c>
      <c r="J2335" t="s">
        <v>23115</v>
      </c>
      <c r="K2335" t="s">
        <v>10012</v>
      </c>
      <c r="L2335">
        <v>41591</v>
      </c>
      <c r="M2335" t="s">
        <v>14042</v>
      </c>
      <c r="N2335" t="s">
        <v>12021</v>
      </c>
      <c r="O2335">
        <v>20</v>
      </c>
      <c r="P2335">
        <v>76836.87</v>
      </c>
      <c r="Q2335" t="s">
        <v>17801</v>
      </c>
      <c r="R2335" t="s">
        <v>12110</v>
      </c>
    </row>
    <row r="2336" spans="1:18">
      <c r="A2336">
        <v>3335</v>
      </c>
      <c r="B2336" s="1">
        <v>45108</v>
      </c>
      <c r="C2336" t="s">
        <v>4406</v>
      </c>
      <c r="D2336" t="s">
        <v>2352</v>
      </c>
      <c r="E2336" t="s">
        <v>69</v>
      </c>
      <c r="F2336" s="2">
        <v>24150</v>
      </c>
      <c r="G2336" t="s">
        <v>12067</v>
      </c>
      <c r="H2336" t="s">
        <v>23116</v>
      </c>
      <c r="I2336" t="s">
        <v>23117</v>
      </c>
      <c r="J2336" t="s">
        <v>23118</v>
      </c>
      <c r="K2336" t="s">
        <v>6951</v>
      </c>
      <c r="L2336">
        <v>33213</v>
      </c>
      <c r="M2336" t="s">
        <v>12463</v>
      </c>
      <c r="N2336" t="s">
        <v>12030</v>
      </c>
      <c r="O2336">
        <v>7</v>
      </c>
      <c r="P2336">
        <v>97053.3</v>
      </c>
      <c r="Q2336" t="s">
        <v>15417</v>
      </c>
      <c r="R2336" t="s">
        <v>12032</v>
      </c>
    </row>
    <row r="2337" spans="1:18">
      <c r="A2337">
        <v>3336</v>
      </c>
      <c r="B2337" s="1">
        <v>45073</v>
      </c>
      <c r="C2337" t="s">
        <v>561</v>
      </c>
      <c r="D2337" t="s">
        <v>310</v>
      </c>
      <c r="E2337" t="s">
        <v>27</v>
      </c>
      <c r="F2337" s="2">
        <v>26149</v>
      </c>
      <c r="G2337" t="s">
        <v>23119</v>
      </c>
      <c r="H2337" t="s">
        <v>23120</v>
      </c>
      <c r="I2337" t="s">
        <v>23121</v>
      </c>
      <c r="J2337" t="s">
        <v>23122</v>
      </c>
      <c r="K2337" t="s">
        <v>10012</v>
      </c>
      <c r="L2337">
        <v>62053</v>
      </c>
      <c r="M2337" t="s">
        <v>2072</v>
      </c>
      <c r="N2337" t="s">
        <v>12030</v>
      </c>
      <c r="O2337">
        <v>0</v>
      </c>
      <c r="P2337">
        <v>94645.43</v>
      </c>
      <c r="Q2337" t="s">
        <v>23123</v>
      </c>
      <c r="R2337" t="s">
        <v>12023</v>
      </c>
    </row>
    <row r="2338" spans="1:18">
      <c r="A2338">
        <v>3337</v>
      </c>
      <c r="B2338" s="1">
        <v>45143</v>
      </c>
      <c r="C2338" t="s">
        <v>6623</v>
      </c>
      <c r="D2338" t="s">
        <v>4952</v>
      </c>
      <c r="E2338" t="s">
        <v>27</v>
      </c>
      <c r="F2338" s="2">
        <v>25204</v>
      </c>
      <c r="G2338" t="s">
        <v>23124</v>
      </c>
      <c r="H2338" t="s">
        <v>23125</v>
      </c>
      <c r="I2338" t="s">
        <v>23126</v>
      </c>
      <c r="J2338" t="s">
        <v>23127</v>
      </c>
      <c r="K2338" t="s">
        <v>12301</v>
      </c>
      <c r="L2338">
        <v>31616</v>
      </c>
      <c r="M2338" t="s">
        <v>13174</v>
      </c>
      <c r="N2338" t="s">
        <v>12040</v>
      </c>
      <c r="O2338">
        <v>10</v>
      </c>
      <c r="P2338">
        <v>95769.87</v>
      </c>
      <c r="Q2338" t="s">
        <v>13526</v>
      </c>
      <c r="R2338" t="s">
        <v>12073</v>
      </c>
    </row>
    <row r="2339" spans="1:18">
      <c r="A2339">
        <v>3338</v>
      </c>
      <c r="B2339" s="1">
        <v>45110</v>
      </c>
      <c r="C2339" t="s">
        <v>333</v>
      </c>
      <c r="D2339" t="s">
        <v>874</v>
      </c>
      <c r="E2339" t="s">
        <v>121</v>
      </c>
      <c r="F2339" t="s">
        <v>23128</v>
      </c>
      <c r="G2339" t="s">
        <v>23129</v>
      </c>
      <c r="H2339" t="s">
        <v>23130</v>
      </c>
      <c r="I2339" t="s">
        <v>23131</v>
      </c>
      <c r="J2339" t="s">
        <v>23132</v>
      </c>
      <c r="K2339" t="s">
        <v>6957</v>
      </c>
      <c r="L2339">
        <v>77237</v>
      </c>
      <c r="M2339" t="s">
        <v>12352</v>
      </c>
      <c r="N2339" t="s">
        <v>12040</v>
      </c>
      <c r="O2339">
        <v>18</v>
      </c>
      <c r="P2339">
        <v>79568.320000000007</v>
      </c>
      <c r="Q2339" t="s">
        <v>18963</v>
      </c>
      <c r="R2339" t="s">
        <v>12023</v>
      </c>
    </row>
    <row r="2340" spans="1:18">
      <c r="A2340">
        <v>3339</v>
      </c>
      <c r="B2340" s="1">
        <v>45125</v>
      </c>
      <c r="C2340" t="s">
        <v>422</v>
      </c>
      <c r="D2340" t="s">
        <v>8349</v>
      </c>
      <c r="E2340" t="s">
        <v>121</v>
      </c>
      <c r="F2340" t="s">
        <v>23133</v>
      </c>
      <c r="G2340" t="s">
        <v>23134</v>
      </c>
      <c r="H2340" t="s">
        <v>23135</v>
      </c>
      <c r="I2340" t="s">
        <v>23136</v>
      </c>
      <c r="J2340" t="s">
        <v>23137</v>
      </c>
      <c r="K2340" t="s">
        <v>12178</v>
      </c>
      <c r="L2340">
        <v>51088</v>
      </c>
      <c r="M2340" t="s">
        <v>13118</v>
      </c>
      <c r="N2340" t="s">
        <v>12056</v>
      </c>
      <c r="O2340">
        <v>11</v>
      </c>
      <c r="P2340">
        <v>98281.77</v>
      </c>
      <c r="Q2340" t="s">
        <v>16739</v>
      </c>
      <c r="R2340" t="s">
        <v>12073</v>
      </c>
    </row>
    <row r="2341" spans="1:18">
      <c r="A2341">
        <v>3340</v>
      </c>
      <c r="B2341" s="1">
        <v>45122</v>
      </c>
      <c r="C2341" t="s">
        <v>7349</v>
      </c>
      <c r="D2341" t="s">
        <v>238</v>
      </c>
      <c r="E2341" t="s">
        <v>69</v>
      </c>
      <c r="F2341" t="s">
        <v>13214</v>
      </c>
      <c r="G2341" t="s">
        <v>23138</v>
      </c>
      <c r="H2341" t="s">
        <v>23139</v>
      </c>
      <c r="I2341" t="s">
        <v>23140</v>
      </c>
      <c r="J2341" t="s">
        <v>12177</v>
      </c>
      <c r="K2341" t="s">
        <v>12249</v>
      </c>
      <c r="L2341">
        <v>62551</v>
      </c>
      <c r="M2341" t="s">
        <v>13263</v>
      </c>
      <c r="N2341" t="s">
        <v>12030</v>
      </c>
      <c r="O2341">
        <v>6</v>
      </c>
      <c r="P2341">
        <v>54791.44</v>
      </c>
      <c r="Q2341" t="s">
        <v>17163</v>
      </c>
      <c r="R2341" t="s">
        <v>12023</v>
      </c>
    </row>
    <row r="2342" spans="1:18">
      <c r="A2342">
        <v>3341</v>
      </c>
      <c r="B2342" s="1">
        <v>45107</v>
      </c>
      <c r="C2342" t="s">
        <v>12311</v>
      </c>
      <c r="D2342" t="s">
        <v>439</v>
      </c>
      <c r="E2342" t="s">
        <v>121</v>
      </c>
      <c r="F2342" t="s">
        <v>10657</v>
      </c>
      <c r="G2342" t="s">
        <v>23141</v>
      </c>
      <c r="H2342" t="s">
        <v>23142</v>
      </c>
      <c r="I2342" t="s">
        <v>23143</v>
      </c>
      <c r="J2342" t="s">
        <v>23144</v>
      </c>
      <c r="K2342" t="s">
        <v>12344</v>
      </c>
      <c r="L2342">
        <v>37036</v>
      </c>
      <c r="M2342" t="s">
        <v>12902</v>
      </c>
      <c r="N2342" t="s">
        <v>12040</v>
      </c>
      <c r="O2342">
        <v>4</v>
      </c>
      <c r="P2342">
        <v>79087.039999999994</v>
      </c>
      <c r="Q2342" t="s">
        <v>14493</v>
      </c>
      <c r="R2342" t="s">
        <v>12032</v>
      </c>
    </row>
    <row r="2343" spans="1:18">
      <c r="A2343">
        <v>3342</v>
      </c>
      <c r="B2343" s="1">
        <v>45057</v>
      </c>
      <c r="C2343" t="s">
        <v>6946</v>
      </c>
      <c r="D2343" t="s">
        <v>232</v>
      </c>
      <c r="E2343" t="s">
        <v>27</v>
      </c>
      <c r="F2343" t="s">
        <v>23145</v>
      </c>
      <c r="G2343" t="s">
        <v>23146</v>
      </c>
      <c r="H2343" t="s">
        <v>23147</v>
      </c>
      <c r="I2343" t="s">
        <v>23148</v>
      </c>
      <c r="J2343" t="s">
        <v>23149</v>
      </c>
      <c r="K2343" t="s">
        <v>12795</v>
      </c>
      <c r="L2343">
        <v>31677</v>
      </c>
      <c r="M2343" t="s">
        <v>12771</v>
      </c>
      <c r="N2343" t="s">
        <v>12056</v>
      </c>
      <c r="O2343">
        <v>11</v>
      </c>
      <c r="P2343">
        <v>82373.2</v>
      </c>
      <c r="Q2343" t="s">
        <v>15246</v>
      </c>
      <c r="R2343" t="s">
        <v>12110</v>
      </c>
    </row>
    <row r="2344" spans="1:18">
      <c r="A2344">
        <v>3343</v>
      </c>
      <c r="B2344" s="1">
        <v>45102</v>
      </c>
      <c r="C2344" t="s">
        <v>11533</v>
      </c>
      <c r="D2344" t="s">
        <v>3090</v>
      </c>
      <c r="E2344" t="s">
        <v>69</v>
      </c>
      <c r="F2344" t="s">
        <v>23150</v>
      </c>
      <c r="G2344" t="s">
        <v>23151</v>
      </c>
      <c r="H2344" t="s">
        <v>23152</v>
      </c>
      <c r="I2344" t="s">
        <v>23153</v>
      </c>
      <c r="J2344" t="s">
        <v>23154</v>
      </c>
      <c r="K2344" t="s">
        <v>12249</v>
      </c>
      <c r="L2344">
        <v>83587</v>
      </c>
      <c r="M2344" t="s">
        <v>14946</v>
      </c>
      <c r="N2344" t="s">
        <v>12021</v>
      </c>
      <c r="O2344">
        <v>4</v>
      </c>
      <c r="P2344">
        <v>82150.02</v>
      </c>
      <c r="Q2344" t="s">
        <v>19853</v>
      </c>
      <c r="R2344" t="s">
        <v>12023</v>
      </c>
    </row>
    <row r="2345" spans="1:18">
      <c r="A2345">
        <v>3344</v>
      </c>
      <c r="B2345" s="1">
        <v>45138</v>
      </c>
      <c r="C2345" t="s">
        <v>3037</v>
      </c>
      <c r="D2345" t="s">
        <v>526</v>
      </c>
      <c r="E2345" t="s">
        <v>27</v>
      </c>
      <c r="F2345" s="2">
        <v>29099</v>
      </c>
      <c r="G2345" t="s">
        <v>23155</v>
      </c>
      <c r="H2345" t="s">
        <v>23156</v>
      </c>
      <c r="I2345" t="s">
        <v>23157</v>
      </c>
      <c r="J2345" t="s">
        <v>23158</v>
      </c>
      <c r="K2345" t="s">
        <v>6962</v>
      </c>
      <c r="L2345">
        <v>28955</v>
      </c>
      <c r="M2345" t="s">
        <v>12094</v>
      </c>
      <c r="N2345" t="s">
        <v>12056</v>
      </c>
      <c r="O2345">
        <v>16</v>
      </c>
      <c r="P2345">
        <v>34390.71</v>
      </c>
      <c r="Q2345" t="s">
        <v>12215</v>
      </c>
      <c r="R2345" t="s">
        <v>12073</v>
      </c>
    </row>
    <row r="2346" spans="1:18">
      <c r="A2346">
        <v>3345</v>
      </c>
      <c r="B2346" s="1">
        <v>45139</v>
      </c>
      <c r="C2346" t="s">
        <v>4356</v>
      </c>
      <c r="D2346" t="s">
        <v>4465</v>
      </c>
      <c r="E2346" t="s">
        <v>69</v>
      </c>
      <c r="F2346" t="s">
        <v>19369</v>
      </c>
      <c r="G2346" t="s">
        <v>23159</v>
      </c>
      <c r="H2346" t="s">
        <v>23160</v>
      </c>
      <c r="I2346" t="s">
        <v>23161</v>
      </c>
      <c r="J2346" t="s">
        <v>23162</v>
      </c>
      <c r="K2346" t="s">
        <v>12961</v>
      </c>
      <c r="L2346">
        <v>35363</v>
      </c>
      <c r="M2346" t="s">
        <v>12655</v>
      </c>
      <c r="N2346" t="s">
        <v>12021</v>
      </c>
      <c r="O2346">
        <v>15</v>
      </c>
      <c r="P2346">
        <v>98949.57</v>
      </c>
      <c r="Q2346" t="s">
        <v>14538</v>
      </c>
      <c r="R2346" t="s">
        <v>12065</v>
      </c>
    </row>
    <row r="2347" spans="1:18">
      <c r="A2347">
        <v>3346</v>
      </c>
      <c r="B2347" s="1">
        <v>45103</v>
      </c>
      <c r="C2347" t="s">
        <v>11024</v>
      </c>
      <c r="D2347" t="s">
        <v>7060</v>
      </c>
      <c r="E2347" t="s">
        <v>121</v>
      </c>
      <c r="F2347" s="2">
        <v>34892</v>
      </c>
      <c r="G2347" t="s">
        <v>23163</v>
      </c>
      <c r="H2347" t="s">
        <v>23164</v>
      </c>
      <c r="I2347" t="s">
        <v>23165</v>
      </c>
      <c r="J2347" t="s">
        <v>23166</v>
      </c>
      <c r="K2347" t="s">
        <v>12641</v>
      </c>
      <c r="L2347">
        <v>71620</v>
      </c>
      <c r="M2347" t="s">
        <v>16506</v>
      </c>
      <c r="N2347" t="s">
        <v>12030</v>
      </c>
      <c r="O2347">
        <v>14</v>
      </c>
      <c r="P2347">
        <v>87422.23</v>
      </c>
      <c r="Q2347" t="s">
        <v>14901</v>
      </c>
      <c r="R2347" t="s">
        <v>12073</v>
      </c>
    </row>
    <row r="2348" spans="1:18">
      <c r="A2348">
        <v>3347</v>
      </c>
      <c r="B2348" s="1">
        <v>45052</v>
      </c>
      <c r="C2348" t="s">
        <v>348</v>
      </c>
      <c r="D2348" t="s">
        <v>7070</v>
      </c>
      <c r="E2348" t="s">
        <v>69</v>
      </c>
      <c r="F2348" t="s">
        <v>23167</v>
      </c>
      <c r="G2348" t="s">
        <v>23168</v>
      </c>
      <c r="H2348" t="s">
        <v>23169</v>
      </c>
      <c r="I2348" t="s">
        <v>23170</v>
      </c>
      <c r="J2348" t="s">
        <v>23171</v>
      </c>
      <c r="K2348" t="s">
        <v>12140</v>
      </c>
      <c r="L2348">
        <v>5210</v>
      </c>
      <c r="M2348" t="s">
        <v>12352</v>
      </c>
      <c r="N2348" t="s">
        <v>12040</v>
      </c>
      <c r="O2348">
        <v>12</v>
      </c>
      <c r="P2348">
        <v>79421.8</v>
      </c>
      <c r="Q2348" t="s">
        <v>13055</v>
      </c>
      <c r="R2348" t="s">
        <v>12073</v>
      </c>
    </row>
    <row r="2349" spans="1:18">
      <c r="A2349">
        <v>3348</v>
      </c>
      <c r="B2349" s="1">
        <v>45112</v>
      </c>
      <c r="C2349" t="s">
        <v>6975</v>
      </c>
      <c r="D2349" t="s">
        <v>2352</v>
      </c>
      <c r="E2349" t="s">
        <v>27</v>
      </c>
      <c r="F2349" s="2">
        <v>24453</v>
      </c>
      <c r="G2349" t="s">
        <v>23172</v>
      </c>
      <c r="H2349" t="s">
        <v>23173</v>
      </c>
      <c r="I2349" t="s">
        <v>23174</v>
      </c>
      <c r="J2349" t="s">
        <v>23175</v>
      </c>
      <c r="K2349" t="s">
        <v>12294</v>
      </c>
      <c r="L2349">
        <v>49633</v>
      </c>
      <c r="M2349" t="s">
        <v>14042</v>
      </c>
      <c r="N2349" t="s">
        <v>12030</v>
      </c>
      <c r="O2349">
        <v>19</v>
      </c>
      <c r="P2349">
        <v>58766.39</v>
      </c>
      <c r="Q2349" t="s">
        <v>14004</v>
      </c>
      <c r="R2349" t="s">
        <v>12073</v>
      </c>
    </row>
    <row r="2350" spans="1:18">
      <c r="A2350">
        <v>3349</v>
      </c>
      <c r="B2350" s="1">
        <v>45103</v>
      </c>
      <c r="C2350" t="s">
        <v>3266</v>
      </c>
      <c r="D2350" t="s">
        <v>1721</v>
      </c>
      <c r="E2350" t="s">
        <v>69</v>
      </c>
      <c r="F2350" s="2">
        <v>29407</v>
      </c>
      <c r="G2350" t="s">
        <v>23176</v>
      </c>
      <c r="H2350" t="s">
        <v>23177</v>
      </c>
      <c r="I2350" t="s">
        <v>23178</v>
      </c>
      <c r="J2350" t="s">
        <v>23179</v>
      </c>
      <c r="K2350" t="s">
        <v>3301</v>
      </c>
      <c r="L2350">
        <v>17748</v>
      </c>
      <c r="M2350" t="s">
        <v>13627</v>
      </c>
      <c r="N2350" t="s">
        <v>12056</v>
      </c>
      <c r="O2350">
        <v>0</v>
      </c>
      <c r="P2350">
        <v>56256.3</v>
      </c>
      <c r="Q2350" t="s">
        <v>17352</v>
      </c>
      <c r="R2350" t="s">
        <v>12023</v>
      </c>
    </row>
    <row r="2351" spans="1:18">
      <c r="A2351">
        <v>3350</v>
      </c>
      <c r="B2351" s="1">
        <v>45130</v>
      </c>
      <c r="C2351" t="s">
        <v>4608</v>
      </c>
      <c r="D2351" t="s">
        <v>4059</v>
      </c>
      <c r="E2351" t="s">
        <v>27</v>
      </c>
      <c r="F2351" s="2">
        <v>32267</v>
      </c>
      <c r="G2351" t="s">
        <v>23180</v>
      </c>
      <c r="H2351" t="s">
        <v>23181</v>
      </c>
      <c r="I2351" t="s">
        <v>23182</v>
      </c>
      <c r="J2351" t="s">
        <v>23183</v>
      </c>
      <c r="K2351" t="s">
        <v>6988</v>
      </c>
      <c r="L2351">
        <v>9883</v>
      </c>
      <c r="M2351" t="s">
        <v>12633</v>
      </c>
      <c r="N2351" t="s">
        <v>12040</v>
      </c>
      <c r="O2351">
        <v>3</v>
      </c>
      <c r="P2351">
        <v>61013.56</v>
      </c>
      <c r="Q2351" t="s">
        <v>14031</v>
      </c>
      <c r="R2351" t="s">
        <v>12065</v>
      </c>
    </row>
    <row r="2352" spans="1:18">
      <c r="A2352">
        <v>3351</v>
      </c>
      <c r="B2352" s="1">
        <v>45087</v>
      </c>
      <c r="C2352" t="s">
        <v>12049</v>
      </c>
      <c r="D2352" t="s">
        <v>1974</v>
      </c>
      <c r="E2352" t="s">
        <v>121</v>
      </c>
      <c r="F2352" t="s">
        <v>11512</v>
      </c>
      <c r="G2352" t="s">
        <v>23184</v>
      </c>
      <c r="H2352" t="s">
        <v>23185</v>
      </c>
      <c r="I2352" t="s">
        <v>23186</v>
      </c>
      <c r="J2352" t="s">
        <v>23187</v>
      </c>
      <c r="K2352" t="s">
        <v>12129</v>
      </c>
      <c r="L2352">
        <v>22165</v>
      </c>
      <c r="M2352" t="s">
        <v>13054</v>
      </c>
      <c r="N2352" t="s">
        <v>12056</v>
      </c>
      <c r="O2352">
        <v>15</v>
      </c>
      <c r="P2352">
        <v>42708.7</v>
      </c>
      <c r="Q2352" t="s">
        <v>14105</v>
      </c>
      <c r="R2352" t="s">
        <v>12065</v>
      </c>
    </row>
    <row r="2353" spans="1:18">
      <c r="A2353">
        <v>3352</v>
      </c>
      <c r="B2353" s="1">
        <v>45128</v>
      </c>
      <c r="C2353" t="s">
        <v>70</v>
      </c>
      <c r="D2353" t="s">
        <v>2196</v>
      </c>
      <c r="E2353" t="s">
        <v>121</v>
      </c>
      <c r="F2353" s="2">
        <v>27700</v>
      </c>
      <c r="G2353" t="s">
        <v>23188</v>
      </c>
      <c r="H2353" t="s">
        <v>23189</v>
      </c>
      <c r="I2353" t="s">
        <v>23190</v>
      </c>
      <c r="J2353" t="s">
        <v>23191</v>
      </c>
      <c r="K2353" t="s">
        <v>7001</v>
      </c>
      <c r="L2353">
        <v>28245</v>
      </c>
      <c r="M2353" t="s">
        <v>14710</v>
      </c>
      <c r="N2353" t="s">
        <v>12021</v>
      </c>
      <c r="O2353">
        <v>19</v>
      </c>
      <c r="P2353">
        <v>67465.179999999993</v>
      </c>
      <c r="Q2353" t="s">
        <v>15797</v>
      </c>
      <c r="R2353" t="s">
        <v>12110</v>
      </c>
    </row>
    <row r="2354" spans="1:18">
      <c r="A2354">
        <v>3353</v>
      </c>
      <c r="B2354" s="1">
        <v>45071</v>
      </c>
      <c r="C2354" t="s">
        <v>1667</v>
      </c>
      <c r="D2354" t="s">
        <v>12635</v>
      </c>
      <c r="E2354" t="s">
        <v>121</v>
      </c>
      <c r="F2354" s="2">
        <v>24693</v>
      </c>
      <c r="G2354" t="s">
        <v>23192</v>
      </c>
      <c r="H2354" t="s">
        <v>23193</v>
      </c>
      <c r="I2354" t="s">
        <v>23194</v>
      </c>
      <c r="J2354" t="s">
        <v>23195</v>
      </c>
      <c r="K2354" t="s">
        <v>12178</v>
      </c>
      <c r="L2354">
        <v>90907</v>
      </c>
      <c r="M2354" t="s">
        <v>13656</v>
      </c>
      <c r="N2354" t="s">
        <v>12040</v>
      </c>
      <c r="O2354">
        <v>15</v>
      </c>
      <c r="P2354">
        <v>46503.09</v>
      </c>
      <c r="Q2354" t="s">
        <v>14493</v>
      </c>
      <c r="R2354" t="s">
        <v>12110</v>
      </c>
    </row>
    <row r="2355" spans="1:18">
      <c r="A2355">
        <v>3354</v>
      </c>
      <c r="B2355" s="1">
        <v>45100</v>
      </c>
      <c r="C2355" t="s">
        <v>129</v>
      </c>
      <c r="D2355" t="s">
        <v>6589</v>
      </c>
      <c r="E2355" t="s">
        <v>121</v>
      </c>
      <c r="F2355" s="2">
        <v>36594</v>
      </c>
      <c r="G2355" t="s">
        <v>23196</v>
      </c>
      <c r="H2355" t="s">
        <v>23197</v>
      </c>
      <c r="I2355" t="s">
        <v>23198</v>
      </c>
      <c r="J2355" t="s">
        <v>23199</v>
      </c>
      <c r="K2355" t="s">
        <v>12632</v>
      </c>
      <c r="L2355">
        <v>10655</v>
      </c>
      <c r="M2355" t="s">
        <v>13482</v>
      </c>
      <c r="N2355" t="s">
        <v>12021</v>
      </c>
      <c r="O2355">
        <v>3</v>
      </c>
      <c r="P2355">
        <v>35161.25</v>
      </c>
      <c r="Q2355" t="s">
        <v>17238</v>
      </c>
      <c r="R2355" t="s">
        <v>12032</v>
      </c>
    </row>
    <row r="2356" spans="1:18">
      <c r="A2356">
        <v>3355</v>
      </c>
      <c r="B2356" s="1">
        <v>45087</v>
      </c>
      <c r="C2356" t="s">
        <v>12457</v>
      </c>
      <c r="D2356" t="s">
        <v>13758</v>
      </c>
      <c r="E2356" t="s">
        <v>27</v>
      </c>
      <c r="F2356" t="s">
        <v>23200</v>
      </c>
      <c r="G2356" t="s">
        <v>23201</v>
      </c>
      <c r="H2356" t="s">
        <v>23202</v>
      </c>
      <c r="I2356" t="s">
        <v>23203</v>
      </c>
      <c r="J2356" t="s">
        <v>23204</v>
      </c>
      <c r="K2356" t="s">
        <v>12344</v>
      </c>
      <c r="L2356">
        <v>21589</v>
      </c>
      <c r="M2356" t="s">
        <v>13727</v>
      </c>
      <c r="N2356" t="s">
        <v>12056</v>
      </c>
      <c r="O2356">
        <v>5</v>
      </c>
      <c r="P2356">
        <v>45984.1</v>
      </c>
      <c r="Q2356" t="s">
        <v>12402</v>
      </c>
      <c r="R2356" t="s">
        <v>12073</v>
      </c>
    </row>
    <row r="2357" spans="1:18">
      <c r="A2357">
        <v>3356</v>
      </c>
      <c r="B2357" s="1">
        <v>45088</v>
      </c>
      <c r="C2357" t="s">
        <v>23205</v>
      </c>
      <c r="D2357" t="s">
        <v>995</v>
      </c>
      <c r="E2357" t="s">
        <v>27</v>
      </c>
      <c r="F2357" t="s">
        <v>14533</v>
      </c>
      <c r="G2357" t="s">
        <v>23206</v>
      </c>
      <c r="H2357" t="s">
        <v>23207</v>
      </c>
      <c r="I2357" t="s">
        <v>23208</v>
      </c>
      <c r="J2357" t="s">
        <v>23209</v>
      </c>
      <c r="K2357" t="s">
        <v>12416</v>
      </c>
      <c r="L2357">
        <v>8000</v>
      </c>
      <c r="M2357" t="s">
        <v>12410</v>
      </c>
      <c r="N2357" t="s">
        <v>12030</v>
      </c>
      <c r="O2357">
        <v>20</v>
      </c>
      <c r="P2357">
        <v>93331.35</v>
      </c>
      <c r="Q2357" t="s">
        <v>13520</v>
      </c>
      <c r="R2357" t="s">
        <v>12023</v>
      </c>
    </row>
    <row r="2358" spans="1:18">
      <c r="A2358">
        <v>3357</v>
      </c>
      <c r="B2358" s="1">
        <v>45120</v>
      </c>
      <c r="C2358" t="s">
        <v>3677</v>
      </c>
      <c r="D2358" t="s">
        <v>7374</v>
      </c>
      <c r="E2358" t="s">
        <v>121</v>
      </c>
      <c r="F2358" t="s">
        <v>14596</v>
      </c>
      <c r="G2358" t="s">
        <v>23210</v>
      </c>
      <c r="H2358" t="s">
        <v>23211</v>
      </c>
      <c r="I2358" t="s">
        <v>23212</v>
      </c>
      <c r="J2358" t="s">
        <v>23213</v>
      </c>
      <c r="K2358" t="s">
        <v>6988</v>
      </c>
      <c r="L2358">
        <v>80939</v>
      </c>
      <c r="M2358" t="s">
        <v>12463</v>
      </c>
      <c r="N2358" t="s">
        <v>12021</v>
      </c>
      <c r="O2358">
        <v>11</v>
      </c>
      <c r="P2358">
        <v>62135.35</v>
      </c>
      <c r="Q2358" t="s">
        <v>22966</v>
      </c>
      <c r="R2358" t="s">
        <v>12032</v>
      </c>
    </row>
    <row r="2359" spans="1:18">
      <c r="A2359">
        <v>3358</v>
      </c>
      <c r="B2359" s="1">
        <v>45131</v>
      </c>
      <c r="C2359" t="s">
        <v>15481</v>
      </c>
      <c r="D2359" t="s">
        <v>47</v>
      </c>
      <c r="E2359" t="s">
        <v>121</v>
      </c>
      <c r="F2359" t="s">
        <v>23214</v>
      </c>
      <c r="G2359" t="s">
        <v>23215</v>
      </c>
      <c r="H2359" t="s">
        <v>23216</v>
      </c>
      <c r="I2359" t="s">
        <v>23217</v>
      </c>
      <c r="J2359" t="s">
        <v>23218</v>
      </c>
      <c r="K2359" t="s">
        <v>5531</v>
      </c>
      <c r="L2359">
        <v>95976</v>
      </c>
      <c r="M2359" t="s">
        <v>13396</v>
      </c>
      <c r="N2359" t="s">
        <v>12040</v>
      </c>
      <c r="O2359">
        <v>17</v>
      </c>
      <c r="P2359">
        <v>53059.19</v>
      </c>
      <c r="Q2359" t="s">
        <v>21824</v>
      </c>
      <c r="R2359" t="s">
        <v>12065</v>
      </c>
    </row>
    <row r="2360" spans="1:18">
      <c r="A2360">
        <v>3359</v>
      </c>
      <c r="B2360" s="1">
        <v>45110</v>
      </c>
      <c r="C2360" t="s">
        <v>6613</v>
      </c>
      <c r="D2360" t="s">
        <v>1902</v>
      </c>
      <c r="E2360" t="s">
        <v>27</v>
      </c>
      <c r="F2360" t="s">
        <v>13492</v>
      </c>
      <c r="G2360" t="s">
        <v>12067</v>
      </c>
      <c r="H2360" t="s">
        <v>23219</v>
      </c>
      <c r="I2360" t="s">
        <v>23220</v>
      </c>
      <c r="J2360" t="s">
        <v>23221</v>
      </c>
      <c r="K2360" t="s">
        <v>6957</v>
      </c>
      <c r="L2360">
        <v>77689</v>
      </c>
      <c r="M2360" t="s">
        <v>12324</v>
      </c>
      <c r="N2360" t="s">
        <v>12040</v>
      </c>
      <c r="O2360">
        <v>0</v>
      </c>
      <c r="P2360">
        <v>33323.449999999997</v>
      </c>
      <c r="Q2360" t="s">
        <v>12374</v>
      </c>
      <c r="R2360" t="s">
        <v>12032</v>
      </c>
    </row>
    <row r="2361" spans="1:18">
      <c r="A2361">
        <v>3360</v>
      </c>
      <c r="B2361" s="1">
        <v>45142</v>
      </c>
      <c r="C2361" t="s">
        <v>364</v>
      </c>
      <c r="D2361" t="s">
        <v>3567</v>
      </c>
      <c r="E2361" t="s">
        <v>27</v>
      </c>
      <c r="F2361" s="2">
        <v>30752</v>
      </c>
      <c r="G2361" t="s">
        <v>23222</v>
      </c>
      <c r="H2361" t="s">
        <v>23223</v>
      </c>
      <c r="I2361" t="s">
        <v>23224</v>
      </c>
      <c r="J2361" t="s">
        <v>23225</v>
      </c>
      <c r="K2361" t="s">
        <v>12249</v>
      </c>
      <c r="L2361">
        <v>99688</v>
      </c>
      <c r="M2361" t="s">
        <v>15026</v>
      </c>
      <c r="N2361" t="s">
        <v>12040</v>
      </c>
      <c r="O2361">
        <v>19</v>
      </c>
      <c r="P2361">
        <v>46776.01</v>
      </c>
      <c r="Q2361" t="s">
        <v>12609</v>
      </c>
      <c r="R2361" t="s">
        <v>12032</v>
      </c>
    </row>
    <row r="2362" spans="1:18">
      <c r="A2362">
        <v>3361</v>
      </c>
      <c r="B2362" s="1">
        <v>45085</v>
      </c>
      <c r="C2362" t="s">
        <v>11005</v>
      </c>
      <c r="D2362" t="s">
        <v>3562</v>
      </c>
      <c r="E2362" t="s">
        <v>27</v>
      </c>
      <c r="F2362" s="2">
        <v>26665</v>
      </c>
      <c r="G2362" t="s">
        <v>23226</v>
      </c>
      <c r="H2362" t="s">
        <v>23227</v>
      </c>
      <c r="I2362" t="s">
        <v>23228</v>
      </c>
      <c r="J2362" t="s">
        <v>23229</v>
      </c>
      <c r="K2362" t="s">
        <v>12416</v>
      </c>
      <c r="L2362">
        <v>5668</v>
      </c>
      <c r="M2362" t="s">
        <v>12187</v>
      </c>
      <c r="N2362" t="s">
        <v>12021</v>
      </c>
      <c r="O2362">
        <v>11</v>
      </c>
      <c r="P2362">
        <v>52464.6</v>
      </c>
      <c r="Q2362" t="s">
        <v>15480</v>
      </c>
      <c r="R2362" t="s">
        <v>12023</v>
      </c>
    </row>
    <row r="2363" spans="1:18">
      <c r="A2363">
        <v>3362</v>
      </c>
      <c r="B2363" s="1">
        <v>45126</v>
      </c>
      <c r="C2363" t="s">
        <v>1866</v>
      </c>
      <c r="D2363" t="s">
        <v>185</v>
      </c>
      <c r="E2363" t="s">
        <v>69</v>
      </c>
      <c r="F2363" t="s">
        <v>23230</v>
      </c>
      <c r="G2363" t="s">
        <v>23231</v>
      </c>
      <c r="H2363" t="s">
        <v>23232</v>
      </c>
      <c r="I2363" t="s">
        <v>23233</v>
      </c>
      <c r="J2363" t="s">
        <v>23234</v>
      </c>
      <c r="K2363" t="s">
        <v>6968</v>
      </c>
      <c r="L2363">
        <v>90905</v>
      </c>
      <c r="M2363" t="s">
        <v>12500</v>
      </c>
      <c r="N2363" t="s">
        <v>12021</v>
      </c>
      <c r="O2363">
        <v>5</v>
      </c>
      <c r="P2363">
        <v>44424</v>
      </c>
      <c r="Q2363" t="s">
        <v>12956</v>
      </c>
      <c r="R2363" t="s">
        <v>12023</v>
      </c>
    </row>
    <row r="2364" spans="1:18">
      <c r="A2364">
        <v>3363</v>
      </c>
      <c r="B2364" s="1">
        <v>45096</v>
      </c>
      <c r="C2364" t="s">
        <v>8703</v>
      </c>
      <c r="D2364" t="s">
        <v>4361</v>
      </c>
      <c r="E2364" t="s">
        <v>121</v>
      </c>
      <c r="F2364" s="2">
        <v>33152</v>
      </c>
      <c r="G2364" t="s">
        <v>23235</v>
      </c>
      <c r="H2364" t="s">
        <v>23236</v>
      </c>
      <c r="I2364" t="s">
        <v>23237</v>
      </c>
      <c r="J2364" t="s">
        <v>23238</v>
      </c>
      <c r="K2364" t="s">
        <v>12101</v>
      </c>
      <c r="L2364">
        <v>44181</v>
      </c>
      <c r="M2364" t="s">
        <v>12352</v>
      </c>
      <c r="N2364" t="s">
        <v>12040</v>
      </c>
      <c r="O2364">
        <v>5</v>
      </c>
      <c r="P2364">
        <v>49172.88</v>
      </c>
      <c r="Q2364" t="s">
        <v>12135</v>
      </c>
      <c r="R2364" t="s">
        <v>12073</v>
      </c>
    </row>
    <row r="2365" spans="1:18">
      <c r="A2365">
        <v>3364</v>
      </c>
      <c r="B2365" s="1">
        <v>45078</v>
      </c>
      <c r="C2365" t="s">
        <v>3730</v>
      </c>
      <c r="D2365" t="s">
        <v>6366</v>
      </c>
      <c r="E2365" t="s">
        <v>121</v>
      </c>
      <c r="F2365" t="s">
        <v>23239</v>
      </c>
      <c r="G2365" t="s">
        <v>23240</v>
      </c>
      <c r="H2365" t="s">
        <v>23241</v>
      </c>
      <c r="I2365" t="s">
        <v>23242</v>
      </c>
      <c r="J2365" t="s">
        <v>23243</v>
      </c>
      <c r="K2365" t="s">
        <v>12344</v>
      </c>
      <c r="L2365">
        <v>49813</v>
      </c>
      <c r="M2365" t="s">
        <v>14851</v>
      </c>
      <c r="N2365" t="s">
        <v>12030</v>
      </c>
      <c r="O2365">
        <v>1</v>
      </c>
      <c r="P2365">
        <v>52348.65</v>
      </c>
      <c r="Q2365" t="s">
        <v>14669</v>
      </c>
      <c r="R2365" t="s">
        <v>12032</v>
      </c>
    </row>
    <row r="2366" spans="1:18">
      <c r="A2366">
        <v>3365</v>
      </c>
      <c r="B2366" s="1">
        <v>45083</v>
      </c>
      <c r="C2366" t="s">
        <v>1114</v>
      </c>
      <c r="D2366" t="s">
        <v>2352</v>
      </c>
      <c r="E2366" t="s">
        <v>121</v>
      </c>
      <c r="F2366" t="s">
        <v>14251</v>
      </c>
      <c r="G2366" t="s">
        <v>23244</v>
      </c>
      <c r="H2366" t="s">
        <v>23245</v>
      </c>
      <c r="I2366" t="s">
        <v>23246</v>
      </c>
      <c r="J2366" t="s">
        <v>23247</v>
      </c>
      <c r="K2366" t="s">
        <v>6968</v>
      </c>
      <c r="L2366">
        <v>34693</v>
      </c>
      <c r="M2366" t="s">
        <v>15534</v>
      </c>
      <c r="N2366" t="s">
        <v>12040</v>
      </c>
      <c r="O2366">
        <v>19</v>
      </c>
      <c r="P2366">
        <v>33825.68</v>
      </c>
      <c r="Q2366" t="s">
        <v>16904</v>
      </c>
      <c r="R2366" t="s">
        <v>12073</v>
      </c>
    </row>
    <row r="2367" spans="1:18">
      <c r="A2367">
        <v>3366</v>
      </c>
      <c r="B2367" s="1">
        <v>45087</v>
      </c>
      <c r="C2367" t="s">
        <v>11789</v>
      </c>
      <c r="D2367" t="s">
        <v>5611</v>
      </c>
      <c r="E2367" t="s">
        <v>69</v>
      </c>
      <c r="F2367" t="s">
        <v>23248</v>
      </c>
      <c r="G2367" t="s">
        <v>23249</v>
      </c>
      <c r="H2367" t="s">
        <v>23250</v>
      </c>
      <c r="I2367" t="s">
        <v>23251</v>
      </c>
      <c r="J2367" t="s">
        <v>23252</v>
      </c>
      <c r="K2367" t="s">
        <v>6968</v>
      </c>
      <c r="L2367">
        <v>50736</v>
      </c>
      <c r="M2367" t="s">
        <v>12655</v>
      </c>
      <c r="N2367" t="s">
        <v>12030</v>
      </c>
      <c r="O2367">
        <v>14</v>
      </c>
      <c r="P2367">
        <v>59464.480000000003</v>
      </c>
      <c r="Q2367" t="s">
        <v>12501</v>
      </c>
      <c r="R2367" t="s">
        <v>12023</v>
      </c>
    </row>
    <row r="2368" spans="1:18">
      <c r="A2368">
        <v>3367</v>
      </c>
      <c r="B2368" s="1">
        <v>45123</v>
      </c>
      <c r="C2368" t="s">
        <v>2061</v>
      </c>
      <c r="D2368" t="s">
        <v>11249</v>
      </c>
      <c r="E2368" t="s">
        <v>27</v>
      </c>
      <c r="F2368" s="2">
        <v>23565</v>
      </c>
      <c r="G2368" t="s">
        <v>23253</v>
      </c>
      <c r="H2368" t="s">
        <v>23254</v>
      </c>
      <c r="I2368" t="s">
        <v>23255</v>
      </c>
      <c r="J2368" t="s">
        <v>23256</v>
      </c>
      <c r="K2368" t="s">
        <v>10069</v>
      </c>
      <c r="L2368">
        <v>69144</v>
      </c>
      <c r="M2368" t="s">
        <v>12516</v>
      </c>
      <c r="N2368" t="s">
        <v>12056</v>
      </c>
      <c r="O2368">
        <v>8</v>
      </c>
      <c r="P2368">
        <v>97717.41</v>
      </c>
      <c r="Q2368" t="s">
        <v>17076</v>
      </c>
      <c r="R2368" t="s">
        <v>12110</v>
      </c>
    </row>
    <row r="2369" spans="1:18">
      <c r="A2369">
        <v>3368</v>
      </c>
      <c r="B2369" s="1">
        <v>45108</v>
      </c>
      <c r="C2369" t="s">
        <v>15487</v>
      </c>
      <c r="D2369" t="s">
        <v>526</v>
      </c>
      <c r="E2369" t="s">
        <v>27</v>
      </c>
      <c r="F2369" t="s">
        <v>15328</v>
      </c>
      <c r="G2369" t="s">
        <v>12067</v>
      </c>
      <c r="H2369" t="s">
        <v>23257</v>
      </c>
      <c r="I2369" t="s">
        <v>23258</v>
      </c>
      <c r="J2369" t="s">
        <v>15952</v>
      </c>
      <c r="K2369" t="s">
        <v>3301</v>
      </c>
      <c r="L2369">
        <v>22677</v>
      </c>
      <c r="M2369" t="s">
        <v>12789</v>
      </c>
      <c r="N2369" t="s">
        <v>12030</v>
      </c>
      <c r="O2369">
        <v>12</v>
      </c>
      <c r="P2369">
        <v>88773.03</v>
      </c>
      <c r="Q2369" t="s">
        <v>16537</v>
      </c>
      <c r="R2369" t="s">
        <v>12110</v>
      </c>
    </row>
    <row r="2370" spans="1:18">
      <c r="A2370">
        <v>3369</v>
      </c>
      <c r="B2370" s="1">
        <v>45125</v>
      </c>
      <c r="C2370" t="s">
        <v>15481</v>
      </c>
      <c r="D2370" t="s">
        <v>2946</v>
      </c>
      <c r="E2370" t="s">
        <v>121</v>
      </c>
      <c r="F2370" s="2">
        <v>27737</v>
      </c>
      <c r="G2370" t="s">
        <v>23259</v>
      </c>
      <c r="H2370" t="s">
        <v>23260</v>
      </c>
      <c r="I2370" t="s">
        <v>23261</v>
      </c>
      <c r="J2370" t="s">
        <v>14845</v>
      </c>
      <c r="K2370" t="s">
        <v>4443</v>
      </c>
      <c r="L2370">
        <v>61090</v>
      </c>
      <c r="M2370" t="s">
        <v>12395</v>
      </c>
      <c r="N2370" t="s">
        <v>12030</v>
      </c>
      <c r="O2370">
        <v>10</v>
      </c>
      <c r="P2370">
        <v>67636.5</v>
      </c>
      <c r="Q2370" t="s">
        <v>13181</v>
      </c>
      <c r="R2370" t="s">
        <v>12023</v>
      </c>
    </row>
    <row r="2371" spans="1:18">
      <c r="A2371">
        <v>3370</v>
      </c>
      <c r="B2371" s="1">
        <v>45086</v>
      </c>
      <c r="C2371" t="s">
        <v>129</v>
      </c>
      <c r="D2371" t="s">
        <v>23262</v>
      </c>
      <c r="E2371" t="s">
        <v>27</v>
      </c>
      <c r="F2371" s="2">
        <v>31872</v>
      </c>
      <c r="G2371" t="s">
        <v>23263</v>
      </c>
      <c r="H2371" t="s">
        <v>23264</v>
      </c>
      <c r="I2371" t="s">
        <v>23265</v>
      </c>
      <c r="J2371" t="s">
        <v>23266</v>
      </c>
      <c r="K2371" t="s">
        <v>6983</v>
      </c>
      <c r="L2371">
        <v>73457</v>
      </c>
      <c r="M2371" t="s">
        <v>13779</v>
      </c>
      <c r="N2371" t="s">
        <v>12056</v>
      </c>
      <c r="O2371">
        <v>11</v>
      </c>
      <c r="P2371">
        <v>90898.78</v>
      </c>
      <c r="Q2371" t="s">
        <v>19414</v>
      </c>
      <c r="R2371" t="s">
        <v>12023</v>
      </c>
    </row>
    <row r="2372" spans="1:18">
      <c r="A2372">
        <v>3371</v>
      </c>
      <c r="B2372" s="1">
        <v>45068</v>
      </c>
      <c r="C2372" t="s">
        <v>14896</v>
      </c>
      <c r="D2372" t="s">
        <v>5499</v>
      </c>
      <c r="E2372" t="s">
        <v>121</v>
      </c>
      <c r="F2372" t="s">
        <v>23267</v>
      </c>
      <c r="G2372" t="s">
        <v>23268</v>
      </c>
      <c r="H2372" t="s">
        <v>23269</v>
      </c>
      <c r="I2372" t="s">
        <v>23270</v>
      </c>
      <c r="J2372" t="s">
        <v>23271</v>
      </c>
      <c r="K2372" t="s">
        <v>12263</v>
      </c>
      <c r="L2372">
        <v>54881</v>
      </c>
      <c r="M2372" t="s">
        <v>12944</v>
      </c>
      <c r="N2372" t="s">
        <v>12030</v>
      </c>
      <c r="O2372">
        <v>9</v>
      </c>
      <c r="P2372">
        <v>91219.93</v>
      </c>
      <c r="Q2372" t="s">
        <v>18921</v>
      </c>
      <c r="R2372" t="s">
        <v>12023</v>
      </c>
    </row>
    <row r="2373" spans="1:18">
      <c r="A2373">
        <v>3372</v>
      </c>
      <c r="B2373" s="1">
        <v>45089</v>
      </c>
      <c r="C2373" t="s">
        <v>3571</v>
      </c>
      <c r="D2373" t="s">
        <v>274</v>
      </c>
      <c r="E2373" t="s">
        <v>121</v>
      </c>
      <c r="F2373" s="2">
        <v>29559</v>
      </c>
      <c r="G2373" t="s">
        <v>12067</v>
      </c>
      <c r="H2373" t="s">
        <v>23272</v>
      </c>
      <c r="I2373" t="s">
        <v>23273</v>
      </c>
      <c r="J2373" t="s">
        <v>23274</v>
      </c>
      <c r="K2373" t="s">
        <v>4436</v>
      </c>
      <c r="L2373">
        <v>90879</v>
      </c>
      <c r="M2373" t="s">
        <v>12380</v>
      </c>
      <c r="N2373" t="s">
        <v>12030</v>
      </c>
      <c r="O2373">
        <v>4</v>
      </c>
      <c r="P2373">
        <v>64491.78</v>
      </c>
      <c r="Q2373" t="s">
        <v>23275</v>
      </c>
      <c r="R2373" t="s">
        <v>12032</v>
      </c>
    </row>
    <row r="2374" spans="1:18">
      <c r="A2374">
        <v>3373</v>
      </c>
      <c r="B2374" s="1">
        <v>45074</v>
      </c>
      <c r="C2374" t="s">
        <v>2083</v>
      </c>
      <c r="D2374" t="s">
        <v>7768</v>
      </c>
      <c r="E2374" t="s">
        <v>27</v>
      </c>
      <c r="F2374" t="s">
        <v>23276</v>
      </c>
      <c r="G2374" t="s">
        <v>23277</v>
      </c>
      <c r="H2374" t="s">
        <v>23278</v>
      </c>
      <c r="I2374" t="s">
        <v>23279</v>
      </c>
      <c r="J2374" t="s">
        <v>23280</v>
      </c>
      <c r="K2374" t="s">
        <v>12085</v>
      </c>
      <c r="L2374">
        <v>80871</v>
      </c>
      <c r="M2374" t="s">
        <v>12102</v>
      </c>
      <c r="N2374" t="s">
        <v>12030</v>
      </c>
      <c r="O2374">
        <v>15</v>
      </c>
      <c r="P2374">
        <v>70836.929999999993</v>
      </c>
      <c r="Q2374" t="s">
        <v>15874</v>
      </c>
      <c r="R2374" t="s">
        <v>12065</v>
      </c>
    </row>
    <row r="2375" spans="1:18">
      <c r="A2375">
        <v>3374</v>
      </c>
      <c r="B2375" s="1">
        <v>45067</v>
      </c>
      <c r="C2375" t="s">
        <v>2868</v>
      </c>
      <c r="D2375" t="s">
        <v>2613</v>
      </c>
      <c r="E2375" t="s">
        <v>121</v>
      </c>
      <c r="F2375" t="s">
        <v>23281</v>
      </c>
      <c r="G2375" t="s">
        <v>23282</v>
      </c>
      <c r="H2375" t="s">
        <v>23283</v>
      </c>
      <c r="I2375" t="s">
        <v>23284</v>
      </c>
      <c r="J2375" t="s">
        <v>15282</v>
      </c>
      <c r="K2375" t="s">
        <v>10051</v>
      </c>
      <c r="L2375">
        <v>99634</v>
      </c>
      <c r="M2375" t="s">
        <v>13118</v>
      </c>
      <c r="N2375" t="s">
        <v>12021</v>
      </c>
      <c r="O2375">
        <v>19</v>
      </c>
      <c r="P2375">
        <v>56509.81</v>
      </c>
      <c r="Q2375" t="s">
        <v>18140</v>
      </c>
      <c r="R2375" t="s">
        <v>12110</v>
      </c>
    </row>
    <row r="2376" spans="1:18">
      <c r="A2376">
        <v>3375</v>
      </c>
      <c r="B2376" s="1">
        <v>45103</v>
      </c>
      <c r="C2376" t="s">
        <v>4562</v>
      </c>
      <c r="D2376" t="s">
        <v>2941</v>
      </c>
      <c r="E2376" t="s">
        <v>121</v>
      </c>
      <c r="F2376" s="2">
        <v>33147</v>
      </c>
      <c r="G2376" t="s">
        <v>23285</v>
      </c>
      <c r="H2376" t="s">
        <v>23286</v>
      </c>
      <c r="I2376" t="s">
        <v>23287</v>
      </c>
      <c r="J2376" t="s">
        <v>23288</v>
      </c>
      <c r="K2376" t="s">
        <v>41</v>
      </c>
      <c r="L2376">
        <v>93308</v>
      </c>
      <c r="M2376" t="s">
        <v>12324</v>
      </c>
      <c r="N2376" t="s">
        <v>12021</v>
      </c>
      <c r="O2376">
        <v>18</v>
      </c>
      <c r="P2376">
        <v>91801.01</v>
      </c>
      <c r="Q2376" t="s">
        <v>15297</v>
      </c>
      <c r="R2376" t="s">
        <v>12110</v>
      </c>
    </row>
    <row r="2377" spans="1:18">
      <c r="A2377">
        <v>3376</v>
      </c>
      <c r="B2377" s="1">
        <v>45079</v>
      </c>
      <c r="C2377" t="s">
        <v>5856</v>
      </c>
      <c r="D2377" t="s">
        <v>11495</v>
      </c>
      <c r="E2377" t="s">
        <v>69</v>
      </c>
      <c r="F2377" t="s">
        <v>23289</v>
      </c>
      <c r="G2377" t="s">
        <v>23290</v>
      </c>
      <c r="H2377" t="s">
        <v>23291</v>
      </c>
      <c r="I2377" t="s">
        <v>23292</v>
      </c>
      <c r="J2377" t="s">
        <v>23293</v>
      </c>
      <c r="K2377" t="s">
        <v>12085</v>
      </c>
      <c r="L2377">
        <v>91178</v>
      </c>
      <c r="M2377" t="s">
        <v>15050</v>
      </c>
      <c r="N2377" t="s">
        <v>12040</v>
      </c>
      <c r="O2377">
        <v>9</v>
      </c>
      <c r="P2377">
        <v>55798.48</v>
      </c>
      <c r="Q2377" t="s">
        <v>16739</v>
      </c>
      <c r="R2377" t="s">
        <v>12110</v>
      </c>
    </row>
    <row r="2378" spans="1:18">
      <c r="A2378">
        <v>3377</v>
      </c>
      <c r="B2378" s="1">
        <v>45067</v>
      </c>
      <c r="C2378" t="s">
        <v>3677</v>
      </c>
      <c r="D2378" t="s">
        <v>5016</v>
      </c>
      <c r="E2378" t="s">
        <v>27</v>
      </c>
      <c r="F2378" t="s">
        <v>23294</v>
      </c>
      <c r="G2378" t="s">
        <v>23295</v>
      </c>
      <c r="H2378" t="s">
        <v>23296</v>
      </c>
      <c r="I2378" t="s">
        <v>23297</v>
      </c>
      <c r="J2378" t="s">
        <v>23298</v>
      </c>
      <c r="K2378" t="s">
        <v>12101</v>
      </c>
      <c r="L2378">
        <v>65410</v>
      </c>
      <c r="M2378" t="s">
        <v>12896</v>
      </c>
      <c r="N2378" t="s">
        <v>12056</v>
      </c>
      <c r="O2378">
        <v>8</v>
      </c>
      <c r="P2378">
        <v>91717.91</v>
      </c>
      <c r="Q2378" t="s">
        <v>15764</v>
      </c>
      <c r="R2378" t="s">
        <v>12073</v>
      </c>
    </row>
    <row r="2379" spans="1:18">
      <c r="A2379">
        <v>3378</v>
      </c>
      <c r="B2379" s="1">
        <v>45106</v>
      </c>
      <c r="C2379" t="s">
        <v>12042</v>
      </c>
      <c r="D2379" t="s">
        <v>804</v>
      </c>
      <c r="E2379" t="s">
        <v>69</v>
      </c>
      <c r="F2379" t="s">
        <v>23299</v>
      </c>
      <c r="G2379" t="s">
        <v>12067</v>
      </c>
      <c r="H2379" t="s">
        <v>23300</v>
      </c>
      <c r="I2379" t="s">
        <v>23301</v>
      </c>
      <c r="J2379" t="s">
        <v>23302</v>
      </c>
      <c r="K2379" t="s">
        <v>10017</v>
      </c>
      <c r="L2379">
        <v>89259</v>
      </c>
      <c r="M2379" t="s">
        <v>12309</v>
      </c>
      <c r="N2379" t="s">
        <v>12040</v>
      </c>
      <c r="O2379">
        <v>7</v>
      </c>
      <c r="P2379">
        <v>80932.820000000007</v>
      </c>
      <c r="Q2379" t="s">
        <v>18828</v>
      </c>
      <c r="R2379" t="s">
        <v>12110</v>
      </c>
    </row>
    <row r="2380" spans="1:18">
      <c r="A2380">
        <v>3379</v>
      </c>
      <c r="B2380" s="1">
        <v>45126</v>
      </c>
      <c r="C2380" t="s">
        <v>1573</v>
      </c>
      <c r="D2380" t="s">
        <v>6380</v>
      </c>
      <c r="E2380" t="s">
        <v>69</v>
      </c>
      <c r="F2380" t="s">
        <v>23303</v>
      </c>
      <c r="G2380" t="s">
        <v>23304</v>
      </c>
      <c r="H2380" t="s">
        <v>23305</v>
      </c>
      <c r="I2380" t="s">
        <v>23306</v>
      </c>
      <c r="J2380" t="s">
        <v>23307</v>
      </c>
      <c r="K2380" t="s">
        <v>4443</v>
      </c>
      <c r="L2380">
        <v>42008</v>
      </c>
      <c r="M2380" t="s">
        <v>12500</v>
      </c>
      <c r="N2380" t="s">
        <v>12030</v>
      </c>
      <c r="O2380">
        <v>4</v>
      </c>
      <c r="P2380">
        <v>97777.16</v>
      </c>
      <c r="Q2380" t="s">
        <v>12278</v>
      </c>
      <c r="R2380" t="s">
        <v>12023</v>
      </c>
    </row>
    <row r="2381" spans="1:18">
      <c r="A2381">
        <v>3380</v>
      </c>
      <c r="B2381" s="1">
        <v>45077</v>
      </c>
      <c r="C2381" t="s">
        <v>4371</v>
      </c>
      <c r="D2381" t="s">
        <v>4059</v>
      </c>
      <c r="E2381" t="s">
        <v>121</v>
      </c>
      <c r="F2381" t="s">
        <v>23308</v>
      </c>
      <c r="G2381" t="s">
        <v>23309</v>
      </c>
      <c r="H2381" t="s">
        <v>23310</v>
      </c>
      <c r="I2381" t="s">
        <v>23311</v>
      </c>
      <c r="J2381" t="s">
        <v>23312</v>
      </c>
      <c r="K2381" t="s">
        <v>6962</v>
      </c>
      <c r="L2381">
        <v>80422</v>
      </c>
      <c r="M2381" t="s">
        <v>15625</v>
      </c>
      <c r="N2381" t="s">
        <v>12040</v>
      </c>
      <c r="O2381">
        <v>9</v>
      </c>
      <c r="P2381">
        <v>54212.800000000003</v>
      </c>
      <c r="Q2381" t="s">
        <v>16408</v>
      </c>
      <c r="R2381" t="s">
        <v>12065</v>
      </c>
    </row>
    <row r="2382" spans="1:18">
      <c r="A2382">
        <v>3381</v>
      </c>
      <c r="B2382" s="1">
        <v>45127</v>
      </c>
      <c r="C2382" t="s">
        <v>5746</v>
      </c>
      <c r="D2382" t="s">
        <v>2764</v>
      </c>
      <c r="E2382" t="s">
        <v>121</v>
      </c>
      <c r="F2382" t="s">
        <v>17523</v>
      </c>
      <c r="G2382" t="s">
        <v>12067</v>
      </c>
      <c r="H2382" t="s">
        <v>23313</v>
      </c>
      <c r="I2382" t="s">
        <v>23314</v>
      </c>
      <c r="J2382" t="s">
        <v>23315</v>
      </c>
      <c r="K2382" t="s">
        <v>10046</v>
      </c>
      <c r="L2382">
        <v>48366</v>
      </c>
      <c r="M2382" t="s">
        <v>13596</v>
      </c>
      <c r="N2382" t="s">
        <v>12040</v>
      </c>
      <c r="O2382">
        <v>10</v>
      </c>
      <c r="P2382">
        <v>81447.94</v>
      </c>
      <c r="Q2382" t="s">
        <v>22811</v>
      </c>
      <c r="R2382" t="s">
        <v>12065</v>
      </c>
    </row>
    <row r="2383" spans="1:18">
      <c r="A2383">
        <v>3382</v>
      </c>
      <c r="B2383" s="1">
        <v>45091</v>
      </c>
      <c r="C2383" t="s">
        <v>1402</v>
      </c>
      <c r="D2383" t="s">
        <v>7374</v>
      </c>
      <c r="E2383" t="s">
        <v>27</v>
      </c>
      <c r="F2383" s="2">
        <v>33396</v>
      </c>
      <c r="G2383" t="s">
        <v>23316</v>
      </c>
      <c r="H2383" t="s">
        <v>23317</v>
      </c>
      <c r="I2383" t="s">
        <v>23318</v>
      </c>
      <c r="J2383" t="s">
        <v>23319</v>
      </c>
      <c r="K2383" t="s">
        <v>12276</v>
      </c>
      <c r="L2383">
        <v>62173</v>
      </c>
      <c r="M2383" t="s">
        <v>12827</v>
      </c>
      <c r="N2383" t="s">
        <v>12030</v>
      </c>
      <c r="O2383">
        <v>3</v>
      </c>
      <c r="P2383">
        <v>60951.99</v>
      </c>
      <c r="Q2383" t="s">
        <v>13995</v>
      </c>
      <c r="R2383" t="s">
        <v>12073</v>
      </c>
    </row>
    <row r="2384" spans="1:18">
      <c r="A2384">
        <v>3383</v>
      </c>
      <c r="B2384" s="1">
        <v>45123</v>
      </c>
      <c r="C2384" t="s">
        <v>13658</v>
      </c>
      <c r="D2384" t="s">
        <v>1683</v>
      </c>
      <c r="E2384" t="s">
        <v>27</v>
      </c>
      <c r="F2384" t="s">
        <v>23320</v>
      </c>
      <c r="G2384" t="s">
        <v>12067</v>
      </c>
      <c r="H2384" t="s">
        <v>23321</v>
      </c>
      <c r="I2384" t="s">
        <v>23322</v>
      </c>
      <c r="J2384" t="s">
        <v>23323</v>
      </c>
      <c r="K2384" t="s">
        <v>10046</v>
      </c>
      <c r="L2384">
        <v>72694</v>
      </c>
      <c r="M2384" t="s">
        <v>13501</v>
      </c>
      <c r="N2384" t="s">
        <v>12021</v>
      </c>
      <c r="O2384">
        <v>19</v>
      </c>
      <c r="P2384">
        <v>71885.09</v>
      </c>
      <c r="Q2384" t="s">
        <v>12172</v>
      </c>
      <c r="R2384" t="s">
        <v>12032</v>
      </c>
    </row>
    <row r="2385" spans="1:18">
      <c r="A2385">
        <v>3384</v>
      </c>
      <c r="B2385" s="1">
        <v>45109</v>
      </c>
      <c r="C2385" t="s">
        <v>11379</v>
      </c>
      <c r="D2385" t="s">
        <v>2800</v>
      </c>
      <c r="E2385" t="s">
        <v>27</v>
      </c>
      <c r="F2385" t="s">
        <v>7939</v>
      </c>
      <c r="G2385" t="s">
        <v>23324</v>
      </c>
      <c r="H2385" t="s">
        <v>23325</v>
      </c>
      <c r="I2385" t="s">
        <v>23326</v>
      </c>
      <c r="J2385" t="s">
        <v>23327</v>
      </c>
      <c r="K2385" t="s">
        <v>7012</v>
      </c>
      <c r="L2385">
        <v>93080</v>
      </c>
      <c r="M2385" t="s">
        <v>17713</v>
      </c>
      <c r="N2385" t="s">
        <v>12021</v>
      </c>
      <c r="O2385">
        <v>9</v>
      </c>
      <c r="P2385">
        <v>43541.86</v>
      </c>
      <c r="Q2385" t="s">
        <v>14309</v>
      </c>
      <c r="R2385" t="s">
        <v>12023</v>
      </c>
    </row>
    <row r="2386" spans="1:18">
      <c r="A2386">
        <v>3385</v>
      </c>
      <c r="B2386" s="1">
        <v>45115</v>
      </c>
      <c r="C2386" t="s">
        <v>4650</v>
      </c>
      <c r="D2386" t="s">
        <v>1485</v>
      </c>
      <c r="E2386" t="s">
        <v>69</v>
      </c>
      <c r="F2386" s="2">
        <v>28830</v>
      </c>
      <c r="G2386" t="s">
        <v>23328</v>
      </c>
      <c r="H2386" t="s">
        <v>23329</v>
      </c>
      <c r="I2386" t="s">
        <v>23330</v>
      </c>
      <c r="J2386" t="s">
        <v>23331</v>
      </c>
      <c r="K2386" t="s">
        <v>6992</v>
      </c>
      <c r="L2386">
        <v>41286</v>
      </c>
      <c r="M2386" t="s">
        <v>12950</v>
      </c>
      <c r="N2386" t="s">
        <v>12056</v>
      </c>
      <c r="O2386">
        <v>10</v>
      </c>
      <c r="P2386">
        <v>97779.42</v>
      </c>
      <c r="Q2386" t="s">
        <v>20608</v>
      </c>
      <c r="R2386" t="s">
        <v>12073</v>
      </c>
    </row>
    <row r="2387" spans="1:18">
      <c r="A2387">
        <v>3386</v>
      </c>
      <c r="B2387" s="1">
        <v>45074</v>
      </c>
      <c r="C2387" t="s">
        <v>1354</v>
      </c>
      <c r="D2387" t="s">
        <v>3780</v>
      </c>
      <c r="E2387" t="s">
        <v>69</v>
      </c>
      <c r="F2387" s="2">
        <v>33974</v>
      </c>
      <c r="G2387" t="s">
        <v>23332</v>
      </c>
      <c r="H2387" t="s">
        <v>23333</v>
      </c>
      <c r="I2387" t="s">
        <v>23334</v>
      </c>
      <c r="J2387" t="s">
        <v>23335</v>
      </c>
      <c r="K2387" t="s">
        <v>10051</v>
      </c>
      <c r="L2387">
        <v>28159</v>
      </c>
      <c r="M2387" t="s">
        <v>14946</v>
      </c>
      <c r="N2387" t="s">
        <v>12030</v>
      </c>
      <c r="O2387">
        <v>19</v>
      </c>
      <c r="P2387">
        <v>76009.25</v>
      </c>
      <c r="Q2387" t="s">
        <v>13364</v>
      </c>
      <c r="R2387" t="s">
        <v>12110</v>
      </c>
    </row>
    <row r="2388" spans="1:18">
      <c r="A2388">
        <v>3387</v>
      </c>
      <c r="B2388" s="1">
        <v>45119</v>
      </c>
      <c r="C2388" t="s">
        <v>3567</v>
      </c>
      <c r="D2388" t="s">
        <v>2946</v>
      </c>
      <c r="E2388" t="s">
        <v>69</v>
      </c>
      <c r="F2388" s="2">
        <v>24299</v>
      </c>
      <c r="G2388" t="s">
        <v>23336</v>
      </c>
      <c r="H2388" t="s">
        <v>23337</v>
      </c>
      <c r="I2388" t="s">
        <v>23338</v>
      </c>
      <c r="J2388" t="s">
        <v>23339</v>
      </c>
      <c r="K2388" t="s">
        <v>10051</v>
      </c>
      <c r="L2388">
        <v>56711</v>
      </c>
      <c r="M2388" t="s">
        <v>14740</v>
      </c>
      <c r="N2388" t="s">
        <v>12021</v>
      </c>
      <c r="O2388">
        <v>9</v>
      </c>
      <c r="P2388">
        <v>36244.44</v>
      </c>
      <c r="Q2388" t="s">
        <v>12622</v>
      </c>
      <c r="R2388" t="s">
        <v>12032</v>
      </c>
    </row>
    <row r="2389" spans="1:18">
      <c r="A2389">
        <v>3388</v>
      </c>
      <c r="B2389" s="1">
        <v>45131</v>
      </c>
      <c r="C2389" t="s">
        <v>4110</v>
      </c>
      <c r="D2389" t="s">
        <v>6593</v>
      </c>
      <c r="E2389" t="s">
        <v>121</v>
      </c>
      <c r="F2389" t="s">
        <v>23340</v>
      </c>
      <c r="G2389" t="s">
        <v>23341</v>
      </c>
      <c r="H2389" t="s">
        <v>23342</v>
      </c>
      <c r="I2389" t="s">
        <v>23343</v>
      </c>
      <c r="J2389" t="s">
        <v>23344</v>
      </c>
      <c r="K2389" t="s">
        <v>7017</v>
      </c>
      <c r="L2389">
        <v>90301</v>
      </c>
      <c r="M2389" t="s">
        <v>12115</v>
      </c>
      <c r="N2389" t="s">
        <v>12030</v>
      </c>
      <c r="O2389">
        <v>10</v>
      </c>
      <c r="P2389">
        <v>75368.5</v>
      </c>
      <c r="Q2389" t="s">
        <v>17076</v>
      </c>
      <c r="R2389" t="s">
        <v>12065</v>
      </c>
    </row>
    <row r="2390" spans="1:18">
      <c r="A2390">
        <v>3389</v>
      </c>
      <c r="B2390" s="1">
        <v>45106</v>
      </c>
      <c r="C2390" t="s">
        <v>7999</v>
      </c>
      <c r="D2390" t="s">
        <v>8007</v>
      </c>
      <c r="E2390" t="s">
        <v>27</v>
      </c>
      <c r="F2390" t="s">
        <v>23345</v>
      </c>
      <c r="G2390" t="s">
        <v>23346</v>
      </c>
      <c r="H2390" t="s">
        <v>23347</v>
      </c>
      <c r="I2390" t="s">
        <v>23348</v>
      </c>
      <c r="J2390" t="s">
        <v>23349</v>
      </c>
      <c r="K2390" t="s">
        <v>7017</v>
      </c>
      <c r="L2390">
        <v>91004</v>
      </c>
      <c r="M2390" t="s">
        <v>14042</v>
      </c>
      <c r="N2390" t="s">
        <v>12030</v>
      </c>
      <c r="O2390">
        <v>0</v>
      </c>
      <c r="P2390">
        <v>63524.11</v>
      </c>
      <c r="Q2390" t="s">
        <v>17840</v>
      </c>
      <c r="R2390" t="s">
        <v>12073</v>
      </c>
    </row>
    <row r="2391" spans="1:18">
      <c r="A2391">
        <v>3390</v>
      </c>
      <c r="B2391" s="1">
        <v>45127</v>
      </c>
      <c r="C2391" t="s">
        <v>10455</v>
      </c>
      <c r="D2391" t="s">
        <v>354</v>
      </c>
      <c r="E2391" t="s">
        <v>69</v>
      </c>
      <c r="F2391" t="s">
        <v>14640</v>
      </c>
      <c r="G2391" t="s">
        <v>23350</v>
      </c>
      <c r="H2391" t="s">
        <v>23351</v>
      </c>
      <c r="I2391" t="s">
        <v>23352</v>
      </c>
      <c r="J2391" t="s">
        <v>23353</v>
      </c>
      <c r="K2391" t="s">
        <v>12632</v>
      </c>
      <c r="L2391">
        <v>4861</v>
      </c>
      <c r="M2391" t="s">
        <v>14830</v>
      </c>
      <c r="N2391" t="s">
        <v>12021</v>
      </c>
      <c r="O2391">
        <v>16</v>
      </c>
      <c r="P2391">
        <v>97294.41</v>
      </c>
      <c r="Q2391" t="s">
        <v>16916</v>
      </c>
      <c r="R2391" t="s">
        <v>12065</v>
      </c>
    </row>
    <row r="2392" spans="1:18">
      <c r="A2392">
        <v>3391</v>
      </c>
      <c r="B2392" s="1">
        <v>45110</v>
      </c>
      <c r="C2392" t="s">
        <v>2083</v>
      </c>
      <c r="D2392" t="s">
        <v>8539</v>
      </c>
      <c r="E2392" t="s">
        <v>69</v>
      </c>
      <c r="F2392" t="s">
        <v>23354</v>
      </c>
      <c r="G2392" t="s">
        <v>23355</v>
      </c>
      <c r="H2392" t="s">
        <v>23356</v>
      </c>
      <c r="I2392" t="s">
        <v>23357</v>
      </c>
      <c r="J2392" t="s">
        <v>23358</v>
      </c>
      <c r="K2392" t="s">
        <v>12269</v>
      </c>
      <c r="L2392">
        <v>55488</v>
      </c>
      <c r="M2392" t="s">
        <v>12209</v>
      </c>
      <c r="N2392" t="s">
        <v>12040</v>
      </c>
      <c r="O2392">
        <v>19</v>
      </c>
      <c r="P2392">
        <v>98296.21</v>
      </c>
      <c r="Q2392" t="s">
        <v>15944</v>
      </c>
      <c r="R2392" t="s">
        <v>12023</v>
      </c>
    </row>
    <row r="2393" spans="1:18">
      <c r="A2393">
        <v>3392</v>
      </c>
      <c r="B2393" s="1">
        <v>45064</v>
      </c>
      <c r="C2393" t="s">
        <v>594</v>
      </c>
      <c r="D2393" t="s">
        <v>4143</v>
      </c>
      <c r="E2393" t="s">
        <v>27</v>
      </c>
      <c r="F2393" t="s">
        <v>23359</v>
      </c>
      <c r="G2393" t="s">
        <v>23360</v>
      </c>
      <c r="H2393" t="s">
        <v>23361</v>
      </c>
      <c r="I2393" t="s">
        <v>23362</v>
      </c>
      <c r="J2393" t="s">
        <v>23363</v>
      </c>
      <c r="K2393" t="s">
        <v>6957</v>
      </c>
      <c r="L2393">
        <v>97675</v>
      </c>
      <c r="M2393" t="s">
        <v>12463</v>
      </c>
      <c r="N2393" t="s">
        <v>12056</v>
      </c>
      <c r="O2393">
        <v>16</v>
      </c>
      <c r="P2393">
        <v>36862.03</v>
      </c>
      <c r="Q2393" t="s">
        <v>13532</v>
      </c>
      <c r="R2393" t="s">
        <v>12065</v>
      </c>
    </row>
    <row r="2394" spans="1:18">
      <c r="A2394">
        <v>3393</v>
      </c>
      <c r="B2394" s="1">
        <v>45062</v>
      </c>
      <c r="C2394" t="s">
        <v>11789</v>
      </c>
      <c r="D2394" t="s">
        <v>882</v>
      </c>
      <c r="E2394" t="s">
        <v>121</v>
      </c>
      <c r="F2394" t="s">
        <v>23364</v>
      </c>
      <c r="G2394" t="s">
        <v>23365</v>
      </c>
      <c r="H2394" t="s">
        <v>23366</v>
      </c>
      <c r="I2394" t="s">
        <v>23367</v>
      </c>
      <c r="J2394" t="s">
        <v>23368</v>
      </c>
      <c r="K2394" t="s">
        <v>6983</v>
      </c>
      <c r="L2394">
        <v>52130</v>
      </c>
      <c r="M2394" t="s">
        <v>12463</v>
      </c>
      <c r="N2394" t="s">
        <v>12030</v>
      </c>
      <c r="O2394">
        <v>6</v>
      </c>
      <c r="P2394">
        <v>79380.759999999995</v>
      </c>
      <c r="Q2394" t="s">
        <v>17199</v>
      </c>
      <c r="R2394" t="s">
        <v>12065</v>
      </c>
    </row>
    <row r="2395" spans="1:18">
      <c r="A2395">
        <v>3394</v>
      </c>
      <c r="B2395" s="1">
        <v>45102</v>
      </c>
      <c r="C2395" t="s">
        <v>1703</v>
      </c>
      <c r="D2395" t="s">
        <v>1777</v>
      </c>
      <c r="E2395" t="s">
        <v>27</v>
      </c>
      <c r="F2395" t="s">
        <v>23369</v>
      </c>
      <c r="G2395" t="s">
        <v>23370</v>
      </c>
      <c r="H2395" t="s">
        <v>23371</v>
      </c>
      <c r="I2395" t="s">
        <v>23372</v>
      </c>
      <c r="J2395" t="s">
        <v>23373</v>
      </c>
      <c r="K2395" t="s">
        <v>12536</v>
      </c>
      <c r="L2395">
        <v>72678</v>
      </c>
      <c r="M2395" t="s">
        <v>13263</v>
      </c>
      <c r="N2395" t="s">
        <v>12056</v>
      </c>
      <c r="O2395">
        <v>13</v>
      </c>
      <c r="P2395">
        <v>80040.19</v>
      </c>
      <c r="Q2395" t="s">
        <v>12997</v>
      </c>
      <c r="R2395" t="s">
        <v>12073</v>
      </c>
    </row>
    <row r="2396" spans="1:18">
      <c r="A2396">
        <v>3395</v>
      </c>
      <c r="B2396" s="1">
        <v>45076</v>
      </c>
      <c r="C2396" t="s">
        <v>4650</v>
      </c>
      <c r="D2396" t="s">
        <v>310</v>
      </c>
      <c r="E2396" t="s">
        <v>27</v>
      </c>
      <c r="F2396" t="s">
        <v>23374</v>
      </c>
      <c r="G2396" t="s">
        <v>23375</v>
      </c>
      <c r="H2396" t="s">
        <v>23376</v>
      </c>
      <c r="I2396" t="s">
        <v>23377</v>
      </c>
      <c r="J2396" t="s">
        <v>23378</v>
      </c>
      <c r="K2396" t="s">
        <v>10027</v>
      </c>
      <c r="L2396">
        <v>39660</v>
      </c>
      <c r="M2396" t="s">
        <v>12528</v>
      </c>
      <c r="N2396" t="s">
        <v>12040</v>
      </c>
      <c r="O2396">
        <v>7</v>
      </c>
      <c r="P2396">
        <v>72726.53</v>
      </c>
      <c r="Q2396" t="s">
        <v>13958</v>
      </c>
      <c r="R2396" t="s">
        <v>12032</v>
      </c>
    </row>
    <row r="2397" spans="1:18">
      <c r="A2397">
        <v>3396</v>
      </c>
      <c r="B2397" s="1">
        <v>45109</v>
      </c>
      <c r="C2397" t="s">
        <v>4268</v>
      </c>
      <c r="D2397" t="s">
        <v>2804</v>
      </c>
      <c r="E2397" t="s">
        <v>27</v>
      </c>
      <c r="F2397" t="s">
        <v>23379</v>
      </c>
      <c r="G2397" t="s">
        <v>23380</v>
      </c>
      <c r="H2397" t="s">
        <v>23381</v>
      </c>
      <c r="I2397" t="s">
        <v>23382</v>
      </c>
      <c r="J2397" t="s">
        <v>23383</v>
      </c>
      <c r="K2397" t="s">
        <v>7012</v>
      </c>
      <c r="L2397">
        <v>7694</v>
      </c>
      <c r="M2397" t="s">
        <v>13664</v>
      </c>
      <c r="N2397" t="s">
        <v>12056</v>
      </c>
      <c r="O2397">
        <v>9</v>
      </c>
      <c r="P2397">
        <v>44945.68</v>
      </c>
      <c r="Q2397" t="s">
        <v>13803</v>
      </c>
      <c r="R2397" t="s">
        <v>12023</v>
      </c>
    </row>
    <row r="2398" spans="1:18">
      <c r="A2398">
        <v>3397</v>
      </c>
      <c r="B2398" s="1">
        <v>45134</v>
      </c>
      <c r="C2398" t="s">
        <v>2898</v>
      </c>
      <c r="D2398" t="s">
        <v>8381</v>
      </c>
      <c r="E2398" t="s">
        <v>121</v>
      </c>
      <c r="F2398" s="2">
        <v>30443</v>
      </c>
      <c r="G2398" t="s">
        <v>23384</v>
      </c>
      <c r="H2398" t="s">
        <v>23385</v>
      </c>
      <c r="I2398" t="s">
        <v>23386</v>
      </c>
      <c r="J2398" t="s">
        <v>19816</v>
      </c>
      <c r="K2398" t="s">
        <v>5863</v>
      </c>
      <c r="L2398">
        <v>95701</v>
      </c>
      <c r="M2398" t="s">
        <v>12593</v>
      </c>
      <c r="N2398" t="s">
        <v>12056</v>
      </c>
      <c r="O2398">
        <v>19</v>
      </c>
      <c r="P2398">
        <v>41877.589999999997</v>
      </c>
      <c r="Q2398" t="s">
        <v>14684</v>
      </c>
      <c r="R2398" t="s">
        <v>12023</v>
      </c>
    </row>
    <row r="2399" spans="1:18">
      <c r="A2399">
        <v>3398</v>
      </c>
      <c r="B2399" s="1">
        <v>45065</v>
      </c>
      <c r="C2399" t="s">
        <v>9226</v>
      </c>
      <c r="D2399" t="s">
        <v>67</v>
      </c>
      <c r="E2399" t="s">
        <v>121</v>
      </c>
      <c r="F2399" s="2">
        <v>38358</v>
      </c>
      <c r="G2399" t="s">
        <v>23387</v>
      </c>
      <c r="H2399" t="s">
        <v>23388</v>
      </c>
      <c r="I2399" t="s">
        <v>23389</v>
      </c>
      <c r="J2399" t="s">
        <v>23390</v>
      </c>
      <c r="K2399" t="s">
        <v>6996</v>
      </c>
      <c r="L2399">
        <v>45174</v>
      </c>
      <c r="M2399" t="s">
        <v>13084</v>
      </c>
      <c r="N2399" t="s">
        <v>12040</v>
      </c>
      <c r="O2399">
        <v>17</v>
      </c>
      <c r="P2399">
        <v>49134.82</v>
      </c>
      <c r="Q2399" t="s">
        <v>16362</v>
      </c>
      <c r="R2399" t="s">
        <v>12065</v>
      </c>
    </row>
    <row r="2400" spans="1:18">
      <c r="A2400">
        <v>3399</v>
      </c>
      <c r="B2400" s="1">
        <v>45107</v>
      </c>
      <c r="C2400" t="s">
        <v>4509</v>
      </c>
      <c r="D2400" t="s">
        <v>2230</v>
      </c>
      <c r="E2400" t="s">
        <v>69</v>
      </c>
      <c r="F2400" s="2">
        <v>37295</v>
      </c>
      <c r="G2400" t="s">
        <v>23391</v>
      </c>
      <c r="H2400" t="s">
        <v>23392</v>
      </c>
      <c r="I2400" t="s">
        <v>23393</v>
      </c>
      <c r="J2400" t="s">
        <v>23394</v>
      </c>
      <c r="K2400" t="s">
        <v>10051</v>
      </c>
      <c r="L2400">
        <v>29323</v>
      </c>
      <c r="M2400" t="s">
        <v>15126</v>
      </c>
      <c r="N2400" t="s">
        <v>12021</v>
      </c>
      <c r="O2400">
        <v>8</v>
      </c>
      <c r="P2400">
        <v>65126.6</v>
      </c>
      <c r="Q2400" t="s">
        <v>13764</v>
      </c>
      <c r="R2400" t="s">
        <v>12110</v>
      </c>
    </row>
    <row r="2401" spans="1:18">
      <c r="A2401">
        <v>3400</v>
      </c>
      <c r="B2401" s="1">
        <v>45114</v>
      </c>
      <c r="C2401" t="s">
        <v>490</v>
      </c>
      <c r="D2401" t="s">
        <v>5012</v>
      </c>
      <c r="E2401" t="s">
        <v>121</v>
      </c>
      <c r="F2401" t="s">
        <v>12917</v>
      </c>
      <c r="G2401" t="s">
        <v>23395</v>
      </c>
      <c r="H2401" t="s">
        <v>23396</v>
      </c>
      <c r="I2401" t="s">
        <v>23397</v>
      </c>
      <c r="J2401" t="s">
        <v>23398</v>
      </c>
      <c r="K2401" t="s">
        <v>6996</v>
      </c>
      <c r="L2401">
        <v>47268</v>
      </c>
      <c r="M2401" t="s">
        <v>13560</v>
      </c>
      <c r="N2401" t="s">
        <v>12030</v>
      </c>
      <c r="O2401">
        <v>3</v>
      </c>
      <c r="P2401">
        <v>61840.69</v>
      </c>
      <c r="Q2401" t="s">
        <v>18391</v>
      </c>
      <c r="R2401" t="s">
        <v>12032</v>
      </c>
    </row>
    <row r="2402" spans="1:18">
      <c r="A2402">
        <v>3401</v>
      </c>
      <c r="B2402" s="1">
        <v>45108</v>
      </c>
      <c r="C2402" t="s">
        <v>5322</v>
      </c>
      <c r="D2402" t="s">
        <v>4289</v>
      </c>
      <c r="E2402" t="s">
        <v>121</v>
      </c>
      <c r="F2402" s="2">
        <v>25087</v>
      </c>
      <c r="G2402" t="s">
        <v>23399</v>
      </c>
      <c r="H2402" t="s">
        <v>23400</v>
      </c>
      <c r="I2402" t="s">
        <v>23401</v>
      </c>
      <c r="J2402" t="s">
        <v>23402</v>
      </c>
      <c r="K2402" t="s">
        <v>12344</v>
      </c>
      <c r="L2402">
        <v>97033</v>
      </c>
      <c r="M2402" t="s">
        <v>14806</v>
      </c>
      <c r="N2402" t="s">
        <v>12030</v>
      </c>
      <c r="O2402">
        <v>9</v>
      </c>
      <c r="P2402">
        <v>83596.94</v>
      </c>
      <c r="Q2402" t="s">
        <v>17824</v>
      </c>
      <c r="R2402" t="s">
        <v>12023</v>
      </c>
    </row>
    <row r="2403" spans="1:18">
      <c r="A2403">
        <v>3402</v>
      </c>
      <c r="B2403" s="1">
        <v>45118</v>
      </c>
      <c r="C2403" t="s">
        <v>333</v>
      </c>
      <c r="D2403" t="s">
        <v>2338</v>
      </c>
      <c r="E2403" t="s">
        <v>27</v>
      </c>
      <c r="F2403" t="s">
        <v>3131</v>
      </c>
      <c r="G2403" t="s">
        <v>23403</v>
      </c>
      <c r="H2403" t="s">
        <v>23404</v>
      </c>
      <c r="I2403" t="s">
        <v>23405</v>
      </c>
      <c r="J2403" t="s">
        <v>13689</v>
      </c>
      <c r="K2403" t="s">
        <v>12632</v>
      </c>
      <c r="L2403">
        <v>29420</v>
      </c>
      <c r="M2403" t="s">
        <v>14053</v>
      </c>
      <c r="N2403" t="s">
        <v>12030</v>
      </c>
      <c r="O2403">
        <v>5</v>
      </c>
      <c r="P2403">
        <v>50007.1</v>
      </c>
      <c r="Q2403" t="s">
        <v>15619</v>
      </c>
      <c r="R2403" t="s">
        <v>12065</v>
      </c>
    </row>
    <row r="2404" spans="1:18">
      <c r="A2404">
        <v>3403</v>
      </c>
      <c r="B2404" s="1">
        <v>45116</v>
      </c>
      <c r="C2404" t="s">
        <v>2420</v>
      </c>
      <c r="D2404" t="s">
        <v>2764</v>
      </c>
      <c r="E2404" t="s">
        <v>121</v>
      </c>
      <c r="F2404" t="s">
        <v>23406</v>
      </c>
      <c r="G2404" t="s">
        <v>23407</v>
      </c>
      <c r="H2404" t="s">
        <v>23408</v>
      </c>
      <c r="I2404" t="s">
        <v>23409</v>
      </c>
      <c r="J2404" t="s">
        <v>23410</v>
      </c>
      <c r="K2404" t="s">
        <v>12301</v>
      </c>
      <c r="L2404">
        <v>88508</v>
      </c>
      <c r="M2404" t="s">
        <v>12258</v>
      </c>
      <c r="N2404" t="s">
        <v>12030</v>
      </c>
      <c r="O2404">
        <v>16</v>
      </c>
      <c r="P2404">
        <v>33961.129999999997</v>
      </c>
      <c r="Q2404" t="s">
        <v>15944</v>
      </c>
      <c r="R2404" t="s">
        <v>12065</v>
      </c>
    </row>
    <row r="2405" spans="1:18">
      <c r="A2405">
        <v>3404</v>
      </c>
      <c r="B2405" s="1">
        <v>45102</v>
      </c>
      <c r="C2405" t="s">
        <v>6975</v>
      </c>
      <c r="D2405" t="s">
        <v>8204</v>
      </c>
      <c r="E2405" t="s">
        <v>69</v>
      </c>
      <c r="F2405" s="2">
        <v>24814</v>
      </c>
      <c r="G2405" t="s">
        <v>23411</v>
      </c>
      <c r="H2405" t="s">
        <v>23412</v>
      </c>
      <c r="I2405" t="s">
        <v>23413</v>
      </c>
      <c r="J2405" t="s">
        <v>23414</v>
      </c>
      <c r="K2405" t="s">
        <v>6988</v>
      </c>
      <c r="L2405">
        <v>49581</v>
      </c>
      <c r="M2405" t="s">
        <v>12258</v>
      </c>
      <c r="N2405" t="s">
        <v>12030</v>
      </c>
      <c r="O2405">
        <v>11</v>
      </c>
      <c r="P2405">
        <v>70555</v>
      </c>
      <c r="Q2405" t="s">
        <v>15084</v>
      </c>
      <c r="R2405" t="s">
        <v>12023</v>
      </c>
    </row>
    <row r="2406" spans="1:18">
      <c r="A2406">
        <v>3405</v>
      </c>
      <c r="B2406" s="1">
        <v>45105</v>
      </c>
      <c r="C2406" t="s">
        <v>6319</v>
      </c>
      <c r="D2406" t="s">
        <v>5444</v>
      </c>
      <c r="E2406" t="s">
        <v>69</v>
      </c>
      <c r="F2406" t="s">
        <v>23415</v>
      </c>
      <c r="G2406" t="s">
        <v>23416</v>
      </c>
      <c r="H2406" t="s">
        <v>23417</v>
      </c>
      <c r="I2406" t="s">
        <v>23418</v>
      </c>
      <c r="J2406" t="s">
        <v>23419</v>
      </c>
      <c r="K2406" t="s">
        <v>12249</v>
      </c>
      <c r="L2406">
        <v>29674</v>
      </c>
      <c r="M2406" t="s">
        <v>12029</v>
      </c>
      <c r="N2406" t="s">
        <v>12030</v>
      </c>
      <c r="O2406">
        <v>0</v>
      </c>
      <c r="P2406">
        <v>71238.03</v>
      </c>
      <c r="Q2406" t="s">
        <v>17046</v>
      </c>
      <c r="R2406" t="s">
        <v>12073</v>
      </c>
    </row>
    <row r="2407" spans="1:18">
      <c r="A2407">
        <v>3406</v>
      </c>
      <c r="B2407" s="1">
        <v>45075</v>
      </c>
      <c r="C2407" t="s">
        <v>2420</v>
      </c>
      <c r="D2407" t="s">
        <v>3932</v>
      </c>
      <c r="E2407" t="s">
        <v>27</v>
      </c>
      <c r="F2407" t="s">
        <v>9677</v>
      </c>
      <c r="G2407" t="s">
        <v>12067</v>
      </c>
      <c r="H2407" t="s">
        <v>23420</v>
      </c>
      <c r="I2407" t="s">
        <v>23421</v>
      </c>
      <c r="J2407" t="s">
        <v>20859</v>
      </c>
      <c r="K2407" t="s">
        <v>10046</v>
      </c>
      <c r="L2407">
        <v>83111</v>
      </c>
      <c r="M2407" t="s">
        <v>14740</v>
      </c>
      <c r="N2407" t="s">
        <v>12040</v>
      </c>
      <c r="O2407">
        <v>15</v>
      </c>
      <c r="P2407">
        <v>76997.119999999995</v>
      </c>
      <c r="Q2407" t="s">
        <v>13673</v>
      </c>
      <c r="R2407" t="s">
        <v>12110</v>
      </c>
    </row>
    <row r="2408" spans="1:18">
      <c r="A2408">
        <v>3407</v>
      </c>
      <c r="B2408" s="1">
        <v>45115</v>
      </c>
      <c r="C2408" t="s">
        <v>12367</v>
      </c>
      <c r="D2408" t="s">
        <v>2152</v>
      </c>
      <c r="E2408" t="s">
        <v>27</v>
      </c>
      <c r="F2408" t="s">
        <v>23422</v>
      </c>
      <c r="G2408" t="s">
        <v>23423</v>
      </c>
      <c r="H2408" t="s">
        <v>23424</v>
      </c>
      <c r="I2408" t="s">
        <v>23425</v>
      </c>
      <c r="J2408" t="s">
        <v>23426</v>
      </c>
      <c r="K2408" t="s">
        <v>12536</v>
      </c>
      <c r="L2408">
        <v>41928</v>
      </c>
      <c r="M2408" t="s">
        <v>12235</v>
      </c>
      <c r="N2408" t="s">
        <v>12056</v>
      </c>
      <c r="O2408">
        <v>6</v>
      </c>
      <c r="P2408">
        <v>78101.789999999994</v>
      </c>
      <c r="Q2408" t="s">
        <v>12783</v>
      </c>
      <c r="R2408" t="s">
        <v>12065</v>
      </c>
    </row>
    <row r="2409" spans="1:18">
      <c r="A2409">
        <v>3408</v>
      </c>
      <c r="B2409" s="1">
        <v>45119</v>
      </c>
      <c r="C2409" t="s">
        <v>599</v>
      </c>
      <c r="D2409" t="s">
        <v>4711</v>
      </c>
      <c r="E2409" t="s">
        <v>121</v>
      </c>
      <c r="F2409" s="2">
        <v>27275</v>
      </c>
      <c r="G2409" t="s">
        <v>23427</v>
      </c>
      <c r="H2409" t="s">
        <v>23428</v>
      </c>
      <c r="I2409" t="s">
        <v>23429</v>
      </c>
      <c r="J2409" t="s">
        <v>23430</v>
      </c>
      <c r="K2409" t="s">
        <v>10069</v>
      </c>
      <c r="L2409">
        <v>74601</v>
      </c>
      <c r="M2409" t="s">
        <v>12449</v>
      </c>
      <c r="N2409" t="s">
        <v>12040</v>
      </c>
      <c r="O2409">
        <v>9</v>
      </c>
      <c r="P2409">
        <v>65872.62</v>
      </c>
      <c r="Q2409" t="s">
        <v>13904</v>
      </c>
      <c r="R2409" t="s">
        <v>12110</v>
      </c>
    </row>
    <row r="2410" spans="1:18">
      <c r="A2410">
        <v>3409</v>
      </c>
      <c r="B2410" s="1">
        <v>45096</v>
      </c>
      <c r="C2410" t="s">
        <v>7029</v>
      </c>
      <c r="D2410" t="s">
        <v>2533</v>
      </c>
      <c r="E2410" t="s">
        <v>69</v>
      </c>
      <c r="F2410" t="s">
        <v>23431</v>
      </c>
      <c r="G2410" t="s">
        <v>23432</v>
      </c>
      <c r="H2410" t="s">
        <v>23433</v>
      </c>
      <c r="I2410" t="s">
        <v>23434</v>
      </c>
      <c r="J2410" t="s">
        <v>20261</v>
      </c>
      <c r="K2410" t="s">
        <v>12641</v>
      </c>
      <c r="L2410">
        <v>42731</v>
      </c>
      <c r="M2410" t="s">
        <v>12593</v>
      </c>
      <c r="N2410" t="s">
        <v>12040</v>
      </c>
      <c r="O2410">
        <v>20</v>
      </c>
      <c r="P2410">
        <v>56417.39</v>
      </c>
      <c r="Q2410" t="s">
        <v>14669</v>
      </c>
      <c r="R2410" t="s">
        <v>12032</v>
      </c>
    </row>
    <row r="2411" spans="1:18">
      <c r="A2411">
        <v>3410</v>
      </c>
      <c r="B2411" s="1">
        <v>45120</v>
      </c>
      <c r="C2411" t="s">
        <v>9030</v>
      </c>
      <c r="D2411" t="s">
        <v>4983</v>
      </c>
      <c r="E2411" t="s">
        <v>27</v>
      </c>
      <c r="F2411" s="2">
        <v>23291</v>
      </c>
      <c r="G2411" t="s">
        <v>23435</v>
      </c>
      <c r="H2411" t="s">
        <v>23436</v>
      </c>
      <c r="I2411" t="s">
        <v>23437</v>
      </c>
      <c r="J2411" t="s">
        <v>23438</v>
      </c>
      <c r="K2411" t="s">
        <v>12543</v>
      </c>
      <c r="L2411">
        <v>22635</v>
      </c>
      <c r="M2411" t="s">
        <v>13396</v>
      </c>
      <c r="N2411" t="s">
        <v>12021</v>
      </c>
      <c r="O2411">
        <v>9</v>
      </c>
      <c r="P2411">
        <v>49204.36</v>
      </c>
      <c r="Q2411" t="s">
        <v>13341</v>
      </c>
      <c r="R2411" t="s">
        <v>12073</v>
      </c>
    </row>
    <row r="2412" spans="1:18">
      <c r="A2412">
        <v>3411</v>
      </c>
      <c r="B2412" s="1">
        <v>45079</v>
      </c>
      <c r="C2412" t="s">
        <v>7597</v>
      </c>
      <c r="D2412" t="s">
        <v>882</v>
      </c>
      <c r="E2412" t="s">
        <v>27</v>
      </c>
      <c r="F2412" s="2">
        <v>24055</v>
      </c>
      <c r="G2412" t="s">
        <v>23439</v>
      </c>
      <c r="H2412" t="s">
        <v>23440</v>
      </c>
      <c r="I2412" t="s">
        <v>23441</v>
      </c>
      <c r="J2412" t="s">
        <v>23442</v>
      </c>
      <c r="K2412" t="s">
        <v>10027</v>
      </c>
      <c r="L2412">
        <v>32728</v>
      </c>
      <c r="M2412" t="s">
        <v>13860</v>
      </c>
      <c r="N2412" t="s">
        <v>12040</v>
      </c>
      <c r="O2412">
        <v>0</v>
      </c>
      <c r="P2412">
        <v>86812.07</v>
      </c>
      <c r="Q2412" t="s">
        <v>18946</v>
      </c>
      <c r="R2412" t="s">
        <v>12065</v>
      </c>
    </row>
    <row r="2413" spans="1:18">
      <c r="A2413">
        <v>3412</v>
      </c>
      <c r="B2413" s="1">
        <v>45139</v>
      </c>
      <c r="C2413" t="s">
        <v>1306</v>
      </c>
      <c r="D2413" t="s">
        <v>1589</v>
      </c>
      <c r="E2413" t="s">
        <v>69</v>
      </c>
      <c r="F2413" s="2">
        <v>26461</v>
      </c>
      <c r="G2413" t="s">
        <v>12067</v>
      </c>
      <c r="H2413" t="s">
        <v>23443</v>
      </c>
      <c r="I2413" t="s">
        <v>23444</v>
      </c>
      <c r="J2413" t="s">
        <v>16895</v>
      </c>
      <c r="K2413" t="s">
        <v>12331</v>
      </c>
      <c r="L2413">
        <v>64120</v>
      </c>
      <c r="M2413" t="s">
        <v>15577</v>
      </c>
      <c r="N2413" t="s">
        <v>12056</v>
      </c>
      <c r="O2413">
        <v>0</v>
      </c>
      <c r="P2413">
        <v>95989.14</v>
      </c>
      <c r="Q2413" t="s">
        <v>17127</v>
      </c>
      <c r="R2413" t="s">
        <v>12023</v>
      </c>
    </row>
    <row r="2414" spans="1:18">
      <c r="A2414">
        <v>3413</v>
      </c>
      <c r="B2414" s="1">
        <v>45073</v>
      </c>
      <c r="C2414" t="s">
        <v>3646</v>
      </c>
      <c r="D2414" t="s">
        <v>2728</v>
      </c>
      <c r="E2414" t="s">
        <v>121</v>
      </c>
      <c r="F2414" t="s">
        <v>15671</v>
      </c>
      <c r="G2414" t="s">
        <v>23445</v>
      </c>
      <c r="H2414" t="s">
        <v>23446</v>
      </c>
      <c r="I2414" t="s">
        <v>23447</v>
      </c>
      <c r="J2414" t="s">
        <v>23448</v>
      </c>
      <c r="K2414" t="s">
        <v>10027</v>
      </c>
      <c r="L2414">
        <v>21167</v>
      </c>
      <c r="M2414" t="s">
        <v>12789</v>
      </c>
      <c r="N2414" t="s">
        <v>12056</v>
      </c>
      <c r="O2414">
        <v>11</v>
      </c>
      <c r="P2414">
        <v>59740.57</v>
      </c>
      <c r="Q2414" t="s">
        <v>12970</v>
      </c>
      <c r="R2414" t="s">
        <v>12032</v>
      </c>
    </row>
    <row r="2415" spans="1:18">
      <c r="A2415">
        <v>3414</v>
      </c>
      <c r="B2415" s="1">
        <v>45114</v>
      </c>
      <c r="C2415" t="s">
        <v>7402</v>
      </c>
      <c r="D2415" t="s">
        <v>8080</v>
      </c>
      <c r="E2415" t="s">
        <v>69</v>
      </c>
      <c r="F2415" t="s">
        <v>23449</v>
      </c>
      <c r="G2415" t="s">
        <v>23450</v>
      </c>
      <c r="H2415" t="s">
        <v>23451</v>
      </c>
      <c r="I2415" t="s">
        <v>23452</v>
      </c>
      <c r="J2415" t="s">
        <v>20089</v>
      </c>
      <c r="K2415" t="s">
        <v>12344</v>
      </c>
      <c r="L2415">
        <v>88165</v>
      </c>
      <c r="M2415" t="s">
        <v>13701</v>
      </c>
      <c r="N2415" t="s">
        <v>12056</v>
      </c>
      <c r="O2415">
        <v>10</v>
      </c>
      <c r="P2415">
        <v>88260.96</v>
      </c>
      <c r="Q2415" t="s">
        <v>16047</v>
      </c>
      <c r="R2415" t="s">
        <v>12065</v>
      </c>
    </row>
    <row r="2416" spans="1:18">
      <c r="A2416">
        <v>3415</v>
      </c>
      <c r="B2416" s="1">
        <v>45089</v>
      </c>
      <c r="C2416" t="s">
        <v>5136</v>
      </c>
      <c r="D2416" t="s">
        <v>882</v>
      </c>
      <c r="E2416" t="s">
        <v>27</v>
      </c>
      <c r="F2416" s="2">
        <v>26580</v>
      </c>
      <c r="G2416" t="s">
        <v>23453</v>
      </c>
      <c r="H2416" t="s">
        <v>23454</v>
      </c>
      <c r="I2416" t="s">
        <v>23455</v>
      </c>
      <c r="J2416" t="s">
        <v>16764</v>
      </c>
      <c r="K2416" t="s">
        <v>6974</v>
      </c>
      <c r="L2416">
        <v>13964</v>
      </c>
      <c r="M2416" t="s">
        <v>14452</v>
      </c>
      <c r="N2416" t="s">
        <v>12030</v>
      </c>
      <c r="O2416">
        <v>14</v>
      </c>
      <c r="P2416">
        <v>46602.75</v>
      </c>
      <c r="Q2416" t="s">
        <v>12418</v>
      </c>
      <c r="R2416" t="s">
        <v>12023</v>
      </c>
    </row>
    <row r="2417" spans="1:18">
      <c r="A2417">
        <v>3416</v>
      </c>
      <c r="B2417" s="1">
        <v>45069</v>
      </c>
      <c r="C2417" t="s">
        <v>2083</v>
      </c>
      <c r="D2417" t="s">
        <v>1671</v>
      </c>
      <c r="E2417" t="s">
        <v>121</v>
      </c>
      <c r="F2417" t="s">
        <v>23456</v>
      </c>
      <c r="G2417" t="s">
        <v>12067</v>
      </c>
      <c r="H2417" t="s">
        <v>23457</v>
      </c>
      <c r="I2417" t="s">
        <v>23458</v>
      </c>
      <c r="J2417" t="s">
        <v>23459</v>
      </c>
      <c r="K2417" t="s">
        <v>12101</v>
      </c>
      <c r="L2417">
        <v>43841</v>
      </c>
      <c r="M2417" t="s">
        <v>12324</v>
      </c>
      <c r="N2417" t="s">
        <v>12030</v>
      </c>
      <c r="O2417">
        <v>2</v>
      </c>
      <c r="P2417">
        <v>80775.56</v>
      </c>
      <c r="Q2417" t="s">
        <v>14901</v>
      </c>
      <c r="R2417" t="s">
        <v>12023</v>
      </c>
    </row>
    <row r="2418" spans="1:18">
      <c r="A2418">
        <v>3417</v>
      </c>
      <c r="B2418" s="1">
        <v>45059</v>
      </c>
      <c r="C2418" t="s">
        <v>4268</v>
      </c>
      <c r="D2418" t="s">
        <v>464</v>
      </c>
      <c r="E2418" t="s">
        <v>121</v>
      </c>
      <c r="F2418" t="s">
        <v>23460</v>
      </c>
      <c r="G2418" t="s">
        <v>23461</v>
      </c>
      <c r="H2418" t="s">
        <v>23462</v>
      </c>
      <c r="I2418" t="s">
        <v>23463</v>
      </c>
      <c r="J2418" t="s">
        <v>23464</v>
      </c>
      <c r="K2418" t="s">
        <v>12263</v>
      </c>
      <c r="L2418">
        <v>36284</v>
      </c>
      <c r="M2418" t="s">
        <v>12345</v>
      </c>
      <c r="N2418" t="s">
        <v>12021</v>
      </c>
      <c r="O2418">
        <v>15</v>
      </c>
      <c r="P2418">
        <v>59822.09</v>
      </c>
      <c r="Q2418" t="s">
        <v>16916</v>
      </c>
      <c r="R2418" t="s">
        <v>12110</v>
      </c>
    </row>
    <row r="2419" spans="1:18">
      <c r="A2419">
        <v>3418</v>
      </c>
      <c r="B2419" s="1">
        <v>45087</v>
      </c>
      <c r="C2419" t="s">
        <v>20390</v>
      </c>
      <c r="D2419" t="s">
        <v>1644</v>
      </c>
      <c r="E2419" t="s">
        <v>27</v>
      </c>
      <c r="F2419" t="s">
        <v>951</v>
      </c>
      <c r="G2419" t="s">
        <v>23465</v>
      </c>
      <c r="H2419" t="s">
        <v>23466</v>
      </c>
      <c r="I2419" t="s">
        <v>23467</v>
      </c>
      <c r="J2419" t="s">
        <v>20554</v>
      </c>
      <c r="K2419" t="s">
        <v>12662</v>
      </c>
      <c r="L2419">
        <v>53597</v>
      </c>
      <c r="M2419" t="s">
        <v>12358</v>
      </c>
      <c r="N2419" t="s">
        <v>12021</v>
      </c>
      <c r="O2419">
        <v>15</v>
      </c>
      <c r="P2419">
        <v>96035.31</v>
      </c>
      <c r="Q2419" t="s">
        <v>21629</v>
      </c>
      <c r="R2419" t="s">
        <v>12032</v>
      </c>
    </row>
    <row r="2420" spans="1:18">
      <c r="A2420">
        <v>3419</v>
      </c>
      <c r="B2420" s="1">
        <v>45067</v>
      </c>
      <c r="C2420" t="s">
        <v>6946</v>
      </c>
      <c r="D2420" t="s">
        <v>1721</v>
      </c>
      <c r="E2420" t="s">
        <v>69</v>
      </c>
      <c r="F2420" t="s">
        <v>23468</v>
      </c>
      <c r="G2420" t="s">
        <v>12067</v>
      </c>
      <c r="H2420" t="s">
        <v>23469</v>
      </c>
      <c r="I2420" t="s">
        <v>23470</v>
      </c>
      <c r="J2420" t="s">
        <v>23471</v>
      </c>
      <c r="K2420" t="s">
        <v>12171</v>
      </c>
      <c r="L2420">
        <v>44240</v>
      </c>
      <c r="M2420" t="s">
        <v>16533</v>
      </c>
      <c r="N2420" t="s">
        <v>12030</v>
      </c>
      <c r="O2420">
        <v>7</v>
      </c>
      <c r="P2420">
        <v>47203.519999999997</v>
      </c>
      <c r="Q2420" t="s">
        <v>17658</v>
      </c>
      <c r="R2420" t="s">
        <v>12032</v>
      </c>
    </row>
    <row r="2421" spans="1:18">
      <c r="A2421">
        <v>3420</v>
      </c>
      <c r="B2421" s="1">
        <v>45078</v>
      </c>
      <c r="C2421" t="s">
        <v>23472</v>
      </c>
      <c r="D2421" t="s">
        <v>1476</v>
      </c>
      <c r="E2421" t="s">
        <v>121</v>
      </c>
      <c r="F2421" t="s">
        <v>23473</v>
      </c>
      <c r="G2421" t="s">
        <v>23474</v>
      </c>
      <c r="H2421" t="s">
        <v>23475</v>
      </c>
      <c r="I2421" t="s">
        <v>23476</v>
      </c>
      <c r="J2421" t="s">
        <v>17593</v>
      </c>
      <c r="K2421" t="s">
        <v>6974</v>
      </c>
      <c r="L2421">
        <v>86480</v>
      </c>
      <c r="M2421" t="s">
        <v>13316</v>
      </c>
      <c r="N2421" t="s">
        <v>12056</v>
      </c>
      <c r="O2421">
        <v>4</v>
      </c>
      <c r="P2421">
        <v>58897.06</v>
      </c>
      <c r="Q2421" t="s">
        <v>12450</v>
      </c>
      <c r="R2421" t="s">
        <v>12023</v>
      </c>
    </row>
    <row r="2422" spans="1:18">
      <c r="A2422">
        <v>3421</v>
      </c>
      <c r="B2422" s="1">
        <v>45052</v>
      </c>
      <c r="C2422" t="s">
        <v>23477</v>
      </c>
      <c r="D2422" t="s">
        <v>2168</v>
      </c>
      <c r="E2422" t="s">
        <v>69</v>
      </c>
      <c r="F2422" s="2">
        <v>37050</v>
      </c>
      <c r="G2422" t="s">
        <v>23478</v>
      </c>
      <c r="H2422" t="s">
        <v>23479</v>
      </c>
      <c r="I2422" t="s">
        <v>23480</v>
      </c>
      <c r="J2422" t="s">
        <v>23481</v>
      </c>
      <c r="K2422" t="s">
        <v>12662</v>
      </c>
      <c r="L2422">
        <v>41131</v>
      </c>
      <c r="M2422" t="s">
        <v>12975</v>
      </c>
      <c r="N2422" t="s">
        <v>12030</v>
      </c>
      <c r="O2422">
        <v>14</v>
      </c>
      <c r="P2422">
        <v>80594.14</v>
      </c>
      <c r="Q2422" t="s">
        <v>15347</v>
      </c>
      <c r="R2422" t="s">
        <v>12065</v>
      </c>
    </row>
    <row r="2423" spans="1:18">
      <c r="A2423">
        <v>3422</v>
      </c>
      <c r="B2423" s="1">
        <v>45075</v>
      </c>
      <c r="C2423" t="s">
        <v>1508</v>
      </c>
      <c r="D2423" t="s">
        <v>464</v>
      </c>
      <c r="E2423" t="s">
        <v>121</v>
      </c>
      <c r="F2423" t="s">
        <v>23482</v>
      </c>
      <c r="G2423" t="s">
        <v>23483</v>
      </c>
      <c r="H2423" t="s">
        <v>23484</v>
      </c>
      <c r="I2423" t="s">
        <v>23485</v>
      </c>
      <c r="J2423" t="s">
        <v>23486</v>
      </c>
      <c r="K2423" t="s">
        <v>12641</v>
      </c>
      <c r="L2423">
        <v>13745</v>
      </c>
      <c r="M2423" t="s">
        <v>14014</v>
      </c>
      <c r="N2423" t="s">
        <v>12056</v>
      </c>
      <c r="O2423">
        <v>17</v>
      </c>
      <c r="P2423">
        <v>83622.89</v>
      </c>
      <c r="Q2423" t="s">
        <v>12807</v>
      </c>
      <c r="R2423" t="s">
        <v>12065</v>
      </c>
    </row>
    <row r="2424" spans="1:18">
      <c r="A2424">
        <v>3423</v>
      </c>
      <c r="B2424" s="1">
        <v>45071</v>
      </c>
      <c r="C2424" t="s">
        <v>2089</v>
      </c>
      <c r="D2424" t="s">
        <v>2017</v>
      </c>
      <c r="E2424" t="s">
        <v>27</v>
      </c>
      <c r="F2424" t="s">
        <v>19608</v>
      </c>
      <c r="G2424" t="s">
        <v>23487</v>
      </c>
      <c r="H2424" t="s">
        <v>23488</v>
      </c>
      <c r="I2424" t="s">
        <v>23489</v>
      </c>
      <c r="J2424" t="s">
        <v>23490</v>
      </c>
      <c r="K2424" t="s">
        <v>12147</v>
      </c>
      <c r="L2424">
        <v>71558</v>
      </c>
      <c r="M2424" t="s">
        <v>13118</v>
      </c>
      <c r="N2424" t="s">
        <v>12056</v>
      </c>
      <c r="O2424">
        <v>13</v>
      </c>
      <c r="P2424">
        <v>54196.36</v>
      </c>
      <c r="Q2424" t="s">
        <v>13657</v>
      </c>
      <c r="R2424" t="s">
        <v>12110</v>
      </c>
    </row>
    <row r="2425" spans="1:18">
      <c r="A2425">
        <v>3424</v>
      </c>
      <c r="B2425" s="1">
        <v>45067</v>
      </c>
      <c r="C2425" t="s">
        <v>1714</v>
      </c>
      <c r="D2425" t="s">
        <v>910</v>
      </c>
      <c r="E2425" t="s">
        <v>121</v>
      </c>
      <c r="F2425" t="s">
        <v>23491</v>
      </c>
      <c r="G2425" t="s">
        <v>23492</v>
      </c>
      <c r="H2425" t="s">
        <v>23493</v>
      </c>
      <c r="I2425" t="s">
        <v>23494</v>
      </c>
      <c r="J2425" t="s">
        <v>23495</v>
      </c>
      <c r="K2425" t="s">
        <v>12795</v>
      </c>
      <c r="L2425">
        <v>37055</v>
      </c>
      <c r="M2425" t="s">
        <v>4388</v>
      </c>
      <c r="N2425" t="s">
        <v>12030</v>
      </c>
      <c r="O2425">
        <v>5</v>
      </c>
      <c r="P2425">
        <v>40944.379999999997</v>
      </c>
      <c r="Q2425" t="s">
        <v>23496</v>
      </c>
      <c r="R2425" t="s">
        <v>12110</v>
      </c>
    </row>
    <row r="2426" spans="1:18">
      <c r="A2426">
        <v>3425</v>
      </c>
      <c r="B2426" s="1">
        <v>45128</v>
      </c>
      <c r="C2426" t="s">
        <v>3097</v>
      </c>
      <c r="D2426" t="s">
        <v>9157</v>
      </c>
      <c r="E2426" t="s">
        <v>69</v>
      </c>
      <c r="F2426" t="s">
        <v>23497</v>
      </c>
      <c r="G2426" t="s">
        <v>23498</v>
      </c>
      <c r="H2426" t="s">
        <v>23499</v>
      </c>
      <c r="I2426" t="s">
        <v>23500</v>
      </c>
      <c r="J2426" t="s">
        <v>23501</v>
      </c>
      <c r="K2426" t="s">
        <v>10069</v>
      </c>
      <c r="L2426">
        <v>55770</v>
      </c>
      <c r="M2426" t="s">
        <v>12549</v>
      </c>
      <c r="N2426" t="s">
        <v>12056</v>
      </c>
      <c r="O2426">
        <v>2</v>
      </c>
      <c r="P2426">
        <v>57868.34</v>
      </c>
      <c r="Q2426" t="s">
        <v>12506</v>
      </c>
      <c r="R2426" t="s">
        <v>12032</v>
      </c>
    </row>
    <row r="2427" spans="1:18">
      <c r="A2427">
        <v>3426</v>
      </c>
      <c r="B2427" s="1">
        <v>45136</v>
      </c>
      <c r="C2427" t="s">
        <v>3677</v>
      </c>
      <c r="D2427" t="s">
        <v>1721</v>
      </c>
      <c r="E2427" t="s">
        <v>27</v>
      </c>
      <c r="F2427" t="s">
        <v>23502</v>
      </c>
      <c r="G2427" t="s">
        <v>23503</v>
      </c>
      <c r="H2427" t="s">
        <v>23504</v>
      </c>
      <c r="I2427" t="s">
        <v>23505</v>
      </c>
      <c r="J2427" t="s">
        <v>21554</v>
      </c>
      <c r="K2427" t="s">
        <v>6957</v>
      </c>
      <c r="L2427">
        <v>4966</v>
      </c>
      <c r="M2427" t="s">
        <v>12487</v>
      </c>
      <c r="N2427" t="s">
        <v>12056</v>
      </c>
      <c r="O2427">
        <v>18</v>
      </c>
      <c r="P2427">
        <v>73790.27</v>
      </c>
      <c r="Q2427" t="s">
        <v>23506</v>
      </c>
      <c r="R2427" t="s">
        <v>12073</v>
      </c>
    </row>
    <row r="2428" spans="1:18">
      <c r="A2428">
        <v>3427</v>
      </c>
      <c r="B2428" s="1">
        <v>45081</v>
      </c>
      <c r="C2428" t="s">
        <v>19809</v>
      </c>
      <c r="D2428" t="s">
        <v>3266</v>
      </c>
      <c r="E2428" t="s">
        <v>121</v>
      </c>
      <c r="F2428" s="2">
        <v>38203</v>
      </c>
      <c r="G2428" t="s">
        <v>23507</v>
      </c>
      <c r="H2428" t="s">
        <v>23508</v>
      </c>
      <c r="I2428" t="s">
        <v>23509</v>
      </c>
      <c r="J2428" t="s">
        <v>23510</v>
      </c>
      <c r="K2428" t="s">
        <v>10051</v>
      </c>
      <c r="L2428">
        <v>68818</v>
      </c>
      <c r="M2428" t="s">
        <v>12969</v>
      </c>
      <c r="N2428" t="s">
        <v>12040</v>
      </c>
      <c r="O2428">
        <v>17</v>
      </c>
      <c r="P2428">
        <v>65413.919999999998</v>
      </c>
      <c r="Q2428" t="s">
        <v>13066</v>
      </c>
      <c r="R2428" t="s">
        <v>12073</v>
      </c>
    </row>
    <row r="2429" spans="1:18">
      <c r="A2429">
        <v>3428</v>
      </c>
      <c r="B2429" s="1">
        <v>45110</v>
      </c>
      <c r="C2429" t="s">
        <v>1730</v>
      </c>
      <c r="D2429" t="s">
        <v>5219</v>
      </c>
      <c r="E2429" t="s">
        <v>27</v>
      </c>
      <c r="F2429" t="s">
        <v>23511</v>
      </c>
      <c r="G2429" t="s">
        <v>23512</v>
      </c>
      <c r="H2429" t="s">
        <v>23513</v>
      </c>
      <c r="I2429" t="s">
        <v>23514</v>
      </c>
      <c r="J2429" t="s">
        <v>23515</v>
      </c>
      <c r="K2429" t="s">
        <v>10058</v>
      </c>
      <c r="L2429">
        <v>36929</v>
      </c>
      <c r="M2429" t="s">
        <v>12896</v>
      </c>
      <c r="N2429" t="s">
        <v>12021</v>
      </c>
      <c r="O2429">
        <v>1</v>
      </c>
      <c r="P2429">
        <v>58149.11</v>
      </c>
      <c r="Q2429" t="s">
        <v>16282</v>
      </c>
      <c r="R2429" t="s">
        <v>12065</v>
      </c>
    </row>
    <row r="2430" spans="1:18">
      <c r="A2430">
        <v>3429</v>
      </c>
      <c r="B2430" s="1">
        <v>45112</v>
      </c>
      <c r="C2430" t="s">
        <v>3103</v>
      </c>
      <c r="D2430" t="s">
        <v>178</v>
      </c>
      <c r="E2430" t="s">
        <v>121</v>
      </c>
      <c r="F2430" s="2">
        <v>30896</v>
      </c>
      <c r="G2430" t="s">
        <v>23516</v>
      </c>
      <c r="H2430" t="s">
        <v>23517</v>
      </c>
      <c r="I2430" t="s">
        <v>23518</v>
      </c>
      <c r="J2430" t="s">
        <v>23519</v>
      </c>
      <c r="K2430" t="s">
        <v>41</v>
      </c>
      <c r="L2430">
        <v>69595</v>
      </c>
      <c r="M2430" t="s">
        <v>12655</v>
      </c>
      <c r="N2430" t="s">
        <v>12040</v>
      </c>
      <c r="O2430">
        <v>10</v>
      </c>
      <c r="P2430">
        <v>88632.71</v>
      </c>
      <c r="Q2430" t="s">
        <v>16916</v>
      </c>
      <c r="R2430" t="s">
        <v>12032</v>
      </c>
    </row>
    <row r="2431" spans="1:18">
      <c r="A2431">
        <v>3430</v>
      </c>
      <c r="B2431" s="1">
        <v>45126</v>
      </c>
      <c r="C2431" t="s">
        <v>12181</v>
      </c>
      <c r="D2431" t="s">
        <v>47</v>
      </c>
      <c r="E2431" t="s">
        <v>27</v>
      </c>
      <c r="F2431" t="s">
        <v>23520</v>
      </c>
      <c r="G2431" t="s">
        <v>23521</v>
      </c>
      <c r="H2431" t="s">
        <v>23522</v>
      </c>
      <c r="I2431" t="s">
        <v>23523</v>
      </c>
      <c r="J2431" t="s">
        <v>23524</v>
      </c>
      <c r="K2431" t="s">
        <v>12600</v>
      </c>
      <c r="L2431">
        <v>7132</v>
      </c>
      <c r="M2431" t="s">
        <v>13396</v>
      </c>
      <c r="N2431" t="s">
        <v>12056</v>
      </c>
      <c r="O2431">
        <v>5</v>
      </c>
      <c r="P2431">
        <v>46816.47</v>
      </c>
      <c r="Q2431" t="s">
        <v>15098</v>
      </c>
      <c r="R2431" t="s">
        <v>12023</v>
      </c>
    </row>
    <row r="2432" spans="1:18">
      <c r="A2432">
        <v>3431</v>
      </c>
      <c r="B2432" s="1">
        <v>45099</v>
      </c>
      <c r="C2432" t="s">
        <v>879</v>
      </c>
      <c r="D2432" t="s">
        <v>2043</v>
      </c>
      <c r="E2432" t="s">
        <v>69</v>
      </c>
      <c r="F2432" s="2">
        <v>33825</v>
      </c>
      <c r="G2432" t="s">
        <v>23525</v>
      </c>
      <c r="H2432" t="s">
        <v>23526</v>
      </c>
      <c r="I2432" t="s">
        <v>23527</v>
      </c>
      <c r="J2432" t="s">
        <v>23528</v>
      </c>
      <c r="K2432" t="s">
        <v>10069</v>
      </c>
      <c r="L2432">
        <v>5073</v>
      </c>
      <c r="M2432" t="s">
        <v>13358</v>
      </c>
      <c r="N2432" t="s">
        <v>12030</v>
      </c>
      <c r="O2432">
        <v>15</v>
      </c>
      <c r="P2432">
        <v>98876.61</v>
      </c>
      <c r="Q2432" t="s">
        <v>15989</v>
      </c>
      <c r="R2432" t="s">
        <v>12110</v>
      </c>
    </row>
    <row r="2433" spans="1:18">
      <c r="A2433">
        <v>3432</v>
      </c>
      <c r="B2433" s="1">
        <v>45080</v>
      </c>
      <c r="C2433" t="s">
        <v>9502</v>
      </c>
      <c r="D2433" t="s">
        <v>423</v>
      </c>
      <c r="E2433" t="s">
        <v>121</v>
      </c>
      <c r="F2433" t="s">
        <v>23529</v>
      </c>
      <c r="G2433" t="s">
        <v>23530</v>
      </c>
      <c r="H2433" t="s">
        <v>23531</v>
      </c>
      <c r="I2433" t="s">
        <v>23532</v>
      </c>
      <c r="J2433" t="s">
        <v>23533</v>
      </c>
      <c r="K2433" t="s">
        <v>6983</v>
      </c>
      <c r="L2433">
        <v>36340</v>
      </c>
      <c r="M2433" t="s">
        <v>13391</v>
      </c>
      <c r="N2433" t="s">
        <v>12021</v>
      </c>
      <c r="O2433">
        <v>4</v>
      </c>
      <c r="P2433">
        <v>33499.53</v>
      </c>
      <c r="Q2433" t="s">
        <v>12879</v>
      </c>
      <c r="R2433" t="s">
        <v>12023</v>
      </c>
    </row>
    <row r="2434" spans="1:18">
      <c r="A2434">
        <v>3433</v>
      </c>
      <c r="B2434" s="1">
        <v>45112</v>
      </c>
      <c r="C2434" t="s">
        <v>11024</v>
      </c>
      <c r="D2434" t="s">
        <v>220</v>
      </c>
      <c r="E2434" t="s">
        <v>69</v>
      </c>
      <c r="F2434" t="s">
        <v>20020</v>
      </c>
      <c r="G2434" t="s">
        <v>23534</v>
      </c>
      <c r="H2434" t="s">
        <v>23535</v>
      </c>
      <c r="I2434" t="s">
        <v>23536</v>
      </c>
      <c r="J2434" t="s">
        <v>16524</v>
      </c>
      <c r="K2434" t="s">
        <v>5863</v>
      </c>
      <c r="L2434">
        <v>60974</v>
      </c>
      <c r="M2434" t="s">
        <v>12771</v>
      </c>
      <c r="N2434" t="s">
        <v>12056</v>
      </c>
      <c r="O2434">
        <v>2</v>
      </c>
      <c r="P2434">
        <v>85943.23</v>
      </c>
      <c r="Q2434" t="s">
        <v>18106</v>
      </c>
      <c r="R2434" t="s">
        <v>12032</v>
      </c>
    </row>
    <row r="2435" spans="1:18">
      <c r="A2435">
        <v>3434</v>
      </c>
      <c r="B2435" s="1">
        <v>45067</v>
      </c>
      <c r="C2435" t="s">
        <v>2541</v>
      </c>
      <c r="D2435" t="s">
        <v>490</v>
      </c>
      <c r="E2435" t="s">
        <v>27</v>
      </c>
      <c r="F2435" s="2">
        <v>27188</v>
      </c>
      <c r="G2435" t="s">
        <v>23537</v>
      </c>
      <c r="H2435" t="s">
        <v>23538</v>
      </c>
      <c r="I2435" t="s">
        <v>23539</v>
      </c>
      <c r="J2435" t="s">
        <v>23540</v>
      </c>
      <c r="K2435" t="s">
        <v>6983</v>
      </c>
      <c r="L2435">
        <v>19584</v>
      </c>
      <c r="M2435" t="s">
        <v>14452</v>
      </c>
      <c r="N2435" t="s">
        <v>12021</v>
      </c>
      <c r="O2435">
        <v>16</v>
      </c>
      <c r="P2435">
        <v>92047.07</v>
      </c>
      <c r="Q2435" t="s">
        <v>14087</v>
      </c>
      <c r="R2435" t="s">
        <v>12073</v>
      </c>
    </row>
    <row r="2436" spans="1:18">
      <c r="A2436">
        <v>3435</v>
      </c>
      <c r="B2436" s="1">
        <v>45108</v>
      </c>
      <c r="C2436" t="s">
        <v>1265</v>
      </c>
      <c r="D2436" t="s">
        <v>8146</v>
      </c>
      <c r="E2436" t="s">
        <v>27</v>
      </c>
      <c r="F2436" t="s">
        <v>3131</v>
      </c>
      <c r="G2436" t="s">
        <v>23541</v>
      </c>
      <c r="H2436" t="s">
        <v>23542</v>
      </c>
      <c r="I2436" t="s">
        <v>23543</v>
      </c>
      <c r="J2436" t="s">
        <v>23544</v>
      </c>
      <c r="K2436" t="s">
        <v>12129</v>
      </c>
      <c r="L2436">
        <v>18334</v>
      </c>
      <c r="M2436" t="s">
        <v>13897</v>
      </c>
      <c r="N2436" t="s">
        <v>12040</v>
      </c>
      <c r="O2436">
        <v>17</v>
      </c>
      <c r="P2436">
        <v>55770.38</v>
      </c>
      <c r="Q2436" t="s">
        <v>12402</v>
      </c>
      <c r="R2436" t="s">
        <v>12023</v>
      </c>
    </row>
    <row r="2437" spans="1:18">
      <c r="A2437">
        <v>3436</v>
      </c>
      <c r="B2437" s="1">
        <v>45062</v>
      </c>
      <c r="C2437" t="s">
        <v>2083</v>
      </c>
      <c r="D2437" t="s">
        <v>2270</v>
      </c>
      <c r="E2437" t="s">
        <v>121</v>
      </c>
      <c r="F2437" s="2">
        <v>25694</v>
      </c>
      <c r="G2437" t="s">
        <v>23545</v>
      </c>
      <c r="H2437" t="s">
        <v>23546</v>
      </c>
      <c r="I2437" t="s">
        <v>23547</v>
      </c>
      <c r="J2437" t="s">
        <v>23548</v>
      </c>
      <c r="K2437" t="s">
        <v>10046</v>
      </c>
      <c r="L2437">
        <v>17327</v>
      </c>
      <c r="M2437" t="s">
        <v>12235</v>
      </c>
      <c r="N2437" t="s">
        <v>12030</v>
      </c>
      <c r="O2437">
        <v>9</v>
      </c>
      <c r="P2437">
        <v>74212.39</v>
      </c>
      <c r="Q2437" t="s">
        <v>14222</v>
      </c>
      <c r="R2437" t="s">
        <v>12065</v>
      </c>
    </row>
    <row r="2438" spans="1:18">
      <c r="A2438">
        <v>3437</v>
      </c>
      <c r="B2438" s="1">
        <v>45082</v>
      </c>
      <c r="C2438" t="s">
        <v>1389</v>
      </c>
      <c r="D2438" t="s">
        <v>13868</v>
      </c>
      <c r="E2438" t="s">
        <v>121</v>
      </c>
      <c r="F2438" t="s">
        <v>23549</v>
      </c>
      <c r="G2438" t="s">
        <v>23550</v>
      </c>
      <c r="H2438" t="s">
        <v>23551</v>
      </c>
      <c r="I2438" t="s">
        <v>23552</v>
      </c>
      <c r="J2438" t="s">
        <v>23373</v>
      </c>
      <c r="K2438" t="s">
        <v>12140</v>
      </c>
      <c r="L2438">
        <v>22551</v>
      </c>
      <c r="M2438" t="s">
        <v>12621</v>
      </c>
      <c r="N2438" t="s">
        <v>12030</v>
      </c>
      <c r="O2438">
        <v>1</v>
      </c>
      <c r="P2438">
        <v>83420.31</v>
      </c>
      <c r="Q2438" t="s">
        <v>14222</v>
      </c>
      <c r="R2438" t="s">
        <v>12032</v>
      </c>
    </row>
    <row r="2439" spans="1:18">
      <c r="A2439">
        <v>3438</v>
      </c>
      <c r="B2439" s="1">
        <v>45106</v>
      </c>
      <c r="C2439" t="s">
        <v>3103</v>
      </c>
      <c r="D2439" t="s">
        <v>3513</v>
      </c>
      <c r="E2439" t="s">
        <v>121</v>
      </c>
      <c r="F2439" s="2">
        <v>27982</v>
      </c>
      <c r="G2439" t="s">
        <v>23553</v>
      </c>
      <c r="H2439" t="s">
        <v>23554</v>
      </c>
      <c r="I2439" t="s">
        <v>23555</v>
      </c>
      <c r="J2439" t="s">
        <v>23556</v>
      </c>
      <c r="K2439" t="s">
        <v>12416</v>
      </c>
      <c r="L2439">
        <v>56513</v>
      </c>
      <c r="M2439" t="s">
        <v>12463</v>
      </c>
      <c r="N2439" t="s">
        <v>12021</v>
      </c>
      <c r="O2439">
        <v>1</v>
      </c>
      <c r="P2439">
        <v>46361.34</v>
      </c>
      <c r="Q2439" t="s">
        <v>13583</v>
      </c>
      <c r="R2439" t="s">
        <v>12023</v>
      </c>
    </row>
    <row r="2440" spans="1:18">
      <c r="A2440">
        <v>3439</v>
      </c>
      <c r="B2440" s="1">
        <v>45075</v>
      </c>
      <c r="C2440" t="s">
        <v>23557</v>
      </c>
      <c r="D2440" t="s">
        <v>5040</v>
      </c>
      <c r="E2440" t="s">
        <v>69</v>
      </c>
      <c r="F2440" t="s">
        <v>23558</v>
      </c>
      <c r="G2440" t="s">
        <v>23559</v>
      </c>
      <c r="H2440" t="s">
        <v>23560</v>
      </c>
      <c r="I2440" t="s">
        <v>23561</v>
      </c>
      <c r="J2440" t="s">
        <v>23562</v>
      </c>
      <c r="K2440" t="s">
        <v>12543</v>
      </c>
      <c r="L2440">
        <v>27779</v>
      </c>
      <c r="M2440" t="s">
        <v>12927</v>
      </c>
      <c r="N2440" t="s">
        <v>12030</v>
      </c>
      <c r="O2440">
        <v>19</v>
      </c>
      <c r="P2440">
        <v>91520.7</v>
      </c>
      <c r="Q2440" t="s">
        <v>13284</v>
      </c>
      <c r="R2440" t="s">
        <v>12073</v>
      </c>
    </row>
    <row r="2441" spans="1:18">
      <c r="A2441">
        <v>3440</v>
      </c>
      <c r="B2441" s="1">
        <v>45143</v>
      </c>
      <c r="C2441" t="s">
        <v>8703</v>
      </c>
      <c r="D2441" t="s">
        <v>1374</v>
      </c>
      <c r="E2441" t="s">
        <v>121</v>
      </c>
      <c r="F2441" s="2">
        <v>30499</v>
      </c>
      <c r="G2441" t="s">
        <v>23563</v>
      </c>
      <c r="H2441" t="s">
        <v>23564</v>
      </c>
      <c r="I2441" t="s">
        <v>23565</v>
      </c>
      <c r="J2441" t="s">
        <v>23566</v>
      </c>
      <c r="K2441" t="s">
        <v>10012</v>
      </c>
      <c r="L2441">
        <v>48199</v>
      </c>
      <c r="M2441" t="s">
        <v>13403</v>
      </c>
      <c r="N2441" t="s">
        <v>12030</v>
      </c>
      <c r="O2441">
        <v>9</v>
      </c>
      <c r="P2441">
        <v>61365.47</v>
      </c>
      <c r="Q2441" t="s">
        <v>19770</v>
      </c>
      <c r="R2441" t="s">
        <v>12065</v>
      </c>
    </row>
    <row r="2442" spans="1:18">
      <c r="A2442">
        <v>3441</v>
      </c>
      <c r="B2442" s="1">
        <v>45094</v>
      </c>
      <c r="C2442" t="s">
        <v>11789</v>
      </c>
      <c r="D2442" t="s">
        <v>1101</v>
      </c>
      <c r="E2442" t="s">
        <v>27</v>
      </c>
      <c r="F2442" s="2">
        <v>33094</v>
      </c>
      <c r="G2442" t="s">
        <v>23567</v>
      </c>
      <c r="H2442" t="s">
        <v>23568</v>
      </c>
      <c r="I2442" t="s">
        <v>23569</v>
      </c>
      <c r="J2442" t="s">
        <v>23570</v>
      </c>
      <c r="K2442" t="s">
        <v>12101</v>
      </c>
      <c r="L2442">
        <v>46766</v>
      </c>
      <c r="M2442" t="s">
        <v>15454</v>
      </c>
      <c r="N2442" t="s">
        <v>12040</v>
      </c>
      <c r="O2442">
        <v>6</v>
      </c>
      <c r="P2442">
        <v>94490.48</v>
      </c>
      <c r="Q2442" t="s">
        <v>13163</v>
      </c>
      <c r="R2442" t="s">
        <v>12073</v>
      </c>
    </row>
    <row r="2443" spans="1:18">
      <c r="A2443">
        <v>3442</v>
      </c>
      <c r="B2443" s="1">
        <v>45085</v>
      </c>
      <c r="C2443" t="s">
        <v>4371</v>
      </c>
      <c r="D2443" t="s">
        <v>2043</v>
      </c>
      <c r="E2443" t="s">
        <v>69</v>
      </c>
      <c r="F2443" t="s">
        <v>23571</v>
      </c>
      <c r="G2443" t="s">
        <v>23572</v>
      </c>
      <c r="H2443" t="s">
        <v>23573</v>
      </c>
      <c r="I2443" t="s">
        <v>23574</v>
      </c>
      <c r="J2443" t="s">
        <v>23575</v>
      </c>
      <c r="K2443" t="s">
        <v>12567</v>
      </c>
      <c r="L2443">
        <v>74562</v>
      </c>
      <c r="M2443" t="s">
        <v>12122</v>
      </c>
      <c r="N2443" t="s">
        <v>12021</v>
      </c>
      <c r="O2443">
        <v>13</v>
      </c>
      <c r="P2443">
        <v>89195.28</v>
      </c>
      <c r="Q2443" t="s">
        <v>21810</v>
      </c>
      <c r="R2443" t="s">
        <v>12065</v>
      </c>
    </row>
    <row r="2444" spans="1:18">
      <c r="A2444">
        <v>3443</v>
      </c>
      <c r="B2444" s="1">
        <v>45127</v>
      </c>
      <c r="C2444" t="s">
        <v>12181</v>
      </c>
      <c r="D2444" t="s">
        <v>7791</v>
      </c>
      <c r="E2444" t="s">
        <v>69</v>
      </c>
      <c r="F2444" t="s">
        <v>10434</v>
      </c>
      <c r="G2444" t="s">
        <v>23576</v>
      </c>
      <c r="H2444" t="s">
        <v>23577</v>
      </c>
      <c r="I2444" t="s">
        <v>23578</v>
      </c>
      <c r="J2444" t="s">
        <v>23579</v>
      </c>
      <c r="K2444" t="s">
        <v>12085</v>
      </c>
      <c r="L2444">
        <v>89098</v>
      </c>
      <c r="M2444" t="s">
        <v>13252</v>
      </c>
      <c r="N2444" t="s">
        <v>12056</v>
      </c>
      <c r="O2444">
        <v>19</v>
      </c>
      <c r="P2444">
        <v>78361.899999999994</v>
      </c>
      <c r="Q2444" t="s">
        <v>17468</v>
      </c>
      <c r="R2444" t="s">
        <v>12032</v>
      </c>
    </row>
    <row r="2445" spans="1:18">
      <c r="A2445">
        <v>3444</v>
      </c>
      <c r="B2445" s="1">
        <v>45101</v>
      </c>
      <c r="C2445" t="s">
        <v>2541</v>
      </c>
      <c r="D2445" t="s">
        <v>2270</v>
      </c>
      <c r="E2445" t="s">
        <v>27</v>
      </c>
      <c r="F2445" t="s">
        <v>23580</v>
      </c>
      <c r="G2445" t="s">
        <v>23581</v>
      </c>
      <c r="H2445" t="s">
        <v>23582</v>
      </c>
      <c r="I2445" t="s">
        <v>23583</v>
      </c>
      <c r="J2445" t="s">
        <v>23584</v>
      </c>
      <c r="K2445" t="s">
        <v>12662</v>
      </c>
      <c r="L2445">
        <v>3181</v>
      </c>
      <c r="M2445" t="s">
        <v>14806</v>
      </c>
      <c r="N2445" t="s">
        <v>12056</v>
      </c>
      <c r="O2445">
        <v>11</v>
      </c>
      <c r="P2445">
        <v>75223.13</v>
      </c>
      <c r="Q2445" t="s">
        <v>17127</v>
      </c>
      <c r="R2445" t="s">
        <v>12023</v>
      </c>
    </row>
    <row r="2446" spans="1:18">
      <c r="A2446">
        <v>3445</v>
      </c>
      <c r="B2446" s="1">
        <v>45077</v>
      </c>
      <c r="C2446" t="s">
        <v>13322</v>
      </c>
      <c r="D2446" t="s">
        <v>1476</v>
      </c>
      <c r="E2446" t="s">
        <v>69</v>
      </c>
      <c r="F2446" t="s">
        <v>22882</v>
      </c>
      <c r="G2446" t="s">
        <v>23585</v>
      </c>
      <c r="H2446" t="s">
        <v>23586</v>
      </c>
      <c r="I2446" t="s">
        <v>23587</v>
      </c>
      <c r="J2446" t="s">
        <v>23588</v>
      </c>
      <c r="K2446" t="s">
        <v>10046</v>
      </c>
      <c r="L2446">
        <v>21571</v>
      </c>
      <c r="M2446" t="s">
        <v>14320</v>
      </c>
      <c r="N2446" t="s">
        <v>12021</v>
      </c>
      <c r="O2446">
        <v>3</v>
      </c>
      <c r="P2446">
        <v>81570.460000000006</v>
      </c>
      <c r="Q2446" t="s">
        <v>17951</v>
      </c>
      <c r="R2446" t="s">
        <v>12023</v>
      </c>
    </row>
    <row r="2447" spans="1:18">
      <c r="A2447">
        <v>3446</v>
      </c>
      <c r="B2447" s="1">
        <v>45067</v>
      </c>
      <c r="C2447" t="s">
        <v>17353</v>
      </c>
      <c r="D2447" t="s">
        <v>755</v>
      </c>
      <c r="E2447" t="s">
        <v>121</v>
      </c>
      <c r="F2447" t="s">
        <v>23589</v>
      </c>
      <c r="G2447" t="s">
        <v>23590</v>
      </c>
      <c r="H2447" t="s">
        <v>23591</v>
      </c>
      <c r="I2447" t="s">
        <v>23592</v>
      </c>
      <c r="J2447" t="s">
        <v>23593</v>
      </c>
      <c r="K2447" t="s">
        <v>6988</v>
      </c>
      <c r="L2447">
        <v>41583</v>
      </c>
      <c r="M2447" t="s">
        <v>15662</v>
      </c>
      <c r="N2447" t="s">
        <v>12021</v>
      </c>
      <c r="O2447">
        <v>13</v>
      </c>
      <c r="P2447">
        <v>60934.69</v>
      </c>
      <c r="Q2447" t="s">
        <v>535</v>
      </c>
      <c r="R2447" t="s">
        <v>12032</v>
      </c>
    </row>
    <row r="2448" spans="1:18">
      <c r="A2448">
        <v>3447</v>
      </c>
      <c r="B2448" s="1">
        <v>45052</v>
      </c>
      <c r="C2448" t="s">
        <v>5901</v>
      </c>
      <c r="D2448" t="s">
        <v>677</v>
      </c>
      <c r="E2448" t="s">
        <v>121</v>
      </c>
      <c r="F2448" t="s">
        <v>2783</v>
      </c>
      <c r="G2448" t="s">
        <v>12067</v>
      </c>
      <c r="H2448" t="s">
        <v>23594</v>
      </c>
      <c r="I2448" t="s">
        <v>23595</v>
      </c>
      <c r="J2448" t="s">
        <v>23596</v>
      </c>
      <c r="K2448" t="s">
        <v>12536</v>
      </c>
      <c r="L2448">
        <v>78615</v>
      </c>
      <c r="M2448" t="s">
        <v>18345</v>
      </c>
      <c r="N2448" t="s">
        <v>12056</v>
      </c>
      <c r="O2448">
        <v>19</v>
      </c>
      <c r="P2448">
        <v>83388.05</v>
      </c>
      <c r="Q2448" t="s">
        <v>15186</v>
      </c>
      <c r="R2448" t="s">
        <v>12032</v>
      </c>
    </row>
    <row r="2449" spans="1:18">
      <c r="A2449">
        <v>3448</v>
      </c>
      <c r="B2449" s="1">
        <v>45143</v>
      </c>
      <c r="C2449" t="s">
        <v>1402</v>
      </c>
      <c r="D2449" t="s">
        <v>2100</v>
      </c>
      <c r="E2449" t="s">
        <v>121</v>
      </c>
      <c r="F2449" t="s">
        <v>23597</v>
      </c>
      <c r="G2449" t="s">
        <v>23598</v>
      </c>
      <c r="H2449" t="s">
        <v>23599</v>
      </c>
      <c r="I2449" t="s">
        <v>23600</v>
      </c>
      <c r="J2449" t="s">
        <v>23601</v>
      </c>
      <c r="K2449" t="s">
        <v>41</v>
      </c>
      <c r="L2449">
        <v>88342</v>
      </c>
      <c r="M2449" t="s">
        <v>13290</v>
      </c>
      <c r="N2449" t="s">
        <v>12030</v>
      </c>
      <c r="O2449">
        <v>14</v>
      </c>
      <c r="P2449">
        <v>46272.71</v>
      </c>
      <c r="Q2449" t="s">
        <v>16011</v>
      </c>
      <c r="R2449" t="s">
        <v>12110</v>
      </c>
    </row>
    <row r="2450" spans="1:18">
      <c r="A2450">
        <v>3449</v>
      </c>
      <c r="B2450" s="1">
        <v>45076</v>
      </c>
      <c r="C2450" t="s">
        <v>1714</v>
      </c>
      <c r="D2450" t="s">
        <v>1370</v>
      </c>
      <c r="E2450" t="s">
        <v>69</v>
      </c>
      <c r="F2450" t="s">
        <v>23602</v>
      </c>
      <c r="G2450" t="s">
        <v>23603</v>
      </c>
      <c r="H2450" t="s">
        <v>23604</v>
      </c>
      <c r="I2450" t="s">
        <v>23605</v>
      </c>
      <c r="J2450" t="s">
        <v>23606</v>
      </c>
      <c r="K2450" t="s">
        <v>7012</v>
      </c>
      <c r="L2450">
        <v>61078</v>
      </c>
      <c r="M2450" t="s">
        <v>12430</v>
      </c>
      <c r="N2450" t="s">
        <v>12040</v>
      </c>
      <c r="O2450">
        <v>16</v>
      </c>
      <c r="P2450">
        <v>33206.26</v>
      </c>
      <c r="Q2450" t="s">
        <v>19958</v>
      </c>
      <c r="R2450" t="s">
        <v>12023</v>
      </c>
    </row>
    <row r="2451" spans="1:18">
      <c r="A2451">
        <v>3450</v>
      </c>
      <c r="B2451" s="1">
        <v>45061</v>
      </c>
      <c r="C2451" t="s">
        <v>4356</v>
      </c>
      <c r="D2451" t="s">
        <v>5016</v>
      </c>
      <c r="E2451" t="s">
        <v>121</v>
      </c>
      <c r="F2451" t="s">
        <v>23607</v>
      </c>
      <c r="G2451" t="s">
        <v>23608</v>
      </c>
      <c r="H2451" t="s">
        <v>23609</v>
      </c>
      <c r="I2451" t="s">
        <v>23610</v>
      </c>
      <c r="J2451" t="s">
        <v>23611</v>
      </c>
      <c r="K2451" t="s">
        <v>6996</v>
      </c>
      <c r="L2451">
        <v>6301</v>
      </c>
      <c r="M2451" t="s">
        <v>12909</v>
      </c>
      <c r="N2451" t="s">
        <v>12056</v>
      </c>
      <c r="O2451">
        <v>5</v>
      </c>
      <c r="P2451">
        <v>45949.34</v>
      </c>
      <c r="Q2451" t="s">
        <v>14513</v>
      </c>
      <c r="R2451" t="s">
        <v>12065</v>
      </c>
    </row>
    <row r="2452" spans="1:18">
      <c r="A2452">
        <v>3451</v>
      </c>
      <c r="B2452" s="1">
        <v>45122</v>
      </c>
      <c r="C2452" t="s">
        <v>11789</v>
      </c>
      <c r="D2452" t="s">
        <v>8085</v>
      </c>
      <c r="E2452" t="s">
        <v>27</v>
      </c>
      <c r="F2452" s="2">
        <v>27678</v>
      </c>
      <c r="G2452" t="s">
        <v>23612</v>
      </c>
      <c r="H2452" t="s">
        <v>23613</v>
      </c>
      <c r="I2452" t="s">
        <v>23614</v>
      </c>
      <c r="J2452" t="s">
        <v>23615</v>
      </c>
      <c r="K2452" t="s">
        <v>6996</v>
      </c>
      <c r="L2452">
        <v>3868</v>
      </c>
      <c r="M2452" t="s">
        <v>13012</v>
      </c>
      <c r="N2452" t="s">
        <v>12056</v>
      </c>
      <c r="O2452">
        <v>18</v>
      </c>
      <c r="P2452">
        <v>44796.97</v>
      </c>
      <c r="Q2452" t="s">
        <v>16151</v>
      </c>
      <c r="R2452" t="s">
        <v>12023</v>
      </c>
    </row>
    <row r="2453" spans="1:18">
      <c r="A2453">
        <v>3452</v>
      </c>
      <c r="B2453" s="1">
        <v>45104</v>
      </c>
      <c r="C2453" t="s">
        <v>12353</v>
      </c>
      <c r="D2453" t="s">
        <v>8866</v>
      </c>
      <c r="E2453" t="s">
        <v>121</v>
      </c>
      <c r="F2453" t="s">
        <v>23616</v>
      </c>
      <c r="G2453" t="s">
        <v>23617</v>
      </c>
      <c r="H2453" t="s">
        <v>23618</v>
      </c>
      <c r="I2453" t="s">
        <v>23619</v>
      </c>
      <c r="J2453" t="s">
        <v>21733</v>
      </c>
      <c r="K2453" t="s">
        <v>12632</v>
      </c>
      <c r="L2453">
        <v>48714</v>
      </c>
      <c r="M2453" t="s">
        <v>13664</v>
      </c>
      <c r="N2453" t="s">
        <v>12021</v>
      </c>
      <c r="O2453">
        <v>6</v>
      </c>
      <c r="P2453">
        <v>80632.87</v>
      </c>
      <c r="Q2453" t="s">
        <v>16383</v>
      </c>
      <c r="R2453" t="s">
        <v>12032</v>
      </c>
    </row>
    <row r="2454" spans="1:18">
      <c r="A2454">
        <v>3453</v>
      </c>
      <c r="B2454" s="1">
        <v>45125</v>
      </c>
      <c r="C2454" t="s">
        <v>3651</v>
      </c>
      <c r="D2454" t="s">
        <v>2486</v>
      </c>
      <c r="E2454" t="s">
        <v>27</v>
      </c>
      <c r="F2454" t="s">
        <v>23620</v>
      </c>
      <c r="G2454" t="s">
        <v>23621</v>
      </c>
      <c r="H2454" t="s">
        <v>23622</v>
      </c>
      <c r="I2454" t="s">
        <v>23623</v>
      </c>
      <c r="J2454" t="s">
        <v>23624</v>
      </c>
      <c r="K2454" t="s">
        <v>12147</v>
      </c>
      <c r="L2454">
        <v>2814</v>
      </c>
      <c r="M2454" t="s">
        <v>12094</v>
      </c>
      <c r="N2454" t="s">
        <v>12021</v>
      </c>
      <c r="O2454">
        <v>10</v>
      </c>
      <c r="P2454">
        <v>86035.79</v>
      </c>
      <c r="Q2454" t="s">
        <v>12310</v>
      </c>
      <c r="R2454" t="s">
        <v>12065</v>
      </c>
    </row>
    <row r="2455" spans="1:18">
      <c r="A2455">
        <v>3454</v>
      </c>
      <c r="B2455" s="1">
        <v>45072</v>
      </c>
      <c r="C2455" t="s">
        <v>12587</v>
      </c>
      <c r="D2455" t="s">
        <v>6237</v>
      </c>
      <c r="E2455" t="s">
        <v>27</v>
      </c>
      <c r="F2455" s="2">
        <v>38301</v>
      </c>
      <c r="G2455" t="s">
        <v>23625</v>
      </c>
      <c r="H2455" t="s">
        <v>23626</v>
      </c>
      <c r="I2455" t="s">
        <v>23627</v>
      </c>
      <c r="J2455" t="s">
        <v>23628</v>
      </c>
      <c r="K2455" t="s">
        <v>10012</v>
      </c>
      <c r="L2455">
        <v>80411</v>
      </c>
      <c r="M2455" t="s">
        <v>13430</v>
      </c>
      <c r="N2455" t="s">
        <v>12040</v>
      </c>
      <c r="O2455">
        <v>8</v>
      </c>
      <c r="P2455">
        <v>41449.82</v>
      </c>
      <c r="Q2455" t="s">
        <v>14669</v>
      </c>
      <c r="R2455" t="s">
        <v>12073</v>
      </c>
    </row>
    <row r="2456" spans="1:18">
      <c r="A2456">
        <v>3455</v>
      </c>
      <c r="B2456" s="1">
        <v>45132</v>
      </c>
      <c r="C2456" t="s">
        <v>12457</v>
      </c>
      <c r="D2456" t="s">
        <v>1485</v>
      </c>
      <c r="E2456" t="s">
        <v>69</v>
      </c>
      <c r="F2456" s="2">
        <v>23317</v>
      </c>
      <c r="G2456" t="s">
        <v>23629</v>
      </c>
      <c r="H2456" t="s">
        <v>23630</v>
      </c>
      <c r="I2456" t="s">
        <v>23631</v>
      </c>
      <c r="J2456" t="s">
        <v>23632</v>
      </c>
      <c r="K2456" t="s">
        <v>12416</v>
      </c>
      <c r="L2456">
        <v>39660</v>
      </c>
      <c r="M2456" t="s">
        <v>12228</v>
      </c>
      <c r="N2456" t="s">
        <v>12040</v>
      </c>
      <c r="O2456">
        <v>8</v>
      </c>
      <c r="P2456">
        <v>36298.04</v>
      </c>
      <c r="Q2456" t="s">
        <v>23633</v>
      </c>
      <c r="R2456" t="s">
        <v>12073</v>
      </c>
    </row>
    <row r="2457" spans="1:18">
      <c r="A2457">
        <v>3456</v>
      </c>
      <c r="B2457" s="1">
        <v>45079</v>
      </c>
      <c r="C2457" t="s">
        <v>634</v>
      </c>
      <c r="D2457" t="s">
        <v>232</v>
      </c>
      <c r="E2457" t="s">
        <v>27</v>
      </c>
      <c r="F2457" s="2">
        <v>30509</v>
      </c>
      <c r="G2457" t="s">
        <v>23634</v>
      </c>
      <c r="H2457" t="s">
        <v>23635</v>
      </c>
      <c r="I2457" t="s">
        <v>23636</v>
      </c>
      <c r="J2457" t="s">
        <v>23637</v>
      </c>
      <c r="K2457" t="s">
        <v>12294</v>
      </c>
      <c r="L2457">
        <v>86317</v>
      </c>
      <c r="M2457" t="s">
        <v>13513</v>
      </c>
      <c r="N2457" t="s">
        <v>12030</v>
      </c>
      <c r="O2457">
        <v>1</v>
      </c>
      <c r="P2457">
        <v>96695.92</v>
      </c>
      <c r="Q2457" t="s">
        <v>535</v>
      </c>
      <c r="R2457" t="s">
        <v>12073</v>
      </c>
    </row>
    <row r="2458" spans="1:18">
      <c r="A2458">
        <v>3457</v>
      </c>
      <c r="B2458" s="1">
        <v>45100</v>
      </c>
      <c r="C2458" t="s">
        <v>7402</v>
      </c>
      <c r="D2458" t="s">
        <v>1386</v>
      </c>
      <c r="E2458" t="s">
        <v>69</v>
      </c>
      <c r="F2458" s="2">
        <v>23473</v>
      </c>
      <c r="G2458" t="s">
        <v>12067</v>
      </c>
      <c r="H2458" t="s">
        <v>23638</v>
      </c>
      <c r="I2458" t="s">
        <v>23639</v>
      </c>
      <c r="J2458" t="s">
        <v>23640</v>
      </c>
      <c r="K2458" t="s">
        <v>12249</v>
      </c>
      <c r="L2458">
        <v>41795</v>
      </c>
      <c r="M2458" t="s">
        <v>15032</v>
      </c>
      <c r="N2458" t="s">
        <v>12030</v>
      </c>
      <c r="O2458">
        <v>12</v>
      </c>
      <c r="P2458">
        <v>90622.65</v>
      </c>
      <c r="Q2458" t="s">
        <v>19770</v>
      </c>
      <c r="R2458" t="s">
        <v>12023</v>
      </c>
    </row>
    <row r="2459" spans="1:18">
      <c r="A2459">
        <v>3458</v>
      </c>
      <c r="B2459" s="1">
        <v>45068</v>
      </c>
      <c r="C2459" t="s">
        <v>3447</v>
      </c>
      <c r="D2459" t="s">
        <v>15493</v>
      </c>
      <c r="E2459" t="s">
        <v>121</v>
      </c>
      <c r="F2459" t="s">
        <v>23641</v>
      </c>
      <c r="G2459" t="s">
        <v>23642</v>
      </c>
      <c r="H2459" t="s">
        <v>23643</v>
      </c>
      <c r="I2459" t="s">
        <v>23644</v>
      </c>
      <c r="J2459" t="s">
        <v>23645</v>
      </c>
      <c r="K2459" t="s">
        <v>6996</v>
      </c>
      <c r="L2459">
        <v>1909</v>
      </c>
      <c r="M2459" t="s">
        <v>12155</v>
      </c>
      <c r="N2459" t="s">
        <v>12056</v>
      </c>
      <c r="O2459">
        <v>18</v>
      </c>
      <c r="P2459">
        <v>37071.68</v>
      </c>
      <c r="Q2459" t="s">
        <v>13990</v>
      </c>
      <c r="R2459" t="s">
        <v>12065</v>
      </c>
    </row>
    <row r="2460" spans="1:18">
      <c r="A2460">
        <v>3459</v>
      </c>
      <c r="B2460" s="1">
        <v>45073</v>
      </c>
      <c r="C2460" t="s">
        <v>7597</v>
      </c>
      <c r="D2460" t="s">
        <v>9157</v>
      </c>
      <c r="E2460" t="s">
        <v>121</v>
      </c>
      <c r="F2460" t="s">
        <v>5225</v>
      </c>
      <c r="G2460" t="s">
        <v>23646</v>
      </c>
      <c r="H2460" t="s">
        <v>23647</v>
      </c>
      <c r="I2460" t="s">
        <v>23648</v>
      </c>
      <c r="J2460" t="s">
        <v>23649</v>
      </c>
      <c r="K2460" t="s">
        <v>3301</v>
      </c>
      <c r="L2460">
        <v>79718</v>
      </c>
      <c r="M2460" t="s">
        <v>13627</v>
      </c>
      <c r="N2460" t="s">
        <v>12040</v>
      </c>
      <c r="O2460">
        <v>10</v>
      </c>
      <c r="P2460">
        <v>60886.45</v>
      </c>
      <c r="Q2460" t="s">
        <v>16579</v>
      </c>
      <c r="R2460" t="s">
        <v>12073</v>
      </c>
    </row>
    <row r="2461" spans="1:18">
      <c r="A2461">
        <v>3460</v>
      </c>
      <c r="B2461" s="1">
        <v>45079</v>
      </c>
      <c r="C2461" t="s">
        <v>10455</v>
      </c>
      <c r="D2461" t="s">
        <v>496</v>
      </c>
      <c r="E2461" t="s">
        <v>27</v>
      </c>
      <c r="F2461" s="2">
        <v>23294</v>
      </c>
      <c r="G2461" t="s">
        <v>23650</v>
      </c>
      <c r="H2461" t="s">
        <v>23651</v>
      </c>
      <c r="I2461" t="s">
        <v>23652</v>
      </c>
      <c r="J2461" t="s">
        <v>23653</v>
      </c>
      <c r="K2461" t="s">
        <v>12249</v>
      </c>
      <c r="L2461">
        <v>99864</v>
      </c>
      <c r="M2461" t="s">
        <v>13018</v>
      </c>
      <c r="N2461" t="s">
        <v>12030</v>
      </c>
      <c r="O2461">
        <v>12</v>
      </c>
      <c r="P2461">
        <v>51767.22</v>
      </c>
      <c r="Q2461" t="s">
        <v>13547</v>
      </c>
      <c r="R2461" t="s">
        <v>12023</v>
      </c>
    </row>
    <row r="2462" spans="1:18">
      <c r="A2462">
        <v>3461</v>
      </c>
      <c r="B2462" s="1">
        <v>45134</v>
      </c>
      <c r="C2462" t="s">
        <v>12074</v>
      </c>
      <c r="D2462" t="s">
        <v>889</v>
      </c>
      <c r="E2462" t="s">
        <v>69</v>
      </c>
      <c r="F2462" t="s">
        <v>23654</v>
      </c>
      <c r="G2462" t="s">
        <v>23655</v>
      </c>
      <c r="H2462" t="s">
        <v>23656</v>
      </c>
      <c r="I2462" t="s">
        <v>23657</v>
      </c>
      <c r="J2462" t="s">
        <v>23658</v>
      </c>
      <c r="K2462" t="s">
        <v>10051</v>
      </c>
      <c r="L2462">
        <v>81001</v>
      </c>
      <c r="M2462" t="s">
        <v>13124</v>
      </c>
      <c r="N2462" t="s">
        <v>12040</v>
      </c>
      <c r="O2462">
        <v>15</v>
      </c>
      <c r="P2462">
        <v>88675.51</v>
      </c>
      <c r="Q2462" t="s">
        <v>14852</v>
      </c>
      <c r="R2462" t="s">
        <v>12032</v>
      </c>
    </row>
    <row r="2463" spans="1:18">
      <c r="A2463">
        <v>3462</v>
      </c>
      <c r="B2463" s="1">
        <v>45127</v>
      </c>
      <c r="C2463" t="s">
        <v>360</v>
      </c>
      <c r="D2463" t="s">
        <v>3077</v>
      </c>
      <c r="E2463" t="s">
        <v>69</v>
      </c>
      <c r="F2463" t="s">
        <v>23659</v>
      </c>
      <c r="G2463" t="s">
        <v>23660</v>
      </c>
      <c r="H2463" t="s">
        <v>23661</v>
      </c>
      <c r="I2463" t="s">
        <v>23662</v>
      </c>
      <c r="J2463" t="s">
        <v>23663</v>
      </c>
      <c r="K2463" t="s">
        <v>12567</v>
      </c>
      <c r="L2463">
        <v>59166</v>
      </c>
      <c r="M2463" t="s">
        <v>15050</v>
      </c>
      <c r="N2463" t="s">
        <v>12021</v>
      </c>
      <c r="O2463">
        <v>10</v>
      </c>
      <c r="P2463">
        <v>40175.800000000003</v>
      </c>
      <c r="Q2463" t="s">
        <v>13140</v>
      </c>
      <c r="R2463" t="s">
        <v>12073</v>
      </c>
    </row>
    <row r="2464" spans="1:18">
      <c r="A2464">
        <v>3463</v>
      </c>
      <c r="B2464" s="1">
        <v>45141</v>
      </c>
      <c r="C2464" t="s">
        <v>16448</v>
      </c>
      <c r="D2464" t="s">
        <v>1975</v>
      </c>
      <c r="E2464" t="s">
        <v>69</v>
      </c>
      <c r="F2464" t="s">
        <v>23664</v>
      </c>
      <c r="G2464" t="s">
        <v>23665</v>
      </c>
      <c r="H2464" t="s">
        <v>23666</v>
      </c>
      <c r="I2464" t="s">
        <v>23667</v>
      </c>
      <c r="J2464" t="s">
        <v>23668</v>
      </c>
      <c r="K2464" t="s">
        <v>3301</v>
      </c>
      <c r="L2464">
        <v>3060</v>
      </c>
      <c r="M2464" t="s">
        <v>12358</v>
      </c>
      <c r="N2464" t="s">
        <v>12040</v>
      </c>
      <c r="O2464">
        <v>15</v>
      </c>
      <c r="P2464">
        <v>95275.15</v>
      </c>
      <c r="Q2464" t="s">
        <v>12656</v>
      </c>
      <c r="R2464" t="s">
        <v>12110</v>
      </c>
    </row>
    <row r="2465" spans="1:18">
      <c r="A2465">
        <v>3464</v>
      </c>
      <c r="B2465" s="1">
        <v>45075</v>
      </c>
      <c r="C2465" t="s">
        <v>670</v>
      </c>
      <c r="D2465" t="s">
        <v>1476</v>
      </c>
      <c r="E2465" t="s">
        <v>121</v>
      </c>
      <c r="F2465" s="2">
        <v>32450</v>
      </c>
      <c r="G2465" t="s">
        <v>23669</v>
      </c>
      <c r="H2465" t="s">
        <v>23670</v>
      </c>
      <c r="I2465" t="s">
        <v>23671</v>
      </c>
      <c r="J2465" t="s">
        <v>23672</v>
      </c>
      <c r="K2465" t="s">
        <v>12294</v>
      </c>
      <c r="L2465">
        <v>69042</v>
      </c>
      <c r="M2465" t="s">
        <v>13727</v>
      </c>
      <c r="N2465" t="s">
        <v>12056</v>
      </c>
      <c r="O2465">
        <v>16</v>
      </c>
      <c r="P2465">
        <v>48429.57</v>
      </c>
      <c r="Q2465" t="s">
        <v>15268</v>
      </c>
      <c r="R2465" t="s">
        <v>12023</v>
      </c>
    </row>
    <row r="2466" spans="1:18">
      <c r="A2466">
        <v>3465</v>
      </c>
      <c r="B2466" s="1">
        <v>45114</v>
      </c>
      <c r="C2466" t="s">
        <v>1402</v>
      </c>
      <c r="D2466" t="s">
        <v>8065</v>
      </c>
      <c r="E2466" t="s">
        <v>121</v>
      </c>
      <c r="F2466" s="2">
        <v>25849</v>
      </c>
      <c r="G2466" t="s">
        <v>23673</v>
      </c>
      <c r="H2466" t="s">
        <v>23674</v>
      </c>
      <c r="I2466" t="s">
        <v>23675</v>
      </c>
      <c r="J2466" t="s">
        <v>23676</v>
      </c>
      <c r="K2466" t="s">
        <v>6968</v>
      </c>
      <c r="L2466">
        <v>9974</v>
      </c>
      <c r="M2466" t="s">
        <v>12743</v>
      </c>
      <c r="N2466" t="s">
        <v>12056</v>
      </c>
      <c r="O2466">
        <v>16</v>
      </c>
      <c r="P2466">
        <v>75813.91</v>
      </c>
      <c r="Q2466" t="s">
        <v>15417</v>
      </c>
      <c r="R2466" t="s">
        <v>12073</v>
      </c>
    </row>
    <row r="2467" spans="1:18">
      <c r="A2467">
        <v>3466</v>
      </c>
      <c r="B2467" s="1">
        <v>45116</v>
      </c>
      <c r="C2467" t="s">
        <v>7148</v>
      </c>
      <c r="D2467" t="s">
        <v>5523</v>
      </c>
      <c r="E2467" t="s">
        <v>121</v>
      </c>
      <c r="F2467" t="s">
        <v>23677</v>
      </c>
      <c r="G2467" t="s">
        <v>23678</v>
      </c>
      <c r="H2467" t="s">
        <v>23679</v>
      </c>
      <c r="I2467" t="s">
        <v>23680</v>
      </c>
      <c r="J2467" t="s">
        <v>23681</v>
      </c>
      <c r="K2467" t="s">
        <v>6996</v>
      </c>
      <c r="L2467">
        <v>57892</v>
      </c>
      <c r="M2467" t="s">
        <v>12029</v>
      </c>
      <c r="N2467" t="s">
        <v>12030</v>
      </c>
      <c r="O2467">
        <v>18</v>
      </c>
      <c r="P2467">
        <v>50156.05</v>
      </c>
      <c r="Q2467" t="s">
        <v>12456</v>
      </c>
      <c r="R2467" t="s">
        <v>12032</v>
      </c>
    </row>
    <row r="2468" spans="1:18">
      <c r="A2468">
        <v>3467</v>
      </c>
      <c r="B2468" s="1">
        <v>45093</v>
      </c>
      <c r="C2468" t="s">
        <v>8938</v>
      </c>
      <c r="D2468" t="s">
        <v>4059</v>
      </c>
      <c r="E2468" t="s">
        <v>27</v>
      </c>
      <c r="F2468" t="s">
        <v>23682</v>
      </c>
      <c r="G2468" t="s">
        <v>23683</v>
      </c>
      <c r="H2468" t="s">
        <v>23684</v>
      </c>
      <c r="I2468" t="s">
        <v>23685</v>
      </c>
      <c r="J2468" t="s">
        <v>23686</v>
      </c>
      <c r="K2468" t="s">
        <v>12632</v>
      </c>
      <c r="L2468">
        <v>33697</v>
      </c>
      <c r="M2468" t="s">
        <v>14153</v>
      </c>
      <c r="N2468" t="s">
        <v>12021</v>
      </c>
      <c r="O2468">
        <v>12</v>
      </c>
      <c r="P2468">
        <v>35962.410000000003</v>
      </c>
      <c r="Q2468" t="s">
        <v>20116</v>
      </c>
      <c r="R2468" t="s">
        <v>12032</v>
      </c>
    </row>
    <row r="2469" spans="1:18">
      <c r="A2469">
        <v>3468</v>
      </c>
      <c r="B2469" s="1">
        <v>45100</v>
      </c>
      <c r="C2469" t="s">
        <v>13658</v>
      </c>
      <c r="D2469" t="s">
        <v>7362</v>
      </c>
      <c r="E2469" t="s">
        <v>27</v>
      </c>
      <c r="F2469" s="2">
        <v>25570</v>
      </c>
      <c r="G2469" t="s">
        <v>23687</v>
      </c>
      <c r="H2469" t="s">
        <v>23688</v>
      </c>
      <c r="I2469" t="s">
        <v>23689</v>
      </c>
      <c r="J2469" t="s">
        <v>23690</v>
      </c>
      <c r="K2469" t="s">
        <v>5863</v>
      </c>
      <c r="L2469">
        <v>92925</v>
      </c>
      <c r="M2469" t="s">
        <v>13897</v>
      </c>
      <c r="N2469" t="s">
        <v>12056</v>
      </c>
      <c r="O2469">
        <v>20</v>
      </c>
      <c r="P2469">
        <v>88071.43</v>
      </c>
      <c r="Q2469" t="s">
        <v>15191</v>
      </c>
      <c r="R2469" t="s">
        <v>12065</v>
      </c>
    </row>
    <row r="2470" spans="1:18">
      <c r="A2470">
        <v>3469</v>
      </c>
      <c r="B2470" s="1">
        <v>45061</v>
      </c>
      <c r="C2470" t="s">
        <v>360</v>
      </c>
      <c r="D2470" t="s">
        <v>253</v>
      </c>
      <c r="E2470" t="s">
        <v>27</v>
      </c>
      <c r="F2470" s="2">
        <v>35896</v>
      </c>
      <c r="G2470" t="s">
        <v>23691</v>
      </c>
      <c r="H2470" t="s">
        <v>23692</v>
      </c>
      <c r="I2470" t="s">
        <v>23693</v>
      </c>
      <c r="J2470" t="s">
        <v>23694</v>
      </c>
      <c r="K2470" t="s">
        <v>12249</v>
      </c>
      <c r="L2470">
        <v>82912</v>
      </c>
      <c r="M2470" t="s">
        <v>15577</v>
      </c>
      <c r="N2470" t="s">
        <v>12040</v>
      </c>
      <c r="O2470">
        <v>18</v>
      </c>
      <c r="P2470">
        <v>58182.3</v>
      </c>
      <c r="Q2470" t="s">
        <v>17494</v>
      </c>
      <c r="R2470" t="s">
        <v>12110</v>
      </c>
    </row>
    <row r="2471" spans="1:18">
      <c r="A2471">
        <v>3470</v>
      </c>
      <c r="B2471" s="1">
        <v>45106</v>
      </c>
      <c r="C2471" t="s">
        <v>570</v>
      </c>
      <c r="D2471" t="s">
        <v>8080</v>
      </c>
      <c r="E2471" t="s">
        <v>69</v>
      </c>
      <c r="F2471" t="s">
        <v>23695</v>
      </c>
      <c r="G2471" t="s">
        <v>12067</v>
      </c>
      <c r="H2471" t="s">
        <v>23696</v>
      </c>
      <c r="I2471" t="s">
        <v>23697</v>
      </c>
      <c r="J2471" t="s">
        <v>23698</v>
      </c>
      <c r="K2471" t="s">
        <v>10069</v>
      </c>
      <c r="L2471">
        <v>41004</v>
      </c>
      <c r="M2471" t="s">
        <v>12760</v>
      </c>
      <c r="N2471" t="s">
        <v>12040</v>
      </c>
      <c r="O2471">
        <v>8</v>
      </c>
      <c r="P2471">
        <v>46352.59</v>
      </c>
      <c r="Q2471" t="s">
        <v>18969</v>
      </c>
      <c r="R2471" t="s">
        <v>12032</v>
      </c>
    </row>
    <row r="2472" spans="1:18">
      <c r="A2472">
        <v>3471</v>
      </c>
      <c r="B2472" s="1">
        <v>45130</v>
      </c>
      <c r="C2472" t="s">
        <v>3041</v>
      </c>
      <c r="D2472" t="s">
        <v>123</v>
      </c>
      <c r="E2472" t="s">
        <v>69</v>
      </c>
      <c r="F2472" t="s">
        <v>23699</v>
      </c>
      <c r="G2472" t="s">
        <v>23700</v>
      </c>
      <c r="H2472" t="s">
        <v>23701</v>
      </c>
      <c r="I2472" t="s">
        <v>23702</v>
      </c>
      <c r="J2472" t="s">
        <v>17942</v>
      </c>
      <c r="K2472" t="s">
        <v>6962</v>
      </c>
      <c r="L2472">
        <v>45210</v>
      </c>
      <c r="M2472" t="s">
        <v>12755</v>
      </c>
      <c r="N2472" t="s">
        <v>12021</v>
      </c>
      <c r="O2472">
        <v>4</v>
      </c>
      <c r="P2472">
        <v>44567.14</v>
      </c>
      <c r="Q2472" t="s">
        <v>14105</v>
      </c>
      <c r="R2472" t="s">
        <v>12110</v>
      </c>
    </row>
    <row r="2473" spans="1:18">
      <c r="A2473">
        <v>3472</v>
      </c>
      <c r="B2473" s="1">
        <v>45090</v>
      </c>
      <c r="C2473" t="s">
        <v>6946</v>
      </c>
      <c r="D2473" t="s">
        <v>2168</v>
      </c>
      <c r="E2473" t="s">
        <v>121</v>
      </c>
      <c r="F2473" t="s">
        <v>23703</v>
      </c>
      <c r="G2473" t="s">
        <v>23704</v>
      </c>
      <c r="H2473" t="s">
        <v>23705</v>
      </c>
      <c r="I2473" t="s">
        <v>23706</v>
      </c>
      <c r="J2473" t="s">
        <v>15181</v>
      </c>
      <c r="K2473" t="s">
        <v>4443</v>
      </c>
      <c r="L2473">
        <v>36974</v>
      </c>
      <c r="M2473" t="s">
        <v>14014</v>
      </c>
      <c r="N2473" t="s">
        <v>12030</v>
      </c>
      <c r="O2473">
        <v>20</v>
      </c>
      <c r="P2473">
        <v>39382.959999999999</v>
      </c>
      <c r="Q2473" t="s">
        <v>13346</v>
      </c>
      <c r="R2473" t="s">
        <v>12073</v>
      </c>
    </row>
    <row r="2474" spans="1:18">
      <c r="A2474">
        <v>3473</v>
      </c>
      <c r="B2474" s="1">
        <v>45085</v>
      </c>
      <c r="C2474" t="s">
        <v>9687</v>
      </c>
      <c r="D2474" t="s">
        <v>8539</v>
      </c>
      <c r="E2474" t="s">
        <v>121</v>
      </c>
      <c r="F2474" t="s">
        <v>23707</v>
      </c>
      <c r="G2474" t="s">
        <v>23708</v>
      </c>
      <c r="H2474" t="s">
        <v>23709</v>
      </c>
      <c r="I2474" t="s">
        <v>23710</v>
      </c>
      <c r="J2474" t="s">
        <v>23711</v>
      </c>
      <c r="K2474" t="s">
        <v>12140</v>
      </c>
      <c r="L2474">
        <v>52731</v>
      </c>
      <c r="M2474" t="s">
        <v>12950</v>
      </c>
      <c r="N2474" t="s">
        <v>12021</v>
      </c>
      <c r="O2474">
        <v>4</v>
      </c>
      <c r="P2474">
        <v>50740.72</v>
      </c>
      <c r="Q2474" t="s">
        <v>18452</v>
      </c>
      <c r="R2474" t="s">
        <v>12032</v>
      </c>
    </row>
    <row r="2475" spans="1:18">
      <c r="A2475">
        <v>3474</v>
      </c>
      <c r="B2475" s="1">
        <v>45107</v>
      </c>
      <c r="C2475" t="s">
        <v>11844</v>
      </c>
      <c r="D2475" t="s">
        <v>1062</v>
      </c>
      <c r="E2475" t="s">
        <v>69</v>
      </c>
      <c r="F2475" s="2">
        <v>31296</v>
      </c>
      <c r="G2475" t="s">
        <v>23712</v>
      </c>
      <c r="H2475" t="s">
        <v>23713</v>
      </c>
      <c r="I2475" t="s">
        <v>23714</v>
      </c>
      <c r="J2475" t="s">
        <v>23715</v>
      </c>
      <c r="K2475" t="s">
        <v>12543</v>
      </c>
      <c r="L2475">
        <v>23502</v>
      </c>
      <c r="M2475" t="s">
        <v>12270</v>
      </c>
      <c r="N2475" t="s">
        <v>12030</v>
      </c>
      <c r="O2475">
        <v>9</v>
      </c>
      <c r="P2475">
        <v>84882.63</v>
      </c>
      <c r="Q2475" t="s">
        <v>21824</v>
      </c>
      <c r="R2475" t="s">
        <v>12032</v>
      </c>
    </row>
    <row r="2476" spans="1:18">
      <c r="A2476">
        <v>3475</v>
      </c>
      <c r="B2476" s="1">
        <v>45060</v>
      </c>
      <c r="C2476" t="s">
        <v>360</v>
      </c>
      <c r="D2476" t="s">
        <v>21975</v>
      </c>
      <c r="E2476" t="s">
        <v>121</v>
      </c>
      <c r="F2476" t="s">
        <v>23716</v>
      </c>
      <c r="G2476" t="s">
        <v>23717</v>
      </c>
      <c r="H2476" t="s">
        <v>23718</v>
      </c>
      <c r="I2476" t="s">
        <v>23719</v>
      </c>
      <c r="J2476" t="s">
        <v>23720</v>
      </c>
      <c r="K2476" t="s">
        <v>12429</v>
      </c>
      <c r="L2476">
        <v>12466</v>
      </c>
      <c r="M2476" t="s">
        <v>12938</v>
      </c>
      <c r="N2476" t="s">
        <v>12021</v>
      </c>
      <c r="O2476">
        <v>4</v>
      </c>
      <c r="P2476">
        <v>62772.24</v>
      </c>
      <c r="Q2476" t="s">
        <v>18474</v>
      </c>
      <c r="R2476" t="s">
        <v>12110</v>
      </c>
    </row>
    <row r="2477" spans="1:18">
      <c r="A2477">
        <v>3476</v>
      </c>
      <c r="B2477" s="1">
        <v>45123</v>
      </c>
      <c r="C2477" t="s">
        <v>3567</v>
      </c>
      <c r="D2477" t="s">
        <v>296</v>
      </c>
      <c r="E2477" t="s">
        <v>121</v>
      </c>
      <c r="F2477" t="s">
        <v>23721</v>
      </c>
      <c r="G2477" t="s">
        <v>23722</v>
      </c>
      <c r="H2477" t="s">
        <v>23723</v>
      </c>
      <c r="I2477" t="s">
        <v>23724</v>
      </c>
      <c r="J2477" t="s">
        <v>23725</v>
      </c>
      <c r="K2477" t="s">
        <v>3301</v>
      </c>
      <c r="L2477">
        <v>20529</v>
      </c>
      <c r="M2477" t="s">
        <v>14851</v>
      </c>
      <c r="N2477" t="s">
        <v>12030</v>
      </c>
      <c r="O2477">
        <v>6</v>
      </c>
      <c r="P2477">
        <v>91870.42</v>
      </c>
      <c r="Q2477" t="s">
        <v>13268</v>
      </c>
      <c r="R2477" t="s">
        <v>12073</v>
      </c>
    </row>
    <row r="2478" spans="1:18">
      <c r="A2478">
        <v>3477</v>
      </c>
      <c r="B2478" s="1">
        <v>45137</v>
      </c>
      <c r="C2478" t="s">
        <v>1676</v>
      </c>
      <c r="D2478" t="s">
        <v>3598</v>
      </c>
      <c r="E2478" t="s">
        <v>69</v>
      </c>
      <c r="F2478" t="s">
        <v>23726</v>
      </c>
      <c r="G2478" t="s">
        <v>23727</v>
      </c>
      <c r="H2478" t="s">
        <v>23728</v>
      </c>
      <c r="I2478" t="s">
        <v>23729</v>
      </c>
      <c r="J2478" t="s">
        <v>23730</v>
      </c>
      <c r="K2478" t="s">
        <v>12580</v>
      </c>
      <c r="L2478">
        <v>29915</v>
      </c>
      <c r="M2478" t="s">
        <v>14998</v>
      </c>
      <c r="N2478" t="s">
        <v>12040</v>
      </c>
      <c r="O2478">
        <v>7</v>
      </c>
      <c r="P2478">
        <v>47880.21</v>
      </c>
      <c r="Q2478" t="s">
        <v>16346</v>
      </c>
      <c r="R2478" t="s">
        <v>12032</v>
      </c>
    </row>
    <row r="2479" spans="1:18">
      <c r="A2479">
        <v>3478</v>
      </c>
      <c r="B2479" s="1">
        <v>45089</v>
      </c>
      <c r="C2479" t="s">
        <v>6216</v>
      </c>
      <c r="D2479" t="s">
        <v>1336</v>
      </c>
      <c r="E2479" t="s">
        <v>121</v>
      </c>
      <c r="F2479" t="s">
        <v>23731</v>
      </c>
      <c r="G2479" t="s">
        <v>23732</v>
      </c>
      <c r="H2479" t="s">
        <v>23733</v>
      </c>
      <c r="I2479" t="s">
        <v>23734</v>
      </c>
      <c r="J2479" t="s">
        <v>23735</v>
      </c>
      <c r="K2479" t="s">
        <v>10069</v>
      </c>
      <c r="L2479">
        <v>21979</v>
      </c>
      <c r="M2479" t="s">
        <v>14078</v>
      </c>
      <c r="N2479" t="s">
        <v>12040</v>
      </c>
      <c r="O2479">
        <v>13</v>
      </c>
      <c r="P2479">
        <v>73632.570000000007</v>
      </c>
      <c r="Q2479" t="s">
        <v>16394</v>
      </c>
      <c r="R2479" t="s">
        <v>12032</v>
      </c>
    </row>
    <row r="2480" spans="1:18">
      <c r="A2480">
        <v>3479</v>
      </c>
      <c r="B2480" s="1">
        <v>45117</v>
      </c>
      <c r="C2480" t="s">
        <v>4268</v>
      </c>
      <c r="D2480" t="s">
        <v>3895</v>
      </c>
      <c r="E2480" t="s">
        <v>121</v>
      </c>
      <c r="F2480" t="s">
        <v>23736</v>
      </c>
      <c r="G2480" t="s">
        <v>23737</v>
      </c>
      <c r="H2480" t="s">
        <v>23738</v>
      </c>
      <c r="I2480" t="s">
        <v>23739</v>
      </c>
      <c r="J2480" t="s">
        <v>23740</v>
      </c>
      <c r="K2480" t="s">
        <v>6996</v>
      </c>
      <c r="L2480">
        <v>65813</v>
      </c>
      <c r="M2480" t="s">
        <v>16965</v>
      </c>
      <c r="N2480" t="s">
        <v>12056</v>
      </c>
      <c r="O2480">
        <v>2</v>
      </c>
      <c r="P2480">
        <v>56923.43</v>
      </c>
      <c r="Q2480" t="s">
        <v>16699</v>
      </c>
      <c r="R2480" t="s">
        <v>12065</v>
      </c>
    </row>
    <row r="2481" spans="1:18">
      <c r="A2481">
        <v>3480</v>
      </c>
      <c r="B2481" s="1">
        <v>45141</v>
      </c>
      <c r="C2481" t="s">
        <v>7463</v>
      </c>
      <c r="D2481" t="s">
        <v>253</v>
      </c>
      <c r="E2481" t="s">
        <v>121</v>
      </c>
      <c r="F2481" t="s">
        <v>23741</v>
      </c>
      <c r="G2481" t="s">
        <v>23742</v>
      </c>
      <c r="H2481" t="s">
        <v>23743</v>
      </c>
      <c r="I2481" t="s">
        <v>23744</v>
      </c>
      <c r="J2481" t="s">
        <v>14361</v>
      </c>
      <c r="K2481" t="s">
        <v>12276</v>
      </c>
      <c r="L2481">
        <v>58411</v>
      </c>
      <c r="M2481" t="s">
        <v>14877</v>
      </c>
      <c r="N2481" t="s">
        <v>12030</v>
      </c>
      <c r="O2481">
        <v>20</v>
      </c>
      <c r="P2481">
        <v>93530.29</v>
      </c>
      <c r="Q2481" t="s">
        <v>16916</v>
      </c>
      <c r="R2481" t="s">
        <v>12032</v>
      </c>
    </row>
    <row r="2482" spans="1:18">
      <c r="A2482">
        <v>3481</v>
      </c>
      <c r="B2482" s="1">
        <v>45107</v>
      </c>
      <c r="C2482" t="s">
        <v>3361</v>
      </c>
      <c r="D2482" t="s">
        <v>2533</v>
      </c>
      <c r="E2482" t="s">
        <v>69</v>
      </c>
      <c r="F2482" t="s">
        <v>23745</v>
      </c>
      <c r="G2482" t="s">
        <v>23746</v>
      </c>
      <c r="H2482" t="s">
        <v>23747</v>
      </c>
      <c r="I2482" t="s">
        <v>23748</v>
      </c>
      <c r="J2482" t="s">
        <v>23749</v>
      </c>
      <c r="K2482" t="s">
        <v>6968</v>
      </c>
      <c r="L2482">
        <v>56940</v>
      </c>
      <c r="M2482" t="s">
        <v>12352</v>
      </c>
      <c r="N2482" t="s">
        <v>12056</v>
      </c>
      <c r="O2482">
        <v>4</v>
      </c>
      <c r="P2482">
        <v>95465.38</v>
      </c>
      <c r="Q2482" t="s">
        <v>15923</v>
      </c>
      <c r="R2482" t="s">
        <v>12032</v>
      </c>
    </row>
    <row r="2483" spans="1:18">
      <c r="A2483">
        <v>3482</v>
      </c>
      <c r="B2483" s="1">
        <v>45079</v>
      </c>
      <c r="C2483" t="s">
        <v>2083</v>
      </c>
      <c r="D2483" t="s">
        <v>521</v>
      </c>
      <c r="E2483" t="s">
        <v>27</v>
      </c>
      <c r="F2483" t="s">
        <v>23750</v>
      </c>
      <c r="G2483" t="s">
        <v>23751</v>
      </c>
      <c r="H2483" t="s">
        <v>23752</v>
      </c>
      <c r="I2483" t="s">
        <v>23753</v>
      </c>
      <c r="J2483" t="s">
        <v>23754</v>
      </c>
      <c r="K2483" t="s">
        <v>12543</v>
      </c>
      <c r="L2483">
        <v>78961</v>
      </c>
      <c r="M2483" t="s">
        <v>12796</v>
      </c>
      <c r="N2483" t="s">
        <v>12056</v>
      </c>
      <c r="O2483">
        <v>11</v>
      </c>
      <c r="P2483">
        <v>81681.460000000006</v>
      </c>
      <c r="Q2483" t="s">
        <v>14185</v>
      </c>
      <c r="R2483" t="s">
        <v>12032</v>
      </c>
    </row>
    <row r="2484" spans="1:18">
      <c r="A2484">
        <v>3483</v>
      </c>
      <c r="B2484" s="1">
        <v>45112</v>
      </c>
      <c r="C2484" t="s">
        <v>1402</v>
      </c>
      <c r="D2484" t="s">
        <v>4059</v>
      </c>
      <c r="E2484" t="s">
        <v>27</v>
      </c>
      <c r="F2484" s="2">
        <v>29841</v>
      </c>
      <c r="G2484" t="s">
        <v>23755</v>
      </c>
      <c r="H2484" t="s">
        <v>23756</v>
      </c>
      <c r="I2484" t="s">
        <v>23757</v>
      </c>
      <c r="J2484" t="s">
        <v>14304</v>
      </c>
      <c r="K2484" t="s">
        <v>6992</v>
      </c>
      <c r="L2484">
        <v>5151</v>
      </c>
      <c r="M2484" t="s">
        <v>13596</v>
      </c>
      <c r="N2484" t="s">
        <v>12056</v>
      </c>
      <c r="O2484">
        <v>11</v>
      </c>
      <c r="P2484">
        <v>56008.28</v>
      </c>
      <c r="Q2484" t="s">
        <v>18921</v>
      </c>
      <c r="R2484" t="s">
        <v>12032</v>
      </c>
    </row>
    <row r="2485" spans="1:18">
      <c r="A2485">
        <v>3484</v>
      </c>
      <c r="B2485" s="1">
        <v>45077</v>
      </c>
      <c r="C2485" t="s">
        <v>3531</v>
      </c>
      <c r="D2485" t="s">
        <v>232</v>
      </c>
      <c r="E2485" t="s">
        <v>27</v>
      </c>
      <c r="F2485" t="s">
        <v>23758</v>
      </c>
      <c r="G2485" t="s">
        <v>23759</v>
      </c>
      <c r="H2485" t="s">
        <v>23760</v>
      </c>
      <c r="I2485" t="s">
        <v>23761</v>
      </c>
      <c r="J2485" t="s">
        <v>23762</v>
      </c>
      <c r="K2485" t="s">
        <v>10027</v>
      </c>
      <c r="L2485">
        <v>20524</v>
      </c>
      <c r="M2485" t="s">
        <v>13560</v>
      </c>
      <c r="N2485" t="s">
        <v>12056</v>
      </c>
      <c r="O2485">
        <v>16</v>
      </c>
      <c r="P2485">
        <v>69630.740000000005</v>
      </c>
      <c r="Q2485" t="s">
        <v>14043</v>
      </c>
      <c r="R2485" t="s">
        <v>12032</v>
      </c>
    </row>
    <row r="2486" spans="1:18">
      <c r="A2486">
        <v>3485</v>
      </c>
      <c r="B2486" s="1">
        <v>45140</v>
      </c>
      <c r="C2486" t="s">
        <v>12074</v>
      </c>
      <c r="D2486" t="s">
        <v>6640</v>
      </c>
      <c r="E2486" t="s">
        <v>121</v>
      </c>
      <c r="F2486" s="2">
        <v>27802</v>
      </c>
      <c r="G2486" t="s">
        <v>23763</v>
      </c>
      <c r="H2486" t="s">
        <v>23764</v>
      </c>
      <c r="I2486" t="s">
        <v>23765</v>
      </c>
      <c r="J2486" t="s">
        <v>23766</v>
      </c>
      <c r="K2486" t="s">
        <v>6968</v>
      </c>
      <c r="L2486">
        <v>83273</v>
      </c>
      <c r="M2486" t="s">
        <v>12916</v>
      </c>
      <c r="N2486" t="s">
        <v>12021</v>
      </c>
      <c r="O2486">
        <v>11</v>
      </c>
      <c r="P2486">
        <v>43727.86</v>
      </c>
      <c r="Q2486" t="s">
        <v>12821</v>
      </c>
      <c r="R2486" t="s">
        <v>12110</v>
      </c>
    </row>
    <row r="2487" spans="1:18">
      <c r="A2487">
        <v>3486</v>
      </c>
      <c r="B2487" s="1">
        <v>45138</v>
      </c>
      <c r="C2487" t="s">
        <v>3567</v>
      </c>
      <c r="D2487" t="s">
        <v>12635</v>
      </c>
      <c r="E2487" t="s">
        <v>69</v>
      </c>
      <c r="F2487" t="s">
        <v>23767</v>
      </c>
      <c r="G2487" t="s">
        <v>23768</v>
      </c>
      <c r="H2487" t="s">
        <v>23769</v>
      </c>
      <c r="I2487" t="s">
        <v>23770</v>
      </c>
      <c r="J2487" t="s">
        <v>12469</v>
      </c>
      <c r="K2487" t="s">
        <v>12140</v>
      </c>
      <c r="L2487">
        <v>15101</v>
      </c>
      <c r="M2487" t="s">
        <v>12962</v>
      </c>
      <c r="N2487" t="s">
        <v>12040</v>
      </c>
      <c r="O2487">
        <v>12</v>
      </c>
      <c r="P2487">
        <v>47512.26</v>
      </c>
      <c r="Q2487" t="s">
        <v>12821</v>
      </c>
      <c r="R2487" t="s">
        <v>12032</v>
      </c>
    </row>
    <row r="2488" spans="1:18">
      <c r="A2488">
        <v>3487</v>
      </c>
      <c r="B2488" s="1">
        <v>45087</v>
      </c>
      <c r="C2488" t="s">
        <v>3677</v>
      </c>
      <c r="D2488" t="s">
        <v>1302</v>
      </c>
      <c r="E2488" t="s">
        <v>69</v>
      </c>
      <c r="F2488" t="s">
        <v>23771</v>
      </c>
      <c r="G2488" t="s">
        <v>23772</v>
      </c>
      <c r="H2488" t="s">
        <v>23773</v>
      </c>
      <c r="I2488" t="s">
        <v>23774</v>
      </c>
      <c r="J2488" t="s">
        <v>23775</v>
      </c>
      <c r="K2488" t="s">
        <v>12140</v>
      </c>
      <c r="L2488">
        <v>66609</v>
      </c>
      <c r="M2488" t="s">
        <v>12039</v>
      </c>
      <c r="N2488" t="s">
        <v>12021</v>
      </c>
      <c r="O2488">
        <v>11</v>
      </c>
      <c r="P2488">
        <v>95822.43</v>
      </c>
      <c r="Q2488" t="s">
        <v>12116</v>
      </c>
      <c r="R2488" t="s">
        <v>12023</v>
      </c>
    </row>
    <row r="2489" spans="1:18">
      <c r="A2489">
        <v>3488</v>
      </c>
      <c r="B2489" s="1">
        <v>45132</v>
      </c>
      <c r="C2489" t="s">
        <v>782</v>
      </c>
      <c r="D2489" t="s">
        <v>2287</v>
      </c>
      <c r="E2489" t="s">
        <v>69</v>
      </c>
      <c r="F2489" s="2">
        <v>32847</v>
      </c>
      <c r="G2489" t="s">
        <v>23776</v>
      </c>
      <c r="H2489" t="s">
        <v>23777</v>
      </c>
      <c r="I2489" t="s">
        <v>23778</v>
      </c>
      <c r="J2489" t="s">
        <v>23779</v>
      </c>
      <c r="K2489" t="s">
        <v>12085</v>
      </c>
      <c r="L2489">
        <v>90988</v>
      </c>
      <c r="M2489" t="s">
        <v>13297</v>
      </c>
      <c r="N2489" t="s">
        <v>12021</v>
      </c>
      <c r="O2489">
        <v>20</v>
      </c>
      <c r="P2489">
        <v>92395.37</v>
      </c>
      <c r="Q2489" t="s">
        <v>16123</v>
      </c>
      <c r="R2489" t="s">
        <v>12032</v>
      </c>
    </row>
    <row r="2490" spans="1:18">
      <c r="A2490">
        <v>3489</v>
      </c>
      <c r="B2490" s="1">
        <v>45062</v>
      </c>
      <c r="C2490" t="s">
        <v>23780</v>
      </c>
      <c r="D2490" t="s">
        <v>874</v>
      </c>
      <c r="E2490" t="s">
        <v>27</v>
      </c>
      <c r="F2490" t="s">
        <v>23781</v>
      </c>
      <c r="G2490" t="s">
        <v>12067</v>
      </c>
      <c r="H2490" t="s">
        <v>23782</v>
      </c>
      <c r="I2490" t="s">
        <v>23783</v>
      </c>
      <c r="J2490" t="s">
        <v>23784</v>
      </c>
      <c r="K2490" t="s">
        <v>12140</v>
      </c>
      <c r="L2490">
        <v>77780</v>
      </c>
      <c r="M2490" t="s">
        <v>14458</v>
      </c>
      <c r="N2490" t="s">
        <v>12030</v>
      </c>
      <c r="O2490">
        <v>0</v>
      </c>
      <c r="P2490">
        <v>77973.23</v>
      </c>
      <c r="Q2490" t="s">
        <v>535</v>
      </c>
      <c r="R2490" t="s">
        <v>12065</v>
      </c>
    </row>
    <row r="2491" spans="1:18">
      <c r="A2491">
        <v>3490</v>
      </c>
      <c r="B2491" s="1">
        <v>45113</v>
      </c>
      <c r="C2491" t="s">
        <v>7935</v>
      </c>
      <c r="D2491" t="s">
        <v>6065</v>
      </c>
      <c r="E2491" t="s">
        <v>121</v>
      </c>
      <c r="F2491" t="s">
        <v>23785</v>
      </c>
      <c r="G2491" t="s">
        <v>12067</v>
      </c>
      <c r="H2491" t="s">
        <v>23786</v>
      </c>
      <c r="I2491" t="s">
        <v>23787</v>
      </c>
      <c r="J2491" t="s">
        <v>23788</v>
      </c>
      <c r="K2491" t="s">
        <v>41</v>
      </c>
      <c r="L2491">
        <v>34308</v>
      </c>
      <c r="M2491" t="s">
        <v>14042</v>
      </c>
      <c r="N2491" t="s">
        <v>12040</v>
      </c>
      <c r="O2491">
        <v>17</v>
      </c>
      <c r="P2491">
        <v>87196.4</v>
      </c>
      <c r="Q2491" t="s">
        <v>23789</v>
      </c>
      <c r="R2491" t="s">
        <v>12110</v>
      </c>
    </row>
    <row r="2492" spans="1:18">
      <c r="A2492">
        <v>3491</v>
      </c>
      <c r="B2492" s="1">
        <v>45065</v>
      </c>
      <c r="C2492" t="s">
        <v>19054</v>
      </c>
      <c r="D2492" t="s">
        <v>738</v>
      </c>
      <c r="E2492" t="s">
        <v>69</v>
      </c>
      <c r="F2492" s="2">
        <v>29625</v>
      </c>
      <c r="G2492" t="s">
        <v>23790</v>
      </c>
      <c r="H2492" t="s">
        <v>23791</v>
      </c>
      <c r="I2492" t="s">
        <v>23792</v>
      </c>
      <c r="J2492" t="s">
        <v>23793</v>
      </c>
      <c r="K2492" t="s">
        <v>10069</v>
      </c>
      <c r="L2492">
        <v>37447</v>
      </c>
      <c r="M2492" t="s">
        <v>13812</v>
      </c>
      <c r="N2492" t="s">
        <v>12056</v>
      </c>
      <c r="O2492">
        <v>0</v>
      </c>
      <c r="P2492">
        <v>41585.199999999997</v>
      </c>
      <c r="Q2492" t="s">
        <v>15833</v>
      </c>
      <c r="R2492" t="s">
        <v>12023</v>
      </c>
    </row>
    <row r="2493" spans="1:18">
      <c r="A2493">
        <v>3492</v>
      </c>
      <c r="B2493" s="1">
        <v>45114</v>
      </c>
      <c r="C2493" t="s">
        <v>12587</v>
      </c>
      <c r="D2493" t="s">
        <v>11090</v>
      </c>
      <c r="E2493" t="s">
        <v>69</v>
      </c>
      <c r="F2493" s="2">
        <v>29222</v>
      </c>
      <c r="G2493" t="s">
        <v>23794</v>
      </c>
      <c r="H2493" t="s">
        <v>23795</v>
      </c>
      <c r="I2493" t="s">
        <v>23796</v>
      </c>
      <c r="J2493" t="s">
        <v>23797</v>
      </c>
      <c r="K2493" t="s">
        <v>12600</v>
      </c>
      <c r="L2493">
        <v>22916</v>
      </c>
      <c r="M2493" t="s">
        <v>15357</v>
      </c>
      <c r="N2493" t="s">
        <v>12021</v>
      </c>
      <c r="O2493">
        <v>11</v>
      </c>
      <c r="P2493">
        <v>94849.36</v>
      </c>
      <c r="Q2493" t="s">
        <v>13937</v>
      </c>
      <c r="R2493" t="s">
        <v>12073</v>
      </c>
    </row>
    <row r="2494" spans="1:18">
      <c r="A2494">
        <v>3493</v>
      </c>
      <c r="B2494" s="1">
        <v>45084</v>
      </c>
      <c r="C2494" t="s">
        <v>11005</v>
      </c>
      <c r="D2494" t="s">
        <v>2910</v>
      </c>
      <c r="E2494" t="s">
        <v>121</v>
      </c>
      <c r="F2494" s="2">
        <v>26486</v>
      </c>
      <c r="G2494" t="s">
        <v>23798</v>
      </c>
      <c r="H2494" t="s">
        <v>23799</v>
      </c>
      <c r="I2494" t="s">
        <v>23800</v>
      </c>
      <c r="J2494" t="s">
        <v>23801</v>
      </c>
      <c r="K2494" t="s">
        <v>12301</v>
      </c>
      <c r="L2494">
        <v>69921</v>
      </c>
      <c r="M2494" t="s">
        <v>17148</v>
      </c>
      <c r="N2494" t="s">
        <v>12030</v>
      </c>
      <c r="O2494">
        <v>6</v>
      </c>
      <c r="P2494">
        <v>89546.16</v>
      </c>
      <c r="Q2494" t="s">
        <v>15333</v>
      </c>
      <c r="R2494" t="s">
        <v>12065</v>
      </c>
    </row>
    <row r="2495" spans="1:18">
      <c r="A2495">
        <v>3494</v>
      </c>
      <c r="B2495" s="1">
        <v>45141</v>
      </c>
      <c r="C2495" t="s">
        <v>4084</v>
      </c>
      <c r="D2495" t="s">
        <v>10442</v>
      </c>
      <c r="E2495" t="s">
        <v>27</v>
      </c>
      <c r="F2495" t="s">
        <v>23802</v>
      </c>
      <c r="G2495" t="s">
        <v>23803</v>
      </c>
      <c r="H2495" t="s">
        <v>23804</v>
      </c>
      <c r="I2495" t="s">
        <v>23805</v>
      </c>
      <c r="J2495" t="s">
        <v>23806</v>
      </c>
      <c r="K2495" t="s">
        <v>10017</v>
      </c>
      <c r="L2495">
        <v>73390</v>
      </c>
      <c r="M2495" t="s">
        <v>13897</v>
      </c>
      <c r="N2495" t="s">
        <v>12056</v>
      </c>
      <c r="O2495">
        <v>16</v>
      </c>
      <c r="P2495">
        <v>40352.39</v>
      </c>
      <c r="Q2495" t="s">
        <v>18691</v>
      </c>
      <c r="R2495" t="s">
        <v>12073</v>
      </c>
    </row>
    <row r="2496" spans="1:18">
      <c r="A2496">
        <v>3495</v>
      </c>
      <c r="B2496" s="1">
        <v>45087</v>
      </c>
      <c r="C2496" t="s">
        <v>644</v>
      </c>
      <c r="D2496" t="s">
        <v>2831</v>
      </c>
      <c r="E2496" t="s">
        <v>27</v>
      </c>
      <c r="F2496" s="2">
        <v>34338</v>
      </c>
      <c r="G2496" t="s">
        <v>23807</v>
      </c>
      <c r="H2496" t="s">
        <v>23808</v>
      </c>
      <c r="I2496" t="s">
        <v>23809</v>
      </c>
      <c r="J2496" t="s">
        <v>23810</v>
      </c>
      <c r="K2496" t="s">
        <v>6988</v>
      </c>
      <c r="L2496">
        <v>84593</v>
      </c>
      <c r="M2496" t="s">
        <v>13290</v>
      </c>
      <c r="N2496" t="s">
        <v>12040</v>
      </c>
      <c r="O2496">
        <v>13</v>
      </c>
      <c r="P2496">
        <v>84789.02</v>
      </c>
      <c r="Q2496" t="s">
        <v>13397</v>
      </c>
      <c r="R2496" t="s">
        <v>12032</v>
      </c>
    </row>
    <row r="2497" spans="1:18">
      <c r="A2497">
        <v>3496</v>
      </c>
      <c r="B2497" s="1">
        <v>45122</v>
      </c>
      <c r="C2497" t="s">
        <v>3097</v>
      </c>
      <c r="D2497" t="s">
        <v>2946</v>
      </c>
      <c r="E2497" t="s">
        <v>121</v>
      </c>
      <c r="F2497" s="2">
        <v>38055</v>
      </c>
      <c r="G2497" t="s">
        <v>23811</v>
      </c>
      <c r="H2497" t="s">
        <v>23812</v>
      </c>
      <c r="I2497" t="s">
        <v>23813</v>
      </c>
      <c r="J2497" t="s">
        <v>23814</v>
      </c>
      <c r="K2497" t="s">
        <v>6962</v>
      </c>
      <c r="L2497">
        <v>39890</v>
      </c>
      <c r="M2497" t="s">
        <v>15903</v>
      </c>
      <c r="N2497" t="s">
        <v>12040</v>
      </c>
      <c r="O2497">
        <v>6</v>
      </c>
      <c r="P2497">
        <v>53632.93</v>
      </c>
      <c r="Q2497" t="s">
        <v>13628</v>
      </c>
      <c r="R2497" t="s">
        <v>12110</v>
      </c>
    </row>
    <row r="2498" spans="1:18">
      <c r="A2498">
        <v>3497</v>
      </c>
      <c r="B2498" s="1">
        <v>45106</v>
      </c>
      <c r="C2498" t="s">
        <v>10661</v>
      </c>
      <c r="D2498" t="s">
        <v>5319</v>
      </c>
      <c r="E2498" t="s">
        <v>121</v>
      </c>
      <c r="F2498" s="2">
        <v>31631</v>
      </c>
      <c r="G2498" t="s">
        <v>23815</v>
      </c>
      <c r="H2498" t="s">
        <v>23816</v>
      </c>
      <c r="I2498" t="s">
        <v>23817</v>
      </c>
      <c r="J2498" t="s">
        <v>23818</v>
      </c>
      <c r="K2498" t="s">
        <v>12171</v>
      </c>
      <c r="L2498">
        <v>70379</v>
      </c>
      <c r="M2498" t="s">
        <v>13513</v>
      </c>
      <c r="N2498" t="s">
        <v>12056</v>
      </c>
      <c r="O2498">
        <v>15</v>
      </c>
      <c r="P2498">
        <v>56838.87</v>
      </c>
      <c r="Q2498" t="s">
        <v>20911</v>
      </c>
      <c r="R2498" t="s">
        <v>12065</v>
      </c>
    </row>
    <row r="2499" spans="1:18">
      <c r="A2499">
        <v>3498</v>
      </c>
      <c r="B2499" s="1">
        <v>45074</v>
      </c>
      <c r="C2499" t="s">
        <v>6623</v>
      </c>
      <c r="D2499" t="s">
        <v>4832</v>
      </c>
      <c r="E2499" t="s">
        <v>27</v>
      </c>
      <c r="F2499" t="s">
        <v>23819</v>
      </c>
      <c r="G2499" t="s">
        <v>23820</v>
      </c>
      <c r="H2499" t="s">
        <v>23821</v>
      </c>
      <c r="I2499" t="s">
        <v>23822</v>
      </c>
      <c r="J2499" t="s">
        <v>23823</v>
      </c>
      <c r="K2499" t="s">
        <v>6988</v>
      </c>
      <c r="L2499">
        <v>11594</v>
      </c>
      <c r="M2499" t="s">
        <v>12695</v>
      </c>
      <c r="N2499" t="s">
        <v>12056</v>
      </c>
      <c r="O2499">
        <v>16</v>
      </c>
      <c r="P2499">
        <v>54772.75</v>
      </c>
      <c r="Q2499" t="s">
        <v>12278</v>
      </c>
      <c r="R2499" t="s">
        <v>12023</v>
      </c>
    </row>
    <row r="2500" spans="1:18">
      <c r="A2500">
        <v>3499</v>
      </c>
      <c r="B2500" s="1">
        <v>45143</v>
      </c>
      <c r="C2500" t="s">
        <v>3567</v>
      </c>
      <c r="D2500" t="s">
        <v>2338</v>
      </c>
      <c r="E2500" t="s">
        <v>69</v>
      </c>
      <c r="F2500" s="2">
        <v>24026</v>
      </c>
      <c r="G2500" t="s">
        <v>12067</v>
      </c>
      <c r="H2500" t="s">
        <v>23824</v>
      </c>
      <c r="I2500" t="s">
        <v>23825</v>
      </c>
      <c r="J2500" t="s">
        <v>23826</v>
      </c>
      <c r="K2500" t="s">
        <v>12600</v>
      </c>
      <c r="L2500">
        <v>88407</v>
      </c>
      <c r="M2500" t="s">
        <v>13012</v>
      </c>
      <c r="N2500" t="s">
        <v>12021</v>
      </c>
      <c r="O2500">
        <v>3</v>
      </c>
      <c r="P2500">
        <v>71333.100000000006</v>
      </c>
      <c r="Q2500" t="s">
        <v>14891</v>
      </c>
      <c r="R2500" t="s">
        <v>12110</v>
      </c>
    </row>
    <row r="2501" spans="1:18">
      <c r="A2501">
        <v>3500</v>
      </c>
      <c r="B2501" s="1">
        <v>45087</v>
      </c>
      <c r="C2501" t="s">
        <v>2286</v>
      </c>
      <c r="D2501" t="s">
        <v>2672</v>
      </c>
      <c r="E2501" t="s">
        <v>69</v>
      </c>
      <c r="F2501" s="2">
        <v>26370</v>
      </c>
      <c r="G2501" t="s">
        <v>23827</v>
      </c>
      <c r="H2501" t="s">
        <v>23828</v>
      </c>
      <c r="I2501" t="s">
        <v>23829</v>
      </c>
      <c r="J2501" t="s">
        <v>23830</v>
      </c>
      <c r="K2501" t="s">
        <v>6996</v>
      </c>
      <c r="L2501">
        <v>51609</v>
      </c>
      <c r="M2501" t="s">
        <v>12141</v>
      </c>
      <c r="N2501" t="s">
        <v>12040</v>
      </c>
      <c r="O2501">
        <v>2</v>
      </c>
      <c r="P2501">
        <v>56175.72</v>
      </c>
      <c r="Q2501" t="s">
        <v>13364</v>
      </c>
      <c r="R2501" t="s">
        <v>12110</v>
      </c>
    </row>
    <row r="2502" spans="1:18">
      <c r="A2502">
        <v>3501</v>
      </c>
      <c r="B2502" s="1">
        <v>45061</v>
      </c>
      <c r="C2502" t="s">
        <v>490</v>
      </c>
      <c r="D2502" t="s">
        <v>1271</v>
      </c>
      <c r="E2502" t="s">
        <v>69</v>
      </c>
      <c r="F2502" s="2">
        <v>33482</v>
      </c>
      <c r="G2502" t="s">
        <v>12067</v>
      </c>
      <c r="H2502" t="s">
        <v>23831</v>
      </c>
      <c r="I2502" t="s">
        <v>23832</v>
      </c>
      <c r="J2502" t="s">
        <v>23833</v>
      </c>
      <c r="K2502" t="s">
        <v>5531</v>
      </c>
      <c r="L2502">
        <v>95252</v>
      </c>
      <c r="M2502" t="s">
        <v>15153</v>
      </c>
      <c r="N2502" t="s">
        <v>12030</v>
      </c>
      <c r="O2502">
        <v>13</v>
      </c>
      <c r="P2502">
        <v>47880.34</v>
      </c>
      <c r="Q2502" t="s">
        <v>22063</v>
      </c>
      <c r="R2502" t="s">
        <v>12073</v>
      </c>
    </row>
    <row r="2503" spans="1:18">
      <c r="A2503">
        <v>3502</v>
      </c>
      <c r="B2503" s="1">
        <v>45073</v>
      </c>
      <c r="C2503" t="s">
        <v>1342</v>
      </c>
      <c r="D2503" t="s">
        <v>10226</v>
      </c>
      <c r="E2503" t="s">
        <v>121</v>
      </c>
      <c r="F2503" t="s">
        <v>23834</v>
      </c>
      <c r="G2503" t="s">
        <v>23835</v>
      </c>
      <c r="H2503" t="s">
        <v>23836</v>
      </c>
      <c r="I2503" t="s">
        <v>23837</v>
      </c>
      <c r="J2503" t="s">
        <v>23838</v>
      </c>
      <c r="K2503" t="s">
        <v>10017</v>
      </c>
      <c r="L2503">
        <v>68245</v>
      </c>
      <c r="M2503" t="s">
        <v>12332</v>
      </c>
      <c r="N2503" t="s">
        <v>12021</v>
      </c>
      <c r="O2503">
        <v>15</v>
      </c>
      <c r="P2503">
        <v>99991.8</v>
      </c>
      <c r="Q2503" t="s">
        <v>13181</v>
      </c>
      <c r="R2503" t="s">
        <v>12023</v>
      </c>
    </row>
    <row r="2504" spans="1:18">
      <c r="A2504">
        <v>3503</v>
      </c>
      <c r="B2504" s="1">
        <v>45062</v>
      </c>
      <c r="C2504" t="s">
        <v>6593</v>
      </c>
      <c r="D2504" t="s">
        <v>1235</v>
      </c>
      <c r="E2504" t="s">
        <v>121</v>
      </c>
      <c r="F2504" t="s">
        <v>23839</v>
      </c>
      <c r="G2504" t="s">
        <v>23840</v>
      </c>
      <c r="H2504" t="s">
        <v>23841</v>
      </c>
      <c r="I2504" t="s">
        <v>23842</v>
      </c>
      <c r="J2504" t="s">
        <v>23843</v>
      </c>
      <c r="K2504" t="s">
        <v>12178</v>
      </c>
      <c r="L2504">
        <v>77028</v>
      </c>
      <c r="M2504" t="s">
        <v>14946</v>
      </c>
      <c r="N2504" t="s">
        <v>12030</v>
      </c>
      <c r="O2504">
        <v>10</v>
      </c>
      <c r="P2504">
        <v>78809.48</v>
      </c>
      <c r="Q2504" t="s">
        <v>17029</v>
      </c>
      <c r="R2504" t="s">
        <v>12032</v>
      </c>
    </row>
    <row r="2505" spans="1:18">
      <c r="A2505">
        <v>3504</v>
      </c>
      <c r="B2505" s="1">
        <v>45104</v>
      </c>
      <c r="C2505" t="s">
        <v>16136</v>
      </c>
      <c r="D2505" t="s">
        <v>4101</v>
      </c>
      <c r="E2505" t="s">
        <v>27</v>
      </c>
      <c r="F2505" s="2">
        <v>26608</v>
      </c>
      <c r="G2505" t="s">
        <v>23844</v>
      </c>
      <c r="H2505" t="s">
        <v>23845</v>
      </c>
      <c r="I2505" t="s">
        <v>23846</v>
      </c>
      <c r="J2505" t="s">
        <v>23847</v>
      </c>
      <c r="K2505" t="s">
        <v>12543</v>
      </c>
      <c r="L2505">
        <v>64262</v>
      </c>
      <c r="M2505" t="s">
        <v>12549</v>
      </c>
      <c r="N2505" t="s">
        <v>12056</v>
      </c>
      <c r="O2505">
        <v>17</v>
      </c>
      <c r="P2505">
        <v>52652.51</v>
      </c>
      <c r="Q2505" t="s">
        <v>17562</v>
      </c>
      <c r="R2505" t="s">
        <v>12110</v>
      </c>
    </row>
    <row r="2506" spans="1:18">
      <c r="A2506">
        <v>3505</v>
      </c>
      <c r="B2506" s="1">
        <v>45104</v>
      </c>
      <c r="C2506" t="s">
        <v>5454</v>
      </c>
      <c r="D2506" t="s">
        <v>3932</v>
      </c>
      <c r="E2506" t="s">
        <v>27</v>
      </c>
      <c r="F2506" t="s">
        <v>22935</v>
      </c>
      <c r="G2506" t="s">
        <v>23848</v>
      </c>
      <c r="H2506" t="s">
        <v>23849</v>
      </c>
      <c r="I2506" t="s">
        <v>23850</v>
      </c>
      <c r="J2506" t="s">
        <v>23851</v>
      </c>
      <c r="K2506" t="s">
        <v>12344</v>
      </c>
      <c r="L2506">
        <v>63929</v>
      </c>
      <c r="M2506" t="s">
        <v>12352</v>
      </c>
      <c r="N2506" t="s">
        <v>12030</v>
      </c>
      <c r="O2506">
        <v>9</v>
      </c>
      <c r="P2506">
        <v>33185.550000000003</v>
      </c>
      <c r="Q2506" t="s">
        <v>13125</v>
      </c>
      <c r="R2506" t="s">
        <v>12065</v>
      </c>
    </row>
    <row r="2507" spans="1:18">
      <c r="A2507">
        <v>3506</v>
      </c>
      <c r="B2507" s="1">
        <v>45119</v>
      </c>
      <c r="C2507" t="s">
        <v>7002</v>
      </c>
      <c r="D2507" t="s">
        <v>5991</v>
      </c>
      <c r="E2507" t="s">
        <v>27</v>
      </c>
      <c r="F2507" s="2">
        <v>28034</v>
      </c>
      <c r="G2507" t="s">
        <v>23852</v>
      </c>
      <c r="H2507" t="s">
        <v>23853</v>
      </c>
      <c r="I2507" t="s">
        <v>23854</v>
      </c>
      <c r="J2507" t="s">
        <v>23855</v>
      </c>
      <c r="K2507" t="s">
        <v>12140</v>
      </c>
      <c r="L2507">
        <v>45801</v>
      </c>
      <c r="M2507" t="s">
        <v>13396</v>
      </c>
      <c r="N2507" t="s">
        <v>12040</v>
      </c>
      <c r="O2507">
        <v>12</v>
      </c>
      <c r="P2507">
        <v>88022.46</v>
      </c>
      <c r="Q2507" t="s">
        <v>12783</v>
      </c>
      <c r="R2507" t="s">
        <v>12032</v>
      </c>
    </row>
    <row r="2508" spans="1:18">
      <c r="A2508">
        <v>3507</v>
      </c>
      <c r="B2508" s="1">
        <v>45086</v>
      </c>
      <c r="C2508" t="s">
        <v>4065</v>
      </c>
      <c r="D2508" t="s">
        <v>2116</v>
      </c>
      <c r="E2508" t="s">
        <v>69</v>
      </c>
      <c r="F2508" t="s">
        <v>1244</v>
      </c>
      <c r="G2508" t="s">
        <v>23856</v>
      </c>
      <c r="H2508" t="s">
        <v>23857</v>
      </c>
      <c r="I2508" t="s">
        <v>23858</v>
      </c>
      <c r="J2508" t="s">
        <v>23859</v>
      </c>
      <c r="K2508" t="s">
        <v>12536</v>
      </c>
      <c r="L2508">
        <v>78266</v>
      </c>
      <c r="M2508" t="s">
        <v>6052</v>
      </c>
      <c r="N2508" t="s">
        <v>12040</v>
      </c>
      <c r="O2508">
        <v>18</v>
      </c>
      <c r="P2508">
        <v>90808.84</v>
      </c>
      <c r="Q2508" t="s">
        <v>12431</v>
      </c>
      <c r="R2508" t="s">
        <v>12023</v>
      </c>
    </row>
    <row r="2509" spans="1:18">
      <c r="A2509">
        <v>3508</v>
      </c>
      <c r="B2509" s="1">
        <v>45125</v>
      </c>
      <c r="C2509" t="s">
        <v>798</v>
      </c>
      <c r="D2509" t="s">
        <v>765</v>
      </c>
      <c r="E2509" t="s">
        <v>121</v>
      </c>
      <c r="F2509" s="2">
        <v>37146</v>
      </c>
      <c r="G2509" t="s">
        <v>23860</v>
      </c>
      <c r="H2509" t="s">
        <v>23861</v>
      </c>
      <c r="I2509" t="s">
        <v>23862</v>
      </c>
      <c r="J2509" t="s">
        <v>23863</v>
      </c>
      <c r="K2509" t="s">
        <v>3230</v>
      </c>
      <c r="L2509">
        <v>30974</v>
      </c>
      <c r="M2509" t="s">
        <v>13322</v>
      </c>
      <c r="N2509" t="s">
        <v>12030</v>
      </c>
      <c r="O2509">
        <v>11</v>
      </c>
      <c r="P2509">
        <v>59082.05</v>
      </c>
      <c r="Q2509" t="s">
        <v>19958</v>
      </c>
      <c r="R2509" t="s">
        <v>12023</v>
      </c>
    </row>
    <row r="2510" spans="1:18">
      <c r="A2510">
        <v>3509</v>
      </c>
      <c r="B2510" s="1">
        <v>45101</v>
      </c>
      <c r="C2510" t="s">
        <v>9190</v>
      </c>
      <c r="D2510" t="s">
        <v>3173</v>
      </c>
      <c r="E2510" t="s">
        <v>121</v>
      </c>
      <c r="F2510" s="2">
        <v>30170</v>
      </c>
      <c r="G2510" t="s">
        <v>23864</v>
      </c>
      <c r="H2510" t="s">
        <v>23865</v>
      </c>
      <c r="I2510" t="s">
        <v>23866</v>
      </c>
      <c r="J2510" t="s">
        <v>23867</v>
      </c>
      <c r="K2510" t="s">
        <v>12961</v>
      </c>
      <c r="L2510">
        <v>87438</v>
      </c>
      <c r="M2510" t="s">
        <v>12771</v>
      </c>
      <c r="N2510" t="s">
        <v>12030</v>
      </c>
      <c r="O2510">
        <v>4</v>
      </c>
      <c r="P2510">
        <v>43162.39</v>
      </c>
      <c r="Q2510" t="s">
        <v>12031</v>
      </c>
      <c r="R2510" t="s">
        <v>12023</v>
      </c>
    </row>
    <row r="2511" spans="1:18">
      <c r="A2511">
        <v>3510</v>
      </c>
      <c r="B2511" s="1">
        <v>45073</v>
      </c>
      <c r="C2511" t="s">
        <v>1545</v>
      </c>
      <c r="D2511" t="s">
        <v>6283</v>
      </c>
      <c r="E2511" t="s">
        <v>69</v>
      </c>
      <c r="F2511" t="s">
        <v>23868</v>
      </c>
      <c r="G2511" t="s">
        <v>23869</v>
      </c>
      <c r="H2511" t="s">
        <v>23870</v>
      </c>
      <c r="I2511" t="s">
        <v>23871</v>
      </c>
      <c r="J2511" t="s">
        <v>23872</v>
      </c>
      <c r="K2511" t="s">
        <v>12257</v>
      </c>
      <c r="L2511">
        <v>74360</v>
      </c>
      <c r="M2511" t="s">
        <v>15507</v>
      </c>
      <c r="N2511" t="s">
        <v>12030</v>
      </c>
      <c r="O2511">
        <v>18</v>
      </c>
      <c r="P2511">
        <v>83884.61</v>
      </c>
      <c r="Q2511" t="s">
        <v>16080</v>
      </c>
      <c r="R2511" t="s">
        <v>12110</v>
      </c>
    </row>
    <row r="2512" spans="1:18">
      <c r="A2512">
        <v>3511</v>
      </c>
      <c r="B2512" s="1">
        <v>45054</v>
      </c>
      <c r="C2512" t="s">
        <v>1402</v>
      </c>
      <c r="D2512" t="s">
        <v>157</v>
      </c>
      <c r="E2512" t="s">
        <v>69</v>
      </c>
      <c r="F2512" s="2">
        <v>29954</v>
      </c>
      <c r="G2512" t="s">
        <v>23873</v>
      </c>
      <c r="H2512" t="s">
        <v>23874</v>
      </c>
      <c r="I2512" t="s">
        <v>23875</v>
      </c>
      <c r="J2512" t="s">
        <v>23876</v>
      </c>
      <c r="K2512" t="s">
        <v>12085</v>
      </c>
      <c r="L2512">
        <v>32918</v>
      </c>
      <c r="M2512" t="s">
        <v>16533</v>
      </c>
      <c r="N2512" t="s">
        <v>12021</v>
      </c>
      <c r="O2512">
        <v>14</v>
      </c>
      <c r="P2512">
        <v>89720.320000000007</v>
      </c>
      <c r="Q2512" t="s">
        <v>14054</v>
      </c>
      <c r="R2512" t="s">
        <v>12065</v>
      </c>
    </row>
    <row r="2513" spans="1:18">
      <c r="A2513">
        <v>3512</v>
      </c>
      <c r="B2513" s="1">
        <v>45112</v>
      </c>
      <c r="C2513" t="s">
        <v>28</v>
      </c>
      <c r="D2513" t="s">
        <v>4055</v>
      </c>
      <c r="E2513" t="s">
        <v>27</v>
      </c>
      <c r="F2513" t="s">
        <v>23877</v>
      </c>
      <c r="G2513" t="s">
        <v>23878</v>
      </c>
      <c r="H2513" t="s">
        <v>23879</v>
      </c>
      <c r="I2513" t="s">
        <v>23880</v>
      </c>
      <c r="J2513" t="s">
        <v>15730</v>
      </c>
      <c r="K2513" t="s">
        <v>12409</v>
      </c>
      <c r="L2513">
        <v>2479</v>
      </c>
      <c r="M2513" t="s">
        <v>12537</v>
      </c>
      <c r="N2513" t="s">
        <v>12056</v>
      </c>
      <c r="O2513">
        <v>20</v>
      </c>
      <c r="P2513">
        <v>53195.040000000001</v>
      </c>
      <c r="Q2513" t="s">
        <v>12302</v>
      </c>
      <c r="R2513" t="s">
        <v>12065</v>
      </c>
    </row>
    <row r="2514" spans="1:18">
      <c r="A2514">
        <v>3513</v>
      </c>
      <c r="B2514" s="1">
        <v>45078</v>
      </c>
      <c r="C2514" t="s">
        <v>11844</v>
      </c>
      <c r="D2514" t="s">
        <v>2804</v>
      </c>
      <c r="E2514" t="s">
        <v>69</v>
      </c>
      <c r="F2514" t="s">
        <v>9083</v>
      </c>
      <c r="G2514" t="s">
        <v>23881</v>
      </c>
      <c r="H2514" t="s">
        <v>23882</v>
      </c>
      <c r="I2514" t="s">
        <v>23883</v>
      </c>
      <c r="J2514" t="s">
        <v>23884</v>
      </c>
      <c r="K2514" t="s">
        <v>6957</v>
      </c>
      <c r="L2514">
        <v>94556</v>
      </c>
      <c r="M2514" t="s">
        <v>13043</v>
      </c>
      <c r="N2514" t="s">
        <v>12021</v>
      </c>
      <c r="O2514">
        <v>7</v>
      </c>
      <c r="P2514">
        <v>44269.94</v>
      </c>
      <c r="Q2514" t="s">
        <v>15869</v>
      </c>
      <c r="R2514" t="s">
        <v>12065</v>
      </c>
    </row>
    <row r="2515" spans="1:18">
      <c r="A2515">
        <v>3514</v>
      </c>
      <c r="B2515" s="1">
        <v>45068</v>
      </c>
      <c r="C2515" t="s">
        <v>4790</v>
      </c>
      <c r="D2515" t="s">
        <v>4297</v>
      </c>
      <c r="E2515" t="s">
        <v>69</v>
      </c>
      <c r="F2515" t="s">
        <v>23885</v>
      </c>
      <c r="G2515" t="s">
        <v>23886</v>
      </c>
      <c r="H2515" t="s">
        <v>23887</v>
      </c>
      <c r="I2515" t="s">
        <v>23888</v>
      </c>
      <c r="J2515" t="s">
        <v>12995</v>
      </c>
      <c r="K2515" t="s">
        <v>12171</v>
      </c>
      <c r="L2515">
        <v>74253</v>
      </c>
      <c r="M2515" t="s">
        <v>12235</v>
      </c>
      <c r="N2515" t="s">
        <v>12030</v>
      </c>
      <c r="O2515">
        <v>6</v>
      </c>
      <c r="P2515">
        <v>82170.94</v>
      </c>
      <c r="Q2515" t="s">
        <v>16992</v>
      </c>
      <c r="R2515" t="s">
        <v>12073</v>
      </c>
    </row>
    <row r="2516" spans="1:18">
      <c r="A2516">
        <v>3515</v>
      </c>
      <c r="B2516" s="1">
        <v>45063</v>
      </c>
      <c r="C2516" t="s">
        <v>6783</v>
      </c>
      <c r="D2516" t="s">
        <v>2116</v>
      </c>
      <c r="E2516" t="s">
        <v>121</v>
      </c>
      <c r="F2516" s="2">
        <v>36717</v>
      </c>
      <c r="G2516" t="s">
        <v>12067</v>
      </c>
      <c r="H2516" t="s">
        <v>23889</v>
      </c>
      <c r="I2516" t="s">
        <v>23890</v>
      </c>
      <c r="J2516" t="s">
        <v>23891</v>
      </c>
      <c r="K2516" t="s">
        <v>12795</v>
      </c>
      <c r="L2516">
        <v>51638</v>
      </c>
      <c r="M2516" t="s">
        <v>15534</v>
      </c>
      <c r="N2516" t="s">
        <v>12040</v>
      </c>
      <c r="O2516">
        <v>9</v>
      </c>
      <c r="P2516">
        <v>55925.99</v>
      </c>
      <c r="Q2516" t="s">
        <v>12229</v>
      </c>
      <c r="R2516" t="s">
        <v>12023</v>
      </c>
    </row>
    <row r="2517" spans="1:18">
      <c r="A2517">
        <v>3516</v>
      </c>
      <c r="B2517" s="1">
        <v>45109</v>
      </c>
      <c r="C2517" t="s">
        <v>4581</v>
      </c>
      <c r="D2517" t="s">
        <v>7098</v>
      </c>
      <c r="E2517" t="s">
        <v>27</v>
      </c>
      <c r="F2517" s="2">
        <v>24206</v>
      </c>
      <c r="G2517" t="s">
        <v>12067</v>
      </c>
      <c r="H2517" t="s">
        <v>23892</v>
      </c>
      <c r="I2517" t="s">
        <v>23893</v>
      </c>
      <c r="J2517" t="s">
        <v>15582</v>
      </c>
      <c r="K2517" t="s">
        <v>12567</v>
      </c>
      <c r="L2517">
        <v>67867</v>
      </c>
      <c r="M2517" t="s">
        <v>12962</v>
      </c>
      <c r="N2517" t="s">
        <v>12021</v>
      </c>
      <c r="O2517">
        <v>10</v>
      </c>
      <c r="P2517">
        <v>79686.22</v>
      </c>
      <c r="Q2517" t="s">
        <v>15480</v>
      </c>
      <c r="R2517" t="s">
        <v>12023</v>
      </c>
    </row>
    <row r="2518" spans="1:18">
      <c r="A2518">
        <v>3517</v>
      </c>
      <c r="B2518" s="1">
        <v>45131</v>
      </c>
      <c r="C2518" t="s">
        <v>749</v>
      </c>
      <c r="D2518" t="s">
        <v>1139</v>
      </c>
      <c r="E2518" t="s">
        <v>27</v>
      </c>
      <c r="F2518" t="s">
        <v>23894</v>
      </c>
      <c r="G2518" t="s">
        <v>23895</v>
      </c>
      <c r="H2518" t="s">
        <v>23896</v>
      </c>
      <c r="I2518" t="s">
        <v>23897</v>
      </c>
      <c r="J2518" t="s">
        <v>23898</v>
      </c>
      <c r="K2518" t="s">
        <v>10027</v>
      </c>
      <c r="L2518">
        <v>97117</v>
      </c>
      <c r="M2518" t="s">
        <v>14506</v>
      </c>
      <c r="N2518" t="s">
        <v>12030</v>
      </c>
      <c r="O2518">
        <v>2</v>
      </c>
      <c r="P2518">
        <v>36224.14</v>
      </c>
      <c r="Q2518" t="s">
        <v>16132</v>
      </c>
      <c r="R2518" t="s">
        <v>12073</v>
      </c>
    </row>
    <row r="2519" spans="1:18">
      <c r="A2519">
        <v>3518</v>
      </c>
      <c r="B2519" s="1">
        <v>45117</v>
      </c>
      <c r="C2519" t="s">
        <v>1714</v>
      </c>
      <c r="D2519" t="s">
        <v>6366</v>
      </c>
      <c r="E2519" t="s">
        <v>69</v>
      </c>
      <c r="F2519" s="2">
        <v>34983</v>
      </c>
      <c r="G2519" t="s">
        <v>12067</v>
      </c>
      <c r="H2519" t="s">
        <v>23899</v>
      </c>
      <c r="I2519" t="s">
        <v>23900</v>
      </c>
      <c r="J2519" t="s">
        <v>23901</v>
      </c>
      <c r="K2519" t="s">
        <v>6996</v>
      </c>
      <c r="L2519">
        <v>48865</v>
      </c>
      <c r="M2519" t="s">
        <v>15507</v>
      </c>
      <c r="N2519" t="s">
        <v>12056</v>
      </c>
      <c r="O2519">
        <v>9</v>
      </c>
      <c r="P2519">
        <v>48575.63</v>
      </c>
      <c r="Q2519" t="s">
        <v>16904</v>
      </c>
      <c r="R2519" t="s">
        <v>12065</v>
      </c>
    </row>
    <row r="2520" spans="1:18">
      <c r="A2520">
        <v>3519</v>
      </c>
      <c r="B2520" s="1">
        <v>45143</v>
      </c>
      <c r="C2520" t="s">
        <v>4514</v>
      </c>
      <c r="D2520" t="s">
        <v>2011</v>
      </c>
      <c r="E2520" t="s">
        <v>121</v>
      </c>
      <c r="F2520" s="2">
        <v>25113</v>
      </c>
      <c r="G2520" t="s">
        <v>12067</v>
      </c>
      <c r="H2520" t="s">
        <v>23902</v>
      </c>
      <c r="I2520" t="s">
        <v>23903</v>
      </c>
      <c r="J2520" t="s">
        <v>23904</v>
      </c>
      <c r="K2520" t="s">
        <v>12409</v>
      </c>
      <c r="L2520">
        <v>14052</v>
      </c>
      <c r="M2520" t="s">
        <v>13018</v>
      </c>
      <c r="N2520" t="s">
        <v>12030</v>
      </c>
      <c r="O2520">
        <v>7</v>
      </c>
      <c r="P2520">
        <v>37576.449999999997</v>
      </c>
      <c r="Q2520" t="s">
        <v>13140</v>
      </c>
      <c r="R2520" t="s">
        <v>12073</v>
      </c>
    </row>
    <row r="2521" spans="1:18">
      <c r="A2521">
        <v>3520</v>
      </c>
      <c r="B2521" s="1">
        <v>45133</v>
      </c>
      <c r="C2521" t="s">
        <v>6216</v>
      </c>
      <c r="D2521" t="s">
        <v>10178</v>
      </c>
      <c r="E2521" t="s">
        <v>121</v>
      </c>
      <c r="F2521" t="s">
        <v>23905</v>
      </c>
      <c r="G2521" t="s">
        <v>12067</v>
      </c>
      <c r="H2521" t="s">
        <v>23906</v>
      </c>
      <c r="I2521" t="s">
        <v>23907</v>
      </c>
      <c r="J2521" t="s">
        <v>23908</v>
      </c>
      <c r="K2521" t="s">
        <v>12641</v>
      </c>
      <c r="L2521">
        <v>8879</v>
      </c>
      <c r="M2521" t="s">
        <v>12827</v>
      </c>
      <c r="N2521" t="s">
        <v>12056</v>
      </c>
      <c r="O2521">
        <v>5</v>
      </c>
      <c r="P2521">
        <v>45267.199999999997</v>
      </c>
      <c r="Q2521" t="s">
        <v>17863</v>
      </c>
      <c r="R2521" t="s">
        <v>12065</v>
      </c>
    </row>
    <row r="2522" spans="1:18">
      <c r="A2522">
        <v>3521</v>
      </c>
      <c r="B2522" s="1">
        <v>45117</v>
      </c>
      <c r="C2522" t="s">
        <v>2391</v>
      </c>
      <c r="D2522" t="s">
        <v>851</v>
      </c>
      <c r="E2522" t="s">
        <v>121</v>
      </c>
      <c r="F2522" t="s">
        <v>7447</v>
      </c>
      <c r="G2522" t="s">
        <v>23909</v>
      </c>
      <c r="H2522" t="s">
        <v>23910</v>
      </c>
      <c r="I2522" t="s">
        <v>23911</v>
      </c>
      <c r="J2522" t="s">
        <v>23912</v>
      </c>
      <c r="K2522" t="s">
        <v>12632</v>
      </c>
      <c r="L2522">
        <v>34533</v>
      </c>
      <c r="M2522" t="s">
        <v>12494</v>
      </c>
      <c r="N2522" t="s">
        <v>12030</v>
      </c>
      <c r="O2522">
        <v>15</v>
      </c>
      <c r="P2522">
        <v>33980</v>
      </c>
      <c r="Q2522" t="s">
        <v>18318</v>
      </c>
      <c r="R2522" t="s">
        <v>12032</v>
      </c>
    </row>
    <row r="2523" spans="1:18">
      <c r="A2523">
        <v>3522</v>
      </c>
      <c r="B2523" s="1">
        <v>45053</v>
      </c>
      <c r="C2523" t="s">
        <v>6027</v>
      </c>
      <c r="D2523" t="s">
        <v>923</v>
      </c>
      <c r="E2523" t="s">
        <v>27</v>
      </c>
      <c r="F2523" t="s">
        <v>3917</v>
      </c>
      <c r="G2523" t="s">
        <v>23913</v>
      </c>
      <c r="H2523" t="s">
        <v>23914</v>
      </c>
      <c r="I2523" t="s">
        <v>23915</v>
      </c>
      <c r="J2523" t="s">
        <v>23916</v>
      </c>
      <c r="K2523" t="s">
        <v>7006</v>
      </c>
      <c r="L2523">
        <v>94151</v>
      </c>
      <c r="M2523" t="s">
        <v>13316</v>
      </c>
      <c r="N2523" t="s">
        <v>12056</v>
      </c>
      <c r="O2523">
        <v>5</v>
      </c>
      <c r="P2523">
        <v>45055.03</v>
      </c>
      <c r="Q2523" t="s">
        <v>13952</v>
      </c>
      <c r="R2523" t="s">
        <v>12032</v>
      </c>
    </row>
    <row r="2524" spans="1:18">
      <c r="A2524">
        <v>3523</v>
      </c>
      <c r="B2524" s="1">
        <v>45136</v>
      </c>
      <c r="C2524" t="s">
        <v>2795</v>
      </c>
      <c r="D2524" t="s">
        <v>3696</v>
      </c>
      <c r="E2524" t="s">
        <v>27</v>
      </c>
      <c r="F2524" t="s">
        <v>12697</v>
      </c>
      <c r="G2524" t="s">
        <v>23917</v>
      </c>
      <c r="H2524" t="s">
        <v>23918</v>
      </c>
      <c r="I2524" t="s">
        <v>23919</v>
      </c>
      <c r="J2524" t="s">
        <v>23920</v>
      </c>
      <c r="K2524" t="s">
        <v>4443</v>
      </c>
      <c r="L2524">
        <v>95601</v>
      </c>
      <c r="M2524" t="s">
        <v>15662</v>
      </c>
      <c r="N2524" t="s">
        <v>12040</v>
      </c>
      <c r="O2524">
        <v>1</v>
      </c>
      <c r="P2524">
        <v>39992.050000000003</v>
      </c>
      <c r="Q2524" t="s">
        <v>14096</v>
      </c>
      <c r="R2524" t="s">
        <v>12023</v>
      </c>
    </row>
    <row r="2525" spans="1:18">
      <c r="A2525">
        <v>3524</v>
      </c>
      <c r="B2525" s="1">
        <v>45114</v>
      </c>
      <c r="C2525" t="s">
        <v>3103</v>
      </c>
      <c r="D2525" t="s">
        <v>4475</v>
      </c>
      <c r="E2525" t="s">
        <v>27</v>
      </c>
      <c r="F2525" t="s">
        <v>11445</v>
      </c>
      <c r="G2525" t="s">
        <v>23921</v>
      </c>
      <c r="H2525" t="s">
        <v>23922</v>
      </c>
      <c r="I2525" t="s">
        <v>23923</v>
      </c>
      <c r="J2525" t="s">
        <v>23924</v>
      </c>
      <c r="K2525" t="s">
        <v>12580</v>
      </c>
      <c r="L2525">
        <v>60294</v>
      </c>
      <c r="M2525" t="s">
        <v>13043</v>
      </c>
      <c r="N2525" t="s">
        <v>12021</v>
      </c>
      <c r="O2525">
        <v>3</v>
      </c>
      <c r="P2525">
        <v>81871.320000000007</v>
      </c>
      <c r="Q2525" t="s">
        <v>23925</v>
      </c>
      <c r="R2525" t="s">
        <v>12073</v>
      </c>
    </row>
    <row r="2526" spans="1:18">
      <c r="A2526">
        <v>3525</v>
      </c>
      <c r="B2526" s="1">
        <v>45097</v>
      </c>
      <c r="C2526" t="s">
        <v>4790</v>
      </c>
      <c r="D2526" t="s">
        <v>2352</v>
      </c>
      <c r="E2526" t="s">
        <v>27</v>
      </c>
      <c r="F2526" s="2">
        <v>29595</v>
      </c>
      <c r="G2526" t="s">
        <v>23926</v>
      </c>
      <c r="H2526" t="s">
        <v>23927</v>
      </c>
      <c r="I2526" t="s">
        <v>23928</v>
      </c>
      <c r="J2526" t="s">
        <v>23929</v>
      </c>
      <c r="K2526" t="s">
        <v>12795</v>
      </c>
      <c r="L2526">
        <v>32211</v>
      </c>
      <c r="M2526" t="s">
        <v>12675</v>
      </c>
      <c r="N2526" t="s">
        <v>12056</v>
      </c>
      <c r="O2526">
        <v>6</v>
      </c>
      <c r="P2526">
        <v>60949.18</v>
      </c>
      <c r="Q2526" t="s">
        <v>12643</v>
      </c>
      <c r="R2526" t="s">
        <v>12110</v>
      </c>
    </row>
    <row r="2527" spans="1:18">
      <c r="A2527">
        <v>3526</v>
      </c>
      <c r="B2527" s="1">
        <v>45095</v>
      </c>
      <c r="C2527" t="s">
        <v>2898</v>
      </c>
      <c r="D2527" t="s">
        <v>1879</v>
      </c>
      <c r="E2527" t="s">
        <v>69</v>
      </c>
      <c r="F2527" t="s">
        <v>23930</v>
      </c>
      <c r="G2527" t="s">
        <v>23931</v>
      </c>
      <c r="H2527" t="s">
        <v>23932</v>
      </c>
      <c r="I2527" t="s">
        <v>23933</v>
      </c>
      <c r="J2527" t="s">
        <v>23934</v>
      </c>
      <c r="K2527" t="s">
        <v>12580</v>
      </c>
      <c r="L2527">
        <v>28080</v>
      </c>
      <c r="M2527" t="s">
        <v>14830</v>
      </c>
      <c r="N2527" t="s">
        <v>12040</v>
      </c>
      <c r="O2527">
        <v>20</v>
      </c>
      <c r="P2527">
        <v>30479.56</v>
      </c>
      <c r="Q2527" t="s">
        <v>18441</v>
      </c>
      <c r="R2527" t="s">
        <v>12032</v>
      </c>
    </row>
    <row r="2528" spans="1:18">
      <c r="A2528">
        <v>3527</v>
      </c>
      <c r="B2528" s="1">
        <v>45107</v>
      </c>
      <c r="C2528" t="s">
        <v>4970</v>
      </c>
      <c r="D2528" t="s">
        <v>3786</v>
      </c>
      <c r="E2528" t="s">
        <v>121</v>
      </c>
      <c r="F2528" s="2">
        <v>30412</v>
      </c>
      <c r="G2528" t="s">
        <v>23935</v>
      </c>
      <c r="H2528" t="s">
        <v>23936</v>
      </c>
      <c r="I2528" t="s">
        <v>23937</v>
      </c>
      <c r="J2528" t="s">
        <v>23938</v>
      </c>
      <c r="K2528" t="s">
        <v>12085</v>
      </c>
      <c r="L2528">
        <v>65613</v>
      </c>
      <c r="M2528" t="s">
        <v>13036</v>
      </c>
      <c r="N2528" t="s">
        <v>12021</v>
      </c>
      <c r="O2528">
        <v>10</v>
      </c>
      <c r="P2528">
        <v>64653.22</v>
      </c>
      <c r="Q2528" t="s">
        <v>13386</v>
      </c>
      <c r="R2528" t="s">
        <v>12023</v>
      </c>
    </row>
    <row r="2529" spans="1:18">
      <c r="A2529">
        <v>3528</v>
      </c>
      <c r="B2529" s="1">
        <v>45126</v>
      </c>
      <c r="C2529" t="s">
        <v>3677</v>
      </c>
      <c r="D2529" t="s">
        <v>1178</v>
      </c>
      <c r="E2529" t="s">
        <v>27</v>
      </c>
      <c r="F2529" s="2">
        <v>34980</v>
      </c>
      <c r="G2529" t="s">
        <v>23939</v>
      </c>
      <c r="H2529" t="s">
        <v>23940</v>
      </c>
      <c r="I2529" t="s">
        <v>23941</v>
      </c>
      <c r="J2529" t="s">
        <v>23942</v>
      </c>
      <c r="K2529" t="s">
        <v>12147</v>
      </c>
      <c r="L2529">
        <v>7742</v>
      </c>
      <c r="M2529" t="s">
        <v>13446</v>
      </c>
      <c r="N2529" t="s">
        <v>12030</v>
      </c>
      <c r="O2529">
        <v>10</v>
      </c>
      <c r="P2529">
        <v>31631.5</v>
      </c>
      <c r="Q2529" t="s">
        <v>15963</v>
      </c>
      <c r="R2529" t="s">
        <v>12073</v>
      </c>
    </row>
    <row r="2530" spans="1:18">
      <c r="A2530">
        <v>3529</v>
      </c>
      <c r="B2530" s="1">
        <v>45077</v>
      </c>
      <c r="C2530" t="s">
        <v>4790</v>
      </c>
      <c r="D2530" t="s">
        <v>2061</v>
      </c>
      <c r="E2530" t="s">
        <v>27</v>
      </c>
      <c r="F2530" t="s">
        <v>8988</v>
      </c>
      <c r="G2530" t="s">
        <v>23943</v>
      </c>
      <c r="H2530" t="s">
        <v>23944</v>
      </c>
      <c r="I2530" t="s">
        <v>23945</v>
      </c>
      <c r="J2530" t="s">
        <v>23946</v>
      </c>
      <c r="K2530" t="s">
        <v>4436</v>
      </c>
      <c r="L2530">
        <v>42392</v>
      </c>
      <c r="M2530" t="s">
        <v>15784</v>
      </c>
      <c r="N2530" t="s">
        <v>12021</v>
      </c>
      <c r="O2530">
        <v>16</v>
      </c>
      <c r="P2530">
        <v>99803.19</v>
      </c>
      <c r="Q2530" t="s">
        <v>23947</v>
      </c>
      <c r="R2530" t="s">
        <v>12065</v>
      </c>
    </row>
    <row r="2531" spans="1:18">
      <c r="A2531">
        <v>3530</v>
      </c>
      <c r="B2531" s="1">
        <v>45110</v>
      </c>
      <c r="C2531" t="s">
        <v>13365</v>
      </c>
      <c r="D2531" t="s">
        <v>883</v>
      </c>
      <c r="E2531" t="s">
        <v>27</v>
      </c>
      <c r="F2531" t="s">
        <v>23948</v>
      </c>
      <c r="G2531" t="s">
        <v>23949</v>
      </c>
      <c r="H2531" t="s">
        <v>23950</v>
      </c>
      <c r="I2531" t="s">
        <v>23951</v>
      </c>
      <c r="J2531" t="s">
        <v>23952</v>
      </c>
      <c r="K2531" t="s">
        <v>12263</v>
      </c>
      <c r="L2531">
        <v>28239</v>
      </c>
      <c r="M2531" t="s">
        <v>14458</v>
      </c>
      <c r="N2531" t="s">
        <v>12030</v>
      </c>
      <c r="O2531">
        <v>18</v>
      </c>
      <c r="P2531">
        <v>91400.85</v>
      </c>
      <c r="Q2531" t="s">
        <v>13780</v>
      </c>
      <c r="R2531" t="s">
        <v>12023</v>
      </c>
    </row>
    <row r="2532" spans="1:18">
      <c r="A2532">
        <v>3531</v>
      </c>
      <c r="B2532" s="1">
        <v>45109</v>
      </c>
      <c r="C2532" t="s">
        <v>787</v>
      </c>
      <c r="D2532" t="s">
        <v>157</v>
      </c>
      <c r="E2532" t="s">
        <v>69</v>
      </c>
      <c r="F2532" t="s">
        <v>6929</v>
      </c>
      <c r="G2532" t="s">
        <v>23953</v>
      </c>
      <c r="H2532" t="s">
        <v>23954</v>
      </c>
      <c r="I2532" t="s">
        <v>23955</v>
      </c>
      <c r="J2532" t="s">
        <v>23956</v>
      </c>
      <c r="K2532" t="s">
        <v>12178</v>
      </c>
      <c r="L2532">
        <v>7887</v>
      </c>
      <c r="M2532" t="s">
        <v>12345</v>
      </c>
      <c r="N2532" t="s">
        <v>12040</v>
      </c>
      <c r="O2532">
        <v>17</v>
      </c>
      <c r="P2532">
        <v>72007.94</v>
      </c>
      <c r="Q2532" t="s">
        <v>12271</v>
      </c>
      <c r="R2532" t="s">
        <v>12023</v>
      </c>
    </row>
    <row r="2533" spans="1:18">
      <c r="A2533">
        <v>3532</v>
      </c>
      <c r="B2533" s="1">
        <v>45112</v>
      </c>
      <c r="C2533" t="s">
        <v>13242</v>
      </c>
      <c r="D2533" t="s">
        <v>2450</v>
      </c>
      <c r="E2533" t="s">
        <v>27</v>
      </c>
      <c r="F2533" s="2">
        <v>37294</v>
      </c>
      <c r="G2533" t="s">
        <v>23957</v>
      </c>
      <c r="H2533" t="s">
        <v>23958</v>
      </c>
      <c r="I2533" t="s">
        <v>23959</v>
      </c>
      <c r="J2533" t="s">
        <v>23960</v>
      </c>
      <c r="K2533" t="s">
        <v>4443</v>
      </c>
      <c r="L2533">
        <v>61898</v>
      </c>
      <c r="M2533" t="s">
        <v>12601</v>
      </c>
      <c r="N2533" t="s">
        <v>12040</v>
      </c>
      <c r="O2533">
        <v>20</v>
      </c>
      <c r="P2533">
        <v>75765.899999999994</v>
      </c>
      <c r="Q2533" t="s">
        <v>22446</v>
      </c>
      <c r="R2533" t="s">
        <v>12023</v>
      </c>
    </row>
    <row r="2534" spans="1:18">
      <c r="A2534">
        <v>3533</v>
      </c>
      <c r="B2534" s="1">
        <v>45122</v>
      </c>
      <c r="C2534" t="s">
        <v>5678</v>
      </c>
      <c r="D2534" t="s">
        <v>9202</v>
      </c>
      <c r="E2534" t="s">
        <v>27</v>
      </c>
      <c r="F2534" t="s">
        <v>21873</v>
      </c>
      <c r="G2534" t="s">
        <v>23961</v>
      </c>
      <c r="H2534" t="s">
        <v>23962</v>
      </c>
      <c r="I2534" t="s">
        <v>23963</v>
      </c>
      <c r="J2534" t="s">
        <v>23964</v>
      </c>
      <c r="K2534" t="s">
        <v>12140</v>
      </c>
      <c r="L2534">
        <v>42110</v>
      </c>
      <c r="M2534" t="s">
        <v>12317</v>
      </c>
      <c r="N2534" t="s">
        <v>12030</v>
      </c>
      <c r="O2534">
        <v>12</v>
      </c>
      <c r="P2534">
        <v>96580.34</v>
      </c>
      <c r="Q2534" t="s">
        <v>12310</v>
      </c>
      <c r="R2534" t="s">
        <v>12023</v>
      </c>
    </row>
    <row r="2535" spans="1:18">
      <c r="A2535">
        <v>3534</v>
      </c>
      <c r="B2535" s="1">
        <v>45088</v>
      </c>
      <c r="C2535" t="s">
        <v>7029</v>
      </c>
      <c r="D2535" t="s">
        <v>1536</v>
      </c>
      <c r="E2535" t="s">
        <v>69</v>
      </c>
      <c r="F2535" s="2">
        <v>38302</v>
      </c>
      <c r="G2535" t="s">
        <v>12067</v>
      </c>
      <c r="H2535" t="s">
        <v>23965</v>
      </c>
      <c r="I2535" t="s">
        <v>23966</v>
      </c>
      <c r="J2535" t="s">
        <v>23967</v>
      </c>
      <c r="K2535" t="s">
        <v>10069</v>
      </c>
      <c r="L2535">
        <v>71708</v>
      </c>
      <c r="M2535" t="s">
        <v>13174</v>
      </c>
      <c r="N2535" t="s">
        <v>12021</v>
      </c>
      <c r="O2535">
        <v>19</v>
      </c>
      <c r="P2535">
        <v>42433.37</v>
      </c>
      <c r="Q2535" t="s">
        <v>13883</v>
      </c>
      <c r="R2535" t="s">
        <v>12110</v>
      </c>
    </row>
    <row r="2536" spans="1:18">
      <c r="A2536">
        <v>3535</v>
      </c>
      <c r="B2536" s="1">
        <v>45141</v>
      </c>
      <c r="C2536" t="s">
        <v>8641</v>
      </c>
      <c r="D2536" t="s">
        <v>3454</v>
      </c>
      <c r="E2536" t="s">
        <v>27</v>
      </c>
      <c r="F2536" t="s">
        <v>23968</v>
      </c>
      <c r="G2536" t="s">
        <v>12067</v>
      </c>
      <c r="H2536" t="s">
        <v>23969</v>
      </c>
      <c r="I2536" t="s">
        <v>23970</v>
      </c>
      <c r="J2536" t="s">
        <v>23971</v>
      </c>
      <c r="K2536" t="s">
        <v>12257</v>
      </c>
      <c r="L2536">
        <v>72823</v>
      </c>
      <c r="M2536" t="s">
        <v>12122</v>
      </c>
      <c r="N2536" t="s">
        <v>12021</v>
      </c>
      <c r="O2536">
        <v>15</v>
      </c>
      <c r="P2536">
        <v>64759.19</v>
      </c>
      <c r="Q2536" t="s">
        <v>12022</v>
      </c>
      <c r="R2536" t="s">
        <v>12073</v>
      </c>
    </row>
    <row r="2537" spans="1:18">
      <c r="A2537">
        <v>3536</v>
      </c>
      <c r="B2537" s="1">
        <v>45128</v>
      </c>
      <c r="C2537" t="s">
        <v>12311</v>
      </c>
      <c r="D2537" t="s">
        <v>2630</v>
      </c>
      <c r="E2537" t="s">
        <v>121</v>
      </c>
      <c r="F2537" t="s">
        <v>23972</v>
      </c>
      <c r="G2537" t="s">
        <v>23973</v>
      </c>
      <c r="H2537" t="s">
        <v>23974</v>
      </c>
      <c r="I2537" t="s">
        <v>23975</v>
      </c>
      <c r="J2537" t="s">
        <v>23976</v>
      </c>
      <c r="K2537" t="s">
        <v>12961</v>
      </c>
      <c r="L2537">
        <v>26331</v>
      </c>
      <c r="M2537" t="s">
        <v>12071</v>
      </c>
      <c r="N2537" t="s">
        <v>12056</v>
      </c>
      <c r="O2537">
        <v>18</v>
      </c>
      <c r="P2537">
        <v>42011.47</v>
      </c>
      <c r="Q2537" t="s">
        <v>15874</v>
      </c>
      <c r="R2537" t="s">
        <v>12073</v>
      </c>
    </row>
    <row r="2538" spans="1:18">
      <c r="A2538">
        <v>3537</v>
      </c>
      <c r="B2538" s="1">
        <v>45100</v>
      </c>
      <c r="C2538" t="s">
        <v>7935</v>
      </c>
      <c r="D2538" t="s">
        <v>7060</v>
      </c>
      <c r="E2538" t="s">
        <v>27</v>
      </c>
      <c r="F2538" s="2">
        <v>25908</v>
      </c>
      <c r="G2538" t="s">
        <v>23977</v>
      </c>
      <c r="H2538" t="s">
        <v>23978</v>
      </c>
      <c r="I2538" t="s">
        <v>23979</v>
      </c>
      <c r="J2538" t="s">
        <v>23980</v>
      </c>
      <c r="K2538" t="s">
        <v>12163</v>
      </c>
      <c r="L2538">
        <v>5834</v>
      </c>
      <c r="M2538" t="s">
        <v>14153</v>
      </c>
      <c r="N2538" t="s">
        <v>12030</v>
      </c>
      <c r="O2538">
        <v>10</v>
      </c>
      <c r="P2538">
        <v>45381.84</v>
      </c>
      <c r="Q2538" t="s">
        <v>15136</v>
      </c>
      <c r="R2538" t="s">
        <v>12032</v>
      </c>
    </row>
    <row r="2539" spans="1:18">
      <c r="A2539">
        <v>3538</v>
      </c>
      <c r="B2539" s="1">
        <v>45116</v>
      </c>
      <c r="C2539" t="s">
        <v>7029</v>
      </c>
      <c r="D2539" t="s">
        <v>6752</v>
      </c>
      <c r="E2539" t="s">
        <v>27</v>
      </c>
      <c r="F2539" s="2">
        <v>32336</v>
      </c>
      <c r="G2539" t="s">
        <v>23981</v>
      </c>
      <c r="H2539" t="s">
        <v>23982</v>
      </c>
      <c r="I2539" t="s">
        <v>23983</v>
      </c>
      <c r="J2539" t="s">
        <v>18872</v>
      </c>
      <c r="K2539" t="s">
        <v>10058</v>
      </c>
      <c r="L2539">
        <v>74420</v>
      </c>
      <c r="M2539" t="s">
        <v>14830</v>
      </c>
      <c r="N2539" t="s">
        <v>12056</v>
      </c>
      <c r="O2539">
        <v>14</v>
      </c>
      <c r="P2539">
        <v>71973.23</v>
      </c>
      <c r="Q2539" t="s">
        <v>12707</v>
      </c>
      <c r="R2539" t="s">
        <v>12023</v>
      </c>
    </row>
    <row r="2540" spans="1:18">
      <c r="A2540">
        <v>3539</v>
      </c>
      <c r="B2540" s="1">
        <v>45142</v>
      </c>
      <c r="C2540" t="s">
        <v>12042</v>
      </c>
      <c r="D2540" t="s">
        <v>1017</v>
      </c>
      <c r="E2540" t="s">
        <v>69</v>
      </c>
      <c r="F2540" t="s">
        <v>23984</v>
      </c>
      <c r="G2540" t="s">
        <v>23985</v>
      </c>
      <c r="H2540" t="s">
        <v>23986</v>
      </c>
      <c r="I2540" t="s">
        <v>23987</v>
      </c>
      <c r="J2540" t="s">
        <v>23988</v>
      </c>
      <c r="K2540" t="s">
        <v>12257</v>
      </c>
      <c r="L2540">
        <v>62481</v>
      </c>
      <c r="M2540" t="s">
        <v>12989</v>
      </c>
      <c r="N2540" t="s">
        <v>12040</v>
      </c>
      <c r="O2540">
        <v>8</v>
      </c>
      <c r="P2540">
        <v>60627.4</v>
      </c>
      <c r="Q2540" t="s">
        <v>23989</v>
      </c>
      <c r="R2540" t="s">
        <v>12032</v>
      </c>
    </row>
    <row r="2541" spans="1:18">
      <c r="A2541">
        <v>3540</v>
      </c>
      <c r="B2541" s="1">
        <v>45126</v>
      </c>
      <c r="C2541" t="s">
        <v>6319</v>
      </c>
      <c r="D2541" t="s">
        <v>3895</v>
      </c>
      <c r="E2541" t="s">
        <v>121</v>
      </c>
      <c r="F2541" t="s">
        <v>23990</v>
      </c>
      <c r="G2541" t="s">
        <v>12067</v>
      </c>
      <c r="H2541" t="s">
        <v>23991</v>
      </c>
      <c r="I2541" t="s">
        <v>23992</v>
      </c>
      <c r="J2541" t="s">
        <v>23993</v>
      </c>
      <c r="K2541" t="s">
        <v>7006</v>
      </c>
      <c r="L2541">
        <v>15845</v>
      </c>
      <c r="M2541" t="s">
        <v>14998</v>
      </c>
      <c r="N2541" t="s">
        <v>12056</v>
      </c>
      <c r="O2541">
        <v>5</v>
      </c>
      <c r="P2541">
        <v>59776.04</v>
      </c>
      <c r="Q2541" t="s">
        <v>14513</v>
      </c>
      <c r="R2541" t="s">
        <v>12023</v>
      </c>
    </row>
    <row r="2542" spans="1:18">
      <c r="A2542">
        <v>3541</v>
      </c>
      <c r="B2542" s="1">
        <v>45106</v>
      </c>
      <c r="C2542" t="s">
        <v>3097</v>
      </c>
      <c r="D2542" t="s">
        <v>682</v>
      </c>
      <c r="E2542" t="s">
        <v>69</v>
      </c>
      <c r="F2542" t="s">
        <v>23994</v>
      </c>
      <c r="G2542" t="s">
        <v>23995</v>
      </c>
      <c r="H2542" t="s">
        <v>23996</v>
      </c>
      <c r="I2542" t="s">
        <v>23997</v>
      </c>
      <c r="J2542" t="s">
        <v>23998</v>
      </c>
      <c r="K2542" t="s">
        <v>10027</v>
      </c>
      <c r="L2542">
        <v>95642</v>
      </c>
      <c r="M2542" t="s">
        <v>12282</v>
      </c>
      <c r="N2542" t="s">
        <v>12056</v>
      </c>
      <c r="O2542">
        <v>4</v>
      </c>
      <c r="P2542">
        <v>85535.25</v>
      </c>
      <c r="Q2542" t="s">
        <v>13264</v>
      </c>
      <c r="R2542" t="s">
        <v>12032</v>
      </c>
    </row>
    <row r="2543" spans="1:18">
      <c r="A2543">
        <v>3542</v>
      </c>
      <c r="B2543" s="1">
        <v>45087</v>
      </c>
      <c r="C2543" t="s">
        <v>3646</v>
      </c>
      <c r="D2543" t="s">
        <v>5881</v>
      </c>
      <c r="E2543" t="s">
        <v>27</v>
      </c>
      <c r="F2543" t="s">
        <v>19363</v>
      </c>
      <c r="G2543" t="s">
        <v>23999</v>
      </c>
      <c r="H2543" t="s">
        <v>24000</v>
      </c>
      <c r="I2543" t="s">
        <v>24001</v>
      </c>
      <c r="J2543" t="s">
        <v>24002</v>
      </c>
      <c r="K2543" t="s">
        <v>3230</v>
      </c>
      <c r="L2543">
        <v>44363</v>
      </c>
      <c r="M2543" t="s">
        <v>14118</v>
      </c>
      <c r="N2543" t="s">
        <v>12040</v>
      </c>
      <c r="O2543">
        <v>20</v>
      </c>
      <c r="P2543">
        <v>72498.759999999995</v>
      </c>
      <c r="Q2543" t="s">
        <v>16320</v>
      </c>
      <c r="R2543" t="s">
        <v>12073</v>
      </c>
    </row>
    <row r="2544" spans="1:18">
      <c r="A2544">
        <v>3543</v>
      </c>
      <c r="B2544" s="1">
        <v>45093</v>
      </c>
      <c r="C2544" t="s">
        <v>13365</v>
      </c>
      <c r="D2544" t="s">
        <v>755</v>
      </c>
      <c r="E2544" t="s">
        <v>27</v>
      </c>
      <c r="F2544" t="s">
        <v>24003</v>
      </c>
      <c r="G2544" t="s">
        <v>24004</v>
      </c>
      <c r="H2544" t="s">
        <v>24005</v>
      </c>
      <c r="I2544" t="s">
        <v>24006</v>
      </c>
      <c r="J2544" t="s">
        <v>24007</v>
      </c>
      <c r="K2544" t="s">
        <v>12249</v>
      </c>
      <c r="L2544">
        <v>43576</v>
      </c>
      <c r="M2544" t="s">
        <v>14589</v>
      </c>
      <c r="N2544" t="s">
        <v>12040</v>
      </c>
      <c r="O2544">
        <v>16</v>
      </c>
      <c r="P2544">
        <v>50227.87</v>
      </c>
      <c r="Q2544" t="s">
        <v>13837</v>
      </c>
      <c r="R2544" t="s">
        <v>12073</v>
      </c>
    </row>
    <row r="2545" spans="1:18">
      <c r="A2545">
        <v>3544</v>
      </c>
      <c r="B2545" s="1">
        <v>45117</v>
      </c>
      <c r="C2545" t="s">
        <v>70</v>
      </c>
      <c r="D2545" t="s">
        <v>3133</v>
      </c>
      <c r="E2545" t="s">
        <v>69</v>
      </c>
      <c r="F2545" s="2">
        <v>27211</v>
      </c>
      <c r="G2545" t="s">
        <v>24008</v>
      </c>
      <c r="H2545" t="s">
        <v>24009</v>
      </c>
      <c r="I2545" t="s">
        <v>24010</v>
      </c>
      <c r="J2545" t="s">
        <v>24011</v>
      </c>
      <c r="K2545" t="s">
        <v>12308</v>
      </c>
      <c r="L2545">
        <v>38567</v>
      </c>
      <c r="M2545" t="s">
        <v>12938</v>
      </c>
      <c r="N2545" t="s">
        <v>12021</v>
      </c>
      <c r="O2545">
        <v>4</v>
      </c>
      <c r="P2545">
        <v>68764.759999999995</v>
      </c>
      <c r="Q2545" t="s">
        <v>13175</v>
      </c>
      <c r="R2545" t="s">
        <v>12023</v>
      </c>
    </row>
    <row r="2546" spans="1:18">
      <c r="A2546">
        <v>3545</v>
      </c>
      <c r="B2546" s="1">
        <v>45133</v>
      </c>
      <c r="C2546" t="s">
        <v>3567</v>
      </c>
      <c r="D2546" t="s">
        <v>527</v>
      </c>
      <c r="E2546" t="s">
        <v>69</v>
      </c>
      <c r="F2546" t="s">
        <v>24012</v>
      </c>
      <c r="G2546" t="s">
        <v>24013</v>
      </c>
      <c r="H2546" t="s">
        <v>24014</v>
      </c>
      <c r="I2546" t="s">
        <v>24015</v>
      </c>
      <c r="J2546" t="s">
        <v>24016</v>
      </c>
      <c r="K2546" t="s">
        <v>10012</v>
      </c>
      <c r="L2546">
        <v>41662</v>
      </c>
      <c r="M2546" t="s">
        <v>12500</v>
      </c>
      <c r="N2546" t="s">
        <v>12040</v>
      </c>
      <c r="O2546">
        <v>8</v>
      </c>
      <c r="P2546">
        <v>63073.24</v>
      </c>
      <c r="Q2546" t="s">
        <v>21824</v>
      </c>
      <c r="R2546" t="s">
        <v>12073</v>
      </c>
    </row>
    <row r="2547" spans="1:18">
      <c r="A2547">
        <v>3546</v>
      </c>
      <c r="B2547" s="1">
        <v>45139</v>
      </c>
      <c r="C2547" t="s">
        <v>12353</v>
      </c>
      <c r="D2547" t="s">
        <v>828</v>
      </c>
      <c r="E2547" t="s">
        <v>121</v>
      </c>
      <c r="F2547" s="2">
        <v>33610</v>
      </c>
      <c r="G2547" t="s">
        <v>24017</v>
      </c>
      <c r="H2547" t="s">
        <v>24018</v>
      </c>
      <c r="I2547" t="s">
        <v>24019</v>
      </c>
      <c r="J2547" t="s">
        <v>24020</v>
      </c>
      <c r="K2547" t="s">
        <v>4443</v>
      </c>
      <c r="L2547">
        <v>97025</v>
      </c>
      <c r="M2547" t="s">
        <v>15625</v>
      </c>
      <c r="N2547" t="s">
        <v>12056</v>
      </c>
      <c r="O2547">
        <v>1</v>
      </c>
      <c r="P2547">
        <v>36155.89</v>
      </c>
      <c r="Q2547" t="s">
        <v>12359</v>
      </c>
      <c r="R2547" t="s">
        <v>12023</v>
      </c>
    </row>
    <row r="2548" spans="1:18">
      <c r="A2548">
        <v>3547</v>
      </c>
      <c r="B2548" s="1">
        <v>45075</v>
      </c>
      <c r="C2548" t="s">
        <v>333</v>
      </c>
      <c r="D2548" t="s">
        <v>11110</v>
      </c>
      <c r="E2548" t="s">
        <v>27</v>
      </c>
      <c r="F2548" t="s">
        <v>12150</v>
      </c>
      <c r="G2548" t="s">
        <v>24021</v>
      </c>
      <c r="H2548" t="s">
        <v>24022</v>
      </c>
      <c r="I2548" t="s">
        <v>24023</v>
      </c>
      <c r="J2548" t="s">
        <v>24024</v>
      </c>
      <c r="K2548" t="s">
        <v>10012</v>
      </c>
      <c r="L2548">
        <v>43281</v>
      </c>
      <c r="M2548" t="s">
        <v>14946</v>
      </c>
      <c r="N2548" t="s">
        <v>12030</v>
      </c>
      <c r="O2548">
        <v>19</v>
      </c>
      <c r="P2548">
        <v>70447.67</v>
      </c>
      <c r="Q2548" t="s">
        <v>14859</v>
      </c>
      <c r="R2548" t="s">
        <v>12073</v>
      </c>
    </row>
    <row r="2549" spans="1:18">
      <c r="A2549">
        <v>3548</v>
      </c>
      <c r="B2549" s="1">
        <v>45111</v>
      </c>
      <c r="C2549" t="s">
        <v>905</v>
      </c>
      <c r="D2549" t="s">
        <v>10159</v>
      </c>
      <c r="E2549" t="s">
        <v>121</v>
      </c>
      <c r="F2549" t="s">
        <v>24025</v>
      </c>
      <c r="G2549" t="s">
        <v>24026</v>
      </c>
      <c r="H2549" t="s">
        <v>24027</v>
      </c>
      <c r="I2549" t="s">
        <v>24028</v>
      </c>
      <c r="J2549" t="s">
        <v>24029</v>
      </c>
      <c r="K2549" t="s">
        <v>6992</v>
      </c>
      <c r="L2549">
        <v>83913</v>
      </c>
      <c r="M2549" t="s">
        <v>12079</v>
      </c>
      <c r="N2549" t="s">
        <v>12040</v>
      </c>
      <c r="O2549">
        <v>2</v>
      </c>
      <c r="P2549">
        <v>88195.15</v>
      </c>
      <c r="Q2549" t="s">
        <v>13213</v>
      </c>
      <c r="R2549" t="s">
        <v>12073</v>
      </c>
    </row>
    <row r="2550" spans="1:18">
      <c r="A2550">
        <v>3549</v>
      </c>
      <c r="B2550" s="1">
        <v>45127</v>
      </c>
      <c r="C2550" t="s">
        <v>1265</v>
      </c>
      <c r="D2550" t="s">
        <v>1017</v>
      </c>
      <c r="E2550" t="s">
        <v>27</v>
      </c>
      <c r="F2550" s="2">
        <v>36318</v>
      </c>
      <c r="G2550" t="s">
        <v>24030</v>
      </c>
      <c r="H2550" t="s">
        <v>24031</v>
      </c>
      <c r="I2550" t="s">
        <v>24032</v>
      </c>
      <c r="J2550" t="s">
        <v>24033</v>
      </c>
      <c r="K2550" t="s">
        <v>6974</v>
      </c>
      <c r="L2550">
        <v>86277</v>
      </c>
      <c r="M2550" t="s">
        <v>12827</v>
      </c>
      <c r="N2550" t="s">
        <v>12021</v>
      </c>
      <c r="O2550">
        <v>20</v>
      </c>
      <c r="P2550">
        <v>63260.18</v>
      </c>
      <c r="Q2550" t="s">
        <v>16190</v>
      </c>
      <c r="R2550" t="s">
        <v>12073</v>
      </c>
    </row>
    <row r="2551" spans="1:18">
      <c r="A2551">
        <v>3550</v>
      </c>
      <c r="B2551" s="1">
        <v>45075</v>
      </c>
      <c r="C2551" t="s">
        <v>4790</v>
      </c>
      <c r="D2551" t="s">
        <v>1842</v>
      </c>
      <c r="E2551" t="s">
        <v>27</v>
      </c>
      <c r="F2551" t="s">
        <v>24034</v>
      </c>
      <c r="G2551" t="s">
        <v>12067</v>
      </c>
      <c r="H2551" t="s">
        <v>24035</v>
      </c>
      <c r="I2551" t="s">
        <v>24036</v>
      </c>
      <c r="J2551" t="s">
        <v>14876</v>
      </c>
      <c r="K2551" t="s">
        <v>5863</v>
      </c>
      <c r="L2551">
        <v>21489</v>
      </c>
      <c r="M2551" t="s">
        <v>12840</v>
      </c>
      <c r="N2551" t="s">
        <v>12040</v>
      </c>
      <c r="O2551">
        <v>6</v>
      </c>
      <c r="P2551">
        <v>75419.12</v>
      </c>
      <c r="Q2551" t="s">
        <v>13644</v>
      </c>
      <c r="R2551" t="s">
        <v>12065</v>
      </c>
    </row>
    <row r="2552" spans="1:18">
      <c r="A2552">
        <v>3551</v>
      </c>
      <c r="B2552" s="1">
        <v>45054</v>
      </c>
      <c r="C2552" t="s">
        <v>338</v>
      </c>
      <c r="D2552" t="s">
        <v>1476</v>
      </c>
      <c r="E2552" t="s">
        <v>121</v>
      </c>
      <c r="F2552" t="s">
        <v>24037</v>
      </c>
      <c r="G2552" t="s">
        <v>24038</v>
      </c>
      <c r="H2552" t="s">
        <v>24039</v>
      </c>
      <c r="I2552" t="s">
        <v>24040</v>
      </c>
      <c r="J2552" t="s">
        <v>24041</v>
      </c>
      <c r="K2552" t="s">
        <v>4443</v>
      </c>
      <c r="L2552">
        <v>29588</v>
      </c>
      <c r="M2552" t="s">
        <v>12755</v>
      </c>
      <c r="N2552" t="s">
        <v>12040</v>
      </c>
      <c r="O2552">
        <v>4</v>
      </c>
      <c r="P2552">
        <v>70066.41</v>
      </c>
      <c r="Q2552" t="s">
        <v>12682</v>
      </c>
      <c r="R2552" t="s">
        <v>12023</v>
      </c>
    </row>
    <row r="2553" spans="1:18">
      <c r="A2553">
        <v>3552</v>
      </c>
      <c r="B2553" s="1">
        <v>45114</v>
      </c>
      <c r="C2553" t="s">
        <v>4047</v>
      </c>
      <c r="D2553" t="s">
        <v>2352</v>
      </c>
      <c r="E2553" t="s">
        <v>121</v>
      </c>
      <c r="F2553" s="2">
        <v>37293</v>
      </c>
      <c r="G2553" t="s">
        <v>24042</v>
      </c>
      <c r="H2553" t="s">
        <v>24043</v>
      </c>
      <c r="I2553" t="s">
        <v>24044</v>
      </c>
      <c r="J2553" t="s">
        <v>16351</v>
      </c>
      <c r="K2553" t="s">
        <v>12147</v>
      </c>
      <c r="L2553">
        <v>83804</v>
      </c>
      <c r="M2553" t="s">
        <v>14431</v>
      </c>
      <c r="N2553" t="s">
        <v>12021</v>
      </c>
      <c r="O2553">
        <v>4</v>
      </c>
      <c r="P2553">
        <v>89020.83</v>
      </c>
      <c r="Q2553" t="s">
        <v>24045</v>
      </c>
      <c r="R2553" t="s">
        <v>12073</v>
      </c>
    </row>
    <row r="2554" spans="1:18">
      <c r="A2554">
        <v>3553</v>
      </c>
      <c r="B2554" s="1">
        <v>45131</v>
      </c>
      <c r="C2554" t="s">
        <v>594</v>
      </c>
      <c r="D2554" t="s">
        <v>199</v>
      </c>
      <c r="E2554" t="s">
        <v>27</v>
      </c>
      <c r="F2554" s="2">
        <v>26420</v>
      </c>
      <c r="G2554" t="s">
        <v>24046</v>
      </c>
      <c r="H2554" t="s">
        <v>24047</v>
      </c>
      <c r="I2554" t="s">
        <v>24048</v>
      </c>
      <c r="J2554" t="s">
        <v>24049</v>
      </c>
      <c r="K2554" t="s">
        <v>6968</v>
      </c>
      <c r="L2554">
        <v>30449</v>
      </c>
      <c r="M2554" t="s">
        <v>13507</v>
      </c>
      <c r="N2554" t="s">
        <v>12030</v>
      </c>
      <c r="O2554">
        <v>14</v>
      </c>
      <c r="P2554">
        <v>79930.710000000006</v>
      </c>
      <c r="Q2554" t="s">
        <v>14054</v>
      </c>
      <c r="R2554" t="s">
        <v>12032</v>
      </c>
    </row>
    <row r="2555" spans="1:18">
      <c r="A2555">
        <v>3554</v>
      </c>
      <c r="B2555" s="1">
        <v>45120</v>
      </c>
      <c r="C2555" t="s">
        <v>13365</v>
      </c>
      <c r="D2555" t="s">
        <v>1697</v>
      </c>
      <c r="E2555" t="s">
        <v>69</v>
      </c>
      <c r="F2555" s="2">
        <v>30965</v>
      </c>
      <c r="G2555" t="s">
        <v>12067</v>
      </c>
      <c r="H2555" t="s">
        <v>24050</v>
      </c>
      <c r="I2555" t="s">
        <v>24051</v>
      </c>
      <c r="J2555" t="s">
        <v>24052</v>
      </c>
      <c r="K2555" t="s">
        <v>12276</v>
      </c>
      <c r="L2555">
        <v>58162</v>
      </c>
      <c r="M2555" t="s">
        <v>12317</v>
      </c>
      <c r="N2555" t="s">
        <v>12030</v>
      </c>
      <c r="O2555">
        <v>14</v>
      </c>
      <c r="P2555">
        <v>50649.47</v>
      </c>
      <c r="Q2555" t="s">
        <v>13980</v>
      </c>
      <c r="R2555" t="s">
        <v>12032</v>
      </c>
    </row>
    <row r="2556" spans="1:18">
      <c r="A2556">
        <v>3555</v>
      </c>
      <c r="B2556" s="1">
        <v>45075</v>
      </c>
      <c r="C2556" t="s">
        <v>3103</v>
      </c>
      <c r="D2556" t="s">
        <v>3557</v>
      </c>
      <c r="E2556" t="s">
        <v>27</v>
      </c>
      <c r="F2556" s="2">
        <v>27582</v>
      </c>
      <c r="G2556" t="s">
        <v>24053</v>
      </c>
      <c r="H2556" t="s">
        <v>24054</v>
      </c>
      <c r="I2556" t="s">
        <v>24055</v>
      </c>
      <c r="J2556" t="s">
        <v>24056</v>
      </c>
      <c r="K2556" t="s">
        <v>3230</v>
      </c>
      <c r="L2556">
        <v>14048</v>
      </c>
      <c r="M2556" t="s">
        <v>13482</v>
      </c>
      <c r="N2556" t="s">
        <v>12021</v>
      </c>
      <c r="O2556">
        <v>10</v>
      </c>
      <c r="P2556">
        <v>70934.679999999993</v>
      </c>
      <c r="Q2556" t="s">
        <v>16513</v>
      </c>
      <c r="R2556" t="s">
        <v>12073</v>
      </c>
    </row>
    <row r="2557" spans="1:18">
      <c r="A2557">
        <v>3556</v>
      </c>
      <c r="B2557" s="1">
        <v>45058</v>
      </c>
      <c r="C2557" t="s">
        <v>6593</v>
      </c>
      <c r="D2557" t="s">
        <v>677</v>
      </c>
      <c r="E2557" t="s">
        <v>27</v>
      </c>
      <c r="F2557" s="2">
        <v>32053</v>
      </c>
      <c r="G2557" t="s">
        <v>12067</v>
      </c>
      <c r="H2557" t="s">
        <v>24057</v>
      </c>
      <c r="I2557" t="s">
        <v>24058</v>
      </c>
      <c r="J2557" t="s">
        <v>20051</v>
      </c>
      <c r="K2557" t="s">
        <v>7006</v>
      </c>
      <c r="L2557">
        <v>53320</v>
      </c>
      <c r="M2557" t="s">
        <v>12475</v>
      </c>
      <c r="N2557" t="s">
        <v>12030</v>
      </c>
      <c r="O2557">
        <v>18</v>
      </c>
      <c r="P2557">
        <v>47876.1</v>
      </c>
      <c r="Q2557" t="s">
        <v>13597</v>
      </c>
      <c r="R2557" t="s">
        <v>12023</v>
      </c>
    </row>
    <row r="2558" spans="1:18">
      <c r="A2558">
        <v>3557</v>
      </c>
      <c r="B2558" s="1">
        <v>45085</v>
      </c>
      <c r="C2558" t="s">
        <v>12690</v>
      </c>
      <c r="D2558" t="s">
        <v>5257</v>
      </c>
      <c r="E2558" t="s">
        <v>69</v>
      </c>
      <c r="F2558" t="s">
        <v>24059</v>
      </c>
      <c r="G2558" t="s">
        <v>24060</v>
      </c>
      <c r="H2558" t="s">
        <v>24061</v>
      </c>
      <c r="I2558" t="s">
        <v>24062</v>
      </c>
      <c r="J2558" t="s">
        <v>19089</v>
      </c>
      <c r="K2558" t="s">
        <v>5863</v>
      </c>
      <c r="L2558">
        <v>81323</v>
      </c>
      <c r="M2558" t="s">
        <v>13283</v>
      </c>
      <c r="N2558" t="s">
        <v>12056</v>
      </c>
      <c r="O2558">
        <v>9</v>
      </c>
      <c r="P2558">
        <v>56118.06</v>
      </c>
      <c r="Q2558" t="s">
        <v>18397</v>
      </c>
      <c r="R2558" t="s">
        <v>12073</v>
      </c>
    </row>
    <row r="2559" spans="1:18">
      <c r="A2559">
        <v>3558</v>
      </c>
      <c r="B2559" s="1">
        <v>45085</v>
      </c>
      <c r="C2559" t="s">
        <v>1402</v>
      </c>
      <c r="D2559" t="s">
        <v>4059</v>
      </c>
      <c r="E2559" t="s">
        <v>121</v>
      </c>
      <c r="F2559" t="s">
        <v>24063</v>
      </c>
      <c r="G2559" t="s">
        <v>24064</v>
      </c>
      <c r="H2559" t="s">
        <v>24065</v>
      </c>
      <c r="I2559" t="s">
        <v>24066</v>
      </c>
      <c r="J2559" t="s">
        <v>24067</v>
      </c>
      <c r="K2559" t="s">
        <v>6957</v>
      </c>
      <c r="L2559">
        <v>88995</v>
      </c>
      <c r="M2559" t="s">
        <v>13340</v>
      </c>
      <c r="N2559" t="s">
        <v>12056</v>
      </c>
      <c r="O2559">
        <v>5</v>
      </c>
      <c r="P2559">
        <v>69962.78</v>
      </c>
      <c r="Q2559" t="s">
        <v>12041</v>
      </c>
      <c r="R2559" t="s">
        <v>12073</v>
      </c>
    </row>
    <row r="2560" spans="1:18">
      <c r="A2560">
        <v>3559</v>
      </c>
      <c r="B2560" s="1">
        <v>45112</v>
      </c>
      <c r="C2560" t="s">
        <v>2898</v>
      </c>
      <c r="D2560" t="s">
        <v>1224</v>
      </c>
      <c r="E2560" t="s">
        <v>27</v>
      </c>
      <c r="F2560" s="2">
        <v>26614</v>
      </c>
      <c r="G2560" t="s">
        <v>24068</v>
      </c>
      <c r="H2560" t="s">
        <v>24069</v>
      </c>
      <c r="I2560" t="s">
        <v>24070</v>
      </c>
      <c r="J2560" t="s">
        <v>24071</v>
      </c>
      <c r="K2560" t="s">
        <v>12662</v>
      </c>
      <c r="L2560">
        <v>17980</v>
      </c>
      <c r="M2560" t="s">
        <v>14233</v>
      </c>
      <c r="N2560" t="s">
        <v>12040</v>
      </c>
      <c r="O2560">
        <v>4</v>
      </c>
      <c r="P2560">
        <v>31497.55</v>
      </c>
      <c r="Q2560" t="s">
        <v>12495</v>
      </c>
      <c r="R2560" t="s">
        <v>12023</v>
      </c>
    </row>
    <row r="2561" spans="1:18">
      <c r="A2561">
        <v>3560</v>
      </c>
      <c r="B2561" s="1">
        <v>45055</v>
      </c>
      <c r="C2561" t="s">
        <v>18814</v>
      </c>
      <c r="D2561" t="s">
        <v>2011</v>
      </c>
      <c r="E2561" t="s">
        <v>27</v>
      </c>
      <c r="F2561" s="2">
        <v>34003</v>
      </c>
      <c r="G2561" t="s">
        <v>12067</v>
      </c>
      <c r="H2561" t="s">
        <v>24072</v>
      </c>
      <c r="I2561" t="s">
        <v>24073</v>
      </c>
      <c r="J2561" t="s">
        <v>24074</v>
      </c>
      <c r="K2561" t="s">
        <v>12249</v>
      </c>
      <c r="L2561">
        <v>88346</v>
      </c>
      <c r="M2561" t="s">
        <v>14452</v>
      </c>
      <c r="N2561" t="s">
        <v>12030</v>
      </c>
      <c r="O2561">
        <v>13</v>
      </c>
      <c r="P2561">
        <v>75909.149999999994</v>
      </c>
      <c r="Q2561" t="s">
        <v>12634</v>
      </c>
      <c r="R2561" t="s">
        <v>12065</v>
      </c>
    </row>
    <row r="2562" spans="1:18">
      <c r="A2562">
        <v>3561</v>
      </c>
      <c r="B2562" s="1">
        <v>45110</v>
      </c>
      <c r="C2562" t="s">
        <v>4585</v>
      </c>
      <c r="D2562" t="s">
        <v>2899</v>
      </c>
      <c r="E2562" t="s">
        <v>121</v>
      </c>
      <c r="F2562" t="s">
        <v>24075</v>
      </c>
      <c r="G2562" t="s">
        <v>24076</v>
      </c>
      <c r="H2562" t="s">
        <v>24077</v>
      </c>
      <c r="I2562" t="s">
        <v>24078</v>
      </c>
      <c r="J2562" t="s">
        <v>24079</v>
      </c>
      <c r="K2562" t="s">
        <v>12308</v>
      </c>
      <c r="L2562">
        <v>53465</v>
      </c>
      <c r="M2562" t="s">
        <v>15126</v>
      </c>
      <c r="N2562" t="s">
        <v>12040</v>
      </c>
      <c r="O2562">
        <v>15</v>
      </c>
      <c r="P2562">
        <v>61647.79</v>
      </c>
      <c r="Q2562" t="s">
        <v>12041</v>
      </c>
      <c r="R2562" t="s">
        <v>12110</v>
      </c>
    </row>
    <row r="2563" spans="1:18">
      <c r="A2563">
        <v>3562</v>
      </c>
      <c r="B2563" s="1">
        <v>45071</v>
      </c>
      <c r="C2563" t="s">
        <v>4509</v>
      </c>
      <c r="D2563" t="s">
        <v>1139</v>
      </c>
      <c r="E2563" t="s">
        <v>121</v>
      </c>
      <c r="F2563" t="s">
        <v>24080</v>
      </c>
      <c r="G2563" t="s">
        <v>24081</v>
      </c>
      <c r="H2563" t="s">
        <v>24082</v>
      </c>
      <c r="I2563" t="s">
        <v>24083</v>
      </c>
      <c r="J2563" t="s">
        <v>24084</v>
      </c>
      <c r="K2563" t="s">
        <v>12249</v>
      </c>
      <c r="L2563">
        <v>57970</v>
      </c>
      <c r="M2563" t="s">
        <v>12277</v>
      </c>
      <c r="N2563" t="s">
        <v>12021</v>
      </c>
      <c r="O2563">
        <v>11</v>
      </c>
      <c r="P2563">
        <v>81206.320000000007</v>
      </c>
      <c r="Q2563" t="s">
        <v>13532</v>
      </c>
      <c r="R2563" t="s">
        <v>12065</v>
      </c>
    </row>
    <row r="2564" spans="1:18">
      <c r="A2564">
        <v>3563</v>
      </c>
      <c r="B2564" s="1">
        <v>45131</v>
      </c>
      <c r="C2564" t="s">
        <v>4356</v>
      </c>
      <c r="D2564" t="s">
        <v>7095</v>
      </c>
      <c r="E2564" t="s">
        <v>69</v>
      </c>
      <c r="F2564" t="s">
        <v>24085</v>
      </c>
      <c r="G2564" t="s">
        <v>24086</v>
      </c>
      <c r="H2564" t="s">
        <v>24087</v>
      </c>
      <c r="I2564" t="s">
        <v>24088</v>
      </c>
      <c r="J2564" t="s">
        <v>18386</v>
      </c>
      <c r="K2564" t="s">
        <v>12961</v>
      </c>
      <c r="L2564">
        <v>29953</v>
      </c>
      <c r="M2564" t="s">
        <v>13951</v>
      </c>
      <c r="N2564" t="s">
        <v>12040</v>
      </c>
      <c r="O2564">
        <v>5</v>
      </c>
      <c r="P2564">
        <v>47165.98</v>
      </c>
      <c r="Q2564" t="s">
        <v>16910</v>
      </c>
      <c r="R2564" t="s">
        <v>12032</v>
      </c>
    </row>
    <row r="2565" spans="1:18">
      <c r="A2565">
        <v>3564</v>
      </c>
      <c r="B2565" s="1">
        <v>45136</v>
      </c>
      <c r="C2565" t="s">
        <v>1448</v>
      </c>
      <c r="D2565" t="s">
        <v>1721</v>
      </c>
      <c r="E2565" t="s">
        <v>69</v>
      </c>
      <c r="F2565" s="2">
        <v>30804</v>
      </c>
      <c r="G2565" t="s">
        <v>12067</v>
      </c>
      <c r="H2565" t="s">
        <v>24089</v>
      </c>
      <c r="I2565" t="s">
        <v>24090</v>
      </c>
      <c r="J2565" t="s">
        <v>24091</v>
      </c>
      <c r="K2565" t="s">
        <v>12662</v>
      </c>
      <c r="L2565">
        <v>24983</v>
      </c>
      <c r="M2565" t="s">
        <v>12055</v>
      </c>
      <c r="N2565" t="s">
        <v>12056</v>
      </c>
      <c r="O2565">
        <v>13</v>
      </c>
      <c r="P2565">
        <v>72183.98</v>
      </c>
      <c r="Q2565" t="s">
        <v>14493</v>
      </c>
      <c r="R2565" t="s">
        <v>12110</v>
      </c>
    </row>
    <row r="2566" spans="1:18">
      <c r="A2566">
        <v>3565</v>
      </c>
      <c r="B2566" s="1">
        <v>45085</v>
      </c>
      <c r="C2566" t="s">
        <v>237</v>
      </c>
      <c r="D2566" t="s">
        <v>16222</v>
      </c>
      <c r="E2566" t="s">
        <v>69</v>
      </c>
      <c r="F2566" t="s">
        <v>24092</v>
      </c>
      <c r="G2566" t="s">
        <v>12067</v>
      </c>
      <c r="H2566" t="s">
        <v>24093</v>
      </c>
      <c r="I2566" t="s">
        <v>24094</v>
      </c>
      <c r="J2566" t="s">
        <v>24095</v>
      </c>
      <c r="K2566" t="s">
        <v>12331</v>
      </c>
      <c r="L2566">
        <v>92167</v>
      </c>
      <c r="M2566" t="s">
        <v>14042</v>
      </c>
      <c r="N2566" t="s">
        <v>12040</v>
      </c>
      <c r="O2566">
        <v>18</v>
      </c>
      <c r="P2566">
        <v>70439.03</v>
      </c>
      <c r="Q2566" t="s">
        <v>15038</v>
      </c>
      <c r="R2566" t="s">
        <v>12023</v>
      </c>
    </row>
    <row r="2567" spans="1:18">
      <c r="A2567">
        <v>3566</v>
      </c>
      <c r="B2567" s="1">
        <v>45064</v>
      </c>
      <c r="C2567" t="s">
        <v>1402</v>
      </c>
      <c r="D2567" t="s">
        <v>3696</v>
      </c>
      <c r="E2567" t="s">
        <v>121</v>
      </c>
      <c r="F2567" t="s">
        <v>11770</v>
      </c>
      <c r="G2567" t="s">
        <v>24096</v>
      </c>
      <c r="H2567" t="s">
        <v>24097</v>
      </c>
      <c r="I2567" t="s">
        <v>24098</v>
      </c>
      <c r="J2567" t="s">
        <v>24099</v>
      </c>
      <c r="K2567" t="s">
        <v>12641</v>
      </c>
      <c r="L2567">
        <v>5449</v>
      </c>
      <c r="M2567" t="s">
        <v>13774</v>
      </c>
      <c r="N2567" t="s">
        <v>12040</v>
      </c>
      <c r="O2567">
        <v>10</v>
      </c>
      <c r="P2567">
        <v>62481.17</v>
      </c>
      <c r="Q2567" t="s">
        <v>18579</v>
      </c>
      <c r="R2567" t="s">
        <v>12110</v>
      </c>
    </row>
    <row r="2568" spans="1:18">
      <c r="A2568">
        <v>3567</v>
      </c>
      <c r="B2568" s="1">
        <v>45116</v>
      </c>
      <c r="C2568" t="s">
        <v>5870</v>
      </c>
      <c r="D2568" t="s">
        <v>2434</v>
      </c>
      <c r="E2568" t="s">
        <v>121</v>
      </c>
      <c r="F2568" t="s">
        <v>24100</v>
      </c>
      <c r="G2568" t="s">
        <v>24101</v>
      </c>
      <c r="H2568" t="s">
        <v>24102</v>
      </c>
      <c r="I2568" t="s">
        <v>24103</v>
      </c>
      <c r="J2568" t="s">
        <v>24104</v>
      </c>
      <c r="K2568" t="s">
        <v>12085</v>
      </c>
      <c r="L2568">
        <v>84372</v>
      </c>
      <c r="M2568" t="s">
        <v>12927</v>
      </c>
      <c r="N2568" t="s">
        <v>12040</v>
      </c>
      <c r="O2568">
        <v>0</v>
      </c>
      <c r="P2568">
        <v>56886.66</v>
      </c>
      <c r="Q2568" t="s">
        <v>13467</v>
      </c>
      <c r="R2568" t="s">
        <v>12110</v>
      </c>
    </row>
    <row r="2569" spans="1:18">
      <c r="A2569">
        <v>3568</v>
      </c>
      <c r="B2569" s="1">
        <v>45099</v>
      </c>
      <c r="C2569" t="s">
        <v>20316</v>
      </c>
      <c r="D2569" t="s">
        <v>2397</v>
      </c>
      <c r="E2569" t="s">
        <v>121</v>
      </c>
      <c r="F2569" t="s">
        <v>24105</v>
      </c>
      <c r="G2569" t="s">
        <v>24106</v>
      </c>
      <c r="H2569" t="s">
        <v>24107</v>
      </c>
      <c r="I2569" t="s">
        <v>24108</v>
      </c>
      <c r="J2569" t="s">
        <v>19175</v>
      </c>
      <c r="K2569" t="s">
        <v>12294</v>
      </c>
      <c r="L2569">
        <v>6854</v>
      </c>
      <c r="M2569" t="s">
        <v>12944</v>
      </c>
      <c r="N2569" t="s">
        <v>12040</v>
      </c>
      <c r="O2569">
        <v>9</v>
      </c>
      <c r="P2569">
        <v>76141.899999999994</v>
      </c>
      <c r="Q2569" t="s">
        <v>15929</v>
      </c>
      <c r="R2569" t="s">
        <v>12032</v>
      </c>
    </row>
    <row r="2570" spans="1:18">
      <c r="A2570">
        <v>3569</v>
      </c>
      <c r="B2570" s="1">
        <v>45122</v>
      </c>
      <c r="C2570" t="s">
        <v>16800</v>
      </c>
      <c r="D2570" t="s">
        <v>4059</v>
      </c>
      <c r="E2570" t="s">
        <v>27</v>
      </c>
      <c r="F2570" s="2">
        <v>25755</v>
      </c>
      <c r="G2570" t="s">
        <v>12067</v>
      </c>
      <c r="H2570" t="s">
        <v>24109</v>
      </c>
      <c r="I2570" t="s">
        <v>24110</v>
      </c>
      <c r="J2570" t="s">
        <v>24111</v>
      </c>
      <c r="K2570" t="s">
        <v>6957</v>
      </c>
      <c r="L2570">
        <v>13510</v>
      </c>
      <c r="M2570" t="s">
        <v>12649</v>
      </c>
      <c r="N2570" t="s">
        <v>12040</v>
      </c>
      <c r="O2570">
        <v>13</v>
      </c>
      <c r="P2570">
        <v>70763.149999999994</v>
      </c>
      <c r="Q2570" t="s">
        <v>12575</v>
      </c>
      <c r="R2570" t="s">
        <v>12065</v>
      </c>
    </row>
    <row r="2571" spans="1:18">
      <c r="A2571">
        <v>3570</v>
      </c>
      <c r="B2571" s="1">
        <v>45075</v>
      </c>
      <c r="C2571" t="s">
        <v>70</v>
      </c>
      <c r="D2571" t="s">
        <v>295</v>
      </c>
      <c r="E2571" t="s">
        <v>27</v>
      </c>
      <c r="F2571" s="2">
        <v>27882</v>
      </c>
      <c r="G2571" t="s">
        <v>12067</v>
      </c>
      <c r="H2571" t="s">
        <v>23656</v>
      </c>
      <c r="I2571" t="s">
        <v>24112</v>
      </c>
      <c r="J2571" t="s">
        <v>24113</v>
      </c>
      <c r="K2571" t="s">
        <v>12632</v>
      </c>
      <c r="L2571">
        <v>98923</v>
      </c>
      <c r="M2571" t="s">
        <v>12549</v>
      </c>
      <c r="N2571" t="s">
        <v>12030</v>
      </c>
      <c r="O2571">
        <v>18</v>
      </c>
      <c r="P2571">
        <v>58532.04</v>
      </c>
      <c r="Q2571" t="s">
        <v>12325</v>
      </c>
      <c r="R2571" t="s">
        <v>12110</v>
      </c>
    </row>
    <row r="2572" spans="1:18">
      <c r="A2572">
        <v>3571</v>
      </c>
      <c r="B2572" s="1">
        <v>45074</v>
      </c>
      <c r="C2572" t="s">
        <v>360</v>
      </c>
      <c r="D2572" t="s">
        <v>2352</v>
      </c>
      <c r="E2572" t="s">
        <v>121</v>
      </c>
      <c r="F2572" t="s">
        <v>24114</v>
      </c>
      <c r="G2572" t="s">
        <v>12067</v>
      </c>
      <c r="H2572" t="s">
        <v>24115</v>
      </c>
      <c r="I2572" t="s">
        <v>24116</v>
      </c>
      <c r="J2572" t="s">
        <v>24117</v>
      </c>
      <c r="K2572" t="s">
        <v>12249</v>
      </c>
      <c r="L2572">
        <v>83940</v>
      </c>
      <c r="M2572" t="s">
        <v>12410</v>
      </c>
      <c r="N2572" t="s">
        <v>12040</v>
      </c>
      <c r="O2572">
        <v>18</v>
      </c>
      <c r="P2572">
        <v>41124.199999999997</v>
      </c>
      <c r="Q2572" t="s">
        <v>12302</v>
      </c>
      <c r="R2572" t="s">
        <v>12023</v>
      </c>
    </row>
    <row r="2573" spans="1:18">
      <c r="A2573">
        <v>3572</v>
      </c>
      <c r="B2573" s="1">
        <v>45084</v>
      </c>
      <c r="C2573" t="s">
        <v>24118</v>
      </c>
      <c r="D2573" t="s">
        <v>2196</v>
      </c>
      <c r="E2573" t="s">
        <v>27</v>
      </c>
      <c r="F2573" s="2">
        <v>34459</v>
      </c>
      <c r="G2573" t="s">
        <v>24119</v>
      </c>
      <c r="H2573" t="s">
        <v>24120</v>
      </c>
      <c r="I2573" t="s">
        <v>24121</v>
      </c>
      <c r="J2573" t="s">
        <v>24122</v>
      </c>
      <c r="K2573" t="s">
        <v>41</v>
      </c>
      <c r="L2573">
        <v>74229</v>
      </c>
      <c r="M2573" t="s">
        <v>13297</v>
      </c>
      <c r="N2573" t="s">
        <v>12040</v>
      </c>
      <c r="O2573">
        <v>15</v>
      </c>
      <c r="P2573">
        <v>97564.93</v>
      </c>
      <c r="Q2573" t="s">
        <v>21824</v>
      </c>
      <c r="R2573" t="s">
        <v>12023</v>
      </c>
    </row>
    <row r="2574" spans="1:18">
      <c r="A2574">
        <v>3573</v>
      </c>
      <c r="B2574" s="1">
        <v>45056</v>
      </c>
      <c r="C2574" t="s">
        <v>244</v>
      </c>
      <c r="D2574" t="s">
        <v>1374</v>
      </c>
      <c r="E2574" t="s">
        <v>27</v>
      </c>
      <c r="F2574" t="s">
        <v>24123</v>
      </c>
      <c r="G2574" t="s">
        <v>24124</v>
      </c>
      <c r="H2574" t="s">
        <v>24125</v>
      </c>
      <c r="I2574" t="s">
        <v>24126</v>
      </c>
      <c r="J2574" t="s">
        <v>24127</v>
      </c>
      <c r="K2574" t="s">
        <v>10012</v>
      </c>
      <c r="L2574">
        <v>50966</v>
      </c>
      <c r="M2574" t="s">
        <v>12969</v>
      </c>
      <c r="N2574" t="s">
        <v>12021</v>
      </c>
      <c r="O2574">
        <v>6</v>
      </c>
      <c r="P2574">
        <v>69873.41</v>
      </c>
      <c r="Q2574" t="s">
        <v>13679</v>
      </c>
      <c r="R2574" t="s">
        <v>12110</v>
      </c>
    </row>
    <row r="2575" spans="1:18">
      <c r="A2575">
        <v>3574</v>
      </c>
      <c r="B2575" s="1">
        <v>45125</v>
      </c>
      <c r="C2575" t="s">
        <v>11844</v>
      </c>
      <c r="D2575" t="s">
        <v>1589</v>
      </c>
      <c r="E2575" t="s">
        <v>69</v>
      </c>
      <c r="F2575" s="2">
        <v>27976</v>
      </c>
      <c r="G2575" t="s">
        <v>24128</v>
      </c>
      <c r="H2575" t="s">
        <v>24129</v>
      </c>
      <c r="I2575" t="s">
        <v>24130</v>
      </c>
      <c r="J2575" t="s">
        <v>24131</v>
      </c>
      <c r="K2575" t="s">
        <v>6996</v>
      </c>
      <c r="L2575">
        <v>20128</v>
      </c>
      <c r="M2575" t="s">
        <v>15784</v>
      </c>
      <c r="N2575" t="s">
        <v>12021</v>
      </c>
      <c r="O2575">
        <v>9</v>
      </c>
      <c r="P2575">
        <v>54756.12</v>
      </c>
      <c r="Q2575" t="s">
        <v>17285</v>
      </c>
      <c r="R2575" t="s">
        <v>12073</v>
      </c>
    </row>
    <row r="2576" spans="1:18">
      <c r="A2576">
        <v>3575</v>
      </c>
      <c r="B2576" s="1">
        <v>45122</v>
      </c>
      <c r="C2576" t="s">
        <v>10455</v>
      </c>
      <c r="D2576" t="s">
        <v>1380</v>
      </c>
      <c r="E2576" t="s">
        <v>121</v>
      </c>
      <c r="F2576" t="s">
        <v>10397</v>
      </c>
      <c r="G2576" t="s">
        <v>24132</v>
      </c>
      <c r="H2576" t="s">
        <v>24133</v>
      </c>
      <c r="I2576" t="s">
        <v>24134</v>
      </c>
      <c r="J2576" t="s">
        <v>24135</v>
      </c>
      <c r="K2576" t="s">
        <v>12580</v>
      </c>
      <c r="L2576">
        <v>26649</v>
      </c>
      <c r="M2576" t="s">
        <v>13678</v>
      </c>
      <c r="N2576" t="s">
        <v>12056</v>
      </c>
      <c r="O2576">
        <v>10</v>
      </c>
      <c r="P2576">
        <v>53551.66</v>
      </c>
      <c r="Q2576" t="s">
        <v>16815</v>
      </c>
      <c r="R2576" t="s">
        <v>12110</v>
      </c>
    </row>
    <row r="2577" spans="1:18">
      <c r="A2577">
        <v>3576</v>
      </c>
      <c r="B2577" s="1">
        <v>45086</v>
      </c>
      <c r="C2577" t="s">
        <v>6613</v>
      </c>
      <c r="D2577" t="s">
        <v>7281</v>
      </c>
      <c r="E2577" t="s">
        <v>27</v>
      </c>
      <c r="F2577" t="s">
        <v>24136</v>
      </c>
      <c r="G2577" t="s">
        <v>24137</v>
      </c>
      <c r="H2577" t="s">
        <v>24138</v>
      </c>
      <c r="I2577" t="s">
        <v>24139</v>
      </c>
      <c r="J2577" t="s">
        <v>24140</v>
      </c>
      <c r="K2577" t="s">
        <v>6974</v>
      </c>
      <c r="L2577">
        <v>34596</v>
      </c>
      <c r="M2577" t="s">
        <v>13196</v>
      </c>
      <c r="N2577" t="s">
        <v>12040</v>
      </c>
      <c r="O2577">
        <v>3</v>
      </c>
      <c r="P2577">
        <v>33725.82</v>
      </c>
      <c r="Q2577" t="s">
        <v>24045</v>
      </c>
      <c r="R2577" t="s">
        <v>12065</v>
      </c>
    </row>
    <row r="2578" spans="1:18">
      <c r="A2578">
        <v>3577</v>
      </c>
      <c r="B2578" s="1">
        <v>45141</v>
      </c>
      <c r="C2578" t="s">
        <v>6772</v>
      </c>
      <c r="D2578" t="s">
        <v>1343</v>
      </c>
      <c r="E2578" t="s">
        <v>27</v>
      </c>
      <c r="F2578" t="s">
        <v>24141</v>
      </c>
      <c r="G2578" t="s">
        <v>24142</v>
      </c>
      <c r="H2578" t="s">
        <v>24143</v>
      </c>
      <c r="I2578" t="s">
        <v>24144</v>
      </c>
      <c r="J2578" t="s">
        <v>24145</v>
      </c>
      <c r="K2578" t="s">
        <v>6988</v>
      </c>
      <c r="L2578">
        <v>39960</v>
      </c>
      <c r="M2578" t="s">
        <v>14998</v>
      </c>
      <c r="N2578" t="s">
        <v>12030</v>
      </c>
      <c r="O2578">
        <v>9</v>
      </c>
      <c r="P2578">
        <v>98308.98</v>
      </c>
      <c r="Q2578" t="s">
        <v>13920</v>
      </c>
      <c r="R2578" t="s">
        <v>12023</v>
      </c>
    </row>
    <row r="2579" spans="1:18">
      <c r="A2579">
        <v>3578</v>
      </c>
      <c r="B2579" s="1">
        <v>45121</v>
      </c>
      <c r="C2579" t="s">
        <v>2083</v>
      </c>
      <c r="D2579" t="s">
        <v>4259</v>
      </c>
      <c r="E2579" t="s">
        <v>27</v>
      </c>
      <c r="F2579" s="2">
        <v>36322</v>
      </c>
      <c r="G2579" t="s">
        <v>12067</v>
      </c>
      <c r="H2579" t="s">
        <v>24146</v>
      </c>
      <c r="I2579" t="s">
        <v>24147</v>
      </c>
      <c r="J2579" t="s">
        <v>24148</v>
      </c>
      <c r="K2579" t="s">
        <v>12163</v>
      </c>
      <c r="L2579">
        <v>50556</v>
      </c>
      <c r="M2579" t="s">
        <v>12220</v>
      </c>
      <c r="N2579" t="s">
        <v>12021</v>
      </c>
      <c r="O2579">
        <v>2</v>
      </c>
      <c r="P2579">
        <v>91039.18</v>
      </c>
      <c r="Q2579" t="s">
        <v>15944</v>
      </c>
      <c r="R2579" t="s">
        <v>12032</v>
      </c>
    </row>
    <row r="2580" spans="1:18">
      <c r="A2580">
        <v>3579</v>
      </c>
      <c r="B2580" s="1">
        <v>45109</v>
      </c>
      <c r="C2580" t="s">
        <v>7002</v>
      </c>
      <c r="D2580" t="s">
        <v>8204</v>
      </c>
      <c r="E2580" t="s">
        <v>27</v>
      </c>
      <c r="F2580" t="s">
        <v>24149</v>
      </c>
      <c r="G2580" t="s">
        <v>12067</v>
      </c>
      <c r="H2580" t="s">
        <v>24150</v>
      </c>
      <c r="I2580" t="s">
        <v>24151</v>
      </c>
      <c r="J2580" t="s">
        <v>24152</v>
      </c>
      <c r="K2580" t="s">
        <v>6951</v>
      </c>
      <c r="L2580">
        <v>32044</v>
      </c>
      <c r="M2580" t="s">
        <v>13701</v>
      </c>
      <c r="N2580" t="s">
        <v>12021</v>
      </c>
      <c r="O2580">
        <v>4</v>
      </c>
      <c r="P2580">
        <v>48512.45</v>
      </c>
      <c r="Q2580" t="s">
        <v>13590</v>
      </c>
      <c r="R2580" t="s">
        <v>12065</v>
      </c>
    </row>
    <row r="2581" spans="1:18">
      <c r="A2581">
        <v>3580</v>
      </c>
      <c r="B2581" s="1">
        <v>45100</v>
      </c>
      <c r="C2581" t="s">
        <v>360</v>
      </c>
      <c r="D2581" t="s">
        <v>4810</v>
      </c>
      <c r="E2581" t="s">
        <v>27</v>
      </c>
      <c r="F2581" t="s">
        <v>6637</v>
      </c>
      <c r="G2581" t="s">
        <v>24153</v>
      </c>
      <c r="H2581" t="s">
        <v>24154</v>
      </c>
      <c r="I2581" t="s">
        <v>24155</v>
      </c>
      <c r="J2581" t="s">
        <v>24156</v>
      </c>
      <c r="K2581" t="s">
        <v>12344</v>
      </c>
      <c r="L2581">
        <v>10936</v>
      </c>
      <c r="M2581" t="s">
        <v>12996</v>
      </c>
      <c r="N2581" t="s">
        <v>12030</v>
      </c>
      <c r="O2581">
        <v>2</v>
      </c>
      <c r="P2581">
        <v>71791.95</v>
      </c>
      <c r="Q2581" t="s">
        <v>12476</v>
      </c>
      <c r="R2581" t="s">
        <v>12110</v>
      </c>
    </row>
    <row r="2582" spans="1:18">
      <c r="A2582">
        <v>3581</v>
      </c>
      <c r="B2582" s="1">
        <v>45114</v>
      </c>
      <c r="C2582" t="s">
        <v>6623</v>
      </c>
      <c r="D2582" t="s">
        <v>677</v>
      </c>
      <c r="E2582" t="s">
        <v>121</v>
      </c>
      <c r="F2582" t="s">
        <v>10820</v>
      </c>
      <c r="G2582" t="s">
        <v>24157</v>
      </c>
      <c r="H2582" t="s">
        <v>24158</v>
      </c>
      <c r="I2582" t="s">
        <v>24159</v>
      </c>
      <c r="J2582" t="s">
        <v>24160</v>
      </c>
      <c r="K2582" t="s">
        <v>3301</v>
      </c>
      <c r="L2582">
        <v>61023</v>
      </c>
      <c r="M2582" t="s">
        <v>12766</v>
      </c>
      <c r="N2582" t="s">
        <v>12030</v>
      </c>
      <c r="O2582">
        <v>11</v>
      </c>
      <c r="P2582">
        <v>52584.01</v>
      </c>
      <c r="Q2582" t="s">
        <v>14043</v>
      </c>
      <c r="R2582" t="s">
        <v>12065</v>
      </c>
    </row>
    <row r="2583" spans="1:18">
      <c r="A2583">
        <v>3582</v>
      </c>
      <c r="B2583" s="1">
        <v>45143</v>
      </c>
      <c r="C2583" t="s">
        <v>7029</v>
      </c>
      <c r="D2583" t="s">
        <v>1290</v>
      </c>
      <c r="E2583" t="s">
        <v>27</v>
      </c>
      <c r="F2583" t="s">
        <v>24161</v>
      </c>
      <c r="G2583" t="s">
        <v>24162</v>
      </c>
      <c r="H2583" t="s">
        <v>24163</v>
      </c>
      <c r="I2583" t="s">
        <v>24164</v>
      </c>
      <c r="J2583" t="s">
        <v>23158</v>
      </c>
      <c r="K2583" t="s">
        <v>12567</v>
      </c>
      <c r="L2583">
        <v>48693</v>
      </c>
      <c r="M2583" t="s">
        <v>12102</v>
      </c>
      <c r="N2583" t="s">
        <v>12021</v>
      </c>
      <c r="O2583">
        <v>8</v>
      </c>
      <c r="P2583">
        <v>39608.74</v>
      </c>
      <c r="Q2583" t="s">
        <v>13861</v>
      </c>
      <c r="R2583" t="s">
        <v>12073</v>
      </c>
    </row>
    <row r="2584" spans="1:18">
      <c r="A2584">
        <v>3583</v>
      </c>
      <c r="B2584" s="1">
        <v>45121</v>
      </c>
      <c r="C2584" t="s">
        <v>1265</v>
      </c>
      <c r="D2584" t="s">
        <v>232</v>
      </c>
      <c r="E2584" t="s">
        <v>69</v>
      </c>
      <c r="F2584" t="s">
        <v>7895</v>
      </c>
      <c r="G2584" t="s">
        <v>24165</v>
      </c>
      <c r="H2584" t="s">
        <v>24166</v>
      </c>
      <c r="I2584" t="s">
        <v>24167</v>
      </c>
      <c r="J2584" t="s">
        <v>24168</v>
      </c>
      <c r="K2584" t="s">
        <v>12641</v>
      </c>
      <c r="L2584">
        <v>92189</v>
      </c>
      <c r="M2584" t="s">
        <v>13501</v>
      </c>
      <c r="N2584" t="s">
        <v>12021</v>
      </c>
      <c r="O2584">
        <v>6</v>
      </c>
      <c r="P2584">
        <v>50965.51</v>
      </c>
      <c r="Q2584" t="s">
        <v>12676</v>
      </c>
      <c r="R2584" t="s">
        <v>12032</v>
      </c>
    </row>
    <row r="2585" spans="1:18">
      <c r="A2585">
        <v>3584</v>
      </c>
      <c r="B2585" s="1">
        <v>45060</v>
      </c>
      <c r="C2585" t="s">
        <v>3426</v>
      </c>
      <c r="D2585" t="s">
        <v>2352</v>
      </c>
      <c r="E2585" t="s">
        <v>69</v>
      </c>
      <c r="F2585" t="s">
        <v>24169</v>
      </c>
      <c r="G2585" t="s">
        <v>24170</v>
      </c>
      <c r="H2585" t="s">
        <v>24171</v>
      </c>
      <c r="I2585" t="s">
        <v>24172</v>
      </c>
      <c r="J2585" t="s">
        <v>24173</v>
      </c>
      <c r="K2585" t="s">
        <v>12409</v>
      </c>
      <c r="L2585">
        <v>12466</v>
      </c>
      <c r="M2585" t="s">
        <v>13219</v>
      </c>
      <c r="N2585" t="s">
        <v>12056</v>
      </c>
      <c r="O2585">
        <v>7</v>
      </c>
      <c r="P2585">
        <v>41535.599999999999</v>
      </c>
      <c r="Q2585" t="s">
        <v>18541</v>
      </c>
      <c r="R2585" t="s">
        <v>12023</v>
      </c>
    </row>
    <row r="2586" spans="1:18">
      <c r="A2586">
        <v>3585</v>
      </c>
      <c r="B2586" s="1">
        <v>45118</v>
      </c>
      <c r="C2586" t="s">
        <v>10455</v>
      </c>
      <c r="D2586" t="s">
        <v>5642</v>
      </c>
      <c r="E2586" t="s">
        <v>121</v>
      </c>
      <c r="F2586" t="s">
        <v>24174</v>
      </c>
      <c r="G2586" t="s">
        <v>24175</v>
      </c>
      <c r="H2586" t="s">
        <v>24176</v>
      </c>
      <c r="I2586" t="s">
        <v>24177</v>
      </c>
      <c r="J2586" t="s">
        <v>24178</v>
      </c>
      <c r="K2586" t="s">
        <v>10012</v>
      </c>
      <c r="L2586">
        <v>3114</v>
      </c>
      <c r="M2586" t="s">
        <v>13277</v>
      </c>
      <c r="N2586" t="s">
        <v>12030</v>
      </c>
      <c r="O2586">
        <v>14</v>
      </c>
      <c r="P2586">
        <v>83864.11</v>
      </c>
      <c r="Q2586" t="s">
        <v>14644</v>
      </c>
      <c r="R2586" t="s">
        <v>12023</v>
      </c>
    </row>
    <row r="2587" spans="1:18">
      <c r="A2587">
        <v>3586</v>
      </c>
      <c r="B2587" s="1">
        <v>45117</v>
      </c>
      <c r="C2587" t="s">
        <v>3677</v>
      </c>
      <c r="D2587" t="s">
        <v>556</v>
      </c>
      <c r="E2587" t="s">
        <v>121</v>
      </c>
      <c r="F2587" t="s">
        <v>24179</v>
      </c>
      <c r="G2587" t="s">
        <v>12067</v>
      </c>
      <c r="H2587" t="s">
        <v>24180</v>
      </c>
      <c r="I2587" t="s">
        <v>24181</v>
      </c>
      <c r="J2587" t="s">
        <v>24182</v>
      </c>
      <c r="K2587" t="s">
        <v>12308</v>
      </c>
      <c r="L2587">
        <v>1333</v>
      </c>
      <c r="M2587" t="s">
        <v>12155</v>
      </c>
      <c r="N2587" t="s">
        <v>12021</v>
      </c>
      <c r="O2587">
        <v>11</v>
      </c>
      <c r="P2587">
        <v>73944.12</v>
      </c>
      <c r="Q2587" t="s">
        <v>15480</v>
      </c>
      <c r="R2587" t="s">
        <v>12065</v>
      </c>
    </row>
    <row r="2588" spans="1:18">
      <c r="A2588">
        <v>3587</v>
      </c>
      <c r="B2588" s="1">
        <v>45062</v>
      </c>
      <c r="C2588" t="s">
        <v>6319</v>
      </c>
      <c r="D2588" t="s">
        <v>2306</v>
      </c>
      <c r="E2588" t="s">
        <v>27</v>
      </c>
      <c r="F2588" s="2">
        <v>24178</v>
      </c>
      <c r="G2588" t="s">
        <v>24183</v>
      </c>
      <c r="H2588" t="s">
        <v>24184</v>
      </c>
      <c r="I2588" t="s">
        <v>24185</v>
      </c>
      <c r="J2588" t="s">
        <v>16934</v>
      </c>
      <c r="K2588" t="s">
        <v>12129</v>
      </c>
      <c r="L2588">
        <v>11255</v>
      </c>
      <c r="M2588" t="s">
        <v>13936</v>
      </c>
      <c r="N2588" t="s">
        <v>12040</v>
      </c>
      <c r="O2588">
        <v>4</v>
      </c>
      <c r="P2588">
        <v>90569.42</v>
      </c>
      <c r="Q2588" t="s">
        <v>14741</v>
      </c>
      <c r="R2588" t="s">
        <v>12110</v>
      </c>
    </row>
    <row r="2589" spans="1:18">
      <c r="A2589">
        <v>3588</v>
      </c>
      <c r="B2589" s="1">
        <v>45089</v>
      </c>
      <c r="C2589" t="s">
        <v>9099</v>
      </c>
      <c r="D2589" t="s">
        <v>765</v>
      </c>
      <c r="E2589" t="s">
        <v>69</v>
      </c>
      <c r="F2589" t="s">
        <v>24186</v>
      </c>
      <c r="G2589" t="s">
        <v>24187</v>
      </c>
      <c r="H2589" t="s">
        <v>24188</v>
      </c>
      <c r="I2589" t="s">
        <v>24189</v>
      </c>
      <c r="J2589" t="s">
        <v>24190</v>
      </c>
      <c r="K2589" t="s">
        <v>12129</v>
      </c>
      <c r="L2589">
        <v>30922</v>
      </c>
      <c r="M2589" t="s">
        <v>13802</v>
      </c>
      <c r="N2589" t="s">
        <v>12030</v>
      </c>
      <c r="O2589">
        <v>12</v>
      </c>
      <c r="P2589">
        <v>82512.62</v>
      </c>
      <c r="Q2589" t="s">
        <v>13163</v>
      </c>
      <c r="R2589" t="s">
        <v>12032</v>
      </c>
    </row>
    <row r="2590" spans="1:18">
      <c r="A2590">
        <v>3589</v>
      </c>
      <c r="B2590" s="1">
        <v>45064</v>
      </c>
      <c r="C2590" t="s">
        <v>634</v>
      </c>
      <c r="D2590" t="s">
        <v>2537</v>
      </c>
      <c r="E2590" t="s">
        <v>69</v>
      </c>
      <c r="F2590" t="s">
        <v>24191</v>
      </c>
      <c r="G2590" t="s">
        <v>24192</v>
      </c>
      <c r="H2590" t="s">
        <v>24193</v>
      </c>
      <c r="I2590" t="s">
        <v>24194</v>
      </c>
      <c r="J2590" t="s">
        <v>24195</v>
      </c>
      <c r="K2590" t="s">
        <v>6957</v>
      </c>
      <c r="L2590">
        <v>89954</v>
      </c>
      <c r="M2590" t="s">
        <v>12417</v>
      </c>
      <c r="N2590" t="s">
        <v>12040</v>
      </c>
      <c r="O2590">
        <v>3</v>
      </c>
      <c r="P2590">
        <v>86039.2</v>
      </c>
      <c r="Q2590" t="s">
        <v>14420</v>
      </c>
      <c r="R2590" t="s">
        <v>12023</v>
      </c>
    </row>
    <row r="2591" spans="1:18">
      <c r="A2591">
        <v>3590</v>
      </c>
      <c r="B2591" s="1">
        <v>45131</v>
      </c>
      <c r="C2591" t="s">
        <v>3567</v>
      </c>
      <c r="D2591" t="s">
        <v>995</v>
      </c>
      <c r="E2591" t="s">
        <v>27</v>
      </c>
      <c r="F2591" t="s">
        <v>15223</v>
      </c>
      <c r="G2591" t="s">
        <v>24196</v>
      </c>
      <c r="H2591" t="s">
        <v>24197</v>
      </c>
      <c r="I2591" t="s">
        <v>24198</v>
      </c>
      <c r="J2591" t="s">
        <v>22623</v>
      </c>
      <c r="K2591" t="s">
        <v>10027</v>
      </c>
      <c r="L2591">
        <v>41947</v>
      </c>
      <c r="M2591" t="s">
        <v>12642</v>
      </c>
      <c r="N2591" t="s">
        <v>12040</v>
      </c>
      <c r="O2591">
        <v>3</v>
      </c>
      <c r="P2591">
        <v>86635.26</v>
      </c>
      <c r="Q2591" t="s">
        <v>14912</v>
      </c>
      <c r="R2591" t="s">
        <v>12110</v>
      </c>
    </row>
    <row r="2592" spans="1:18">
      <c r="A2592">
        <v>3591</v>
      </c>
      <c r="B2592" s="1">
        <v>45123</v>
      </c>
      <c r="C2592" t="s">
        <v>490</v>
      </c>
      <c r="D2592" t="s">
        <v>2796</v>
      </c>
      <c r="E2592" t="s">
        <v>69</v>
      </c>
      <c r="F2592" s="2">
        <v>27371</v>
      </c>
      <c r="G2592" t="s">
        <v>24199</v>
      </c>
      <c r="H2592" t="s">
        <v>24200</v>
      </c>
      <c r="I2592" t="s">
        <v>24201</v>
      </c>
      <c r="J2592" t="s">
        <v>24202</v>
      </c>
      <c r="K2592" t="s">
        <v>10012</v>
      </c>
      <c r="L2592">
        <v>80438</v>
      </c>
      <c r="M2592" t="s">
        <v>12989</v>
      </c>
      <c r="N2592" t="s">
        <v>12021</v>
      </c>
      <c r="O2592">
        <v>15</v>
      </c>
      <c r="P2592">
        <v>85295.8</v>
      </c>
      <c r="Q2592" t="s">
        <v>15676</v>
      </c>
      <c r="R2592" t="s">
        <v>12023</v>
      </c>
    </row>
    <row r="2593" spans="1:18">
      <c r="A2593">
        <v>3592</v>
      </c>
      <c r="B2593" s="1">
        <v>45110</v>
      </c>
      <c r="C2593" t="s">
        <v>12042</v>
      </c>
      <c r="D2593" t="s">
        <v>7022</v>
      </c>
      <c r="E2593" t="s">
        <v>121</v>
      </c>
      <c r="F2593" s="2">
        <v>34249</v>
      </c>
      <c r="G2593" t="s">
        <v>24203</v>
      </c>
      <c r="H2593" t="s">
        <v>24204</v>
      </c>
      <c r="I2593" t="s">
        <v>24205</v>
      </c>
      <c r="J2593" t="s">
        <v>24206</v>
      </c>
      <c r="K2593" t="s">
        <v>12536</v>
      </c>
      <c r="L2593">
        <v>47282</v>
      </c>
      <c r="M2593" t="s">
        <v>12975</v>
      </c>
      <c r="N2593" t="s">
        <v>12056</v>
      </c>
      <c r="O2593">
        <v>0</v>
      </c>
      <c r="P2593">
        <v>95522.69</v>
      </c>
      <c r="Q2593" t="s">
        <v>16579</v>
      </c>
      <c r="R2593" t="s">
        <v>12023</v>
      </c>
    </row>
    <row r="2594" spans="1:18">
      <c r="A2594">
        <v>3593</v>
      </c>
      <c r="B2594" s="1">
        <v>45057</v>
      </c>
      <c r="C2594" t="s">
        <v>2849</v>
      </c>
      <c r="D2594" t="s">
        <v>4376</v>
      </c>
      <c r="E2594" t="s">
        <v>69</v>
      </c>
      <c r="F2594" t="s">
        <v>24207</v>
      </c>
      <c r="G2594" t="s">
        <v>24208</v>
      </c>
      <c r="H2594" t="s">
        <v>24209</v>
      </c>
      <c r="I2594" t="s">
        <v>24210</v>
      </c>
      <c r="J2594" t="s">
        <v>24211</v>
      </c>
      <c r="K2594" t="s">
        <v>12269</v>
      </c>
      <c r="L2594">
        <v>39939</v>
      </c>
      <c r="M2594" t="s">
        <v>12669</v>
      </c>
      <c r="N2594" t="s">
        <v>12030</v>
      </c>
      <c r="O2594">
        <v>12</v>
      </c>
      <c r="P2594">
        <v>93130.77</v>
      </c>
      <c r="Q2594" t="s">
        <v>14716</v>
      </c>
      <c r="R2594" t="s">
        <v>12032</v>
      </c>
    </row>
    <row r="2595" spans="1:18">
      <c r="A2595">
        <v>3594</v>
      </c>
      <c r="B2595" s="1">
        <v>45112</v>
      </c>
      <c r="C2595" t="s">
        <v>1714</v>
      </c>
      <c r="D2595" t="s">
        <v>3346</v>
      </c>
      <c r="E2595" t="s">
        <v>121</v>
      </c>
      <c r="F2595" t="s">
        <v>24212</v>
      </c>
      <c r="G2595" t="s">
        <v>24213</v>
      </c>
      <c r="H2595" t="s">
        <v>24214</v>
      </c>
      <c r="I2595" t="s">
        <v>24215</v>
      </c>
      <c r="J2595" t="s">
        <v>24216</v>
      </c>
      <c r="K2595" t="s">
        <v>10017</v>
      </c>
      <c r="L2595">
        <v>35581</v>
      </c>
      <c r="M2595" t="s">
        <v>13560</v>
      </c>
      <c r="N2595" t="s">
        <v>12021</v>
      </c>
      <c r="O2595">
        <v>12</v>
      </c>
      <c r="P2595">
        <v>31934.58</v>
      </c>
      <c r="Q2595" t="s">
        <v>19759</v>
      </c>
      <c r="R2595" t="s">
        <v>12032</v>
      </c>
    </row>
    <row r="2596" spans="1:18">
      <c r="A2596">
        <v>3595</v>
      </c>
      <c r="B2596" s="1">
        <v>45079</v>
      </c>
      <c r="C2596" t="s">
        <v>14341</v>
      </c>
      <c r="D2596" t="s">
        <v>5201</v>
      </c>
      <c r="E2596" t="s">
        <v>69</v>
      </c>
      <c r="F2596" s="2">
        <v>24908</v>
      </c>
      <c r="G2596" t="s">
        <v>12067</v>
      </c>
      <c r="H2596" t="s">
        <v>24217</v>
      </c>
      <c r="I2596" t="s">
        <v>24218</v>
      </c>
      <c r="J2596" t="s">
        <v>24219</v>
      </c>
      <c r="K2596" t="s">
        <v>12600</v>
      </c>
      <c r="L2596">
        <v>1982</v>
      </c>
      <c r="M2596" t="s">
        <v>12528</v>
      </c>
      <c r="N2596" t="s">
        <v>12040</v>
      </c>
      <c r="O2596">
        <v>18</v>
      </c>
      <c r="P2596">
        <v>74339.039999999994</v>
      </c>
      <c r="Q2596" t="s">
        <v>13980</v>
      </c>
      <c r="R2596" t="s">
        <v>12073</v>
      </c>
    </row>
    <row r="2597" spans="1:18">
      <c r="A2597">
        <v>3596</v>
      </c>
      <c r="B2597" s="1">
        <v>45102</v>
      </c>
      <c r="C2597" t="s">
        <v>12049</v>
      </c>
      <c r="D2597" t="s">
        <v>1406</v>
      </c>
      <c r="E2597" t="s">
        <v>121</v>
      </c>
      <c r="F2597" t="s">
        <v>24220</v>
      </c>
      <c r="G2597" t="s">
        <v>24221</v>
      </c>
      <c r="H2597" t="s">
        <v>24222</v>
      </c>
      <c r="I2597" t="s">
        <v>24223</v>
      </c>
      <c r="J2597" t="s">
        <v>24224</v>
      </c>
      <c r="K2597" t="s">
        <v>6988</v>
      </c>
      <c r="L2597">
        <v>34333</v>
      </c>
      <c r="M2597" t="s">
        <v>12220</v>
      </c>
      <c r="N2597" t="s">
        <v>12021</v>
      </c>
      <c r="O2597">
        <v>10</v>
      </c>
      <c r="P2597">
        <v>69339.649999999994</v>
      </c>
      <c r="Q2597" t="s">
        <v>535</v>
      </c>
      <c r="R2597" t="s">
        <v>12065</v>
      </c>
    </row>
    <row r="2598" spans="1:18">
      <c r="A2598">
        <v>3597</v>
      </c>
      <c r="B2598" s="1">
        <v>45065</v>
      </c>
      <c r="C2598" t="s">
        <v>526</v>
      </c>
      <c r="D2598" t="s">
        <v>2661</v>
      </c>
      <c r="E2598" t="s">
        <v>27</v>
      </c>
      <c r="F2598" t="s">
        <v>24225</v>
      </c>
      <c r="G2598" t="s">
        <v>24226</v>
      </c>
      <c r="H2598" t="s">
        <v>24227</v>
      </c>
      <c r="I2598" t="s">
        <v>24228</v>
      </c>
      <c r="J2598" t="s">
        <v>24229</v>
      </c>
      <c r="K2598" t="s">
        <v>12409</v>
      </c>
      <c r="L2598">
        <v>99780</v>
      </c>
      <c r="M2598" t="s">
        <v>12228</v>
      </c>
      <c r="N2598" t="s">
        <v>12056</v>
      </c>
      <c r="O2598">
        <v>3</v>
      </c>
      <c r="P2598">
        <v>70897.2</v>
      </c>
      <c r="Q2598" t="s">
        <v>14286</v>
      </c>
      <c r="R2598" t="s">
        <v>12110</v>
      </c>
    </row>
    <row r="2599" spans="1:18">
      <c r="A2599">
        <v>3598</v>
      </c>
      <c r="B2599" s="1">
        <v>45054</v>
      </c>
      <c r="C2599" t="s">
        <v>4659</v>
      </c>
      <c r="D2599" t="s">
        <v>1783</v>
      </c>
      <c r="E2599" t="s">
        <v>121</v>
      </c>
      <c r="F2599" t="s">
        <v>24230</v>
      </c>
      <c r="G2599" t="s">
        <v>24231</v>
      </c>
      <c r="H2599" t="s">
        <v>24232</v>
      </c>
      <c r="I2599" t="s">
        <v>24233</v>
      </c>
      <c r="J2599" t="s">
        <v>19862</v>
      </c>
      <c r="K2599" t="s">
        <v>41</v>
      </c>
      <c r="L2599">
        <v>12243</v>
      </c>
      <c r="M2599" t="s">
        <v>14458</v>
      </c>
      <c r="N2599" t="s">
        <v>12056</v>
      </c>
      <c r="O2599">
        <v>20</v>
      </c>
      <c r="P2599">
        <v>60627.97</v>
      </c>
      <c r="Q2599" t="s">
        <v>15098</v>
      </c>
      <c r="R2599" t="s">
        <v>12032</v>
      </c>
    </row>
    <row r="2600" spans="1:18">
      <c r="A2600">
        <v>3599</v>
      </c>
      <c r="B2600" s="1">
        <v>45090</v>
      </c>
      <c r="C2600" t="s">
        <v>12657</v>
      </c>
      <c r="D2600" t="s">
        <v>2412</v>
      </c>
      <c r="E2600" t="s">
        <v>69</v>
      </c>
      <c r="F2600" s="2">
        <v>32850</v>
      </c>
      <c r="G2600" t="s">
        <v>12067</v>
      </c>
      <c r="H2600" t="s">
        <v>24234</v>
      </c>
      <c r="I2600" t="s">
        <v>24235</v>
      </c>
      <c r="J2600" t="s">
        <v>24236</v>
      </c>
      <c r="K2600" t="s">
        <v>12961</v>
      </c>
      <c r="L2600">
        <v>89943</v>
      </c>
      <c r="M2600" t="s">
        <v>12179</v>
      </c>
      <c r="N2600" t="s">
        <v>12056</v>
      </c>
      <c r="O2600">
        <v>5</v>
      </c>
      <c r="P2600">
        <v>82381.710000000006</v>
      </c>
      <c r="Q2600" t="s">
        <v>15297</v>
      </c>
      <c r="R2600" t="s">
        <v>12110</v>
      </c>
    </row>
    <row r="2601" spans="1:18">
      <c r="A2601">
        <v>3600</v>
      </c>
      <c r="B2601" s="1">
        <v>45137</v>
      </c>
      <c r="C2601" t="s">
        <v>7978</v>
      </c>
      <c r="D2601" t="s">
        <v>253</v>
      </c>
      <c r="E2601" t="s">
        <v>121</v>
      </c>
      <c r="F2601" s="2">
        <v>28917</v>
      </c>
      <c r="G2601" t="s">
        <v>24237</v>
      </c>
      <c r="H2601" t="s">
        <v>24238</v>
      </c>
      <c r="I2601" t="s">
        <v>24239</v>
      </c>
      <c r="J2601" t="s">
        <v>24240</v>
      </c>
      <c r="K2601" t="s">
        <v>3301</v>
      </c>
      <c r="L2601">
        <v>6829</v>
      </c>
      <c r="M2601" t="s">
        <v>4388</v>
      </c>
      <c r="N2601" t="s">
        <v>12021</v>
      </c>
      <c r="O2601">
        <v>5</v>
      </c>
      <c r="P2601">
        <v>63887.15</v>
      </c>
      <c r="Q2601" t="s">
        <v>17157</v>
      </c>
      <c r="R2601" t="s">
        <v>12023</v>
      </c>
    </row>
    <row r="2602" spans="1:18">
      <c r="A2602">
        <v>3601</v>
      </c>
      <c r="B2602" s="1">
        <v>45104</v>
      </c>
      <c r="C2602" t="s">
        <v>1354</v>
      </c>
      <c r="D2602" t="s">
        <v>6752</v>
      </c>
      <c r="E2602" t="s">
        <v>27</v>
      </c>
      <c r="F2602" t="s">
        <v>24241</v>
      </c>
      <c r="G2602" t="s">
        <v>24242</v>
      </c>
      <c r="H2602" t="s">
        <v>24243</v>
      </c>
      <c r="I2602" t="s">
        <v>24244</v>
      </c>
      <c r="J2602" t="s">
        <v>23013</v>
      </c>
      <c r="K2602" t="s">
        <v>12961</v>
      </c>
      <c r="L2602">
        <v>80135</v>
      </c>
      <c r="M2602" t="s">
        <v>12663</v>
      </c>
      <c r="N2602" t="s">
        <v>12030</v>
      </c>
      <c r="O2602">
        <v>0</v>
      </c>
      <c r="P2602">
        <v>51661.63</v>
      </c>
      <c r="Q2602" t="s">
        <v>13134</v>
      </c>
      <c r="R2602" t="s">
        <v>12023</v>
      </c>
    </row>
    <row r="2603" spans="1:18">
      <c r="A2603">
        <v>3602</v>
      </c>
      <c r="B2603" s="1">
        <v>45056</v>
      </c>
      <c r="C2603" t="s">
        <v>24245</v>
      </c>
      <c r="D2603" t="s">
        <v>4127</v>
      </c>
      <c r="E2603" t="s">
        <v>69</v>
      </c>
      <c r="F2603" s="2">
        <v>27950</v>
      </c>
      <c r="G2603" t="s">
        <v>24246</v>
      </c>
      <c r="H2603" t="s">
        <v>24247</v>
      </c>
      <c r="I2603" t="s">
        <v>24248</v>
      </c>
      <c r="J2603" t="s">
        <v>24249</v>
      </c>
      <c r="K2603" t="s">
        <v>12129</v>
      </c>
      <c r="L2603">
        <v>65953</v>
      </c>
      <c r="M2603" t="s">
        <v>12840</v>
      </c>
      <c r="N2603" t="s">
        <v>12056</v>
      </c>
      <c r="O2603">
        <v>3</v>
      </c>
      <c r="P2603">
        <v>91454.59</v>
      </c>
      <c r="Q2603" t="s">
        <v>12135</v>
      </c>
      <c r="R2603" t="s">
        <v>12065</v>
      </c>
    </row>
    <row r="2604" spans="1:18">
      <c r="A2604">
        <v>3603</v>
      </c>
      <c r="B2604" s="1">
        <v>45117</v>
      </c>
      <c r="C2604" t="s">
        <v>360</v>
      </c>
      <c r="D2604" t="s">
        <v>4115</v>
      </c>
      <c r="E2604" t="s">
        <v>121</v>
      </c>
      <c r="F2604" t="s">
        <v>24250</v>
      </c>
      <c r="G2604" t="s">
        <v>24251</v>
      </c>
      <c r="H2604" t="s">
        <v>24252</v>
      </c>
      <c r="I2604" t="s">
        <v>24253</v>
      </c>
      <c r="J2604" t="s">
        <v>24254</v>
      </c>
      <c r="K2604" t="s">
        <v>12171</v>
      </c>
      <c r="L2604">
        <v>86390</v>
      </c>
      <c r="M2604" t="s">
        <v>16550</v>
      </c>
      <c r="N2604" t="s">
        <v>12056</v>
      </c>
      <c r="O2604">
        <v>0</v>
      </c>
      <c r="P2604">
        <v>50597.99</v>
      </c>
      <c r="Q2604" t="s">
        <v>19270</v>
      </c>
      <c r="R2604" t="s">
        <v>12110</v>
      </c>
    </row>
    <row r="2605" spans="1:18">
      <c r="A2605">
        <v>3604</v>
      </c>
      <c r="B2605" s="1">
        <v>45111</v>
      </c>
      <c r="C2605" t="s">
        <v>70</v>
      </c>
      <c r="D2605" t="s">
        <v>1214</v>
      </c>
      <c r="E2605" t="s">
        <v>27</v>
      </c>
      <c r="F2605" s="2">
        <v>30048</v>
      </c>
      <c r="G2605" t="s">
        <v>12067</v>
      </c>
      <c r="H2605" t="s">
        <v>24255</v>
      </c>
      <c r="I2605" t="s">
        <v>24256</v>
      </c>
      <c r="J2605" t="s">
        <v>24257</v>
      </c>
      <c r="K2605" t="s">
        <v>10051</v>
      </c>
      <c r="L2605">
        <v>16968</v>
      </c>
      <c r="M2605" t="s">
        <v>14042</v>
      </c>
      <c r="N2605" t="s">
        <v>12040</v>
      </c>
      <c r="O2605">
        <v>3</v>
      </c>
      <c r="P2605">
        <v>84222.03</v>
      </c>
      <c r="Q2605" t="s">
        <v>16362</v>
      </c>
      <c r="R2605" t="s">
        <v>12073</v>
      </c>
    </row>
    <row r="2606" spans="1:18">
      <c r="A2606">
        <v>3605</v>
      </c>
      <c r="B2606" s="1">
        <v>45084</v>
      </c>
      <c r="C2606" t="s">
        <v>3855</v>
      </c>
      <c r="D2606" t="s">
        <v>3866</v>
      </c>
      <c r="E2606" t="s">
        <v>27</v>
      </c>
      <c r="F2606" s="2">
        <v>26247</v>
      </c>
      <c r="G2606" t="s">
        <v>24258</v>
      </c>
      <c r="H2606" t="s">
        <v>24259</v>
      </c>
      <c r="I2606" t="s">
        <v>24260</v>
      </c>
      <c r="J2606" t="s">
        <v>24071</v>
      </c>
      <c r="K2606" t="s">
        <v>12140</v>
      </c>
      <c r="L2606">
        <v>67078</v>
      </c>
      <c r="M2606" t="s">
        <v>13756</v>
      </c>
      <c r="N2606" t="s">
        <v>12040</v>
      </c>
      <c r="O2606">
        <v>18</v>
      </c>
      <c r="P2606">
        <v>58599.99</v>
      </c>
      <c r="Q2606" t="s">
        <v>12048</v>
      </c>
      <c r="R2606" t="s">
        <v>12110</v>
      </c>
    </row>
    <row r="2607" spans="1:18">
      <c r="A2607">
        <v>3606</v>
      </c>
      <c r="B2607" s="1">
        <v>45139</v>
      </c>
      <c r="C2607" t="s">
        <v>1265</v>
      </c>
      <c r="D2607" t="s">
        <v>1721</v>
      </c>
      <c r="E2607" t="s">
        <v>121</v>
      </c>
      <c r="F2607" s="2">
        <v>32973</v>
      </c>
      <c r="G2607" t="s">
        <v>24261</v>
      </c>
      <c r="H2607" t="s">
        <v>24262</v>
      </c>
      <c r="I2607" t="s">
        <v>24263</v>
      </c>
      <c r="J2607" t="s">
        <v>24264</v>
      </c>
      <c r="K2607" t="s">
        <v>12178</v>
      </c>
      <c r="L2607">
        <v>27132</v>
      </c>
      <c r="M2607" t="s">
        <v>12164</v>
      </c>
      <c r="N2607" t="s">
        <v>12056</v>
      </c>
      <c r="O2607">
        <v>1</v>
      </c>
      <c r="P2607">
        <v>42226.07</v>
      </c>
      <c r="Q2607" t="s">
        <v>15136</v>
      </c>
      <c r="R2607" t="s">
        <v>12110</v>
      </c>
    </row>
    <row r="2608" spans="1:18">
      <c r="A2608">
        <v>3607</v>
      </c>
      <c r="B2608" s="1">
        <v>45062</v>
      </c>
      <c r="C2608" t="s">
        <v>9099</v>
      </c>
      <c r="D2608" t="s">
        <v>3346</v>
      </c>
      <c r="E2608" t="s">
        <v>121</v>
      </c>
      <c r="F2608" t="s">
        <v>18861</v>
      </c>
      <c r="G2608" t="s">
        <v>24265</v>
      </c>
      <c r="H2608" t="s">
        <v>24266</v>
      </c>
      <c r="I2608" t="s">
        <v>24267</v>
      </c>
      <c r="J2608" t="s">
        <v>24268</v>
      </c>
      <c r="K2608" t="s">
        <v>10012</v>
      </c>
      <c r="L2608">
        <v>49640</v>
      </c>
      <c r="M2608" t="s">
        <v>17647</v>
      </c>
      <c r="N2608" t="s">
        <v>12056</v>
      </c>
      <c r="O2608">
        <v>19</v>
      </c>
      <c r="P2608">
        <v>55679.35</v>
      </c>
      <c r="Q2608" t="s">
        <v>12707</v>
      </c>
      <c r="R2608" t="s">
        <v>12073</v>
      </c>
    </row>
    <row r="2609" spans="1:18">
      <c r="A2609">
        <v>3608</v>
      </c>
      <c r="B2609" s="1">
        <v>45143</v>
      </c>
      <c r="C2609" t="s">
        <v>6593</v>
      </c>
      <c r="D2609" t="s">
        <v>232</v>
      </c>
      <c r="E2609" t="s">
        <v>121</v>
      </c>
      <c r="F2609" t="s">
        <v>24269</v>
      </c>
      <c r="G2609" t="s">
        <v>24270</v>
      </c>
      <c r="H2609" t="s">
        <v>24271</v>
      </c>
      <c r="I2609" t="s">
        <v>24272</v>
      </c>
      <c r="J2609" t="s">
        <v>24273</v>
      </c>
      <c r="K2609" t="s">
        <v>6988</v>
      </c>
      <c r="L2609">
        <v>87375</v>
      </c>
      <c r="M2609" t="s">
        <v>12975</v>
      </c>
      <c r="N2609" t="s">
        <v>12056</v>
      </c>
      <c r="O2609">
        <v>19</v>
      </c>
      <c r="P2609">
        <v>73580.55</v>
      </c>
      <c r="Q2609" t="s">
        <v>21467</v>
      </c>
      <c r="R2609" t="s">
        <v>12023</v>
      </c>
    </row>
    <row r="2610" spans="1:18">
      <c r="A2610">
        <v>3609</v>
      </c>
      <c r="B2610" s="1">
        <v>45071</v>
      </c>
      <c r="C2610" t="s">
        <v>12049</v>
      </c>
      <c r="D2610" t="s">
        <v>3034</v>
      </c>
      <c r="E2610" t="s">
        <v>69</v>
      </c>
      <c r="F2610" t="s">
        <v>24274</v>
      </c>
      <c r="G2610" t="s">
        <v>24275</v>
      </c>
      <c r="H2610" t="s">
        <v>16396</v>
      </c>
      <c r="I2610" t="s">
        <v>24276</v>
      </c>
      <c r="J2610" t="s">
        <v>24277</v>
      </c>
      <c r="K2610" t="s">
        <v>12543</v>
      </c>
      <c r="L2610">
        <v>6481</v>
      </c>
      <c r="M2610" t="s">
        <v>15577</v>
      </c>
      <c r="N2610" t="s">
        <v>12021</v>
      </c>
      <c r="O2610">
        <v>6</v>
      </c>
      <c r="P2610">
        <v>85341.85</v>
      </c>
      <c r="Q2610" t="s">
        <v>14935</v>
      </c>
      <c r="R2610" t="s">
        <v>12032</v>
      </c>
    </row>
    <row r="2611" spans="1:18">
      <c r="A2611">
        <v>3610</v>
      </c>
      <c r="B2611" s="1">
        <v>45071</v>
      </c>
      <c r="C2611" t="s">
        <v>2868</v>
      </c>
      <c r="D2611" t="s">
        <v>2043</v>
      </c>
      <c r="E2611" t="s">
        <v>121</v>
      </c>
      <c r="F2611" t="s">
        <v>24278</v>
      </c>
      <c r="G2611" t="s">
        <v>24279</v>
      </c>
      <c r="H2611" t="s">
        <v>24280</v>
      </c>
      <c r="I2611" t="s">
        <v>24281</v>
      </c>
      <c r="J2611" t="s">
        <v>13924</v>
      </c>
      <c r="K2611" t="s">
        <v>7012</v>
      </c>
      <c r="L2611">
        <v>91876</v>
      </c>
      <c r="M2611" t="s">
        <v>15153</v>
      </c>
      <c r="N2611" t="s">
        <v>12021</v>
      </c>
      <c r="O2611">
        <v>4</v>
      </c>
      <c r="P2611">
        <v>47285.13</v>
      </c>
      <c r="Q2611" t="s">
        <v>20906</v>
      </c>
      <c r="R2611" t="s">
        <v>12073</v>
      </c>
    </row>
    <row r="2612" spans="1:18">
      <c r="A2612">
        <v>3611</v>
      </c>
      <c r="B2612" s="1">
        <v>45072</v>
      </c>
      <c r="C2612" t="s">
        <v>15598</v>
      </c>
      <c r="D2612" t="s">
        <v>1063</v>
      </c>
      <c r="E2612" t="s">
        <v>121</v>
      </c>
      <c r="F2612" t="s">
        <v>24282</v>
      </c>
      <c r="G2612" t="s">
        <v>24283</v>
      </c>
      <c r="H2612" t="s">
        <v>24284</v>
      </c>
      <c r="I2612" t="s">
        <v>24285</v>
      </c>
      <c r="J2612" t="s">
        <v>17207</v>
      </c>
      <c r="K2612" t="s">
        <v>12429</v>
      </c>
      <c r="L2612">
        <v>99670</v>
      </c>
      <c r="M2612" t="s">
        <v>14233</v>
      </c>
      <c r="N2612" t="s">
        <v>12040</v>
      </c>
      <c r="O2612">
        <v>18</v>
      </c>
      <c r="P2612">
        <v>77140.3</v>
      </c>
      <c r="Q2612" t="s">
        <v>18969</v>
      </c>
      <c r="R2612" t="s">
        <v>12065</v>
      </c>
    </row>
    <row r="2613" spans="1:18">
      <c r="A2613">
        <v>3612</v>
      </c>
      <c r="B2613" s="1">
        <v>45074</v>
      </c>
      <c r="C2613" t="s">
        <v>1883</v>
      </c>
      <c r="D2613" t="s">
        <v>2533</v>
      </c>
      <c r="E2613" t="s">
        <v>121</v>
      </c>
      <c r="F2613" s="2">
        <v>34616</v>
      </c>
      <c r="G2613" t="s">
        <v>24286</v>
      </c>
      <c r="H2613" t="s">
        <v>24287</v>
      </c>
      <c r="I2613" t="s">
        <v>24288</v>
      </c>
      <c r="J2613" t="s">
        <v>24289</v>
      </c>
      <c r="K2613" t="s">
        <v>10017</v>
      </c>
      <c r="L2613">
        <v>92023</v>
      </c>
      <c r="M2613" t="s">
        <v>15357</v>
      </c>
      <c r="N2613" t="s">
        <v>12021</v>
      </c>
      <c r="O2613">
        <v>20</v>
      </c>
      <c r="P2613">
        <v>48837.14</v>
      </c>
      <c r="Q2613" t="s">
        <v>15147</v>
      </c>
      <c r="R2613" t="s">
        <v>12023</v>
      </c>
    </row>
    <row r="2614" spans="1:18">
      <c r="A2614">
        <v>3613</v>
      </c>
      <c r="B2614" s="1">
        <v>45118</v>
      </c>
      <c r="C2614" t="s">
        <v>4585</v>
      </c>
      <c r="D2614" t="s">
        <v>609</v>
      </c>
      <c r="E2614" t="s">
        <v>69</v>
      </c>
      <c r="F2614" t="s">
        <v>24290</v>
      </c>
      <c r="G2614" t="s">
        <v>24291</v>
      </c>
      <c r="H2614" t="s">
        <v>24292</v>
      </c>
      <c r="I2614" t="s">
        <v>24293</v>
      </c>
      <c r="J2614" t="s">
        <v>15734</v>
      </c>
      <c r="K2614" t="s">
        <v>6996</v>
      </c>
      <c r="L2614">
        <v>92000</v>
      </c>
      <c r="M2614" t="s">
        <v>14704</v>
      </c>
      <c r="N2614" t="s">
        <v>12021</v>
      </c>
      <c r="O2614">
        <v>13</v>
      </c>
      <c r="P2614">
        <v>73123.149999999994</v>
      </c>
      <c r="Q2614" t="s">
        <v>13201</v>
      </c>
      <c r="R2614" t="s">
        <v>12032</v>
      </c>
    </row>
    <row r="2615" spans="1:18">
      <c r="A2615">
        <v>3614</v>
      </c>
      <c r="B2615" s="1">
        <v>45077</v>
      </c>
      <c r="C2615" t="s">
        <v>4790</v>
      </c>
      <c r="D2615" t="s">
        <v>8230</v>
      </c>
      <c r="E2615" t="s">
        <v>27</v>
      </c>
      <c r="F2615" t="s">
        <v>24294</v>
      </c>
      <c r="G2615" t="s">
        <v>24295</v>
      </c>
      <c r="H2615" t="s">
        <v>24296</v>
      </c>
      <c r="I2615" t="s">
        <v>24297</v>
      </c>
      <c r="J2615" t="s">
        <v>24298</v>
      </c>
      <c r="K2615" t="s">
        <v>12331</v>
      </c>
      <c r="L2615">
        <v>90007</v>
      </c>
      <c r="M2615" t="s">
        <v>12487</v>
      </c>
      <c r="N2615" t="s">
        <v>12056</v>
      </c>
      <c r="O2615">
        <v>12</v>
      </c>
      <c r="P2615">
        <v>64297.95</v>
      </c>
      <c r="Q2615" t="s">
        <v>13579</v>
      </c>
      <c r="R2615" t="s">
        <v>12032</v>
      </c>
    </row>
    <row r="2616" spans="1:18">
      <c r="A2616">
        <v>3615</v>
      </c>
      <c r="B2616" s="1">
        <v>45075</v>
      </c>
      <c r="C2616" t="s">
        <v>490</v>
      </c>
      <c r="D2616" t="s">
        <v>490</v>
      </c>
      <c r="E2616" t="s">
        <v>121</v>
      </c>
      <c r="F2616" t="s">
        <v>24299</v>
      </c>
      <c r="G2616" t="s">
        <v>24300</v>
      </c>
      <c r="H2616" t="s">
        <v>24301</v>
      </c>
      <c r="I2616" t="s">
        <v>24302</v>
      </c>
      <c r="J2616" t="s">
        <v>24303</v>
      </c>
      <c r="K2616" t="s">
        <v>10017</v>
      </c>
      <c r="L2616">
        <v>19173</v>
      </c>
      <c r="M2616" t="s">
        <v>13026</v>
      </c>
      <c r="N2616" t="s">
        <v>12021</v>
      </c>
      <c r="O2616">
        <v>1</v>
      </c>
      <c r="P2616">
        <v>83803.97</v>
      </c>
      <c r="Q2616" t="s">
        <v>15833</v>
      </c>
      <c r="R2616" t="s">
        <v>12073</v>
      </c>
    </row>
    <row r="2617" spans="1:18">
      <c r="A2617">
        <v>3616</v>
      </c>
      <c r="B2617" s="1">
        <v>45125</v>
      </c>
      <c r="C2617" t="s">
        <v>1114</v>
      </c>
      <c r="D2617" t="s">
        <v>882</v>
      </c>
      <c r="E2617" t="s">
        <v>27</v>
      </c>
      <c r="F2617" t="s">
        <v>22212</v>
      </c>
      <c r="G2617" t="s">
        <v>24304</v>
      </c>
      <c r="H2617" t="s">
        <v>24305</v>
      </c>
      <c r="I2617" t="s">
        <v>24306</v>
      </c>
      <c r="J2617" t="s">
        <v>24307</v>
      </c>
      <c r="K2617" t="s">
        <v>12085</v>
      </c>
      <c r="L2617">
        <v>88621</v>
      </c>
      <c r="M2617" t="s">
        <v>14308</v>
      </c>
      <c r="N2617" t="s">
        <v>12056</v>
      </c>
      <c r="O2617">
        <v>4</v>
      </c>
      <c r="P2617">
        <v>87801.49</v>
      </c>
      <c r="Q2617" t="s">
        <v>17115</v>
      </c>
      <c r="R2617" t="s">
        <v>12023</v>
      </c>
    </row>
    <row r="2618" spans="1:18">
      <c r="A2618">
        <v>3617</v>
      </c>
      <c r="B2618" s="1">
        <v>45100</v>
      </c>
      <c r="C2618" t="s">
        <v>4608</v>
      </c>
      <c r="D2618" t="s">
        <v>310</v>
      </c>
      <c r="E2618" t="s">
        <v>69</v>
      </c>
      <c r="F2618" s="2">
        <v>37446</v>
      </c>
      <c r="G2618" t="s">
        <v>24308</v>
      </c>
      <c r="H2618" t="s">
        <v>24309</v>
      </c>
      <c r="I2618" t="s">
        <v>24310</v>
      </c>
      <c r="J2618" t="s">
        <v>24311</v>
      </c>
      <c r="K2618" t="s">
        <v>12129</v>
      </c>
      <c r="L2618">
        <v>28579</v>
      </c>
      <c r="M2618" t="s">
        <v>15534</v>
      </c>
      <c r="N2618" t="s">
        <v>12056</v>
      </c>
      <c r="O2618">
        <v>12</v>
      </c>
      <c r="P2618">
        <v>64737.16</v>
      </c>
      <c r="Q2618" t="s">
        <v>12517</v>
      </c>
      <c r="R2618" t="s">
        <v>12065</v>
      </c>
    </row>
    <row r="2619" spans="1:18">
      <c r="A2619">
        <v>3618</v>
      </c>
      <c r="B2619" s="1">
        <v>45141</v>
      </c>
      <c r="C2619" t="s">
        <v>13365</v>
      </c>
      <c r="D2619" t="s">
        <v>1485</v>
      </c>
      <c r="E2619" t="s">
        <v>69</v>
      </c>
      <c r="F2619" t="s">
        <v>24312</v>
      </c>
      <c r="G2619" t="s">
        <v>24313</v>
      </c>
      <c r="H2619" t="s">
        <v>24314</v>
      </c>
      <c r="I2619" t="s">
        <v>24315</v>
      </c>
      <c r="J2619" t="s">
        <v>24316</v>
      </c>
      <c r="K2619" t="s">
        <v>12641</v>
      </c>
      <c r="L2619">
        <v>62299</v>
      </c>
      <c r="M2619" t="s">
        <v>12771</v>
      </c>
      <c r="N2619" t="s">
        <v>12056</v>
      </c>
      <c r="O2619">
        <v>16</v>
      </c>
      <c r="P2619">
        <v>80865.31</v>
      </c>
      <c r="Q2619" t="s">
        <v>17951</v>
      </c>
      <c r="R2619" t="s">
        <v>12073</v>
      </c>
    </row>
    <row r="2620" spans="1:18">
      <c r="A2620">
        <v>3619</v>
      </c>
      <c r="B2620" s="1">
        <v>45075</v>
      </c>
      <c r="C2620" t="s">
        <v>14645</v>
      </c>
      <c r="D2620" t="s">
        <v>2072</v>
      </c>
      <c r="E2620" t="s">
        <v>27</v>
      </c>
      <c r="F2620" s="2">
        <v>35284</v>
      </c>
      <c r="G2620" t="s">
        <v>24317</v>
      </c>
      <c r="H2620" t="s">
        <v>24318</v>
      </c>
      <c r="I2620" t="s">
        <v>24319</v>
      </c>
      <c r="J2620" t="s">
        <v>24320</v>
      </c>
      <c r="K2620" t="s">
        <v>3230</v>
      </c>
      <c r="L2620">
        <v>62037</v>
      </c>
      <c r="M2620" t="s">
        <v>12148</v>
      </c>
      <c r="N2620" t="s">
        <v>12030</v>
      </c>
      <c r="O2620">
        <v>7</v>
      </c>
      <c r="P2620">
        <v>55155.02</v>
      </c>
      <c r="Q2620" t="s">
        <v>12318</v>
      </c>
      <c r="R2620" t="s">
        <v>12023</v>
      </c>
    </row>
    <row r="2621" spans="1:18">
      <c r="A2621">
        <v>3620</v>
      </c>
      <c r="B2621" s="1">
        <v>45057</v>
      </c>
      <c r="C2621" t="s">
        <v>13335</v>
      </c>
      <c r="D2621" t="s">
        <v>5416</v>
      </c>
      <c r="E2621" t="s">
        <v>69</v>
      </c>
      <c r="F2621" s="2">
        <v>33584</v>
      </c>
      <c r="G2621" t="s">
        <v>24321</v>
      </c>
      <c r="H2621" t="s">
        <v>24322</v>
      </c>
      <c r="I2621" t="s">
        <v>24323</v>
      </c>
      <c r="J2621" t="s">
        <v>24324</v>
      </c>
      <c r="K2621" t="s">
        <v>6996</v>
      </c>
      <c r="L2621">
        <v>32666</v>
      </c>
      <c r="M2621" t="s">
        <v>14946</v>
      </c>
      <c r="N2621" t="s">
        <v>12056</v>
      </c>
      <c r="O2621">
        <v>0</v>
      </c>
      <c r="P2621">
        <v>78923.16</v>
      </c>
      <c r="Q2621" t="s">
        <v>16047</v>
      </c>
      <c r="R2621" t="s">
        <v>12065</v>
      </c>
    </row>
    <row r="2622" spans="1:18">
      <c r="A2622">
        <v>3621</v>
      </c>
      <c r="B2622" s="1">
        <v>45139</v>
      </c>
      <c r="C2622" t="s">
        <v>70</v>
      </c>
      <c r="D2622" t="s">
        <v>1035</v>
      </c>
      <c r="E2622" t="s">
        <v>121</v>
      </c>
      <c r="F2622" t="s">
        <v>24325</v>
      </c>
      <c r="G2622" t="s">
        <v>24326</v>
      </c>
      <c r="H2622" t="s">
        <v>24327</v>
      </c>
      <c r="I2622" t="s">
        <v>24328</v>
      </c>
      <c r="J2622" t="s">
        <v>24329</v>
      </c>
      <c r="K2622" t="s">
        <v>7017</v>
      </c>
      <c r="L2622">
        <v>17442</v>
      </c>
      <c r="M2622" t="s">
        <v>14320</v>
      </c>
      <c r="N2622" t="s">
        <v>12056</v>
      </c>
      <c r="O2622">
        <v>0</v>
      </c>
      <c r="P2622">
        <v>59024.79</v>
      </c>
      <c r="Q2622" t="s">
        <v>16874</v>
      </c>
      <c r="R2622" t="s">
        <v>12110</v>
      </c>
    </row>
    <row r="2623" spans="1:18">
      <c r="A2623">
        <v>3622</v>
      </c>
      <c r="B2623" s="1">
        <v>45143</v>
      </c>
      <c r="C2623" t="s">
        <v>4047</v>
      </c>
      <c r="D2623" t="s">
        <v>1374</v>
      </c>
      <c r="E2623" t="s">
        <v>69</v>
      </c>
      <c r="F2623" t="s">
        <v>19777</v>
      </c>
      <c r="G2623" t="s">
        <v>24330</v>
      </c>
      <c r="H2623" t="s">
        <v>24331</v>
      </c>
      <c r="I2623" t="s">
        <v>24332</v>
      </c>
      <c r="J2623" t="s">
        <v>24333</v>
      </c>
      <c r="K2623" t="s">
        <v>12263</v>
      </c>
      <c r="L2623">
        <v>93131</v>
      </c>
      <c r="M2623" t="s">
        <v>6052</v>
      </c>
      <c r="N2623" t="s">
        <v>12040</v>
      </c>
      <c r="O2623">
        <v>3</v>
      </c>
      <c r="P2623">
        <v>85858.03</v>
      </c>
      <c r="Q2623" t="s">
        <v>19500</v>
      </c>
      <c r="R2623" t="s">
        <v>12065</v>
      </c>
    </row>
    <row r="2624" spans="1:18">
      <c r="A2624">
        <v>3623</v>
      </c>
      <c r="B2624" s="1">
        <v>45133</v>
      </c>
      <c r="C2624" t="s">
        <v>12353</v>
      </c>
      <c r="D2624" t="s">
        <v>6766</v>
      </c>
      <c r="E2624" t="s">
        <v>69</v>
      </c>
      <c r="F2624" t="s">
        <v>24334</v>
      </c>
      <c r="G2624" t="s">
        <v>24335</v>
      </c>
      <c r="H2624" t="s">
        <v>24336</v>
      </c>
      <c r="I2624" t="s">
        <v>24337</v>
      </c>
      <c r="J2624" t="s">
        <v>24338</v>
      </c>
      <c r="K2624" t="s">
        <v>12567</v>
      </c>
      <c r="L2624">
        <v>80741</v>
      </c>
      <c r="M2624" t="s">
        <v>12214</v>
      </c>
      <c r="N2624" t="s">
        <v>12021</v>
      </c>
      <c r="O2624">
        <v>16</v>
      </c>
      <c r="P2624">
        <v>67286.84</v>
      </c>
      <c r="Q2624" t="s">
        <v>16032</v>
      </c>
      <c r="R2624" t="s">
        <v>12073</v>
      </c>
    </row>
    <row r="2625" spans="1:18">
      <c r="A2625">
        <v>3624</v>
      </c>
      <c r="B2625" s="1">
        <v>45066</v>
      </c>
      <c r="C2625" t="s">
        <v>24339</v>
      </c>
      <c r="D2625" t="s">
        <v>11629</v>
      </c>
      <c r="E2625" t="s">
        <v>121</v>
      </c>
      <c r="F2625" t="s">
        <v>24340</v>
      </c>
      <c r="G2625" t="s">
        <v>24341</v>
      </c>
      <c r="H2625" t="s">
        <v>24342</v>
      </c>
      <c r="I2625" t="s">
        <v>24343</v>
      </c>
      <c r="J2625" t="s">
        <v>24344</v>
      </c>
      <c r="K2625" t="s">
        <v>12308</v>
      </c>
      <c r="L2625">
        <v>16441</v>
      </c>
      <c r="M2625" t="s">
        <v>17713</v>
      </c>
      <c r="N2625" t="s">
        <v>12040</v>
      </c>
      <c r="O2625">
        <v>10</v>
      </c>
      <c r="P2625">
        <v>99992.33</v>
      </c>
      <c r="Q2625" t="s">
        <v>16675</v>
      </c>
      <c r="R2625" t="s">
        <v>12073</v>
      </c>
    </row>
    <row r="2626" spans="1:18">
      <c r="A2626">
        <v>3625</v>
      </c>
      <c r="B2626" s="1">
        <v>45106</v>
      </c>
      <c r="C2626" t="s">
        <v>1866</v>
      </c>
      <c r="D2626" t="s">
        <v>1342</v>
      </c>
      <c r="E2626" t="s">
        <v>27</v>
      </c>
      <c r="F2626" s="2">
        <v>35554</v>
      </c>
      <c r="G2626" t="s">
        <v>24345</v>
      </c>
      <c r="H2626" t="s">
        <v>24346</v>
      </c>
      <c r="I2626" t="s">
        <v>24347</v>
      </c>
      <c r="J2626" t="s">
        <v>24348</v>
      </c>
      <c r="K2626" t="s">
        <v>12632</v>
      </c>
      <c r="L2626">
        <v>27475</v>
      </c>
      <c r="M2626" t="s">
        <v>12148</v>
      </c>
      <c r="N2626" t="s">
        <v>12040</v>
      </c>
      <c r="O2626">
        <v>6</v>
      </c>
      <c r="P2626">
        <v>48042.2</v>
      </c>
      <c r="Q2626" t="s">
        <v>16733</v>
      </c>
      <c r="R2626" t="s">
        <v>12110</v>
      </c>
    </row>
    <row r="2627" spans="1:18">
      <c r="A2627">
        <v>3626</v>
      </c>
      <c r="B2627" s="1">
        <v>45117</v>
      </c>
      <c r="C2627" t="s">
        <v>1402</v>
      </c>
      <c r="D2627" t="s">
        <v>6729</v>
      </c>
      <c r="E2627" t="s">
        <v>69</v>
      </c>
      <c r="F2627" t="s">
        <v>24349</v>
      </c>
      <c r="G2627" t="s">
        <v>24350</v>
      </c>
      <c r="H2627" t="s">
        <v>24351</v>
      </c>
      <c r="I2627" t="s">
        <v>24352</v>
      </c>
      <c r="J2627" t="s">
        <v>16064</v>
      </c>
      <c r="K2627" t="s">
        <v>6983</v>
      </c>
      <c r="L2627">
        <v>63373</v>
      </c>
      <c r="M2627" t="s">
        <v>12193</v>
      </c>
      <c r="N2627" t="s">
        <v>12030</v>
      </c>
      <c r="O2627">
        <v>18</v>
      </c>
      <c r="P2627">
        <v>58272.03</v>
      </c>
      <c r="Q2627" t="s">
        <v>15075</v>
      </c>
      <c r="R2627" t="s">
        <v>12032</v>
      </c>
    </row>
    <row r="2628" spans="1:18">
      <c r="A2628">
        <v>3627</v>
      </c>
      <c r="B2628" s="1">
        <v>45081</v>
      </c>
      <c r="C2628" t="s">
        <v>11844</v>
      </c>
      <c r="D2628" t="s">
        <v>4297</v>
      </c>
      <c r="E2628" t="s">
        <v>121</v>
      </c>
      <c r="F2628" t="s">
        <v>24353</v>
      </c>
      <c r="G2628" t="s">
        <v>24354</v>
      </c>
      <c r="H2628" t="s">
        <v>24355</v>
      </c>
      <c r="I2628" t="s">
        <v>24356</v>
      </c>
      <c r="J2628" t="s">
        <v>24357</v>
      </c>
      <c r="K2628" t="s">
        <v>41</v>
      </c>
      <c r="L2628">
        <v>57284</v>
      </c>
      <c r="M2628" t="s">
        <v>12155</v>
      </c>
      <c r="N2628" t="s">
        <v>12056</v>
      </c>
      <c r="O2628">
        <v>6</v>
      </c>
      <c r="P2628">
        <v>53427.93</v>
      </c>
      <c r="Q2628" t="s">
        <v>17076</v>
      </c>
      <c r="R2628" t="s">
        <v>12073</v>
      </c>
    </row>
    <row r="2629" spans="1:18">
      <c r="A2629">
        <v>3628</v>
      </c>
      <c r="B2629" s="1">
        <v>45094</v>
      </c>
      <c r="C2629" t="s">
        <v>7935</v>
      </c>
      <c r="D2629" t="s">
        <v>696</v>
      </c>
      <c r="E2629" t="s">
        <v>69</v>
      </c>
      <c r="F2629" t="s">
        <v>24358</v>
      </c>
      <c r="G2629" t="s">
        <v>24359</v>
      </c>
      <c r="H2629" t="s">
        <v>24360</v>
      </c>
      <c r="I2629" t="s">
        <v>24361</v>
      </c>
      <c r="J2629" t="s">
        <v>24362</v>
      </c>
      <c r="K2629" t="s">
        <v>7001</v>
      </c>
      <c r="L2629">
        <v>11613</v>
      </c>
      <c r="M2629" t="s">
        <v>12270</v>
      </c>
      <c r="N2629" t="s">
        <v>12021</v>
      </c>
      <c r="O2629">
        <v>15</v>
      </c>
      <c r="P2629">
        <v>64813.73</v>
      </c>
      <c r="Q2629" t="s">
        <v>12868</v>
      </c>
      <c r="R2629" t="s">
        <v>12023</v>
      </c>
    </row>
    <row r="2630" spans="1:18">
      <c r="A2630">
        <v>3629</v>
      </c>
      <c r="B2630" s="1">
        <v>45098</v>
      </c>
      <c r="C2630" t="s">
        <v>3677</v>
      </c>
      <c r="D2630" t="s">
        <v>3059</v>
      </c>
      <c r="E2630" t="s">
        <v>27</v>
      </c>
      <c r="F2630" t="s">
        <v>24363</v>
      </c>
      <c r="G2630" t="s">
        <v>24364</v>
      </c>
      <c r="H2630" t="s">
        <v>24365</v>
      </c>
      <c r="I2630" t="s">
        <v>24366</v>
      </c>
      <c r="J2630" t="s">
        <v>24367</v>
      </c>
      <c r="K2630" t="s">
        <v>12567</v>
      </c>
      <c r="L2630">
        <v>52831</v>
      </c>
      <c r="M2630" t="s">
        <v>12850</v>
      </c>
      <c r="N2630" t="s">
        <v>12030</v>
      </c>
      <c r="O2630">
        <v>11</v>
      </c>
      <c r="P2630">
        <v>37488.22</v>
      </c>
      <c r="Q2630" t="s">
        <v>13146</v>
      </c>
      <c r="R2630" t="s">
        <v>12023</v>
      </c>
    </row>
    <row r="2631" spans="1:18">
      <c r="A2631">
        <v>3630</v>
      </c>
      <c r="B2631" s="1">
        <v>45109</v>
      </c>
      <c r="C2631" t="s">
        <v>2083</v>
      </c>
      <c r="D2631" t="s">
        <v>12034</v>
      </c>
      <c r="E2631" t="s">
        <v>27</v>
      </c>
      <c r="F2631" t="s">
        <v>22007</v>
      </c>
      <c r="G2631" t="s">
        <v>24368</v>
      </c>
      <c r="H2631" t="s">
        <v>24369</v>
      </c>
      <c r="I2631" t="s">
        <v>24370</v>
      </c>
      <c r="J2631" t="s">
        <v>24371</v>
      </c>
      <c r="K2631" t="s">
        <v>4443</v>
      </c>
      <c r="L2631">
        <v>90583</v>
      </c>
      <c r="M2631" t="s">
        <v>15026</v>
      </c>
      <c r="N2631" t="s">
        <v>12056</v>
      </c>
      <c r="O2631">
        <v>0</v>
      </c>
      <c r="P2631">
        <v>35313.42</v>
      </c>
      <c r="Q2631" t="s">
        <v>12359</v>
      </c>
      <c r="R2631" t="s">
        <v>12065</v>
      </c>
    </row>
    <row r="2632" spans="1:18">
      <c r="A2632">
        <v>3631</v>
      </c>
      <c r="B2632" s="1">
        <v>45105</v>
      </c>
      <c r="C2632" t="s">
        <v>12587</v>
      </c>
      <c r="D2632" t="s">
        <v>332</v>
      </c>
      <c r="E2632" t="s">
        <v>121</v>
      </c>
      <c r="F2632" s="2">
        <v>31352</v>
      </c>
      <c r="G2632" t="s">
        <v>24372</v>
      </c>
      <c r="H2632" t="s">
        <v>24373</v>
      </c>
      <c r="I2632" t="s">
        <v>24374</v>
      </c>
      <c r="J2632" t="s">
        <v>24375</v>
      </c>
      <c r="K2632" t="s">
        <v>12163</v>
      </c>
      <c r="L2632">
        <v>50985</v>
      </c>
      <c r="M2632" t="s">
        <v>12549</v>
      </c>
      <c r="N2632" t="s">
        <v>12021</v>
      </c>
      <c r="O2632">
        <v>4</v>
      </c>
      <c r="P2632">
        <v>43917.9</v>
      </c>
      <c r="Q2632" t="s">
        <v>14105</v>
      </c>
      <c r="R2632" t="s">
        <v>12065</v>
      </c>
    </row>
    <row r="2633" spans="1:18">
      <c r="A2633">
        <v>3632</v>
      </c>
      <c r="B2633" s="1">
        <v>45086</v>
      </c>
      <c r="C2633" t="s">
        <v>16176</v>
      </c>
      <c r="D2633" t="s">
        <v>1317</v>
      </c>
      <c r="E2633" t="s">
        <v>27</v>
      </c>
      <c r="F2633" t="s">
        <v>24376</v>
      </c>
      <c r="G2633" t="s">
        <v>24377</v>
      </c>
      <c r="H2633" t="s">
        <v>24378</v>
      </c>
      <c r="I2633" t="s">
        <v>24379</v>
      </c>
      <c r="J2633" t="s">
        <v>18101</v>
      </c>
      <c r="K2633" t="s">
        <v>12429</v>
      </c>
      <c r="L2633">
        <v>89140</v>
      </c>
      <c r="M2633" t="s">
        <v>12071</v>
      </c>
      <c r="N2633" t="s">
        <v>12040</v>
      </c>
      <c r="O2633">
        <v>7</v>
      </c>
      <c r="P2633">
        <v>78283.5</v>
      </c>
      <c r="Q2633" t="s">
        <v>15386</v>
      </c>
      <c r="R2633" t="s">
        <v>12032</v>
      </c>
    </row>
    <row r="2634" spans="1:18">
      <c r="A2634">
        <v>3633</v>
      </c>
      <c r="B2634" s="1">
        <v>45054</v>
      </c>
      <c r="C2634" t="s">
        <v>17179</v>
      </c>
      <c r="D2634" t="s">
        <v>10548</v>
      </c>
      <c r="E2634" t="s">
        <v>69</v>
      </c>
      <c r="F2634" t="s">
        <v>24380</v>
      </c>
      <c r="G2634" t="s">
        <v>24381</v>
      </c>
      <c r="H2634" t="s">
        <v>24382</v>
      </c>
      <c r="I2634" t="s">
        <v>24383</v>
      </c>
      <c r="J2634" t="s">
        <v>24384</v>
      </c>
      <c r="K2634" t="s">
        <v>10069</v>
      </c>
      <c r="L2634">
        <v>841</v>
      </c>
      <c r="M2634" t="s">
        <v>12449</v>
      </c>
      <c r="N2634" t="s">
        <v>12040</v>
      </c>
      <c r="O2634">
        <v>11</v>
      </c>
      <c r="P2634">
        <v>35586.769999999997</v>
      </c>
      <c r="Q2634" t="s">
        <v>14031</v>
      </c>
      <c r="R2634" t="s">
        <v>12073</v>
      </c>
    </row>
    <row r="2635" spans="1:18">
      <c r="A2635">
        <v>3634</v>
      </c>
      <c r="B2635" s="1">
        <v>45118</v>
      </c>
      <c r="C2635" t="s">
        <v>3646</v>
      </c>
      <c r="D2635" t="s">
        <v>4059</v>
      </c>
      <c r="E2635" t="s">
        <v>69</v>
      </c>
      <c r="F2635" t="s">
        <v>24385</v>
      </c>
      <c r="G2635" t="s">
        <v>24386</v>
      </c>
      <c r="H2635" t="s">
        <v>24387</v>
      </c>
      <c r="I2635" t="s">
        <v>24388</v>
      </c>
      <c r="J2635" t="s">
        <v>24389</v>
      </c>
      <c r="K2635" t="s">
        <v>5531</v>
      </c>
      <c r="L2635">
        <v>12749</v>
      </c>
      <c r="M2635" t="s">
        <v>12813</v>
      </c>
      <c r="N2635" t="s">
        <v>12030</v>
      </c>
      <c r="O2635">
        <v>9</v>
      </c>
      <c r="P2635">
        <v>90647.43</v>
      </c>
      <c r="Q2635" t="s">
        <v>14240</v>
      </c>
      <c r="R2635" t="s">
        <v>12110</v>
      </c>
    </row>
    <row r="2636" spans="1:18">
      <c r="A2636">
        <v>3635</v>
      </c>
      <c r="B2636" s="1">
        <v>45069</v>
      </c>
      <c r="C2636" t="s">
        <v>81</v>
      </c>
      <c r="D2636" t="s">
        <v>2190</v>
      </c>
      <c r="E2636" t="s">
        <v>69</v>
      </c>
      <c r="F2636" t="s">
        <v>24390</v>
      </c>
      <c r="G2636" t="s">
        <v>24391</v>
      </c>
      <c r="H2636" t="s">
        <v>24392</v>
      </c>
      <c r="I2636" t="s">
        <v>24393</v>
      </c>
      <c r="J2636" t="s">
        <v>20410</v>
      </c>
      <c r="K2636" t="s">
        <v>12580</v>
      </c>
      <c r="L2636">
        <v>29636</v>
      </c>
      <c r="M2636" t="s">
        <v>13727</v>
      </c>
      <c r="N2636" t="s">
        <v>12040</v>
      </c>
      <c r="O2636">
        <v>13</v>
      </c>
      <c r="P2636">
        <v>34410.800000000003</v>
      </c>
      <c r="Q2636" t="s">
        <v>12696</v>
      </c>
      <c r="R2636" t="s">
        <v>12023</v>
      </c>
    </row>
    <row r="2637" spans="1:18">
      <c r="A2637">
        <v>3636</v>
      </c>
      <c r="B2637" s="1">
        <v>45129</v>
      </c>
      <c r="C2637" t="s">
        <v>14685</v>
      </c>
      <c r="D2637" t="s">
        <v>882</v>
      </c>
      <c r="E2637" t="s">
        <v>27</v>
      </c>
      <c r="F2637" t="s">
        <v>24394</v>
      </c>
      <c r="G2637" t="s">
        <v>24395</v>
      </c>
      <c r="H2637" t="s">
        <v>24396</v>
      </c>
      <c r="I2637" t="s">
        <v>24397</v>
      </c>
      <c r="J2637" t="s">
        <v>24398</v>
      </c>
      <c r="K2637" t="s">
        <v>5531</v>
      </c>
      <c r="L2637">
        <v>87699</v>
      </c>
      <c r="M2637" t="s">
        <v>12896</v>
      </c>
      <c r="N2637" t="s">
        <v>12030</v>
      </c>
      <c r="O2637">
        <v>10</v>
      </c>
      <c r="P2637">
        <v>45419.57</v>
      </c>
      <c r="Q2637" t="s">
        <v>13488</v>
      </c>
      <c r="R2637" t="s">
        <v>12023</v>
      </c>
    </row>
    <row r="2638" spans="1:18">
      <c r="A2638">
        <v>3637</v>
      </c>
      <c r="B2638" s="1">
        <v>45073</v>
      </c>
      <c r="C2638" t="s">
        <v>12382</v>
      </c>
      <c r="D2638" t="s">
        <v>391</v>
      </c>
      <c r="E2638" t="s">
        <v>69</v>
      </c>
      <c r="F2638" s="2">
        <v>31361</v>
      </c>
      <c r="G2638" t="s">
        <v>24399</v>
      </c>
      <c r="H2638" t="s">
        <v>24400</v>
      </c>
      <c r="I2638" t="s">
        <v>24401</v>
      </c>
      <c r="J2638" t="s">
        <v>24402</v>
      </c>
      <c r="K2638" t="s">
        <v>12344</v>
      </c>
      <c r="L2638">
        <v>5970</v>
      </c>
      <c r="M2638" t="s">
        <v>13283</v>
      </c>
      <c r="N2638" t="s">
        <v>12040</v>
      </c>
      <c r="O2638">
        <v>11</v>
      </c>
      <c r="P2638">
        <v>38390.06</v>
      </c>
      <c r="Q2638" t="s">
        <v>12772</v>
      </c>
      <c r="R2638" t="s">
        <v>12032</v>
      </c>
    </row>
    <row r="2639" spans="1:18">
      <c r="A2639">
        <v>3638</v>
      </c>
      <c r="B2639" s="1">
        <v>45111</v>
      </c>
      <c r="C2639" t="s">
        <v>7463</v>
      </c>
      <c r="D2639" t="s">
        <v>4952</v>
      </c>
      <c r="E2639" t="s">
        <v>121</v>
      </c>
      <c r="F2639" t="s">
        <v>24403</v>
      </c>
      <c r="G2639" t="s">
        <v>24404</v>
      </c>
      <c r="H2639" t="s">
        <v>24405</v>
      </c>
      <c r="I2639" t="s">
        <v>24406</v>
      </c>
      <c r="J2639" t="s">
        <v>24407</v>
      </c>
      <c r="K2639" t="s">
        <v>12416</v>
      </c>
      <c r="L2639">
        <v>17405</v>
      </c>
      <c r="M2639" t="s">
        <v>13482</v>
      </c>
      <c r="N2639" t="s">
        <v>12030</v>
      </c>
      <c r="O2639">
        <v>10</v>
      </c>
      <c r="P2639">
        <v>82499.179999999993</v>
      </c>
      <c r="Q2639" t="s">
        <v>15923</v>
      </c>
      <c r="R2639" t="s">
        <v>12032</v>
      </c>
    </row>
    <row r="2640" spans="1:18">
      <c r="A2640">
        <v>3639</v>
      </c>
      <c r="B2640" s="1">
        <v>45108</v>
      </c>
      <c r="C2640" t="s">
        <v>14519</v>
      </c>
      <c r="D2640" t="s">
        <v>1683</v>
      </c>
      <c r="E2640" t="s">
        <v>27</v>
      </c>
      <c r="F2640" s="2">
        <v>22838</v>
      </c>
      <c r="G2640" t="s">
        <v>24408</v>
      </c>
      <c r="H2640" t="s">
        <v>24409</v>
      </c>
      <c r="I2640" t="s">
        <v>24410</v>
      </c>
      <c r="J2640" t="s">
        <v>13546</v>
      </c>
      <c r="K2640" t="s">
        <v>10017</v>
      </c>
      <c r="L2640">
        <v>44037</v>
      </c>
      <c r="M2640" t="s">
        <v>16550</v>
      </c>
      <c r="N2640" t="s">
        <v>12056</v>
      </c>
      <c r="O2640">
        <v>16</v>
      </c>
      <c r="P2640">
        <v>97424.76</v>
      </c>
      <c r="Q2640" t="s">
        <v>13968</v>
      </c>
      <c r="R2640" t="s">
        <v>12065</v>
      </c>
    </row>
    <row r="2641" spans="1:18">
      <c r="A2641">
        <v>3640</v>
      </c>
      <c r="B2641" s="1">
        <v>45056</v>
      </c>
      <c r="C2641" t="s">
        <v>5454</v>
      </c>
      <c r="D2641" t="s">
        <v>2265</v>
      </c>
      <c r="E2641" t="s">
        <v>27</v>
      </c>
      <c r="F2641" t="s">
        <v>9491</v>
      </c>
      <c r="G2641" t="s">
        <v>24411</v>
      </c>
      <c r="H2641" t="s">
        <v>24412</v>
      </c>
      <c r="I2641" t="s">
        <v>24413</v>
      </c>
      <c r="J2641" t="s">
        <v>24414</v>
      </c>
      <c r="K2641" t="s">
        <v>6957</v>
      </c>
      <c r="L2641">
        <v>19680</v>
      </c>
      <c r="M2641" t="s">
        <v>12455</v>
      </c>
      <c r="N2641" t="s">
        <v>12030</v>
      </c>
      <c r="O2641">
        <v>10</v>
      </c>
      <c r="P2641">
        <v>95638.17</v>
      </c>
      <c r="Q2641" t="s">
        <v>15246</v>
      </c>
      <c r="R2641" t="s">
        <v>12110</v>
      </c>
    </row>
    <row r="2642" spans="1:18">
      <c r="A2642">
        <v>3641</v>
      </c>
      <c r="B2642" s="1">
        <v>45112</v>
      </c>
      <c r="C2642" t="s">
        <v>634</v>
      </c>
      <c r="D2642" t="s">
        <v>13602</v>
      </c>
      <c r="E2642" t="s">
        <v>27</v>
      </c>
      <c r="F2642" t="s">
        <v>24415</v>
      </c>
      <c r="G2642" t="s">
        <v>12067</v>
      </c>
      <c r="H2642" t="s">
        <v>24416</v>
      </c>
      <c r="I2642" t="s">
        <v>24417</v>
      </c>
      <c r="J2642" t="s">
        <v>24418</v>
      </c>
      <c r="K2642" t="s">
        <v>10069</v>
      </c>
      <c r="L2642">
        <v>86702</v>
      </c>
      <c r="M2642" t="s">
        <v>12730</v>
      </c>
      <c r="N2642" t="s">
        <v>12030</v>
      </c>
      <c r="O2642">
        <v>14</v>
      </c>
      <c r="P2642">
        <v>49728.66</v>
      </c>
      <c r="Q2642" t="s">
        <v>12879</v>
      </c>
      <c r="R2642" t="s">
        <v>12073</v>
      </c>
    </row>
    <row r="2643" spans="1:18">
      <c r="A2643">
        <v>3642</v>
      </c>
      <c r="B2643" s="1">
        <v>45122</v>
      </c>
      <c r="C2643" t="s">
        <v>8372</v>
      </c>
      <c r="D2643" t="s">
        <v>5533</v>
      </c>
      <c r="E2643" t="s">
        <v>121</v>
      </c>
      <c r="F2643" t="s">
        <v>24419</v>
      </c>
      <c r="G2643" t="s">
        <v>24420</v>
      </c>
      <c r="H2643" t="s">
        <v>24421</v>
      </c>
      <c r="I2643" t="s">
        <v>24422</v>
      </c>
      <c r="J2643" t="s">
        <v>24423</v>
      </c>
      <c r="K2643" t="s">
        <v>12171</v>
      </c>
      <c r="L2643">
        <v>78400</v>
      </c>
      <c r="M2643" t="s">
        <v>12568</v>
      </c>
      <c r="N2643" t="s">
        <v>12056</v>
      </c>
      <c r="O2643">
        <v>2</v>
      </c>
      <c r="P2643">
        <v>64241.69</v>
      </c>
      <c r="Q2643" t="s">
        <v>16032</v>
      </c>
      <c r="R2643" t="s">
        <v>12023</v>
      </c>
    </row>
    <row r="2644" spans="1:18">
      <c r="A2644">
        <v>3643</v>
      </c>
      <c r="B2644" s="1">
        <v>45071</v>
      </c>
      <c r="C2644" t="s">
        <v>7148</v>
      </c>
      <c r="D2644" t="s">
        <v>7541</v>
      </c>
      <c r="E2644" t="s">
        <v>27</v>
      </c>
      <c r="F2644" s="2">
        <v>31935</v>
      </c>
      <c r="G2644" t="s">
        <v>12067</v>
      </c>
      <c r="H2644" t="s">
        <v>24424</v>
      </c>
      <c r="I2644" t="s">
        <v>24425</v>
      </c>
      <c r="J2644" t="s">
        <v>24426</v>
      </c>
      <c r="K2644" t="s">
        <v>12641</v>
      </c>
      <c r="L2644">
        <v>3290</v>
      </c>
      <c r="M2644" t="s">
        <v>14851</v>
      </c>
      <c r="N2644" t="s">
        <v>12030</v>
      </c>
      <c r="O2644">
        <v>16</v>
      </c>
      <c r="P2644">
        <v>96132.46</v>
      </c>
      <c r="Q2644" t="s">
        <v>19260</v>
      </c>
      <c r="R2644" t="s">
        <v>12032</v>
      </c>
    </row>
    <row r="2645" spans="1:18">
      <c r="A2645">
        <v>3644</v>
      </c>
      <c r="B2645" s="1">
        <v>45105</v>
      </c>
      <c r="C2645" t="s">
        <v>11533</v>
      </c>
      <c r="D2645" t="s">
        <v>1476</v>
      </c>
      <c r="E2645" t="s">
        <v>121</v>
      </c>
      <c r="F2645" s="2">
        <v>32058</v>
      </c>
      <c r="G2645" t="s">
        <v>24427</v>
      </c>
      <c r="H2645" t="s">
        <v>24428</v>
      </c>
      <c r="I2645" t="s">
        <v>24429</v>
      </c>
      <c r="J2645" t="s">
        <v>24430</v>
      </c>
      <c r="K2645" t="s">
        <v>3230</v>
      </c>
      <c r="L2645">
        <v>98538</v>
      </c>
      <c r="M2645" t="s">
        <v>13322</v>
      </c>
      <c r="N2645" t="s">
        <v>12030</v>
      </c>
      <c r="O2645">
        <v>6</v>
      </c>
      <c r="P2645">
        <v>57049.27</v>
      </c>
      <c r="Q2645" t="s">
        <v>16727</v>
      </c>
      <c r="R2645" t="s">
        <v>12073</v>
      </c>
    </row>
    <row r="2646" spans="1:18">
      <c r="A2646">
        <v>3645</v>
      </c>
      <c r="B2646" s="1">
        <v>45098</v>
      </c>
      <c r="C2646" t="s">
        <v>7148</v>
      </c>
      <c r="D2646" t="s">
        <v>7178</v>
      </c>
      <c r="E2646" t="s">
        <v>27</v>
      </c>
      <c r="F2646" t="s">
        <v>24431</v>
      </c>
      <c r="G2646" t="s">
        <v>24432</v>
      </c>
      <c r="H2646" t="s">
        <v>24433</v>
      </c>
      <c r="I2646" t="s">
        <v>24434</v>
      </c>
      <c r="J2646" t="s">
        <v>24435</v>
      </c>
      <c r="K2646" t="s">
        <v>12263</v>
      </c>
      <c r="L2646">
        <v>24623</v>
      </c>
      <c r="M2646" t="s">
        <v>12430</v>
      </c>
      <c r="N2646" t="s">
        <v>12021</v>
      </c>
      <c r="O2646">
        <v>16</v>
      </c>
      <c r="P2646">
        <v>56499.88</v>
      </c>
      <c r="Q2646" t="s">
        <v>12165</v>
      </c>
      <c r="R2646" t="s">
        <v>12065</v>
      </c>
    </row>
    <row r="2647" spans="1:18">
      <c r="A2647">
        <v>3646</v>
      </c>
      <c r="B2647" s="1">
        <v>45136</v>
      </c>
      <c r="C2647" t="s">
        <v>381</v>
      </c>
      <c r="D2647" t="s">
        <v>2100</v>
      </c>
      <c r="E2647" t="s">
        <v>27</v>
      </c>
      <c r="F2647" t="s">
        <v>24436</v>
      </c>
      <c r="G2647" t="s">
        <v>24437</v>
      </c>
      <c r="H2647" t="s">
        <v>24438</v>
      </c>
      <c r="I2647" t="s">
        <v>24439</v>
      </c>
      <c r="J2647" t="s">
        <v>14067</v>
      </c>
      <c r="K2647" t="s">
        <v>12276</v>
      </c>
      <c r="L2647">
        <v>67576</v>
      </c>
      <c r="M2647" t="s">
        <v>12029</v>
      </c>
      <c r="N2647" t="s">
        <v>12030</v>
      </c>
      <c r="O2647">
        <v>15</v>
      </c>
      <c r="P2647">
        <v>60819.28</v>
      </c>
      <c r="Q2647" t="s">
        <v>14432</v>
      </c>
      <c r="R2647" t="s">
        <v>12110</v>
      </c>
    </row>
    <row r="2648" spans="1:18">
      <c r="A2648">
        <v>3647</v>
      </c>
      <c r="B2648" s="1">
        <v>45062</v>
      </c>
      <c r="C2648" t="s">
        <v>1197</v>
      </c>
      <c r="D2648" t="s">
        <v>1721</v>
      </c>
      <c r="E2648" t="s">
        <v>69</v>
      </c>
      <c r="F2648" t="s">
        <v>24440</v>
      </c>
      <c r="G2648" t="s">
        <v>24441</v>
      </c>
      <c r="H2648" t="s">
        <v>24442</v>
      </c>
      <c r="I2648" t="s">
        <v>24443</v>
      </c>
      <c r="J2648" t="s">
        <v>24444</v>
      </c>
      <c r="K2648" t="s">
        <v>10063</v>
      </c>
      <c r="L2648">
        <v>28703</v>
      </c>
      <c r="M2648" t="s">
        <v>14053</v>
      </c>
      <c r="N2648" t="s">
        <v>12040</v>
      </c>
      <c r="O2648">
        <v>10</v>
      </c>
      <c r="P2648">
        <v>81615.33</v>
      </c>
      <c r="Q2648" t="s">
        <v>17142</v>
      </c>
      <c r="R2648" t="s">
        <v>12073</v>
      </c>
    </row>
    <row r="2649" spans="1:18">
      <c r="A2649">
        <v>3648</v>
      </c>
      <c r="B2649" s="1">
        <v>45132</v>
      </c>
      <c r="C2649" t="s">
        <v>4100</v>
      </c>
      <c r="D2649" t="s">
        <v>2946</v>
      </c>
      <c r="E2649" t="s">
        <v>69</v>
      </c>
      <c r="F2649" t="s">
        <v>24445</v>
      </c>
      <c r="G2649" t="s">
        <v>24446</v>
      </c>
      <c r="H2649" t="s">
        <v>24447</v>
      </c>
      <c r="I2649" t="s">
        <v>24448</v>
      </c>
      <c r="J2649" t="s">
        <v>16944</v>
      </c>
      <c r="K2649" t="s">
        <v>4436</v>
      </c>
      <c r="L2649">
        <v>74555</v>
      </c>
      <c r="M2649" t="s">
        <v>14830</v>
      </c>
      <c r="N2649" t="s">
        <v>12030</v>
      </c>
      <c r="O2649">
        <v>17</v>
      </c>
      <c r="P2649">
        <v>73238.570000000007</v>
      </c>
      <c r="Q2649" t="s">
        <v>12221</v>
      </c>
      <c r="R2649" t="s">
        <v>12032</v>
      </c>
    </row>
    <row r="2650" spans="1:18">
      <c r="A2650">
        <v>3649</v>
      </c>
      <c r="B2650" s="1">
        <v>45130</v>
      </c>
      <c r="C2650" t="s">
        <v>14292</v>
      </c>
      <c r="D2650" t="s">
        <v>3979</v>
      </c>
      <c r="E2650" t="s">
        <v>69</v>
      </c>
      <c r="F2650" t="s">
        <v>24449</v>
      </c>
      <c r="G2650" t="s">
        <v>24450</v>
      </c>
      <c r="H2650" t="s">
        <v>24451</v>
      </c>
      <c r="I2650" t="s">
        <v>24452</v>
      </c>
      <c r="J2650" t="s">
        <v>24453</v>
      </c>
      <c r="K2650" t="s">
        <v>12536</v>
      </c>
      <c r="L2650">
        <v>52937</v>
      </c>
      <c r="M2650" t="s">
        <v>14320</v>
      </c>
      <c r="N2650" t="s">
        <v>12021</v>
      </c>
      <c r="O2650">
        <v>0</v>
      </c>
      <c r="P2650">
        <v>53176.07</v>
      </c>
      <c r="Q2650" t="s">
        <v>13305</v>
      </c>
      <c r="R2650" t="s">
        <v>12032</v>
      </c>
    </row>
    <row r="2651" spans="1:18">
      <c r="A2651">
        <v>3650</v>
      </c>
      <c r="B2651" s="1">
        <v>45110</v>
      </c>
      <c r="C2651" t="s">
        <v>15711</v>
      </c>
      <c r="D2651" t="s">
        <v>10413</v>
      </c>
      <c r="E2651" t="s">
        <v>121</v>
      </c>
      <c r="F2651" t="s">
        <v>24454</v>
      </c>
      <c r="G2651" t="s">
        <v>24455</v>
      </c>
      <c r="H2651" t="s">
        <v>24456</v>
      </c>
      <c r="I2651" t="s">
        <v>24457</v>
      </c>
      <c r="J2651" t="s">
        <v>14983</v>
      </c>
      <c r="K2651" t="s">
        <v>12662</v>
      </c>
      <c r="L2651">
        <v>59515</v>
      </c>
      <c r="M2651" t="s">
        <v>13860</v>
      </c>
      <c r="N2651" t="s">
        <v>12040</v>
      </c>
      <c r="O2651">
        <v>16</v>
      </c>
      <c r="P2651">
        <v>56433.64</v>
      </c>
      <c r="Q2651" t="s">
        <v>12622</v>
      </c>
      <c r="R2651" t="s">
        <v>12065</v>
      </c>
    </row>
    <row r="2652" spans="1:18">
      <c r="A2652">
        <v>3651</v>
      </c>
      <c r="B2652" s="1">
        <v>45120</v>
      </c>
      <c r="C2652" t="s">
        <v>237</v>
      </c>
      <c r="D2652" t="s">
        <v>2583</v>
      </c>
      <c r="E2652" t="s">
        <v>69</v>
      </c>
      <c r="F2652" t="s">
        <v>24458</v>
      </c>
      <c r="G2652" t="s">
        <v>24459</v>
      </c>
      <c r="H2652" t="s">
        <v>24460</v>
      </c>
      <c r="I2652" t="s">
        <v>24461</v>
      </c>
      <c r="J2652" t="s">
        <v>24462</v>
      </c>
      <c r="K2652" t="s">
        <v>10069</v>
      </c>
      <c r="L2652">
        <v>38810</v>
      </c>
      <c r="M2652" t="s">
        <v>2072</v>
      </c>
      <c r="N2652" t="s">
        <v>12040</v>
      </c>
      <c r="O2652">
        <v>16</v>
      </c>
      <c r="P2652">
        <v>93783.43</v>
      </c>
      <c r="Q2652" t="s">
        <v>14891</v>
      </c>
      <c r="R2652" t="s">
        <v>12032</v>
      </c>
    </row>
    <row r="2653" spans="1:18">
      <c r="A2653">
        <v>3652</v>
      </c>
      <c r="B2653" s="1">
        <v>45079</v>
      </c>
      <c r="C2653" t="s">
        <v>4106</v>
      </c>
      <c r="D2653" t="s">
        <v>4302</v>
      </c>
      <c r="E2653" t="s">
        <v>69</v>
      </c>
      <c r="F2653" s="2">
        <v>25541</v>
      </c>
      <c r="G2653" t="s">
        <v>24463</v>
      </c>
      <c r="H2653" t="s">
        <v>24464</v>
      </c>
      <c r="I2653" t="s">
        <v>24465</v>
      </c>
      <c r="J2653" t="s">
        <v>24466</v>
      </c>
      <c r="K2653" t="s">
        <v>6992</v>
      </c>
      <c r="L2653">
        <v>79063</v>
      </c>
      <c r="M2653" t="s">
        <v>2072</v>
      </c>
      <c r="N2653" t="s">
        <v>12056</v>
      </c>
      <c r="O2653">
        <v>2</v>
      </c>
      <c r="P2653">
        <v>68690.320000000007</v>
      </c>
      <c r="Q2653" t="s">
        <v>12544</v>
      </c>
      <c r="R2653" t="s">
        <v>12023</v>
      </c>
    </row>
    <row r="2654" spans="1:18">
      <c r="A2654">
        <v>3653</v>
      </c>
      <c r="B2654" s="1">
        <v>45081</v>
      </c>
      <c r="C2654" t="s">
        <v>4268</v>
      </c>
      <c r="D2654" t="s">
        <v>1017</v>
      </c>
      <c r="E2654" t="s">
        <v>69</v>
      </c>
      <c r="F2654" s="2">
        <v>31788</v>
      </c>
      <c r="G2654" t="s">
        <v>24467</v>
      </c>
      <c r="H2654" t="s">
        <v>24468</v>
      </c>
      <c r="I2654" t="s">
        <v>24469</v>
      </c>
      <c r="J2654" t="s">
        <v>24470</v>
      </c>
      <c r="K2654" t="s">
        <v>12301</v>
      </c>
      <c r="L2654">
        <v>70758</v>
      </c>
      <c r="M2654" t="s">
        <v>14357</v>
      </c>
      <c r="N2654" t="s">
        <v>12030</v>
      </c>
      <c r="O2654">
        <v>8</v>
      </c>
      <c r="P2654">
        <v>83486.259999999995</v>
      </c>
      <c r="Q2654" t="s">
        <v>15556</v>
      </c>
      <c r="R2654" t="s">
        <v>12073</v>
      </c>
    </row>
    <row r="2655" spans="1:18">
      <c r="A2655">
        <v>3654</v>
      </c>
      <c r="B2655" s="1">
        <v>45092</v>
      </c>
      <c r="C2655" t="s">
        <v>1594</v>
      </c>
      <c r="D2655" t="s">
        <v>5267</v>
      </c>
      <c r="E2655" t="s">
        <v>27</v>
      </c>
      <c r="F2655" t="s">
        <v>24471</v>
      </c>
      <c r="G2655" t="s">
        <v>24472</v>
      </c>
      <c r="H2655" t="s">
        <v>24473</v>
      </c>
      <c r="I2655" t="s">
        <v>24474</v>
      </c>
      <c r="J2655" t="s">
        <v>24475</v>
      </c>
      <c r="K2655" t="s">
        <v>12085</v>
      </c>
      <c r="L2655">
        <v>92937</v>
      </c>
      <c r="M2655" t="s">
        <v>12345</v>
      </c>
      <c r="N2655" t="s">
        <v>12030</v>
      </c>
      <c r="O2655">
        <v>15</v>
      </c>
      <c r="P2655">
        <v>45282.32</v>
      </c>
      <c r="Q2655" t="s">
        <v>13898</v>
      </c>
      <c r="R2655" t="s">
        <v>12023</v>
      </c>
    </row>
    <row r="2656" spans="1:18">
      <c r="A2656">
        <v>3655</v>
      </c>
      <c r="B2656" s="1">
        <v>45107</v>
      </c>
      <c r="C2656" t="s">
        <v>70</v>
      </c>
      <c r="D2656" t="s">
        <v>2352</v>
      </c>
      <c r="E2656" t="s">
        <v>69</v>
      </c>
      <c r="F2656" t="s">
        <v>24476</v>
      </c>
      <c r="G2656" t="s">
        <v>24477</v>
      </c>
      <c r="H2656" t="s">
        <v>24478</v>
      </c>
      <c r="I2656" t="s">
        <v>24479</v>
      </c>
      <c r="J2656" t="s">
        <v>24480</v>
      </c>
      <c r="K2656" t="s">
        <v>6992</v>
      </c>
      <c r="L2656">
        <v>61092</v>
      </c>
      <c r="M2656" t="s">
        <v>18345</v>
      </c>
      <c r="N2656" t="s">
        <v>12021</v>
      </c>
      <c r="O2656">
        <v>17</v>
      </c>
      <c r="P2656">
        <v>38545.26</v>
      </c>
      <c r="Q2656" t="s">
        <v>23633</v>
      </c>
      <c r="R2656" t="s">
        <v>12065</v>
      </c>
    </row>
    <row r="2657" spans="1:18">
      <c r="A2657">
        <v>3656</v>
      </c>
      <c r="B2657" s="1">
        <v>45053</v>
      </c>
      <c r="C2657" t="s">
        <v>13658</v>
      </c>
      <c r="D2657" t="s">
        <v>874</v>
      </c>
      <c r="E2657" t="s">
        <v>69</v>
      </c>
      <c r="F2657" t="s">
        <v>24481</v>
      </c>
      <c r="G2657" t="s">
        <v>24482</v>
      </c>
      <c r="H2657" t="s">
        <v>24483</v>
      </c>
      <c r="I2657" t="s">
        <v>24484</v>
      </c>
      <c r="J2657" t="s">
        <v>24485</v>
      </c>
      <c r="K2657" t="s">
        <v>12580</v>
      </c>
      <c r="L2657">
        <v>28395</v>
      </c>
      <c r="M2657" t="s">
        <v>13012</v>
      </c>
      <c r="N2657" t="s">
        <v>12021</v>
      </c>
      <c r="O2657">
        <v>5</v>
      </c>
      <c r="P2657">
        <v>68146.05</v>
      </c>
      <c r="Q2657" t="s">
        <v>12963</v>
      </c>
      <c r="R2657" t="s">
        <v>12032</v>
      </c>
    </row>
    <row r="2658" spans="1:18">
      <c r="A2658">
        <v>3657</v>
      </c>
      <c r="B2658" s="1">
        <v>45061</v>
      </c>
      <c r="C2658" t="s">
        <v>3567</v>
      </c>
      <c r="D2658" t="s">
        <v>5037</v>
      </c>
      <c r="E2658" t="s">
        <v>69</v>
      </c>
      <c r="F2658" t="s">
        <v>24486</v>
      </c>
      <c r="G2658" t="s">
        <v>24487</v>
      </c>
      <c r="H2658" t="s">
        <v>24488</v>
      </c>
      <c r="I2658" t="s">
        <v>24489</v>
      </c>
      <c r="J2658" t="s">
        <v>24490</v>
      </c>
      <c r="K2658" t="s">
        <v>12662</v>
      </c>
      <c r="L2658">
        <v>83718</v>
      </c>
      <c r="M2658" t="s">
        <v>15256</v>
      </c>
      <c r="N2658" t="s">
        <v>12056</v>
      </c>
      <c r="O2658">
        <v>19</v>
      </c>
      <c r="P2658">
        <v>61763.199999999997</v>
      </c>
      <c r="Q2658" t="s">
        <v>19514</v>
      </c>
      <c r="R2658" t="s">
        <v>12065</v>
      </c>
    </row>
    <row r="2659" spans="1:18">
      <c r="A2659">
        <v>3658</v>
      </c>
      <c r="B2659" s="1">
        <v>45135</v>
      </c>
      <c r="C2659" t="s">
        <v>12042</v>
      </c>
      <c r="D2659" t="s">
        <v>2831</v>
      </c>
      <c r="E2659" t="s">
        <v>27</v>
      </c>
      <c r="F2659" t="s">
        <v>24491</v>
      </c>
      <c r="G2659" t="s">
        <v>24492</v>
      </c>
      <c r="H2659" t="s">
        <v>24493</v>
      </c>
      <c r="I2659" t="s">
        <v>24494</v>
      </c>
      <c r="J2659" t="s">
        <v>24495</v>
      </c>
      <c r="K2659" t="s">
        <v>10017</v>
      </c>
      <c r="L2659">
        <v>69530</v>
      </c>
      <c r="M2659" t="s">
        <v>12258</v>
      </c>
      <c r="N2659" t="s">
        <v>12056</v>
      </c>
      <c r="O2659">
        <v>17</v>
      </c>
      <c r="P2659">
        <v>84769.21</v>
      </c>
      <c r="Q2659" t="s">
        <v>13854</v>
      </c>
      <c r="R2659" t="s">
        <v>12073</v>
      </c>
    </row>
    <row r="2660" spans="1:18">
      <c r="A2660">
        <v>3659</v>
      </c>
      <c r="B2660" s="1">
        <v>45106</v>
      </c>
      <c r="C2660" t="s">
        <v>338</v>
      </c>
      <c r="D2660" t="s">
        <v>948</v>
      </c>
      <c r="E2660" t="s">
        <v>69</v>
      </c>
      <c r="F2660" s="2">
        <v>28071</v>
      </c>
      <c r="G2660" t="s">
        <v>24496</v>
      </c>
      <c r="H2660" t="s">
        <v>24497</v>
      </c>
      <c r="I2660" t="s">
        <v>24498</v>
      </c>
      <c r="J2660" t="s">
        <v>24499</v>
      </c>
      <c r="K2660" t="s">
        <v>6974</v>
      </c>
      <c r="L2660">
        <v>56672</v>
      </c>
      <c r="M2660" t="s">
        <v>12878</v>
      </c>
      <c r="N2660" t="s">
        <v>12056</v>
      </c>
      <c r="O2660">
        <v>3</v>
      </c>
      <c r="P2660">
        <v>64613.68</v>
      </c>
      <c r="Q2660" t="s">
        <v>12664</v>
      </c>
      <c r="R2660" t="s">
        <v>12073</v>
      </c>
    </row>
    <row r="2661" spans="1:18">
      <c r="A2661">
        <v>3660</v>
      </c>
      <c r="B2661" s="1">
        <v>45064</v>
      </c>
      <c r="C2661" t="s">
        <v>6613</v>
      </c>
      <c r="D2661" t="s">
        <v>3237</v>
      </c>
      <c r="E2661" t="s">
        <v>121</v>
      </c>
      <c r="F2661" s="2">
        <v>36925</v>
      </c>
      <c r="G2661" t="s">
        <v>12067</v>
      </c>
      <c r="H2661" t="s">
        <v>24500</v>
      </c>
      <c r="I2661" t="s">
        <v>24501</v>
      </c>
      <c r="J2661" t="s">
        <v>24502</v>
      </c>
      <c r="K2661" t="s">
        <v>6962</v>
      </c>
      <c r="L2661">
        <v>88485</v>
      </c>
      <c r="M2661" t="s">
        <v>15784</v>
      </c>
      <c r="N2661" t="s">
        <v>12021</v>
      </c>
      <c r="O2661">
        <v>3</v>
      </c>
      <c r="P2661">
        <v>96575.82</v>
      </c>
      <c r="Q2661" t="s">
        <v>13404</v>
      </c>
      <c r="R2661" t="s">
        <v>12065</v>
      </c>
    </row>
    <row r="2662" spans="1:18">
      <c r="A2662">
        <v>3661</v>
      </c>
      <c r="B2662" s="1">
        <v>45073</v>
      </c>
      <c r="C2662" t="s">
        <v>6758</v>
      </c>
      <c r="D2662" t="s">
        <v>2723</v>
      </c>
      <c r="E2662" t="s">
        <v>27</v>
      </c>
      <c r="F2662" s="2">
        <v>30472</v>
      </c>
      <c r="G2662" t="s">
        <v>24503</v>
      </c>
      <c r="H2662" t="s">
        <v>24504</v>
      </c>
      <c r="I2662" t="s">
        <v>24505</v>
      </c>
      <c r="J2662" t="s">
        <v>24506</v>
      </c>
      <c r="K2662" t="s">
        <v>6988</v>
      </c>
      <c r="L2662">
        <v>43110</v>
      </c>
      <c r="M2662" t="s">
        <v>12796</v>
      </c>
      <c r="N2662" t="s">
        <v>12030</v>
      </c>
      <c r="O2662">
        <v>9</v>
      </c>
      <c r="P2662">
        <v>94380.7</v>
      </c>
      <c r="Q2662" t="s">
        <v>15263</v>
      </c>
      <c r="R2662" t="s">
        <v>12110</v>
      </c>
    </row>
    <row r="2663" spans="1:18">
      <c r="A2663">
        <v>3662</v>
      </c>
      <c r="B2663" s="1">
        <v>45093</v>
      </c>
      <c r="C2663" t="s">
        <v>1866</v>
      </c>
      <c r="D2663" t="s">
        <v>9962</v>
      </c>
      <c r="E2663" t="s">
        <v>27</v>
      </c>
      <c r="F2663" s="2">
        <v>27247</v>
      </c>
      <c r="G2663" t="s">
        <v>24507</v>
      </c>
      <c r="H2663" t="s">
        <v>24508</v>
      </c>
      <c r="I2663" t="s">
        <v>24509</v>
      </c>
      <c r="J2663" t="s">
        <v>21582</v>
      </c>
      <c r="K2663" t="s">
        <v>4443</v>
      </c>
      <c r="L2663">
        <v>91249</v>
      </c>
      <c r="M2663" t="s">
        <v>12675</v>
      </c>
      <c r="N2663" t="s">
        <v>12021</v>
      </c>
      <c r="O2663">
        <v>9</v>
      </c>
      <c r="P2663">
        <v>97150.57</v>
      </c>
      <c r="Q2663" t="s">
        <v>12928</v>
      </c>
      <c r="R2663" t="s">
        <v>12065</v>
      </c>
    </row>
    <row r="2664" spans="1:18">
      <c r="A2664">
        <v>3663</v>
      </c>
      <c r="B2664" s="1">
        <v>45096</v>
      </c>
      <c r="C2664" t="s">
        <v>2749</v>
      </c>
      <c r="D2664" t="s">
        <v>677</v>
      </c>
      <c r="E2664" t="s">
        <v>121</v>
      </c>
      <c r="F2664" s="2">
        <v>26513</v>
      </c>
      <c r="G2664" t="s">
        <v>24510</v>
      </c>
      <c r="H2664" t="s">
        <v>24511</v>
      </c>
      <c r="I2664" t="s">
        <v>24512</v>
      </c>
      <c r="J2664" t="s">
        <v>24513</v>
      </c>
      <c r="K2664" t="s">
        <v>12140</v>
      </c>
      <c r="L2664">
        <v>83807</v>
      </c>
      <c r="M2664" t="s">
        <v>18345</v>
      </c>
      <c r="N2664" t="s">
        <v>12040</v>
      </c>
      <c r="O2664">
        <v>10</v>
      </c>
      <c r="P2664">
        <v>83708.240000000005</v>
      </c>
      <c r="Q2664" t="s">
        <v>24514</v>
      </c>
      <c r="R2664" t="s">
        <v>12065</v>
      </c>
    </row>
    <row r="2665" spans="1:18">
      <c r="A2665">
        <v>3664</v>
      </c>
      <c r="B2665" s="1">
        <v>45112</v>
      </c>
      <c r="C2665" t="s">
        <v>4585</v>
      </c>
      <c r="D2665" t="s">
        <v>935</v>
      </c>
      <c r="E2665" t="s">
        <v>121</v>
      </c>
      <c r="F2665" t="s">
        <v>13692</v>
      </c>
      <c r="G2665" t="s">
        <v>24515</v>
      </c>
      <c r="H2665" t="s">
        <v>24516</v>
      </c>
      <c r="I2665" t="s">
        <v>24517</v>
      </c>
      <c r="J2665" t="s">
        <v>24518</v>
      </c>
      <c r="K2665" t="s">
        <v>12536</v>
      </c>
      <c r="L2665">
        <v>35757</v>
      </c>
      <c r="M2665" t="s">
        <v>12388</v>
      </c>
      <c r="N2665" t="s">
        <v>12040</v>
      </c>
      <c r="O2665">
        <v>3</v>
      </c>
      <c r="P2665">
        <v>90444.25</v>
      </c>
      <c r="Q2665" t="s">
        <v>15186</v>
      </c>
      <c r="R2665" t="s">
        <v>12110</v>
      </c>
    </row>
    <row r="2666" spans="1:18">
      <c r="A2666">
        <v>3665</v>
      </c>
      <c r="B2666" s="1">
        <v>45141</v>
      </c>
      <c r="C2666" t="s">
        <v>6772</v>
      </c>
      <c r="D2666" t="s">
        <v>739</v>
      </c>
      <c r="E2666" t="s">
        <v>27</v>
      </c>
      <c r="F2666" t="s">
        <v>24519</v>
      </c>
      <c r="G2666" t="s">
        <v>24520</v>
      </c>
      <c r="H2666" t="s">
        <v>24521</v>
      </c>
      <c r="I2666" t="s">
        <v>24522</v>
      </c>
      <c r="J2666" t="s">
        <v>24523</v>
      </c>
      <c r="K2666" t="s">
        <v>12580</v>
      </c>
      <c r="L2666">
        <v>71620</v>
      </c>
      <c r="M2666" t="s">
        <v>13779</v>
      </c>
      <c r="N2666" t="s">
        <v>12021</v>
      </c>
      <c r="O2666">
        <v>17</v>
      </c>
      <c r="P2666">
        <v>43495.22</v>
      </c>
      <c r="Q2666" t="s">
        <v>12670</v>
      </c>
      <c r="R2666" t="s">
        <v>12023</v>
      </c>
    </row>
    <row r="2667" spans="1:18">
      <c r="A2667">
        <v>3666</v>
      </c>
      <c r="B2667" s="1">
        <v>45083</v>
      </c>
      <c r="C2667" t="s">
        <v>3097</v>
      </c>
      <c r="D2667" t="s">
        <v>2186</v>
      </c>
      <c r="E2667" t="s">
        <v>69</v>
      </c>
      <c r="F2667" s="2">
        <v>35133</v>
      </c>
      <c r="G2667" t="s">
        <v>24524</v>
      </c>
      <c r="H2667" t="s">
        <v>24525</v>
      </c>
      <c r="I2667" t="s">
        <v>24526</v>
      </c>
      <c r="J2667" t="s">
        <v>24527</v>
      </c>
      <c r="K2667" t="s">
        <v>7001</v>
      </c>
      <c r="L2667">
        <v>63542</v>
      </c>
      <c r="M2667" t="s">
        <v>13812</v>
      </c>
      <c r="N2667" t="s">
        <v>12021</v>
      </c>
      <c r="O2667">
        <v>3</v>
      </c>
      <c r="P2667">
        <v>47424.67</v>
      </c>
      <c r="Q2667" t="s">
        <v>14906</v>
      </c>
      <c r="R2667" t="s">
        <v>12073</v>
      </c>
    </row>
    <row r="2668" spans="1:18">
      <c r="A2668">
        <v>3667</v>
      </c>
      <c r="B2668" s="1">
        <v>45121</v>
      </c>
      <c r="C2668" t="s">
        <v>7935</v>
      </c>
      <c r="D2668" t="s">
        <v>6458</v>
      </c>
      <c r="E2668" t="s">
        <v>27</v>
      </c>
      <c r="F2668" s="2">
        <v>34463</v>
      </c>
      <c r="G2668" t="s">
        <v>24528</v>
      </c>
      <c r="H2668" t="s">
        <v>24529</v>
      </c>
      <c r="I2668" t="s">
        <v>24530</v>
      </c>
      <c r="J2668" t="s">
        <v>24531</v>
      </c>
      <c r="K2668" t="s">
        <v>12961</v>
      </c>
      <c r="L2668">
        <v>53631</v>
      </c>
      <c r="M2668" t="s">
        <v>16506</v>
      </c>
      <c r="N2668" t="s">
        <v>12056</v>
      </c>
      <c r="O2668">
        <v>14</v>
      </c>
      <c r="P2668">
        <v>70944.97</v>
      </c>
      <c r="Q2668" t="s">
        <v>15003</v>
      </c>
      <c r="R2668" t="s">
        <v>12073</v>
      </c>
    </row>
    <row r="2669" spans="1:18">
      <c r="A2669">
        <v>3668</v>
      </c>
      <c r="B2669" s="1">
        <v>45089</v>
      </c>
      <c r="C2669" t="s">
        <v>4065</v>
      </c>
      <c r="D2669" t="s">
        <v>2634</v>
      </c>
      <c r="E2669" t="s">
        <v>69</v>
      </c>
      <c r="F2669" t="s">
        <v>24532</v>
      </c>
      <c r="G2669" t="s">
        <v>24533</v>
      </c>
      <c r="H2669" t="s">
        <v>24534</v>
      </c>
      <c r="I2669" t="s">
        <v>24535</v>
      </c>
      <c r="J2669" t="s">
        <v>24536</v>
      </c>
      <c r="K2669" t="s">
        <v>12101</v>
      </c>
      <c r="L2669">
        <v>17973</v>
      </c>
      <c r="M2669" t="s">
        <v>12373</v>
      </c>
      <c r="N2669" t="s">
        <v>12056</v>
      </c>
      <c r="O2669">
        <v>5</v>
      </c>
      <c r="P2669">
        <v>73796.350000000006</v>
      </c>
      <c r="Q2669" t="s">
        <v>12656</v>
      </c>
      <c r="R2669" t="s">
        <v>12073</v>
      </c>
    </row>
    <row r="2670" spans="1:18">
      <c r="A2670">
        <v>3669</v>
      </c>
      <c r="B2670" s="1">
        <v>45088</v>
      </c>
      <c r="C2670" t="s">
        <v>2083</v>
      </c>
      <c r="D2670" t="s">
        <v>982</v>
      </c>
      <c r="E2670" t="s">
        <v>121</v>
      </c>
      <c r="F2670" t="s">
        <v>24537</v>
      </c>
      <c r="G2670" t="s">
        <v>24538</v>
      </c>
      <c r="H2670" t="s">
        <v>24539</v>
      </c>
      <c r="I2670" t="s">
        <v>24540</v>
      </c>
      <c r="J2670" t="s">
        <v>19089</v>
      </c>
      <c r="K2670" t="s">
        <v>12163</v>
      </c>
      <c r="L2670">
        <v>54932</v>
      </c>
      <c r="M2670" t="s">
        <v>12962</v>
      </c>
      <c r="N2670" t="s">
        <v>12056</v>
      </c>
      <c r="O2670">
        <v>19</v>
      </c>
      <c r="P2670">
        <v>49070.75</v>
      </c>
      <c r="Q2670" t="s">
        <v>13644</v>
      </c>
      <c r="R2670" t="s">
        <v>12023</v>
      </c>
    </row>
    <row r="2671" spans="1:18">
      <c r="A2671">
        <v>3670</v>
      </c>
      <c r="B2671" s="1">
        <v>45142</v>
      </c>
      <c r="C2671" t="s">
        <v>9844</v>
      </c>
      <c r="D2671" t="s">
        <v>2723</v>
      </c>
      <c r="E2671" t="s">
        <v>69</v>
      </c>
      <c r="F2671" t="s">
        <v>24541</v>
      </c>
      <c r="G2671" t="s">
        <v>24542</v>
      </c>
      <c r="H2671" t="s">
        <v>24543</v>
      </c>
      <c r="I2671" t="s">
        <v>24544</v>
      </c>
      <c r="J2671" t="s">
        <v>15130</v>
      </c>
      <c r="K2671" t="s">
        <v>6983</v>
      </c>
      <c r="L2671">
        <v>56856</v>
      </c>
      <c r="M2671" t="s">
        <v>17713</v>
      </c>
      <c r="N2671" t="s">
        <v>12021</v>
      </c>
      <c r="O2671">
        <v>9</v>
      </c>
      <c r="P2671">
        <v>34780.870000000003</v>
      </c>
      <c r="Q2671" t="s">
        <v>12087</v>
      </c>
      <c r="R2671" t="s">
        <v>12032</v>
      </c>
    </row>
    <row r="2672" spans="1:18">
      <c r="A2672">
        <v>3671</v>
      </c>
      <c r="B2672" s="1">
        <v>45139</v>
      </c>
      <c r="C2672" t="s">
        <v>1114</v>
      </c>
      <c r="D2672" t="s">
        <v>882</v>
      </c>
      <c r="E2672" t="s">
        <v>121</v>
      </c>
      <c r="F2672" t="s">
        <v>9338</v>
      </c>
      <c r="G2672" t="s">
        <v>24545</v>
      </c>
      <c r="H2672" t="s">
        <v>24546</v>
      </c>
      <c r="I2672" t="s">
        <v>24547</v>
      </c>
      <c r="J2672" t="s">
        <v>24548</v>
      </c>
      <c r="K2672" t="s">
        <v>10046</v>
      </c>
      <c r="L2672">
        <v>93601</v>
      </c>
      <c r="M2672" t="s">
        <v>13118</v>
      </c>
      <c r="N2672" t="s">
        <v>12030</v>
      </c>
      <c r="O2672">
        <v>3</v>
      </c>
      <c r="P2672">
        <v>59913.78</v>
      </c>
      <c r="Q2672" t="s">
        <v>12650</v>
      </c>
      <c r="R2672" t="s">
        <v>12032</v>
      </c>
    </row>
    <row r="2673" spans="1:18">
      <c r="A2673">
        <v>3672</v>
      </c>
      <c r="B2673" s="1">
        <v>45137</v>
      </c>
      <c r="C2673" t="s">
        <v>3677</v>
      </c>
      <c r="D2673" t="s">
        <v>47</v>
      </c>
      <c r="E2673" t="s">
        <v>27</v>
      </c>
      <c r="F2673" t="s">
        <v>14831</v>
      </c>
      <c r="G2673" t="s">
        <v>24549</v>
      </c>
      <c r="H2673" t="s">
        <v>24550</v>
      </c>
      <c r="I2673" t="s">
        <v>24551</v>
      </c>
      <c r="J2673" t="s">
        <v>24552</v>
      </c>
      <c r="K2673" t="s">
        <v>12409</v>
      </c>
      <c r="L2673">
        <v>58495</v>
      </c>
      <c r="M2673" t="s">
        <v>13774</v>
      </c>
      <c r="N2673" t="s">
        <v>12021</v>
      </c>
      <c r="O2673">
        <v>20</v>
      </c>
      <c r="P2673">
        <v>86136.69</v>
      </c>
      <c r="Q2673" t="s">
        <v>15075</v>
      </c>
      <c r="R2673" t="s">
        <v>12110</v>
      </c>
    </row>
    <row r="2674" spans="1:18">
      <c r="A2674">
        <v>3673</v>
      </c>
      <c r="B2674" s="1">
        <v>45123</v>
      </c>
      <c r="C2674" t="s">
        <v>9162</v>
      </c>
      <c r="D2674" t="s">
        <v>5957</v>
      </c>
      <c r="E2674" t="s">
        <v>69</v>
      </c>
      <c r="F2674" t="s">
        <v>24553</v>
      </c>
      <c r="G2674" t="s">
        <v>24554</v>
      </c>
      <c r="H2674" t="s">
        <v>24555</v>
      </c>
      <c r="I2674" t="s">
        <v>24556</v>
      </c>
      <c r="J2674" t="s">
        <v>16573</v>
      </c>
      <c r="K2674" t="s">
        <v>6974</v>
      </c>
      <c r="L2674">
        <v>81347</v>
      </c>
      <c r="M2674" t="s">
        <v>14747</v>
      </c>
      <c r="N2674" t="s">
        <v>12030</v>
      </c>
      <c r="O2674">
        <v>17</v>
      </c>
      <c r="P2674">
        <v>41630.58</v>
      </c>
      <c r="Q2674" t="s">
        <v>12048</v>
      </c>
      <c r="R2674" t="s">
        <v>12110</v>
      </c>
    </row>
    <row r="2675" spans="1:18">
      <c r="A2675">
        <v>3674</v>
      </c>
      <c r="B2675" s="1">
        <v>45110</v>
      </c>
      <c r="C2675" t="s">
        <v>20390</v>
      </c>
      <c r="D2675" t="s">
        <v>3398</v>
      </c>
      <c r="E2675" t="s">
        <v>27</v>
      </c>
      <c r="F2675" s="2">
        <v>27882</v>
      </c>
      <c r="G2675" t="s">
        <v>24557</v>
      </c>
      <c r="H2675" t="s">
        <v>24558</v>
      </c>
      <c r="I2675" t="s">
        <v>24559</v>
      </c>
      <c r="J2675" t="s">
        <v>24560</v>
      </c>
      <c r="K2675" t="s">
        <v>12129</v>
      </c>
      <c r="L2675">
        <v>32652</v>
      </c>
      <c r="M2675" t="s">
        <v>15032</v>
      </c>
      <c r="N2675" t="s">
        <v>12030</v>
      </c>
      <c r="O2675">
        <v>3</v>
      </c>
      <c r="P2675">
        <v>50772.82</v>
      </c>
      <c r="Q2675" t="s">
        <v>14868</v>
      </c>
      <c r="R2675" t="s">
        <v>12110</v>
      </c>
    </row>
    <row r="2676" spans="1:18">
      <c r="A2676">
        <v>3675</v>
      </c>
      <c r="B2676" s="1">
        <v>45097</v>
      </c>
      <c r="C2676" t="s">
        <v>4027</v>
      </c>
      <c r="D2676" t="s">
        <v>2017</v>
      </c>
      <c r="E2676" t="s">
        <v>27</v>
      </c>
      <c r="F2676" t="s">
        <v>24561</v>
      </c>
      <c r="G2676" t="s">
        <v>12067</v>
      </c>
      <c r="H2676" t="s">
        <v>24562</v>
      </c>
      <c r="I2676" t="s">
        <v>24563</v>
      </c>
      <c r="J2676" t="s">
        <v>22549</v>
      </c>
      <c r="K2676" t="s">
        <v>7001</v>
      </c>
      <c r="L2676">
        <v>55663</v>
      </c>
      <c r="M2676" t="s">
        <v>13196</v>
      </c>
      <c r="N2676" t="s">
        <v>12021</v>
      </c>
      <c r="O2676">
        <v>16</v>
      </c>
      <c r="P2676">
        <v>42569.71</v>
      </c>
      <c r="Q2676" t="s">
        <v>13628</v>
      </c>
      <c r="R2676" t="s">
        <v>12110</v>
      </c>
    </row>
    <row r="2677" spans="1:18">
      <c r="A2677">
        <v>3676</v>
      </c>
      <c r="B2677" s="1">
        <v>45095</v>
      </c>
      <c r="C2677" t="s">
        <v>1866</v>
      </c>
      <c r="D2677" t="s">
        <v>2196</v>
      </c>
      <c r="E2677" t="s">
        <v>27</v>
      </c>
      <c r="F2677" s="2">
        <v>25934</v>
      </c>
      <c r="G2677" t="s">
        <v>24564</v>
      </c>
      <c r="H2677" t="s">
        <v>24565</v>
      </c>
      <c r="I2677" t="s">
        <v>24566</v>
      </c>
      <c r="J2677" t="s">
        <v>24567</v>
      </c>
      <c r="K2677" t="s">
        <v>6992</v>
      </c>
      <c r="L2677">
        <v>88732</v>
      </c>
      <c r="M2677" t="s">
        <v>12086</v>
      </c>
      <c r="N2677" t="s">
        <v>12056</v>
      </c>
      <c r="O2677">
        <v>1</v>
      </c>
      <c r="P2677">
        <v>87047.58</v>
      </c>
      <c r="Q2677" t="s">
        <v>17185</v>
      </c>
      <c r="R2677" t="s">
        <v>12073</v>
      </c>
    </row>
    <row r="2678" spans="1:18">
      <c r="A2678">
        <v>3677</v>
      </c>
      <c r="B2678" s="1">
        <v>45075</v>
      </c>
      <c r="C2678" t="s">
        <v>11464</v>
      </c>
      <c r="D2678" t="s">
        <v>3751</v>
      </c>
      <c r="E2678" t="s">
        <v>121</v>
      </c>
      <c r="F2678" s="2">
        <v>28985</v>
      </c>
      <c r="G2678" t="s">
        <v>24568</v>
      </c>
      <c r="H2678" t="s">
        <v>24569</v>
      </c>
      <c r="I2678" t="s">
        <v>24570</v>
      </c>
      <c r="J2678" t="s">
        <v>24571</v>
      </c>
      <c r="K2678" t="s">
        <v>12662</v>
      </c>
      <c r="L2678">
        <v>16782</v>
      </c>
      <c r="M2678" t="s">
        <v>13482</v>
      </c>
      <c r="N2678" t="s">
        <v>12021</v>
      </c>
      <c r="O2678">
        <v>17</v>
      </c>
      <c r="P2678">
        <v>94954.84</v>
      </c>
      <c r="Q2678" t="s">
        <v>19759</v>
      </c>
      <c r="R2678" t="s">
        <v>12065</v>
      </c>
    </row>
    <row r="2679" spans="1:18">
      <c r="A2679">
        <v>3678</v>
      </c>
      <c r="B2679" s="1">
        <v>45071</v>
      </c>
      <c r="C2679" t="s">
        <v>13658</v>
      </c>
      <c r="D2679" t="s">
        <v>526</v>
      </c>
      <c r="E2679" t="s">
        <v>27</v>
      </c>
      <c r="F2679" t="s">
        <v>24572</v>
      </c>
      <c r="G2679" t="s">
        <v>24573</v>
      </c>
      <c r="H2679" t="s">
        <v>24574</v>
      </c>
      <c r="I2679" t="s">
        <v>24575</v>
      </c>
      <c r="J2679" t="s">
        <v>24576</v>
      </c>
      <c r="K2679" t="s">
        <v>10017</v>
      </c>
      <c r="L2679">
        <v>20660</v>
      </c>
      <c r="M2679" t="s">
        <v>14140</v>
      </c>
      <c r="N2679" t="s">
        <v>12030</v>
      </c>
      <c r="O2679">
        <v>13</v>
      </c>
      <c r="P2679">
        <v>85391.679999999993</v>
      </c>
      <c r="Q2679" t="s">
        <v>535</v>
      </c>
      <c r="R2679" t="s">
        <v>12073</v>
      </c>
    </row>
    <row r="2680" spans="1:18">
      <c r="A2680">
        <v>3679</v>
      </c>
      <c r="B2680" s="1">
        <v>45056</v>
      </c>
      <c r="C2680" t="s">
        <v>12042</v>
      </c>
      <c r="D2680" t="s">
        <v>2810</v>
      </c>
      <c r="E2680" t="s">
        <v>121</v>
      </c>
      <c r="F2680" s="2">
        <v>24480</v>
      </c>
      <c r="G2680" t="s">
        <v>24577</v>
      </c>
      <c r="H2680" t="s">
        <v>24578</v>
      </c>
      <c r="I2680" t="s">
        <v>24579</v>
      </c>
      <c r="J2680" t="s">
        <v>17782</v>
      </c>
      <c r="K2680" t="s">
        <v>6957</v>
      </c>
      <c r="L2680">
        <v>62808</v>
      </c>
      <c r="M2680" t="s">
        <v>14078</v>
      </c>
      <c r="N2680" t="s">
        <v>12030</v>
      </c>
      <c r="O2680">
        <v>8</v>
      </c>
      <c r="P2680">
        <v>41046.75</v>
      </c>
      <c r="Q2680" t="s">
        <v>14459</v>
      </c>
      <c r="R2680" t="s">
        <v>12073</v>
      </c>
    </row>
    <row r="2681" spans="1:18">
      <c r="A2681">
        <v>3680</v>
      </c>
      <c r="B2681" s="1">
        <v>45116</v>
      </c>
      <c r="C2681" t="s">
        <v>3226</v>
      </c>
      <c r="D2681" t="s">
        <v>3398</v>
      </c>
      <c r="E2681" t="s">
        <v>27</v>
      </c>
      <c r="F2681" t="s">
        <v>24580</v>
      </c>
      <c r="G2681" t="s">
        <v>12067</v>
      </c>
      <c r="H2681" t="s">
        <v>24581</v>
      </c>
      <c r="I2681" t="s">
        <v>24582</v>
      </c>
      <c r="J2681" t="s">
        <v>24583</v>
      </c>
      <c r="K2681" t="s">
        <v>12580</v>
      </c>
      <c r="L2681">
        <v>22064</v>
      </c>
      <c r="M2681" t="s">
        <v>12094</v>
      </c>
      <c r="N2681" t="s">
        <v>12056</v>
      </c>
      <c r="O2681">
        <v>13</v>
      </c>
      <c r="P2681">
        <v>97366.45</v>
      </c>
      <c r="Q2681" t="s">
        <v>18275</v>
      </c>
      <c r="R2681" t="s">
        <v>12023</v>
      </c>
    </row>
    <row r="2682" spans="1:18">
      <c r="A2682">
        <v>3681</v>
      </c>
      <c r="B2682" s="1">
        <v>45128</v>
      </c>
      <c r="C2682" t="s">
        <v>11789</v>
      </c>
      <c r="D2682" t="s">
        <v>2306</v>
      </c>
      <c r="E2682" t="s">
        <v>27</v>
      </c>
      <c r="F2682" s="2">
        <v>29563</v>
      </c>
      <c r="G2682" t="s">
        <v>24584</v>
      </c>
      <c r="H2682" t="s">
        <v>24585</v>
      </c>
      <c r="I2682" t="s">
        <v>24586</v>
      </c>
      <c r="J2682" t="s">
        <v>24587</v>
      </c>
      <c r="K2682" t="s">
        <v>10012</v>
      </c>
      <c r="L2682">
        <v>71128</v>
      </c>
      <c r="M2682" t="s">
        <v>12214</v>
      </c>
      <c r="N2682" t="s">
        <v>12040</v>
      </c>
      <c r="O2682">
        <v>10</v>
      </c>
      <c r="P2682">
        <v>61454.67</v>
      </c>
      <c r="Q2682" t="s">
        <v>13837</v>
      </c>
      <c r="R2682" t="s">
        <v>12110</v>
      </c>
    </row>
    <row r="2683" spans="1:18">
      <c r="A2683">
        <v>3682</v>
      </c>
      <c r="B2683" s="1">
        <v>45112</v>
      </c>
      <c r="C2683" t="s">
        <v>4447</v>
      </c>
      <c r="D2683" t="s">
        <v>4987</v>
      </c>
      <c r="E2683" t="s">
        <v>121</v>
      </c>
      <c r="F2683" t="s">
        <v>24588</v>
      </c>
      <c r="G2683" t="s">
        <v>12067</v>
      </c>
      <c r="H2683" t="s">
        <v>24589</v>
      </c>
      <c r="I2683" t="s">
        <v>24590</v>
      </c>
      <c r="J2683" t="s">
        <v>12694</v>
      </c>
      <c r="K2683" t="s">
        <v>12600</v>
      </c>
      <c r="L2683">
        <v>80097</v>
      </c>
      <c r="M2683" t="s">
        <v>13290</v>
      </c>
      <c r="N2683" t="s">
        <v>12040</v>
      </c>
      <c r="O2683">
        <v>5</v>
      </c>
      <c r="P2683">
        <v>42151.68</v>
      </c>
      <c r="Q2683" t="s">
        <v>13096</v>
      </c>
      <c r="R2683" t="s">
        <v>12032</v>
      </c>
    </row>
    <row r="2684" spans="1:18">
      <c r="A2684">
        <v>3683</v>
      </c>
      <c r="B2684" s="1">
        <v>45132</v>
      </c>
      <c r="C2684" t="s">
        <v>4084</v>
      </c>
      <c r="D2684" t="s">
        <v>3919</v>
      </c>
      <c r="E2684" t="s">
        <v>121</v>
      </c>
      <c r="F2684" s="2">
        <v>29164</v>
      </c>
      <c r="G2684" t="s">
        <v>24591</v>
      </c>
      <c r="H2684" t="s">
        <v>24592</v>
      </c>
      <c r="I2684" t="s">
        <v>24593</v>
      </c>
      <c r="J2684" t="s">
        <v>24594</v>
      </c>
      <c r="K2684" t="s">
        <v>41</v>
      </c>
      <c r="L2684">
        <v>5029</v>
      </c>
      <c r="M2684" t="s">
        <v>13196</v>
      </c>
      <c r="N2684" t="s">
        <v>12030</v>
      </c>
      <c r="O2684">
        <v>14</v>
      </c>
      <c r="P2684">
        <v>65507.93</v>
      </c>
      <c r="Q2684" t="s">
        <v>15108</v>
      </c>
      <c r="R2684" t="s">
        <v>12073</v>
      </c>
    </row>
    <row r="2685" spans="1:18">
      <c r="A2685">
        <v>3684</v>
      </c>
      <c r="B2685" s="1">
        <v>45136</v>
      </c>
      <c r="C2685" t="s">
        <v>70</v>
      </c>
      <c r="D2685" t="s">
        <v>3740</v>
      </c>
      <c r="E2685" t="s">
        <v>121</v>
      </c>
      <c r="F2685" s="2">
        <v>34219</v>
      </c>
      <c r="G2685" t="s">
        <v>24595</v>
      </c>
      <c r="H2685" t="s">
        <v>24596</v>
      </c>
      <c r="I2685" t="s">
        <v>24597</v>
      </c>
      <c r="J2685" t="s">
        <v>24598</v>
      </c>
      <c r="K2685" t="s">
        <v>10058</v>
      </c>
      <c r="L2685">
        <v>35316</v>
      </c>
      <c r="M2685" t="s">
        <v>15625</v>
      </c>
      <c r="N2685" t="s">
        <v>12040</v>
      </c>
      <c r="O2685">
        <v>13</v>
      </c>
      <c r="P2685">
        <v>77438.52</v>
      </c>
      <c r="Q2685" t="s">
        <v>17963</v>
      </c>
      <c r="R2685" t="s">
        <v>12073</v>
      </c>
    </row>
    <row r="2686" spans="1:18">
      <c r="A2686">
        <v>3685</v>
      </c>
      <c r="B2686" s="1">
        <v>45105</v>
      </c>
      <c r="C2686" t="s">
        <v>7349</v>
      </c>
      <c r="D2686" t="s">
        <v>6283</v>
      </c>
      <c r="E2686" t="s">
        <v>27</v>
      </c>
      <c r="F2686" s="2">
        <v>35256</v>
      </c>
      <c r="G2686" t="s">
        <v>12067</v>
      </c>
      <c r="H2686" t="s">
        <v>19590</v>
      </c>
      <c r="I2686" t="s">
        <v>24599</v>
      </c>
      <c r="J2686" t="s">
        <v>15726</v>
      </c>
      <c r="K2686" t="s">
        <v>12429</v>
      </c>
      <c r="L2686">
        <v>62680</v>
      </c>
      <c r="M2686" t="s">
        <v>6052</v>
      </c>
      <c r="N2686" t="s">
        <v>12040</v>
      </c>
      <c r="O2686">
        <v>19</v>
      </c>
      <c r="P2686">
        <v>58042.33</v>
      </c>
      <c r="Q2686" t="s">
        <v>13974</v>
      </c>
      <c r="R2686" t="s">
        <v>12065</v>
      </c>
    </row>
    <row r="2687" spans="1:18">
      <c r="A2687">
        <v>3686</v>
      </c>
      <c r="B2687" s="1">
        <v>45094</v>
      </c>
      <c r="C2687" t="s">
        <v>12311</v>
      </c>
      <c r="D2687" t="s">
        <v>1235</v>
      </c>
      <c r="E2687" t="s">
        <v>69</v>
      </c>
      <c r="F2687" t="s">
        <v>12863</v>
      </c>
      <c r="G2687" t="s">
        <v>24600</v>
      </c>
      <c r="H2687" t="s">
        <v>24601</v>
      </c>
      <c r="I2687" t="s">
        <v>24602</v>
      </c>
      <c r="J2687" t="s">
        <v>24603</v>
      </c>
      <c r="K2687" t="s">
        <v>10058</v>
      </c>
      <c r="L2687">
        <v>24634</v>
      </c>
      <c r="M2687" t="s">
        <v>12601</v>
      </c>
      <c r="N2687" t="s">
        <v>12021</v>
      </c>
      <c r="O2687">
        <v>0</v>
      </c>
      <c r="P2687">
        <v>68261.77</v>
      </c>
      <c r="Q2687" t="s">
        <v>12236</v>
      </c>
      <c r="R2687" t="s">
        <v>12073</v>
      </c>
    </row>
    <row r="2688" spans="1:18">
      <c r="A2688">
        <v>3687</v>
      </c>
      <c r="B2688" s="1">
        <v>45118</v>
      </c>
      <c r="C2688" t="s">
        <v>21984</v>
      </c>
      <c r="D2688" t="s">
        <v>1671</v>
      </c>
      <c r="E2688" t="s">
        <v>121</v>
      </c>
      <c r="F2688" t="s">
        <v>24604</v>
      </c>
      <c r="G2688" t="s">
        <v>24605</v>
      </c>
      <c r="H2688" t="s">
        <v>24606</v>
      </c>
      <c r="I2688" t="s">
        <v>24607</v>
      </c>
      <c r="J2688" t="s">
        <v>24608</v>
      </c>
      <c r="K2688" t="s">
        <v>12331</v>
      </c>
      <c r="L2688">
        <v>6906</v>
      </c>
      <c r="M2688" t="s">
        <v>13664</v>
      </c>
      <c r="N2688" t="s">
        <v>12040</v>
      </c>
      <c r="O2688">
        <v>18</v>
      </c>
      <c r="P2688">
        <v>31188.49</v>
      </c>
      <c r="Q2688" t="s">
        <v>16727</v>
      </c>
      <c r="R2688" t="s">
        <v>12073</v>
      </c>
    </row>
    <row r="2689" spans="1:18">
      <c r="A2689">
        <v>3688</v>
      </c>
      <c r="B2689" s="1">
        <v>45074</v>
      </c>
      <c r="C2689" t="s">
        <v>12382</v>
      </c>
      <c r="D2689" t="s">
        <v>1461</v>
      </c>
      <c r="E2689" t="s">
        <v>69</v>
      </c>
      <c r="F2689" t="s">
        <v>24609</v>
      </c>
      <c r="G2689" t="s">
        <v>24610</v>
      </c>
      <c r="H2689" t="s">
        <v>24611</v>
      </c>
      <c r="I2689" t="s">
        <v>24612</v>
      </c>
      <c r="J2689" t="s">
        <v>24613</v>
      </c>
      <c r="K2689" t="s">
        <v>12409</v>
      </c>
      <c r="L2689">
        <v>14131</v>
      </c>
      <c r="M2689" t="s">
        <v>2072</v>
      </c>
      <c r="N2689" t="s">
        <v>12056</v>
      </c>
      <c r="O2689">
        <v>3</v>
      </c>
      <c r="P2689">
        <v>50236.43</v>
      </c>
      <c r="Q2689" t="s">
        <v>15056</v>
      </c>
      <c r="R2689" t="s">
        <v>12110</v>
      </c>
    </row>
    <row r="2690" spans="1:18">
      <c r="A2690">
        <v>3689</v>
      </c>
      <c r="B2690" s="1">
        <v>45106</v>
      </c>
      <c r="C2690" t="s">
        <v>1197</v>
      </c>
      <c r="D2690" t="s">
        <v>765</v>
      </c>
      <c r="E2690" t="s">
        <v>69</v>
      </c>
      <c r="F2690" t="s">
        <v>24614</v>
      </c>
      <c r="G2690" t="s">
        <v>24615</v>
      </c>
      <c r="H2690" t="s">
        <v>24616</v>
      </c>
      <c r="I2690" t="s">
        <v>24617</v>
      </c>
      <c r="J2690" t="s">
        <v>24320</v>
      </c>
      <c r="K2690" t="s">
        <v>12543</v>
      </c>
      <c r="L2690">
        <v>2362</v>
      </c>
      <c r="M2690" t="s">
        <v>13446</v>
      </c>
      <c r="N2690" t="s">
        <v>12040</v>
      </c>
      <c r="O2690">
        <v>7</v>
      </c>
      <c r="P2690">
        <v>44437.919999999998</v>
      </c>
      <c r="Q2690" t="s">
        <v>535</v>
      </c>
      <c r="R2690" t="s">
        <v>12110</v>
      </c>
    </row>
    <row r="2691" spans="1:18">
      <c r="A2691">
        <v>3690</v>
      </c>
      <c r="B2691" s="1">
        <v>45115</v>
      </c>
      <c r="C2691" t="s">
        <v>9485</v>
      </c>
      <c r="D2691" t="s">
        <v>1495</v>
      </c>
      <c r="E2691" t="s">
        <v>69</v>
      </c>
      <c r="F2691" s="2">
        <v>34889</v>
      </c>
      <c r="G2691" t="s">
        <v>24618</v>
      </c>
      <c r="H2691" t="s">
        <v>24619</v>
      </c>
      <c r="I2691" t="s">
        <v>24620</v>
      </c>
      <c r="J2691" t="s">
        <v>13017</v>
      </c>
      <c r="K2691" t="s">
        <v>7001</v>
      </c>
      <c r="L2691">
        <v>44288</v>
      </c>
      <c r="M2691" t="s">
        <v>15050</v>
      </c>
      <c r="N2691" t="s">
        <v>12021</v>
      </c>
      <c r="O2691">
        <v>2</v>
      </c>
      <c r="P2691">
        <v>54702.95</v>
      </c>
      <c r="Q2691" t="s">
        <v>16282</v>
      </c>
      <c r="R2691" t="s">
        <v>12065</v>
      </c>
    </row>
    <row r="2692" spans="1:18">
      <c r="A2692">
        <v>3691</v>
      </c>
      <c r="B2692" s="1">
        <v>45065</v>
      </c>
      <c r="C2692" t="s">
        <v>12311</v>
      </c>
      <c r="D2692" t="s">
        <v>828</v>
      </c>
      <c r="E2692" t="s">
        <v>121</v>
      </c>
      <c r="F2692" s="2">
        <v>36434</v>
      </c>
      <c r="G2692" t="s">
        <v>12067</v>
      </c>
      <c r="H2692" t="s">
        <v>24621</v>
      </c>
      <c r="I2692" t="s">
        <v>24622</v>
      </c>
      <c r="J2692" t="s">
        <v>24623</v>
      </c>
      <c r="K2692" t="s">
        <v>12178</v>
      </c>
      <c r="L2692">
        <v>89766</v>
      </c>
      <c r="M2692" t="s">
        <v>16533</v>
      </c>
      <c r="N2692" t="s">
        <v>12056</v>
      </c>
      <c r="O2692">
        <v>18</v>
      </c>
      <c r="P2692">
        <v>74473.95</v>
      </c>
      <c r="Q2692" t="s">
        <v>13310</v>
      </c>
      <c r="R2692" t="s">
        <v>12110</v>
      </c>
    </row>
    <row r="2693" spans="1:18">
      <c r="A2693">
        <v>3692</v>
      </c>
      <c r="B2693" s="1">
        <v>45122</v>
      </c>
      <c r="C2693" t="s">
        <v>24624</v>
      </c>
      <c r="D2693" t="s">
        <v>882</v>
      </c>
      <c r="E2693" t="s">
        <v>27</v>
      </c>
      <c r="F2693" t="s">
        <v>24625</v>
      </c>
      <c r="G2693" t="s">
        <v>24626</v>
      </c>
      <c r="H2693" t="s">
        <v>24627</v>
      </c>
      <c r="I2693" t="s">
        <v>24628</v>
      </c>
      <c r="J2693" t="s">
        <v>16131</v>
      </c>
      <c r="K2693" t="s">
        <v>6996</v>
      </c>
      <c r="L2693">
        <v>58503</v>
      </c>
      <c r="M2693" t="s">
        <v>12669</v>
      </c>
      <c r="N2693" t="s">
        <v>12021</v>
      </c>
      <c r="O2693">
        <v>12</v>
      </c>
      <c r="P2693">
        <v>39548.74</v>
      </c>
      <c r="Q2693" t="s">
        <v>17271</v>
      </c>
      <c r="R2693" t="s">
        <v>12110</v>
      </c>
    </row>
    <row r="2694" spans="1:18">
      <c r="A2694">
        <v>3693</v>
      </c>
      <c r="B2694" s="1">
        <v>45094</v>
      </c>
      <c r="C2694" t="s">
        <v>3302</v>
      </c>
      <c r="D2694" t="s">
        <v>3357</v>
      </c>
      <c r="E2694" t="s">
        <v>27</v>
      </c>
      <c r="F2694" t="s">
        <v>13533</v>
      </c>
      <c r="G2694" t="s">
        <v>24629</v>
      </c>
      <c r="H2694" t="s">
        <v>24630</v>
      </c>
      <c r="I2694" t="s">
        <v>24631</v>
      </c>
      <c r="J2694" t="s">
        <v>24632</v>
      </c>
      <c r="K2694" t="s">
        <v>6988</v>
      </c>
      <c r="L2694">
        <v>43561</v>
      </c>
      <c r="M2694" t="s">
        <v>14589</v>
      </c>
      <c r="N2694" t="s">
        <v>12040</v>
      </c>
      <c r="O2694">
        <v>10</v>
      </c>
      <c r="P2694">
        <v>43079.76</v>
      </c>
      <c r="Q2694" t="s">
        <v>13803</v>
      </c>
      <c r="R2694" t="s">
        <v>12023</v>
      </c>
    </row>
    <row r="2695" spans="1:18">
      <c r="A2695">
        <v>3694</v>
      </c>
      <c r="B2695" s="1">
        <v>45124</v>
      </c>
      <c r="C2695" t="s">
        <v>9949</v>
      </c>
      <c r="D2695" t="s">
        <v>4510</v>
      </c>
      <c r="E2695" t="s">
        <v>27</v>
      </c>
      <c r="F2695" t="s">
        <v>24633</v>
      </c>
      <c r="G2695" t="s">
        <v>24634</v>
      </c>
      <c r="H2695" t="s">
        <v>24635</v>
      </c>
      <c r="I2695" t="s">
        <v>24636</v>
      </c>
      <c r="J2695" t="s">
        <v>24637</v>
      </c>
      <c r="K2695" t="s">
        <v>6957</v>
      </c>
      <c r="L2695">
        <v>75003</v>
      </c>
      <c r="M2695" t="s">
        <v>13277</v>
      </c>
      <c r="N2695" t="s">
        <v>12040</v>
      </c>
      <c r="O2695">
        <v>2</v>
      </c>
      <c r="P2695">
        <v>56967.15</v>
      </c>
      <c r="Q2695" t="s">
        <v>17115</v>
      </c>
      <c r="R2695" t="s">
        <v>12110</v>
      </c>
    </row>
    <row r="2696" spans="1:18">
      <c r="A2696">
        <v>3695</v>
      </c>
      <c r="B2696" s="1">
        <v>45083</v>
      </c>
      <c r="C2696" t="s">
        <v>12885</v>
      </c>
      <c r="D2696" t="s">
        <v>3629</v>
      </c>
      <c r="E2696" t="s">
        <v>69</v>
      </c>
      <c r="F2696" s="2">
        <v>24635</v>
      </c>
      <c r="G2696" t="s">
        <v>24638</v>
      </c>
      <c r="H2696" t="s">
        <v>24639</v>
      </c>
      <c r="I2696" t="s">
        <v>24640</v>
      </c>
      <c r="J2696" t="s">
        <v>24641</v>
      </c>
      <c r="K2696" t="s">
        <v>12140</v>
      </c>
      <c r="L2696">
        <v>30657</v>
      </c>
      <c r="M2696" t="s">
        <v>14614</v>
      </c>
      <c r="N2696" t="s">
        <v>12030</v>
      </c>
      <c r="O2696">
        <v>8</v>
      </c>
      <c r="P2696">
        <v>86400.79</v>
      </c>
      <c r="Q2696" t="s">
        <v>17392</v>
      </c>
      <c r="R2696" t="s">
        <v>12065</v>
      </c>
    </row>
    <row r="2697" spans="1:18">
      <c r="A2697">
        <v>3696</v>
      </c>
      <c r="B2697" s="1">
        <v>45071</v>
      </c>
      <c r="C2697" t="s">
        <v>2042</v>
      </c>
      <c r="D2697" t="s">
        <v>3629</v>
      </c>
      <c r="E2697" t="s">
        <v>27</v>
      </c>
      <c r="F2697" s="2">
        <v>27673</v>
      </c>
      <c r="G2697" t="s">
        <v>24642</v>
      </c>
      <c r="H2697" t="s">
        <v>24643</v>
      </c>
      <c r="I2697" t="s">
        <v>24644</v>
      </c>
      <c r="J2697" t="s">
        <v>24645</v>
      </c>
      <c r="K2697" t="s">
        <v>12536</v>
      </c>
      <c r="L2697">
        <v>4586</v>
      </c>
      <c r="M2697" t="s">
        <v>12430</v>
      </c>
      <c r="N2697" t="s">
        <v>12030</v>
      </c>
      <c r="O2697">
        <v>2</v>
      </c>
      <c r="P2697">
        <v>85346.2</v>
      </c>
      <c r="Q2697" t="s">
        <v>15480</v>
      </c>
      <c r="R2697" t="s">
        <v>12073</v>
      </c>
    </row>
    <row r="2698" spans="1:18">
      <c r="A2698">
        <v>3697</v>
      </c>
      <c r="B2698" s="1">
        <v>45140</v>
      </c>
      <c r="C2698" t="s">
        <v>4296</v>
      </c>
      <c r="D2698" t="s">
        <v>4465</v>
      </c>
      <c r="E2698" t="s">
        <v>27</v>
      </c>
      <c r="F2698" s="2">
        <v>36688</v>
      </c>
      <c r="G2698" t="s">
        <v>24646</v>
      </c>
      <c r="H2698" t="s">
        <v>24647</v>
      </c>
      <c r="I2698" t="s">
        <v>24648</v>
      </c>
      <c r="J2698" t="s">
        <v>24649</v>
      </c>
      <c r="K2698" t="s">
        <v>10017</v>
      </c>
      <c r="L2698">
        <v>94340</v>
      </c>
      <c r="M2698" t="s">
        <v>13230</v>
      </c>
      <c r="N2698" t="s">
        <v>12021</v>
      </c>
      <c r="O2698">
        <v>5</v>
      </c>
      <c r="P2698">
        <v>46595.46</v>
      </c>
      <c r="Q2698" t="s">
        <v>14992</v>
      </c>
      <c r="R2698" t="s">
        <v>12110</v>
      </c>
    </row>
    <row r="2699" spans="1:18">
      <c r="A2699">
        <v>3698</v>
      </c>
      <c r="B2699" s="1">
        <v>45068</v>
      </c>
      <c r="C2699" t="s">
        <v>4047</v>
      </c>
      <c r="D2699" t="s">
        <v>4818</v>
      </c>
      <c r="E2699" t="s">
        <v>69</v>
      </c>
      <c r="F2699" t="s">
        <v>24650</v>
      </c>
      <c r="G2699" t="s">
        <v>12067</v>
      </c>
      <c r="H2699" t="s">
        <v>24651</v>
      </c>
      <c r="I2699" t="s">
        <v>24652</v>
      </c>
      <c r="J2699" t="s">
        <v>24653</v>
      </c>
      <c r="K2699" t="s">
        <v>12301</v>
      </c>
      <c r="L2699">
        <v>90965</v>
      </c>
      <c r="M2699" t="s">
        <v>13513</v>
      </c>
      <c r="N2699" t="s">
        <v>12030</v>
      </c>
      <c r="O2699">
        <v>18</v>
      </c>
      <c r="P2699">
        <v>87139.36</v>
      </c>
      <c r="Q2699" t="s">
        <v>13621</v>
      </c>
      <c r="R2699" t="s">
        <v>12023</v>
      </c>
    </row>
    <row r="2700" spans="1:18">
      <c r="A2700">
        <v>3699</v>
      </c>
      <c r="B2700" s="1">
        <v>45128</v>
      </c>
      <c r="C2700" t="s">
        <v>3577</v>
      </c>
      <c r="D2700" t="s">
        <v>1683</v>
      </c>
      <c r="E2700" t="s">
        <v>121</v>
      </c>
      <c r="F2700" t="s">
        <v>24654</v>
      </c>
      <c r="G2700" t="s">
        <v>24655</v>
      </c>
      <c r="H2700" t="s">
        <v>24656</v>
      </c>
      <c r="I2700" t="s">
        <v>24657</v>
      </c>
      <c r="J2700" t="s">
        <v>24658</v>
      </c>
      <c r="K2700" t="s">
        <v>12101</v>
      </c>
      <c r="L2700">
        <v>88771</v>
      </c>
      <c r="M2700" t="s">
        <v>14014</v>
      </c>
      <c r="N2700" t="s">
        <v>12040</v>
      </c>
      <c r="O2700">
        <v>17</v>
      </c>
      <c r="P2700">
        <v>85027.44</v>
      </c>
      <c r="Q2700" t="s">
        <v>17157</v>
      </c>
      <c r="R2700" t="s">
        <v>12110</v>
      </c>
    </row>
    <row r="2701" spans="1:18">
      <c r="A2701">
        <v>3700</v>
      </c>
      <c r="B2701" s="1">
        <v>45138</v>
      </c>
      <c r="C2701" t="s">
        <v>3097</v>
      </c>
      <c r="D2701" t="s">
        <v>4987</v>
      </c>
      <c r="E2701" t="s">
        <v>27</v>
      </c>
      <c r="F2701" t="s">
        <v>24659</v>
      </c>
      <c r="G2701" t="s">
        <v>24660</v>
      </c>
      <c r="H2701" t="s">
        <v>24661</v>
      </c>
      <c r="I2701" t="s">
        <v>24662</v>
      </c>
      <c r="J2701" t="s">
        <v>24663</v>
      </c>
      <c r="K2701" t="s">
        <v>12344</v>
      </c>
      <c r="L2701">
        <v>91236</v>
      </c>
      <c r="M2701" t="s">
        <v>12102</v>
      </c>
      <c r="N2701" t="s">
        <v>12030</v>
      </c>
      <c r="O2701">
        <v>15</v>
      </c>
      <c r="P2701">
        <v>83938.71</v>
      </c>
      <c r="Q2701" t="s">
        <v>13583</v>
      </c>
      <c r="R2701" t="s">
        <v>12073</v>
      </c>
    </row>
    <row r="2702" spans="1:18">
      <c r="A2702">
        <v>3701</v>
      </c>
      <c r="B2702" s="1">
        <v>45053</v>
      </c>
      <c r="C2702" t="s">
        <v>7029</v>
      </c>
      <c r="D2702" t="s">
        <v>1168</v>
      </c>
      <c r="E2702" t="s">
        <v>69</v>
      </c>
      <c r="F2702" t="s">
        <v>24664</v>
      </c>
      <c r="G2702" t="s">
        <v>24665</v>
      </c>
      <c r="H2702" t="s">
        <v>24666</v>
      </c>
      <c r="I2702" t="s">
        <v>24667</v>
      </c>
      <c r="J2702" t="s">
        <v>24668</v>
      </c>
      <c r="K2702" t="s">
        <v>10017</v>
      </c>
      <c r="L2702">
        <v>16688</v>
      </c>
      <c r="M2702" t="s">
        <v>12827</v>
      </c>
      <c r="N2702" t="s">
        <v>12040</v>
      </c>
      <c r="O2702">
        <v>11</v>
      </c>
      <c r="P2702">
        <v>64245.13</v>
      </c>
      <c r="Q2702" t="s">
        <v>13328</v>
      </c>
      <c r="R2702" t="s">
        <v>12110</v>
      </c>
    </row>
    <row r="2703" spans="1:18">
      <c r="A2703">
        <v>3702</v>
      </c>
      <c r="B2703" s="1">
        <v>45058</v>
      </c>
      <c r="C2703" t="s">
        <v>3421</v>
      </c>
      <c r="D2703" t="s">
        <v>1546</v>
      </c>
      <c r="E2703" t="s">
        <v>121</v>
      </c>
      <c r="F2703" s="2">
        <v>31837</v>
      </c>
      <c r="G2703" t="s">
        <v>24669</v>
      </c>
      <c r="H2703" t="s">
        <v>24670</v>
      </c>
      <c r="I2703" t="s">
        <v>24671</v>
      </c>
      <c r="J2703" t="s">
        <v>24672</v>
      </c>
      <c r="K2703" t="s">
        <v>5531</v>
      </c>
      <c r="L2703">
        <v>16567</v>
      </c>
      <c r="M2703" t="s">
        <v>13519</v>
      </c>
      <c r="N2703" t="s">
        <v>12030</v>
      </c>
      <c r="O2703">
        <v>4</v>
      </c>
      <c r="P2703">
        <v>30513.62</v>
      </c>
      <c r="Q2703" t="s">
        <v>14912</v>
      </c>
      <c r="R2703" t="s">
        <v>12110</v>
      </c>
    </row>
    <row r="2704" spans="1:18">
      <c r="A2704">
        <v>3703</v>
      </c>
      <c r="B2704" s="1">
        <v>45127</v>
      </c>
      <c r="C2704" t="s">
        <v>1265</v>
      </c>
      <c r="D2704" t="s">
        <v>4376</v>
      </c>
      <c r="E2704" t="s">
        <v>69</v>
      </c>
      <c r="F2704" t="s">
        <v>10397</v>
      </c>
      <c r="G2704" t="s">
        <v>24673</v>
      </c>
      <c r="H2704" t="s">
        <v>24674</v>
      </c>
      <c r="I2704" t="s">
        <v>24675</v>
      </c>
      <c r="J2704" t="s">
        <v>24676</v>
      </c>
      <c r="K2704" t="s">
        <v>10046</v>
      </c>
      <c r="L2704">
        <v>65276</v>
      </c>
      <c r="M2704" t="s">
        <v>12827</v>
      </c>
      <c r="N2704" t="s">
        <v>12040</v>
      </c>
      <c r="O2704">
        <v>5</v>
      </c>
      <c r="P2704">
        <v>51414.66</v>
      </c>
      <c r="Q2704" t="s">
        <v>12346</v>
      </c>
      <c r="R2704" t="s">
        <v>12110</v>
      </c>
    </row>
    <row r="2705" spans="1:18">
      <c r="A2705">
        <v>3704</v>
      </c>
      <c r="B2705" s="1">
        <v>45102</v>
      </c>
      <c r="C2705" t="s">
        <v>490</v>
      </c>
      <c r="D2705" t="s">
        <v>1622</v>
      </c>
      <c r="E2705" t="s">
        <v>121</v>
      </c>
      <c r="F2705" t="s">
        <v>24677</v>
      </c>
      <c r="G2705" t="s">
        <v>24678</v>
      </c>
      <c r="H2705" t="s">
        <v>24679</v>
      </c>
      <c r="I2705" t="s">
        <v>24680</v>
      </c>
      <c r="J2705" t="s">
        <v>24681</v>
      </c>
      <c r="K2705" t="s">
        <v>12163</v>
      </c>
      <c r="L2705">
        <v>38504</v>
      </c>
      <c r="M2705" t="s">
        <v>17148</v>
      </c>
      <c r="N2705" t="s">
        <v>12040</v>
      </c>
      <c r="O2705">
        <v>11</v>
      </c>
      <c r="P2705">
        <v>37890.85</v>
      </c>
      <c r="Q2705" t="s">
        <v>14601</v>
      </c>
      <c r="R2705" t="s">
        <v>12023</v>
      </c>
    </row>
    <row r="2706" spans="1:18">
      <c r="A2706">
        <v>3705</v>
      </c>
      <c r="B2706" s="1">
        <v>45110</v>
      </c>
      <c r="C2706" t="s">
        <v>12311</v>
      </c>
      <c r="D2706" t="s">
        <v>3045</v>
      </c>
      <c r="E2706" t="s">
        <v>69</v>
      </c>
      <c r="F2706" t="s">
        <v>24682</v>
      </c>
      <c r="G2706" t="s">
        <v>12067</v>
      </c>
      <c r="H2706" t="s">
        <v>24683</v>
      </c>
      <c r="I2706" t="s">
        <v>24684</v>
      </c>
      <c r="J2706" t="s">
        <v>24685</v>
      </c>
      <c r="K2706" t="s">
        <v>12795</v>
      </c>
      <c r="L2706">
        <v>25952</v>
      </c>
      <c r="M2706" t="s">
        <v>12896</v>
      </c>
      <c r="N2706" t="s">
        <v>12040</v>
      </c>
      <c r="O2706">
        <v>13</v>
      </c>
      <c r="P2706">
        <v>53964.07</v>
      </c>
      <c r="Q2706" t="s">
        <v>19414</v>
      </c>
      <c r="R2706" t="s">
        <v>12032</v>
      </c>
    </row>
    <row r="2707" spans="1:18">
      <c r="A2707">
        <v>3706</v>
      </c>
      <c r="B2707" s="1">
        <v>45141</v>
      </c>
      <c r="C2707" t="s">
        <v>3677</v>
      </c>
      <c r="D2707" t="s">
        <v>6783</v>
      </c>
      <c r="E2707" t="s">
        <v>69</v>
      </c>
      <c r="F2707" t="s">
        <v>20139</v>
      </c>
      <c r="G2707" t="s">
        <v>24686</v>
      </c>
      <c r="H2707" t="s">
        <v>24687</v>
      </c>
      <c r="I2707" t="s">
        <v>24688</v>
      </c>
      <c r="J2707" t="s">
        <v>24689</v>
      </c>
      <c r="K2707" t="s">
        <v>12331</v>
      </c>
      <c r="L2707">
        <v>66039</v>
      </c>
      <c r="M2707" t="s">
        <v>12528</v>
      </c>
      <c r="N2707" t="s">
        <v>12030</v>
      </c>
      <c r="O2707">
        <v>12</v>
      </c>
      <c r="P2707">
        <v>31220.62</v>
      </c>
      <c r="Q2707" t="s">
        <v>15935</v>
      </c>
      <c r="R2707" t="s">
        <v>12032</v>
      </c>
    </row>
    <row r="2708" spans="1:18">
      <c r="A2708">
        <v>3707</v>
      </c>
      <c r="B2708" s="1">
        <v>45099</v>
      </c>
      <c r="C2708" t="s">
        <v>70</v>
      </c>
      <c r="D2708" t="s">
        <v>5700</v>
      </c>
      <c r="E2708" t="s">
        <v>69</v>
      </c>
      <c r="F2708" t="s">
        <v>24690</v>
      </c>
      <c r="G2708" t="s">
        <v>24691</v>
      </c>
      <c r="H2708" t="s">
        <v>24692</v>
      </c>
      <c r="I2708" t="s">
        <v>24693</v>
      </c>
      <c r="J2708" t="s">
        <v>22159</v>
      </c>
      <c r="K2708" t="s">
        <v>3230</v>
      </c>
      <c r="L2708">
        <v>15984</v>
      </c>
      <c r="M2708" t="s">
        <v>12423</v>
      </c>
      <c r="N2708" t="s">
        <v>12056</v>
      </c>
      <c r="O2708">
        <v>8</v>
      </c>
      <c r="P2708">
        <v>44815.48</v>
      </c>
      <c r="Q2708" t="s">
        <v>13892</v>
      </c>
      <c r="R2708" t="s">
        <v>12073</v>
      </c>
    </row>
    <row r="2709" spans="1:18">
      <c r="A2709">
        <v>3708</v>
      </c>
      <c r="B2709" s="1">
        <v>45053</v>
      </c>
      <c r="C2709" t="s">
        <v>8175</v>
      </c>
      <c r="D2709" t="s">
        <v>882</v>
      </c>
      <c r="E2709" t="s">
        <v>121</v>
      </c>
      <c r="F2709" s="2">
        <v>25149</v>
      </c>
      <c r="G2709" t="s">
        <v>24694</v>
      </c>
      <c r="H2709" t="s">
        <v>24695</v>
      </c>
      <c r="I2709" t="s">
        <v>24696</v>
      </c>
      <c r="J2709" t="s">
        <v>24697</v>
      </c>
      <c r="K2709" t="s">
        <v>10012</v>
      </c>
      <c r="L2709">
        <v>84467</v>
      </c>
      <c r="M2709" t="s">
        <v>12813</v>
      </c>
      <c r="N2709" t="s">
        <v>12056</v>
      </c>
      <c r="O2709">
        <v>3</v>
      </c>
      <c r="P2709">
        <v>39376.21</v>
      </c>
      <c r="Q2709" t="s">
        <v>18200</v>
      </c>
      <c r="R2709" t="s">
        <v>12073</v>
      </c>
    </row>
    <row r="2710" spans="1:18">
      <c r="A2710">
        <v>3709</v>
      </c>
      <c r="B2710" s="1">
        <v>45073</v>
      </c>
      <c r="C2710" t="s">
        <v>1402</v>
      </c>
      <c r="D2710" t="s">
        <v>1168</v>
      </c>
      <c r="E2710" t="s">
        <v>121</v>
      </c>
      <c r="F2710" s="2">
        <v>37139</v>
      </c>
      <c r="G2710" t="s">
        <v>12067</v>
      </c>
      <c r="H2710" t="s">
        <v>24698</v>
      </c>
      <c r="I2710" t="s">
        <v>24699</v>
      </c>
      <c r="J2710" t="s">
        <v>24700</v>
      </c>
      <c r="K2710" t="s">
        <v>12140</v>
      </c>
      <c r="L2710">
        <v>76041</v>
      </c>
      <c r="M2710" t="s">
        <v>13304</v>
      </c>
      <c r="N2710" t="s">
        <v>12030</v>
      </c>
      <c r="O2710">
        <v>0</v>
      </c>
      <c r="P2710">
        <v>70460.61</v>
      </c>
      <c r="Q2710" t="s">
        <v>12072</v>
      </c>
      <c r="R2710" t="s">
        <v>12032</v>
      </c>
    </row>
    <row r="2711" spans="1:18">
      <c r="A2711">
        <v>3710</v>
      </c>
      <c r="B2711" s="1">
        <v>45114</v>
      </c>
      <c r="C2711" t="s">
        <v>4659</v>
      </c>
      <c r="D2711" t="s">
        <v>296</v>
      </c>
      <c r="E2711" t="s">
        <v>27</v>
      </c>
      <c r="F2711" s="2">
        <v>32820</v>
      </c>
      <c r="G2711" t="s">
        <v>24701</v>
      </c>
      <c r="H2711" t="s">
        <v>24702</v>
      </c>
      <c r="I2711" t="s">
        <v>24703</v>
      </c>
      <c r="J2711" t="s">
        <v>13706</v>
      </c>
      <c r="K2711" t="s">
        <v>12178</v>
      </c>
      <c r="L2711">
        <v>73539</v>
      </c>
      <c r="M2711" t="s">
        <v>14946</v>
      </c>
      <c r="N2711" t="s">
        <v>12021</v>
      </c>
      <c r="O2711">
        <v>7</v>
      </c>
      <c r="P2711">
        <v>55471.24</v>
      </c>
      <c r="Q2711" t="s">
        <v>17801</v>
      </c>
      <c r="R2711" t="s">
        <v>12032</v>
      </c>
    </row>
    <row r="2712" spans="1:18">
      <c r="A2712">
        <v>3711</v>
      </c>
      <c r="B2712" s="1">
        <v>45086</v>
      </c>
      <c r="C2712" t="s">
        <v>561</v>
      </c>
      <c r="D2712" t="s">
        <v>2800</v>
      </c>
      <c r="E2712" t="s">
        <v>27</v>
      </c>
      <c r="F2712" t="s">
        <v>24704</v>
      </c>
      <c r="G2712" t="s">
        <v>24705</v>
      </c>
      <c r="H2712" t="s">
        <v>24706</v>
      </c>
      <c r="I2712" t="s">
        <v>24707</v>
      </c>
      <c r="J2712" t="s">
        <v>24708</v>
      </c>
      <c r="K2712" t="s">
        <v>12567</v>
      </c>
      <c r="L2712">
        <v>25027</v>
      </c>
      <c r="M2712" t="s">
        <v>12663</v>
      </c>
      <c r="N2712" t="s">
        <v>12040</v>
      </c>
      <c r="O2712">
        <v>17</v>
      </c>
      <c r="P2712">
        <v>32549.99</v>
      </c>
      <c r="Q2712" t="s">
        <v>12712</v>
      </c>
      <c r="R2712" t="s">
        <v>12110</v>
      </c>
    </row>
    <row r="2713" spans="1:18">
      <c r="A2713">
        <v>3712</v>
      </c>
      <c r="B2713" s="1">
        <v>45084</v>
      </c>
      <c r="C2713" t="s">
        <v>13329</v>
      </c>
      <c r="D2713" t="s">
        <v>5594</v>
      </c>
      <c r="E2713" t="s">
        <v>121</v>
      </c>
      <c r="F2713" t="s">
        <v>24709</v>
      </c>
      <c r="G2713" t="s">
        <v>24710</v>
      </c>
      <c r="H2713" t="s">
        <v>24711</v>
      </c>
      <c r="I2713" t="s">
        <v>24712</v>
      </c>
      <c r="J2713" t="s">
        <v>24713</v>
      </c>
      <c r="K2713" t="s">
        <v>7001</v>
      </c>
      <c r="L2713">
        <v>95435</v>
      </c>
      <c r="M2713" t="s">
        <v>14233</v>
      </c>
      <c r="N2713" t="s">
        <v>12056</v>
      </c>
      <c r="O2713">
        <v>8</v>
      </c>
      <c r="P2713">
        <v>30074.41</v>
      </c>
      <c r="Q2713" t="s">
        <v>12271</v>
      </c>
      <c r="R2713" t="s">
        <v>12023</v>
      </c>
    </row>
    <row r="2714" spans="1:18">
      <c r="A2714">
        <v>3713</v>
      </c>
      <c r="B2714" s="1">
        <v>45134</v>
      </c>
      <c r="C2714" t="s">
        <v>24714</v>
      </c>
      <c r="D2714" t="s">
        <v>7030</v>
      </c>
      <c r="E2714" t="s">
        <v>27</v>
      </c>
      <c r="F2714" s="2">
        <v>29892</v>
      </c>
      <c r="G2714" t="s">
        <v>24715</v>
      </c>
      <c r="H2714" t="s">
        <v>24716</v>
      </c>
      <c r="I2714" t="s">
        <v>24717</v>
      </c>
      <c r="J2714" t="s">
        <v>18978</v>
      </c>
      <c r="K2714" t="s">
        <v>12301</v>
      </c>
      <c r="L2714">
        <v>59647</v>
      </c>
      <c r="M2714" t="s">
        <v>12071</v>
      </c>
      <c r="N2714" t="s">
        <v>12040</v>
      </c>
      <c r="O2714">
        <v>8</v>
      </c>
      <c r="P2714">
        <v>35011.18</v>
      </c>
      <c r="Q2714" t="s">
        <v>22446</v>
      </c>
      <c r="R2714" t="s">
        <v>12110</v>
      </c>
    </row>
    <row r="2715" spans="1:18">
      <c r="A2715">
        <v>3714</v>
      </c>
      <c r="B2715" s="1">
        <v>45121</v>
      </c>
      <c r="C2715" t="s">
        <v>7463</v>
      </c>
      <c r="D2715" t="s">
        <v>10082</v>
      </c>
      <c r="E2715" t="s">
        <v>27</v>
      </c>
      <c r="F2715" s="2">
        <v>23563</v>
      </c>
      <c r="G2715" t="s">
        <v>12067</v>
      </c>
      <c r="H2715" t="s">
        <v>24718</v>
      </c>
      <c r="I2715" t="s">
        <v>24719</v>
      </c>
      <c r="J2715" t="s">
        <v>24720</v>
      </c>
      <c r="K2715" t="s">
        <v>10046</v>
      </c>
      <c r="L2715">
        <v>49800</v>
      </c>
      <c r="M2715" t="s">
        <v>12115</v>
      </c>
      <c r="N2715" t="s">
        <v>12056</v>
      </c>
      <c r="O2715">
        <v>20</v>
      </c>
      <c r="P2715">
        <v>93069.01</v>
      </c>
      <c r="Q2715" t="s">
        <v>17163</v>
      </c>
      <c r="R2715" t="s">
        <v>12065</v>
      </c>
    </row>
    <row r="2716" spans="1:18">
      <c r="A2716">
        <v>3715</v>
      </c>
      <c r="B2716" s="1">
        <v>45097</v>
      </c>
      <c r="C2716" t="s">
        <v>5532</v>
      </c>
      <c r="D2716" t="s">
        <v>3113</v>
      </c>
      <c r="E2716" t="s">
        <v>121</v>
      </c>
      <c r="F2716" t="s">
        <v>7481</v>
      </c>
      <c r="G2716" t="s">
        <v>24721</v>
      </c>
      <c r="H2716" t="s">
        <v>24722</v>
      </c>
      <c r="I2716" t="s">
        <v>24723</v>
      </c>
      <c r="J2716" t="s">
        <v>24724</v>
      </c>
      <c r="K2716" t="s">
        <v>12257</v>
      </c>
      <c r="L2716">
        <v>69613</v>
      </c>
      <c r="M2716" t="s">
        <v>12500</v>
      </c>
      <c r="N2716" t="s">
        <v>12040</v>
      </c>
      <c r="O2716">
        <v>3</v>
      </c>
      <c r="P2716">
        <v>80615.09</v>
      </c>
      <c r="Q2716" t="s">
        <v>18148</v>
      </c>
      <c r="R2716" t="s">
        <v>12065</v>
      </c>
    </row>
    <row r="2717" spans="1:18">
      <c r="A2717">
        <v>3716</v>
      </c>
      <c r="B2717" s="1">
        <v>45143</v>
      </c>
      <c r="C2717" t="s">
        <v>4065</v>
      </c>
      <c r="D2717" t="s">
        <v>2438</v>
      </c>
      <c r="E2717" t="s">
        <v>121</v>
      </c>
      <c r="F2717" s="2">
        <v>23565</v>
      </c>
      <c r="G2717" t="s">
        <v>24725</v>
      </c>
      <c r="H2717" t="s">
        <v>24726</v>
      </c>
      <c r="I2717" t="s">
        <v>24727</v>
      </c>
      <c r="J2717" t="s">
        <v>24728</v>
      </c>
      <c r="K2717" t="s">
        <v>10063</v>
      </c>
      <c r="L2717">
        <v>20276</v>
      </c>
      <c r="M2717" t="s">
        <v>12878</v>
      </c>
      <c r="N2717" t="s">
        <v>12056</v>
      </c>
      <c r="O2717">
        <v>5</v>
      </c>
      <c r="P2717">
        <v>54126.84</v>
      </c>
      <c r="Q2717" t="s">
        <v>17730</v>
      </c>
      <c r="R2717" t="s">
        <v>12110</v>
      </c>
    </row>
    <row r="2718" spans="1:18">
      <c r="A2718">
        <v>3717</v>
      </c>
      <c r="B2718" s="1">
        <v>45098</v>
      </c>
      <c r="C2718" t="s">
        <v>879</v>
      </c>
      <c r="D2718" t="s">
        <v>295</v>
      </c>
      <c r="E2718" t="s">
        <v>27</v>
      </c>
      <c r="F2718" t="s">
        <v>24729</v>
      </c>
      <c r="G2718" t="s">
        <v>24730</v>
      </c>
      <c r="H2718" t="s">
        <v>24731</v>
      </c>
      <c r="I2718" t="s">
        <v>24732</v>
      </c>
      <c r="J2718" t="s">
        <v>24733</v>
      </c>
      <c r="K2718" t="s">
        <v>12961</v>
      </c>
      <c r="L2718">
        <v>65082</v>
      </c>
      <c r="M2718" t="s">
        <v>12203</v>
      </c>
      <c r="N2718" t="s">
        <v>12056</v>
      </c>
      <c r="O2718">
        <v>20</v>
      </c>
      <c r="P2718">
        <v>48830</v>
      </c>
      <c r="Q2718" t="s">
        <v>14420</v>
      </c>
      <c r="R2718" t="s">
        <v>12110</v>
      </c>
    </row>
    <row r="2719" spans="1:18">
      <c r="A2719">
        <v>3718</v>
      </c>
      <c r="B2719" s="1">
        <v>45119</v>
      </c>
      <c r="C2719" t="s">
        <v>100</v>
      </c>
      <c r="D2719" t="s">
        <v>5187</v>
      </c>
      <c r="E2719" t="s">
        <v>121</v>
      </c>
      <c r="F2719" t="s">
        <v>24734</v>
      </c>
      <c r="G2719" t="s">
        <v>24735</v>
      </c>
      <c r="H2719" t="s">
        <v>24736</v>
      </c>
      <c r="I2719" t="s">
        <v>24737</v>
      </c>
      <c r="J2719" t="s">
        <v>24738</v>
      </c>
      <c r="K2719" t="s">
        <v>12580</v>
      </c>
      <c r="L2719">
        <v>26057</v>
      </c>
      <c r="M2719" t="s">
        <v>12921</v>
      </c>
      <c r="N2719" t="s">
        <v>12021</v>
      </c>
      <c r="O2719">
        <v>15</v>
      </c>
      <c r="P2719">
        <v>81508.05</v>
      </c>
      <c r="Q2719" t="s">
        <v>14087</v>
      </c>
      <c r="R2719" t="s">
        <v>12110</v>
      </c>
    </row>
    <row r="2720" spans="1:18">
      <c r="A2720">
        <v>3719</v>
      </c>
      <c r="B2720" s="1">
        <v>45059</v>
      </c>
      <c r="C2720" t="s">
        <v>5454</v>
      </c>
      <c r="D2720" t="s">
        <v>962</v>
      </c>
      <c r="E2720" t="s">
        <v>121</v>
      </c>
      <c r="F2720" t="s">
        <v>24739</v>
      </c>
      <c r="G2720" t="s">
        <v>12067</v>
      </c>
      <c r="H2720" t="s">
        <v>24740</v>
      </c>
      <c r="I2720" t="s">
        <v>24741</v>
      </c>
      <c r="J2720" t="s">
        <v>24742</v>
      </c>
      <c r="K2720" t="s">
        <v>7006</v>
      </c>
      <c r="L2720">
        <v>72071</v>
      </c>
      <c r="M2720" t="s">
        <v>13513</v>
      </c>
      <c r="N2720" t="s">
        <v>12056</v>
      </c>
      <c r="O2720">
        <v>0</v>
      </c>
      <c r="P2720">
        <v>52812.03</v>
      </c>
      <c r="Q2720" t="s">
        <v>13175</v>
      </c>
      <c r="R2720" t="s">
        <v>12032</v>
      </c>
    </row>
    <row r="2721" spans="1:18">
      <c r="A2721">
        <v>3720</v>
      </c>
      <c r="B2721" s="1">
        <v>45094</v>
      </c>
      <c r="C2721" t="s">
        <v>8800</v>
      </c>
      <c r="D2721" t="s">
        <v>883</v>
      </c>
      <c r="E2721" t="s">
        <v>69</v>
      </c>
      <c r="F2721" t="s">
        <v>24743</v>
      </c>
      <c r="G2721" t="s">
        <v>24744</v>
      </c>
      <c r="H2721" t="s">
        <v>24745</v>
      </c>
      <c r="I2721" t="s">
        <v>24746</v>
      </c>
      <c r="J2721" t="s">
        <v>24747</v>
      </c>
      <c r="K2721" t="s">
        <v>10051</v>
      </c>
      <c r="L2721">
        <v>87295</v>
      </c>
      <c r="M2721" t="s">
        <v>12039</v>
      </c>
      <c r="N2721" t="s">
        <v>12030</v>
      </c>
      <c r="O2721">
        <v>1</v>
      </c>
      <c r="P2721">
        <v>90233.08</v>
      </c>
      <c r="Q2721" t="s">
        <v>15822</v>
      </c>
      <c r="R2721" t="s">
        <v>12032</v>
      </c>
    </row>
    <row r="2722" spans="1:18">
      <c r="A2722">
        <v>3721</v>
      </c>
      <c r="B2722" s="1">
        <v>45111</v>
      </c>
      <c r="C2722" t="s">
        <v>12311</v>
      </c>
      <c r="D2722" t="s">
        <v>3494</v>
      </c>
      <c r="E2722" t="s">
        <v>27</v>
      </c>
      <c r="F2722" t="s">
        <v>24748</v>
      </c>
      <c r="G2722" t="s">
        <v>24749</v>
      </c>
      <c r="H2722" t="s">
        <v>24750</v>
      </c>
      <c r="I2722" t="s">
        <v>24751</v>
      </c>
      <c r="J2722" t="s">
        <v>24752</v>
      </c>
      <c r="K2722" t="s">
        <v>10046</v>
      </c>
      <c r="L2722">
        <v>35433</v>
      </c>
      <c r="M2722" t="s">
        <v>12789</v>
      </c>
      <c r="N2722" t="s">
        <v>12030</v>
      </c>
      <c r="O2722">
        <v>16</v>
      </c>
      <c r="P2722">
        <v>45413.74</v>
      </c>
      <c r="Q2722" t="s">
        <v>22411</v>
      </c>
      <c r="R2722" t="s">
        <v>12110</v>
      </c>
    </row>
    <row r="2723" spans="1:18">
      <c r="A2723">
        <v>3722</v>
      </c>
      <c r="B2723" s="1">
        <v>45109</v>
      </c>
      <c r="C2723" t="s">
        <v>6623</v>
      </c>
      <c r="D2723" t="s">
        <v>6752</v>
      </c>
      <c r="E2723" t="s">
        <v>121</v>
      </c>
      <c r="F2723" s="2">
        <v>37835</v>
      </c>
      <c r="G2723" t="s">
        <v>12067</v>
      </c>
      <c r="H2723" t="s">
        <v>24753</v>
      </c>
      <c r="I2723" t="s">
        <v>24754</v>
      </c>
      <c r="J2723" t="s">
        <v>24755</v>
      </c>
      <c r="K2723" t="s">
        <v>10017</v>
      </c>
      <c r="L2723">
        <v>30030</v>
      </c>
      <c r="M2723" t="s">
        <v>13519</v>
      </c>
      <c r="N2723" t="s">
        <v>12040</v>
      </c>
      <c r="O2723">
        <v>7</v>
      </c>
      <c r="P2723">
        <v>85502.91</v>
      </c>
      <c r="Q2723" t="s">
        <v>12676</v>
      </c>
      <c r="R2723" t="s">
        <v>12065</v>
      </c>
    </row>
    <row r="2724" spans="1:18">
      <c r="A2724">
        <v>3723</v>
      </c>
      <c r="B2724" s="1">
        <v>45136</v>
      </c>
      <c r="C2724" t="s">
        <v>1402</v>
      </c>
      <c r="D2724" t="s">
        <v>1697</v>
      </c>
      <c r="E2724" t="s">
        <v>27</v>
      </c>
      <c r="F2724" s="2">
        <v>24324</v>
      </c>
      <c r="G2724" t="s">
        <v>24756</v>
      </c>
      <c r="H2724" t="s">
        <v>24757</v>
      </c>
      <c r="I2724" t="s">
        <v>24758</v>
      </c>
      <c r="J2724" t="s">
        <v>24759</v>
      </c>
      <c r="K2724" t="s">
        <v>6983</v>
      </c>
      <c r="L2724">
        <v>3790</v>
      </c>
      <c r="M2724" t="s">
        <v>12796</v>
      </c>
      <c r="N2724" t="s">
        <v>12030</v>
      </c>
      <c r="O2724">
        <v>11</v>
      </c>
      <c r="P2724">
        <v>87671.91</v>
      </c>
      <c r="Q2724" t="s">
        <v>13019</v>
      </c>
      <c r="R2724" t="s">
        <v>12032</v>
      </c>
    </row>
    <row r="2725" spans="1:18">
      <c r="A2725">
        <v>3724</v>
      </c>
      <c r="B2725" s="1">
        <v>45054</v>
      </c>
      <c r="C2725" t="s">
        <v>1703</v>
      </c>
      <c r="D2725" t="s">
        <v>5594</v>
      </c>
      <c r="E2725" t="s">
        <v>121</v>
      </c>
      <c r="F2725" t="s">
        <v>24760</v>
      </c>
      <c r="G2725" t="s">
        <v>24761</v>
      </c>
      <c r="H2725" t="s">
        <v>24762</v>
      </c>
      <c r="I2725" t="s">
        <v>24763</v>
      </c>
      <c r="J2725" t="s">
        <v>24764</v>
      </c>
      <c r="K2725" t="s">
        <v>12249</v>
      </c>
      <c r="L2725">
        <v>98752</v>
      </c>
      <c r="M2725" t="s">
        <v>12235</v>
      </c>
      <c r="N2725" t="s">
        <v>12056</v>
      </c>
      <c r="O2725">
        <v>6</v>
      </c>
      <c r="P2725">
        <v>63945.11</v>
      </c>
      <c r="Q2725" t="s">
        <v>12990</v>
      </c>
      <c r="R2725" t="s">
        <v>12032</v>
      </c>
    </row>
    <row r="2726" spans="1:18">
      <c r="A2726">
        <v>3725</v>
      </c>
      <c r="B2726" s="1">
        <v>45084</v>
      </c>
      <c r="C2726" t="s">
        <v>14735</v>
      </c>
      <c r="D2726" t="s">
        <v>2583</v>
      </c>
      <c r="E2726" t="s">
        <v>27</v>
      </c>
      <c r="F2726" t="s">
        <v>24765</v>
      </c>
      <c r="G2726" t="s">
        <v>24766</v>
      </c>
      <c r="H2726" t="s">
        <v>24767</v>
      </c>
      <c r="I2726" t="s">
        <v>24768</v>
      </c>
      <c r="J2726" t="s">
        <v>24769</v>
      </c>
      <c r="K2726" t="s">
        <v>5531</v>
      </c>
      <c r="L2726">
        <v>79756</v>
      </c>
      <c r="M2726" t="s">
        <v>4388</v>
      </c>
      <c r="N2726" t="s">
        <v>12021</v>
      </c>
      <c r="O2726">
        <v>5</v>
      </c>
      <c r="P2726">
        <v>45199.01</v>
      </c>
      <c r="Q2726" t="s">
        <v>12856</v>
      </c>
      <c r="R2726" t="s">
        <v>12065</v>
      </c>
    </row>
    <row r="2727" spans="1:18">
      <c r="A2727">
        <v>3726</v>
      </c>
      <c r="B2727" s="1">
        <v>45134</v>
      </c>
      <c r="C2727" t="s">
        <v>15487</v>
      </c>
      <c r="D2727" t="s">
        <v>772</v>
      </c>
      <c r="E2727" t="s">
        <v>121</v>
      </c>
      <c r="F2727" t="s">
        <v>22188</v>
      </c>
      <c r="G2727" t="s">
        <v>24770</v>
      </c>
      <c r="H2727" t="s">
        <v>24771</v>
      </c>
      <c r="I2727" t="s">
        <v>24772</v>
      </c>
      <c r="J2727" t="s">
        <v>24773</v>
      </c>
      <c r="K2727" t="s">
        <v>10046</v>
      </c>
      <c r="L2727">
        <v>6703</v>
      </c>
      <c r="M2727" t="s">
        <v>14452</v>
      </c>
      <c r="N2727" t="s">
        <v>12021</v>
      </c>
      <c r="O2727">
        <v>4</v>
      </c>
      <c r="P2727">
        <v>54751.27</v>
      </c>
      <c r="Q2727" t="s">
        <v>12594</v>
      </c>
      <c r="R2727" t="s">
        <v>12065</v>
      </c>
    </row>
    <row r="2728" spans="1:18">
      <c r="A2728">
        <v>3727</v>
      </c>
      <c r="B2728" s="1">
        <v>45072</v>
      </c>
      <c r="C2728" t="s">
        <v>3646</v>
      </c>
      <c r="D2728" t="s">
        <v>2946</v>
      </c>
      <c r="E2728" t="s">
        <v>69</v>
      </c>
      <c r="F2728" s="2">
        <v>36587</v>
      </c>
      <c r="G2728" t="s">
        <v>24774</v>
      </c>
      <c r="H2728" t="s">
        <v>21413</v>
      </c>
      <c r="I2728" t="s">
        <v>24775</v>
      </c>
      <c r="J2728" t="s">
        <v>24776</v>
      </c>
      <c r="K2728" t="s">
        <v>3301</v>
      </c>
      <c r="L2728">
        <v>78359</v>
      </c>
      <c r="M2728" t="s">
        <v>13925</v>
      </c>
      <c r="N2728" t="s">
        <v>12021</v>
      </c>
      <c r="O2728">
        <v>1</v>
      </c>
      <c r="P2728">
        <v>64435.78</v>
      </c>
      <c r="Q2728" t="s">
        <v>18828</v>
      </c>
      <c r="R2728" t="s">
        <v>12073</v>
      </c>
    </row>
    <row r="2729" spans="1:18">
      <c r="A2729">
        <v>3728</v>
      </c>
      <c r="B2729" s="1">
        <v>45070</v>
      </c>
      <c r="C2729" t="s">
        <v>24777</v>
      </c>
      <c r="D2729" t="s">
        <v>1974</v>
      </c>
      <c r="E2729" t="s">
        <v>69</v>
      </c>
      <c r="F2729" s="2">
        <v>35676</v>
      </c>
      <c r="G2729" t="s">
        <v>24778</v>
      </c>
      <c r="H2729" t="s">
        <v>24779</v>
      </c>
      <c r="I2729" t="s">
        <v>24780</v>
      </c>
      <c r="J2729" t="s">
        <v>24781</v>
      </c>
      <c r="K2729" t="s">
        <v>12409</v>
      </c>
      <c r="L2729">
        <v>47213</v>
      </c>
      <c r="M2729" t="s">
        <v>13145</v>
      </c>
      <c r="N2729" t="s">
        <v>12030</v>
      </c>
      <c r="O2729">
        <v>6</v>
      </c>
      <c r="P2729">
        <v>71740.36</v>
      </c>
      <c r="Q2729" t="s">
        <v>12990</v>
      </c>
      <c r="R2729" t="s">
        <v>12065</v>
      </c>
    </row>
    <row r="2730" spans="1:18">
      <c r="A2730">
        <v>3729</v>
      </c>
      <c r="B2730" s="1">
        <v>45063</v>
      </c>
      <c r="C2730" t="s">
        <v>1883</v>
      </c>
      <c r="D2730" t="s">
        <v>1721</v>
      </c>
      <c r="E2730" t="s">
        <v>27</v>
      </c>
      <c r="F2730" s="2">
        <v>23507</v>
      </c>
      <c r="G2730" t="s">
        <v>24782</v>
      </c>
      <c r="H2730" t="s">
        <v>24783</v>
      </c>
      <c r="I2730" t="s">
        <v>24784</v>
      </c>
      <c r="J2730" t="s">
        <v>24785</v>
      </c>
      <c r="K2730" t="s">
        <v>12171</v>
      </c>
      <c r="L2730">
        <v>74665</v>
      </c>
      <c r="M2730" t="s">
        <v>12228</v>
      </c>
      <c r="N2730" t="s">
        <v>12030</v>
      </c>
      <c r="O2730">
        <v>2</v>
      </c>
      <c r="P2730">
        <v>55713.62</v>
      </c>
      <c r="Q2730" t="s">
        <v>18691</v>
      </c>
      <c r="R2730" t="s">
        <v>12110</v>
      </c>
    </row>
    <row r="2731" spans="1:18">
      <c r="A2731">
        <v>3730</v>
      </c>
      <c r="B2731" s="1">
        <v>45131</v>
      </c>
      <c r="C2731" t="s">
        <v>4790</v>
      </c>
      <c r="D2731" t="s">
        <v>4059</v>
      </c>
      <c r="E2731" t="s">
        <v>27</v>
      </c>
      <c r="F2731" s="2">
        <v>23294</v>
      </c>
      <c r="G2731" t="s">
        <v>24786</v>
      </c>
      <c r="H2731" t="s">
        <v>24787</v>
      </c>
      <c r="I2731" t="s">
        <v>24788</v>
      </c>
      <c r="J2731" t="s">
        <v>18048</v>
      </c>
      <c r="K2731" t="s">
        <v>12263</v>
      </c>
      <c r="L2731">
        <v>41745</v>
      </c>
      <c r="M2731" t="s">
        <v>14998</v>
      </c>
      <c r="N2731" t="s">
        <v>12056</v>
      </c>
      <c r="O2731">
        <v>0</v>
      </c>
      <c r="P2731">
        <v>67326.490000000005</v>
      </c>
      <c r="Q2731" t="s">
        <v>12586</v>
      </c>
      <c r="R2731" t="s">
        <v>12073</v>
      </c>
    </row>
    <row r="2732" spans="1:18">
      <c r="A2732">
        <v>3731</v>
      </c>
      <c r="B2732" s="1">
        <v>45086</v>
      </c>
      <c r="C2732" t="s">
        <v>5870</v>
      </c>
      <c r="D2732" t="s">
        <v>4048</v>
      </c>
      <c r="E2732" t="s">
        <v>121</v>
      </c>
      <c r="F2732" s="2">
        <v>27096</v>
      </c>
      <c r="G2732" t="s">
        <v>24789</v>
      </c>
      <c r="H2732" t="s">
        <v>24790</v>
      </c>
      <c r="I2732" t="s">
        <v>24791</v>
      </c>
      <c r="J2732" t="s">
        <v>24792</v>
      </c>
      <c r="K2732" t="s">
        <v>6988</v>
      </c>
      <c r="L2732">
        <v>40498</v>
      </c>
      <c r="M2732" t="s">
        <v>13779</v>
      </c>
      <c r="N2732" t="s">
        <v>12030</v>
      </c>
      <c r="O2732">
        <v>12</v>
      </c>
      <c r="P2732">
        <v>89520.05</v>
      </c>
      <c r="Q2732" t="s">
        <v>12707</v>
      </c>
      <c r="R2732" t="s">
        <v>12023</v>
      </c>
    </row>
    <row r="2733" spans="1:18">
      <c r="A2733">
        <v>3732</v>
      </c>
      <c r="B2733" s="1">
        <v>45078</v>
      </c>
      <c r="C2733" t="s">
        <v>594</v>
      </c>
      <c r="D2733" t="s">
        <v>157</v>
      </c>
      <c r="E2733" t="s">
        <v>27</v>
      </c>
      <c r="F2733" s="2">
        <v>32818</v>
      </c>
      <c r="G2733" t="s">
        <v>24793</v>
      </c>
      <c r="H2733" t="s">
        <v>24794</v>
      </c>
      <c r="I2733" t="s">
        <v>24795</v>
      </c>
      <c r="J2733" t="s">
        <v>24796</v>
      </c>
      <c r="K2733" t="s">
        <v>10012</v>
      </c>
      <c r="L2733">
        <v>74725</v>
      </c>
      <c r="M2733" t="s">
        <v>12475</v>
      </c>
      <c r="N2733" t="s">
        <v>12030</v>
      </c>
      <c r="O2733">
        <v>1</v>
      </c>
      <c r="P2733">
        <v>54424.33</v>
      </c>
      <c r="Q2733" t="s">
        <v>13837</v>
      </c>
      <c r="R2733" t="s">
        <v>12065</v>
      </c>
    </row>
    <row r="2734" spans="1:18">
      <c r="A2734">
        <v>3733</v>
      </c>
      <c r="B2734" s="1">
        <v>45052</v>
      </c>
      <c r="C2734" t="s">
        <v>570</v>
      </c>
      <c r="D2734" t="s">
        <v>4644</v>
      </c>
      <c r="E2734" t="s">
        <v>69</v>
      </c>
      <c r="F2734" s="2">
        <v>37165</v>
      </c>
      <c r="G2734" t="s">
        <v>24797</v>
      </c>
      <c r="H2734" t="s">
        <v>24798</v>
      </c>
      <c r="I2734" t="s">
        <v>24799</v>
      </c>
      <c r="J2734" t="s">
        <v>24800</v>
      </c>
      <c r="K2734" t="s">
        <v>10012</v>
      </c>
      <c r="L2734">
        <v>52023</v>
      </c>
      <c r="M2734" t="s">
        <v>14140</v>
      </c>
      <c r="N2734" t="s">
        <v>12040</v>
      </c>
      <c r="O2734">
        <v>20</v>
      </c>
      <c r="P2734">
        <v>52887.92</v>
      </c>
      <c r="Q2734" t="s">
        <v>19666</v>
      </c>
      <c r="R2734" t="s">
        <v>12073</v>
      </c>
    </row>
    <row r="2735" spans="1:18">
      <c r="A2735">
        <v>3734</v>
      </c>
      <c r="B2735" s="1">
        <v>45142</v>
      </c>
      <c r="C2735" t="s">
        <v>14109</v>
      </c>
      <c r="D2735" t="s">
        <v>4380</v>
      </c>
      <c r="E2735" t="s">
        <v>69</v>
      </c>
      <c r="F2735" t="s">
        <v>24801</v>
      </c>
      <c r="G2735" t="s">
        <v>12067</v>
      </c>
      <c r="H2735" t="s">
        <v>24802</v>
      </c>
      <c r="I2735" t="s">
        <v>24803</v>
      </c>
      <c r="J2735" t="s">
        <v>24804</v>
      </c>
      <c r="K2735" t="s">
        <v>7017</v>
      </c>
      <c r="L2735">
        <v>10470</v>
      </c>
      <c r="M2735" t="s">
        <v>12975</v>
      </c>
      <c r="N2735" t="s">
        <v>12056</v>
      </c>
      <c r="O2735">
        <v>14</v>
      </c>
      <c r="P2735">
        <v>47095.839999999997</v>
      </c>
      <c r="Q2735" t="s">
        <v>13744</v>
      </c>
      <c r="R2735" t="s">
        <v>12032</v>
      </c>
    </row>
    <row r="2736" spans="1:18">
      <c r="A2736">
        <v>3735</v>
      </c>
      <c r="B2736" s="1">
        <v>45071</v>
      </c>
      <c r="C2736" t="s">
        <v>13091</v>
      </c>
      <c r="D2736" t="s">
        <v>458</v>
      </c>
      <c r="E2736" t="s">
        <v>27</v>
      </c>
      <c r="F2736" t="s">
        <v>19288</v>
      </c>
      <c r="G2736" t="s">
        <v>24805</v>
      </c>
      <c r="H2736" t="s">
        <v>24806</v>
      </c>
      <c r="I2736" t="s">
        <v>24807</v>
      </c>
      <c r="J2736" t="s">
        <v>24808</v>
      </c>
      <c r="K2736" t="s">
        <v>12257</v>
      </c>
      <c r="L2736">
        <v>44477</v>
      </c>
      <c r="M2736" t="s">
        <v>14877</v>
      </c>
      <c r="N2736" t="s">
        <v>12056</v>
      </c>
      <c r="O2736">
        <v>0</v>
      </c>
      <c r="P2736">
        <v>52048.25</v>
      </c>
      <c r="Q2736" t="s">
        <v>14748</v>
      </c>
      <c r="R2736" t="s">
        <v>12110</v>
      </c>
    </row>
    <row r="2737" spans="1:18">
      <c r="A2737">
        <v>3736</v>
      </c>
      <c r="B2737" s="1">
        <v>45115</v>
      </c>
      <c r="C2737" t="s">
        <v>6946</v>
      </c>
      <c r="D2737" t="s">
        <v>1008</v>
      </c>
      <c r="E2737" t="s">
        <v>121</v>
      </c>
      <c r="F2737" s="2">
        <v>29860</v>
      </c>
      <c r="G2737" t="s">
        <v>24809</v>
      </c>
      <c r="H2737" t="s">
        <v>24810</v>
      </c>
      <c r="I2737" t="s">
        <v>24811</v>
      </c>
      <c r="J2737" t="s">
        <v>24812</v>
      </c>
      <c r="K2737" t="s">
        <v>12147</v>
      </c>
      <c r="L2737">
        <v>27414</v>
      </c>
      <c r="M2737" t="s">
        <v>13589</v>
      </c>
      <c r="N2737" t="s">
        <v>12040</v>
      </c>
      <c r="O2737">
        <v>1</v>
      </c>
      <c r="P2737">
        <v>66006.92</v>
      </c>
      <c r="Q2737" t="s">
        <v>19922</v>
      </c>
      <c r="R2737" t="s">
        <v>12073</v>
      </c>
    </row>
    <row r="2738" spans="1:18">
      <c r="A2738">
        <v>3737</v>
      </c>
      <c r="B2738" s="1">
        <v>45092</v>
      </c>
      <c r="C2738" t="s">
        <v>24813</v>
      </c>
      <c r="D2738" t="s">
        <v>1579</v>
      </c>
      <c r="E2738" t="s">
        <v>121</v>
      </c>
      <c r="F2738" t="s">
        <v>7186</v>
      </c>
      <c r="G2738" t="s">
        <v>24814</v>
      </c>
      <c r="H2738" t="s">
        <v>24815</v>
      </c>
      <c r="I2738" t="s">
        <v>24816</v>
      </c>
      <c r="J2738" t="s">
        <v>24817</v>
      </c>
      <c r="K2738" t="s">
        <v>6951</v>
      </c>
      <c r="L2738">
        <v>92635</v>
      </c>
      <c r="M2738" t="s">
        <v>6052</v>
      </c>
      <c r="N2738" t="s">
        <v>12040</v>
      </c>
      <c r="O2738">
        <v>2</v>
      </c>
      <c r="P2738">
        <v>46269.35</v>
      </c>
      <c r="Q2738" t="s">
        <v>19514</v>
      </c>
      <c r="R2738" t="s">
        <v>12073</v>
      </c>
    </row>
    <row r="2739" spans="1:18">
      <c r="A2739">
        <v>3738</v>
      </c>
      <c r="B2739" s="1">
        <v>45057</v>
      </c>
      <c r="C2739" t="s">
        <v>4790</v>
      </c>
      <c r="D2739" t="s">
        <v>4325</v>
      </c>
      <c r="E2739" t="s">
        <v>27</v>
      </c>
      <c r="F2739" t="s">
        <v>23677</v>
      </c>
      <c r="G2739" t="s">
        <v>24818</v>
      </c>
      <c r="H2739" t="s">
        <v>24819</v>
      </c>
      <c r="I2739" t="s">
        <v>24820</v>
      </c>
      <c r="J2739" t="s">
        <v>24821</v>
      </c>
      <c r="K2739" t="s">
        <v>12101</v>
      </c>
      <c r="L2739">
        <v>74808</v>
      </c>
      <c r="M2739" t="s">
        <v>12950</v>
      </c>
      <c r="N2739" t="s">
        <v>12030</v>
      </c>
      <c r="O2739">
        <v>16</v>
      </c>
      <c r="P2739">
        <v>70234.81</v>
      </c>
      <c r="Q2739" t="s">
        <v>13854</v>
      </c>
      <c r="R2739" t="s">
        <v>12032</v>
      </c>
    </row>
    <row r="2740" spans="1:18">
      <c r="A2740">
        <v>3739</v>
      </c>
      <c r="B2740" s="1">
        <v>45101</v>
      </c>
      <c r="C2740" t="s">
        <v>1402</v>
      </c>
      <c r="D2740" t="s">
        <v>5339</v>
      </c>
      <c r="E2740" t="s">
        <v>27</v>
      </c>
      <c r="F2740" t="s">
        <v>24822</v>
      </c>
      <c r="G2740" t="s">
        <v>24823</v>
      </c>
      <c r="H2740" t="s">
        <v>24824</v>
      </c>
      <c r="I2740" t="s">
        <v>24825</v>
      </c>
      <c r="J2740" t="s">
        <v>24826</v>
      </c>
      <c r="K2740" t="s">
        <v>3301</v>
      </c>
      <c r="L2740">
        <v>87193</v>
      </c>
      <c r="M2740" t="s">
        <v>12071</v>
      </c>
      <c r="N2740" t="s">
        <v>12021</v>
      </c>
      <c r="O2740">
        <v>6</v>
      </c>
      <c r="P2740">
        <v>73958.11</v>
      </c>
      <c r="Q2740" t="s">
        <v>13818</v>
      </c>
      <c r="R2740" t="s">
        <v>12073</v>
      </c>
    </row>
    <row r="2741" spans="1:18">
      <c r="A2741">
        <v>3740</v>
      </c>
      <c r="B2741" s="1">
        <v>45092</v>
      </c>
      <c r="C2741" t="s">
        <v>749</v>
      </c>
      <c r="D2741" t="s">
        <v>1638</v>
      </c>
      <c r="E2741" t="s">
        <v>69</v>
      </c>
      <c r="F2741" t="s">
        <v>24827</v>
      </c>
      <c r="G2741" t="s">
        <v>24828</v>
      </c>
      <c r="H2741" t="s">
        <v>24829</v>
      </c>
      <c r="I2741" t="s">
        <v>24830</v>
      </c>
      <c r="J2741" t="s">
        <v>24831</v>
      </c>
      <c r="K2741" t="s">
        <v>12429</v>
      </c>
      <c r="L2741">
        <v>70669</v>
      </c>
      <c r="M2741" t="s">
        <v>16434</v>
      </c>
      <c r="N2741" t="s">
        <v>12021</v>
      </c>
      <c r="O2741">
        <v>0</v>
      </c>
      <c r="P2741">
        <v>73111.95</v>
      </c>
      <c r="Q2741" t="s">
        <v>17863</v>
      </c>
      <c r="R2741" t="s">
        <v>12023</v>
      </c>
    </row>
    <row r="2742" spans="1:18">
      <c r="A2742">
        <v>3741</v>
      </c>
      <c r="B2742" s="1">
        <v>45089</v>
      </c>
      <c r="C2742" t="s">
        <v>656</v>
      </c>
      <c r="D2742" t="s">
        <v>527</v>
      </c>
      <c r="E2742" t="s">
        <v>27</v>
      </c>
      <c r="F2742" s="2">
        <v>31053</v>
      </c>
      <c r="G2742" t="s">
        <v>24832</v>
      </c>
      <c r="H2742" t="s">
        <v>24833</v>
      </c>
      <c r="I2742" t="s">
        <v>24834</v>
      </c>
      <c r="J2742" t="s">
        <v>24835</v>
      </c>
      <c r="K2742" t="s">
        <v>12140</v>
      </c>
      <c r="L2742">
        <v>63111</v>
      </c>
      <c r="M2742" t="s">
        <v>12423</v>
      </c>
      <c r="N2742" t="s">
        <v>12030</v>
      </c>
      <c r="O2742">
        <v>9</v>
      </c>
      <c r="P2742">
        <v>53854.06</v>
      </c>
      <c r="Q2742" t="s">
        <v>12130</v>
      </c>
      <c r="R2742" t="s">
        <v>12065</v>
      </c>
    </row>
    <row r="2743" spans="1:18">
      <c r="A2743">
        <v>3742</v>
      </c>
      <c r="B2743" s="1">
        <v>45089</v>
      </c>
      <c r="C2743" t="s">
        <v>3700</v>
      </c>
      <c r="D2743" t="s">
        <v>24836</v>
      </c>
      <c r="E2743" t="s">
        <v>121</v>
      </c>
      <c r="F2743" t="s">
        <v>24837</v>
      </c>
      <c r="G2743" t="s">
        <v>24838</v>
      </c>
      <c r="H2743" t="s">
        <v>24839</v>
      </c>
      <c r="I2743" t="s">
        <v>24840</v>
      </c>
      <c r="J2743" t="s">
        <v>24841</v>
      </c>
      <c r="K2743" t="s">
        <v>4436</v>
      </c>
      <c r="L2743">
        <v>28831</v>
      </c>
      <c r="M2743" t="s">
        <v>14215</v>
      </c>
      <c r="N2743" t="s">
        <v>12056</v>
      </c>
      <c r="O2743">
        <v>16</v>
      </c>
      <c r="P2743">
        <v>64359.96</v>
      </c>
      <c r="Q2743" t="s">
        <v>12506</v>
      </c>
      <c r="R2743" t="s">
        <v>12073</v>
      </c>
    </row>
    <row r="2744" spans="1:18">
      <c r="A2744">
        <v>3743</v>
      </c>
      <c r="B2744" s="1">
        <v>45076</v>
      </c>
      <c r="C2744" t="s">
        <v>3041</v>
      </c>
      <c r="D2744" t="s">
        <v>1380</v>
      </c>
      <c r="E2744" t="s">
        <v>121</v>
      </c>
      <c r="F2744" s="2">
        <v>24238</v>
      </c>
      <c r="G2744" t="s">
        <v>24842</v>
      </c>
      <c r="H2744" t="s">
        <v>24843</v>
      </c>
      <c r="I2744" t="s">
        <v>24844</v>
      </c>
      <c r="J2744" t="s">
        <v>24613</v>
      </c>
      <c r="K2744" t="s">
        <v>12961</v>
      </c>
      <c r="L2744">
        <v>64534</v>
      </c>
      <c r="M2744" t="s">
        <v>12155</v>
      </c>
      <c r="N2744" t="s">
        <v>12021</v>
      </c>
      <c r="O2744">
        <v>4</v>
      </c>
      <c r="P2744">
        <v>63389.53</v>
      </c>
      <c r="Q2744" t="s">
        <v>12879</v>
      </c>
      <c r="R2744" t="s">
        <v>12023</v>
      </c>
    </row>
    <row r="2745" spans="1:18">
      <c r="A2745">
        <v>3744</v>
      </c>
      <c r="B2745" s="1">
        <v>45122</v>
      </c>
      <c r="C2745" t="s">
        <v>10455</v>
      </c>
      <c r="D2745" t="s">
        <v>371</v>
      </c>
      <c r="E2745" t="s">
        <v>27</v>
      </c>
      <c r="F2745" s="2">
        <v>29443</v>
      </c>
      <c r="G2745" t="s">
        <v>24845</v>
      </c>
      <c r="H2745" t="s">
        <v>24846</v>
      </c>
      <c r="I2745" t="s">
        <v>24847</v>
      </c>
      <c r="J2745" t="s">
        <v>24848</v>
      </c>
      <c r="K2745" t="s">
        <v>12301</v>
      </c>
      <c r="L2745">
        <v>57950</v>
      </c>
      <c r="M2745" t="s">
        <v>14014</v>
      </c>
      <c r="N2745" t="s">
        <v>12021</v>
      </c>
      <c r="O2745">
        <v>6</v>
      </c>
      <c r="P2745">
        <v>47902.17</v>
      </c>
      <c r="Q2745" t="s">
        <v>14179</v>
      </c>
      <c r="R2745" t="s">
        <v>12073</v>
      </c>
    </row>
    <row r="2746" spans="1:18">
      <c r="A2746">
        <v>3745</v>
      </c>
      <c r="B2746" s="1">
        <v>45101</v>
      </c>
      <c r="C2746" t="s">
        <v>6623</v>
      </c>
      <c r="D2746" t="s">
        <v>1342</v>
      </c>
      <c r="E2746" t="s">
        <v>27</v>
      </c>
      <c r="F2746" s="2">
        <v>23961</v>
      </c>
      <c r="G2746" t="s">
        <v>24849</v>
      </c>
      <c r="H2746" t="s">
        <v>24850</v>
      </c>
      <c r="I2746" t="s">
        <v>24851</v>
      </c>
      <c r="J2746" t="s">
        <v>24852</v>
      </c>
      <c r="K2746" t="s">
        <v>6957</v>
      </c>
      <c r="L2746">
        <v>828</v>
      </c>
      <c r="M2746" t="s">
        <v>14431</v>
      </c>
      <c r="N2746" t="s">
        <v>12021</v>
      </c>
      <c r="O2746">
        <v>9</v>
      </c>
      <c r="P2746">
        <v>33170.79</v>
      </c>
      <c r="Q2746" t="s">
        <v>19358</v>
      </c>
      <c r="R2746" t="s">
        <v>12065</v>
      </c>
    </row>
    <row r="2747" spans="1:18">
      <c r="A2747">
        <v>3746</v>
      </c>
      <c r="B2747" s="1">
        <v>45099</v>
      </c>
      <c r="C2747" t="s">
        <v>8703</v>
      </c>
      <c r="D2747" t="s">
        <v>2017</v>
      </c>
      <c r="E2747" t="s">
        <v>69</v>
      </c>
      <c r="F2747" t="s">
        <v>24853</v>
      </c>
      <c r="G2747" t="s">
        <v>12067</v>
      </c>
      <c r="H2747" t="s">
        <v>24854</v>
      </c>
      <c r="I2747" t="s">
        <v>24855</v>
      </c>
      <c r="J2747" t="s">
        <v>24856</v>
      </c>
      <c r="K2747" t="s">
        <v>12961</v>
      </c>
      <c r="L2747">
        <v>37878</v>
      </c>
      <c r="M2747" t="s">
        <v>12494</v>
      </c>
      <c r="N2747" t="s">
        <v>12030</v>
      </c>
      <c r="O2747">
        <v>14</v>
      </c>
      <c r="P2747">
        <v>53038.43</v>
      </c>
      <c r="Q2747" t="s">
        <v>12897</v>
      </c>
      <c r="R2747" t="s">
        <v>12065</v>
      </c>
    </row>
    <row r="2748" spans="1:18">
      <c r="A2748">
        <v>3747</v>
      </c>
      <c r="B2748" s="1">
        <v>45117</v>
      </c>
      <c r="C2748" t="s">
        <v>6687</v>
      </c>
      <c r="D2748" t="s">
        <v>5982</v>
      </c>
      <c r="E2748" t="s">
        <v>69</v>
      </c>
      <c r="F2748" s="2">
        <v>29714</v>
      </c>
      <c r="G2748" t="s">
        <v>24857</v>
      </c>
      <c r="H2748" t="s">
        <v>24858</v>
      </c>
      <c r="I2748" t="s">
        <v>24859</v>
      </c>
      <c r="J2748" t="s">
        <v>24860</v>
      </c>
      <c r="K2748" t="s">
        <v>12171</v>
      </c>
      <c r="L2748">
        <v>98402</v>
      </c>
      <c r="M2748" t="s">
        <v>14589</v>
      </c>
      <c r="N2748" t="s">
        <v>12056</v>
      </c>
      <c r="O2748">
        <v>3</v>
      </c>
      <c r="P2748">
        <v>54306.720000000001</v>
      </c>
      <c r="Q2748" t="s">
        <v>12670</v>
      </c>
      <c r="R2748" t="s">
        <v>12065</v>
      </c>
    </row>
    <row r="2749" spans="1:18">
      <c r="A2749">
        <v>3748</v>
      </c>
      <c r="B2749" s="1">
        <v>45077</v>
      </c>
      <c r="C2749" t="s">
        <v>3426</v>
      </c>
      <c r="D2749" t="s">
        <v>8421</v>
      </c>
      <c r="E2749" t="s">
        <v>69</v>
      </c>
      <c r="F2749" t="s">
        <v>24861</v>
      </c>
      <c r="G2749" t="s">
        <v>24862</v>
      </c>
      <c r="H2749" t="s">
        <v>24863</v>
      </c>
      <c r="I2749" t="s">
        <v>24864</v>
      </c>
      <c r="J2749" t="s">
        <v>24865</v>
      </c>
      <c r="K2749" t="s">
        <v>6968</v>
      </c>
      <c r="L2749">
        <v>98823</v>
      </c>
      <c r="M2749" t="s">
        <v>12896</v>
      </c>
      <c r="N2749" t="s">
        <v>12021</v>
      </c>
      <c r="O2749">
        <v>2</v>
      </c>
      <c r="P2749">
        <v>58524.14</v>
      </c>
      <c r="Q2749" t="s">
        <v>12482</v>
      </c>
      <c r="R2749" t="s">
        <v>12032</v>
      </c>
    </row>
    <row r="2750" spans="1:18">
      <c r="A2750">
        <v>3749</v>
      </c>
      <c r="B2750" s="1">
        <v>45111</v>
      </c>
      <c r="C2750" t="s">
        <v>2772</v>
      </c>
      <c r="D2750" t="s">
        <v>5257</v>
      </c>
      <c r="E2750" t="s">
        <v>69</v>
      </c>
      <c r="F2750" s="2">
        <v>22836</v>
      </c>
      <c r="G2750" t="s">
        <v>24866</v>
      </c>
      <c r="H2750" t="s">
        <v>24867</v>
      </c>
      <c r="I2750" t="s">
        <v>24868</v>
      </c>
      <c r="J2750" t="s">
        <v>24869</v>
      </c>
      <c r="K2750" t="s">
        <v>12308</v>
      </c>
      <c r="L2750">
        <v>11412</v>
      </c>
      <c r="M2750" t="s">
        <v>13727</v>
      </c>
      <c r="N2750" t="s">
        <v>12021</v>
      </c>
      <c r="O2750">
        <v>3</v>
      </c>
      <c r="P2750">
        <v>83852.41</v>
      </c>
      <c r="Q2750" t="s">
        <v>12707</v>
      </c>
      <c r="R2750" t="s">
        <v>12110</v>
      </c>
    </row>
    <row r="2751" spans="1:18">
      <c r="A2751">
        <v>3750</v>
      </c>
      <c r="B2751" s="1">
        <v>45142</v>
      </c>
      <c r="C2751" t="s">
        <v>12885</v>
      </c>
      <c r="D2751" t="s">
        <v>4688</v>
      </c>
      <c r="E2751" t="s">
        <v>27</v>
      </c>
      <c r="F2751" s="2">
        <v>29470</v>
      </c>
      <c r="G2751" t="s">
        <v>24870</v>
      </c>
      <c r="H2751" t="s">
        <v>24871</v>
      </c>
      <c r="I2751" t="s">
        <v>24872</v>
      </c>
      <c r="J2751" t="s">
        <v>24873</v>
      </c>
      <c r="K2751" t="s">
        <v>12536</v>
      </c>
      <c r="L2751">
        <v>49456</v>
      </c>
      <c r="M2751" t="s">
        <v>12537</v>
      </c>
      <c r="N2751" t="s">
        <v>12056</v>
      </c>
      <c r="O2751">
        <v>4</v>
      </c>
      <c r="P2751">
        <v>79020.679999999993</v>
      </c>
      <c r="Q2751" t="s">
        <v>17453</v>
      </c>
      <c r="R2751" t="s">
        <v>12065</v>
      </c>
    </row>
    <row r="2752" spans="1:18">
      <c r="A2752">
        <v>3751</v>
      </c>
      <c r="B2752" s="1">
        <v>45099</v>
      </c>
      <c r="C2752" t="s">
        <v>5856</v>
      </c>
      <c r="D2752" t="s">
        <v>6634</v>
      </c>
      <c r="E2752" t="s">
        <v>69</v>
      </c>
      <c r="F2752" t="s">
        <v>24874</v>
      </c>
      <c r="G2752" t="s">
        <v>24875</v>
      </c>
      <c r="H2752" t="s">
        <v>24876</v>
      </c>
      <c r="I2752" t="s">
        <v>24877</v>
      </c>
      <c r="J2752" t="s">
        <v>24878</v>
      </c>
      <c r="K2752" t="s">
        <v>10069</v>
      </c>
      <c r="L2752">
        <v>42822</v>
      </c>
      <c r="M2752" t="s">
        <v>12317</v>
      </c>
      <c r="N2752" t="s">
        <v>12021</v>
      </c>
      <c r="O2752">
        <v>10</v>
      </c>
      <c r="P2752">
        <v>98661.19</v>
      </c>
      <c r="Q2752" t="s">
        <v>21578</v>
      </c>
      <c r="R2752" t="s">
        <v>12023</v>
      </c>
    </row>
    <row r="2753" spans="1:18">
      <c r="A2753">
        <v>3752</v>
      </c>
      <c r="B2753" s="1">
        <v>45134</v>
      </c>
      <c r="C2753" t="s">
        <v>3567</v>
      </c>
      <c r="D2753" t="s">
        <v>1735</v>
      </c>
      <c r="E2753" t="s">
        <v>27</v>
      </c>
      <c r="F2753" s="2">
        <v>37688</v>
      </c>
      <c r="G2753" t="s">
        <v>24879</v>
      </c>
      <c r="H2753" t="s">
        <v>24880</v>
      </c>
      <c r="I2753" t="s">
        <v>24881</v>
      </c>
      <c r="J2753" t="s">
        <v>24882</v>
      </c>
      <c r="K2753" t="s">
        <v>12567</v>
      </c>
      <c r="L2753">
        <v>64147</v>
      </c>
      <c r="M2753" t="s">
        <v>13936</v>
      </c>
      <c r="N2753" t="s">
        <v>12040</v>
      </c>
      <c r="O2753">
        <v>0</v>
      </c>
      <c r="P2753">
        <v>83656.429999999993</v>
      </c>
      <c r="Q2753" t="s">
        <v>13721</v>
      </c>
      <c r="R2753" t="s">
        <v>12023</v>
      </c>
    </row>
    <row r="2754" spans="1:18">
      <c r="A2754">
        <v>3753</v>
      </c>
      <c r="B2754" s="1">
        <v>45083</v>
      </c>
      <c r="C2754" t="s">
        <v>274</v>
      </c>
      <c r="D2754" t="s">
        <v>1168</v>
      </c>
      <c r="E2754" t="s">
        <v>121</v>
      </c>
      <c r="F2754" t="s">
        <v>5777</v>
      </c>
      <c r="G2754" t="s">
        <v>24883</v>
      </c>
      <c r="H2754" t="s">
        <v>24884</v>
      </c>
      <c r="I2754" t="s">
        <v>24885</v>
      </c>
      <c r="J2754" t="s">
        <v>24886</v>
      </c>
      <c r="K2754" t="s">
        <v>12163</v>
      </c>
      <c r="L2754">
        <v>18400</v>
      </c>
      <c r="M2754" t="s">
        <v>13316</v>
      </c>
      <c r="N2754" t="s">
        <v>12021</v>
      </c>
      <c r="O2754">
        <v>19</v>
      </c>
      <c r="P2754">
        <v>92542.35</v>
      </c>
      <c r="Q2754" t="s">
        <v>21573</v>
      </c>
      <c r="R2754" t="s">
        <v>12023</v>
      </c>
    </row>
    <row r="2755" spans="1:18">
      <c r="A2755">
        <v>3754</v>
      </c>
      <c r="B2755" s="1">
        <v>45074</v>
      </c>
      <c r="C2755" t="s">
        <v>2072</v>
      </c>
      <c r="D2755" t="s">
        <v>439</v>
      </c>
      <c r="E2755" t="s">
        <v>27</v>
      </c>
      <c r="F2755" t="s">
        <v>705</v>
      </c>
      <c r="G2755" t="s">
        <v>24887</v>
      </c>
      <c r="H2755" t="s">
        <v>24888</v>
      </c>
      <c r="I2755" t="s">
        <v>24889</v>
      </c>
      <c r="J2755" t="s">
        <v>17631</v>
      </c>
      <c r="K2755" t="s">
        <v>6996</v>
      </c>
      <c r="L2755">
        <v>98000</v>
      </c>
      <c r="M2755" t="s">
        <v>16506</v>
      </c>
      <c r="N2755" t="s">
        <v>12040</v>
      </c>
      <c r="O2755">
        <v>7</v>
      </c>
      <c r="P2755">
        <v>91335.84</v>
      </c>
      <c r="Q2755" t="s">
        <v>13818</v>
      </c>
      <c r="R2755" t="s">
        <v>12110</v>
      </c>
    </row>
    <row r="2756" spans="1:18">
      <c r="A2756">
        <v>3755</v>
      </c>
      <c r="B2756" s="1">
        <v>45106</v>
      </c>
      <c r="C2756" t="s">
        <v>7353</v>
      </c>
      <c r="D2756" t="s">
        <v>7060</v>
      </c>
      <c r="E2756" t="s">
        <v>121</v>
      </c>
      <c r="F2756" s="2">
        <v>38019</v>
      </c>
      <c r="G2756" t="s">
        <v>24890</v>
      </c>
      <c r="H2756" t="s">
        <v>24891</v>
      </c>
      <c r="I2756" t="s">
        <v>24892</v>
      </c>
      <c r="J2756" t="s">
        <v>24893</v>
      </c>
      <c r="K2756" t="s">
        <v>6957</v>
      </c>
      <c r="L2756">
        <v>45059</v>
      </c>
      <c r="M2756" t="s">
        <v>14704</v>
      </c>
      <c r="N2756" t="s">
        <v>12030</v>
      </c>
      <c r="O2756">
        <v>16</v>
      </c>
      <c r="P2756">
        <v>35861.39</v>
      </c>
      <c r="Q2756" t="s">
        <v>16032</v>
      </c>
      <c r="R2756" t="s">
        <v>12065</v>
      </c>
    </row>
    <row r="2757" spans="1:18">
      <c r="A2757">
        <v>3756</v>
      </c>
      <c r="B2757" s="1">
        <v>45056</v>
      </c>
      <c r="C2757" t="s">
        <v>1354</v>
      </c>
      <c r="D2757" t="s">
        <v>5016</v>
      </c>
      <c r="E2757" t="s">
        <v>121</v>
      </c>
      <c r="F2757" t="s">
        <v>24894</v>
      </c>
      <c r="G2757" t="s">
        <v>24895</v>
      </c>
      <c r="H2757" t="s">
        <v>24896</v>
      </c>
      <c r="I2757" t="s">
        <v>24897</v>
      </c>
      <c r="J2757" t="s">
        <v>24898</v>
      </c>
      <c r="K2757" t="s">
        <v>12294</v>
      </c>
      <c r="L2757">
        <v>41241</v>
      </c>
      <c r="M2757" t="s">
        <v>13180</v>
      </c>
      <c r="N2757" t="s">
        <v>12056</v>
      </c>
      <c r="O2757">
        <v>10</v>
      </c>
      <c r="P2757">
        <v>59847.21</v>
      </c>
      <c r="Q2757" t="s">
        <v>14836</v>
      </c>
      <c r="R2757" t="s">
        <v>12110</v>
      </c>
    </row>
    <row r="2758" spans="1:18">
      <c r="A2758">
        <v>3757</v>
      </c>
      <c r="B2758" s="1">
        <v>45129</v>
      </c>
      <c r="C2758" t="s">
        <v>3097</v>
      </c>
      <c r="D2758" t="s">
        <v>1671</v>
      </c>
      <c r="E2758" t="s">
        <v>27</v>
      </c>
      <c r="F2758" t="s">
        <v>24899</v>
      </c>
      <c r="G2758" t="s">
        <v>24900</v>
      </c>
      <c r="H2758" t="s">
        <v>24901</v>
      </c>
      <c r="I2758" t="s">
        <v>24902</v>
      </c>
      <c r="J2758" t="s">
        <v>22341</v>
      </c>
      <c r="K2758" t="s">
        <v>12543</v>
      </c>
      <c r="L2758">
        <v>80441</v>
      </c>
      <c r="M2758" t="s">
        <v>15026</v>
      </c>
      <c r="N2758" t="s">
        <v>12040</v>
      </c>
      <c r="O2758">
        <v>8</v>
      </c>
      <c r="P2758">
        <v>30478.43</v>
      </c>
      <c r="Q2758" t="s">
        <v>14004</v>
      </c>
      <c r="R2758" t="s">
        <v>12065</v>
      </c>
    </row>
    <row r="2759" spans="1:18">
      <c r="A2759">
        <v>3758</v>
      </c>
      <c r="B2759" s="1">
        <v>45109</v>
      </c>
      <c r="C2759" t="s">
        <v>5870</v>
      </c>
      <c r="D2759" t="s">
        <v>12635</v>
      </c>
      <c r="E2759" t="s">
        <v>69</v>
      </c>
      <c r="F2759" t="s">
        <v>15033</v>
      </c>
      <c r="G2759" t="s">
        <v>24903</v>
      </c>
      <c r="H2759" t="s">
        <v>24904</v>
      </c>
      <c r="I2759" t="s">
        <v>24905</v>
      </c>
      <c r="J2759" t="s">
        <v>24906</v>
      </c>
      <c r="K2759" t="s">
        <v>6988</v>
      </c>
      <c r="L2759">
        <v>2891</v>
      </c>
      <c r="M2759" t="s">
        <v>14811</v>
      </c>
      <c r="N2759" t="s">
        <v>12040</v>
      </c>
      <c r="O2759">
        <v>20</v>
      </c>
      <c r="P2759">
        <v>40380.1</v>
      </c>
      <c r="Q2759" t="s">
        <v>13066</v>
      </c>
      <c r="R2759" t="s">
        <v>12032</v>
      </c>
    </row>
    <row r="2760" spans="1:18">
      <c r="A2760">
        <v>3759</v>
      </c>
      <c r="B2760" s="1">
        <v>45083</v>
      </c>
      <c r="C2760" t="s">
        <v>5454</v>
      </c>
      <c r="D2760" t="s">
        <v>4983</v>
      </c>
      <c r="E2760" t="s">
        <v>69</v>
      </c>
      <c r="F2760" t="s">
        <v>24907</v>
      </c>
      <c r="G2760" t="s">
        <v>24908</v>
      </c>
      <c r="H2760" t="s">
        <v>24909</v>
      </c>
      <c r="I2760" t="s">
        <v>24910</v>
      </c>
      <c r="J2760" t="s">
        <v>24911</v>
      </c>
      <c r="K2760" t="s">
        <v>12171</v>
      </c>
      <c r="L2760">
        <v>84769</v>
      </c>
      <c r="M2760" t="s">
        <v>14320</v>
      </c>
      <c r="N2760" t="s">
        <v>12040</v>
      </c>
      <c r="O2760">
        <v>2</v>
      </c>
      <c r="P2760">
        <v>97292.09</v>
      </c>
      <c r="Q2760" t="s">
        <v>12556</v>
      </c>
      <c r="R2760" t="s">
        <v>12110</v>
      </c>
    </row>
    <row r="2761" spans="1:18">
      <c r="A2761">
        <v>3760</v>
      </c>
      <c r="B2761" s="1">
        <v>45134</v>
      </c>
      <c r="C2761" t="s">
        <v>793</v>
      </c>
      <c r="D2761" t="s">
        <v>2152</v>
      </c>
      <c r="E2761" t="s">
        <v>27</v>
      </c>
      <c r="F2761" t="s">
        <v>24912</v>
      </c>
      <c r="G2761" t="s">
        <v>24913</v>
      </c>
      <c r="H2761" t="s">
        <v>24914</v>
      </c>
      <c r="I2761" t="s">
        <v>24915</v>
      </c>
      <c r="J2761" t="s">
        <v>14923</v>
      </c>
      <c r="K2761" t="s">
        <v>41</v>
      </c>
      <c r="L2761">
        <v>11978</v>
      </c>
      <c r="M2761" t="s">
        <v>14297</v>
      </c>
      <c r="N2761" t="s">
        <v>12021</v>
      </c>
      <c r="O2761">
        <v>13</v>
      </c>
      <c r="P2761">
        <v>91933.68</v>
      </c>
      <c r="Q2761" t="s">
        <v>16377</v>
      </c>
      <c r="R2761" t="s">
        <v>12073</v>
      </c>
    </row>
    <row r="2762" spans="1:18">
      <c r="A2762">
        <v>3761</v>
      </c>
      <c r="B2762" s="1">
        <v>45095</v>
      </c>
      <c r="C2762" t="s">
        <v>9099</v>
      </c>
      <c r="D2762" t="s">
        <v>2956</v>
      </c>
      <c r="E2762" t="s">
        <v>121</v>
      </c>
      <c r="F2762" t="s">
        <v>24916</v>
      </c>
      <c r="G2762" t="s">
        <v>12067</v>
      </c>
      <c r="H2762" t="s">
        <v>24917</v>
      </c>
      <c r="I2762" t="s">
        <v>24918</v>
      </c>
      <c r="J2762" t="s">
        <v>24919</v>
      </c>
      <c r="K2762" t="s">
        <v>7012</v>
      </c>
      <c r="L2762">
        <v>2756</v>
      </c>
      <c r="M2762" t="s">
        <v>14215</v>
      </c>
      <c r="N2762" t="s">
        <v>12021</v>
      </c>
      <c r="O2762">
        <v>6</v>
      </c>
      <c r="P2762">
        <v>30695.75</v>
      </c>
      <c r="Q2762" t="s">
        <v>13370</v>
      </c>
      <c r="R2762" t="s">
        <v>12032</v>
      </c>
    </row>
    <row r="2763" spans="1:18">
      <c r="A2763">
        <v>3762</v>
      </c>
      <c r="B2763" s="1">
        <v>45057</v>
      </c>
      <c r="C2763" t="s">
        <v>4268</v>
      </c>
      <c r="D2763" t="s">
        <v>677</v>
      </c>
      <c r="E2763" t="s">
        <v>69</v>
      </c>
      <c r="F2763" s="2">
        <v>30718</v>
      </c>
      <c r="G2763" t="s">
        <v>24920</v>
      </c>
      <c r="H2763" t="s">
        <v>24921</v>
      </c>
      <c r="I2763" t="s">
        <v>24922</v>
      </c>
      <c r="J2763" t="s">
        <v>24923</v>
      </c>
      <c r="K2763" t="s">
        <v>12101</v>
      </c>
      <c r="L2763">
        <v>62450</v>
      </c>
      <c r="M2763" t="s">
        <v>13219</v>
      </c>
      <c r="N2763" t="s">
        <v>12030</v>
      </c>
      <c r="O2763">
        <v>6</v>
      </c>
      <c r="P2763">
        <v>52243.68</v>
      </c>
      <c r="Q2763" t="s">
        <v>16262</v>
      </c>
      <c r="R2763" t="s">
        <v>12065</v>
      </c>
    </row>
    <row r="2764" spans="1:18">
      <c r="A2764">
        <v>3763</v>
      </c>
      <c r="B2764" s="1">
        <v>45070</v>
      </c>
      <c r="C2764" t="s">
        <v>957</v>
      </c>
      <c r="D2764" t="s">
        <v>9884</v>
      </c>
      <c r="E2764" t="s">
        <v>69</v>
      </c>
      <c r="F2764" s="2">
        <v>32055</v>
      </c>
      <c r="G2764" t="s">
        <v>24924</v>
      </c>
      <c r="H2764" t="s">
        <v>24925</v>
      </c>
      <c r="I2764" t="s">
        <v>24926</v>
      </c>
      <c r="J2764" t="s">
        <v>14890</v>
      </c>
      <c r="K2764" t="s">
        <v>12331</v>
      </c>
      <c r="L2764">
        <v>5702</v>
      </c>
      <c r="M2764" t="s">
        <v>13012</v>
      </c>
      <c r="N2764" t="s">
        <v>12056</v>
      </c>
      <c r="O2764">
        <v>0</v>
      </c>
      <c r="P2764">
        <v>33631.22</v>
      </c>
      <c r="Q2764" t="s">
        <v>13958</v>
      </c>
      <c r="R2764" t="s">
        <v>12065</v>
      </c>
    </row>
    <row r="2765" spans="1:18">
      <c r="A2765">
        <v>3764</v>
      </c>
      <c r="B2765" s="1">
        <v>45085</v>
      </c>
      <c r="C2765" t="s">
        <v>14235</v>
      </c>
      <c r="D2765" t="s">
        <v>15493</v>
      </c>
      <c r="E2765" t="s">
        <v>27</v>
      </c>
      <c r="F2765" t="s">
        <v>24927</v>
      </c>
      <c r="G2765" t="s">
        <v>24928</v>
      </c>
      <c r="H2765" t="s">
        <v>24929</v>
      </c>
      <c r="I2765" t="s">
        <v>24930</v>
      </c>
      <c r="J2765" t="s">
        <v>24931</v>
      </c>
      <c r="K2765" t="s">
        <v>6988</v>
      </c>
      <c r="L2765">
        <v>8004</v>
      </c>
      <c r="M2765" t="s">
        <v>14806</v>
      </c>
      <c r="N2765" t="s">
        <v>12021</v>
      </c>
      <c r="O2765">
        <v>17</v>
      </c>
      <c r="P2765">
        <v>49101.25</v>
      </c>
      <c r="Q2765" t="s">
        <v>16320</v>
      </c>
      <c r="R2765" t="s">
        <v>12023</v>
      </c>
    </row>
    <row r="2766" spans="1:18">
      <c r="A2766">
        <v>3765</v>
      </c>
      <c r="B2766" s="1">
        <v>45066</v>
      </c>
      <c r="C2766" t="s">
        <v>6613</v>
      </c>
      <c r="D2766" t="s">
        <v>6366</v>
      </c>
      <c r="E2766" t="s">
        <v>69</v>
      </c>
      <c r="F2766" t="s">
        <v>24932</v>
      </c>
      <c r="G2766" t="s">
        <v>24933</v>
      </c>
      <c r="H2766" t="s">
        <v>24934</v>
      </c>
      <c r="I2766" t="s">
        <v>24935</v>
      </c>
      <c r="J2766" t="s">
        <v>24936</v>
      </c>
      <c r="K2766" t="s">
        <v>10058</v>
      </c>
      <c r="L2766">
        <v>48122</v>
      </c>
      <c r="M2766" t="s">
        <v>13316</v>
      </c>
      <c r="N2766" t="s">
        <v>12056</v>
      </c>
      <c r="O2766">
        <v>20</v>
      </c>
      <c r="P2766">
        <v>85327.83</v>
      </c>
      <c r="Q2766" t="s">
        <v>14705</v>
      </c>
      <c r="R2766" t="s">
        <v>12065</v>
      </c>
    </row>
    <row r="2767" spans="1:18">
      <c r="A2767">
        <v>3766</v>
      </c>
      <c r="B2767" s="1">
        <v>45069</v>
      </c>
      <c r="C2767" t="s">
        <v>7935</v>
      </c>
      <c r="D2767" t="s">
        <v>14717</v>
      </c>
      <c r="E2767" t="s">
        <v>27</v>
      </c>
      <c r="F2767" t="s">
        <v>8530</v>
      </c>
      <c r="G2767" t="s">
        <v>24937</v>
      </c>
      <c r="H2767" t="s">
        <v>24938</v>
      </c>
      <c r="I2767" t="s">
        <v>24939</v>
      </c>
      <c r="J2767" t="s">
        <v>24940</v>
      </c>
      <c r="K2767" t="s">
        <v>7017</v>
      </c>
      <c r="L2767">
        <v>24242</v>
      </c>
      <c r="M2767" t="s">
        <v>12633</v>
      </c>
      <c r="N2767" t="s">
        <v>12021</v>
      </c>
      <c r="O2767">
        <v>6</v>
      </c>
      <c r="P2767">
        <v>47574.39</v>
      </c>
      <c r="Q2767" t="s">
        <v>12983</v>
      </c>
      <c r="R2767" t="s">
        <v>12032</v>
      </c>
    </row>
    <row r="2768" spans="1:18">
      <c r="A2768">
        <v>3767</v>
      </c>
      <c r="B2768" s="1">
        <v>45087</v>
      </c>
      <c r="C2768" t="s">
        <v>5870</v>
      </c>
      <c r="D2768" t="s">
        <v>1799</v>
      </c>
      <c r="E2768" t="s">
        <v>27</v>
      </c>
      <c r="F2768" t="s">
        <v>24941</v>
      </c>
      <c r="G2768" t="s">
        <v>12067</v>
      </c>
      <c r="H2768" t="s">
        <v>24942</v>
      </c>
      <c r="I2768" t="s">
        <v>24943</v>
      </c>
      <c r="J2768" t="s">
        <v>12687</v>
      </c>
      <c r="K2768" t="s">
        <v>6996</v>
      </c>
      <c r="L2768">
        <v>85520</v>
      </c>
      <c r="M2768" t="s">
        <v>15625</v>
      </c>
      <c r="N2768" t="s">
        <v>12030</v>
      </c>
      <c r="O2768">
        <v>20</v>
      </c>
      <c r="P2768">
        <v>77725.64</v>
      </c>
      <c r="Q2768" t="s">
        <v>19685</v>
      </c>
      <c r="R2768" t="s">
        <v>12073</v>
      </c>
    </row>
    <row r="2769" spans="1:18">
      <c r="A2769">
        <v>3768</v>
      </c>
      <c r="B2769" s="1">
        <v>45055</v>
      </c>
      <c r="C2769" t="s">
        <v>4608</v>
      </c>
      <c r="D2769" t="s">
        <v>2296</v>
      </c>
      <c r="E2769" t="s">
        <v>69</v>
      </c>
      <c r="F2769" t="s">
        <v>24944</v>
      </c>
      <c r="G2769" t="s">
        <v>24945</v>
      </c>
      <c r="H2769" t="s">
        <v>24946</v>
      </c>
      <c r="I2769" t="s">
        <v>24947</v>
      </c>
      <c r="J2769" t="s">
        <v>24948</v>
      </c>
      <c r="K2769" t="s">
        <v>12129</v>
      </c>
      <c r="L2769">
        <v>59035</v>
      </c>
      <c r="M2769" t="s">
        <v>14776</v>
      </c>
      <c r="N2769" t="s">
        <v>12040</v>
      </c>
      <c r="O2769">
        <v>17</v>
      </c>
      <c r="P2769">
        <v>32113.08</v>
      </c>
      <c r="Q2769" t="s">
        <v>20966</v>
      </c>
      <c r="R2769" t="s">
        <v>12073</v>
      </c>
    </row>
    <row r="2770" spans="1:18">
      <c r="A2770">
        <v>3769</v>
      </c>
      <c r="B2770" s="1">
        <v>45079</v>
      </c>
      <c r="C2770" t="s">
        <v>9867</v>
      </c>
      <c r="D2770" t="s">
        <v>17774</v>
      </c>
      <c r="E2770" t="s">
        <v>121</v>
      </c>
      <c r="F2770" t="s">
        <v>24949</v>
      </c>
      <c r="G2770" t="s">
        <v>24950</v>
      </c>
      <c r="H2770" t="s">
        <v>24951</v>
      </c>
      <c r="I2770" t="s">
        <v>24952</v>
      </c>
      <c r="J2770" t="s">
        <v>24953</v>
      </c>
      <c r="K2770" t="s">
        <v>6968</v>
      </c>
      <c r="L2770">
        <v>38297</v>
      </c>
      <c r="M2770" t="s">
        <v>12593</v>
      </c>
      <c r="N2770" t="s">
        <v>12021</v>
      </c>
      <c r="O2770">
        <v>20</v>
      </c>
      <c r="P2770">
        <v>81869.91</v>
      </c>
      <c r="Q2770" t="s">
        <v>13898</v>
      </c>
      <c r="R2770" t="s">
        <v>12032</v>
      </c>
    </row>
    <row r="2771" spans="1:18">
      <c r="A2771">
        <v>3770</v>
      </c>
      <c r="B2771" s="1">
        <v>45128</v>
      </c>
      <c r="C2771" t="s">
        <v>2083</v>
      </c>
      <c r="D2771" t="s">
        <v>1354</v>
      </c>
      <c r="E2771" t="s">
        <v>121</v>
      </c>
      <c r="F2771" t="s">
        <v>24954</v>
      </c>
      <c r="G2771" t="s">
        <v>24955</v>
      </c>
      <c r="H2771" t="s">
        <v>24956</v>
      </c>
      <c r="I2771" t="s">
        <v>24957</v>
      </c>
      <c r="J2771" t="s">
        <v>24958</v>
      </c>
      <c r="K2771" t="s">
        <v>12641</v>
      </c>
      <c r="L2771">
        <v>2439</v>
      </c>
      <c r="M2771" t="s">
        <v>15050</v>
      </c>
      <c r="N2771" t="s">
        <v>12030</v>
      </c>
      <c r="O2771">
        <v>8</v>
      </c>
      <c r="P2771">
        <v>99792.08</v>
      </c>
      <c r="Q2771" t="s">
        <v>12243</v>
      </c>
      <c r="R2771" t="s">
        <v>12065</v>
      </c>
    </row>
    <row r="2772" spans="1:18">
      <c r="A2772">
        <v>3771</v>
      </c>
      <c r="B2772" s="1">
        <v>45102</v>
      </c>
      <c r="C2772" t="s">
        <v>28</v>
      </c>
      <c r="D2772" t="s">
        <v>882</v>
      </c>
      <c r="E2772" t="s">
        <v>27</v>
      </c>
      <c r="F2772" s="2">
        <v>35712</v>
      </c>
      <c r="G2772" t="s">
        <v>24959</v>
      </c>
      <c r="H2772" t="s">
        <v>24960</v>
      </c>
      <c r="I2772" t="s">
        <v>24961</v>
      </c>
      <c r="J2772" t="s">
        <v>24962</v>
      </c>
      <c r="K2772" t="s">
        <v>6983</v>
      </c>
      <c r="L2772">
        <v>1618</v>
      </c>
      <c r="M2772" t="s">
        <v>13756</v>
      </c>
      <c r="N2772" t="s">
        <v>12040</v>
      </c>
      <c r="O2772">
        <v>16</v>
      </c>
      <c r="P2772">
        <v>90740.95</v>
      </c>
      <c r="Q2772" t="s">
        <v>18691</v>
      </c>
      <c r="R2772" t="s">
        <v>12032</v>
      </c>
    </row>
    <row r="2773" spans="1:18">
      <c r="A2773">
        <v>3772</v>
      </c>
      <c r="B2773" s="1">
        <v>45094</v>
      </c>
      <c r="C2773" t="s">
        <v>4551</v>
      </c>
      <c r="D2773" t="s">
        <v>1777</v>
      </c>
      <c r="E2773" t="s">
        <v>27</v>
      </c>
      <c r="F2773" s="2">
        <v>25390</v>
      </c>
      <c r="G2773" t="s">
        <v>24963</v>
      </c>
      <c r="H2773" t="s">
        <v>24964</v>
      </c>
      <c r="I2773" t="s">
        <v>24965</v>
      </c>
      <c r="J2773" t="s">
        <v>24966</v>
      </c>
      <c r="K2773" t="s">
        <v>4436</v>
      </c>
      <c r="L2773">
        <v>15290</v>
      </c>
      <c r="M2773" t="s">
        <v>15625</v>
      </c>
      <c r="N2773" t="s">
        <v>12040</v>
      </c>
      <c r="O2773">
        <v>5</v>
      </c>
      <c r="P2773">
        <v>43893.91</v>
      </c>
      <c r="Q2773" t="s">
        <v>23059</v>
      </c>
      <c r="R2773" t="s">
        <v>12065</v>
      </c>
    </row>
    <row r="2774" spans="1:18">
      <c r="A2774">
        <v>3773</v>
      </c>
      <c r="B2774" s="1">
        <v>45079</v>
      </c>
      <c r="C2774" t="s">
        <v>4095</v>
      </c>
      <c r="D2774" t="s">
        <v>1476</v>
      </c>
      <c r="E2774" t="s">
        <v>27</v>
      </c>
      <c r="F2774" s="2">
        <v>28581</v>
      </c>
      <c r="G2774" t="s">
        <v>24967</v>
      </c>
      <c r="H2774" t="s">
        <v>22628</v>
      </c>
      <c r="I2774" t="s">
        <v>24968</v>
      </c>
      <c r="J2774" t="s">
        <v>14835</v>
      </c>
      <c r="K2774" t="s">
        <v>6992</v>
      </c>
      <c r="L2774">
        <v>44233</v>
      </c>
      <c r="M2774" t="s">
        <v>16820</v>
      </c>
      <c r="N2774" t="s">
        <v>12021</v>
      </c>
      <c r="O2774">
        <v>13</v>
      </c>
      <c r="P2774">
        <v>70571.08</v>
      </c>
      <c r="Q2774" t="s">
        <v>13151</v>
      </c>
      <c r="R2774" t="s">
        <v>12073</v>
      </c>
    </row>
    <row r="2775" spans="1:18">
      <c r="A2775">
        <v>3774</v>
      </c>
      <c r="B2775" s="1">
        <v>45127</v>
      </c>
      <c r="C2775" t="s">
        <v>8175</v>
      </c>
      <c r="D2775" t="s">
        <v>8007</v>
      </c>
      <c r="E2775" t="s">
        <v>121</v>
      </c>
      <c r="F2775" s="2">
        <v>35805</v>
      </c>
      <c r="G2775" t="s">
        <v>24969</v>
      </c>
      <c r="H2775" t="s">
        <v>24970</v>
      </c>
      <c r="I2775" t="s">
        <v>24971</v>
      </c>
      <c r="J2775" t="s">
        <v>24972</v>
      </c>
      <c r="K2775" t="s">
        <v>12567</v>
      </c>
      <c r="L2775">
        <v>12676</v>
      </c>
      <c r="M2775" t="s">
        <v>13230</v>
      </c>
      <c r="N2775" t="s">
        <v>12040</v>
      </c>
      <c r="O2775">
        <v>14</v>
      </c>
      <c r="P2775">
        <v>62945.49</v>
      </c>
      <c r="Q2775" t="s">
        <v>17157</v>
      </c>
      <c r="R2775" t="s">
        <v>12065</v>
      </c>
    </row>
    <row r="2776" spans="1:18">
      <c r="A2776">
        <v>3775</v>
      </c>
      <c r="B2776" s="1">
        <v>45117</v>
      </c>
      <c r="C2776" t="s">
        <v>123</v>
      </c>
      <c r="D2776" t="s">
        <v>2466</v>
      </c>
      <c r="E2776" t="s">
        <v>121</v>
      </c>
      <c r="F2776" t="s">
        <v>7596</v>
      </c>
      <c r="G2776" t="s">
        <v>24973</v>
      </c>
      <c r="H2776" t="s">
        <v>24974</v>
      </c>
      <c r="I2776" t="s">
        <v>24975</v>
      </c>
      <c r="J2776" t="s">
        <v>24976</v>
      </c>
      <c r="K2776" t="s">
        <v>5531</v>
      </c>
      <c r="L2776">
        <v>33417</v>
      </c>
      <c r="M2776" t="s">
        <v>14215</v>
      </c>
      <c r="N2776" t="s">
        <v>12040</v>
      </c>
      <c r="O2776">
        <v>13</v>
      </c>
      <c r="P2776">
        <v>39891.620000000003</v>
      </c>
      <c r="Q2776" t="s">
        <v>15312</v>
      </c>
      <c r="R2776" t="s">
        <v>12023</v>
      </c>
    </row>
    <row r="2777" spans="1:18">
      <c r="A2777">
        <v>3776</v>
      </c>
      <c r="B2777" s="1">
        <v>45104</v>
      </c>
      <c r="C2777" t="s">
        <v>18814</v>
      </c>
      <c r="D2777" t="s">
        <v>4987</v>
      </c>
      <c r="E2777" t="s">
        <v>121</v>
      </c>
      <c r="F2777" t="s">
        <v>24977</v>
      </c>
      <c r="G2777" t="s">
        <v>24978</v>
      </c>
      <c r="H2777" t="s">
        <v>24979</v>
      </c>
      <c r="I2777" t="s">
        <v>24980</v>
      </c>
      <c r="J2777" t="s">
        <v>13157</v>
      </c>
      <c r="K2777" t="s">
        <v>12416</v>
      </c>
      <c r="L2777">
        <v>95615</v>
      </c>
      <c r="M2777" t="s">
        <v>13791</v>
      </c>
      <c r="N2777" t="s">
        <v>12021</v>
      </c>
      <c r="O2777">
        <v>14</v>
      </c>
      <c r="P2777">
        <v>85201.18</v>
      </c>
      <c r="Q2777" t="s">
        <v>14678</v>
      </c>
      <c r="R2777" t="s">
        <v>12023</v>
      </c>
    </row>
    <row r="2778" spans="1:18">
      <c r="A2778">
        <v>3777</v>
      </c>
      <c r="B2778" s="1">
        <v>45109</v>
      </c>
      <c r="C2778" t="s">
        <v>13584</v>
      </c>
      <c r="D2778" t="s">
        <v>2583</v>
      </c>
      <c r="E2778" t="s">
        <v>69</v>
      </c>
      <c r="F2778" s="2">
        <v>32448</v>
      </c>
      <c r="G2778" t="s">
        <v>24981</v>
      </c>
      <c r="H2778" t="s">
        <v>24982</v>
      </c>
      <c r="I2778" t="s">
        <v>24983</v>
      </c>
      <c r="J2778" t="s">
        <v>16145</v>
      </c>
      <c r="K2778" t="s">
        <v>10046</v>
      </c>
      <c r="L2778">
        <v>50692</v>
      </c>
      <c r="M2778" t="s">
        <v>12649</v>
      </c>
      <c r="N2778" t="s">
        <v>12040</v>
      </c>
      <c r="O2778">
        <v>0</v>
      </c>
      <c r="P2778">
        <v>90004.49</v>
      </c>
      <c r="Q2778" t="s">
        <v>16132</v>
      </c>
      <c r="R2778" t="s">
        <v>12110</v>
      </c>
    </row>
    <row r="2779" spans="1:18">
      <c r="A2779">
        <v>3778</v>
      </c>
      <c r="B2779" s="1">
        <v>45122</v>
      </c>
      <c r="C2779" t="s">
        <v>3231</v>
      </c>
      <c r="D2779" t="s">
        <v>1374</v>
      </c>
      <c r="E2779" t="s">
        <v>27</v>
      </c>
      <c r="F2779" s="2">
        <v>24541</v>
      </c>
      <c r="G2779" t="s">
        <v>24984</v>
      </c>
      <c r="H2779" t="s">
        <v>24985</v>
      </c>
      <c r="I2779" t="s">
        <v>24986</v>
      </c>
      <c r="J2779" t="s">
        <v>24987</v>
      </c>
      <c r="K2779" t="s">
        <v>12301</v>
      </c>
      <c r="L2779">
        <v>48780</v>
      </c>
      <c r="M2779" t="s">
        <v>12179</v>
      </c>
      <c r="N2779" t="s">
        <v>12030</v>
      </c>
      <c r="O2779">
        <v>11</v>
      </c>
      <c r="P2779">
        <v>69964.759999999995</v>
      </c>
      <c r="Q2779" t="s">
        <v>15449</v>
      </c>
      <c r="R2779" t="s">
        <v>12065</v>
      </c>
    </row>
    <row r="2780" spans="1:18">
      <c r="A2780">
        <v>3779</v>
      </c>
      <c r="B2780" s="1">
        <v>45138</v>
      </c>
      <c r="C2780" t="s">
        <v>237</v>
      </c>
      <c r="D2780" t="s">
        <v>42</v>
      </c>
      <c r="E2780" t="s">
        <v>27</v>
      </c>
      <c r="F2780" t="s">
        <v>24988</v>
      </c>
      <c r="G2780" t="s">
        <v>24989</v>
      </c>
      <c r="H2780" t="s">
        <v>24990</v>
      </c>
      <c r="I2780" t="s">
        <v>24991</v>
      </c>
      <c r="J2780" t="s">
        <v>24992</v>
      </c>
      <c r="K2780" t="s">
        <v>12294</v>
      </c>
      <c r="L2780">
        <v>41829</v>
      </c>
      <c r="M2780" t="s">
        <v>14308</v>
      </c>
      <c r="N2780" t="s">
        <v>12021</v>
      </c>
      <c r="O2780">
        <v>0</v>
      </c>
      <c r="P2780">
        <v>96359.43</v>
      </c>
      <c r="Q2780" t="s">
        <v>17840</v>
      </c>
      <c r="R2780" t="s">
        <v>12110</v>
      </c>
    </row>
    <row r="2781" spans="1:18">
      <c r="A2781">
        <v>3780</v>
      </c>
      <c r="B2781" s="1">
        <v>45120</v>
      </c>
      <c r="C2781" t="s">
        <v>422</v>
      </c>
      <c r="D2781" t="s">
        <v>1918</v>
      </c>
      <c r="E2781" t="s">
        <v>121</v>
      </c>
      <c r="F2781" t="s">
        <v>14426</v>
      </c>
      <c r="G2781" t="s">
        <v>12067</v>
      </c>
      <c r="H2781" t="s">
        <v>24993</v>
      </c>
      <c r="I2781" t="s">
        <v>24994</v>
      </c>
      <c r="J2781" t="s">
        <v>24995</v>
      </c>
      <c r="K2781" t="s">
        <v>7006</v>
      </c>
      <c r="L2781">
        <v>970</v>
      </c>
      <c r="M2781" t="s">
        <v>12737</v>
      </c>
      <c r="N2781" t="s">
        <v>12021</v>
      </c>
      <c r="O2781">
        <v>7</v>
      </c>
      <c r="P2781">
        <v>88723.51</v>
      </c>
      <c r="Q2781" t="s">
        <v>17541</v>
      </c>
      <c r="R2781" t="s">
        <v>12073</v>
      </c>
    </row>
    <row r="2782" spans="1:18">
      <c r="A2782">
        <v>3781</v>
      </c>
      <c r="B2782" s="1">
        <v>45132</v>
      </c>
      <c r="C2782" t="s">
        <v>5454</v>
      </c>
      <c r="D2782" t="s">
        <v>136</v>
      </c>
      <c r="E2782" t="s">
        <v>69</v>
      </c>
      <c r="F2782" s="2">
        <v>29038</v>
      </c>
      <c r="G2782" t="s">
        <v>24996</v>
      </c>
      <c r="H2782" t="s">
        <v>24997</v>
      </c>
      <c r="I2782" t="s">
        <v>24998</v>
      </c>
      <c r="J2782" t="s">
        <v>24999</v>
      </c>
      <c r="K2782" t="s">
        <v>12961</v>
      </c>
      <c r="L2782">
        <v>86753</v>
      </c>
      <c r="M2782" t="s">
        <v>14153</v>
      </c>
      <c r="N2782" t="s">
        <v>12021</v>
      </c>
      <c r="O2782">
        <v>10</v>
      </c>
      <c r="P2782">
        <v>70490.539999999994</v>
      </c>
      <c r="Q2782" t="s">
        <v>18795</v>
      </c>
      <c r="R2782" t="s">
        <v>12023</v>
      </c>
    </row>
    <row r="2783" spans="1:18">
      <c r="A2783">
        <v>3782</v>
      </c>
      <c r="B2783" s="1">
        <v>45135</v>
      </c>
      <c r="C2783" t="s">
        <v>1402</v>
      </c>
      <c r="D2783" t="s">
        <v>847</v>
      </c>
      <c r="E2783" t="s">
        <v>69</v>
      </c>
      <c r="F2783" t="s">
        <v>25000</v>
      </c>
      <c r="G2783" t="s">
        <v>25001</v>
      </c>
      <c r="H2783" t="s">
        <v>25002</v>
      </c>
      <c r="I2783" t="s">
        <v>25003</v>
      </c>
      <c r="J2783" t="s">
        <v>25004</v>
      </c>
      <c r="K2783" t="s">
        <v>3301</v>
      </c>
      <c r="L2783">
        <v>47137</v>
      </c>
      <c r="M2783" t="s">
        <v>12020</v>
      </c>
      <c r="N2783" t="s">
        <v>12021</v>
      </c>
      <c r="O2783">
        <v>7</v>
      </c>
      <c r="P2783">
        <v>39765.14</v>
      </c>
      <c r="Q2783" t="s">
        <v>15989</v>
      </c>
      <c r="R2783" t="s">
        <v>12032</v>
      </c>
    </row>
    <row r="2784" spans="1:18">
      <c r="A2784">
        <v>3783</v>
      </c>
      <c r="B2784" s="1">
        <v>45102</v>
      </c>
      <c r="C2784" t="s">
        <v>19024</v>
      </c>
      <c r="D2784" t="s">
        <v>5728</v>
      </c>
      <c r="E2784" t="s">
        <v>27</v>
      </c>
      <c r="F2784" t="s">
        <v>25005</v>
      </c>
      <c r="G2784" t="s">
        <v>12067</v>
      </c>
      <c r="H2784" t="s">
        <v>25006</v>
      </c>
      <c r="I2784" t="s">
        <v>25007</v>
      </c>
      <c r="J2784" t="s">
        <v>25008</v>
      </c>
      <c r="K2784" t="s">
        <v>12308</v>
      </c>
      <c r="L2784">
        <v>77016</v>
      </c>
      <c r="M2784" t="s">
        <v>12737</v>
      </c>
      <c r="N2784" t="s">
        <v>12030</v>
      </c>
      <c r="O2784">
        <v>10</v>
      </c>
      <c r="P2784">
        <v>96442.27</v>
      </c>
      <c r="Q2784" t="s">
        <v>14185</v>
      </c>
      <c r="R2784" t="s">
        <v>12065</v>
      </c>
    </row>
    <row r="2785" spans="1:18">
      <c r="A2785">
        <v>3784</v>
      </c>
      <c r="B2785" s="1">
        <v>45097</v>
      </c>
      <c r="C2785" t="s">
        <v>4356</v>
      </c>
      <c r="D2785" t="s">
        <v>8007</v>
      </c>
      <c r="E2785" t="s">
        <v>121</v>
      </c>
      <c r="F2785" s="2">
        <v>36529</v>
      </c>
      <c r="G2785" t="s">
        <v>25009</v>
      </c>
      <c r="H2785" t="s">
        <v>25010</v>
      </c>
      <c r="I2785" t="s">
        <v>25011</v>
      </c>
      <c r="J2785" t="s">
        <v>25012</v>
      </c>
      <c r="K2785" t="s">
        <v>12600</v>
      </c>
      <c r="L2785">
        <v>58975</v>
      </c>
      <c r="M2785" t="s">
        <v>12339</v>
      </c>
      <c r="N2785" t="s">
        <v>12056</v>
      </c>
      <c r="O2785">
        <v>11</v>
      </c>
      <c r="P2785">
        <v>54307.79</v>
      </c>
      <c r="Q2785" t="s">
        <v>14286</v>
      </c>
      <c r="R2785" t="s">
        <v>12032</v>
      </c>
    </row>
    <row r="2786" spans="1:18">
      <c r="A2786">
        <v>3785</v>
      </c>
      <c r="B2786" s="1">
        <v>45091</v>
      </c>
      <c r="C2786" t="s">
        <v>7029</v>
      </c>
      <c r="D2786" t="s">
        <v>10548</v>
      </c>
      <c r="E2786" t="s">
        <v>69</v>
      </c>
      <c r="F2786" t="s">
        <v>6778</v>
      </c>
      <c r="G2786" t="s">
        <v>12067</v>
      </c>
      <c r="H2786" t="s">
        <v>25013</v>
      </c>
      <c r="I2786" t="s">
        <v>25014</v>
      </c>
      <c r="J2786" t="s">
        <v>25015</v>
      </c>
      <c r="K2786" t="s">
        <v>12662</v>
      </c>
      <c r="L2786">
        <v>58825</v>
      </c>
      <c r="M2786" t="s">
        <v>12494</v>
      </c>
      <c r="N2786" t="s">
        <v>12030</v>
      </c>
      <c r="O2786">
        <v>14</v>
      </c>
      <c r="P2786">
        <v>50694.52</v>
      </c>
      <c r="Q2786" t="s">
        <v>14043</v>
      </c>
      <c r="R2786" t="s">
        <v>12032</v>
      </c>
    </row>
    <row r="2787" spans="1:18">
      <c r="A2787">
        <v>3786</v>
      </c>
      <c r="B2787" s="1">
        <v>45069</v>
      </c>
      <c r="C2787" t="s">
        <v>1866</v>
      </c>
      <c r="D2787" t="s">
        <v>3963</v>
      </c>
      <c r="E2787" t="s">
        <v>121</v>
      </c>
      <c r="F2787" t="s">
        <v>25016</v>
      </c>
      <c r="G2787" t="s">
        <v>25017</v>
      </c>
      <c r="H2787" t="s">
        <v>25018</v>
      </c>
      <c r="I2787" t="s">
        <v>25019</v>
      </c>
      <c r="J2787" t="s">
        <v>25020</v>
      </c>
      <c r="K2787" t="s">
        <v>12276</v>
      </c>
      <c r="L2787">
        <v>86142</v>
      </c>
      <c r="M2787" t="s">
        <v>12737</v>
      </c>
      <c r="N2787" t="s">
        <v>12030</v>
      </c>
      <c r="O2787">
        <v>11</v>
      </c>
      <c r="P2787">
        <v>85411.81</v>
      </c>
      <c r="Q2787" t="s">
        <v>12696</v>
      </c>
      <c r="R2787" t="s">
        <v>12065</v>
      </c>
    </row>
    <row r="2788" spans="1:18">
      <c r="A2788">
        <v>3787</v>
      </c>
      <c r="B2788" s="1">
        <v>45098</v>
      </c>
      <c r="C2788" t="s">
        <v>7463</v>
      </c>
      <c r="D2788" t="s">
        <v>1168</v>
      </c>
      <c r="E2788" t="s">
        <v>121</v>
      </c>
      <c r="F2788" s="2">
        <v>30779</v>
      </c>
      <c r="G2788" t="s">
        <v>25021</v>
      </c>
      <c r="H2788" t="s">
        <v>25022</v>
      </c>
      <c r="I2788" t="s">
        <v>25023</v>
      </c>
      <c r="J2788" t="s">
        <v>25024</v>
      </c>
      <c r="K2788" t="s">
        <v>12147</v>
      </c>
      <c r="L2788">
        <v>63176</v>
      </c>
      <c r="M2788" t="s">
        <v>12282</v>
      </c>
      <c r="N2788" t="s">
        <v>12030</v>
      </c>
      <c r="O2788">
        <v>15</v>
      </c>
      <c r="P2788">
        <v>54951.27</v>
      </c>
      <c r="Q2788" t="s">
        <v>12396</v>
      </c>
      <c r="R2788" t="s">
        <v>12023</v>
      </c>
    </row>
    <row r="2789" spans="1:18">
      <c r="A2789">
        <v>3788</v>
      </c>
      <c r="B2789" s="1">
        <v>45078</v>
      </c>
      <c r="C2789" t="s">
        <v>12049</v>
      </c>
      <c r="D2789" t="s">
        <v>8081</v>
      </c>
      <c r="E2789" t="s">
        <v>27</v>
      </c>
      <c r="F2789" t="s">
        <v>25025</v>
      </c>
      <c r="G2789" t="s">
        <v>25026</v>
      </c>
      <c r="H2789" t="s">
        <v>25027</v>
      </c>
      <c r="I2789" t="s">
        <v>25028</v>
      </c>
      <c r="J2789" t="s">
        <v>25029</v>
      </c>
      <c r="K2789" t="s">
        <v>12961</v>
      </c>
      <c r="L2789">
        <v>51328</v>
      </c>
      <c r="M2789" t="s">
        <v>12228</v>
      </c>
      <c r="N2789" t="s">
        <v>12056</v>
      </c>
      <c r="O2789">
        <v>10</v>
      </c>
      <c r="P2789">
        <v>56923.21</v>
      </c>
      <c r="Q2789" t="s">
        <v>19922</v>
      </c>
      <c r="R2789" t="s">
        <v>12073</v>
      </c>
    </row>
    <row r="2790" spans="1:18">
      <c r="A2790">
        <v>3789</v>
      </c>
      <c r="B2790" s="1">
        <v>45109</v>
      </c>
      <c r="C2790" t="s">
        <v>11054</v>
      </c>
      <c r="D2790" t="s">
        <v>6766</v>
      </c>
      <c r="E2790" t="s">
        <v>27</v>
      </c>
      <c r="F2790" t="s">
        <v>25030</v>
      </c>
      <c r="G2790" t="s">
        <v>25031</v>
      </c>
      <c r="H2790" t="s">
        <v>25032</v>
      </c>
      <c r="I2790" t="s">
        <v>25033</v>
      </c>
      <c r="J2790" t="s">
        <v>25034</v>
      </c>
      <c r="K2790" t="s">
        <v>4443</v>
      </c>
      <c r="L2790">
        <v>73954</v>
      </c>
      <c r="M2790" t="s">
        <v>14452</v>
      </c>
      <c r="N2790" t="s">
        <v>12040</v>
      </c>
      <c r="O2790">
        <v>3</v>
      </c>
      <c r="P2790">
        <v>70825.600000000006</v>
      </c>
      <c r="Q2790" t="s">
        <v>12778</v>
      </c>
      <c r="R2790" t="s">
        <v>12110</v>
      </c>
    </row>
    <row r="2791" spans="1:18">
      <c r="A2791">
        <v>3790</v>
      </c>
      <c r="B2791" s="1">
        <v>45143</v>
      </c>
      <c r="C2791" t="s">
        <v>12049</v>
      </c>
      <c r="D2791" t="s">
        <v>677</v>
      </c>
      <c r="E2791" t="s">
        <v>69</v>
      </c>
      <c r="F2791" t="s">
        <v>25035</v>
      </c>
      <c r="G2791" t="s">
        <v>25036</v>
      </c>
      <c r="H2791" t="s">
        <v>25037</v>
      </c>
      <c r="I2791" t="s">
        <v>25038</v>
      </c>
      <c r="J2791" t="s">
        <v>25039</v>
      </c>
      <c r="K2791" t="s">
        <v>12961</v>
      </c>
      <c r="L2791">
        <v>22960</v>
      </c>
      <c r="M2791" t="s">
        <v>12020</v>
      </c>
      <c r="N2791" t="s">
        <v>12030</v>
      </c>
      <c r="O2791">
        <v>4</v>
      </c>
      <c r="P2791">
        <v>85464.95</v>
      </c>
      <c r="Q2791" t="s">
        <v>13892</v>
      </c>
      <c r="R2791" t="s">
        <v>12073</v>
      </c>
    </row>
    <row r="2792" spans="1:18">
      <c r="A2792">
        <v>3791</v>
      </c>
      <c r="B2792" s="1">
        <v>45088</v>
      </c>
      <c r="C2792" t="s">
        <v>12530</v>
      </c>
      <c r="D2792" t="s">
        <v>923</v>
      </c>
      <c r="E2792" t="s">
        <v>27</v>
      </c>
      <c r="F2792" s="2">
        <v>31474</v>
      </c>
      <c r="G2792" t="s">
        <v>25040</v>
      </c>
      <c r="H2792" t="s">
        <v>25041</v>
      </c>
      <c r="I2792" t="s">
        <v>25042</v>
      </c>
      <c r="J2792" t="s">
        <v>25043</v>
      </c>
      <c r="K2792" t="s">
        <v>12567</v>
      </c>
      <c r="L2792">
        <v>41764</v>
      </c>
      <c r="M2792" t="s">
        <v>12568</v>
      </c>
      <c r="N2792" t="s">
        <v>12056</v>
      </c>
      <c r="O2792">
        <v>9</v>
      </c>
      <c r="P2792">
        <v>86493.759999999995</v>
      </c>
      <c r="Q2792" t="s">
        <v>15333</v>
      </c>
      <c r="R2792" t="s">
        <v>12023</v>
      </c>
    </row>
    <row r="2793" spans="1:18">
      <c r="A2793">
        <v>3792</v>
      </c>
      <c r="B2793" s="1">
        <v>45124</v>
      </c>
      <c r="C2793" t="s">
        <v>2168</v>
      </c>
      <c r="D2793" t="s">
        <v>1101</v>
      </c>
      <c r="E2793" t="s">
        <v>27</v>
      </c>
      <c r="F2793" s="2">
        <v>25148</v>
      </c>
      <c r="G2793" t="s">
        <v>25044</v>
      </c>
      <c r="H2793" t="s">
        <v>25045</v>
      </c>
      <c r="I2793" t="s">
        <v>25046</v>
      </c>
      <c r="J2793" t="s">
        <v>25047</v>
      </c>
      <c r="K2793" t="s">
        <v>6983</v>
      </c>
      <c r="L2793">
        <v>83922</v>
      </c>
      <c r="M2793" t="s">
        <v>12487</v>
      </c>
      <c r="N2793" t="s">
        <v>12056</v>
      </c>
      <c r="O2793">
        <v>16</v>
      </c>
      <c r="P2793">
        <v>35135.99</v>
      </c>
      <c r="Q2793" t="s">
        <v>14269</v>
      </c>
      <c r="R2793" t="s">
        <v>12065</v>
      </c>
    </row>
    <row r="2794" spans="1:18">
      <c r="A2794">
        <v>3793</v>
      </c>
      <c r="B2794" s="1">
        <v>45143</v>
      </c>
      <c r="C2794" t="s">
        <v>3677</v>
      </c>
      <c r="D2794" t="s">
        <v>1721</v>
      </c>
      <c r="E2794" t="s">
        <v>69</v>
      </c>
      <c r="F2794" t="s">
        <v>25048</v>
      </c>
      <c r="G2794" t="s">
        <v>25049</v>
      </c>
      <c r="H2794" t="s">
        <v>25050</v>
      </c>
      <c r="I2794" t="s">
        <v>25051</v>
      </c>
      <c r="J2794" t="s">
        <v>25052</v>
      </c>
      <c r="K2794" t="s">
        <v>12409</v>
      </c>
      <c r="L2794">
        <v>99466</v>
      </c>
      <c r="M2794" t="s">
        <v>12855</v>
      </c>
      <c r="N2794" t="s">
        <v>12056</v>
      </c>
      <c r="O2794">
        <v>17</v>
      </c>
      <c r="P2794">
        <v>99378.09</v>
      </c>
      <c r="Q2794" t="s">
        <v>23925</v>
      </c>
      <c r="R2794" t="s">
        <v>12073</v>
      </c>
    </row>
    <row r="2795" spans="1:18">
      <c r="A2795">
        <v>3794</v>
      </c>
      <c r="B2795" s="1">
        <v>45068</v>
      </c>
      <c r="C2795" t="s">
        <v>14896</v>
      </c>
      <c r="D2795" t="s">
        <v>1600</v>
      </c>
      <c r="E2795" t="s">
        <v>121</v>
      </c>
      <c r="F2795" t="s">
        <v>25053</v>
      </c>
      <c r="G2795" t="s">
        <v>25054</v>
      </c>
      <c r="H2795" t="s">
        <v>25055</v>
      </c>
      <c r="I2795" t="s">
        <v>25056</v>
      </c>
      <c r="J2795" t="s">
        <v>25057</v>
      </c>
      <c r="K2795" t="s">
        <v>12641</v>
      </c>
      <c r="L2795">
        <v>12516</v>
      </c>
      <c r="M2795" t="s">
        <v>12430</v>
      </c>
      <c r="N2795" t="s">
        <v>12030</v>
      </c>
      <c r="O2795">
        <v>16</v>
      </c>
      <c r="P2795">
        <v>62725.86</v>
      </c>
      <c r="Q2795" t="s">
        <v>20651</v>
      </c>
      <c r="R2795" t="s">
        <v>12065</v>
      </c>
    </row>
    <row r="2796" spans="1:18">
      <c r="A2796">
        <v>3795</v>
      </c>
      <c r="B2796" s="1">
        <v>45085</v>
      </c>
      <c r="C2796" t="s">
        <v>237</v>
      </c>
      <c r="D2796" t="s">
        <v>9202</v>
      </c>
      <c r="E2796" t="s">
        <v>69</v>
      </c>
      <c r="F2796" t="s">
        <v>12312</v>
      </c>
      <c r="G2796" t="s">
        <v>25058</v>
      </c>
      <c r="H2796" t="s">
        <v>25059</v>
      </c>
      <c r="I2796" t="s">
        <v>25060</v>
      </c>
      <c r="J2796" t="s">
        <v>25061</v>
      </c>
      <c r="K2796" t="s">
        <v>12429</v>
      </c>
      <c r="L2796">
        <v>88942</v>
      </c>
      <c r="M2796" t="s">
        <v>12345</v>
      </c>
      <c r="N2796" t="s">
        <v>12056</v>
      </c>
      <c r="O2796">
        <v>12</v>
      </c>
      <c r="P2796">
        <v>34833.03</v>
      </c>
      <c r="Q2796" t="s">
        <v>12594</v>
      </c>
      <c r="R2796" t="s">
        <v>12032</v>
      </c>
    </row>
    <row r="2797" spans="1:18">
      <c r="A2797">
        <v>3796</v>
      </c>
      <c r="B2797" s="1">
        <v>45082</v>
      </c>
      <c r="C2797" t="s">
        <v>3592</v>
      </c>
      <c r="D2797" t="s">
        <v>3398</v>
      </c>
      <c r="E2797" t="s">
        <v>121</v>
      </c>
      <c r="F2797" s="2">
        <v>31841</v>
      </c>
      <c r="G2797" t="s">
        <v>25062</v>
      </c>
      <c r="H2797" t="s">
        <v>25063</v>
      </c>
      <c r="I2797" t="s">
        <v>25064</v>
      </c>
      <c r="J2797" t="s">
        <v>25065</v>
      </c>
      <c r="K2797" t="s">
        <v>7017</v>
      </c>
      <c r="L2797">
        <v>98967</v>
      </c>
      <c r="M2797" t="s">
        <v>12737</v>
      </c>
      <c r="N2797" t="s">
        <v>12040</v>
      </c>
      <c r="O2797">
        <v>9</v>
      </c>
      <c r="P2797">
        <v>44258.15</v>
      </c>
      <c r="Q2797" t="s">
        <v>15038</v>
      </c>
      <c r="R2797" t="s">
        <v>12110</v>
      </c>
    </row>
    <row r="2798" spans="1:18">
      <c r="A2798">
        <v>3797</v>
      </c>
      <c r="B2798" s="1">
        <v>45087</v>
      </c>
      <c r="C2798" t="s">
        <v>3426</v>
      </c>
      <c r="D2798" t="s">
        <v>490</v>
      </c>
      <c r="E2798" t="s">
        <v>121</v>
      </c>
      <c r="F2798" t="s">
        <v>25066</v>
      </c>
      <c r="G2798" t="s">
        <v>25067</v>
      </c>
      <c r="H2798" t="s">
        <v>25068</v>
      </c>
      <c r="I2798" t="s">
        <v>25069</v>
      </c>
      <c r="J2798" t="s">
        <v>25070</v>
      </c>
      <c r="K2798" t="s">
        <v>12249</v>
      </c>
      <c r="L2798">
        <v>99392</v>
      </c>
      <c r="M2798" t="s">
        <v>16965</v>
      </c>
      <c r="N2798" t="s">
        <v>12040</v>
      </c>
      <c r="O2798">
        <v>12</v>
      </c>
      <c r="P2798">
        <v>98513.59</v>
      </c>
      <c r="Q2798" t="s">
        <v>12643</v>
      </c>
      <c r="R2798" t="s">
        <v>12073</v>
      </c>
    </row>
    <row r="2799" spans="1:18">
      <c r="A2799">
        <v>3798</v>
      </c>
      <c r="B2799" s="1">
        <v>45059</v>
      </c>
      <c r="C2799" t="s">
        <v>5503</v>
      </c>
      <c r="D2799" t="s">
        <v>3730</v>
      </c>
      <c r="E2799" t="s">
        <v>121</v>
      </c>
      <c r="F2799" s="2">
        <v>31568</v>
      </c>
      <c r="G2799" t="s">
        <v>25071</v>
      </c>
      <c r="H2799" t="s">
        <v>25072</v>
      </c>
      <c r="I2799" t="s">
        <v>25073</v>
      </c>
      <c r="J2799" t="s">
        <v>25074</v>
      </c>
      <c r="K2799" t="s">
        <v>10046</v>
      </c>
      <c r="L2799">
        <v>18115</v>
      </c>
      <c r="M2799" t="s">
        <v>14357</v>
      </c>
      <c r="N2799" t="s">
        <v>12021</v>
      </c>
      <c r="O2799">
        <v>9</v>
      </c>
      <c r="P2799">
        <v>45824.91</v>
      </c>
      <c r="Q2799" t="s">
        <v>16408</v>
      </c>
      <c r="R2799" t="s">
        <v>12073</v>
      </c>
    </row>
    <row r="2800" spans="1:18">
      <c r="A2800">
        <v>3799</v>
      </c>
      <c r="B2800" s="1">
        <v>45134</v>
      </c>
      <c r="C2800" t="s">
        <v>198</v>
      </c>
      <c r="D2800" t="s">
        <v>2043</v>
      </c>
      <c r="E2800" t="s">
        <v>69</v>
      </c>
      <c r="F2800" t="s">
        <v>25075</v>
      </c>
      <c r="G2800" t="s">
        <v>12067</v>
      </c>
      <c r="H2800" t="s">
        <v>25076</v>
      </c>
      <c r="I2800" t="s">
        <v>25077</v>
      </c>
      <c r="J2800" t="s">
        <v>22264</v>
      </c>
      <c r="K2800" t="s">
        <v>6996</v>
      </c>
      <c r="L2800">
        <v>20174</v>
      </c>
      <c r="M2800" t="s">
        <v>12373</v>
      </c>
      <c r="N2800" t="s">
        <v>12021</v>
      </c>
      <c r="O2800">
        <v>18</v>
      </c>
      <c r="P2800">
        <v>92520.98</v>
      </c>
      <c r="Q2800" t="s">
        <v>12041</v>
      </c>
      <c r="R2800" t="s">
        <v>12032</v>
      </c>
    </row>
    <row r="2801" spans="1:18">
      <c r="A2801">
        <v>3800</v>
      </c>
      <c r="B2801" s="1">
        <v>45121</v>
      </c>
      <c r="C2801" t="s">
        <v>1714</v>
      </c>
      <c r="D2801" t="s">
        <v>9569</v>
      </c>
      <c r="E2801" t="s">
        <v>69</v>
      </c>
      <c r="F2801" s="2">
        <v>24053</v>
      </c>
      <c r="G2801" t="s">
        <v>25078</v>
      </c>
      <c r="H2801" t="s">
        <v>15606</v>
      </c>
      <c r="I2801" t="s">
        <v>25079</v>
      </c>
      <c r="J2801" t="s">
        <v>20960</v>
      </c>
      <c r="K2801" t="s">
        <v>12147</v>
      </c>
      <c r="L2801">
        <v>39077</v>
      </c>
      <c r="M2801" t="s">
        <v>13036</v>
      </c>
      <c r="N2801" t="s">
        <v>12030</v>
      </c>
      <c r="O2801">
        <v>14</v>
      </c>
      <c r="P2801">
        <v>42719.1</v>
      </c>
      <c r="Q2801" t="s">
        <v>12180</v>
      </c>
      <c r="R2801" t="s">
        <v>12032</v>
      </c>
    </row>
    <row r="2802" spans="1:18">
      <c r="A2802">
        <v>3801</v>
      </c>
      <c r="B2802" s="1">
        <v>45106</v>
      </c>
      <c r="C2802" t="s">
        <v>4047</v>
      </c>
      <c r="D2802" t="s">
        <v>5012</v>
      </c>
      <c r="E2802" t="s">
        <v>69</v>
      </c>
      <c r="F2802" s="2">
        <v>25852</v>
      </c>
      <c r="G2802" t="s">
        <v>25080</v>
      </c>
      <c r="H2802" t="s">
        <v>25081</v>
      </c>
      <c r="I2802" t="s">
        <v>25082</v>
      </c>
      <c r="J2802" t="s">
        <v>25083</v>
      </c>
      <c r="K2802" t="s">
        <v>12257</v>
      </c>
      <c r="L2802">
        <v>56459</v>
      </c>
      <c r="M2802" t="s">
        <v>16550</v>
      </c>
      <c r="N2802" t="s">
        <v>12021</v>
      </c>
      <c r="O2802">
        <v>4</v>
      </c>
      <c r="P2802">
        <v>46638.46</v>
      </c>
      <c r="Q2802" t="s">
        <v>12802</v>
      </c>
      <c r="R2802" t="s">
        <v>12110</v>
      </c>
    </row>
    <row r="2803" spans="1:18">
      <c r="A2803">
        <v>3802</v>
      </c>
      <c r="B2803" s="1">
        <v>45063</v>
      </c>
      <c r="C2803" t="s">
        <v>7029</v>
      </c>
      <c r="D2803" t="s">
        <v>8866</v>
      </c>
      <c r="E2803" t="s">
        <v>69</v>
      </c>
      <c r="F2803" t="s">
        <v>25084</v>
      </c>
      <c r="G2803" t="s">
        <v>25085</v>
      </c>
      <c r="H2803" t="s">
        <v>25086</v>
      </c>
      <c r="I2803" t="s">
        <v>25087</v>
      </c>
      <c r="J2803" t="s">
        <v>23694</v>
      </c>
      <c r="K2803" t="s">
        <v>7012</v>
      </c>
      <c r="L2803">
        <v>75779</v>
      </c>
      <c r="M2803" t="s">
        <v>12944</v>
      </c>
      <c r="N2803" t="s">
        <v>12056</v>
      </c>
      <c r="O2803">
        <v>17</v>
      </c>
      <c r="P2803">
        <v>83290.14</v>
      </c>
      <c r="Q2803" t="s">
        <v>13914</v>
      </c>
      <c r="R2803" t="s">
        <v>12023</v>
      </c>
    </row>
    <row r="2804" spans="1:18">
      <c r="A2804">
        <v>3803</v>
      </c>
      <c r="B2804" s="1">
        <v>45127</v>
      </c>
      <c r="C2804" t="s">
        <v>771</v>
      </c>
      <c r="D2804" t="s">
        <v>4059</v>
      </c>
      <c r="E2804" t="s">
        <v>69</v>
      </c>
      <c r="F2804" t="s">
        <v>25088</v>
      </c>
      <c r="G2804" t="s">
        <v>25089</v>
      </c>
      <c r="H2804" t="s">
        <v>25090</v>
      </c>
      <c r="I2804" t="s">
        <v>25091</v>
      </c>
      <c r="J2804" t="s">
        <v>25092</v>
      </c>
      <c r="K2804" t="s">
        <v>10046</v>
      </c>
      <c r="L2804">
        <v>45518</v>
      </c>
      <c r="M2804" t="s">
        <v>12047</v>
      </c>
      <c r="N2804" t="s">
        <v>12040</v>
      </c>
      <c r="O2804">
        <v>4</v>
      </c>
      <c r="P2804">
        <v>68533.119999999995</v>
      </c>
      <c r="Q2804" t="s">
        <v>15847</v>
      </c>
      <c r="R2804" t="s">
        <v>12065</v>
      </c>
    </row>
    <row r="2805" spans="1:18">
      <c r="A2805">
        <v>3804</v>
      </c>
      <c r="B2805" s="1">
        <v>45110</v>
      </c>
      <c r="C2805" t="s">
        <v>12049</v>
      </c>
      <c r="D2805" t="s">
        <v>1918</v>
      </c>
      <c r="E2805" t="s">
        <v>27</v>
      </c>
      <c r="F2805" s="2">
        <v>33885</v>
      </c>
      <c r="G2805" t="s">
        <v>25093</v>
      </c>
      <c r="H2805" t="s">
        <v>25094</v>
      </c>
      <c r="I2805" t="s">
        <v>25095</v>
      </c>
      <c r="J2805" t="s">
        <v>25096</v>
      </c>
      <c r="K2805" t="s">
        <v>6968</v>
      </c>
      <c r="L2805">
        <v>64234</v>
      </c>
      <c r="M2805" t="s">
        <v>12417</v>
      </c>
      <c r="N2805" t="s">
        <v>12040</v>
      </c>
      <c r="O2805">
        <v>19</v>
      </c>
      <c r="P2805">
        <v>74505.570000000007</v>
      </c>
      <c r="Q2805" t="s">
        <v>18275</v>
      </c>
      <c r="R2805" t="s">
        <v>12073</v>
      </c>
    </row>
    <row r="2806" spans="1:18">
      <c r="A2806">
        <v>3805</v>
      </c>
      <c r="B2806" s="1">
        <v>45132</v>
      </c>
      <c r="C2806" t="s">
        <v>6233</v>
      </c>
      <c r="D2806" t="s">
        <v>1495</v>
      </c>
      <c r="E2806" t="s">
        <v>121</v>
      </c>
      <c r="F2806" t="s">
        <v>25097</v>
      </c>
      <c r="G2806" t="s">
        <v>25098</v>
      </c>
      <c r="H2806" t="s">
        <v>25099</v>
      </c>
      <c r="I2806" t="s">
        <v>25100</v>
      </c>
      <c r="J2806" t="s">
        <v>25101</v>
      </c>
      <c r="K2806" t="s">
        <v>12101</v>
      </c>
      <c r="L2806">
        <v>66309</v>
      </c>
      <c r="M2806" t="s">
        <v>13304</v>
      </c>
      <c r="N2806" t="s">
        <v>12021</v>
      </c>
      <c r="O2806">
        <v>4</v>
      </c>
      <c r="P2806">
        <v>42836.93</v>
      </c>
      <c r="Q2806" t="s">
        <v>13381</v>
      </c>
      <c r="R2806" t="s">
        <v>12110</v>
      </c>
    </row>
    <row r="2807" spans="1:18">
      <c r="A2807">
        <v>3806</v>
      </c>
      <c r="B2807" s="1">
        <v>45067</v>
      </c>
      <c r="C2807" t="s">
        <v>12311</v>
      </c>
      <c r="D2807" t="s">
        <v>3909</v>
      </c>
      <c r="E2807" t="s">
        <v>69</v>
      </c>
      <c r="F2807" t="s">
        <v>25102</v>
      </c>
      <c r="G2807" t="s">
        <v>25103</v>
      </c>
      <c r="H2807" t="s">
        <v>25104</v>
      </c>
      <c r="I2807" t="s">
        <v>25105</v>
      </c>
      <c r="J2807" t="s">
        <v>25106</v>
      </c>
      <c r="K2807" t="s">
        <v>10017</v>
      </c>
      <c r="L2807">
        <v>64952</v>
      </c>
      <c r="M2807" t="s">
        <v>13513</v>
      </c>
      <c r="N2807" t="s">
        <v>12030</v>
      </c>
      <c r="O2807">
        <v>1</v>
      </c>
      <c r="P2807">
        <v>36571.74</v>
      </c>
      <c r="Q2807" t="s">
        <v>16408</v>
      </c>
      <c r="R2807" t="s">
        <v>12110</v>
      </c>
    </row>
    <row r="2808" spans="1:18">
      <c r="A2808">
        <v>3807</v>
      </c>
      <c r="B2808" s="1">
        <v>45105</v>
      </c>
      <c r="C2808" t="s">
        <v>15524</v>
      </c>
      <c r="D2808" t="s">
        <v>1139</v>
      </c>
      <c r="E2808" t="s">
        <v>27</v>
      </c>
      <c r="F2808" t="s">
        <v>25107</v>
      </c>
      <c r="G2808" t="s">
        <v>25108</v>
      </c>
      <c r="H2808" t="s">
        <v>25109</v>
      </c>
      <c r="I2808" t="s">
        <v>25110</v>
      </c>
      <c r="J2808" t="s">
        <v>25111</v>
      </c>
      <c r="K2808" t="s">
        <v>12101</v>
      </c>
      <c r="L2808">
        <v>47432</v>
      </c>
      <c r="M2808" t="s">
        <v>12962</v>
      </c>
      <c r="N2808" t="s">
        <v>12030</v>
      </c>
      <c r="O2808">
        <v>20</v>
      </c>
      <c r="P2808">
        <v>39999.550000000003</v>
      </c>
      <c r="Q2808" t="s">
        <v>12283</v>
      </c>
      <c r="R2808" t="s">
        <v>12032</v>
      </c>
    </row>
    <row r="2809" spans="1:18">
      <c r="A2809">
        <v>3808</v>
      </c>
      <c r="B2809" s="1">
        <v>45072</v>
      </c>
      <c r="C2809" t="s">
        <v>3097</v>
      </c>
      <c r="D2809" t="s">
        <v>157</v>
      </c>
      <c r="E2809" t="s">
        <v>69</v>
      </c>
      <c r="F2809" t="s">
        <v>25112</v>
      </c>
      <c r="G2809" t="s">
        <v>25113</v>
      </c>
      <c r="H2809" t="s">
        <v>25114</v>
      </c>
      <c r="I2809" t="s">
        <v>25115</v>
      </c>
      <c r="J2809" t="s">
        <v>15020</v>
      </c>
      <c r="K2809" t="s">
        <v>12536</v>
      </c>
      <c r="L2809">
        <v>45772</v>
      </c>
      <c r="M2809" t="s">
        <v>12258</v>
      </c>
      <c r="N2809" t="s">
        <v>12021</v>
      </c>
      <c r="O2809">
        <v>10</v>
      </c>
      <c r="P2809">
        <v>56269.19</v>
      </c>
      <c r="Q2809" t="s">
        <v>13796</v>
      </c>
      <c r="R2809" t="s">
        <v>12110</v>
      </c>
    </row>
    <row r="2810" spans="1:18">
      <c r="A2810">
        <v>3809</v>
      </c>
      <c r="B2810" s="1">
        <v>45089</v>
      </c>
      <c r="C2810" t="s">
        <v>782</v>
      </c>
      <c r="D2810" t="s">
        <v>1317</v>
      </c>
      <c r="E2810" t="s">
        <v>121</v>
      </c>
      <c r="F2810" t="s">
        <v>25116</v>
      </c>
      <c r="G2810" t="s">
        <v>25117</v>
      </c>
      <c r="H2810" t="s">
        <v>25118</v>
      </c>
      <c r="I2810" t="s">
        <v>25119</v>
      </c>
      <c r="J2810" t="s">
        <v>25120</v>
      </c>
      <c r="K2810" t="s">
        <v>12269</v>
      </c>
      <c r="L2810">
        <v>35391</v>
      </c>
      <c r="M2810" t="s">
        <v>12896</v>
      </c>
      <c r="N2810" t="s">
        <v>12056</v>
      </c>
      <c r="O2810">
        <v>6</v>
      </c>
      <c r="P2810">
        <v>43771.96</v>
      </c>
      <c r="Q2810" t="s">
        <v>16463</v>
      </c>
      <c r="R2810" t="s">
        <v>12065</v>
      </c>
    </row>
    <row r="2811" spans="1:18">
      <c r="A2811">
        <v>3810</v>
      </c>
      <c r="B2811" s="1">
        <v>45128</v>
      </c>
      <c r="C2811" t="s">
        <v>490</v>
      </c>
      <c r="D2811" t="s">
        <v>3237</v>
      </c>
      <c r="E2811" t="s">
        <v>121</v>
      </c>
      <c r="F2811" t="s">
        <v>15112</v>
      </c>
      <c r="G2811" t="s">
        <v>25121</v>
      </c>
      <c r="H2811" t="s">
        <v>25122</v>
      </c>
      <c r="I2811" t="s">
        <v>25123</v>
      </c>
      <c r="J2811" t="s">
        <v>25124</v>
      </c>
      <c r="K2811" t="s">
        <v>12308</v>
      </c>
      <c r="L2811">
        <v>31817</v>
      </c>
      <c r="M2811" t="s">
        <v>13196</v>
      </c>
      <c r="N2811" t="s">
        <v>12030</v>
      </c>
      <c r="O2811">
        <v>5</v>
      </c>
      <c r="P2811">
        <v>69092.94</v>
      </c>
      <c r="Q2811" t="s">
        <v>17199</v>
      </c>
      <c r="R2811" t="s">
        <v>12065</v>
      </c>
    </row>
    <row r="2812" spans="1:18">
      <c r="A2812">
        <v>3811</v>
      </c>
      <c r="B2812" s="1">
        <v>45133</v>
      </c>
      <c r="C2812" t="s">
        <v>23557</v>
      </c>
      <c r="D2812" t="s">
        <v>1721</v>
      </c>
      <c r="E2812" t="s">
        <v>69</v>
      </c>
      <c r="F2812" s="2">
        <v>23408</v>
      </c>
      <c r="G2812" t="s">
        <v>25125</v>
      </c>
      <c r="H2812" t="s">
        <v>25126</v>
      </c>
      <c r="I2812" t="s">
        <v>25127</v>
      </c>
      <c r="J2812" t="s">
        <v>19630</v>
      </c>
      <c r="K2812" t="s">
        <v>12263</v>
      </c>
      <c r="L2812">
        <v>21035</v>
      </c>
      <c r="M2812" t="s">
        <v>12071</v>
      </c>
      <c r="N2812" t="s">
        <v>12056</v>
      </c>
      <c r="O2812">
        <v>15</v>
      </c>
      <c r="P2812">
        <v>58183.05</v>
      </c>
      <c r="Q2812" t="s">
        <v>13125</v>
      </c>
      <c r="R2812" t="s">
        <v>12023</v>
      </c>
    </row>
    <row r="2813" spans="1:18">
      <c r="A2813">
        <v>3812</v>
      </c>
      <c r="B2813" s="1">
        <v>45113</v>
      </c>
      <c r="C2813" t="s">
        <v>6946</v>
      </c>
      <c r="D2813" t="s">
        <v>1123</v>
      </c>
      <c r="E2813" t="s">
        <v>121</v>
      </c>
      <c r="F2813" t="s">
        <v>25128</v>
      </c>
      <c r="G2813" t="s">
        <v>25129</v>
      </c>
      <c r="H2813" t="s">
        <v>25130</v>
      </c>
      <c r="I2813" t="s">
        <v>25131</v>
      </c>
      <c r="J2813" t="s">
        <v>23847</v>
      </c>
      <c r="K2813" t="s">
        <v>6992</v>
      </c>
      <c r="L2813">
        <v>56088</v>
      </c>
      <c r="M2813" t="s">
        <v>13106</v>
      </c>
      <c r="N2813" t="s">
        <v>12056</v>
      </c>
      <c r="O2813">
        <v>4</v>
      </c>
      <c r="P2813">
        <v>93520.03</v>
      </c>
      <c r="Q2813" t="s">
        <v>17746</v>
      </c>
      <c r="R2813" t="s">
        <v>12073</v>
      </c>
    </row>
    <row r="2814" spans="1:18">
      <c r="A2814">
        <v>3813</v>
      </c>
      <c r="B2814" s="1">
        <v>45125</v>
      </c>
      <c r="C2814" t="s">
        <v>8938</v>
      </c>
      <c r="D2814" t="s">
        <v>1235</v>
      </c>
      <c r="E2814" t="s">
        <v>69</v>
      </c>
      <c r="F2814" s="2">
        <v>25266</v>
      </c>
      <c r="G2814" t="s">
        <v>25132</v>
      </c>
      <c r="H2814" t="s">
        <v>25133</v>
      </c>
      <c r="I2814" t="s">
        <v>25134</v>
      </c>
      <c r="J2814" t="s">
        <v>25135</v>
      </c>
      <c r="K2814" t="s">
        <v>12641</v>
      </c>
      <c r="L2814">
        <v>41672</v>
      </c>
      <c r="M2814" t="s">
        <v>12850</v>
      </c>
      <c r="N2814" t="s">
        <v>12030</v>
      </c>
      <c r="O2814">
        <v>2</v>
      </c>
      <c r="P2814">
        <v>84402.13</v>
      </c>
      <c r="Q2814" t="s">
        <v>16282</v>
      </c>
      <c r="R2814" t="s">
        <v>12065</v>
      </c>
    </row>
    <row r="2815" spans="1:18">
      <c r="A2815">
        <v>3814</v>
      </c>
      <c r="B2815" s="1">
        <v>45107</v>
      </c>
      <c r="C2815" t="s">
        <v>1265</v>
      </c>
      <c r="D2815" t="s">
        <v>11733</v>
      </c>
      <c r="E2815" t="s">
        <v>27</v>
      </c>
      <c r="F2815" t="s">
        <v>25136</v>
      </c>
      <c r="G2815" t="s">
        <v>25137</v>
      </c>
      <c r="H2815" t="s">
        <v>25138</v>
      </c>
      <c r="I2815" t="s">
        <v>25139</v>
      </c>
      <c r="J2815" t="s">
        <v>25140</v>
      </c>
      <c r="K2815" t="s">
        <v>6996</v>
      </c>
      <c r="L2815">
        <v>53269</v>
      </c>
      <c r="M2815" t="s">
        <v>12071</v>
      </c>
      <c r="N2815" t="s">
        <v>12021</v>
      </c>
      <c r="O2815">
        <v>6</v>
      </c>
      <c r="P2815">
        <v>64107.33</v>
      </c>
      <c r="Q2815" t="s">
        <v>19922</v>
      </c>
      <c r="R2815" t="s">
        <v>12110</v>
      </c>
    </row>
    <row r="2816" spans="1:18">
      <c r="A2816">
        <v>3815</v>
      </c>
      <c r="B2816" s="1">
        <v>45081</v>
      </c>
      <c r="C2816" t="s">
        <v>8703</v>
      </c>
      <c r="D2816" t="s">
        <v>7571</v>
      </c>
      <c r="E2816" t="s">
        <v>121</v>
      </c>
      <c r="F2816" t="s">
        <v>25141</v>
      </c>
      <c r="G2816" t="s">
        <v>25142</v>
      </c>
      <c r="H2816" t="s">
        <v>25143</v>
      </c>
      <c r="I2816" t="s">
        <v>25144</v>
      </c>
      <c r="J2816" t="s">
        <v>25145</v>
      </c>
      <c r="K2816" t="s">
        <v>12580</v>
      </c>
      <c r="L2816">
        <v>25648</v>
      </c>
      <c r="M2816" t="s">
        <v>12264</v>
      </c>
      <c r="N2816" t="s">
        <v>12030</v>
      </c>
      <c r="O2816">
        <v>7</v>
      </c>
      <c r="P2816">
        <v>51595.95</v>
      </c>
      <c r="Q2816" t="s">
        <v>21467</v>
      </c>
      <c r="R2816" t="s">
        <v>12065</v>
      </c>
    </row>
    <row r="2817" spans="1:18">
      <c r="A2817">
        <v>3816</v>
      </c>
      <c r="B2817" s="1">
        <v>45086</v>
      </c>
      <c r="C2817" t="s">
        <v>2072</v>
      </c>
      <c r="D2817" t="s">
        <v>6408</v>
      </c>
      <c r="E2817" t="s">
        <v>121</v>
      </c>
      <c r="F2817" t="s">
        <v>25146</v>
      </c>
      <c r="G2817" t="s">
        <v>25147</v>
      </c>
      <c r="H2817" t="s">
        <v>25148</v>
      </c>
      <c r="I2817" t="s">
        <v>25149</v>
      </c>
      <c r="J2817" t="s">
        <v>25150</v>
      </c>
      <c r="K2817" t="s">
        <v>12308</v>
      </c>
      <c r="L2817">
        <v>52483</v>
      </c>
      <c r="M2817" t="s">
        <v>13925</v>
      </c>
      <c r="N2817" t="s">
        <v>12030</v>
      </c>
      <c r="O2817">
        <v>8</v>
      </c>
      <c r="P2817">
        <v>35212.870000000003</v>
      </c>
      <c r="Q2817" t="s">
        <v>12821</v>
      </c>
      <c r="R2817" t="s">
        <v>12032</v>
      </c>
    </row>
    <row r="2818" spans="1:18">
      <c r="A2818">
        <v>3817</v>
      </c>
      <c r="B2818" s="1">
        <v>45073</v>
      </c>
      <c r="C2818" t="s">
        <v>3700</v>
      </c>
      <c r="D2818" t="s">
        <v>2443</v>
      </c>
      <c r="E2818" t="s">
        <v>69</v>
      </c>
      <c r="F2818" s="2">
        <v>30230</v>
      </c>
      <c r="G2818" t="s">
        <v>25151</v>
      </c>
      <c r="H2818" t="s">
        <v>25152</v>
      </c>
      <c r="I2818" t="s">
        <v>25153</v>
      </c>
      <c r="J2818" t="s">
        <v>16425</v>
      </c>
      <c r="K2818" t="s">
        <v>12140</v>
      </c>
      <c r="L2818">
        <v>62170</v>
      </c>
      <c r="M2818" t="s">
        <v>15534</v>
      </c>
      <c r="N2818" t="s">
        <v>12030</v>
      </c>
      <c r="O2818">
        <v>17</v>
      </c>
      <c r="P2818">
        <v>99077.23</v>
      </c>
      <c r="Q2818" t="s">
        <v>17658</v>
      </c>
      <c r="R2818" t="s">
        <v>12032</v>
      </c>
    </row>
    <row r="2819" spans="1:18">
      <c r="A2819">
        <v>3818</v>
      </c>
      <c r="B2819" s="1">
        <v>45127</v>
      </c>
      <c r="C2819" t="s">
        <v>1714</v>
      </c>
      <c r="D2819" t="s">
        <v>677</v>
      </c>
      <c r="E2819" t="s">
        <v>121</v>
      </c>
      <c r="F2819" s="2">
        <v>35195</v>
      </c>
      <c r="G2819" t="s">
        <v>25154</v>
      </c>
      <c r="H2819" t="s">
        <v>25155</v>
      </c>
      <c r="I2819" t="s">
        <v>25156</v>
      </c>
      <c r="J2819" t="s">
        <v>14013</v>
      </c>
      <c r="K2819" t="s">
        <v>12301</v>
      </c>
      <c r="L2819">
        <v>49058</v>
      </c>
      <c r="M2819" t="s">
        <v>16506</v>
      </c>
      <c r="N2819" t="s">
        <v>12040</v>
      </c>
      <c r="O2819">
        <v>17</v>
      </c>
      <c r="P2819">
        <v>38470.71</v>
      </c>
      <c r="Q2819" t="s">
        <v>18441</v>
      </c>
      <c r="R2819" t="s">
        <v>12073</v>
      </c>
    </row>
    <row r="2820" spans="1:18">
      <c r="A2820">
        <v>3819</v>
      </c>
      <c r="B2820" s="1">
        <v>45094</v>
      </c>
      <c r="C2820" t="s">
        <v>1402</v>
      </c>
      <c r="D2820" t="s">
        <v>5471</v>
      </c>
      <c r="E2820" t="s">
        <v>69</v>
      </c>
      <c r="F2820" t="s">
        <v>25157</v>
      </c>
      <c r="G2820" t="s">
        <v>25158</v>
      </c>
      <c r="H2820" t="s">
        <v>25159</v>
      </c>
      <c r="I2820" t="s">
        <v>25160</v>
      </c>
      <c r="J2820" t="s">
        <v>23544</v>
      </c>
      <c r="K2820" t="s">
        <v>12416</v>
      </c>
      <c r="L2820">
        <v>30238</v>
      </c>
      <c r="M2820" t="s">
        <v>14704</v>
      </c>
      <c r="N2820" t="s">
        <v>12040</v>
      </c>
      <c r="O2820">
        <v>10</v>
      </c>
      <c r="P2820">
        <v>81164.53</v>
      </c>
      <c r="Q2820" t="s">
        <v>17199</v>
      </c>
      <c r="R2820" t="s">
        <v>12110</v>
      </c>
    </row>
    <row r="2821" spans="1:18">
      <c r="A2821">
        <v>3820</v>
      </c>
      <c r="B2821" s="1">
        <v>45094</v>
      </c>
      <c r="C2821" t="s">
        <v>749</v>
      </c>
      <c r="D2821" t="s">
        <v>1822</v>
      </c>
      <c r="E2821" t="s">
        <v>69</v>
      </c>
      <c r="F2821" t="s">
        <v>25161</v>
      </c>
      <c r="G2821" t="s">
        <v>25162</v>
      </c>
      <c r="H2821" t="s">
        <v>25163</v>
      </c>
      <c r="I2821" t="s">
        <v>25164</v>
      </c>
      <c r="J2821" t="s">
        <v>25165</v>
      </c>
      <c r="K2821" t="s">
        <v>12331</v>
      </c>
      <c r="L2821">
        <v>922</v>
      </c>
      <c r="M2821" t="s">
        <v>13656</v>
      </c>
      <c r="N2821" t="s">
        <v>12056</v>
      </c>
      <c r="O2821">
        <v>20</v>
      </c>
      <c r="P2821">
        <v>63548.81</v>
      </c>
      <c r="Q2821" t="s">
        <v>12778</v>
      </c>
      <c r="R2821" t="s">
        <v>12073</v>
      </c>
    </row>
    <row r="2822" spans="1:18">
      <c r="A2822">
        <v>3821</v>
      </c>
      <c r="B2822" s="1">
        <v>45052</v>
      </c>
      <c r="C2822" t="s">
        <v>8447</v>
      </c>
      <c r="D2822" t="s">
        <v>47</v>
      </c>
      <c r="E2822" t="s">
        <v>27</v>
      </c>
      <c r="F2822" s="2">
        <v>29193</v>
      </c>
      <c r="G2822" t="s">
        <v>25166</v>
      </c>
      <c r="H2822" t="s">
        <v>25167</v>
      </c>
      <c r="I2822" t="s">
        <v>25168</v>
      </c>
      <c r="J2822" t="s">
        <v>25169</v>
      </c>
      <c r="K2822" t="s">
        <v>12567</v>
      </c>
      <c r="L2822">
        <v>14808</v>
      </c>
      <c r="M2822" t="s">
        <v>12122</v>
      </c>
      <c r="N2822" t="s">
        <v>12021</v>
      </c>
      <c r="O2822">
        <v>5</v>
      </c>
      <c r="P2822">
        <v>37706.04</v>
      </c>
      <c r="Q2822" t="s">
        <v>14507</v>
      </c>
      <c r="R2822" t="s">
        <v>12065</v>
      </c>
    </row>
    <row r="2823" spans="1:18">
      <c r="A2823">
        <v>3822</v>
      </c>
      <c r="B2823" s="1">
        <v>45063</v>
      </c>
      <c r="C2823" t="s">
        <v>982</v>
      </c>
      <c r="D2823" t="s">
        <v>1307</v>
      </c>
      <c r="E2823" t="s">
        <v>69</v>
      </c>
      <c r="F2823" t="s">
        <v>25170</v>
      </c>
      <c r="G2823" t="s">
        <v>25171</v>
      </c>
      <c r="H2823" t="s">
        <v>25172</v>
      </c>
      <c r="I2823" t="s">
        <v>25173</v>
      </c>
      <c r="J2823" t="s">
        <v>24011</v>
      </c>
      <c r="K2823" t="s">
        <v>12276</v>
      </c>
      <c r="L2823">
        <v>46070</v>
      </c>
      <c r="M2823" t="s">
        <v>12688</v>
      </c>
      <c r="N2823" t="s">
        <v>12030</v>
      </c>
      <c r="O2823">
        <v>6</v>
      </c>
      <c r="P2823">
        <v>95688.53</v>
      </c>
      <c r="Q2823" t="s">
        <v>12418</v>
      </c>
      <c r="R2823" t="s">
        <v>12065</v>
      </c>
    </row>
    <row r="2824" spans="1:18">
      <c r="A2824">
        <v>3823</v>
      </c>
      <c r="B2824" s="1">
        <v>45083</v>
      </c>
      <c r="C2824" t="s">
        <v>4268</v>
      </c>
      <c r="D2824" t="s">
        <v>6049</v>
      </c>
      <c r="E2824" t="s">
        <v>27</v>
      </c>
      <c r="F2824" t="s">
        <v>13905</v>
      </c>
      <c r="G2824" t="s">
        <v>25174</v>
      </c>
      <c r="H2824" t="s">
        <v>25175</v>
      </c>
      <c r="I2824" t="s">
        <v>25176</v>
      </c>
      <c r="J2824" t="s">
        <v>25177</v>
      </c>
      <c r="K2824" t="s">
        <v>12085</v>
      </c>
      <c r="L2824">
        <v>50212</v>
      </c>
      <c r="M2824" t="s">
        <v>13316</v>
      </c>
      <c r="N2824" t="s">
        <v>12030</v>
      </c>
      <c r="O2824">
        <v>14</v>
      </c>
      <c r="P2824">
        <v>34778.51</v>
      </c>
      <c r="Q2824" t="s">
        <v>21728</v>
      </c>
      <c r="R2824" t="s">
        <v>12023</v>
      </c>
    </row>
    <row r="2825" spans="1:18">
      <c r="A2825">
        <v>3824</v>
      </c>
      <c r="B2825" s="1">
        <v>45133</v>
      </c>
      <c r="C2825" t="s">
        <v>2042</v>
      </c>
      <c r="D2825" t="s">
        <v>2004</v>
      </c>
      <c r="E2825" t="s">
        <v>121</v>
      </c>
      <c r="F2825" t="s">
        <v>25178</v>
      </c>
      <c r="G2825" t="s">
        <v>25179</v>
      </c>
      <c r="H2825" t="s">
        <v>25180</v>
      </c>
      <c r="I2825" t="s">
        <v>25181</v>
      </c>
      <c r="J2825" t="s">
        <v>25182</v>
      </c>
      <c r="K2825" t="s">
        <v>6968</v>
      </c>
      <c r="L2825">
        <v>19507</v>
      </c>
      <c r="M2825" t="s">
        <v>13678</v>
      </c>
      <c r="N2825" t="s">
        <v>12040</v>
      </c>
      <c r="O2825">
        <v>20</v>
      </c>
      <c r="P2825">
        <v>50750.92</v>
      </c>
      <c r="Q2825" t="s">
        <v>13310</v>
      </c>
      <c r="R2825" t="s">
        <v>12065</v>
      </c>
    </row>
    <row r="2826" spans="1:18">
      <c r="A2826">
        <v>3825</v>
      </c>
      <c r="B2826" s="1">
        <v>45108</v>
      </c>
      <c r="C2826" t="s">
        <v>6613</v>
      </c>
      <c r="D2826" t="s">
        <v>14717</v>
      </c>
      <c r="E2826" t="s">
        <v>69</v>
      </c>
      <c r="F2826" s="2">
        <v>30326</v>
      </c>
      <c r="G2826" t="s">
        <v>25183</v>
      </c>
      <c r="H2826" t="s">
        <v>25184</v>
      </c>
      <c r="I2826" t="s">
        <v>25185</v>
      </c>
      <c r="J2826" t="s">
        <v>25186</v>
      </c>
      <c r="K2826" t="s">
        <v>12257</v>
      </c>
      <c r="L2826">
        <v>88800</v>
      </c>
      <c r="M2826" t="s">
        <v>13461</v>
      </c>
      <c r="N2826" t="s">
        <v>12030</v>
      </c>
      <c r="O2826">
        <v>20</v>
      </c>
      <c r="P2826">
        <v>69743.61</v>
      </c>
      <c r="Q2826" t="s">
        <v>17115</v>
      </c>
      <c r="R2826" t="s">
        <v>12073</v>
      </c>
    </row>
    <row r="2827" spans="1:18">
      <c r="A2827">
        <v>3826</v>
      </c>
      <c r="B2827" s="1">
        <v>45065</v>
      </c>
      <c r="C2827" t="s">
        <v>13658</v>
      </c>
      <c r="D2827" t="s">
        <v>1495</v>
      </c>
      <c r="E2827" t="s">
        <v>69</v>
      </c>
      <c r="F2827" t="s">
        <v>25187</v>
      </c>
      <c r="G2827" t="s">
        <v>25188</v>
      </c>
      <c r="H2827" t="s">
        <v>25189</v>
      </c>
      <c r="I2827" t="s">
        <v>25190</v>
      </c>
      <c r="J2827" t="s">
        <v>25191</v>
      </c>
      <c r="K2827" t="s">
        <v>12543</v>
      </c>
      <c r="L2827">
        <v>43975</v>
      </c>
      <c r="M2827" t="s">
        <v>12317</v>
      </c>
      <c r="N2827" t="s">
        <v>12040</v>
      </c>
      <c r="O2827">
        <v>8</v>
      </c>
      <c r="P2827">
        <v>92836.62</v>
      </c>
      <c r="Q2827" t="s">
        <v>12622</v>
      </c>
      <c r="R2827" t="s">
        <v>12065</v>
      </c>
    </row>
    <row r="2828" spans="1:18">
      <c r="A2828">
        <v>3827</v>
      </c>
      <c r="B2828" s="1">
        <v>45069</v>
      </c>
      <c r="C2828" t="s">
        <v>1545</v>
      </c>
      <c r="D2828" t="s">
        <v>1115</v>
      </c>
      <c r="E2828" t="s">
        <v>121</v>
      </c>
      <c r="F2828" s="2">
        <v>33574</v>
      </c>
      <c r="G2828" t="s">
        <v>25192</v>
      </c>
      <c r="H2828" t="s">
        <v>25193</v>
      </c>
      <c r="I2828" t="s">
        <v>25194</v>
      </c>
      <c r="J2828" t="s">
        <v>24728</v>
      </c>
      <c r="K2828" t="s">
        <v>12147</v>
      </c>
      <c r="L2828">
        <v>6887</v>
      </c>
      <c r="M2828" t="s">
        <v>12755</v>
      </c>
      <c r="N2828" t="s">
        <v>12030</v>
      </c>
      <c r="O2828">
        <v>5</v>
      </c>
      <c r="P2828">
        <v>68669.429999999993</v>
      </c>
      <c r="Q2828" t="s">
        <v>15191</v>
      </c>
      <c r="R2828" t="s">
        <v>12065</v>
      </c>
    </row>
    <row r="2829" spans="1:18">
      <c r="A2829">
        <v>3828</v>
      </c>
      <c r="B2829" s="1">
        <v>45077</v>
      </c>
      <c r="C2829" t="s">
        <v>1265</v>
      </c>
      <c r="D2829" t="s">
        <v>2946</v>
      </c>
      <c r="E2829" t="s">
        <v>121</v>
      </c>
      <c r="F2829" t="s">
        <v>17369</v>
      </c>
      <c r="G2829" t="s">
        <v>12067</v>
      </c>
      <c r="H2829" t="s">
        <v>25195</v>
      </c>
      <c r="I2829" t="s">
        <v>25196</v>
      </c>
      <c r="J2829" t="s">
        <v>25197</v>
      </c>
      <c r="K2829" t="s">
        <v>7001</v>
      </c>
      <c r="L2829">
        <v>20690</v>
      </c>
      <c r="M2829" t="s">
        <v>12608</v>
      </c>
      <c r="N2829" t="s">
        <v>12056</v>
      </c>
      <c r="O2829">
        <v>9</v>
      </c>
      <c r="P2829">
        <v>38333.33</v>
      </c>
      <c r="Q2829" t="s">
        <v>12064</v>
      </c>
      <c r="R2829" t="s">
        <v>12110</v>
      </c>
    </row>
    <row r="2830" spans="1:18">
      <c r="A2830">
        <v>3829</v>
      </c>
      <c r="B2830" s="1">
        <v>45102</v>
      </c>
      <c r="C2830" t="s">
        <v>7999</v>
      </c>
      <c r="D2830" t="s">
        <v>1461</v>
      </c>
      <c r="E2830" t="s">
        <v>121</v>
      </c>
      <c r="F2830" s="2">
        <v>31877</v>
      </c>
      <c r="G2830" t="s">
        <v>25198</v>
      </c>
      <c r="H2830" t="s">
        <v>25199</v>
      </c>
      <c r="I2830" t="s">
        <v>25200</v>
      </c>
      <c r="J2830" t="s">
        <v>25201</v>
      </c>
      <c r="K2830" t="s">
        <v>10063</v>
      </c>
      <c r="L2830">
        <v>22872</v>
      </c>
      <c r="M2830" t="s">
        <v>12203</v>
      </c>
      <c r="N2830" t="s">
        <v>12021</v>
      </c>
      <c r="O2830">
        <v>13</v>
      </c>
      <c r="P2830">
        <v>59130.47</v>
      </c>
      <c r="Q2830" t="s">
        <v>13937</v>
      </c>
      <c r="R2830" t="s">
        <v>12065</v>
      </c>
    </row>
    <row r="2831" spans="1:18">
      <c r="A2831">
        <v>3830</v>
      </c>
      <c r="B2831" s="1">
        <v>45092</v>
      </c>
      <c r="C2831" t="s">
        <v>5870</v>
      </c>
      <c r="D2831" t="s">
        <v>3646</v>
      </c>
      <c r="E2831" t="s">
        <v>121</v>
      </c>
      <c r="F2831" t="s">
        <v>25202</v>
      </c>
      <c r="G2831" t="s">
        <v>25203</v>
      </c>
      <c r="H2831" t="s">
        <v>25204</v>
      </c>
      <c r="I2831" t="s">
        <v>25205</v>
      </c>
      <c r="J2831" t="s">
        <v>25206</v>
      </c>
      <c r="K2831" t="s">
        <v>10046</v>
      </c>
      <c r="L2831">
        <v>20329</v>
      </c>
      <c r="M2831" t="s">
        <v>12134</v>
      </c>
      <c r="N2831" t="s">
        <v>12040</v>
      </c>
      <c r="O2831">
        <v>0</v>
      </c>
      <c r="P2831">
        <v>96945.68</v>
      </c>
      <c r="Q2831" t="s">
        <v>21728</v>
      </c>
      <c r="R2831" t="s">
        <v>12073</v>
      </c>
    </row>
    <row r="2832" spans="1:18">
      <c r="A2832">
        <v>3831</v>
      </c>
      <c r="B2832" s="1">
        <v>45137</v>
      </c>
      <c r="C2832" t="s">
        <v>2795</v>
      </c>
      <c r="D2832" t="s">
        <v>536</v>
      </c>
      <c r="E2832" t="s">
        <v>121</v>
      </c>
      <c r="F2832" t="s">
        <v>3213</v>
      </c>
      <c r="G2832" t="s">
        <v>25207</v>
      </c>
      <c r="H2832" t="s">
        <v>25208</v>
      </c>
      <c r="I2832" t="s">
        <v>25209</v>
      </c>
      <c r="J2832" t="s">
        <v>25210</v>
      </c>
      <c r="K2832" t="s">
        <v>12301</v>
      </c>
      <c r="L2832">
        <v>62765</v>
      </c>
      <c r="M2832" t="s">
        <v>12339</v>
      </c>
      <c r="N2832" t="s">
        <v>12056</v>
      </c>
      <c r="O2832">
        <v>2</v>
      </c>
      <c r="P2832">
        <v>40464.629999999997</v>
      </c>
      <c r="Q2832" t="s">
        <v>12396</v>
      </c>
      <c r="R2832" t="s">
        <v>12032</v>
      </c>
    </row>
    <row r="2833" spans="1:18">
      <c r="A2833">
        <v>3832</v>
      </c>
      <c r="B2833" s="1">
        <v>45093</v>
      </c>
      <c r="C2833" t="s">
        <v>11379</v>
      </c>
      <c r="D2833" t="s">
        <v>1893</v>
      </c>
      <c r="E2833" t="s">
        <v>69</v>
      </c>
      <c r="F2833" t="s">
        <v>25211</v>
      </c>
      <c r="G2833" t="s">
        <v>25212</v>
      </c>
      <c r="H2833" t="s">
        <v>25213</v>
      </c>
      <c r="I2833" t="s">
        <v>25214</v>
      </c>
      <c r="J2833" t="s">
        <v>22354</v>
      </c>
      <c r="K2833" t="s">
        <v>10051</v>
      </c>
      <c r="L2833">
        <v>50521</v>
      </c>
      <c r="M2833" t="s">
        <v>13701</v>
      </c>
      <c r="N2833" t="s">
        <v>12040</v>
      </c>
      <c r="O2833">
        <v>9</v>
      </c>
      <c r="P2833">
        <v>95687.95</v>
      </c>
      <c r="Q2833" t="s">
        <v>12772</v>
      </c>
      <c r="R2833" t="s">
        <v>12065</v>
      </c>
    </row>
    <row r="2834" spans="1:18">
      <c r="A2834">
        <v>3833</v>
      </c>
      <c r="B2834" s="1">
        <v>45122</v>
      </c>
      <c r="C2834" t="s">
        <v>15598</v>
      </c>
      <c r="D2834" t="s">
        <v>3542</v>
      </c>
      <c r="E2834" t="s">
        <v>121</v>
      </c>
      <c r="F2834" s="2">
        <v>31968</v>
      </c>
      <c r="G2834" t="s">
        <v>12067</v>
      </c>
      <c r="H2834" t="s">
        <v>25215</v>
      </c>
      <c r="I2834" t="s">
        <v>25216</v>
      </c>
      <c r="J2834" t="s">
        <v>25217</v>
      </c>
      <c r="K2834" t="s">
        <v>12409</v>
      </c>
      <c r="L2834">
        <v>92796</v>
      </c>
      <c r="M2834" t="s">
        <v>14579</v>
      </c>
      <c r="N2834" t="s">
        <v>12056</v>
      </c>
      <c r="O2834">
        <v>10</v>
      </c>
      <c r="P2834">
        <v>58717.22</v>
      </c>
      <c r="Q2834" t="s">
        <v>15056</v>
      </c>
      <c r="R2834" t="s">
        <v>12032</v>
      </c>
    </row>
    <row r="2835" spans="1:18">
      <c r="A2835">
        <v>3834</v>
      </c>
      <c r="B2835" s="1">
        <v>45083</v>
      </c>
      <c r="C2835" t="s">
        <v>3426</v>
      </c>
      <c r="D2835" t="s">
        <v>990</v>
      </c>
      <c r="E2835" t="s">
        <v>69</v>
      </c>
      <c r="F2835" t="s">
        <v>25218</v>
      </c>
      <c r="G2835" t="s">
        <v>12067</v>
      </c>
      <c r="H2835" t="s">
        <v>25219</v>
      </c>
      <c r="I2835" t="s">
        <v>25220</v>
      </c>
      <c r="J2835" t="s">
        <v>25221</v>
      </c>
      <c r="K2835" t="s">
        <v>10058</v>
      </c>
      <c r="L2835">
        <v>66175</v>
      </c>
      <c r="M2835" t="s">
        <v>12039</v>
      </c>
      <c r="N2835" t="s">
        <v>12040</v>
      </c>
      <c r="O2835">
        <v>16</v>
      </c>
      <c r="P2835">
        <v>68084.31</v>
      </c>
      <c r="Q2835" t="s">
        <v>13134</v>
      </c>
      <c r="R2835" t="s">
        <v>12110</v>
      </c>
    </row>
    <row r="2836" spans="1:18">
      <c r="A2836">
        <v>3835</v>
      </c>
      <c r="B2836" s="1">
        <v>45124</v>
      </c>
      <c r="C2836" t="s">
        <v>2731</v>
      </c>
      <c r="D2836" t="s">
        <v>1683</v>
      </c>
      <c r="E2836" t="s">
        <v>27</v>
      </c>
      <c r="F2836" s="2">
        <v>31540</v>
      </c>
      <c r="G2836" t="s">
        <v>12067</v>
      </c>
      <c r="H2836" t="s">
        <v>25222</v>
      </c>
      <c r="I2836" t="s">
        <v>25223</v>
      </c>
      <c r="J2836" t="s">
        <v>25224</v>
      </c>
      <c r="K2836" t="s">
        <v>10063</v>
      </c>
      <c r="L2836">
        <v>8067</v>
      </c>
      <c r="M2836" t="s">
        <v>12242</v>
      </c>
      <c r="N2836" t="s">
        <v>12030</v>
      </c>
      <c r="O2836">
        <v>6</v>
      </c>
      <c r="P2836">
        <v>70229.7</v>
      </c>
      <c r="Q2836" t="s">
        <v>23123</v>
      </c>
      <c r="R2836" t="s">
        <v>12032</v>
      </c>
    </row>
    <row r="2837" spans="1:18">
      <c r="A2837">
        <v>3836</v>
      </c>
      <c r="B2837" s="1">
        <v>45129</v>
      </c>
      <c r="C2837" t="s">
        <v>15257</v>
      </c>
      <c r="D2837" t="s">
        <v>304</v>
      </c>
      <c r="E2837" t="s">
        <v>27</v>
      </c>
      <c r="F2837" t="s">
        <v>25225</v>
      </c>
      <c r="G2837" t="s">
        <v>25226</v>
      </c>
      <c r="H2837" t="s">
        <v>25227</v>
      </c>
      <c r="I2837" t="s">
        <v>25228</v>
      </c>
      <c r="J2837" t="s">
        <v>25229</v>
      </c>
      <c r="K2837" t="s">
        <v>12140</v>
      </c>
      <c r="L2837">
        <v>49228</v>
      </c>
      <c r="M2837" t="s">
        <v>14320</v>
      </c>
      <c r="N2837" t="s">
        <v>12040</v>
      </c>
      <c r="O2837">
        <v>10</v>
      </c>
      <c r="P2837">
        <v>65410.01</v>
      </c>
      <c r="Q2837" t="s">
        <v>15619</v>
      </c>
      <c r="R2837" t="s">
        <v>12023</v>
      </c>
    </row>
    <row r="2838" spans="1:18">
      <c r="A2838">
        <v>3837</v>
      </c>
      <c r="B2838" s="1">
        <v>45075</v>
      </c>
      <c r="C2838" t="s">
        <v>2137</v>
      </c>
      <c r="D2838" t="s">
        <v>8539</v>
      </c>
      <c r="E2838" t="s">
        <v>69</v>
      </c>
      <c r="F2838" t="s">
        <v>25230</v>
      </c>
      <c r="G2838" t="s">
        <v>25231</v>
      </c>
      <c r="H2838" t="s">
        <v>25232</v>
      </c>
      <c r="I2838" t="s">
        <v>25233</v>
      </c>
      <c r="J2838" t="s">
        <v>25234</v>
      </c>
      <c r="K2838" t="s">
        <v>5863</v>
      </c>
      <c r="L2838">
        <v>60356</v>
      </c>
      <c r="M2838" t="s">
        <v>14579</v>
      </c>
      <c r="N2838" t="s">
        <v>12056</v>
      </c>
      <c r="O2838">
        <v>8</v>
      </c>
      <c r="P2838">
        <v>57696.78</v>
      </c>
      <c r="Q2838" t="s">
        <v>18766</v>
      </c>
      <c r="R2838" t="s">
        <v>12023</v>
      </c>
    </row>
    <row r="2839" spans="1:18">
      <c r="A2839">
        <v>3838</v>
      </c>
      <c r="B2839" s="1">
        <v>45066</v>
      </c>
      <c r="C2839" t="s">
        <v>17398</v>
      </c>
      <c r="D2839" t="s">
        <v>6018</v>
      </c>
      <c r="E2839" t="s">
        <v>27</v>
      </c>
      <c r="F2839" s="2">
        <v>30628</v>
      </c>
      <c r="G2839" t="s">
        <v>25235</v>
      </c>
      <c r="H2839" t="s">
        <v>25236</v>
      </c>
      <c r="I2839" t="s">
        <v>25237</v>
      </c>
      <c r="J2839" t="s">
        <v>25238</v>
      </c>
      <c r="K2839" t="s">
        <v>4443</v>
      </c>
      <c r="L2839">
        <v>4209</v>
      </c>
      <c r="M2839" t="s">
        <v>15507</v>
      </c>
      <c r="N2839" t="s">
        <v>12021</v>
      </c>
      <c r="O2839">
        <v>9</v>
      </c>
      <c r="P2839">
        <v>60108.26</v>
      </c>
      <c r="Q2839" t="s">
        <v>16132</v>
      </c>
      <c r="R2839" t="s">
        <v>12073</v>
      </c>
    </row>
    <row r="2840" spans="1:18">
      <c r="A2840">
        <v>3839</v>
      </c>
      <c r="B2840" s="1">
        <v>45075</v>
      </c>
      <c r="C2840" t="s">
        <v>1866</v>
      </c>
      <c r="D2840" t="s">
        <v>677</v>
      </c>
      <c r="E2840" t="s">
        <v>121</v>
      </c>
      <c r="F2840" t="s">
        <v>25239</v>
      </c>
      <c r="G2840" t="s">
        <v>25240</v>
      </c>
      <c r="H2840" t="s">
        <v>25241</v>
      </c>
      <c r="I2840" t="s">
        <v>25242</v>
      </c>
      <c r="J2840" t="s">
        <v>16202</v>
      </c>
      <c r="K2840" t="s">
        <v>12567</v>
      </c>
      <c r="L2840">
        <v>63747</v>
      </c>
      <c r="M2840" t="s">
        <v>12516</v>
      </c>
      <c r="N2840" t="s">
        <v>12056</v>
      </c>
      <c r="O2840">
        <v>20</v>
      </c>
      <c r="P2840">
        <v>73443.649999999994</v>
      </c>
      <c r="Q2840" t="s">
        <v>16383</v>
      </c>
      <c r="R2840" t="s">
        <v>12110</v>
      </c>
    </row>
    <row r="2841" spans="1:18">
      <c r="A2841">
        <v>3840</v>
      </c>
      <c r="B2841" s="1">
        <v>45100</v>
      </c>
      <c r="C2841" t="s">
        <v>1489</v>
      </c>
      <c r="D2841" t="s">
        <v>5773</v>
      </c>
      <c r="E2841" t="s">
        <v>121</v>
      </c>
      <c r="F2841" t="s">
        <v>25243</v>
      </c>
      <c r="G2841" t="s">
        <v>25244</v>
      </c>
      <c r="H2841" t="s">
        <v>25245</v>
      </c>
      <c r="I2841" t="s">
        <v>25246</v>
      </c>
      <c r="J2841" t="s">
        <v>24972</v>
      </c>
      <c r="K2841" t="s">
        <v>12308</v>
      </c>
      <c r="L2841">
        <v>81867</v>
      </c>
      <c r="M2841" t="s">
        <v>14877</v>
      </c>
      <c r="N2841" t="s">
        <v>12030</v>
      </c>
      <c r="O2841">
        <v>7</v>
      </c>
      <c r="P2841">
        <v>47760.25</v>
      </c>
      <c r="Q2841" t="s">
        <v>18761</v>
      </c>
      <c r="R2841" t="s">
        <v>12073</v>
      </c>
    </row>
    <row r="2842" spans="1:18">
      <c r="A2842">
        <v>3841</v>
      </c>
      <c r="B2842" s="1">
        <v>45120</v>
      </c>
      <c r="C2842" t="s">
        <v>2083</v>
      </c>
      <c r="D2842" t="s">
        <v>3598</v>
      </c>
      <c r="E2842" t="s">
        <v>27</v>
      </c>
      <c r="F2842" t="s">
        <v>25247</v>
      </c>
      <c r="G2842" t="s">
        <v>25248</v>
      </c>
      <c r="H2842" t="s">
        <v>25249</v>
      </c>
      <c r="I2842" t="s">
        <v>25250</v>
      </c>
      <c r="J2842" t="s">
        <v>25251</v>
      </c>
      <c r="K2842" t="s">
        <v>6974</v>
      </c>
      <c r="L2842">
        <v>81098</v>
      </c>
      <c r="M2842" t="s">
        <v>13403</v>
      </c>
      <c r="N2842" t="s">
        <v>12040</v>
      </c>
      <c r="O2842">
        <v>0</v>
      </c>
      <c r="P2842">
        <v>34569.47</v>
      </c>
      <c r="Q2842" t="s">
        <v>14891</v>
      </c>
      <c r="R2842" t="s">
        <v>12032</v>
      </c>
    </row>
    <row r="2843" spans="1:18">
      <c r="A2843">
        <v>3842</v>
      </c>
      <c r="B2843" s="1">
        <v>45068</v>
      </c>
      <c r="C2843" t="s">
        <v>1354</v>
      </c>
      <c r="D2843" t="s">
        <v>2230</v>
      </c>
      <c r="E2843" t="s">
        <v>121</v>
      </c>
      <c r="F2843" t="s">
        <v>25252</v>
      </c>
      <c r="G2843" t="s">
        <v>25253</v>
      </c>
      <c r="H2843" t="s">
        <v>25254</v>
      </c>
      <c r="I2843" t="s">
        <v>25255</v>
      </c>
      <c r="J2843" t="s">
        <v>23876</v>
      </c>
      <c r="K2843" t="s">
        <v>12543</v>
      </c>
      <c r="L2843">
        <v>20881</v>
      </c>
      <c r="M2843" t="s">
        <v>13779</v>
      </c>
      <c r="N2843" t="s">
        <v>12056</v>
      </c>
      <c r="O2843">
        <v>19</v>
      </c>
      <c r="P2843">
        <v>73628.7</v>
      </c>
      <c r="Q2843" t="s">
        <v>14386</v>
      </c>
      <c r="R2843" t="s">
        <v>12110</v>
      </c>
    </row>
    <row r="2844" spans="1:18">
      <c r="A2844">
        <v>3843</v>
      </c>
      <c r="B2844" s="1">
        <v>45056</v>
      </c>
      <c r="C2844" t="s">
        <v>634</v>
      </c>
      <c r="D2844" t="s">
        <v>1489</v>
      </c>
      <c r="E2844" t="s">
        <v>69</v>
      </c>
      <c r="F2844" s="2">
        <v>37591</v>
      </c>
      <c r="G2844" t="s">
        <v>25256</v>
      </c>
      <c r="H2844" t="s">
        <v>25257</v>
      </c>
      <c r="I2844" t="s">
        <v>25258</v>
      </c>
      <c r="J2844" t="s">
        <v>25052</v>
      </c>
      <c r="K2844" t="s">
        <v>3230</v>
      </c>
      <c r="L2844">
        <v>87391</v>
      </c>
      <c r="M2844" t="s">
        <v>12962</v>
      </c>
      <c r="N2844" t="s">
        <v>12056</v>
      </c>
      <c r="O2844">
        <v>17</v>
      </c>
      <c r="P2844">
        <v>85894.56</v>
      </c>
      <c r="Q2844" t="s">
        <v>14280</v>
      </c>
      <c r="R2844" t="s">
        <v>12032</v>
      </c>
    </row>
    <row r="2845" spans="1:18">
      <c r="A2845">
        <v>3844</v>
      </c>
      <c r="B2845" s="1">
        <v>45054</v>
      </c>
      <c r="C2845" t="s">
        <v>8641</v>
      </c>
      <c r="D2845" t="s">
        <v>5747</v>
      </c>
      <c r="E2845" t="s">
        <v>69</v>
      </c>
      <c r="F2845" s="2">
        <v>38110</v>
      </c>
      <c r="G2845" t="s">
        <v>25259</v>
      </c>
      <c r="H2845" t="s">
        <v>25260</v>
      </c>
      <c r="I2845" t="s">
        <v>25261</v>
      </c>
      <c r="J2845" t="s">
        <v>18498</v>
      </c>
      <c r="K2845" t="s">
        <v>12269</v>
      </c>
      <c r="L2845">
        <v>72666</v>
      </c>
      <c r="M2845" t="s">
        <v>14579</v>
      </c>
      <c r="N2845" t="s">
        <v>12040</v>
      </c>
      <c r="O2845">
        <v>19</v>
      </c>
      <c r="P2845">
        <v>77389.73</v>
      </c>
      <c r="Q2845" t="s">
        <v>20094</v>
      </c>
      <c r="R2845" t="s">
        <v>12065</v>
      </c>
    </row>
    <row r="2846" spans="1:18">
      <c r="A2846">
        <v>3845</v>
      </c>
      <c r="B2846" s="1">
        <v>45087</v>
      </c>
      <c r="C2846" t="s">
        <v>3735</v>
      </c>
      <c r="D2846" t="s">
        <v>1150</v>
      </c>
      <c r="E2846" t="s">
        <v>121</v>
      </c>
      <c r="F2846" t="s">
        <v>25262</v>
      </c>
      <c r="G2846" t="s">
        <v>25263</v>
      </c>
      <c r="H2846" t="s">
        <v>25264</v>
      </c>
      <c r="I2846" t="s">
        <v>25265</v>
      </c>
      <c r="J2846" t="s">
        <v>25266</v>
      </c>
      <c r="K2846" t="s">
        <v>12429</v>
      </c>
      <c r="L2846">
        <v>12342</v>
      </c>
      <c r="M2846" t="s">
        <v>12663</v>
      </c>
      <c r="N2846" t="s">
        <v>12040</v>
      </c>
      <c r="O2846">
        <v>13</v>
      </c>
      <c r="P2846">
        <v>86607.11</v>
      </c>
      <c r="Q2846" t="s">
        <v>23633</v>
      </c>
      <c r="R2846" t="s">
        <v>12110</v>
      </c>
    </row>
    <row r="2847" spans="1:18">
      <c r="A2847">
        <v>3846</v>
      </c>
      <c r="B2847" s="1">
        <v>45106</v>
      </c>
      <c r="C2847" t="s">
        <v>14292</v>
      </c>
      <c r="D2847" t="s">
        <v>11859</v>
      </c>
      <c r="E2847" t="s">
        <v>121</v>
      </c>
      <c r="F2847" s="2">
        <v>37262</v>
      </c>
      <c r="G2847" t="s">
        <v>25267</v>
      </c>
      <c r="H2847" t="s">
        <v>25268</v>
      </c>
      <c r="I2847" t="s">
        <v>25269</v>
      </c>
      <c r="J2847" t="s">
        <v>25270</v>
      </c>
      <c r="K2847" t="s">
        <v>5863</v>
      </c>
      <c r="L2847">
        <v>55647</v>
      </c>
      <c r="M2847" t="s">
        <v>12902</v>
      </c>
      <c r="N2847" t="s">
        <v>12056</v>
      </c>
      <c r="O2847">
        <v>19</v>
      </c>
      <c r="P2847">
        <v>87243.05</v>
      </c>
      <c r="Q2847" t="s">
        <v>12149</v>
      </c>
      <c r="R2847" t="s">
        <v>12073</v>
      </c>
    </row>
    <row r="2848" spans="1:18">
      <c r="A2848">
        <v>3847</v>
      </c>
      <c r="B2848" s="1">
        <v>45055</v>
      </c>
      <c r="C2848" t="s">
        <v>15514</v>
      </c>
      <c r="D2848" t="s">
        <v>1062</v>
      </c>
      <c r="E2848" t="s">
        <v>121</v>
      </c>
      <c r="F2848" t="s">
        <v>12822</v>
      </c>
      <c r="G2848" t="s">
        <v>12067</v>
      </c>
      <c r="H2848" t="s">
        <v>25271</v>
      </c>
      <c r="I2848" t="s">
        <v>25272</v>
      </c>
      <c r="J2848" t="s">
        <v>25273</v>
      </c>
      <c r="K2848" t="s">
        <v>6992</v>
      </c>
      <c r="L2848">
        <v>37235</v>
      </c>
      <c r="M2848" t="s">
        <v>13304</v>
      </c>
      <c r="N2848" t="s">
        <v>12040</v>
      </c>
      <c r="O2848">
        <v>18</v>
      </c>
      <c r="P2848">
        <v>93470.71</v>
      </c>
      <c r="Q2848" t="s">
        <v>14595</v>
      </c>
      <c r="R2848" t="s">
        <v>12032</v>
      </c>
    </row>
    <row r="2849" spans="1:18">
      <c r="A2849">
        <v>3848</v>
      </c>
      <c r="B2849" s="1">
        <v>45129</v>
      </c>
      <c r="C2849" t="s">
        <v>12367</v>
      </c>
      <c r="D2849" t="s">
        <v>16222</v>
      </c>
      <c r="E2849" t="s">
        <v>121</v>
      </c>
      <c r="F2849" s="2">
        <v>32510</v>
      </c>
      <c r="G2849" t="s">
        <v>25274</v>
      </c>
      <c r="H2849" t="s">
        <v>25275</v>
      </c>
      <c r="I2849" t="s">
        <v>25276</v>
      </c>
      <c r="J2849" t="s">
        <v>25277</v>
      </c>
      <c r="K2849" t="s">
        <v>7017</v>
      </c>
      <c r="L2849">
        <v>66403</v>
      </c>
      <c r="M2849" t="s">
        <v>12401</v>
      </c>
      <c r="N2849" t="s">
        <v>12056</v>
      </c>
      <c r="O2849">
        <v>11</v>
      </c>
      <c r="P2849">
        <v>40438.33</v>
      </c>
      <c r="Q2849" t="s">
        <v>15923</v>
      </c>
      <c r="R2849" t="s">
        <v>12065</v>
      </c>
    </row>
    <row r="2850" spans="1:18">
      <c r="A2850">
        <v>3849</v>
      </c>
      <c r="B2850" s="1">
        <v>45092</v>
      </c>
      <c r="C2850" t="s">
        <v>4447</v>
      </c>
      <c r="D2850" t="s">
        <v>4289</v>
      </c>
      <c r="E2850" t="s">
        <v>27</v>
      </c>
      <c r="F2850" s="2">
        <v>37906</v>
      </c>
      <c r="G2850" t="s">
        <v>25278</v>
      </c>
      <c r="H2850" t="s">
        <v>25279</v>
      </c>
      <c r="I2850" t="s">
        <v>25280</v>
      </c>
      <c r="J2850" t="s">
        <v>25281</v>
      </c>
      <c r="K2850" t="s">
        <v>7001</v>
      </c>
      <c r="L2850">
        <v>84467</v>
      </c>
      <c r="M2850" t="s">
        <v>12723</v>
      </c>
      <c r="N2850" t="s">
        <v>12056</v>
      </c>
      <c r="O2850">
        <v>3</v>
      </c>
      <c r="P2850">
        <v>53823.88</v>
      </c>
      <c r="Q2850" t="s">
        <v>16320</v>
      </c>
      <c r="R2850" t="s">
        <v>12110</v>
      </c>
    </row>
    <row r="2851" spans="1:18">
      <c r="A2851">
        <v>3850</v>
      </c>
      <c r="B2851" s="1">
        <v>45085</v>
      </c>
      <c r="C2851" t="s">
        <v>3677</v>
      </c>
      <c r="D2851" t="s">
        <v>5016</v>
      </c>
      <c r="E2851" t="s">
        <v>121</v>
      </c>
      <c r="F2851" t="s">
        <v>25282</v>
      </c>
      <c r="G2851" t="s">
        <v>25283</v>
      </c>
      <c r="H2851" t="s">
        <v>25284</v>
      </c>
      <c r="I2851" t="s">
        <v>25285</v>
      </c>
      <c r="J2851" t="s">
        <v>25286</v>
      </c>
      <c r="K2851" t="s">
        <v>12257</v>
      </c>
      <c r="L2851">
        <v>86565</v>
      </c>
      <c r="M2851" t="s">
        <v>12962</v>
      </c>
      <c r="N2851" t="s">
        <v>12040</v>
      </c>
      <c r="O2851">
        <v>11</v>
      </c>
      <c r="P2851">
        <v>81141.31</v>
      </c>
      <c r="Q2851" t="s">
        <v>17541</v>
      </c>
      <c r="R2851" t="s">
        <v>12032</v>
      </c>
    </row>
    <row r="2852" spans="1:18">
      <c r="A2852">
        <v>3851</v>
      </c>
      <c r="B2852" s="1">
        <v>45115</v>
      </c>
      <c r="C2852" t="s">
        <v>17579</v>
      </c>
      <c r="D2852" t="s">
        <v>1342</v>
      </c>
      <c r="E2852" t="s">
        <v>69</v>
      </c>
      <c r="F2852" s="2">
        <v>35156</v>
      </c>
      <c r="G2852" t="s">
        <v>25287</v>
      </c>
      <c r="H2852" t="s">
        <v>25288</v>
      </c>
      <c r="I2852" t="s">
        <v>25289</v>
      </c>
      <c r="J2852" t="s">
        <v>25290</v>
      </c>
      <c r="K2852" t="s">
        <v>10027</v>
      </c>
      <c r="L2852">
        <v>33588</v>
      </c>
      <c r="M2852" t="s">
        <v>12743</v>
      </c>
      <c r="N2852" t="s">
        <v>12040</v>
      </c>
      <c r="O2852">
        <v>7</v>
      </c>
      <c r="P2852">
        <v>99288.89</v>
      </c>
      <c r="Q2852" t="s">
        <v>13420</v>
      </c>
      <c r="R2852" t="s">
        <v>12065</v>
      </c>
    </row>
    <row r="2853" spans="1:18">
      <c r="A2853">
        <v>3852</v>
      </c>
      <c r="B2853" s="1">
        <v>45138</v>
      </c>
      <c r="C2853" t="s">
        <v>561</v>
      </c>
      <c r="D2853" t="s">
        <v>2630</v>
      </c>
      <c r="E2853" t="s">
        <v>121</v>
      </c>
      <c r="F2853" s="2">
        <v>34558</v>
      </c>
      <c r="G2853" t="s">
        <v>25291</v>
      </c>
      <c r="H2853" t="s">
        <v>25292</v>
      </c>
      <c r="I2853" t="s">
        <v>25293</v>
      </c>
      <c r="J2853" t="s">
        <v>25294</v>
      </c>
      <c r="K2853" t="s">
        <v>6957</v>
      </c>
      <c r="L2853">
        <v>32851</v>
      </c>
      <c r="M2853" t="s">
        <v>12063</v>
      </c>
      <c r="N2853" t="s">
        <v>12021</v>
      </c>
      <c r="O2853">
        <v>16</v>
      </c>
      <c r="P2853">
        <v>41967.41</v>
      </c>
      <c r="Q2853" t="s">
        <v>13241</v>
      </c>
      <c r="R2853" t="s">
        <v>12032</v>
      </c>
    </row>
    <row r="2854" spans="1:18">
      <c r="A2854">
        <v>3853</v>
      </c>
      <c r="B2854" s="1">
        <v>45126</v>
      </c>
      <c r="C2854" t="s">
        <v>4268</v>
      </c>
      <c r="D2854" t="s">
        <v>11629</v>
      </c>
      <c r="E2854" t="s">
        <v>69</v>
      </c>
      <c r="F2854" s="2">
        <v>29044</v>
      </c>
      <c r="G2854" t="s">
        <v>12067</v>
      </c>
      <c r="H2854" t="s">
        <v>25295</v>
      </c>
      <c r="I2854" t="s">
        <v>25296</v>
      </c>
      <c r="J2854" t="s">
        <v>15020</v>
      </c>
      <c r="K2854" t="s">
        <v>10046</v>
      </c>
      <c r="L2854">
        <v>87288</v>
      </c>
      <c r="M2854" t="s">
        <v>13656</v>
      </c>
      <c r="N2854" t="s">
        <v>12030</v>
      </c>
      <c r="O2854">
        <v>2</v>
      </c>
      <c r="P2854">
        <v>70625.69</v>
      </c>
      <c r="Q2854" t="s">
        <v>12821</v>
      </c>
      <c r="R2854" t="s">
        <v>12023</v>
      </c>
    </row>
    <row r="2855" spans="1:18">
      <c r="A2855">
        <v>3854</v>
      </c>
      <c r="B2855" s="1">
        <v>45133</v>
      </c>
      <c r="C2855" t="s">
        <v>490</v>
      </c>
      <c r="D2855" t="s">
        <v>5257</v>
      </c>
      <c r="E2855" t="s">
        <v>27</v>
      </c>
      <c r="F2855" t="s">
        <v>25297</v>
      </c>
      <c r="G2855" t="s">
        <v>25298</v>
      </c>
      <c r="H2855" t="s">
        <v>25299</v>
      </c>
      <c r="I2855" t="s">
        <v>25300</v>
      </c>
      <c r="J2855" t="s">
        <v>25301</v>
      </c>
      <c r="K2855" t="s">
        <v>6974</v>
      </c>
      <c r="L2855">
        <v>84649</v>
      </c>
      <c r="M2855" t="s">
        <v>12155</v>
      </c>
      <c r="N2855" t="s">
        <v>12056</v>
      </c>
      <c r="O2855">
        <v>0</v>
      </c>
      <c r="P2855">
        <v>88582.3</v>
      </c>
      <c r="Q2855" t="s">
        <v>16507</v>
      </c>
      <c r="R2855" t="s">
        <v>12032</v>
      </c>
    </row>
    <row r="2856" spans="1:18">
      <c r="A2856">
        <v>3855</v>
      </c>
      <c r="B2856" s="1">
        <v>45077</v>
      </c>
      <c r="C2856" t="s">
        <v>2072</v>
      </c>
      <c r="D2856" t="s">
        <v>1965</v>
      </c>
      <c r="E2856" t="s">
        <v>69</v>
      </c>
      <c r="F2856" t="s">
        <v>25302</v>
      </c>
      <c r="G2856" t="s">
        <v>25303</v>
      </c>
      <c r="H2856" t="s">
        <v>25304</v>
      </c>
      <c r="I2856" t="s">
        <v>25305</v>
      </c>
      <c r="J2856" t="s">
        <v>22993</v>
      </c>
      <c r="K2856" t="s">
        <v>12101</v>
      </c>
      <c r="L2856">
        <v>48203</v>
      </c>
      <c r="M2856" t="s">
        <v>15784</v>
      </c>
      <c r="N2856" t="s">
        <v>12021</v>
      </c>
      <c r="O2856">
        <v>0</v>
      </c>
      <c r="P2856">
        <v>52242.93</v>
      </c>
      <c r="Q2856" t="s">
        <v>13163</v>
      </c>
      <c r="R2856" t="s">
        <v>12032</v>
      </c>
    </row>
    <row r="2857" spans="1:18">
      <c r="A2857">
        <v>3856</v>
      </c>
      <c r="B2857" s="1">
        <v>45135</v>
      </c>
      <c r="C2857" t="s">
        <v>4734</v>
      </c>
      <c r="D2857" t="s">
        <v>6783</v>
      </c>
      <c r="E2857" t="s">
        <v>121</v>
      </c>
      <c r="F2857" s="2">
        <v>32145</v>
      </c>
      <c r="G2857" t="s">
        <v>25306</v>
      </c>
      <c r="H2857" t="s">
        <v>25307</v>
      </c>
      <c r="I2857" t="s">
        <v>25308</v>
      </c>
      <c r="J2857" t="s">
        <v>25309</v>
      </c>
      <c r="K2857" t="s">
        <v>12249</v>
      </c>
      <c r="L2857">
        <v>3516</v>
      </c>
      <c r="M2857" t="s">
        <v>12352</v>
      </c>
      <c r="N2857" t="s">
        <v>12056</v>
      </c>
      <c r="O2857">
        <v>13</v>
      </c>
      <c r="P2857">
        <v>54852.56</v>
      </c>
      <c r="Q2857" t="s">
        <v>16383</v>
      </c>
      <c r="R2857" t="s">
        <v>12065</v>
      </c>
    </row>
    <row r="2858" spans="1:18">
      <c r="A2858">
        <v>3857</v>
      </c>
      <c r="B2858" s="1">
        <v>45122</v>
      </c>
      <c r="C2858" t="s">
        <v>1265</v>
      </c>
      <c r="D2858" t="s">
        <v>2994</v>
      </c>
      <c r="E2858" t="s">
        <v>69</v>
      </c>
      <c r="F2858" s="2">
        <v>29193</v>
      </c>
      <c r="G2858" t="s">
        <v>25310</v>
      </c>
      <c r="H2858" t="s">
        <v>25311</v>
      </c>
      <c r="I2858" t="s">
        <v>25312</v>
      </c>
      <c r="J2858" t="s">
        <v>25313</v>
      </c>
      <c r="K2858" t="s">
        <v>7012</v>
      </c>
      <c r="L2858">
        <v>60163</v>
      </c>
      <c r="M2858" t="s">
        <v>12568</v>
      </c>
      <c r="N2858" t="s">
        <v>12021</v>
      </c>
      <c r="O2858">
        <v>14</v>
      </c>
      <c r="P2858">
        <v>70048.19</v>
      </c>
      <c r="Q2858" t="s">
        <v>13665</v>
      </c>
      <c r="R2858" t="s">
        <v>12110</v>
      </c>
    </row>
    <row r="2859" spans="1:18">
      <c r="A2859">
        <v>3858</v>
      </c>
      <c r="B2859" s="1">
        <v>45129</v>
      </c>
      <c r="C2859" t="s">
        <v>4346</v>
      </c>
      <c r="D2859" t="s">
        <v>1444</v>
      </c>
      <c r="E2859" t="s">
        <v>69</v>
      </c>
      <c r="F2859" s="2">
        <v>28166</v>
      </c>
      <c r="G2859" t="s">
        <v>25314</v>
      </c>
      <c r="H2859" t="s">
        <v>25315</v>
      </c>
      <c r="I2859" t="s">
        <v>25316</v>
      </c>
      <c r="J2859" t="s">
        <v>25317</v>
      </c>
      <c r="K2859" t="s">
        <v>6974</v>
      </c>
      <c r="L2859">
        <v>17562</v>
      </c>
      <c r="M2859" t="s">
        <v>12055</v>
      </c>
      <c r="N2859" t="s">
        <v>12056</v>
      </c>
      <c r="O2859">
        <v>19</v>
      </c>
      <c r="P2859">
        <v>81177.81</v>
      </c>
      <c r="Q2859" t="s">
        <v>17541</v>
      </c>
      <c r="R2859" t="s">
        <v>12073</v>
      </c>
    </row>
    <row r="2860" spans="1:18">
      <c r="A2860">
        <v>3859</v>
      </c>
      <c r="B2860" s="1">
        <v>45121</v>
      </c>
      <c r="C2860" t="s">
        <v>1402</v>
      </c>
      <c r="D2860" t="s">
        <v>1105</v>
      </c>
      <c r="E2860" t="s">
        <v>121</v>
      </c>
      <c r="F2860" s="2">
        <v>23163</v>
      </c>
      <c r="G2860" t="s">
        <v>25318</v>
      </c>
      <c r="H2860" t="s">
        <v>25319</v>
      </c>
      <c r="I2860" t="s">
        <v>25320</v>
      </c>
      <c r="J2860" t="s">
        <v>25321</v>
      </c>
      <c r="K2860" t="s">
        <v>12567</v>
      </c>
      <c r="L2860">
        <v>26160</v>
      </c>
      <c r="M2860" t="s">
        <v>13774</v>
      </c>
      <c r="N2860" t="s">
        <v>12040</v>
      </c>
      <c r="O2860">
        <v>19</v>
      </c>
      <c r="P2860">
        <v>45445.99</v>
      </c>
      <c r="Q2860" t="s">
        <v>12443</v>
      </c>
      <c r="R2860" t="s">
        <v>12023</v>
      </c>
    </row>
    <row r="2861" spans="1:18">
      <c r="A2861">
        <v>3860</v>
      </c>
      <c r="B2861" s="1">
        <v>45111</v>
      </c>
      <c r="C2861" t="s">
        <v>2011</v>
      </c>
      <c r="D2861" t="s">
        <v>11534</v>
      </c>
      <c r="E2861" t="s">
        <v>69</v>
      </c>
      <c r="F2861" t="s">
        <v>25322</v>
      </c>
      <c r="G2861" t="s">
        <v>25323</v>
      </c>
      <c r="H2861" t="s">
        <v>25324</v>
      </c>
      <c r="I2861" t="s">
        <v>25325</v>
      </c>
      <c r="J2861" t="s">
        <v>25326</v>
      </c>
      <c r="K2861" t="s">
        <v>12263</v>
      </c>
      <c r="L2861">
        <v>41924</v>
      </c>
      <c r="M2861" t="s">
        <v>12743</v>
      </c>
      <c r="N2861" t="s">
        <v>12040</v>
      </c>
      <c r="O2861">
        <v>18</v>
      </c>
      <c r="P2861">
        <v>53163.31</v>
      </c>
      <c r="Q2861" t="s">
        <v>16372</v>
      </c>
      <c r="R2861" t="s">
        <v>12110</v>
      </c>
    </row>
    <row r="2862" spans="1:18">
      <c r="A2862">
        <v>3861</v>
      </c>
      <c r="B2862" s="1">
        <v>45108</v>
      </c>
      <c r="C2862" t="s">
        <v>4790</v>
      </c>
      <c r="D2862" t="s">
        <v>4184</v>
      </c>
      <c r="E2862" t="s">
        <v>27</v>
      </c>
      <c r="F2862" s="2">
        <v>29381</v>
      </c>
      <c r="G2862" t="s">
        <v>25327</v>
      </c>
      <c r="H2862" t="s">
        <v>25328</v>
      </c>
      <c r="I2862" t="s">
        <v>25329</v>
      </c>
      <c r="J2862" t="s">
        <v>25330</v>
      </c>
      <c r="K2862" t="s">
        <v>5863</v>
      </c>
      <c r="L2862">
        <v>74575</v>
      </c>
      <c r="M2862" t="s">
        <v>12921</v>
      </c>
      <c r="N2862" t="s">
        <v>12021</v>
      </c>
      <c r="O2862">
        <v>15</v>
      </c>
      <c r="P2862">
        <v>66838.78</v>
      </c>
      <c r="Q2862" t="s">
        <v>18803</v>
      </c>
      <c r="R2862" t="s">
        <v>12110</v>
      </c>
    </row>
    <row r="2863" spans="1:18">
      <c r="A2863">
        <v>3862</v>
      </c>
      <c r="B2863" s="1">
        <v>45086</v>
      </c>
      <c r="C2863" t="s">
        <v>12367</v>
      </c>
      <c r="D2863" t="s">
        <v>4055</v>
      </c>
      <c r="E2863" t="s">
        <v>27</v>
      </c>
      <c r="F2863" t="s">
        <v>25331</v>
      </c>
      <c r="G2863" t="s">
        <v>25332</v>
      </c>
      <c r="H2863" t="s">
        <v>25333</v>
      </c>
      <c r="I2863" t="s">
        <v>25334</v>
      </c>
      <c r="J2863" t="s">
        <v>25335</v>
      </c>
      <c r="K2863" t="s">
        <v>12344</v>
      </c>
      <c r="L2863">
        <v>17680</v>
      </c>
      <c r="M2863" t="s">
        <v>12996</v>
      </c>
      <c r="N2863" t="s">
        <v>12021</v>
      </c>
      <c r="O2863">
        <v>4</v>
      </c>
      <c r="P2863">
        <v>60215.95</v>
      </c>
      <c r="Q2863" t="s">
        <v>15508</v>
      </c>
      <c r="R2863" t="s">
        <v>12023</v>
      </c>
    </row>
    <row r="2864" spans="1:18">
      <c r="A2864">
        <v>3863</v>
      </c>
      <c r="B2864" s="1">
        <v>45115</v>
      </c>
      <c r="C2864" t="s">
        <v>1402</v>
      </c>
      <c r="D2864" t="s">
        <v>4080</v>
      </c>
      <c r="E2864" t="s">
        <v>121</v>
      </c>
      <c r="F2864" t="s">
        <v>25336</v>
      </c>
      <c r="G2864" t="s">
        <v>25337</v>
      </c>
      <c r="H2864" t="s">
        <v>25338</v>
      </c>
      <c r="I2864" t="s">
        <v>25339</v>
      </c>
      <c r="J2864" t="s">
        <v>25340</v>
      </c>
      <c r="K2864" t="s">
        <v>12269</v>
      </c>
      <c r="L2864">
        <v>37836</v>
      </c>
      <c r="M2864" t="s">
        <v>14297</v>
      </c>
      <c r="N2864" t="s">
        <v>12056</v>
      </c>
      <c r="O2864">
        <v>10</v>
      </c>
      <c r="P2864">
        <v>74811.14</v>
      </c>
      <c r="Q2864" t="s">
        <v>12884</v>
      </c>
      <c r="R2864" t="s">
        <v>12073</v>
      </c>
    </row>
    <row r="2865" spans="1:18">
      <c r="A2865">
        <v>3864</v>
      </c>
      <c r="B2865" s="1">
        <v>45104</v>
      </c>
      <c r="C2865" t="s">
        <v>5444</v>
      </c>
      <c r="D2865" t="s">
        <v>1204</v>
      </c>
      <c r="E2865" t="s">
        <v>27</v>
      </c>
      <c r="F2865" t="s">
        <v>11395</v>
      </c>
      <c r="G2865" t="s">
        <v>25341</v>
      </c>
      <c r="H2865" t="s">
        <v>25342</v>
      </c>
      <c r="I2865" t="s">
        <v>25343</v>
      </c>
      <c r="J2865" t="s">
        <v>18170</v>
      </c>
      <c r="K2865" t="s">
        <v>7001</v>
      </c>
      <c r="L2865">
        <v>45543</v>
      </c>
      <c r="M2865" t="s">
        <v>12840</v>
      </c>
      <c r="N2865" t="s">
        <v>12056</v>
      </c>
      <c r="O2865">
        <v>12</v>
      </c>
      <c r="P2865">
        <v>37726.33</v>
      </c>
      <c r="Q2865" t="s">
        <v>12634</v>
      </c>
      <c r="R2865" t="s">
        <v>12073</v>
      </c>
    </row>
    <row r="2866" spans="1:18">
      <c r="A2866">
        <v>3865</v>
      </c>
      <c r="B2866" s="1">
        <v>45065</v>
      </c>
      <c r="C2866" t="s">
        <v>4268</v>
      </c>
      <c r="D2866" t="s">
        <v>5037</v>
      </c>
      <c r="E2866" t="s">
        <v>121</v>
      </c>
      <c r="F2866" s="2">
        <v>27099</v>
      </c>
      <c r="G2866" t="s">
        <v>12067</v>
      </c>
      <c r="H2866" t="s">
        <v>25344</v>
      </c>
      <c r="I2866" t="s">
        <v>25345</v>
      </c>
      <c r="J2866" t="s">
        <v>25346</v>
      </c>
      <c r="K2866" t="s">
        <v>10017</v>
      </c>
      <c r="L2866">
        <v>28841</v>
      </c>
      <c r="M2866" t="s">
        <v>12317</v>
      </c>
      <c r="N2866" t="s">
        <v>12056</v>
      </c>
      <c r="O2866">
        <v>19</v>
      </c>
      <c r="P2866">
        <v>65256.97</v>
      </c>
      <c r="Q2866" t="s">
        <v>21573</v>
      </c>
      <c r="R2866" t="s">
        <v>12032</v>
      </c>
    </row>
    <row r="2867" spans="1:18">
      <c r="A2867">
        <v>3866</v>
      </c>
      <c r="B2867" s="1">
        <v>45117</v>
      </c>
      <c r="C2867" t="s">
        <v>873</v>
      </c>
      <c r="D2867" t="s">
        <v>3404</v>
      </c>
      <c r="E2867" t="s">
        <v>121</v>
      </c>
      <c r="F2867" s="2">
        <v>25696</v>
      </c>
      <c r="G2867" t="s">
        <v>25347</v>
      </c>
      <c r="H2867" t="s">
        <v>25348</v>
      </c>
      <c r="I2867" t="s">
        <v>25349</v>
      </c>
      <c r="J2867" t="s">
        <v>21456</v>
      </c>
      <c r="K2867" t="s">
        <v>12249</v>
      </c>
      <c r="L2867">
        <v>87247</v>
      </c>
      <c r="M2867" t="s">
        <v>12063</v>
      </c>
      <c r="N2867" t="s">
        <v>12056</v>
      </c>
      <c r="O2867">
        <v>4</v>
      </c>
      <c r="P2867">
        <v>54291.85</v>
      </c>
      <c r="Q2867" t="s">
        <v>12951</v>
      </c>
      <c r="R2867" t="s">
        <v>12023</v>
      </c>
    </row>
    <row r="2868" spans="1:18">
      <c r="A2868">
        <v>3867</v>
      </c>
      <c r="B2868" s="1">
        <v>45089</v>
      </c>
      <c r="C2868" t="s">
        <v>6628</v>
      </c>
      <c r="D2868" t="s">
        <v>8031</v>
      </c>
      <c r="E2868" t="s">
        <v>121</v>
      </c>
      <c r="F2868" t="s">
        <v>25350</v>
      </c>
      <c r="G2868" t="s">
        <v>25351</v>
      </c>
      <c r="H2868" t="s">
        <v>25352</v>
      </c>
      <c r="I2868" t="s">
        <v>25353</v>
      </c>
      <c r="J2868" t="s">
        <v>25354</v>
      </c>
      <c r="K2868" t="s">
        <v>12140</v>
      </c>
      <c r="L2868">
        <v>43435</v>
      </c>
      <c r="M2868" t="s">
        <v>12663</v>
      </c>
      <c r="N2868" t="s">
        <v>12021</v>
      </c>
      <c r="O2868">
        <v>14</v>
      </c>
      <c r="P2868">
        <v>50337.37</v>
      </c>
      <c r="Q2868" t="s">
        <v>15051</v>
      </c>
      <c r="R2868" t="s">
        <v>12065</v>
      </c>
    </row>
    <row r="2869" spans="1:18">
      <c r="A2869">
        <v>3868</v>
      </c>
      <c r="B2869" s="1">
        <v>45087</v>
      </c>
      <c r="C2869" t="s">
        <v>561</v>
      </c>
      <c r="D2869" t="s">
        <v>269</v>
      </c>
      <c r="E2869" t="s">
        <v>121</v>
      </c>
      <c r="F2869" s="2">
        <v>32298</v>
      </c>
      <c r="G2869" t="s">
        <v>12067</v>
      </c>
      <c r="H2869" t="s">
        <v>25355</v>
      </c>
      <c r="I2869" t="s">
        <v>25356</v>
      </c>
      <c r="J2869" t="s">
        <v>25357</v>
      </c>
      <c r="K2869" t="s">
        <v>12263</v>
      </c>
      <c r="L2869">
        <v>23702</v>
      </c>
      <c r="M2869" t="s">
        <v>13212</v>
      </c>
      <c r="N2869" t="s">
        <v>12021</v>
      </c>
      <c r="O2869">
        <v>2</v>
      </c>
      <c r="P2869">
        <v>70434.149999999994</v>
      </c>
      <c r="Q2869" t="s">
        <v>18766</v>
      </c>
      <c r="R2869" t="s">
        <v>12110</v>
      </c>
    </row>
    <row r="2870" spans="1:18">
      <c r="A2870">
        <v>3869</v>
      </c>
      <c r="B2870" s="1">
        <v>45118</v>
      </c>
      <c r="C2870" t="s">
        <v>25358</v>
      </c>
      <c r="D2870" t="s">
        <v>899</v>
      </c>
      <c r="E2870" t="s">
        <v>27</v>
      </c>
      <c r="F2870" s="2">
        <v>33149</v>
      </c>
      <c r="G2870" t="s">
        <v>25359</v>
      </c>
      <c r="H2870" t="s">
        <v>25360</v>
      </c>
      <c r="I2870" t="s">
        <v>25361</v>
      </c>
      <c r="J2870" t="s">
        <v>25362</v>
      </c>
      <c r="K2870" t="s">
        <v>10051</v>
      </c>
      <c r="L2870">
        <v>76501</v>
      </c>
      <c r="M2870" t="s">
        <v>14452</v>
      </c>
      <c r="N2870" t="s">
        <v>12040</v>
      </c>
      <c r="O2870">
        <v>12</v>
      </c>
      <c r="P2870">
        <v>90090.7</v>
      </c>
      <c r="Q2870" t="s">
        <v>13650</v>
      </c>
      <c r="R2870" t="s">
        <v>12110</v>
      </c>
    </row>
    <row r="2871" spans="1:18">
      <c r="A2871">
        <v>3870</v>
      </c>
      <c r="B2871" s="1">
        <v>45075</v>
      </c>
      <c r="C2871" t="s">
        <v>8650</v>
      </c>
      <c r="D2871" t="s">
        <v>2824</v>
      </c>
      <c r="E2871" t="s">
        <v>27</v>
      </c>
      <c r="F2871" s="2">
        <v>38569</v>
      </c>
      <c r="G2871" t="s">
        <v>25363</v>
      </c>
      <c r="H2871" t="s">
        <v>25364</v>
      </c>
      <c r="I2871" t="s">
        <v>25365</v>
      </c>
      <c r="J2871" t="s">
        <v>25366</v>
      </c>
      <c r="K2871" t="s">
        <v>10069</v>
      </c>
      <c r="L2871">
        <v>28781</v>
      </c>
      <c r="M2871" t="s">
        <v>12760</v>
      </c>
      <c r="N2871" t="s">
        <v>12030</v>
      </c>
      <c r="O2871">
        <v>16</v>
      </c>
      <c r="P2871">
        <v>67265.25</v>
      </c>
      <c r="Q2871" t="s">
        <v>18318</v>
      </c>
      <c r="R2871" t="s">
        <v>12073</v>
      </c>
    </row>
    <row r="2872" spans="1:18">
      <c r="A2872">
        <v>3871</v>
      </c>
      <c r="B2872" s="1">
        <v>45085</v>
      </c>
      <c r="C2872" t="s">
        <v>14853</v>
      </c>
      <c r="D2872" t="s">
        <v>4059</v>
      </c>
      <c r="E2872" t="s">
        <v>69</v>
      </c>
      <c r="F2872" t="s">
        <v>25367</v>
      </c>
      <c r="G2872" t="s">
        <v>25368</v>
      </c>
      <c r="H2872" t="s">
        <v>25369</v>
      </c>
      <c r="I2872" t="s">
        <v>25370</v>
      </c>
      <c r="J2872" t="s">
        <v>25371</v>
      </c>
      <c r="K2872" t="s">
        <v>12536</v>
      </c>
      <c r="L2872">
        <v>12998</v>
      </c>
      <c r="M2872" t="s">
        <v>13212</v>
      </c>
      <c r="N2872" t="s">
        <v>12040</v>
      </c>
      <c r="O2872">
        <v>9</v>
      </c>
      <c r="P2872">
        <v>33126.639999999999</v>
      </c>
      <c r="Q2872" t="s">
        <v>16216</v>
      </c>
      <c r="R2872" t="s">
        <v>12065</v>
      </c>
    </row>
    <row r="2873" spans="1:18">
      <c r="A2873">
        <v>3872</v>
      </c>
      <c r="B2873" s="1">
        <v>45099</v>
      </c>
      <c r="C2873" t="s">
        <v>6623</v>
      </c>
      <c r="D2873" t="s">
        <v>6841</v>
      </c>
      <c r="E2873" t="s">
        <v>27</v>
      </c>
      <c r="F2873" s="2">
        <v>37537</v>
      </c>
      <c r="G2873" t="s">
        <v>25372</v>
      </c>
      <c r="H2873" t="s">
        <v>25373</v>
      </c>
      <c r="I2873" t="s">
        <v>25374</v>
      </c>
      <c r="J2873" t="s">
        <v>25375</v>
      </c>
      <c r="K2873" t="s">
        <v>6951</v>
      </c>
      <c r="L2873">
        <v>38208</v>
      </c>
      <c r="M2873" t="s">
        <v>13230</v>
      </c>
      <c r="N2873" t="s">
        <v>12030</v>
      </c>
      <c r="O2873">
        <v>17</v>
      </c>
      <c r="P2873">
        <v>64768.37</v>
      </c>
      <c r="Q2873" t="s">
        <v>13220</v>
      </c>
      <c r="R2873" t="s">
        <v>12032</v>
      </c>
    </row>
    <row r="2874" spans="1:18">
      <c r="A2874">
        <v>3873</v>
      </c>
      <c r="B2874" s="1">
        <v>45104</v>
      </c>
      <c r="C2874" t="s">
        <v>13584</v>
      </c>
      <c r="D2874" t="s">
        <v>2338</v>
      </c>
      <c r="E2874" t="s">
        <v>121</v>
      </c>
      <c r="F2874" s="2">
        <v>34101</v>
      </c>
      <c r="G2874" t="s">
        <v>25376</v>
      </c>
      <c r="H2874" t="s">
        <v>25377</v>
      </c>
      <c r="I2874" t="s">
        <v>25378</v>
      </c>
      <c r="J2874" t="s">
        <v>25379</v>
      </c>
      <c r="K2874" t="s">
        <v>12171</v>
      </c>
      <c r="L2874">
        <v>45272</v>
      </c>
      <c r="M2874" t="s">
        <v>12642</v>
      </c>
      <c r="N2874" t="s">
        <v>12030</v>
      </c>
      <c r="O2874">
        <v>11</v>
      </c>
      <c r="P2874">
        <v>91342.3</v>
      </c>
      <c r="Q2874" t="s">
        <v>4752</v>
      </c>
      <c r="R2874" t="s">
        <v>12023</v>
      </c>
    </row>
    <row r="2875" spans="1:18">
      <c r="A2875">
        <v>3874</v>
      </c>
      <c r="B2875" s="1">
        <v>45104</v>
      </c>
      <c r="C2875" t="s">
        <v>13335</v>
      </c>
      <c r="D2875" t="s">
        <v>677</v>
      </c>
      <c r="E2875" t="s">
        <v>69</v>
      </c>
      <c r="F2875" s="2">
        <v>36991</v>
      </c>
      <c r="G2875" t="s">
        <v>25380</v>
      </c>
      <c r="H2875" t="s">
        <v>25381</v>
      </c>
      <c r="I2875" t="s">
        <v>25382</v>
      </c>
      <c r="J2875" t="s">
        <v>25383</v>
      </c>
      <c r="K2875" t="s">
        <v>7012</v>
      </c>
      <c r="L2875">
        <v>37089</v>
      </c>
      <c r="M2875" t="s">
        <v>13446</v>
      </c>
      <c r="N2875" t="s">
        <v>12040</v>
      </c>
      <c r="O2875">
        <v>20</v>
      </c>
      <c r="P2875">
        <v>43799.05</v>
      </c>
      <c r="Q2875" t="s">
        <v>14716</v>
      </c>
      <c r="R2875" t="s">
        <v>12065</v>
      </c>
    </row>
    <row r="2876" spans="1:18">
      <c r="A2876">
        <v>3875</v>
      </c>
      <c r="B2876" s="1">
        <v>45134</v>
      </c>
      <c r="C2876" t="s">
        <v>1545</v>
      </c>
      <c r="D2876" t="s">
        <v>2824</v>
      </c>
      <c r="E2876" t="s">
        <v>27</v>
      </c>
      <c r="F2876" t="s">
        <v>25384</v>
      </c>
      <c r="G2876" t="s">
        <v>12067</v>
      </c>
      <c r="H2876" t="s">
        <v>25385</v>
      </c>
      <c r="I2876" t="s">
        <v>25386</v>
      </c>
      <c r="J2876" t="s">
        <v>25387</v>
      </c>
      <c r="K2876" t="s">
        <v>10051</v>
      </c>
      <c r="L2876">
        <v>21145</v>
      </c>
      <c r="M2876" t="s">
        <v>13026</v>
      </c>
      <c r="N2876" t="s">
        <v>12021</v>
      </c>
      <c r="O2876">
        <v>20</v>
      </c>
      <c r="P2876">
        <v>41075.69</v>
      </c>
      <c r="Q2876" t="s">
        <v>14726</v>
      </c>
      <c r="R2876" t="s">
        <v>12023</v>
      </c>
    </row>
    <row r="2877" spans="1:18">
      <c r="A2877">
        <v>3876</v>
      </c>
      <c r="B2877" s="1">
        <v>45096</v>
      </c>
      <c r="C2877" t="s">
        <v>3677</v>
      </c>
      <c r="D2877" t="s">
        <v>1051</v>
      </c>
      <c r="E2877" t="s">
        <v>27</v>
      </c>
      <c r="F2877" t="s">
        <v>25388</v>
      </c>
      <c r="G2877" t="s">
        <v>25389</v>
      </c>
      <c r="H2877" t="s">
        <v>25390</v>
      </c>
      <c r="I2877" t="s">
        <v>25391</v>
      </c>
      <c r="J2877" t="s">
        <v>25392</v>
      </c>
      <c r="K2877" t="s">
        <v>12331</v>
      </c>
      <c r="L2877">
        <v>78611</v>
      </c>
      <c r="M2877" t="s">
        <v>12813</v>
      </c>
      <c r="N2877" t="s">
        <v>12021</v>
      </c>
      <c r="O2877">
        <v>0</v>
      </c>
      <c r="P2877">
        <v>46776.09</v>
      </c>
      <c r="Q2877" t="s">
        <v>23275</v>
      </c>
      <c r="R2877" t="s">
        <v>12023</v>
      </c>
    </row>
    <row r="2878" spans="1:18">
      <c r="A2878">
        <v>3877</v>
      </c>
      <c r="B2878" s="1">
        <v>45133</v>
      </c>
      <c r="C2878" t="s">
        <v>25393</v>
      </c>
      <c r="D2878" t="s">
        <v>1854</v>
      </c>
      <c r="E2878" t="s">
        <v>121</v>
      </c>
      <c r="F2878" t="s">
        <v>25394</v>
      </c>
      <c r="G2878" t="s">
        <v>25395</v>
      </c>
      <c r="H2878" t="s">
        <v>25396</v>
      </c>
      <c r="I2878" t="s">
        <v>25397</v>
      </c>
      <c r="J2878" t="s">
        <v>25398</v>
      </c>
      <c r="K2878" t="s">
        <v>4443</v>
      </c>
      <c r="L2878">
        <v>95058</v>
      </c>
      <c r="M2878" t="s">
        <v>13779</v>
      </c>
      <c r="N2878" t="s">
        <v>12021</v>
      </c>
      <c r="O2878">
        <v>10</v>
      </c>
      <c r="P2878">
        <v>48239.71</v>
      </c>
      <c r="Q2878" t="s">
        <v>13888</v>
      </c>
      <c r="R2878" t="s">
        <v>12073</v>
      </c>
    </row>
    <row r="2879" spans="1:18">
      <c r="A2879">
        <v>3878</v>
      </c>
      <c r="B2879" s="1">
        <v>45123</v>
      </c>
      <c r="C2879" t="s">
        <v>291</v>
      </c>
      <c r="D2879" t="s">
        <v>1168</v>
      </c>
      <c r="E2879" t="s">
        <v>69</v>
      </c>
      <c r="F2879" s="2">
        <v>25820</v>
      </c>
      <c r="G2879" t="s">
        <v>25399</v>
      </c>
      <c r="H2879" t="s">
        <v>25400</v>
      </c>
      <c r="I2879" t="s">
        <v>25401</v>
      </c>
      <c r="J2879" t="s">
        <v>25402</v>
      </c>
      <c r="K2879" t="s">
        <v>6957</v>
      </c>
      <c r="L2879">
        <v>29624</v>
      </c>
      <c r="M2879" t="s">
        <v>12528</v>
      </c>
      <c r="N2879" t="s">
        <v>12030</v>
      </c>
      <c r="O2879">
        <v>5</v>
      </c>
      <c r="P2879">
        <v>84372.22</v>
      </c>
      <c r="Q2879" t="s">
        <v>12333</v>
      </c>
      <c r="R2879" t="s">
        <v>12065</v>
      </c>
    </row>
    <row r="2880" spans="1:18">
      <c r="A2880">
        <v>3879</v>
      </c>
      <c r="B2880" s="1">
        <v>45135</v>
      </c>
      <c r="C2880" t="s">
        <v>12367</v>
      </c>
      <c r="D2880" t="s">
        <v>5078</v>
      </c>
      <c r="E2880" t="s">
        <v>69</v>
      </c>
      <c r="F2880" s="2">
        <v>31026</v>
      </c>
      <c r="G2880" t="s">
        <v>12067</v>
      </c>
      <c r="H2880" t="s">
        <v>25403</v>
      </c>
      <c r="I2880" t="s">
        <v>25404</v>
      </c>
      <c r="J2880" t="s">
        <v>25405</v>
      </c>
      <c r="K2880" t="s">
        <v>12409</v>
      </c>
      <c r="L2880">
        <v>19386</v>
      </c>
      <c r="M2880" t="s">
        <v>14053</v>
      </c>
      <c r="N2880" t="s">
        <v>12030</v>
      </c>
      <c r="O2880">
        <v>19</v>
      </c>
      <c r="P2880">
        <v>60626.13</v>
      </c>
      <c r="Q2880" t="s">
        <v>12873</v>
      </c>
      <c r="R2880" t="s">
        <v>12023</v>
      </c>
    </row>
    <row r="2881" spans="1:18">
      <c r="A2881">
        <v>3880</v>
      </c>
      <c r="B2881" s="1">
        <v>45117</v>
      </c>
      <c r="C2881" t="s">
        <v>12382</v>
      </c>
      <c r="D2881" t="s">
        <v>1476</v>
      </c>
      <c r="E2881" t="s">
        <v>121</v>
      </c>
      <c r="F2881" s="2">
        <v>35371</v>
      </c>
      <c r="G2881" t="s">
        <v>25406</v>
      </c>
      <c r="H2881" t="s">
        <v>25407</v>
      </c>
      <c r="I2881" t="s">
        <v>25408</v>
      </c>
      <c r="J2881" t="s">
        <v>25409</v>
      </c>
      <c r="K2881" t="s">
        <v>6983</v>
      </c>
      <c r="L2881">
        <v>92602</v>
      </c>
      <c r="M2881" t="s">
        <v>13560</v>
      </c>
      <c r="N2881" t="s">
        <v>12030</v>
      </c>
      <c r="O2881">
        <v>17</v>
      </c>
      <c r="P2881">
        <v>57352.06</v>
      </c>
      <c r="Q2881" t="s">
        <v>14891</v>
      </c>
      <c r="R2881" t="s">
        <v>12065</v>
      </c>
    </row>
    <row r="2882" spans="1:18">
      <c r="A2882">
        <v>3881</v>
      </c>
      <c r="B2882" s="1">
        <v>45088</v>
      </c>
      <c r="C2882" t="s">
        <v>1114</v>
      </c>
      <c r="D2882" t="s">
        <v>1008</v>
      </c>
      <c r="E2882" t="s">
        <v>121</v>
      </c>
      <c r="F2882" t="s">
        <v>25410</v>
      </c>
      <c r="G2882" t="s">
        <v>25411</v>
      </c>
      <c r="H2882" t="s">
        <v>25412</v>
      </c>
      <c r="I2882" t="s">
        <v>25413</v>
      </c>
      <c r="J2882" t="s">
        <v>25414</v>
      </c>
      <c r="K2882" t="s">
        <v>6974</v>
      </c>
      <c r="L2882">
        <v>96122</v>
      </c>
      <c r="M2882" t="s">
        <v>12755</v>
      </c>
      <c r="N2882" t="s">
        <v>12040</v>
      </c>
      <c r="O2882">
        <v>3</v>
      </c>
      <c r="P2882">
        <v>34618.81</v>
      </c>
      <c r="Q2882" t="s">
        <v>12396</v>
      </c>
      <c r="R2882" t="s">
        <v>12023</v>
      </c>
    </row>
    <row r="2883" spans="1:18">
      <c r="A2883">
        <v>3882</v>
      </c>
      <c r="B2883" s="1">
        <v>45118</v>
      </c>
      <c r="C2883" t="s">
        <v>8800</v>
      </c>
      <c r="D2883" t="s">
        <v>6783</v>
      </c>
      <c r="E2883" t="s">
        <v>121</v>
      </c>
      <c r="F2883" t="s">
        <v>25415</v>
      </c>
      <c r="G2883" t="s">
        <v>25416</v>
      </c>
      <c r="H2883" t="s">
        <v>25417</v>
      </c>
      <c r="I2883" t="s">
        <v>25418</v>
      </c>
      <c r="J2883" t="s">
        <v>25419</v>
      </c>
      <c r="K2883" t="s">
        <v>12147</v>
      </c>
      <c r="L2883">
        <v>51081</v>
      </c>
      <c r="M2883" t="s">
        <v>15026</v>
      </c>
      <c r="N2883" t="s">
        <v>12030</v>
      </c>
      <c r="O2883">
        <v>20</v>
      </c>
      <c r="P2883">
        <v>42295.38</v>
      </c>
      <c r="Q2883" t="s">
        <v>14402</v>
      </c>
      <c r="R2883" t="s">
        <v>12065</v>
      </c>
    </row>
    <row r="2884" spans="1:18">
      <c r="A2884">
        <v>3883</v>
      </c>
      <c r="B2884" s="1">
        <v>45059</v>
      </c>
      <c r="C2884" t="s">
        <v>599</v>
      </c>
      <c r="D2884" t="s">
        <v>3952</v>
      </c>
      <c r="E2884" t="s">
        <v>121</v>
      </c>
      <c r="F2884" s="2">
        <v>32853</v>
      </c>
      <c r="G2884" t="s">
        <v>25420</v>
      </c>
      <c r="H2884" t="s">
        <v>25421</v>
      </c>
      <c r="I2884" t="s">
        <v>25422</v>
      </c>
      <c r="J2884" t="s">
        <v>25423</v>
      </c>
      <c r="K2884" t="s">
        <v>12536</v>
      </c>
      <c r="L2884">
        <v>69843</v>
      </c>
      <c r="M2884" t="s">
        <v>12339</v>
      </c>
      <c r="N2884" t="s">
        <v>12030</v>
      </c>
      <c r="O2884">
        <v>12</v>
      </c>
      <c r="P2884">
        <v>86486.69</v>
      </c>
      <c r="Q2884" t="s">
        <v>17199</v>
      </c>
      <c r="R2884" t="s">
        <v>12032</v>
      </c>
    </row>
    <row r="2885" spans="1:18">
      <c r="A2885">
        <v>3884</v>
      </c>
      <c r="B2885" s="1">
        <v>45132</v>
      </c>
      <c r="C2885" t="s">
        <v>4065</v>
      </c>
      <c r="D2885" t="s">
        <v>7970</v>
      </c>
      <c r="E2885" t="s">
        <v>27</v>
      </c>
      <c r="F2885" s="2">
        <v>32850</v>
      </c>
      <c r="G2885" t="s">
        <v>25424</v>
      </c>
      <c r="H2885" t="s">
        <v>25425</v>
      </c>
      <c r="I2885" t="s">
        <v>25426</v>
      </c>
      <c r="J2885" t="s">
        <v>25427</v>
      </c>
      <c r="K2885" t="s">
        <v>6983</v>
      </c>
      <c r="L2885">
        <v>35340</v>
      </c>
      <c r="M2885" t="s">
        <v>13322</v>
      </c>
      <c r="N2885" t="s">
        <v>12021</v>
      </c>
      <c r="O2885">
        <v>13</v>
      </c>
      <c r="P2885">
        <v>53237.24</v>
      </c>
      <c r="Q2885" t="s">
        <v>13213</v>
      </c>
      <c r="R2885" t="s">
        <v>12065</v>
      </c>
    </row>
    <row r="2886" spans="1:18">
      <c r="A2886">
        <v>3885</v>
      </c>
      <c r="B2886" s="1">
        <v>45085</v>
      </c>
      <c r="C2886" t="s">
        <v>1402</v>
      </c>
      <c r="D2886" t="s">
        <v>5700</v>
      </c>
      <c r="E2886" t="s">
        <v>121</v>
      </c>
      <c r="F2886" t="s">
        <v>12835</v>
      </c>
      <c r="G2886" t="s">
        <v>25428</v>
      </c>
      <c r="H2886" t="s">
        <v>25429</v>
      </c>
      <c r="I2886" t="s">
        <v>25430</v>
      </c>
      <c r="J2886" t="s">
        <v>19316</v>
      </c>
      <c r="K2886" t="s">
        <v>7001</v>
      </c>
      <c r="L2886">
        <v>66460</v>
      </c>
      <c r="M2886" t="s">
        <v>13482</v>
      </c>
      <c r="N2886" t="s">
        <v>12040</v>
      </c>
      <c r="O2886">
        <v>9</v>
      </c>
      <c r="P2886">
        <v>40177.629999999997</v>
      </c>
      <c r="Q2886" t="s">
        <v>13044</v>
      </c>
      <c r="R2886" t="s">
        <v>12032</v>
      </c>
    </row>
    <row r="2887" spans="1:18">
      <c r="A2887">
        <v>3886</v>
      </c>
      <c r="B2887" s="1">
        <v>45131</v>
      </c>
      <c r="C2887" t="s">
        <v>8677</v>
      </c>
      <c r="D2887" t="s">
        <v>295</v>
      </c>
      <c r="E2887" t="s">
        <v>121</v>
      </c>
      <c r="F2887" s="2">
        <v>34923</v>
      </c>
      <c r="G2887" t="s">
        <v>25431</v>
      </c>
      <c r="H2887" t="s">
        <v>25432</v>
      </c>
      <c r="I2887" t="s">
        <v>25433</v>
      </c>
      <c r="J2887" t="s">
        <v>25434</v>
      </c>
      <c r="K2887" t="s">
        <v>12276</v>
      </c>
      <c r="L2887">
        <v>67032</v>
      </c>
      <c r="M2887" t="s">
        <v>12277</v>
      </c>
      <c r="N2887" t="s">
        <v>12056</v>
      </c>
      <c r="O2887">
        <v>8</v>
      </c>
      <c r="P2887">
        <v>86636.95</v>
      </c>
      <c r="Q2887" t="s">
        <v>12289</v>
      </c>
      <c r="R2887" t="s">
        <v>12073</v>
      </c>
    </row>
    <row r="2888" spans="1:18">
      <c r="A2888">
        <v>3887</v>
      </c>
      <c r="B2888" s="1">
        <v>45118</v>
      </c>
      <c r="C2888" t="s">
        <v>28</v>
      </c>
      <c r="D2888" t="s">
        <v>67</v>
      </c>
      <c r="E2888" t="s">
        <v>121</v>
      </c>
      <c r="F2888" s="2">
        <v>35987</v>
      </c>
      <c r="G2888" t="s">
        <v>25435</v>
      </c>
      <c r="H2888" t="s">
        <v>25436</v>
      </c>
      <c r="I2888" t="s">
        <v>25437</v>
      </c>
      <c r="J2888" t="s">
        <v>25438</v>
      </c>
      <c r="K2888" t="s">
        <v>12567</v>
      </c>
      <c r="L2888">
        <v>79862</v>
      </c>
      <c r="M2888" t="s">
        <v>12258</v>
      </c>
      <c r="N2888" t="s">
        <v>12056</v>
      </c>
      <c r="O2888">
        <v>11</v>
      </c>
      <c r="P2888">
        <v>70567.179999999993</v>
      </c>
      <c r="Q2888" t="s">
        <v>12418</v>
      </c>
      <c r="R2888" t="s">
        <v>12032</v>
      </c>
    </row>
    <row r="2889" spans="1:18">
      <c r="A2889">
        <v>3888</v>
      </c>
      <c r="B2889" s="1">
        <v>45123</v>
      </c>
      <c r="C2889" t="s">
        <v>3542</v>
      </c>
      <c r="D2889" t="s">
        <v>10178</v>
      </c>
      <c r="E2889" t="s">
        <v>121</v>
      </c>
      <c r="F2889" t="s">
        <v>4182</v>
      </c>
      <c r="G2889" t="s">
        <v>25439</v>
      </c>
      <c r="H2889" t="s">
        <v>25440</v>
      </c>
      <c r="I2889" t="s">
        <v>25441</v>
      </c>
      <c r="J2889" t="s">
        <v>25442</v>
      </c>
      <c r="K2889" t="s">
        <v>12301</v>
      </c>
      <c r="L2889">
        <v>47185</v>
      </c>
      <c r="M2889" t="s">
        <v>14806</v>
      </c>
      <c r="N2889" t="s">
        <v>12021</v>
      </c>
      <c r="O2889">
        <v>8</v>
      </c>
      <c r="P2889">
        <v>71489.23</v>
      </c>
      <c r="Q2889" t="s">
        <v>14684</v>
      </c>
      <c r="R2889" t="s">
        <v>12032</v>
      </c>
    </row>
    <row r="2890" spans="1:18">
      <c r="A2890">
        <v>3889</v>
      </c>
      <c r="B2890" s="1">
        <v>45079</v>
      </c>
      <c r="C2890" t="s">
        <v>12042</v>
      </c>
      <c r="D2890" t="s">
        <v>7560</v>
      </c>
      <c r="E2890" t="s">
        <v>27</v>
      </c>
      <c r="F2890" s="2">
        <v>35281</v>
      </c>
      <c r="G2890" t="s">
        <v>25443</v>
      </c>
      <c r="H2890" t="s">
        <v>25444</v>
      </c>
      <c r="I2890" t="s">
        <v>25445</v>
      </c>
      <c r="J2890" t="s">
        <v>25446</v>
      </c>
      <c r="K2890" t="s">
        <v>12163</v>
      </c>
      <c r="L2890">
        <v>1731</v>
      </c>
      <c r="M2890" t="s">
        <v>15256</v>
      </c>
      <c r="N2890" t="s">
        <v>12030</v>
      </c>
      <c r="O2890">
        <v>6</v>
      </c>
      <c r="P2890">
        <v>52009.43</v>
      </c>
      <c r="Q2890" t="s">
        <v>12586</v>
      </c>
      <c r="R2890" t="s">
        <v>12073</v>
      </c>
    </row>
    <row r="2891" spans="1:18">
      <c r="A2891">
        <v>3890</v>
      </c>
      <c r="B2891" s="1">
        <v>45091</v>
      </c>
      <c r="C2891" t="s">
        <v>2541</v>
      </c>
      <c r="D2891" t="s">
        <v>2306</v>
      </c>
      <c r="E2891" t="s">
        <v>27</v>
      </c>
      <c r="F2891" t="s">
        <v>16922</v>
      </c>
      <c r="G2891" t="s">
        <v>25447</v>
      </c>
      <c r="H2891" t="s">
        <v>25448</v>
      </c>
      <c r="I2891" t="s">
        <v>25449</v>
      </c>
      <c r="J2891" t="s">
        <v>12788</v>
      </c>
      <c r="K2891" t="s">
        <v>12294</v>
      </c>
      <c r="L2891">
        <v>88926</v>
      </c>
      <c r="M2891" t="s">
        <v>13812</v>
      </c>
      <c r="N2891" t="s">
        <v>12056</v>
      </c>
      <c r="O2891">
        <v>4</v>
      </c>
      <c r="P2891">
        <v>54294.720000000001</v>
      </c>
      <c r="Q2891" t="s">
        <v>17730</v>
      </c>
      <c r="R2891" t="s">
        <v>12023</v>
      </c>
    </row>
    <row r="2892" spans="1:18">
      <c r="A2892">
        <v>3891</v>
      </c>
      <c r="B2892" s="1">
        <v>45110</v>
      </c>
      <c r="C2892" t="s">
        <v>12042</v>
      </c>
      <c r="D2892" t="s">
        <v>5210</v>
      </c>
      <c r="E2892" t="s">
        <v>69</v>
      </c>
      <c r="F2892" t="s">
        <v>25450</v>
      </c>
      <c r="G2892" t="s">
        <v>25451</v>
      </c>
      <c r="H2892" t="s">
        <v>25452</v>
      </c>
      <c r="I2892" t="s">
        <v>25453</v>
      </c>
      <c r="J2892" t="s">
        <v>25454</v>
      </c>
      <c r="K2892" t="s">
        <v>7012</v>
      </c>
      <c r="L2892">
        <v>34382</v>
      </c>
      <c r="M2892" t="s">
        <v>12528</v>
      </c>
      <c r="N2892" t="s">
        <v>12030</v>
      </c>
      <c r="O2892">
        <v>11</v>
      </c>
      <c r="P2892">
        <v>83885.61</v>
      </c>
      <c r="Q2892" t="s">
        <v>14550</v>
      </c>
      <c r="R2892" t="s">
        <v>12073</v>
      </c>
    </row>
    <row r="2893" spans="1:18">
      <c r="A2893">
        <v>3892</v>
      </c>
      <c r="B2893" s="1">
        <v>45105</v>
      </c>
      <c r="C2893" t="s">
        <v>11789</v>
      </c>
      <c r="D2893" t="s">
        <v>4147</v>
      </c>
      <c r="E2893" t="s">
        <v>27</v>
      </c>
      <c r="F2893" t="s">
        <v>25455</v>
      </c>
      <c r="G2893" t="s">
        <v>25456</v>
      </c>
      <c r="H2893" t="s">
        <v>25457</v>
      </c>
      <c r="I2893" t="s">
        <v>25458</v>
      </c>
      <c r="J2893" t="s">
        <v>25459</v>
      </c>
      <c r="K2893" t="s">
        <v>12662</v>
      </c>
      <c r="L2893">
        <v>31343</v>
      </c>
      <c r="M2893" t="s">
        <v>13180</v>
      </c>
      <c r="N2893" t="s">
        <v>12021</v>
      </c>
      <c r="O2893">
        <v>14</v>
      </c>
      <c r="P2893">
        <v>58658.05</v>
      </c>
      <c r="Q2893" t="s">
        <v>12602</v>
      </c>
      <c r="R2893" t="s">
        <v>12073</v>
      </c>
    </row>
    <row r="2894" spans="1:18">
      <c r="A2894">
        <v>3893</v>
      </c>
      <c r="B2894" s="1">
        <v>45068</v>
      </c>
      <c r="C2894" t="s">
        <v>782</v>
      </c>
      <c r="D2894" t="s">
        <v>130</v>
      </c>
      <c r="E2894" t="s">
        <v>121</v>
      </c>
      <c r="F2894" t="s">
        <v>25460</v>
      </c>
      <c r="G2894" t="s">
        <v>25461</v>
      </c>
      <c r="H2894" t="s">
        <v>25462</v>
      </c>
      <c r="I2894" t="s">
        <v>25463</v>
      </c>
      <c r="J2894" t="s">
        <v>25464</v>
      </c>
      <c r="K2894" t="s">
        <v>7001</v>
      </c>
      <c r="L2894">
        <v>9370</v>
      </c>
      <c r="M2894" t="s">
        <v>2072</v>
      </c>
      <c r="N2894" t="s">
        <v>12030</v>
      </c>
      <c r="O2894">
        <v>10</v>
      </c>
      <c r="P2894">
        <v>58273.26</v>
      </c>
      <c r="Q2894" t="s">
        <v>14168</v>
      </c>
      <c r="R2894" t="s">
        <v>12110</v>
      </c>
    </row>
    <row r="2895" spans="1:18">
      <c r="A2895">
        <v>3894</v>
      </c>
      <c r="B2895" s="1">
        <v>45136</v>
      </c>
      <c r="C2895" t="s">
        <v>4371</v>
      </c>
      <c r="D2895" t="s">
        <v>3598</v>
      </c>
      <c r="E2895" t="s">
        <v>121</v>
      </c>
      <c r="F2895" t="s">
        <v>25465</v>
      </c>
      <c r="G2895" t="s">
        <v>25466</v>
      </c>
      <c r="H2895" t="s">
        <v>25467</v>
      </c>
      <c r="I2895" t="s">
        <v>25468</v>
      </c>
      <c r="J2895" t="s">
        <v>12788</v>
      </c>
      <c r="K2895" t="s">
        <v>6974</v>
      </c>
      <c r="L2895">
        <v>6836</v>
      </c>
      <c r="M2895" t="s">
        <v>12796</v>
      </c>
      <c r="N2895" t="s">
        <v>12030</v>
      </c>
      <c r="O2895">
        <v>12</v>
      </c>
      <c r="P2895">
        <v>80736.56</v>
      </c>
      <c r="Q2895" t="s">
        <v>15764</v>
      </c>
      <c r="R2895" t="s">
        <v>12023</v>
      </c>
    </row>
    <row r="2896" spans="1:18">
      <c r="A2896">
        <v>3895</v>
      </c>
      <c r="B2896" s="1">
        <v>45065</v>
      </c>
      <c r="C2896" t="s">
        <v>25393</v>
      </c>
      <c r="D2896" t="s">
        <v>1105</v>
      </c>
      <c r="E2896" t="s">
        <v>27</v>
      </c>
      <c r="F2896" s="2">
        <v>24898</v>
      </c>
      <c r="G2896" t="s">
        <v>12067</v>
      </c>
      <c r="H2896" t="s">
        <v>25469</v>
      </c>
      <c r="I2896" t="s">
        <v>25470</v>
      </c>
      <c r="J2896" t="s">
        <v>25471</v>
      </c>
      <c r="K2896" t="s">
        <v>6988</v>
      </c>
      <c r="L2896">
        <v>51670</v>
      </c>
      <c r="M2896" t="s">
        <v>14747</v>
      </c>
      <c r="N2896" t="s">
        <v>12030</v>
      </c>
      <c r="O2896">
        <v>0</v>
      </c>
      <c r="P2896">
        <v>82473.899999999994</v>
      </c>
      <c r="Q2896" t="s">
        <v>15297</v>
      </c>
      <c r="R2896" t="s">
        <v>12110</v>
      </c>
    </row>
    <row r="2897" spans="1:18">
      <c r="A2897">
        <v>3896</v>
      </c>
      <c r="B2897" s="1">
        <v>45068</v>
      </c>
      <c r="C2897" t="s">
        <v>749</v>
      </c>
      <c r="D2897" t="s">
        <v>2017</v>
      </c>
      <c r="E2897" t="s">
        <v>121</v>
      </c>
      <c r="F2897" s="2">
        <v>30325</v>
      </c>
      <c r="G2897" t="s">
        <v>12067</v>
      </c>
      <c r="H2897" t="s">
        <v>25472</v>
      </c>
      <c r="I2897" t="s">
        <v>25473</v>
      </c>
      <c r="J2897" t="s">
        <v>13460</v>
      </c>
      <c r="K2897" t="s">
        <v>12961</v>
      </c>
      <c r="L2897">
        <v>71355</v>
      </c>
      <c r="M2897" t="s">
        <v>15534</v>
      </c>
      <c r="N2897" t="s">
        <v>12056</v>
      </c>
      <c r="O2897">
        <v>14</v>
      </c>
      <c r="P2897">
        <v>44371.040000000001</v>
      </c>
      <c r="Q2897" t="s">
        <v>12884</v>
      </c>
      <c r="R2897" t="s">
        <v>12032</v>
      </c>
    </row>
    <row r="2898" spans="1:18">
      <c r="A2898">
        <v>3897</v>
      </c>
      <c r="B2898" s="1">
        <v>45106</v>
      </c>
      <c r="C2898" t="s">
        <v>11789</v>
      </c>
      <c r="D2898" t="s">
        <v>7060</v>
      </c>
      <c r="E2898" t="s">
        <v>69</v>
      </c>
      <c r="F2898" t="s">
        <v>16099</v>
      </c>
      <c r="G2898" t="s">
        <v>25474</v>
      </c>
      <c r="H2898" t="s">
        <v>25475</v>
      </c>
      <c r="I2898" t="s">
        <v>25476</v>
      </c>
      <c r="J2898" t="s">
        <v>13706</v>
      </c>
      <c r="K2898" t="s">
        <v>10069</v>
      </c>
      <c r="L2898">
        <v>91363</v>
      </c>
      <c r="M2898" t="s">
        <v>12463</v>
      </c>
      <c r="N2898" t="s">
        <v>12030</v>
      </c>
      <c r="O2898">
        <v>3</v>
      </c>
      <c r="P2898">
        <v>63139.5</v>
      </c>
      <c r="Q2898" t="s">
        <v>17115</v>
      </c>
      <c r="R2898" t="s">
        <v>12065</v>
      </c>
    </row>
    <row r="2899" spans="1:18">
      <c r="A2899">
        <v>3898</v>
      </c>
      <c r="B2899" s="1">
        <v>45091</v>
      </c>
      <c r="C2899" t="s">
        <v>3677</v>
      </c>
      <c r="D2899" t="s">
        <v>5358</v>
      </c>
      <c r="E2899" t="s">
        <v>121</v>
      </c>
      <c r="F2899" t="s">
        <v>25477</v>
      </c>
      <c r="G2899" t="s">
        <v>25478</v>
      </c>
      <c r="H2899" t="s">
        <v>25479</v>
      </c>
      <c r="I2899" t="s">
        <v>25480</v>
      </c>
      <c r="J2899" t="s">
        <v>15967</v>
      </c>
      <c r="K2899" t="s">
        <v>6974</v>
      </c>
      <c r="L2899">
        <v>50965</v>
      </c>
      <c r="M2899" t="s">
        <v>13779</v>
      </c>
      <c r="N2899" t="s">
        <v>12040</v>
      </c>
      <c r="O2899">
        <v>3</v>
      </c>
      <c r="P2899">
        <v>78886.570000000007</v>
      </c>
      <c r="Q2899" t="s">
        <v>13364</v>
      </c>
      <c r="R2899" t="s">
        <v>12110</v>
      </c>
    </row>
    <row r="2900" spans="1:18">
      <c r="A2900">
        <v>3899</v>
      </c>
      <c r="B2900" s="1">
        <v>45078</v>
      </c>
      <c r="C2900" t="s">
        <v>4084</v>
      </c>
      <c r="D2900" t="s">
        <v>2572</v>
      </c>
      <c r="E2900" t="s">
        <v>121</v>
      </c>
      <c r="F2900" s="2">
        <v>25263</v>
      </c>
      <c r="G2900" t="s">
        <v>25481</v>
      </c>
      <c r="H2900" t="s">
        <v>25482</v>
      </c>
      <c r="I2900" t="s">
        <v>25483</v>
      </c>
      <c r="J2900" t="s">
        <v>16108</v>
      </c>
      <c r="K2900" t="s">
        <v>10058</v>
      </c>
      <c r="L2900">
        <v>63454</v>
      </c>
      <c r="M2900" t="s">
        <v>13664</v>
      </c>
      <c r="N2900" t="s">
        <v>12021</v>
      </c>
      <c r="O2900">
        <v>15</v>
      </c>
      <c r="P2900">
        <v>96640.49</v>
      </c>
      <c r="Q2900" t="s">
        <v>13744</v>
      </c>
      <c r="R2900" t="s">
        <v>12023</v>
      </c>
    </row>
    <row r="2901" spans="1:18">
      <c r="A2901">
        <v>3900</v>
      </c>
      <c r="B2901" s="1">
        <v>45127</v>
      </c>
      <c r="C2901" t="s">
        <v>3103</v>
      </c>
      <c r="D2901" t="s">
        <v>7022</v>
      </c>
      <c r="E2901" t="s">
        <v>27</v>
      </c>
      <c r="F2901" t="s">
        <v>25484</v>
      </c>
      <c r="G2901" t="s">
        <v>25485</v>
      </c>
      <c r="H2901" t="s">
        <v>25486</v>
      </c>
      <c r="I2901" t="s">
        <v>25487</v>
      </c>
      <c r="J2901" t="s">
        <v>25488</v>
      </c>
      <c r="K2901" t="s">
        <v>12257</v>
      </c>
      <c r="L2901">
        <v>43502</v>
      </c>
      <c r="M2901" t="s">
        <v>12675</v>
      </c>
      <c r="N2901" t="s">
        <v>12030</v>
      </c>
      <c r="O2901">
        <v>19</v>
      </c>
      <c r="P2901">
        <v>77718.14</v>
      </c>
      <c r="Q2901" t="s">
        <v>12221</v>
      </c>
      <c r="R2901" t="s">
        <v>12110</v>
      </c>
    </row>
    <row r="2902" spans="1:18">
      <c r="A2902">
        <v>3901</v>
      </c>
      <c r="B2902" s="1">
        <v>45104</v>
      </c>
      <c r="C2902" t="s">
        <v>3097</v>
      </c>
      <c r="D2902" t="s">
        <v>1265</v>
      </c>
      <c r="E2902" t="s">
        <v>69</v>
      </c>
      <c r="F2902" t="s">
        <v>25489</v>
      </c>
      <c r="G2902" t="s">
        <v>25490</v>
      </c>
      <c r="H2902" t="s">
        <v>25491</v>
      </c>
      <c r="I2902" t="s">
        <v>25492</v>
      </c>
      <c r="J2902" t="s">
        <v>25493</v>
      </c>
      <c r="K2902" t="s">
        <v>12600</v>
      </c>
      <c r="L2902">
        <v>91718</v>
      </c>
      <c r="M2902" t="s">
        <v>13124</v>
      </c>
      <c r="N2902" t="s">
        <v>12040</v>
      </c>
      <c r="O2902">
        <v>5</v>
      </c>
      <c r="P2902">
        <v>74360.67</v>
      </c>
      <c r="Q2902" t="s">
        <v>12318</v>
      </c>
      <c r="R2902" t="s">
        <v>12065</v>
      </c>
    </row>
    <row r="2903" spans="1:18">
      <c r="A2903">
        <v>3902</v>
      </c>
      <c r="B2903" s="1">
        <v>45098</v>
      </c>
      <c r="C2903" t="s">
        <v>13365</v>
      </c>
      <c r="D2903" t="s">
        <v>2260</v>
      </c>
      <c r="E2903" t="s">
        <v>69</v>
      </c>
      <c r="F2903" s="2">
        <v>30504</v>
      </c>
      <c r="G2903" t="s">
        <v>12067</v>
      </c>
      <c r="H2903" t="s">
        <v>25494</v>
      </c>
      <c r="I2903" t="s">
        <v>25495</v>
      </c>
      <c r="J2903" t="s">
        <v>25496</v>
      </c>
      <c r="K2903" t="s">
        <v>12129</v>
      </c>
      <c r="L2903">
        <v>13162</v>
      </c>
      <c r="M2903" t="s">
        <v>12601</v>
      </c>
      <c r="N2903" t="s">
        <v>12030</v>
      </c>
      <c r="O2903">
        <v>18</v>
      </c>
      <c r="P2903">
        <v>35871.360000000001</v>
      </c>
      <c r="Q2903" t="s">
        <v>15503</v>
      </c>
      <c r="R2903" t="s">
        <v>12023</v>
      </c>
    </row>
    <row r="2904" spans="1:18">
      <c r="A2904">
        <v>3903</v>
      </c>
      <c r="B2904" s="1">
        <v>45083</v>
      </c>
      <c r="C2904" t="s">
        <v>4608</v>
      </c>
      <c r="D2904" t="s">
        <v>5339</v>
      </c>
      <c r="E2904" t="s">
        <v>69</v>
      </c>
      <c r="F2904" t="s">
        <v>8657</v>
      </c>
      <c r="G2904" t="s">
        <v>25497</v>
      </c>
      <c r="H2904" t="s">
        <v>25498</v>
      </c>
      <c r="I2904" t="s">
        <v>25499</v>
      </c>
      <c r="J2904" t="s">
        <v>25500</v>
      </c>
      <c r="K2904" t="s">
        <v>12276</v>
      </c>
      <c r="L2904">
        <v>96096</v>
      </c>
      <c r="M2904" t="s">
        <v>12235</v>
      </c>
      <c r="N2904" t="s">
        <v>12021</v>
      </c>
      <c r="O2904">
        <v>7</v>
      </c>
      <c r="P2904">
        <v>86579.14</v>
      </c>
      <c r="Q2904" t="s">
        <v>17029</v>
      </c>
      <c r="R2904" t="s">
        <v>12073</v>
      </c>
    </row>
    <row r="2905" spans="1:18">
      <c r="A2905">
        <v>3904</v>
      </c>
      <c r="B2905" s="1">
        <v>45130</v>
      </c>
      <c r="C2905" t="s">
        <v>25501</v>
      </c>
      <c r="D2905" t="s">
        <v>644</v>
      </c>
      <c r="E2905" t="s">
        <v>121</v>
      </c>
      <c r="F2905" t="s">
        <v>25502</v>
      </c>
      <c r="G2905" t="s">
        <v>25503</v>
      </c>
      <c r="H2905" t="s">
        <v>25504</v>
      </c>
      <c r="I2905" t="s">
        <v>25505</v>
      </c>
      <c r="J2905" t="s">
        <v>25506</v>
      </c>
      <c r="K2905" t="s">
        <v>12409</v>
      </c>
      <c r="L2905">
        <v>27005</v>
      </c>
      <c r="M2905" t="s">
        <v>6052</v>
      </c>
      <c r="N2905" t="s">
        <v>12021</v>
      </c>
      <c r="O2905">
        <v>15</v>
      </c>
      <c r="P2905">
        <v>39250.79</v>
      </c>
      <c r="Q2905" t="s">
        <v>15098</v>
      </c>
      <c r="R2905" t="s">
        <v>12032</v>
      </c>
    </row>
    <row r="2906" spans="1:18">
      <c r="A2906">
        <v>3905</v>
      </c>
      <c r="B2906" s="1">
        <v>45066</v>
      </c>
      <c r="C2906" t="s">
        <v>3677</v>
      </c>
      <c r="D2906" t="s">
        <v>948</v>
      </c>
      <c r="E2906" t="s">
        <v>69</v>
      </c>
      <c r="F2906" t="s">
        <v>8893</v>
      </c>
      <c r="G2906" t="s">
        <v>25507</v>
      </c>
      <c r="H2906" t="s">
        <v>25508</v>
      </c>
      <c r="I2906" t="s">
        <v>25509</v>
      </c>
      <c r="J2906" t="s">
        <v>25510</v>
      </c>
      <c r="K2906" t="s">
        <v>12580</v>
      </c>
      <c r="L2906">
        <v>31951</v>
      </c>
      <c r="M2906" t="s">
        <v>2072</v>
      </c>
      <c r="N2906" t="s">
        <v>12056</v>
      </c>
      <c r="O2906">
        <v>6</v>
      </c>
      <c r="P2906">
        <v>55376.7</v>
      </c>
      <c r="Q2906" t="s">
        <v>15842</v>
      </c>
      <c r="R2906" t="s">
        <v>12073</v>
      </c>
    </row>
    <row r="2907" spans="1:18">
      <c r="A2907">
        <v>3906</v>
      </c>
      <c r="B2907" s="1">
        <v>45113</v>
      </c>
      <c r="C2907" t="s">
        <v>9226</v>
      </c>
      <c r="D2907" t="s">
        <v>3786</v>
      </c>
      <c r="E2907" t="s">
        <v>69</v>
      </c>
      <c r="F2907" s="2">
        <v>30046</v>
      </c>
      <c r="G2907" t="s">
        <v>25511</v>
      </c>
      <c r="H2907" t="s">
        <v>25512</v>
      </c>
      <c r="I2907" t="s">
        <v>25513</v>
      </c>
      <c r="J2907" t="s">
        <v>25514</v>
      </c>
      <c r="K2907" t="s">
        <v>12301</v>
      </c>
      <c r="L2907">
        <v>68565</v>
      </c>
      <c r="M2907" t="s">
        <v>13212</v>
      </c>
      <c r="N2907" t="s">
        <v>12056</v>
      </c>
      <c r="O2907">
        <v>10</v>
      </c>
      <c r="P2907">
        <v>95952.16</v>
      </c>
      <c r="Q2907" t="s">
        <v>19080</v>
      </c>
      <c r="R2907" t="s">
        <v>12023</v>
      </c>
    </row>
    <row r="2908" spans="1:18">
      <c r="A2908">
        <v>3907</v>
      </c>
      <c r="B2908" s="1">
        <v>45121</v>
      </c>
      <c r="C2908" t="s">
        <v>6623</v>
      </c>
      <c r="D2908" t="s">
        <v>25515</v>
      </c>
      <c r="E2908" t="s">
        <v>27</v>
      </c>
      <c r="F2908" s="2">
        <v>34759</v>
      </c>
      <c r="G2908" t="s">
        <v>25516</v>
      </c>
      <c r="H2908" t="s">
        <v>25517</v>
      </c>
      <c r="I2908" t="s">
        <v>25518</v>
      </c>
      <c r="J2908" t="s">
        <v>25519</v>
      </c>
      <c r="K2908" t="s">
        <v>12276</v>
      </c>
      <c r="L2908">
        <v>17608</v>
      </c>
      <c r="M2908" t="s">
        <v>12896</v>
      </c>
      <c r="N2908" t="s">
        <v>12056</v>
      </c>
      <c r="O2908">
        <v>13</v>
      </c>
      <c r="P2908">
        <v>65452.45</v>
      </c>
      <c r="Q2908" t="s">
        <v>15147</v>
      </c>
      <c r="R2908" t="s">
        <v>12032</v>
      </c>
    </row>
    <row r="2909" spans="1:18">
      <c r="A2909">
        <v>3908</v>
      </c>
      <c r="B2909" s="1">
        <v>45094</v>
      </c>
      <c r="C2909" t="s">
        <v>13807</v>
      </c>
      <c r="D2909" t="s">
        <v>5471</v>
      </c>
      <c r="E2909" t="s">
        <v>121</v>
      </c>
      <c r="F2909" t="s">
        <v>25520</v>
      </c>
      <c r="G2909" t="s">
        <v>12067</v>
      </c>
      <c r="H2909" t="s">
        <v>25521</v>
      </c>
      <c r="I2909" t="s">
        <v>25522</v>
      </c>
      <c r="J2909" t="s">
        <v>25523</v>
      </c>
      <c r="K2909" t="s">
        <v>12580</v>
      </c>
      <c r="L2909">
        <v>30186</v>
      </c>
      <c r="M2909" t="s">
        <v>14806</v>
      </c>
      <c r="N2909" t="s">
        <v>12030</v>
      </c>
      <c r="O2909">
        <v>17</v>
      </c>
      <c r="P2909">
        <v>71069.960000000006</v>
      </c>
      <c r="Q2909" t="s">
        <v>13044</v>
      </c>
      <c r="R2909" t="s">
        <v>12023</v>
      </c>
    </row>
    <row r="2910" spans="1:18">
      <c r="A2910">
        <v>3909</v>
      </c>
      <c r="B2910" s="1">
        <v>45055</v>
      </c>
      <c r="C2910" t="s">
        <v>7029</v>
      </c>
      <c r="D2910" t="s">
        <v>11733</v>
      </c>
      <c r="E2910" t="s">
        <v>69</v>
      </c>
      <c r="F2910" s="2">
        <v>23629</v>
      </c>
      <c r="G2910" t="s">
        <v>25524</v>
      </c>
      <c r="H2910" t="s">
        <v>25525</v>
      </c>
      <c r="I2910" t="s">
        <v>25526</v>
      </c>
      <c r="J2910" t="s">
        <v>25527</v>
      </c>
      <c r="K2910" t="s">
        <v>10058</v>
      </c>
      <c r="L2910">
        <v>77351</v>
      </c>
      <c r="M2910" t="s">
        <v>15903</v>
      </c>
      <c r="N2910" t="s">
        <v>12021</v>
      </c>
      <c r="O2910">
        <v>0</v>
      </c>
      <c r="P2910">
        <v>72638.84</v>
      </c>
      <c r="Q2910" t="s">
        <v>14087</v>
      </c>
      <c r="R2910" t="s">
        <v>12032</v>
      </c>
    </row>
    <row r="2911" spans="1:18">
      <c r="A2911">
        <v>3910</v>
      </c>
      <c r="B2911" s="1">
        <v>45092</v>
      </c>
      <c r="C2911" t="s">
        <v>3361</v>
      </c>
      <c r="D2911" t="s">
        <v>882</v>
      </c>
      <c r="E2911" t="s">
        <v>121</v>
      </c>
      <c r="F2911" s="2">
        <v>28584</v>
      </c>
      <c r="G2911" t="s">
        <v>25528</v>
      </c>
      <c r="H2911" t="s">
        <v>25529</v>
      </c>
      <c r="I2911" t="s">
        <v>25530</v>
      </c>
      <c r="J2911" t="s">
        <v>25531</v>
      </c>
      <c r="K2911" t="s">
        <v>12276</v>
      </c>
      <c r="L2911">
        <v>55068</v>
      </c>
      <c r="M2911" t="s">
        <v>12309</v>
      </c>
      <c r="N2911" t="s">
        <v>12030</v>
      </c>
      <c r="O2911">
        <v>20</v>
      </c>
      <c r="P2911">
        <v>95758.87</v>
      </c>
      <c r="Q2911" t="s">
        <v>13914</v>
      </c>
      <c r="R2911" t="s">
        <v>12110</v>
      </c>
    </row>
    <row r="2912" spans="1:18">
      <c r="A2912">
        <v>3911</v>
      </c>
      <c r="B2912" s="1">
        <v>45086</v>
      </c>
      <c r="C2912" t="s">
        <v>2541</v>
      </c>
      <c r="D2912" t="s">
        <v>755</v>
      </c>
      <c r="E2912" t="s">
        <v>69</v>
      </c>
      <c r="F2912" t="s">
        <v>25532</v>
      </c>
      <c r="G2912" t="s">
        <v>25533</v>
      </c>
      <c r="H2912" t="s">
        <v>25534</v>
      </c>
      <c r="I2912" t="s">
        <v>25535</v>
      </c>
      <c r="J2912" t="s">
        <v>25536</v>
      </c>
      <c r="K2912" t="s">
        <v>12147</v>
      </c>
      <c r="L2912">
        <v>29848</v>
      </c>
      <c r="M2912" t="s">
        <v>12982</v>
      </c>
      <c r="N2912" t="s">
        <v>12021</v>
      </c>
      <c r="O2912">
        <v>10</v>
      </c>
      <c r="P2912">
        <v>71543.58</v>
      </c>
      <c r="Q2912" t="s">
        <v>12022</v>
      </c>
      <c r="R2912" t="s">
        <v>12110</v>
      </c>
    </row>
    <row r="2913" spans="1:18">
      <c r="A2913">
        <v>3912</v>
      </c>
      <c r="B2913" s="1">
        <v>45068</v>
      </c>
      <c r="C2913" t="s">
        <v>4346</v>
      </c>
      <c r="D2913" t="s">
        <v>833</v>
      </c>
      <c r="E2913" t="s">
        <v>27</v>
      </c>
      <c r="F2913" s="2">
        <v>34701</v>
      </c>
      <c r="G2913" t="s">
        <v>25537</v>
      </c>
      <c r="H2913" t="s">
        <v>25538</v>
      </c>
      <c r="I2913" t="s">
        <v>25539</v>
      </c>
      <c r="J2913" t="s">
        <v>25540</v>
      </c>
      <c r="K2913" t="s">
        <v>12409</v>
      </c>
      <c r="L2913">
        <v>40324</v>
      </c>
      <c r="M2913" t="s">
        <v>12568</v>
      </c>
      <c r="N2913" t="s">
        <v>12056</v>
      </c>
      <c r="O2913">
        <v>10</v>
      </c>
      <c r="P2913">
        <v>30551.48</v>
      </c>
      <c r="Q2913" t="s">
        <v>12130</v>
      </c>
      <c r="R2913" t="s">
        <v>12032</v>
      </c>
    </row>
    <row r="2914" spans="1:18">
      <c r="A2914">
        <v>3913</v>
      </c>
      <c r="B2914" s="1">
        <v>45082</v>
      </c>
      <c r="C2914" t="s">
        <v>28</v>
      </c>
      <c r="D2914" t="s">
        <v>1297</v>
      </c>
      <c r="E2914" t="s">
        <v>121</v>
      </c>
      <c r="F2914" t="s">
        <v>25541</v>
      </c>
      <c r="G2914" t="s">
        <v>25542</v>
      </c>
      <c r="H2914" t="s">
        <v>25543</v>
      </c>
      <c r="I2914" t="s">
        <v>25544</v>
      </c>
      <c r="J2914" t="s">
        <v>25545</v>
      </c>
      <c r="K2914" t="s">
        <v>10046</v>
      </c>
      <c r="L2914">
        <v>94968</v>
      </c>
      <c r="M2914" t="s">
        <v>12122</v>
      </c>
      <c r="N2914" t="s">
        <v>12030</v>
      </c>
      <c r="O2914">
        <v>18</v>
      </c>
      <c r="P2914">
        <v>93667.34</v>
      </c>
      <c r="Q2914" t="s">
        <v>4752</v>
      </c>
      <c r="R2914" t="s">
        <v>12065</v>
      </c>
    </row>
    <row r="2915" spans="1:18">
      <c r="A2915">
        <v>3914</v>
      </c>
      <c r="B2915" s="1">
        <v>45060</v>
      </c>
      <c r="C2915" t="s">
        <v>13365</v>
      </c>
      <c r="D2915" t="s">
        <v>273</v>
      </c>
      <c r="E2915" t="s">
        <v>69</v>
      </c>
      <c r="F2915" s="2">
        <v>25418</v>
      </c>
      <c r="G2915" t="s">
        <v>12067</v>
      </c>
      <c r="H2915" t="s">
        <v>25546</v>
      </c>
      <c r="I2915" t="s">
        <v>25547</v>
      </c>
      <c r="J2915" t="s">
        <v>25548</v>
      </c>
      <c r="K2915" t="s">
        <v>6951</v>
      </c>
      <c r="L2915">
        <v>39506</v>
      </c>
      <c r="M2915" t="s">
        <v>12771</v>
      </c>
      <c r="N2915" t="s">
        <v>12056</v>
      </c>
      <c r="O2915">
        <v>6</v>
      </c>
      <c r="P2915">
        <v>51049.17</v>
      </c>
      <c r="Q2915" t="s">
        <v>19943</v>
      </c>
      <c r="R2915" t="s">
        <v>12073</v>
      </c>
    </row>
    <row r="2916" spans="1:18">
      <c r="A2916">
        <v>3915</v>
      </c>
      <c r="B2916" s="1">
        <v>45133</v>
      </c>
      <c r="C2916" t="s">
        <v>3677</v>
      </c>
      <c r="D2916" t="s">
        <v>1721</v>
      </c>
      <c r="E2916" t="s">
        <v>27</v>
      </c>
      <c r="F2916" s="2">
        <v>27313</v>
      </c>
      <c r="G2916" t="s">
        <v>25549</v>
      </c>
      <c r="H2916" t="s">
        <v>25550</v>
      </c>
      <c r="I2916" t="s">
        <v>25551</v>
      </c>
      <c r="J2916" t="s">
        <v>25552</v>
      </c>
      <c r="K2916" t="s">
        <v>6992</v>
      </c>
      <c r="L2916">
        <v>36975</v>
      </c>
      <c r="M2916" t="s">
        <v>12649</v>
      </c>
      <c r="N2916" t="s">
        <v>12040</v>
      </c>
      <c r="O2916">
        <v>18</v>
      </c>
      <c r="P2916">
        <v>33692.410000000003</v>
      </c>
      <c r="Q2916" t="s">
        <v>15822</v>
      </c>
      <c r="R2916" t="s">
        <v>12073</v>
      </c>
    </row>
    <row r="2917" spans="1:18">
      <c r="A2917">
        <v>3916</v>
      </c>
      <c r="B2917" s="1">
        <v>45098</v>
      </c>
      <c r="C2917" t="s">
        <v>7452</v>
      </c>
      <c r="D2917" t="s">
        <v>253</v>
      </c>
      <c r="E2917" t="s">
        <v>27</v>
      </c>
      <c r="F2917" s="2">
        <v>33727</v>
      </c>
      <c r="G2917" t="s">
        <v>25553</v>
      </c>
      <c r="H2917" t="s">
        <v>25554</v>
      </c>
      <c r="I2917" t="s">
        <v>25555</v>
      </c>
      <c r="J2917" t="s">
        <v>25556</v>
      </c>
      <c r="K2917" t="s">
        <v>12344</v>
      </c>
      <c r="L2917">
        <v>23702</v>
      </c>
      <c r="M2917" t="s">
        <v>13513</v>
      </c>
      <c r="N2917" t="s">
        <v>12056</v>
      </c>
      <c r="O2917">
        <v>10</v>
      </c>
      <c r="P2917">
        <v>98241.31</v>
      </c>
      <c r="Q2917" t="s">
        <v>12939</v>
      </c>
      <c r="R2917" t="s">
        <v>12032</v>
      </c>
    </row>
    <row r="2918" spans="1:18">
      <c r="A2918">
        <v>3917</v>
      </c>
      <c r="B2918" s="1">
        <v>45138</v>
      </c>
      <c r="C2918" t="s">
        <v>3302</v>
      </c>
      <c r="D2918" t="s">
        <v>2365</v>
      </c>
      <c r="E2918" t="s">
        <v>27</v>
      </c>
      <c r="F2918" s="2">
        <v>31360</v>
      </c>
      <c r="G2918" t="s">
        <v>25557</v>
      </c>
      <c r="H2918" t="s">
        <v>25558</v>
      </c>
      <c r="I2918" t="s">
        <v>25559</v>
      </c>
      <c r="J2918" t="s">
        <v>25560</v>
      </c>
      <c r="K2918" t="s">
        <v>12536</v>
      </c>
      <c r="L2918">
        <v>23571</v>
      </c>
      <c r="M2918" t="s">
        <v>14053</v>
      </c>
      <c r="N2918" t="s">
        <v>12040</v>
      </c>
      <c r="O2918">
        <v>2</v>
      </c>
      <c r="P2918">
        <v>33941.360000000001</v>
      </c>
      <c r="Q2918" t="s">
        <v>16372</v>
      </c>
      <c r="R2918" t="s">
        <v>12110</v>
      </c>
    </row>
    <row r="2919" spans="1:18">
      <c r="A2919">
        <v>3918</v>
      </c>
      <c r="B2919" s="1">
        <v>45071</v>
      </c>
      <c r="C2919" t="s">
        <v>1986</v>
      </c>
      <c r="D2919" t="s">
        <v>4018</v>
      </c>
      <c r="E2919" t="s">
        <v>69</v>
      </c>
      <c r="F2919" t="s">
        <v>25561</v>
      </c>
      <c r="G2919" t="s">
        <v>25562</v>
      </c>
      <c r="H2919" t="s">
        <v>25563</v>
      </c>
      <c r="I2919" t="s">
        <v>25564</v>
      </c>
      <c r="J2919" t="s">
        <v>25565</v>
      </c>
      <c r="K2919" t="s">
        <v>12257</v>
      </c>
      <c r="L2919">
        <v>27604</v>
      </c>
      <c r="M2919" t="s">
        <v>12417</v>
      </c>
      <c r="N2919" t="s">
        <v>12021</v>
      </c>
      <c r="O2919">
        <v>2</v>
      </c>
      <c r="P2919">
        <v>93462.720000000001</v>
      </c>
      <c r="Q2919" t="s">
        <v>17648</v>
      </c>
      <c r="R2919" t="s">
        <v>12073</v>
      </c>
    </row>
    <row r="2920" spans="1:18">
      <c r="A2920">
        <v>3919</v>
      </c>
      <c r="B2920" s="1">
        <v>45137</v>
      </c>
      <c r="C2920" t="s">
        <v>8703</v>
      </c>
      <c r="D2920" t="s">
        <v>2293</v>
      </c>
      <c r="E2920" t="s">
        <v>69</v>
      </c>
      <c r="F2920" t="s">
        <v>25561</v>
      </c>
      <c r="G2920" t="s">
        <v>25566</v>
      </c>
      <c r="H2920" t="s">
        <v>25567</v>
      </c>
      <c r="I2920" t="s">
        <v>25568</v>
      </c>
      <c r="J2920" t="s">
        <v>20415</v>
      </c>
      <c r="K2920" t="s">
        <v>12294</v>
      </c>
      <c r="L2920">
        <v>75633</v>
      </c>
      <c r="M2920" t="s">
        <v>12962</v>
      </c>
      <c r="N2920" t="s">
        <v>12040</v>
      </c>
      <c r="O2920">
        <v>3</v>
      </c>
      <c r="P2920">
        <v>49960.6</v>
      </c>
      <c r="Q2920" t="s">
        <v>15147</v>
      </c>
      <c r="R2920" t="s">
        <v>12065</v>
      </c>
    </row>
    <row r="2921" spans="1:18">
      <c r="A2921">
        <v>3920</v>
      </c>
      <c r="B2921" s="1">
        <v>45139</v>
      </c>
      <c r="C2921" t="s">
        <v>8641</v>
      </c>
      <c r="D2921" t="s">
        <v>2572</v>
      </c>
      <c r="E2921" t="s">
        <v>69</v>
      </c>
      <c r="F2921" t="s">
        <v>16628</v>
      </c>
      <c r="G2921" t="s">
        <v>12067</v>
      </c>
      <c r="H2921" t="s">
        <v>25569</v>
      </c>
      <c r="I2921" t="s">
        <v>25570</v>
      </c>
      <c r="J2921" t="s">
        <v>25571</v>
      </c>
      <c r="K2921" t="s">
        <v>12536</v>
      </c>
      <c r="L2921">
        <v>17022</v>
      </c>
      <c r="M2921" t="s">
        <v>13727</v>
      </c>
      <c r="N2921" t="s">
        <v>12056</v>
      </c>
      <c r="O2921">
        <v>12</v>
      </c>
      <c r="P2921">
        <v>66292.91</v>
      </c>
      <c r="Q2921" t="s">
        <v>16372</v>
      </c>
      <c r="R2921" t="s">
        <v>12065</v>
      </c>
    </row>
    <row r="2922" spans="1:18">
      <c r="A2922">
        <v>3921</v>
      </c>
      <c r="B2922" s="1">
        <v>45116</v>
      </c>
      <c r="C2922" t="s">
        <v>381</v>
      </c>
      <c r="D2922" t="s">
        <v>1721</v>
      </c>
      <c r="E2922" t="s">
        <v>27</v>
      </c>
      <c r="F2922" s="2">
        <v>34032</v>
      </c>
      <c r="G2922" t="s">
        <v>25572</v>
      </c>
      <c r="H2922" t="s">
        <v>25573</v>
      </c>
      <c r="I2922" t="s">
        <v>25574</v>
      </c>
      <c r="J2922" t="s">
        <v>25575</v>
      </c>
      <c r="K2922" t="s">
        <v>5863</v>
      </c>
      <c r="L2922">
        <v>57257</v>
      </c>
      <c r="M2922" t="s">
        <v>12549</v>
      </c>
      <c r="N2922" t="s">
        <v>12040</v>
      </c>
      <c r="O2922">
        <v>9</v>
      </c>
      <c r="P2922">
        <v>47304.44</v>
      </c>
      <c r="Q2922" t="s">
        <v>14216</v>
      </c>
      <c r="R2922" t="s">
        <v>12032</v>
      </c>
    </row>
    <row r="2923" spans="1:18">
      <c r="A2923">
        <v>3922</v>
      </c>
      <c r="B2923" s="1">
        <v>45065</v>
      </c>
      <c r="C2923" t="s">
        <v>10879</v>
      </c>
      <c r="D2923" t="s">
        <v>3662</v>
      </c>
      <c r="E2923" t="s">
        <v>27</v>
      </c>
      <c r="F2923" s="2">
        <v>23632</v>
      </c>
      <c r="G2923" t="s">
        <v>12067</v>
      </c>
      <c r="H2923" t="s">
        <v>25576</v>
      </c>
      <c r="I2923" t="s">
        <v>25577</v>
      </c>
      <c r="J2923" t="s">
        <v>25578</v>
      </c>
      <c r="K2923" t="s">
        <v>10027</v>
      </c>
      <c r="L2923">
        <v>43425</v>
      </c>
      <c r="M2923" t="s">
        <v>12927</v>
      </c>
      <c r="N2923" t="s">
        <v>12056</v>
      </c>
      <c r="O2923">
        <v>12</v>
      </c>
      <c r="P2923">
        <v>47410.22</v>
      </c>
      <c r="Q2923" t="s">
        <v>16954</v>
      </c>
      <c r="R2923" t="s">
        <v>12110</v>
      </c>
    </row>
    <row r="2924" spans="1:18">
      <c r="A2924">
        <v>3923</v>
      </c>
      <c r="B2924" s="1">
        <v>45055</v>
      </c>
      <c r="C2924" t="s">
        <v>3714</v>
      </c>
      <c r="D2924" t="s">
        <v>3327</v>
      </c>
      <c r="E2924" t="s">
        <v>121</v>
      </c>
      <c r="F2924" t="s">
        <v>25579</v>
      </c>
      <c r="G2924" t="s">
        <v>25580</v>
      </c>
      <c r="H2924" t="s">
        <v>25581</v>
      </c>
      <c r="I2924" t="s">
        <v>25582</v>
      </c>
      <c r="J2924" t="s">
        <v>25583</v>
      </c>
      <c r="K2924" t="s">
        <v>10051</v>
      </c>
      <c r="L2924">
        <v>18731</v>
      </c>
      <c r="M2924" t="s">
        <v>12094</v>
      </c>
      <c r="N2924" t="s">
        <v>12021</v>
      </c>
      <c r="O2924">
        <v>9</v>
      </c>
      <c r="P2924">
        <v>98004.58</v>
      </c>
      <c r="Q2924" t="s">
        <v>12670</v>
      </c>
      <c r="R2924" t="s">
        <v>12065</v>
      </c>
    </row>
    <row r="2925" spans="1:18">
      <c r="A2925">
        <v>3924</v>
      </c>
      <c r="B2925" s="1">
        <v>45124</v>
      </c>
      <c r="C2925" t="s">
        <v>3567</v>
      </c>
      <c r="D2925" t="s">
        <v>13758</v>
      </c>
      <c r="E2925" t="s">
        <v>69</v>
      </c>
      <c r="F2925" t="s">
        <v>25584</v>
      </c>
      <c r="G2925" t="s">
        <v>25585</v>
      </c>
      <c r="H2925" t="s">
        <v>25586</v>
      </c>
      <c r="I2925" t="s">
        <v>25587</v>
      </c>
      <c r="J2925" t="s">
        <v>25588</v>
      </c>
      <c r="K2925" t="s">
        <v>12163</v>
      </c>
      <c r="L2925">
        <v>65970</v>
      </c>
      <c r="M2925" t="s">
        <v>14095</v>
      </c>
      <c r="N2925" t="s">
        <v>12056</v>
      </c>
      <c r="O2925">
        <v>6</v>
      </c>
      <c r="P2925">
        <v>58080.88</v>
      </c>
      <c r="Q2925" t="s">
        <v>12523</v>
      </c>
      <c r="R2925" t="s">
        <v>12065</v>
      </c>
    </row>
    <row r="2926" spans="1:18">
      <c r="A2926">
        <v>3925</v>
      </c>
      <c r="B2926" s="1">
        <v>45139</v>
      </c>
      <c r="C2926" t="s">
        <v>4065</v>
      </c>
      <c r="D2926" t="s">
        <v>2523</v>
      </c>
      <c r="E2926" t="s">
        <v>27</v>
      </c>
      <c r="F2926" t="s">
        <v>25589</v>
      </c>
      <c r="G2926" t="s">
        <v>25590</v>
      </c>
      <c r="H2926" t="s">
        <v>25591</v>
      </c>
      <c r="I2926" t="s">
        <v>25592</v>
      </c>
      <c r="J2926" t="s">
        <v>25593</v>
      </c>
      <c r="K2926" t="s">
        <v>12536</v>
      </c>
      <c r="L2926">
        <v>2164</v>
      </c>
      <c r="M2926" t="s">
        <v>12339</v>
      </c>
      <c r="N2926" t="s">
        <v>12021</v>
      </c>
      <c r="O2926">
        <v>12</v>
      </c>
      <c r="P2926">
        <v>48094.39</v>
      </c>
      <c r="Q2926" t="s">
        <v>14222</v>
      </c>
      <c r="R2926" t="s">
        <v>12110</v>
      </c>
    </row>
    <row r="2927" spans="1:18">
      <c r="A2927">
        <v>3926</v>
      </c>
      <c r="B2927" s="1">
        <v>45075</v>
      </c>
      <c r="C2927" t="s">
        <v>1703</v>
      </c>
      <c r="D2927" t="s">
        <v>432</v>
      </c>
      <c r="E2927" t="s">
        <v>121</v>
      </c>
      <c r="F2927" t="s">
        <v>25594</v>
      </c>
      <c r="G2927" t="s">
        <v>12067</v>
      </c>
      <c r="H2927" t="s">
        <v>25595</v>
      </c>
      <c r="I2927" t="s">
        <v>25596</v>
      </c>
      <c r="J2927" t="s">
        <v>25597</v>
      </c>
      <c r="K2927" t="s">
        <v>12543</v>
      </c>
      <c r="L2927">
        <v>96793</v>
      </c>
      <c r="M2927" t="s">
        <v>13304</v>
      </c>
      <c r="N2927" t="s">
        <v>12021</v>
      </c>
      <c r="O2927">
        <v>5</v>
      </c>
      <c r="P2927">
        <v>40790.75</v>
      </c>
      <c r="Q2927" t="s">
        <v>18200</v>
      </c>
      <c r="R2927" t="s">
        <v>12073</v>
      </c>
    </row>
    <row r="2928" spans="1:18">
      <c r="A2928">
        <v>3927</v>
      </c>
      <c r="B2928" s="1">
        <v>45125</v>
      </c>
      <c r="C2928" t="s">
        <v>7463</v>
      </c>
      <c r="D2928" t="s">
        <v>1608</v>
      </c>
      <c r="E2928" t="s">
        <v>69</v>
      </c>
      <c r="F2928" s="2">
        <v>28898</v>
      </c>
      <c r="G2928" t="s">
        <v>25598</v>
      </c>
      <c r="H2928" t="s">
        <v>25599</v>
      </c>
      <c r="I2928" t="s">
        <v>25600</v>
      </c>
      <c r="J2928" t="s">
        <v>25601</v>
      </c>
      <c r="K2928" t="s">
        <v>12416</v>
      </c>
      <c r="L2928">
        <v>2285</v>
      </c>
      <c r="M2928" t="s">
        <v>14419</v>
      </c>
      <c r="N2928" t="s">
        <v>12021</v>
      </c>
      <c r="O2928">
        <v>13</v>
      </c>
      <c r="P2928">
        <v>42283.91</v>
      </c>
      <c r="Q2928" t="s">
        <v>16684</v>
      </c>
      <c r="R2928" t="s">
        <v>12110</v>
      </c>
    </row>
    <row r="2929" spans="1:18">
      <c r="A2929">
        <v>3928</v>
      </c>
      <c r="B2929" s="1">
        <v>45136</v>
      </c>
      <c r="C2929" t="s">
        <v>1991</v>
      </c>
      <c r="D2929" t="s">
        <v>8031</v>
      </c>
      <c r="E2929" t="s">
        <v>69</v>
      </c>
      <c r="F2929" s="2">
        <v>29140</v>
      </c>
      <c r="G2929" t="s">
        <v>12067</v>
      </c>
      <c r="H2929" t="s">
        <v>25602</v>
      </c>
      <c r="I2929" t="s">
        <v>25603</v>
      </c>
      <c r="J2929" t="s">
        <v>25604</v>
      </c>
      <c r="K2929" t="s">
        <v>7012</v>
      </c>
      <c r="L2929">
        <v>72166</v>
      </c>
      <c r="M2929" t="s">
        <v>12417</v>
      </c>
      <c r="N2929" t="s">
        <v>12040</v>
      </c>
      <c r="O2929">
        <v>5</v>
      </c>
      <c r="P2929">
        <v>58017.46</v>
      </c>
      <c r="Q2929" t="s">
        <v>14412</v>
      </c>
      <c r="R2929" t="s">
        <v>12023</v>
      </c>
    </row>
    <row r="2930" spans="1:18">
      <c r="A2930">
        <v>3929</v>
      </c>
      <c r="B2930" s="1">
        <v>45138</v>
      </c>
      <c r="C2930" t="s">
        <v>3838</v>
      </c>
      <c r="D2930" t="s">
        <v>25605</v>
      </c>
      <c r="E2930" t="s">
        <v>69</v>
      </c>
      <c r="F2930" s="2">
        <v>35278</v>
      </c>
      <c r="G2930" t="s">
        <v>25606</v>
      </c>
      <c r="H2930" t="s">
        <v>25607</v>
      </c>
      <c r="I2930" t="s">
        <v>25608</v>
      </c>
      <c r="J2930" t="s">
        <v>25609</v>
      </c>
      <c r="K2930" t="s">
        <v>12301</v>
      </c>
      <c r="L2930">
        <v>8824</v>
      </c>
      <c r="M2930" t="s">
        <v>17148</v>
      </c>
      <c r="N2930" t="s">
        <v>12030</v>
      </c>
      <c r="O2930">
        <v>7</v>
      </c>
      <c r="P2930">
        <v>92692.1</v>
      </c>
      <c r="Q2930" t="s">
        <v>14493</v>
      </c>
      <c r="R2930" t="s">
        <v>12110</v>
      </c>
    </row>
    <row r="2931" spans="1:18">
      <c r="A2931">
        <v>3930</v>
      </c>
      <c r="B2931" s="1">
        <v>45134</v>
      </c>
      <c r="C2931" t="s">
        <v>787</v>
      </c>
      <c r="D2931" t="s">
        <v>14717</v>
      </c>
      <c r="E2931" t="s">
        <v>27</v>
      </c>
      <c r="F2931" t="s">
        <v>15578</v>
      </c>
      <c r="G2931" t="s">
        <v>25610</v>
      </c>
      <c r="H2931" t="s">
        <v>25611</v>
      </c>
      <c r="I2931" t="s">
        <v>25612</v>
      </c>
      <c r="J2931" t="s">
        <v>25613</v>
      </c>
      <c r="K2931" t="s">
        <v>12662</v>
      </c>
      <c r="L2931">
        <v>95675</v>
      </c>
      <c r="M2931" t="s">
        <v>12187</v>
      </c>
      <c r="N2931" t="s">
        <v>12040</v>
      </c>
      <c r="O2931">
        <v>19</v>
      </c>
      <c r="P2931">
        <v>76906.13</v>
      </c>
      <c r="Q2931" t="s">
        <v>12123</v>
      </c>
      <c r="R2931" t="s">
        <v>12023</v>
      </c>
    </row>
    <row r="2932" spans="1:18">
      <c r="A2932">
        <v>3931</v>
      </c>
      <c r="B2932" s="1">
        <v>45070</v>
      </c>
      <c r="C2932" t="s">
        <v>1402</v>
      </c>
      <c r="D2932" t="s">
        <v>2412</v>
      </c>
      <c r="E2932" t="s">
        <v>69</v>
      </c>
      <c r="F2932" s="2">
        <v>26121</v>
      </c>
      <c r="G2932" t="s">
        <v>25614</v>
      </c>
      <c r="H2932" t="s">
        <v>25615</v>
      </c>
      <c r="I2932" t="s">
        <v>25616</v>
      </c>
      <c r="J2932" t="s">
        <v>25617</v>
      </c>
      <c r="K2932" t="s">
        <v>12641</v>
      </c>
      <c r="L2932">
        <v>43363</v>
      </c>
      <c r="M2932" t="s">
        <v>13358</v>
      </c>
      <c r="N2932" t="s">
        <v>12021</v>
      </c>
      <c r="O2932">
        <v>3</v>
      </c>
      <c r="P2932">
        <v>55320.13</v>
      </c>
      <c r="Q2932" t="s">
        <v>12283</v>
      </c>
      <c r="R2932" t="s">
        <v>12073</v>
      </c>
    </row>
    <row r="2933" spans="1:18">
      <c r="A2933">
        <v>3932</v>
      </c>
      <c r="B2933" s="1">
        <v>45111</v>
      </c>
      <c r="C2933" t="s">
        <v>1354</v>
      </c>
      <c r="D2933" t="s">
        <v>536</v>
      </c>
      <c r="E2933" t="s">
        <v>69</v>
      </c>
      <c r="F2933" s="2">
        <v>28466</v>
      </c>
      <c r="G2933" t="s">
        <v>12067</v>
      </c>
      <c r="H2933" t="s">
        <v>25618</v>
      </c>
      <c r="I2933" t="s">
        <v>25619</v>
      </c>
      <c r="J2933" t="s">
        <v>25620</v>
      </c>
      <c r="K2933" t="s">
        <v>12641</v>
      </c>
      <c r="L2933">
        <v>28881</v>
      </c>
      <c r="M2933" t="s">
        <v>13897</v>
      </c>
      <c r="N2933" t="s">
        <v>12021</v>
      </c>
      <c r="O2933">
        <v>14</v>
      </c>
      <c r="P2933">
        <v>76638.44</v>
      </c>
      <c r="Q2933" t="s">
        <v>16916</v>
      </c>
      <c r="R2933" t="s">
        <v>12073</v>
      </c>
    </row>
    <row r="2934" spans="1:18">
      <c r="A2934">
        <v>3933</v>
      </c>
      <c r="B2934" s="1">
        <v>45138</v>
      </c>
      <c r="C2934" t="s">
        <v>18442</v>
      </c>
      <c r="D2934" t="s">
        <v>2528</v>
      </c>
      <c r="E2934" t="s">
        <v>121</v>
      </c>
      <c r="F2934" t="s">
        <v>25621</v>
      </c>
      <c r="G2934" t="s">
        <v>25622</v>
      </c>
      <c r="H2934" t="s">
        <v>25623</v>
      </c>
      <c r="I2934" t="s">
        <v>25624</v>
      </c>
      <c r="J2934" t="s">
        <v>25625</v>
      </c>
      <c r="K2934" t="s">
        <v>12961</v>
      </c>
      <c r="L2934">
        <v>59955</v>
      </c>
      <c r="M2934" t="s">
        <v>15256</v>
      </c>
      <c r="N2934" t="s">
        <v>12040</v>
      </c>
      <c r="O2934">
        <v>2</v>
      </c>
      <c r="P2934">
        <v>85146.08</v>
      </c>
      <c r="Q2934" t="s">
        <v>14298</v>
      </c>
      <c r="R2934" t="s">
        <v>12032</v>
      </c>
    </row>
    <row r="2935" spans="1:18">
      <c r="A2935">
        <v>3934</v>
      </c>
      <c r="B2935" s="1">
        <v>45080</v>
      </c>
      <c r="C2935" t="s">
        <v>13584</v>
      </c>
      <c r="D2935" t="s">
        <v>3319</v>
      </c>
      <c r="E2935" t="s">
        <v>121</v>
      </c>
      <c r="F2935" t="s">
        <v>25626</v>
      </c>
      <c r="G2935" t="s">
        <v>25627</v>
      </c>
      <c r="H2935" t="s">
        <v>25628</v>
      </c>
      <c r="I2935" t="s">
        <v>25629</v>
      </c>
      <c r="J2935" t="s">
        <v>25630</v>
      </c>
      <c r="K2935" t="s">
        <v>12344</v>
      </c>
      <c r="L2935">
        <v>79478</v>
      </c>
      <c r="M2935" t="s">
        <v>12537</v>
      </c>
      <c r="N2935" t="s">
        <v>12030</v>
      </c>
      <c r="O2935">
        <v>7</v>
      </c>
      <c r="P2935">
        <v>52234.8</v>
      </c>
      <c r="Q2935" t="s">
        <v>12676</v>
      </c>
      <c r="R2935" t="s">
        <v>12073</v>
      </c>
    </row>
    <row r="2936" spans="1:18">
      <c r="A2936">
        <v>3935</v>
      </c>
      <c r="B2936" s="1">
        <v>45126</v>
      </c>
      <c r="C2936" t="s">
        <v>11778</v>
      </c>
      <c r="D2936" t="s">
        <v>5637</v>
      </c>
      <c r="E2936" t="s">
        <v>27</v>
      </c>
      <c r="F2936" t="s">
        <v>25631</v>
      </c>
      <c r="G2936" t="s">
        <v>25632</v>
      </c>
      <c r="H2936" t="s">
        <v>25633</v>
      </c>
      <c r="I2936" t="s">
        <v>25634</v>
      </c>
      <c r="J2936" t="s">
        <v>25635</v>
      </c>
      <c r="K2936" t="s">
        <v>12263</v>
      </c>
      <c r="L2936">
        <v>19438</v>
      </c>
      <c r="M2936" t="s">
        <v>17713</v>
      </c>
      <c r="N2936" t="s">
        <v>12056</v>
      </c>
      <c r="O2936">
        <v>12</v>
      </c>
      <c r="P2936">
        <v>38407.5</v>
      </c>
      <c r="Q2936" t="s">
        <v>13621</v>
      </c>
      <c r="R2936" t="s">
        <v>12110</v>
      </c>
    </row>
    <row r="2937" spans="1:18">
      <c r="A2937">
        <v>3936</v>
      </c>
      <c r="B2937" s="1">
        <v>45077</v>
      </c>
      <c r="C2937" t="s">
        <v>1265</v>
      </c>
      <c r="D2937" t="s">
        <v>5201</v>
      </c>
      <c r="E2937" t="s">
        <v>27</v>
      </c>
      <c r="F2937" t="s">
        <v>25636</v>
      </c>
      <c r="G2937" t="s">
        <v>12067</v>
      </c>
      <c r="H2937" t="s">
        <v>25637</v>
      </c>
      <c r="I2937" t="s">
        <v>25638</v>
      </c>
      <c r="J2937" t="s">
        <v>25639</v>
      </c>
      <c r="K2937" t="s">
        <v>6957</v>
      </c>
      <c r="L2937">
        <v>56367</v>
      </c>
      <c r="M2937" t="s">
        <v>12500</v>
      </c>
      <c r="N2937" t="s">
        <v>12021</v>
      </c>
      <c r="O2937">
        <v>15</v>
      </c>
      <c r="P2937">
        <v>76705.259999999995</v>
      </c>
      <c r="Q2937" t="s">
        <v>15186</v>
      </c>
      <c r="R2937" t="s">
        <v>12073</v>
      </c>
    </row>
    <row r="2938" spans="1:18">
      <c r="A2938">
        <v>3937</v>
      </c>
      <c r="B2938" s="1">
        <v>45068</v>
      </c>
      <c r="C2938" t="s">
        <v>1402</v>
      </c>
      <c r="D2938" t="s">
        <v>1089</v>
      </c>
      <c r="E2938" t="s">
        <v>121</v>
      </c>
      <c r="F2938" t="s">
        <v>11572</v>
      </c>
      <c r="G2938" t="s">
        <v>25640</v>
      </c>
      <c r="H2938" t="s">
        <v>25641</v>
      </c>
      <c r="I2938" t="s">
        <v>25642</v>
      </c>
      <c r="J2938" t="s">
        <v>25643</v>
      </c>
      <c r="K2938" t="s">
        <v>12294</v>
      </c>
      <c r="L2938">
        <v>84430</v>
      </c>
      <c r="M2938" t="s">
        <v>12649</v>
      </c>
      <c r="N2938" t="s">
        <v>12056</v>
      </c>
      <c r="O2938">
        <v>7</v>
      </c>
      <c r="P2938">
        <v>99784.58</v>
      </c>
      <c r="Q2938" t="s">
        <v>17468</v>
      </c>
      <c r="R2938" t="s">
        <v>12073</v>
      </c>
    </row>
    <row r="2939" spans="1:18">
      <c r="A2939">
        <v>3938</v>
      </c>
      <c r="B2939" s="1">
        <v>45059</v>
      </c>
      <c r="C2939" t="s">
        <v>12311</v>
      </c>
      <c r="D2939" t="s">
        <v>10548</v>
      </c>
      <c r="E2939" t="s">
        <v>27</v>
      </c>
      <c r="F2939" s="2">
        <v>34733</v>
      </c>
      <c r="G2939" t="s">
        <v>25644</v>
      </c>
      <c r="H2939" t="s">
        <v>17231</v>
      </c>
      <c r="I2939" t="s">
        <v>25645</v>
      </c>
      <c r="J2939" t="s">
        <v>25646</v>
      </c>
      <c r="K2939" t="s">
        <v>12632</v>
      </c>
      <c r="L2939">
        <v>64934</v>
      </c>
      <c r="M2939" t="s">
        <v>12449</v>
      </c>
      <c r="N2939" t="s">
        <v>12056</v>
      </c>
      <c r="O2939">
        <v>17</v>
      </c>
      <c r="P2939">
        <v>97674.55</v>
      </c>
      <c r="Q2939" t="s">
        <v>17285</v>
      </c>
      <c r="R2939" t="s">
        <v>12023</v>
      </c>
    </row>
    <row r="2940" spans="1:18">
      <c r="A2940">
        <v>3939</v>
      </c>
      <c r="B2940" s="1">
        <v>45085</v>
      </c>
      <c r="C2940" t="s">
        <v>14896</v>
      </c>
      <c r="D2940" t="s">
        <v>391</v>
      </c>
      <c r="E2940" t="s">
        <v>27</v>
      </c>
      <c r="F2940" t="s">
        <v>3275</v>
      </c>
      <c r="G2940" t="s">
        <v>12067</v>
      </c>
      <c r="H2940" t="s">
        <v>25647</v>
      </c>
      <c r="I2940" t="s">
        <v>25648</v>
      </c>
      <c r="J2940" t="s">
        <v>25649</v>
      </c>
      <c r="K2940" t="s">
        <v>12543</v>
      </c>
      <c r="L2940">
        <v>18558</v>
      </c>
      <c r="M2940" t="s">
        <v>13118</v>
      </c>
      <c r="N2940" t="s">
        <v>12040</v>
      </c>
      <c r="O2940">
        <v>5</v>
      </c>
      <c r="P2940">
        <v>70650.259999999995</v>
      </c>
      <c r="Q2940" t="s">
        <v>16442</v>
      </c>
      <c r="R2940" t="s">
        <v>12065</v>
      </c>
    </row>
    <row r="2941" spans="1:18">
      <c r="A2941">
        <v>3940</v>
      </c>
      <c r="B2941" s="1">
        <v>45123</v>
      </c>
      <c r="C2941" t="s">
        <v>12530</v>
      </c>
      <c r="D2941" t="s">
        <v>8204</v>
      </c>
      <c r="E2941" t="s">
        <v>69</v>
      </c>
      <c r="F2941" t="s">
        <v>25650</v>
      </c>
      <c r="G2941" t="s">
        <v>25651</v>
      </c>
      <c r="H2941" t="s">
        <v>25652</v>
      </c>
      <c r="I2941" t="s">
        <v>25653</v>
      </c>
      <c r="J2941" t="s">
        <v>25654</v>
      </c>
      <c r="K2941" t="s">
        <v>12129</v>
      </c>
      <c r="L2941">
        <v>96544</v>
      </c>
      <c r="M2941" t="s">
        <v>12094</v>
      </c>
      <c r="N2941" t="s">
        <v>12021</v>
      </c>
      <c r="O2941">
        <v>9</v>
      </c>
      <c r="P2941">
        <v>73015.850000000006</v>
      </c>
      <c r="Q2941" t="s">
        <v>14595</v>
      </c>
      <c r="R2941" t="s">
        <v>12032</v>
      </c>
    </row>
    <row r="2942" spans="1:18">
      <c r="A2942">
        <v>3941</v>
      </c>
      <c r="B2942" s="1">
        <v>45086</v>
      </c>
      <c r="C2942" t="s">
        <v>1004</v>
      </c>
      <c r="D2942" t="s">
        <v>2899</v>
      </c>
      <c r="E2942" t="s">
        <v>27</v>
      </c>
      <c r="F2942" s="2">
        <v>23785</v>
      </c>
      <c r="G2942" t="s">
        <v>25655</v>
      </c>
      <c r="H2942" t="s">
        <v>25656</v>
      </c>
      <c r="I2942" t="s">
        <v>25657</v>
      </c>
      <c r="J2942" t="s">
        <v>25658</v>
      </c>
      <c r="K2942" t="s">
        <v>12567</v>
      </c>
      <c r="L2942">
        <v>19479</v>
      </c>
      <c r="M2942" t="s">
        <v>13446</v>
      </c>
      <c r="N2942" t="s">
        <v>12056</v>
      </c>
      <c r="O2942">
        <v>20</v>
      </c>
      <c r="P2942">
        <v>69288.539999999994</v>
      </c>
      <c r="Q2942" t="s">
        <v>15984</v>
      </c>
      <c r="R2942" t="s">
        <v>12023</v>
      </c>
    </row>
    <row r="2943" spans="1:18">
      <c r="A2943">
        <v>3942</v>
      </c>
      <c r="B2943" s="1">
        <v>45143</v>
      </c>
      <c r="C2943" t="s">
        <v>3979</v>
      </c>
      <c r="D2943" t="s">
        <v>15493</v>
      </c>
      <c r="E2943" t="s">
        <v>121</v>
      </c>
      <c r="F2943" t="s">
        <v>17908</v>
      </c>
      <c r="G2943" t="s">
        <v>25659</v>
      </c>
      <c r="H2943" t="s">
        <v>25660</v>
      </c>
      <c r="I2943" t="s">
        <v>25661</v>
      </c>
      <c r="J2943" t="s">
        <v>25662</v>
      </c>
      <c r="K2943" t="s">
        <v>10069</v>
      </c>
      <c r="L2943">
        <v>84934</v>
      </c>
      <c r="M2943" t="s">
        <v>12840</v>
      </c>
      <c r="N2943" t="s">
        <v>12040</v>
      </c>
      <c r="O2943">
        <v>15</v>
      </c>
      <c r="P2943">
        <v>60406.6</v>
      </c>
      <c r="Q2943" t="s">
        <v>12431</v>
      </c>
      <c r="R2943" t="s">
        <v>12023</v>
      </c>
    </row>
    <row r="2944" spans="1:18">
      <c r="A2944">
        <v>3943</v>
      </c>
      <c r="B2944" s="1">
        <v>45116</v>
      </c>
      <c r="C2944" t="s">
        <v>3447</v>
      </c>
      <c r="D2944" t="s">
        <v>8007</v>
      </c>
      <c r="E2944" t="s">
        <v>121</v>
      </c>
      <c r="F2944" t="s">
        <v>25663</v>
      </c>
      <c r="G2944" t="s">
        <v>25664</v>
      </c>
      <c r="H2944" t="s">
        <v>25665</v>
      </c>
      <c r="I2944" t="s">
        <v>25666</v>
      </c>
      <c r="J2944" t="s">
        <v>25667</v>
      </c>
      <c r="K2944" t="s">
        <v>12641</v>
      </c>
      <c r="L2944">
        <v>62635</v>
      </c>
      <c r="M2944" t="s">
        <v>12723</v>
      </c>
      <c r="N2944" t="s">
        <v>12030</v>
      </c>
      <c r="O2944">
        <v>1</v>
      </c>
      <c r="P2944">
        <v>67982.03</v>
      </c>
      <c r="Q2944" t="s">
        <v>12259</v>
      </c>
      <c r="R2944" t="s">
        <v>12032</v>
      </c>
    </row>
    <row r="2945" spans="1:18">
      <c r="A2945">
        <v>3944</v>
      </c>
      <c r="B2945" s="1">
        <v>45089</v>
      </c>
      <c r="C2945" t="s">
        <v>4790</v>
      </c>
      <c r="D2945" t="s">
        <v>1476</v>
      </c>
      <c r="E2945" t="s">
        <v>27</v>
      </c>
      <c r="F2945" t="s">
        <v>25668</v>
      </c>
      <c r="G2945" t="s">
        <v>12067</v>
      </c>
      <c r="H2945" t="s">
        <v>25669</v>
      </c>
      <c r="I2945" t="s">
        <v>25670</v>
      </c>
      <c r="J2945" t="s">
        <v>25671</v>
      </c>
      <c r="K2945" t="s">
        <v>6974</v>
      </c>
      <c r="L2945">
        <v>31201</v>
      </c>
      <c r="M2945" t="s">
        <v>13897</v>
      </c>
      <c r="N2945" t="s">
        <v>12040</v>
      </c>
      <c r="O2945">
        <v>17</v>
      </c>
      <c r="P2945">
        <v>37097.300000000003</v>
      </c>
      <c r="Q2945" t="s">
        <v>14240</v>
      </c>
      <c r="R2945" t="s">
        <v>12110</v>
      </c>
    </row>
    <row r="2946" spans="1:18">
      <c r="A2946">
        <v>3945</v>
      </c>
      <c r="B2946" s="1">
        <v>45101</v>
      </c>
      <c r="C2946" t="s">
        <v>3447</v>
      </c>
      <c r="D2946" t="s">
        <v>5131</v>
      </c>
      <c r="E2946" t="s">
        <v>121</v>
      </c>
      <c r="F2946" t="s">
        <v>25672</v>
      </c>
      <c r="G2946" t="s">
        <v>25673</v>
      </c>
      <c r="H2946" t="s">
        <v>25674</v>
      </c>
      <c r="I2946" t="s">
        <v>25675</v>
      </c>
      <c r="J2946" t="s">
        <v>25676</v>
      </c>
      <c r="K2946" t="s">
        <v>12276</v>
      </c>
      <c r="L2946">
        <v>44817</v>
      </c>
      <c r="M2946" t="s">
        <v>12235</v>
      </c>
      <c r="N2946" t="s">
        <v>12030</v>
      </c>
      <c r="O2946">
        <v>18</v>
      </c>
      <c r="P2946">
        <v>55697.83</v>
      </c>
      <c r="Q2946" t="s">
        <v>17801</v>
      </c>
      <c r="R2946" t="s">
        <v>12032</v>
      </c>
    </row>
    <row r="2947" spans="1:18">
      <c r="A2947">
        <v>3946</v>
      </c>
      <c r="B2947" s="1">
        <v>45124</v>
      </c>
      <c r="C2947" t="s">
        <v>15257</v>
      </c>
      <c r="D2947" t="s">
        <v>6124</v>
      </c>
      <c r="E2947" t="s">
        <v>69</v>
      </c>
      <c r="F2947" t="s">
        <v>17901</v>
      </c>
      <c r="G2947" t="s">
        <v>25677</v>
      </c>
      <c r="H2947" t="s">
        <v>25678</v>
      </c>
      <c r="I2947" t="s">
        <v>25679</v>
      </c>
      <c r="J2947" t="s">
        <v>13801</v>
      </c>
      <c r="K2947" t="s">
        <v>10017</v>
      </c>
      <c r="L2947">
        <v>87835</v>
      </c>
      <c r="M2947" t="s">
        <v>12813</v>
      </c>
      <c r="N2947" t="s">
        <v>12056</v>
      </c>
      <c r="O2947">
        <v>17</v>
      </c>
      <c r="P2947">
        <v>97045.59</v>
      </c>
      <c r="Q2947" t="s">
        <v>18397</v>
      </c>
      <c r="R2947" t="s">
        <v>12065</v>
      </c>
    </row>
    <row r="2948" spans="1:18">
      <c r="A2948">
        <v>3947</v>
      </c>
      <c r="B2948" s="1">
        <v>45063</v>
      </c>
      <c r="C2948" t="s">
        <v>10065</v>
      </c>
      <c r="D2948" t="s">
        <v>3662</v>
      </c>
      <c r="E2948" t="s">
        <v>121</v>
      </c>
      <c r="F2948" t="s">
        <v>14816</v>
      </c>
      <c r="G2948" t="s">
        <v>25680</v>
      </c>
      <c r="H2948" t="s">
        <v>25681</v>
      </c>
      <c r="I2948" t="s">
        <v>25682</v>
      </c>
      <c r="J2948" t="s">
        <v>17075</v>
      </c>
      <c r="K2948" t="s">
        <v>10069</v>
      </c>
      <c r="L2948">
        <v>85955</v>
      </c>
      <c r="M2948" t="s">
        <v>12193</v>
      </c>
      <c r="N2948" t="s">
        <v>12021</v>
      </c>
      <c r="O2948">
        <v>10</v>
      </c>
      <c r="P2948">
        <v>82358.86</v>
      </c>
      <c r="Q2948" t="s">
        <v>15268</v>
      </c>
      <c r="R2948" t="s">
        <v>12065</v>
      </c>
    </row>
    <row r="2949" spans="1:18">
      <c r="A2949">
        <v>3948</v>
      </c>
      <c r="B2949" s="1">
        <v>45137</v>
      </c>
      <c r="C2949" t="s">
        <v>690</v>
      </c>
      <c r="D2949" t="s">
        <v>2352</v>
      </c>
      <c r="E2949" t="s">
        <v>121</v>
      </c>
      <c r="F2949" s="2">
        <v>26975</v>
      </c>
      <c r="G2949" t="s">
        <v>25683</v>
      </c>
      <c r="H2949" t="s">
        <v>25684</v>
      </c>
      <c r="I2949" t="s">
        <v>25685</v>
      </c>
      <c r="J2949" t="s">
        <v>25686</v>
      </c>
      <c r="K2949" t="s">
        <v>12536</v>
      </c>
      <c r="L2949">
        <v>68931</v>
      </c>
      <c r="M2949" t="s">
        <v>15357</v>
      </c>
      <c r="N2949" t="s">
        <v>12021</v>
      </c>
      <c r="O2949">
        <v>15</v>
      </c>
      <c r="P2949">
        <v>60246.35</v>
      </c>
      <c r="Q2949" t="s">
        <v>13570</v>
      </c>
      <c r="R2949" t="s">
        <v>12073</v>
      </c>
    </row>
    <row r="2950" spans="1:18">
      <c r="A2950">
        <v>3949</v>
      </c>
      <c r="B2950" s="1">
        <v>45131</v>
      </c>
      <c r="C2950" t="s">
        <v>25687</v>
      </c>
      <c r="D2950" t="s">
        <v>2941</v>
      </c>
      <c r="E2950" t="s">
        <v>27</v>
      </c>
      <c r="F2950" s="2">
        <v>23474</v>
      </c>
      <c r="G2950" t="s">
        <v>25688</v>
      </c>
      <c r="H2950" t="s">
        <v>25689</v>
      </c>
      <c r="I2950" t="s">
        <v>25690</v>
      </c>
      <c r="J2950" t="s">
        <v>14334</v>
      </c>
      <c r="K2950" t="s">
        <v>12961</v>
      </c>
      <c r="L2950">
        <v>70615</v>
      </c>
      <c r="M2950" t="s">
        <v>12969</v>
      </c>
      <c r="N2950" t="s">
        <v>12056</v>
      </c>
      <c r="O2950">
        <v>1</v>
      </c>
      <c r="P2950">
        <v>87826.83</v>
      </c>
      <c r="Q2950" t="s">
        <v>19666</v>
      </c>
      <c r="R2950" t="s">
        <v>12073</v>
      </c>
    </row>
    <row r="2951" spans="1:18">
      <c r="A2951">
        <v>3950</v>
      </c>
      <c r="B2951" s="1">
        <v>45121</v>
      </c>
      <c r="C2951" t="s">
        <v>16800</v>
      </c>
      <c r="D2951" t="s">
        <v>1083</v>
      </c>
      <c r="E2951" t="s">
        <v>121</v>
      </c>
      <c r="F2951" t="s">
        <v>25691</v>
      </c>
      <c r="G2951" t="s">
        <v>25692</v>
      </c>
      <c r="H2951" t="s">
        <v>25693</v>
      </c>
      <c r="I2951" t="s">
        <v>25694</v>
      </c>
      <c r="J2951" t="s">
        <v>25695</v>
      </c>
      <c r="K2951" t="s">
        <v>10027</v>
      </c>
      <c r="L2951">
        <v>28694</v>
      </c>
      <c r="M2951" t="s">
        <v>13791</v>
      </c>
      <c r="N2951" t="s">
        <v>12056</v>
      </c>
      <c r="O2951">
        <v>0</v>
      </c>
      <c r="P2951">
        <v>68201.289999999994</v>
      </c>
      <c r="Q2951" t="s">
        <v>23633</v>
      </c>
      <c r="R2951" t="s">
        <v>12110</v>
      </c>
    </row>
    <row r="2952" spans="1:18">
      <c r="A2952">
        <v>3951</v>
      </c>
      <c r="B2952" s="1">
        <v>45105</v>
      </c>
      <c r="C2952" t="s">
        <v>2042</v>
      </c>
      <c r="D2952" t="s">
        <v>882</v>
      </c>
      <c r="E2952" t="s">
        <v>27</v>
      </c>
      <c r="F2952" t="s">
        <v>23359</v>
      </c>
      <c r="G2952" t="s">
        <v>25696</v>
      </c>
      <c r="H2952" t="s">
        <v>25697</v>
      </c>
      <c r="I2952" t="s">
        <v>25698</v>
      </c>
      <c r="J2952" t="s">
        <v>25699</v>
      </c>
      <c r="K2952" t="s">
        <v>6962</v>
      </c>
      <c r="L2952">
        <v>89398</v>
      </c>
      <c r="M2952" t="s">
        <v>14042</v>
      </c>
      <c r="N2952" t="s">
        <v>12021</v>
      </c>
      <c r="O2952">
        <v>20</v>
      </c>
      <c r="P2952">
        <v>61223.97</v>
      </c>
      <c r="Q2952" t="s">
        <v>12495</v>
      </c>
      <c r="R2952" t="s">
        <v>12065</v>
      </c>
    </row>
    <row r="2953" spans="1:18">
      <c r="A2953">
        <v>3952</v>
      </c>
      <c r="B2953" s="1">
        <v>45072</v>
      </c>
      <c r="C2953" t="s">
        <v>4650</v>
      </c>
      <c r="D2953" t="s">
        <v>3302</v>
      </c>
      <c r="E2953" t="s">
        <v>69</v>
      </c>
      <c r="F2953" s="2">
        <v>27550</v>
      </c>
      <c r="G2953" t="s">
        <v>25700</v>
      </c>
      <c r="H2953" t="s">
        <v>25701</v>
      </c>
      <c r="I2953" t="s">
        <v>25702</v>
      </c>
      <c r="J2953" t="s">
        <v>25703</v>
      </c>
      <c r="K2953" t="s">
        <v>12301</v>
      </c>
      <c r="L2953">
        <v>78782</v>
      </c>
      <c r="M2953" t="s">
        <v>14297</v>
      </c>
      <c r="N2953" t="s">
        <v>12021</v>
      </c>
      <c r="O2953">
        <v>5</v>
      </c>
      <c r="P2953">
        <v>76613.66</v>
      </c>
      <c r="Q2953" t="s">
        <v>15944</v>
      </c>
      <c r="R2953" t="s">
        <v>12065</v>
      </c>
    </row>
    <row r="2954" spans="1:18">
      <c r="A2954">
        <v>3953</v>
      </c>
      <c r="B2954" s="1">
        <v>45100</v>
      </c>
      <c r="C2954" t="s">
        <v>401</v>
      </c>
      <c r="D2954" t="s">
        <v>1721</v>
      </c>
      <c r="E2954" t="s">
        <v>27</v>
      </c>
      <c r="F2954" s="2">
        <v>29014</v>
      </c>
      <c r="G2954" t="s">
        <v>25704</v>
      </c>
      <c r="H2954" t="s">
        <v>25705</v>
      </c>
      <c r="I2954" t="s">
        <v>25706</v>
      </c>
      <c r="J2954" t="s">
        <v>20406</v>
      </c>
      <c r="K2954" t="s">
        <v>12344</v>
      </c>
      <c r="L2954">
        <v>78591</v>
      </c>
      <c r="M2954" t="s">
        <v>13925</v>
      </c>
      <c r="N2954" t="s">
        <v>12030</v>
      </c>
      <c r="O2954">
        <v>16</v>
      </c>
      <c r="P2954">
        <v>50780.25</v>
      </c>
      <c r="Q2954" t="s">
        <v>13837</v>
      </c>
      <c r="R2954" t="s">
        <v>12110</v>
      </c>
    </row>
    <row r="2955" spans="1:18">
      <c r="A2955">
        <v>3954</v>
      </c>
      <c r="B2955" s="1">
        <v>45098</v>
      </c>
      <c r="C2955" t="s">
        <v>237</v>
      </c>
      <c r="D2955" t="s">
        <v>4289</v>
      </c>
      <c r="E2955" t="s">
        <v>121</v>
      </c>
      <c r="F2955" t="s">
        <v>25707</v>
      </c>
      <c r="G2955" t="s">
        <v>25708</v>
      </c>
      <c r="H2955" t="s">
        <v>25709</v>
      </c>
      <c r="I2955" t="s">
        <v>25710</v>
      </c>
      <c r="J2955" t="s">
        <v>25711</v>
      </c>
      <c r="K2955" t="s">
        <v>12085</v>
      </c>
      <c r="L2955">
        <v>71650</v>
      </c>
      <c r="M2955" t="s">
        <v>13283</v>
      </c>
      <c r="N2955" t="s">
        <v>12056</v>
      </c>
      <c r="O2955">
        <v>8</v>
      </c>
      <c r="P2955">
        <v>60599.4</v>
      </c>
      <c r="Q2955" t="s">
        <v>14298</v>
      </c>
      <c r="R2955" t="s">
        <v>12065</v>
      </c>
    </row>
    <row r="2956" spans="1:18">
      <c r="A2956">
        <v>3955</v>
      </c>
      <c r="B2956" s="1">
        <v>45133</v>
      </c>
      <c r="C2956" t="s">
        <v>2137</v>
      </c>
      <c r="D2956" t="s">
        <v>1965</v>
      </c>
      <c r="E2956" t="s">
        <v>27</v>
      </c>
      <c r="F2956" s="2">
        <v>37630</v>
      </c>
      <c r="G2956" t="s">
        <v>25712</v>
      </c>
      <c r="H2956" t="s">
        <v>25713</v>
      </c>
      <c r="I2956" t="s">
        <v>25714</v>
      </c>
      <c r="J2956" t="s">
        <v>25715</v>
      </c>
      <c r="K2956" t="s">
        <v>6962</v>
      </c>
      <c r="L2956">
        <v>16779</v>
      </c>
      <c r="M2956" t="s">
        <v>12996</v>
      </c>
      <c r="N2956" t="s">
        <v>12040</v>
      </c>
      <c r="O2956">
        <v>6</v>
      </c>
      <c r="P2956">
        <v>64322.23</v>
      </c>
      <c r="Q2956" t="s">
        <v>14190</v>
      </c>
      <c r="R2956" t="s">
        <v>12023</v>
      </c>
    </row>
    <row r="2957" spans="1:18">
      <c r="A2957">
        <v>3956</v>
      </c>
      <c r="B2957" s="1">
        <v>45085</v>
      </c>
      <c r="C2957" t="s">
        <v>16448</v>
      </c>
      <c r="D2957" t="s">
        <v>47</v>
      </c>
      <c r="E2957" t="s">
        <v>69</v>
      </c>
      <c r="F2957" t="s">
        <v>25716</v>
      </c>
      <c r="G2957" t="s">
        <v>25717</v>
      </c>
      <c r="H2957" t="s">
        <v>25718</v>
      </c>
      <c r="I2957" t="s">
        <v>25719</v>
      </c>
      <c r="J2957" t="s">
        <v>25720</v>
      </c>
      <c r="K2957" t="s">
        <v>12409</v>
      </c>
      <c r="L2957">
        <v>10839</v>
      </c>
      <c r="M2957" t="s">
        <v>15625</v>
      </c>
      <c r="N2957" t="s">
        <v>12056</v>
      </c>
      <c r="O2957">
        <v>9</v>
      </c>
      <c r="P2957">
        <v>41758.660000000003</v>
      </c>
      <c r="Q2957" t="s">
        <v>15312</v>
      </c>
      <c r="R2957" t="s">
        <v>12073</v>
      </c>
    </row>
    <row r="2958" spans="1:18">
      <c r="A2958">
        <v>3957</v>
      </c>
      <c r="B2958" s="1">
        <v>45128</v>
      </c>
      <c r="C2958" t="s">
        <v>3097</v>
      </c>
      <c r="D2958" t="s">
        <v>7022</v>
      </c>
      <c r="E2958" t="s">
        <v>69</v>
      </c>
      <c r="F2958" s="2">
        <v>35069</v>
      </c>
      <c r="G2958" t="s">
        <v>25721</v>
      </c>
      <c r="H2958" t="s">
        <v>25722</v>
      </c>
      <c r="I2958" t="s">
        <v>25723</v>
      </c>
      <c r="J2958" t="s">
        <v>25724</v>
      </c>
      <c r="K2958" t="s">
        <v>10012</v>
      </c>
      <c r="L2958">
        <v>33073</v>
      </c>
      <c r="M2958" t="s">
        <v>13936</v>
      </c>
      <c r="N2958" t="s">
        <v>12056</v>
      </c>
      <c r="O2958">
        <v>5</v>
      </c>
      <c r="P2958">
        <v>57816.37</v>
      </c>
      <c r="Q2958" t="s">
        <v>15051</v>
      </c>
      <c r="R2958" t="s">
        <v>12073</v>
      </c>
    </row>
    <row r="2959" spans="1:18">
      <c r="A2959">
        <v>3958</v>
      </c>
      <c r="B2959" s="1">
        <v>45142</v>
      </c>
      <c r="C2959" t="s">
        <v>11844</v>
      </c>
      <c r="D2959" t="s">
        <v>4059</v>
      </c>
      <c r="E2959" t="s">
        <v>121</v>
      </c>
      <c r="F2959" t="s">
        <v>25725</v>
      </c>
      <c r="G2959" t="s">
        <v>25726</v>
      </c>
      <c r="H2959" t="s">
        <v>25727</v>
      </c>
      <c r="I2959" t="s">
        <v>25728</v>
      </c>
      <c r="J2959" t="s">
        <v>25729</v>
      </c>
      <c r="K2959" t="s">
        <v>12409</v>
      </c>
      <c r="L2959">
        <v>77239</v>
      </c>
      <c r="M2959" t="s">
        <v>13897</v>
      </c>
      <c r="N2959" t="s">
        <v>12030</v>
      </c>
      <c r="O2959">
        <v>1</v>
      </c>
      <c r="P2959">
        <v>78487.490000000005</v>
      </c>
      <c r="Q2959" t="s">
        <v>12868</v>
      </c>
      <c r="R2959" t="s">
        <v>12023</v>
      </c>
    </row>
    <row r="2960" spans="1:18">
      <c r="A2960">
        <v>3959</v>
      </c>
      <c r="B2960" s="1">
        <v>45091</v>
      </c>
      <c r="C2960" t="s">
        <v>11024</v>
      </c>
      <c r="D2960" t="s">
        <v>1879</v>
      </c>
      <c r="E2960" t="s">
        <v>69</v>
      </c>
      <c r="F2960" s="2">
        <v>32874</v>
      </c>
      <c r="G2960" t="s">
        <v>25730</v>
      </c>
      <c r="H2960" t="s">
        <v>25731</v>
      </c>
      <c r="I2960" t="s">
        <v>25732</v>
      </c>
      <c r="J2960" t="s">
        <v>25733</v>
      </c>
      <c r="K2960" t="s">
        <v>10063</v>
      </c>
      <c r="L2960">
        <v>21952</v>
      </c>
      <c r="M2960" t="s">
        <v>13391</v>
      </c>
      <c r="N2960" t="s">
        <v>12030</v>
      </c>
      <c r="O2960">
        <v>3</v>
      </c>
      <c r="P2960">
        <v>72554.720000000001</v>
      </c>
      <c r="Q2960" t="s">
        <v>12868</v>
      </c>
      <c r="R2960" t="s">
        <v>12023</v>
      </c>
    </row>
    <row r="2961" spans="1:18">
      <c r="A2961">
        <v>3960</v>
      </c>
      <c r="B2961" s="1">
        <v>45088</v>
      </c>
      <c r="C2961" t="s">
        <v>10455</v>
      </c>
      <c r="D2961" t="s">
        <v>971</v>
      </c>
      <c r="E2961" t="s">
        <v>69</v>
      </c>
      <c r="F2961" s="2">
        <v>37015</v>
      </c>
      <c r="G2961" t="s">
        <v>12067</v>
      </c>
      <c r="H2961" t="s">
        <v>25734</v>
      </c>
      <c r="I2961" t="s">
        <v>25735</v>
      </c>
      <c r="J2961" t="s">
        <v>25736</v>
      </c>
      <c r="K2961" t="s">
        <v>12276</v>
      </c>
      <c r="L2961">
        <v>25428</v>
      </c>
      <c r="M2961" t="s">
        <v>12203</v>
      </c>
      <c r="N2961" t="s">
        <v>12021</v>
      </c>
      <c r="O2961">
        <v>10</v>
      </c>
      <c r="P2961">
        <v>72528.039999999994</v>
      </c>
      <c r="Q2961" t="s">
        <v>13305</v>
      </c>
      <c r="R2961" t="s">
        <v>12065</v>
      </c>
    </row>
    <row r="2962" spans="1:18">
      <c r="A2962">
        <v>3961</v>
      </c>
      <c r="B2962" s="1">
        <v>45084</v>
      </c>
      <c r="C2962" t="s">
        <v>11844</v>
      </c>
      <c r="D2962" t="s">
        <v>5358</v>
      </c>
      <c r="E2962" t="s">
        <v>27</v>
      </c>
      <c r="F2962" t="s">
        <v>25737</v>
      </c>
      <c r="G2962" t="s">
        <v>25738</v>
      </c>
      <c r="H2962" t="s">
        <v>25739</v>
      </c>
      <c r="I2962" t="s">
        <v>25740</v>
      </c>
      <c r="J2962" t="s">
        <v>23793</v>
      </c>
      <c r="K2962" t="s">
        <v>10027</v>
      </c>
      <c r="L2962">
        <v>51834</v>
      </c>
      <c r="M2962" t="s">
        <v>15153</v>
      </c>
      <c r="N2962" t="s">
        <v>12056</v>
      </c>
      <c r="O2962">
        <v>0</v>
      </c>
      <c r="P2962">
        <v>45886.18</v>
      </c>
      <c r="Q2962" t="s">
        <v>13561</v>
      </c>
      <c r="R2962" t="s">
        <v>12065</v>
      </c>
    </row>
    <row r="2963" spans="1:18">
      <c r="A2963">
        <v>3962</v>
      </c>
      <c r="B2963" s="1">
        <v>45060</v>
      </c>
      <c r="C2963" t="s">
        <v>10065</v>
      </c>
      <c r="D2963" t="s">
        <v>199</v>
      </c>
      <c r="E2963" t="s">
        <v>121</v>
      </c>
      <c r="F2963" s="2">
        <v>27675</v>
      </c>
      <c r="G2963" t="s">
        <v>25741</v>
      </c>
      <c r="H2963" t="s">
        <v>25742</v>
      </c>
      <c r="I2963" t="s">
        <v>25743</v>
      </c>
      <c r="J2963" t="s">
        <v>25744</v>
      </c>
      <c r="K2963" t="s">
        <v>6951</v>
      </c>
      <c r="L2963">
        <v>99131</v>
      </c>
      <c r="M2963" t="s">
        <v>12902</v>
      </c>
      <c r="N2963" t="s">
        <v>12040</v>
      </c>
      <c r="O2963">
        <v>1</v>
      </c>
      <c r="P2963">
        <v>89925.18</v>
      </c>
      <c r="Q2963" t="s">
        <v>13764</v>
      </c>
      <c r="R2963" t="s">
        <v>12023</v>
      </c>
    </row>
    <row r="2964" spans="1:18">
      <c r="A2964">
        <v>3963</v>
      </c>
      <c r="B2964" s="1">
        <v>45063</v>
      </c>
      <c r="C2964" t="s">
        <v>198</v>
      </c>
      <c r="D2964" t="s">
        <v>3890</v>
      </c>
      <c r="E2964" t="s">
        <v>121</v>
      </c>
      <c r="F2964" t="s">
        <v>25745</v>
      </c>
      <c r="G2964" t="s">
        <v>25746</v>
      </c>
      <c r="H2964" t="s">
        <v>25747</v>
      </c>
      <c r="I2964" t="s">
        <v>25748</v>
      </c>
      <c r="J2964" t="s">
        <v>25749</v>
      </c>
      <c r="K2964" t="s">
        <v>12308</v>
      </c>
      <c r="L2964">
        <v>45713</v>
      </c>
      <c r="M2964" t="s">
        <v>12878</v>
      </c>
      <c r="N2964" t="s">
        <v>12040</v>
      </c>
      <c r="O2964">
        <v>17</v>
      </c>
      <c r="P2964">
        <v>45045.96</v>
      </c>
      <c r="Q2964" t="s">
        <v>13420</v>
      </c>
      <c r="R2964" t="s">
        <v>12032</v>
      </c>
    </row>
    <row r="2965" spans="1:18">
      <c r="A2965">
        <v>3964</v>
      </c>
      <c r="B2965" s="1">
        <v>45060</v>
      </c>
      <c r="C2965" t="s">
        <v>25750</v>
      </c>
      <c r="D2965" t="s">
        <v>2236</v>
      </c>
      <c r="E2965" t="s">
        <v>27</v>
      </c>
      <c r="F2965" s="2">
        <v>34649</v>
      </c>
      <c r="G2965" t="s">
        <v>25751</v>
      </c>
      <c r="H2965" t="s">
        <v>25752</v>
      </c>
      <c r="I2965" t="s">
        <v>25753</v>
      </c>
      <c r="J2965" t="s">
        <v>25754</v>
      </c>
      <c r="K2965" t="s">
        <v>7006</v>
      </c>
      <c r="L2965">
        <v>14754</v>
      </c>
      <c r="M2965" t="s">
        <v>13391</v>
      </c>
      <c r="N2965" t="s">
        <v>12021</v>
      </c>
      <c r="O2965">
        <v>4</v>
      </c>
      <c r="P2965">
        <v>68205.320000000007</v>
      </c>
      <c r="Q2965" t="s">
        <v>14716</v>
      </c>
      <c r="R2965" t="s">
        <v>12065</v>
      </c>
    </row>
    <row r="2966" spans="1:18">
      <c r="A2966">
        <v>3965</v>
      </c>
      <c r="B2966" s="1">
        <v>45119</v>
      </c>
      <c r="C2966" t="s">
        <v>4650</v>
      </c>
      <c r="D2966" t="s">
        <v>11055</v>
      </c>
      <c r="E2966" t="s">
        <v>121</v>
      </c>
      <c r="F2966" t="s">
        <v>25755</v>
      </c>
      <c r="G2966" t="s">
        <v>25756</v>
      </c>
      <c r="H2966" t="s">
        <v>25757</v>
      </c>
      <c r="I2966" t="s">
        <v>25758</v>
      </c>
      <c r="J2966" t="s">
        <v>25759</v>
      </c>
      <c r="K2966" t="s">
        <v>10051</v>
      </c>
      <c r="L2966">
        <v>69661</v>
      </c>
      <c r="M2966" t="s">
        <v>12827</v>
      </c>
      <c r="N2966" t="s">
        <v>12056</v>
      </c>
      <c r="O2966">
        <v>11</v>
      </c>
      <c r="P2966">
        <v>58881.24</v>
      </c>
      <c r="Q2966" t="s">
        <v>15963</v>
      </c>
      <c r="R2966" t="s">
        <v>12065</v>
      </c>
    </row>
    <row r="2967" spans="1:18">
      <c r="A2967">
        <v>3966</v>
      </c>
      <c r="B2967" s="1">
        <v>45139</v>
      </c>
      <c r="C2967" t="s">
        <v>22032</v>
      </c>
      <c r="D2967" t="s">
        <v>295</v>
      </c>
      <c r="E2967" t="s">
        <v>69</v>
      </c>
      <c r="F2967" s="2">
        <v>30016</v>
      </c>
      <c r="G2967" t="s">
        <v>25760</v>
      </c>
      <c r="H2967" t="s">
        <v>25761</v>
      </c>
      <c r="I2967" t="s">
        <v>25762</v>
      </c>
      <c r="J2967" t="s">
        <v>25763</v>
      </c>
      <c r="K2967" t="s">
        <v>3230</v>
      </c>
      <c r="L2967">
        <v>6782</v>
      </c>
      <c r="M2967" t="s">
        <v>12755</v>
      </c>
      <c r="N2967" t="s">
        <v>12021</v>
      </c>
      <c r="O2967">
        <v>12</v>
      </c>
      <c r="P2967">
        <v>94818.44</v>
      </c>
      <c r="Q2967" t="s">
        <v>19118</v>
      </c>
      <c r="R2967" t="s">
        <v>12073</v>
      </c>
    </row>
    <row r="2968" spans="1:18">
      <c r="A2968">
        <v>3967</v>
      </c>
      <c r="B2968" s="1">
        <v>45056</v>
      </c>
      <c r="C2968" t="s">
        <v>11789</v>
      </c>
      <c r="D2968" t="s">
        <v>1974</v>
      </c>
      <c r="E2968" t="s">
        <v>121</v>
      </c>
      <c r="F2968" t="s">
        <v>1954</v>
      </c>
      <c r="G2968" t="s">
        <v>25764</v>
      </c>
      <c r="H2968" t="s">
        <v>25765</v>
      </c>
      <c r="I2968" t="s">
        <v>25766</v>
      </c>
      <c r="J2968" t="s">
        <v>25767</v>
      </c>
      <c r="K2968" t="s">
        <v>6983</v>
      </c>
      <c r="L2968">
        <v>78384</v>
      </c>
      <c r="M2968" t="s">
        <v>12436</v>
      </c>
      <c r="N2968" t="s">
        <v>12030</v>
      </c>
      <c r="O2968">
        <v>7</v>
      </c>
      <c r="P2968">
        <v>76692.47</v>
      </c>
      <c r="Q2968" t="s">
        <v>18487</v>
      </c>
      <c r="R2968" t="s">
        <v>12073</v>
      </c>
    </row>
    <row r="2969" spans="1:18">
      <c r="A2969">
        <v>3968</v>
      </c>
      <c r="B2969" s="1">
        <v>45118</v>
      </c>
      <c r="C2969" t="s">
        <v>3786</v>
      </c>
      <c r="D2969" t="s">
        <v>16222</v>
      </c>
      <c r="E2969" t="s">
        <v>121</v>
      </c>
      <c r="F2969" s="2">
        <v>37295</v>
      </c>
      <c r="G2969" t="s">
        <v>12067</v>
      </c>
      <c r="H2969" t="s">
        <v>25768</v>
      </c>
      <c r="I2969" t="s">
        <v>25769</v>
      </c>
      <c r="J2969" t="s">
        <v>21744</v>
      </c>
      <c r="K2969" t="s">
        <v>10063</v>
      </c>
      <c r="L2969">
        <v>15780</v>
      </c>
      <c r="M2969" t="s">
        <v>12850</v>
      </c>
      <c r="N2969" t="s">
        <v>12056</v>
      </c>
      <c r="O2969">
        <v>9</v>
      </c>
      <c r="P2969">
        <v>85091.42</v>
      </c>
      <c r="Q2969" t="s">
        <v>16910</v>
      </c>
      <c r="R2969" t="s">
        <v>12032</v>
      </c>
    </row>
    <row r="2970" spans="1:18">
      <c r="A2970">
        <v>3969</v>
      </c>
      <c r="B2970" s="1">
        <v>45120</v>
      </c>
      <c r="C2970" t="s">
        <v>2083</v>
      </c>
      <c r="D2970" t="s">
        <v>2265</v>
      </c>
      <c r="E2970" t="s">
        <v>69</v>
      </c>
      <c r="F2970" t="s">
        <v>24822</v>
      </c>
      <c r="G2970" t="s">
        <v>25770</v>
      </c>
      <c r="H2970" t="s">
        <v>25771</v>
      </c>
      <c r="I2970" t="s">
        <v>25772</v>
      </c>
      <c r="J2970" t="s">
        <v>25773</v>
      </c>
      <c r="K2970" t="s">
        <v>10027</v>
      </c>
      <c r="L2970">
        <v>12004</v>
      </c>
      <c r="M2970" t="s">
        <v>14830</v>
      </c>
      <c r="N2970" t="s">
        <v>12030</v>
      </c>
      <c r="O2970">
        <v>12</v>
      </c>
      <c r="P2970">
        <v>70973.490000000005</v>
      </c>
      <c r="Q2970" t="s">
        <v>12997</v>
      </c>
      <c r="R2970" t="s">
        <v>12065</v>
      </c>
    </row>
    <row r="2971" spans="1:18">
      <c r="A2971">
        <v>3970</v>
      </c>
      <c r="B2971" s="1">
        <v>45080</v>
      </c>
      <c r="C2971" t="s">
        <v>1389</v>
      </c>
      <c r="D2971" t="s">
        <v>2613</v>
      </c>
      <c r="E2971" t="s">
        <v>121</v>
      </c>
      <c r="F2971" t="s">
        <v>18350</v>
      </c>
      <c r="G2971" t="s">
        <v>25774</v>
      </c>
      <c r="H2971" t="s">
        <v>25775</v>
      </c>
      <c r="I2971" t="s">
        <v>25776</v>
      </c>
      <c r="J2971" t="s">
        <v>25777</v>
      </c>
      <c r="K2971" t="s">
        <v>12580</v>
      </c>
      <c r="L2971">
        <v>14543</v>
      </c>
      <c r="M2971" t="s">
        <v>12938</v>
      </c>
      <c r="N2971" t="s">
        <v>12021</v>
      </c>
      <c r="O2971">
        <v>13</v>
      </c>
      <c r="P2971">
        <v>51801.35</v>
      </c>
      <c r="Q2971" t="s">
        <v>16362</v>
      </c>
      <c r="R2971" t="s">
        <v>12073</v>
      </c>
    </row>
    <row r="2972" spans="1:18">
      <c r="A2972">
        <v>3971</v>
      </c>
      <c r="B2972" s="1">
        <v>45092</v>
      </c>
      <c r="C2972" t="s">
        <v>4581</v>
      </c>
      <c r="D2972" t="s">
        <v>4055</v>
      </c>
      <c r="E2972" t="s">
        <v>69</v>
      </c>
      <c r="F2972" t="s">
        <v>24739</v>
      </c>
      <c r="G2972" t="s">
        <v>25778</v>
      </c>
      <c r="H2972" t="s">
        <v>25779</v>
      </c>
      <c r="I2972" t="s">
        <v>25780</v>
      </c>
      <c r="J2972" t="s">
        <v>25781</v>
      </c>
      <c r="K2972" t="s">
        <v>12536</v>
      </c>
      <c r="L2972">
        <v>40802</v>
      </c>
      <c r="M2972" t="s">
        <v>13936</v>
      </c>
      <c r="N2972" t="s">
        <v>12021</v>
      </c>
      <c r="O2972">
        <v>2</v>
      </c>
      <c r="P2972">
        <v>96602.41</v>
      </c>
      <c r="Q2972" t="s">
        <v>13837</v>
      </c>
      <c r="R2972" t="s">
        <v>12032</v>
      </c>
    </row>
    <row r="2973" spans="1:18">
      <c r="A2973">
        <v>3972</v>
      </c>
      <c r="B2973" s="1">
        <v>45126</v>
      </c>
      <c r="C2973" t="s">
        <v>6623</v>
      </c>
      <c r="D2973" t="s">
        <v>67</v>
      </c>
      <c r="E2973" t="s">
        <v>27</v>
      </c>
      <c r="F2973" t="s">
        <v>25782</v>
      </c>
      <c r="G2973" t="s">
        <v>25783</v>
      </c>
      <c r="H2973" t="s">
        <v>25784</v>
      </c>
      <c r="I2973" t="s">
        <v>25785</v>
      </c>
      <c r="J2973" t="s">
        <v>25786</v>
      </c>
      <c r="K2973" t="s">
        <v>12101</v>
      </c>
      <c r="L2973">
        <v>98339</v>
      </c>
      <c r="M2973" t="s">
        <v>12962</v>
      </c>
      <c r="N2973" t="s">
        <v>12056</v>
      </c>
      <c r="O2973">
        <v>12</v>
      </c>
      <c r="P2973">
        <v>56660.43</v>
      </c>
      <c r="Q2973" t="s">
        <v>12283</v>
      </c>
      <c r="R2973" t="s">
        <v>12023</v>
      </c>
    </row>
    <row r="2974" spans="1:18">
      <c r="A2974">
        <v>3973</v>
      </c>
      <c r="B2974" s="1">
        <v>45092</v>
      </c>
      <c r="C2974" t="s">
        <v>4608</v>
      </c>
      <c r="D2974" t="s">
        <v>3598</v>
      </c>
      <c r="E2974" t="s">
        <v>121</v>
      </c>
      <c r="F2974" t="s">
        <v>13330</v>
      </c>
      <c r="G2974" t="s">
        <v>12067</v>
      </c>
      <c r="H2974" t="s">
        <v>25787</v>
      </c>
      <c r="I2974" t="s">
        <v>25788</v>
      </c>
      <c r="J2974" t="s">
        <v>25789</v>
      </c>
      <c r="K2974" t="s">
        <v>5863</v>
      </c>
      <c r="L2974">
        <v>47652</v>
      </c>
      <c r="M2974" t="s">
        <v>13054</v>
      </c>
      <c r="N2974" t="s">
        <v>12040</v>
      </c>
      <c r="O2974">
        <v>4</v>
      </c>
      <c r="P2974">
        <v>59039.94</v>
      </c>
      <c r="Q2974" t="s">
        <v>18148</v>
      </c>
      <c r="R2974" t="s">
        <v>12023</v>
      </c>
    </row>
    <row r="2975" spans="1:18">
      <c r="A2975">
        <v>3974</v>
      </c>
      <c r="B2975" s="1">
        <v>45092</v>
      </c>
      <c r="C2975" t="s">
        <v>25790</v>
      </c>
      <c r="D2975" t="s">
        <v>2408</v>
      </c>
      <c r="E2975" t="s">
        <v>27</v>
      </c>
      <c r="F2975" t="s">
        <v>25791</v>
      </c>
      <c r="G2975" t="s">
        <v>25792</v>
      </c>
      <c r="H2975" t="s">
        <v>25793</v>
      </c>
      <c r="I2975" t="s">
        <v>25794</v>
      </c>
      <c r="J2975" t="s">
        <v>25795</v>
      </c>
      <c r="K2975" t="s">
        <v>10063</v>
      </c>
      <c r="L2975">
        <v>71177</v>
      </c>
      <c r="M2975" t="s">
        <v>12417</v>
      </c>
      <c r="N2975" t="s">
        <v>12056</v>
      </c>
      <c r="O2975">
        <v>20</v>
      </c>
      <c r="P2975">
        <v>58899.83</v>
      </c>
      <c r="Q2975" t="s">
        <v>13101</v>
      </c>
      <c r="R2975" t="s">
        <v>12110</v>
      </c>
    </row>
    <row r="2976" spans="1:18">
      <c r="A2976">
        <v>3975</v>
      </c>
      <c r="B2976" s="1">
        <v>45077</v>
      </c>
      <c r="C2976" t="s">
        <v>1676</v>
      </c>
      <c r="D2976" t="s">
        <v>4055</v>
      </c>
      <c r="E2976" t="s">
        <v>121</v>
      </c>
      <c r="F2976" t="s">
        <v>25796</v>
      </c>
      <c r="G2976" t="s">
        <v>25797</v>
      </c>
      <c r="H2976" t="s">
        <v>25798</v>
      </c>
      <c r="I2976" t="s">
        <v>25799</v>
      </c>
      <c r="J2976" t="s">
        <v>25800</v>
      </c>
      <c r="K2976" t="s">
        <v>10046</v>
      </c>
      <c r="L2976">
        <v>78805</v>
      </c>
      <c r="M2976" t="s">
        <v>12193</v>
      </c>
      <c r="N2976" t="s">
        <v>12030</v>
      </c>
      <c r="O2976">
        <v>3</v>
      </c>
      <c r="P2976">
        <v>97165.759999999995</v>
      </c>
      <c r="Q2976" t="s">
        <v>13861</v>
      </c>
      <c r="R2976" t="s">
        <v>12065</v>
      </c>
    </row>
    <row r="2977" spans="1:18">
      <c r="A2977">
        <v>3976</v>
      </c>
      <c r="B2977" s="1">
        <v>45057</v>
      </c>
      <c r="C2977" t="s">
        <v>6697</v>
      </c>
      <c r="D2977" t="s">
        <v>1721</v>
      </c>
      <c r="E2977" t="s">
        <v>69</v>
      </c>
      <c r="F2977" t="s">
        <v>25801</v>
      </c>
      <c r="G2977" t="s">
        <v>25802</v>
      </c>
      <c r="H2977" t="s">
        <v>25803</v>
      </c>
      <c r="I2977" t="s">
        <v>25804</v>
      </c>
      <c r="J2977" t="s">
        <v>25805</v>
      </c>
      <c r="K2977" t="s">
        <v>4443</v>
      </c>
      <c r="L2977">
        <v>64932</v>
      </c>
      <c r="M2977" t="s">
        <v>13925</v>
      </c>
      <c r="N2977" t="s">
        <v>12030</v>
      </c>
      <c r="O2977">
        <v>20</v>
      </c>
      <c r="P2977">
        <v>37535.01</v>
      </c>
      <c r="Q2977" t="s">
        <v>13597</v>
      </c>
      <c r="R2977" t="s">
        <v>12023</v>
      </c>
    </row>
    <row r="2978" spans="1:18">
      <c r="A2978">
        <v>3977</v>
      </c>
      <c r="B2978" s="1">
        <v>45068</v>
      </c>
      <c r="C2978" t="s">
        <v>2031</v>
      </c>
      <c r="D2978" t="s">
        <v>391</v>
      </c>
      <c r="E2978" t="s">
        <v>27</v>
      </c>
      <c r="F2978" s="2">
        <v>24604</v>
      </c>
      <c r="G2978" t="s">
        <v>25806</v>
      </c>
      <c r="H2978" t="s">
        <v>25807</v>
      </c>
      <c r="I2978" t="s">
        <v>25808</v>
      </c>
      <c r="J2978" t="s">
        <v>25809</v>
      </c>
      <c r="K2978" t="s">
        <v>12641</v>
      </c>
      <c r="L2978">
        <v>34107</v>
      </c>
      <c r="M2978" t="s">
        <v>13026</v>
      </c>
      <c r="N2978" t="s">
        <v>12021</v>
      </c>
      <c r="O2978">
        <v>7</v>
      </c>
      <c r="P2978">
        <v>38472.32</v>
      </c>
      <c r="Q2978" t="s">
        <v>13617</v>
      </c>
      <c r="R2978" t="s">
        <v>12032</v>
      </c>
    </row>
    <row r="2979" spans="1:18">
      <c r="A2979">
        <v>3978</v>
      </c>
      <c r="B2979" s="1">
        <v>45100</v>
      </c>
      <c r="C2979" t="s">
        <v>490</v>
      </c>
      <c r="D2979" t="s">
        <v>8080</v>
      </c>
      <c r="E2979" t="s">
        <v>121</v>
      </c>
      <c r="F2979" t="s">
        <v>25810</v>
      </c>
      <c r="G2979" t="s">
        <v>25811</v>
      </c>
      <c r="H2979" t="s">
        <v>25812</v>
      </c>
      <c r="I2979" t="s">
        <v>25813</v>
      </c>
      <c r="J2979" t="s">
        <v>21769</v>
      </c>
      <c r="K2979" t="s">
        <v>6974</v>
      </c>
      <c r="L2979">
        <v>27512</v>
      </c>
      <c r="M2979" t="s">
        <v>12996</v>
      </c>
      <c r="N2979" t="s">
        <v>12040</v>
      </c>
      <c r="O2979">
        <v>13</v>
      </c>
      <c r="P2979">
        <v>57013.1</v>
      </c>
      <c r="Q2979" t="s">
        <v>17392</v>
      </c>
      <c r="R2979" t="s">
        <v>12073</v>
      </c>
    </row>
    <row r="2980" spans="1:18">
      <c r="A2980">
        <v>3979</v>
      </c>
      <c r="B2980" s="1">
        <v>45063</v>
      </c>
      <c r="C2980" t="s">
        <v>6623</v>
      </c>
      <c r="D2980" t="s">
        <v>5444</v>
      </c>
      <c r="E2980" t="s">
        <v>27</v>
      </c>
      <c r="F2980" t="s">
        <v>25814</v>
      </c>
      <c r="G2980" t="s">
        <v>25815</v>
      </c>
      <c r="H2980" t="s">
        <v>25816</v>
      </c>
      <c r="I2980" t="s">
        <v>25817</v>
      </c>
      <c r="J2980" t="s">
        <v>25818</v>
      </c>
      <c r="K2980" t="s">
        <v>7017</v>
      </c>
      <c r="L2980">
        <v>39577</v>
      </c>
      <c r="M2980" t="s">
        <v>12737</v>
      </c>
      <c r="N2980" t="s">
        <v>12021</v>
      </c>
      <c r="O2980">
        <v>5</v>
      </c>
      <c r="P2980">
        <v>41681.71</v>
      </c>
      <c r="Q2980" t="s">
        <v>14507</v>
      </c>
      <c r="R2980" t="s">
        <v>12073</v>
      </c>
    </row>
    <row r="2981" spans="1:18">
      <c r="A2981">
        <v>3980</v>
      </c>
      <c r="B2981" s="1">
        <v>45069</v>
      </c>
      <c r="C2981" t="s">
        <v>1402</v>
      </c>
      <c r="D2981" t="s">
        <v>178</v>
      </c>
      <c r="E2981" t="s">
        <v>69</v>
      </c>
      <c r="F2981" t="s">
        <v>25819</v>
      </c>
      <c r="G2981" t="s">
        <v>12067</v>
      </c>
      <c r="H2981" t="s">
        <v>25820</v>
      </c>
      <c r="I2981" t="s">
        <v>25821</v>
      </c>
      <c r="J2981" t="s">
        <v>25822</v>
      </c>
      <c r="K2981" t="s">
        <v>10017</v>
      </c>
      <c r="L2981">
        <v>69185</v>
      </c>
      <c r="M2981" t="s">
        <v>12743</v>
      </c>
      <c r="N2981" t="s">
        <v>12021</v>
      </c>
      <c r="O2981">
        <v>14</v>
      </c>
      <c r="P2981">
        <v>65799.37</v>
      </c>
      <c r="Q2981" t="s">
        <v>15449</v>
      </c>
      <c r="R2981" t="s">
        <v>12032</v>
      </c>
    </row>
    <row r="2982" spans="1:18">
      <c r="A2982">
        <v>3981</v>
      </c>
      <c r="B2982" s="1">
        <v>45059</v>
      </c>
      <c r="C2982" t="s">
        <v>15524</v>
      </c>
      <c r="D2982" t="s">
        <v>3629</v>
      </c>
      <c r="E2982" t="s">
        <v>121</v>
      </c>
      <c r="F2982" t="s">
        <v>10036</v>
      </c>
      <c r="G2982" t="s">
        <v>12067</v>
      </c>
      <c r="H2982" t="s">
        <v>25823</v>
      </c>
      <c r="I2982" t="s">
        <v>25824</v>
      </c>
      <c r="J2982" t="s">
        <v>25825</v>
      </c>
      <c r="K2982" t="s">
        <v>41</v>
      </c>
      <c r="L2982">
        <v>48291</v>
      </c>
      <c r="M2982" t="s">
        <v>13322</v>
      </c>
      <c r="N2982" t="s">
        <v>12056</v>
      </c>
      <c r="O2982">
        <v>19</v>
      </c>
      <c r="P2982">
        <v>41664.699999999997</v>
      </c>
      <c r="Q2982" t="s">
        <v>12333</v>
      </c>
      <c r="R2982" t="s">
        <v>12065</v>
      </c>
    </row>
    <row r="2983" spans="1:18">
      <c r="A2983">
        <v>3982</v>
      </c>
      <c r="B2983" s="1">
        <v>45068</v>
      </c>
      <c r="C2983" t="s">
        <v>5901</v>
      </c>
      <c r="D2983" t="s">
        <v>1526</v>
      </c>
      <c r="E2983" t="s">
        <v>121</v>
      </c>
      <c r="F2983" t="s">
        <v>25826</v>
      </c>
      <c r="G2983" t="s">
        <v>12067</v>
      </c>
      <c r="H2983" t="s">
        <v>25827</v>
      </c>
      <c r="I2983" t="s">
        <v>25828</v>
      </c>
      <c r="J2983" t="s">
        <v>25829</v>
      </c>
      <c r="K2983" t="s">
        <v>41</v>
      </c>
      <c r="L2983">
        <v>64728</v>
      </c>
      <c r="M2983" t="s">
        <v>12813</v>
      </c>
      <c r="N2983" t="s">
        <v>12030</v>
      </c>
      <c r="O2983">
        <v>7</v>
      </c>
      <c r="P2983">
        <v>42712.92</v>
      </c>
      <c r="Q2983" t="s">
        <v>16098</v>
      </c>
      <c r="R2983" t="s">
        <v>12073</v>
      </c>
    </row>
    <row r="2984" spans="1:18">
      <c r="A2984">
        <v>3983</v>
      </c>
      <c r="B2984" s="1">
        <v>45133</v>
      </c>
      <c r="C2984" t="s">
        <v>782</v>
      </c>
      <c r="D2984" t="s">
        <v>25830</v>
      </c>
      <c r="E2984" t="s">
        <v>69</v>
      </c>
      <c r="F2984" t="s">
        <v>25831</v>
      </c>
      <c r="G2984" t="s">
        <v>25832</v>
      </c>
      <c r="H2984" t="s">
        <v>25833</v>
      </c>
      <c r="I2984" t="s">
        <v>25834</v>
      </c>
      <c r="J2984" t="s">
        <v>25835</v>
      </c>
      <c r="K2984" t="s">
        <v>12567</v>
      </c>
      <c r="L2984">
        <v>33607</v>
      </c>
      <c r="M2984" t="s">
        <v>13519</v>
      </c>
      <c r="N2984" t="s">
        <v>12030</v>
      </c>
      <c r="O2984">
        <v>3</v>
      </c>
      <c r="P2984">
        <v>62266.2</v>
      </c>
      <c r="Q2984" t="s">
        <v>13146</v>
      </c>
      <c r="R2984" t="s">
        <v>12065</v>
      </c>
    </row>
    <row r="2985" spans="1:18">
      <c r="A2985">
        <v>3984</v>
      </c>
      <c r="B2985" s="1">
        <v>45076</v>
      </c>
      <c r="C2985" t="s">
        <v>3494</v>
      </c>
      <c r="D2985" t="s">
        <v>11534</v>
      </c>
      <c r="E2985" t="s">
        <v>69</v>
      </c>
      <c r="F2985" s="2">
        <v>25388</v>
      </c>
      <c r="G2985" t="s">
        <v>25836</v>
      </c>
      <c r="H2985" t="s">
        <v>25837</v>
      </c>
      <c r="I2985" t="s">
        <v>25838</v>
      </c>
      <c r="J2985" t="s">
        <v>25839</v>
      </c>
      <c r="K2985" t="s">
        <v>3301</v>
      </c>
      <c r="L2985">
        <v>888</v>
      </c>
      <c r="M2985" t="s">
        <v>13316</v>
      </c>
      <c r="N2985" t="s">
        <v>12040</v>
      </c>
      <c r="O2985">
        <v>19</v>
      </c>
      <c r="P2985">
        <v>78240.23</v>
      </c>
      <c r="Q2985" t="s">
        <v>14694</v>
      </c>
      <c r="R2985" t="s">
        <v>12023</v>
      </c>
    </row>
    <row r="2986" spans="1:18">
      <c r="A2986">
        <v>3985</v>
      </c>
      <c r="B2986" s="1">
        <v>45101</v>
      </c>
      <c r="C2986" t="s">
        <v>19308</v>
      </c>
      <c r="D2986" t="s">
        <v>1178</v>
      </c>
      <c r="E2986" t="s">
        <v>69</v>
      </c>
      <c r="F2986" s="2">
        <v>35590</v>
      </c>
      <c r="G2986" t="s">
        <v>25840</v>
      </c>
      <c r="H2986" t="s">
        <v>25841</v>
      </c>
      <c r="I2986" t="s">
        <v>25842</v>
      </c>
      <c r="J2986" t="s">
        <v>25843</v>
      </c>
      <c r="K2986" t="s">
        <v>3230</v>
      </c>
      <c r="L2986">
        <v>14042</v>
      </c>
      <c r="M2986" t="s">
        <v>12264</v>
      </c>
      <c r="N2986" t="s">
        <v>12056</v>
      </c>
      <c r="O2986">
        <v>6</v>
      </c>
      <c r="P2986">
        <v>90491.06</v>
      </c>
      <c r="Q2986" t="s">
        <v>14639</v>
      </c>
      <c r="R2986" t="s">
        <v>12023</v>
      </c>
    </row>
    <row r="2987" spans="1:18">
      <c r="A2987">
        <v>3986</v>
      </c>
      <c r="B2987" s="1">
        <v>45099</v>
      </c>
      <c r="C2987" t="s">
        <v>15524</v>
      </c>
      <c r="D2987" t="s">
        <v>3800</v>
      </c>
      <c r="E2987" t="s">
        <v>69</v>
      </c>
      <c r="F2987" s="2">
        <v>30845</v>
      </c>
      <c r="G2987" t="s">
        <v>25844</v>
      </c>
      <c r="H2987" t="s">
        <v>25845</v>
      </c>
      <c r="I2987" t="s">
        <v>25846</v>
      </c>
      <c r="J2987" t="s">
        <v>20751</v>
      </c>
      <c r="K2987" t="s">
        <v>6988</v>
      </c>
      <c r="L2987">
        <v>42875</v>
      </c>
      <c r="M2987" t="s">
        <v>12324</v>
      </c>
      <c r="N2987" t="s">
        <v>12030</v>
      </c>
      <c r="O2987">
        <v>13</v>
      </c>
      <c r="P2987">
        <v>61911.37</v>
      </c>
      <c r="Q2987" t="s">
        <v>14340</v>
      </c>
      <c r="R2987" t="s">
        <v>12023</v>
      </c>
    </row>
    <row r="2988" spans="1:18">
      <c r="A2988">
        <v>3987</v>
      </c>
      <c r="B2988" s="1">
        <v>45134</v>
      </c>
      <c r="C2988" t="s">
        <v>3677</v>
      </c>
      <c r="D2988" t="s">
        <v>321</v>
      </c>
      <c r="E2988" t="s">
        <v>27</v>
      </c>
      <c r="F2988" t="s">
        <v>25847</v>
      </c>
      <c r="G2988" t="s">
        <v>25848</v>
      </c>
      <c r="H2988" t="s">
        <v>25849</v>
      </c>
      <c r="I2988" t="s">
        <v>25850</v>
      </c>
      <c r="J2988" t="s">
        <v>25851</v>
      </c>
      <c r="K2988" t="s">
        <v>12795</v>
      </c>
      <c r="L2988">
        <v>38184</v>
      </c>
      <c r="M2988" t="s">
        <v>13297</v>
      </c>
      <c r="N2988" t="s">
        <v>12030</v>
      </c>
      <c r="O2988">
        <v>10</v>
      </c>
      <c r="P2988">
        <v>44000.19</v>
      </c>
      <c r="Q2988" t="s">
        <v>14432</v>
      </c>
      <c r="R2988" t="s">
        <v>12110</v>
      </c>
    </row>
    <row r="2989" spans="1:18">
      <c r="A2989">
        <v>3988</v>
      </c>
      <c r="B2989" s="1">
        <v>45078</v>
      </c>
      <c r="C2989" t="s">
        <v>3855</v>
      </c>
      <c r="D2989" t="s">
        <v>2626</v>
      </c>
      <c r="E2989" t="s">
        <v>27</v>
      </c>
      <c r="F2989" t="s">
        <v>25852</v>
      </c>
      <c r="G2989" t="s">
        <v>12067</v>
      </c>
      <c r="H2989" t="s">
        <v>25853</v>
      </c>
      <c r="I2989" t="s">
        <v>25854</v>
      </c>
      <c r="J2989" t="s">
        <v>14835</v>
      </c>
      <c r="K2989" t="s">
        <v>12416</v>
      </c>
      <c r="L2989">
        <v>84532</v>
      </c>
      <c r="M2989" t="s">
        <v>14710</v>
      </c>
      <c r="N2989" t="s">
        <v>12040</v>
      </c>
      <c r="O2989">
        <v>8</v>
      </c>
      <c r="P2989">
        <v>62688.51</v>
      </c>
      <c r="Q2989" t="s">
        <v>19260</v>
      </c>
      <c r="R2989" t="s">
        <v>12032</v>
      </c>
    </row>
    <row r="2990" spans="1:18">
      <c r="A2990">
        <v>3989</v>
      </c>
      <c r="B2990" s="1">
        <v>45143</v>
      </c>
      <c r="C2990" t="s">
        <v>570</v>
      </c>
      <c r="D2990" t="s">
        <v>2296</v>
      </c>
      <c r="E2990" t="s">
        <v>121</v>
      </c>
      <c r="F2990" t="s">
        <v>25855</v>
      </c>
      <c r="G2990" t="s">
        <v>12067</v>
      </c>
      <c r="H2990" t="s">
        <v>25856</v>
      </c>
      <c r="I2990" t="s">
        <v>25857</v>
      </c>
      <c r="J2990" t="s">
        <v>25858</v>
      </c>
      <c r="K2990" t="s">
        <v>6962</v>
      </c>
      <c r="L2990">
        <v>83756</v>
      </c>
      <c r="M2990" t="s">
        <v>12962</v>
      </c>
      <c r="N2990" t="s">
        <v>12030</v>
      </c>
      <c r="O2990">
        <v>6</v>
      </c>
      <c r="P2990">
        <v>50104.78</v>
      </c>
      <c r="Q2990" t="s">
        <v>4752</v>
      </c>
      <c r="R2990" t="s">
        <v>12023</v>
      </c>
    </row>
    <row r="2991" spans="1:18">
      <c r="A2991">
        <v>3990</v>
      </c>
      <c r="B2991" s="1">
        <v>45111</v>
      </c>
      <c r="C2991" t="s">
        <v>46</v>
      </c>
      <c r="D2991" t="s">
        <v>5597</v>
      </c>
      <c r="E2991" t="s">
        <v>121</v>
      </c>
      <c r="F2991" t="s">
        <v>25859</v>
      </c>
      <c r="G2991" t="s">
        <v>25860</v>
      </c>
      <c r="H2991" t="s">
        <v>25861</v>
      </c>
      <c r="I2991" t="s">
        <v>25862</v>
      </c>
      <c r="J2991" t="s">
        <v>25863</v>
      </c>
      <c r="K2991" t="s">
        <v>6988</v>
      </c>
      <c r="L2991">
        <v>79583</v>
      </c>
      <c r="M2991" t="s">
        <v>14118</v>
      </c>
      <c r="N2991" t="s">
        <v>12040</v>
      </c>
      <c r="O2991">
        <v>17</v>
      </c>
      <c r="P2991">
        <v>66870.149999999994</v>
      </c>
      <c r="Q2991" t="s">
        <v>15084</v>
      </c>
      <c r="R2991" t="s">
        <v>12023</v>
      </c>
    </row>
    <row r="2992" spans="1:18">
      <c r="A2992">
        <v>3991</v>
      </c>
      <c r="B2992" s="1">
        <v>45097</v>
      </c>
      <c r="C2992" t="s">
        <v>7353</v>
      </c>
      <c r="D2992" t="s">
        <v>6027</v>
      </c>
      <c r="E2992" t="s">
        <v>27</v>
      </c>
      <c r="F2992" s="2">
        <v>33027</v>
      </c>
      <c r="G2992" t="s">
        <v>25864</v>
      </c>
      <c r="H2992" t="s">
        <v>25865</v>
      </c>
      <c r="I2992" t="s">
        <v>25866</v>
      </c>
      <c r="J2992" t="s">
        <v>25867</v>
      </c>
      <c r="K2992" t="s">
        <v>6988</v>
      </c>
      <c r="L2992">
        <v>28020</v>
      </c>
      <c r="M2992" t="s">
        <v>13118</v>
      </c>
      <c r="N2992" t="s">
        <v>12030</v>
      </c>
      <c r="O2992">
        <v>5</v>
      </c>
      <c r="P2992">
        <v>90893.48</v>
      </c>
      <c r="Q2992" t="s">
        <v>17887</v>
      </c>
      <c r="R2992" t="s">
        <v>12023</v>
      </c>
    </row>
    <row r="2993" spans="1:18">
      <c r="A2993">
        <v>3992</v>
      </c>
      <c r="B2993" s="1">
        <v>45090</v>
      </c>
      <c r="C2993" t="s">
        <v>5454</v>
      </c>
      <c r="D2993" t="s">
        <v>1317</v>
      </c>
      <c r="E2993" t="s">
        <v>69</v>
      </c>
      <c r="F2993" s="2">
        <v>24932</v>
      </c>
      <c r="G2993" t="s">
        <v>25868</v>
      </c>
      <c r="H2993" t="s">
        <v>25869</v>
      </c>
      <c r="I2993" t="s">
        <v>25870</v>
      </c>
      <c r="J2993" t="s">
        <v>25871</v>
      </c>
      <c r="K2993" t="s">
        <v>3301</v>
      </c>
      <c r="L2993">
        <v>2276</v>
      </c>
      <c r="M2993" t="s">
        <v>15577</v>
      </c>
      <c r="N2993" t="s">
        <v>12040</v>
      </c>
      <c r="O2993">
        <v>19</v>
      </c>
      <c r="P2993">
        <v>53474.17</v>
      </c>
      <c r="Q2993" t="s">
        <v>21573</v>
      </c>
      <c r="R2993" t="s">
        <v>12023</v>
      </c>
    </row>
    <row r="2994" spans="1:18">
      <c r="A2994">
        <v>3993</v>
      </c>
      <c r="B2994" s="1">
        <v>45080</v>
      </c>
      <c r="C2994" t="s">
        <v>6946</v>
      </c>
      <c r="D2994" t="s">
        <v>1057</v>
      </c>
      <c r="E2994" t="s">
        <v>27</v>
      </c>
      <c r="F2994" t="s">
        <v>25872</v>
      </c>
      <c r="G2994" t="s">
        <v>25873</v>
      </c>
      <c r="H2994" t="s">
        <v>25874</v>
      </c>
      <c r="I2994" t="s">
        <v>25875</v>
      </c>
      <c r="J2994" t="s">
        <v>25876</v>
      </c>
      <c r="K2994" t="s">
        <v>12632</v>
      </c>
      <c r="L2994">
        <v>96631</v>
      </c>
      <c r="M2994" t="s">
        <v>15507</v>
      </c>
      <c r="N2994" t="s">
        <v>12056</v>
      </c>
      <c r="O2994">
        <v>14</v>
      </c>
      <c r="P2994">
        <v>52123.62</v>
      </c>
      <c r="Q2994" t="s">
        <v>18441</v>
      </c>
      <c r="R2994" t="s">
        <v>12110</v>
      </c>
    </row>
    <row r="2995" spans="1:18">
      <c r="A2995">
        <v>3994</v>
      </c>
      <c r="B2995" s="1">
        <v>45058</v>
      </c>
      <c r="C2995" t="s">
        <v>70</v>
      </c>
      <c r="D2995" t="s">
        <v>3598</v>
      </c>
      <c r="E2995" t="s">
        <v>69</v>
      </c>
      <c r="F2995" t="s">
        <v>25877</v>
      </c>
      <c r="G2995" t="s">
        <v>25878</v>
      </c>
      <c r="H2995" t="s">
        <v>25879</v>
      </c>
      <c r="I2995" t="s">
        <v>25880</v>
      </c>
      <c r="J2995" t="s">
        <v>25881</v>
      </c>
      <c r="K2995" t="s">
        <v>41</v>
      </c>
      <c r="L2995">
        <v>93605</v>
      </c>
      <c r="M2995" t="s">
        <v>14710</v>
      </c>
      <c r="N2995" t="s">
        <v>12030</v>
      </c>
      <c r="O2995">
        <v>9</v>
      </c>
      <c r="P2995">
        <v>33630.92</v>
      </c>
      <c r="Q2995" t="s">
        <v>23123</v>
      </c>
      <c r="R2995" t="s">
        <v>12032</v>
      </c>
    </row>
    <row r="2996" spans="1:18">
      <c r="A2996">
        <v>3995</v>
      </c>
      <c r="B2996" s="1">
        <v>45136</v>
      </c>
      <c r="C2996" t="s">
        <v>129</v>
      </c>
      <c r="D2996" t="s">
        <v>3045</v>
      </c>
      <c r="E2996" t="s">
        <v>69</v>
      </c>
      <c r="F2996" t="s">
        <v>16660</v>
      </c>
      <c r="G2996" t="s">
        <v>25882</v>
      </c>
      <c r="H2996" t="s">
        <v>25883</v>
      </c>
      <c r="I2996" t="s">
        <v>25884</v>
      </c>
      <c r="J2996" t="s">
        <v>25885</v>
      </c>
      <c r="K2996" t="s">
        <v>10017</v>
      </c>
      <c r="L2996">
        <v>91992</v>
      </c>
      <c r="M2996" t="s">
        <v>12102</v>
      </c>
      <c r="N2996" t="s">
        <v>12021</v>
      </c>
      <c r="O2996">
        <v>2</v>
      </c>
      <c r="P2996">
        <v>73184.350000000006</v>
      </c>
      <c r="Q2996" t="s">
        <v>14694</v>
      </c>
      <c r="R2996" t="s">
        <v>12065</v>
      </c>
    </row>
    <row r="2997" spans="1:18">
      <c r="A2997">
        <v>3996</v>
      </c>
      <c r="B2997" s="1">
        <v>45064</v>
      </c>
      <c r="C2997" t="s">
        <v>7592</v>
      </c>
      <c r="D2997" t="s">
        <v>1017</v>
      </c>
      <c r="E2997" t="s">
        <v>69</v>
      </c>
      <c r="F2997" t="s">
        <v>25886</v>
      </c>
      <c r="G2997" t="s">
        <v>25887</v>
      </c>
      <c r="H2997" t="s">
        <v>25888</v>
      </c>
      <c r="I2997" t="s">
        <v>25889</v>
      </c>
      <c r="J2997" t="s">
        <v>18147</v>
      </c>
      <c r="K2997" t="s">
        <v>12961</v>
      </c>
      <c r="L2997">
        <v>17130</v>
      </c>
      <c r="M2997" t="s">
        <v>6052</v>
      </c>
      <c r="N2997" t="s">
        <v>12040</v>
      </c>
      <c r="O2997">
        <v>20</v>
      </c>
      <c r="P2997">
        <v>65428.69</v>
      </c>
      <c r="Q2997" t="s">
        <v>15084</v>
      </c>
      <c r="R2997" t="s">
        <v>12073</v>
      </c>
    </row>
    <row r="2998" spans="1:18">
      <c r="A2998">
        <v>3997</v>
      </c>
      <c r="B2998" s="1">
        <v>45119</v>
      </c>
      <c r="C2998" t="s">
        <v>25890</v>
      </c>
      <c r="D2998" t="s">
        <v>677</v>
      </c>
      <c r="E2998" t="s">
        <v>69</v>
      </c>
      <c r="F2998" t="s">
        <v>25891</v>
      </c>
      <c r="G2998" t="s">
        <v>25892</v>
      </c>
      <c r="H2998" t="s">
        <v>25893</v>
      </c>
      <c r="I2998" t="s">
        <v>25894</v>
      </c>
      <c r="J2998" t="s">
        <v>25895</v>
      </c>
      <c r="K2998" t="s">
        <v>12163</v>
      </c>
      <c r="L2998">
        <v>81966</v>
      </c>
      <c r="M2998" t="s">
        <v>15507</v>
      </c>
      <c r="N2998" t="s">
        <v>12030</v>
      </c>
      <c r="O2998">
        <v>0</v>
      </c>
      <c r="P2998">
        <v>37297.03</v>
      </c>
      <c r="Q2998" t="s">
        <v>14330</v>
      </c>
      <c r="R2998" t="s">
        <v>12110</v>
      </c>
    </row>
    <row r="2999" spans="1:18">
      <c r="A2999">
        <v>3998</v>
      </c>
      <c r="B2999" s="1">
        <v>45096</v>
      </c>
      <c r="C2999" t="s">
        <v>12157</v>
      </c>
      <c r="D2999" t="s">
        <v>2444</v>
      </c>
      <c r="E2999" t="s">
        <v>121</v>
      </c>
      <c r="F2999" s="2">
        <v>36740</v>
      </c>
      <c r="G2999" t="s">
        <v>25896</v>
      </c>
      <c r="H2999" t="s">
        <v>25897</v>
      </c>
      <c r="I2999" t="s">
        <v>25898</v>
      </c>
      <c r="J2999" t="s">
        <v>25899</v>
      </c>
      <c r="K2999" t="s">
        <v>7006</v>
      </c>
      <c r="L2999">
        <v>59399</v>
      </c>
      <c r="M2999" t="s">
        <v>12996</v>
      </c>
      <c r="N2999" t="s">
        <v>12021</v>
      </c>
      <c r="O2999">
        <v>10</v>
      </c>
      <c r="P2999">
        <v>31093.7</v>
      </c>
      <c r="Q2999" t="s">
        <v>12544</v>
      </c>
      <c r="R2999" t="s">
        <v>12032</v>
      </c>
    </row>
    <row r="3000" spans="1:18">
      <c r="A3000">
        <v>3999</v>
      </c>
      <c r="B3000" s="1">
        <v>45062</v>
      </c>
      <c r="C3000" t="s">
        <v>9099</v>
      </c>
      <c r="D3000" t="s">
        <v>11138</v>
      </c>
      <c r="E3000" t="s">
        <v>27</v>
      </c>
      <c r="F3000" s="2">
        <v>34554</v>
      </c>
      <c r="G3000" t="s">
        <v>25900</v>
      </c>
      <c r="H3000" t="s">
        <v>25901</v>
      </c>
      <c r="I3000" t="s">
        <v>25902</v>
      </c>
      <c r="J3000" t="s">
        <v>25903</v>
      </c>
      <c r="K3000" t="s">
        <v>10063</v>
      </c>
      <c r="L3000">
        <v>37855</v>
      </c>
      <c r="M3000" t="s">
        <v>12047</v>
      </c>
      <c r="N3000" t="s">
        <v>12030</v>
      </c>
      <c r="O3000">
        <v>14</v>
      </c>
      <c r="P3000">
        <v>59442.38</v>
      </c>
      <c r="Q3000" t="s">
        <v>18946</v>
      </c>
      <c r="R3000" t="s">
        <v>12110</v>
      </c>
    </row>
    <row r="3001" spans="1:18">
      <c r="A3001">
        <v>4000</v>
      </c>
      <c r="B3001" s="1">
        <v>45114</v>
      </c>
      <c r="C3001" t="s">
        <v>4650</v>
      </c>
      <c r="D3001" t="s">
        <v>1495</v>
      </c>
      <c r="E3001" t="s">
        <v>27</v>
      </c>
      <c r="F3001" s="2">
        <v>29226</v>
      </c>
      <c r="G3001" t="s">
        <v>25904</v>
      </c>
      <c r="H3001" t="s">
        <v>25905</v>
      </c>
      <c r="I3001" t="s">
        <v>25906</v>
      </c>
      <c r="J3001" t="s">
        <v>25907</v>
      </c>
      <c r="K3001" t="s">
        <v>3301</v>
      </c>
      <c r="L3001">
        <v>8592</v>
      </c>
      <c r="M3001" t="s">
        <v>13358</v>
      </c>
      <c r="N3001" t="s">
        <v>12030</v>
      </c>
      <c r="O3001">
        <v>1</v>
      </c>
      <c r="P3001">
        <v>89853.85</v>
      </c>
      <c r="Q3001" t="s">
        <v>14124</v>
      </c>
      <c r="R3001" t="s">
        <v>12032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AF837-CB33-4497-A684-4A76E20678B9}">
  <sheetPr codeName="Sheet3"/>
  <dimension ref="A1:I3001"/>
  <sheetViews>
    <sheetView workbookViewId="0">
      <selection activeCell="F1" sqref="F1"/>
    </sheetView>
  </sheetViews>
  <sheetFormatPr defaultColWidth="17.7109375" defaultRowHeight="14.45"/>
  <cols>
    <col min="3" max="3" width="26.85546875" customWidth="1"/>
    <col min="8" max="8" width="22.7109375" customWidth="1"/>
  </cols>
  <sheetData>
    <row r="1" spans="1:9">
      <c r="A1" t="s">
        <v>0</v>
      </c>
      <c r="B1" t="s">
        <v>25908</v>
      </c>
      <c r="C1" t="s">
        <v>25909</v>
      </c>
      <c r="D1" t="s">
        <v>25910</v>
      </c>
      <c r="E1" t="s">
        <v>25911</v>
      </c>
      <c r="F1" t="s">
        <v>25912</v>
      </c>
      <c r="G1" t="s">
        <v>25913</v>
      </c>
      <c r="H1" t="s">
        <v>25914</v>
      </c>
      <c r="I1" t="s">
        <v>25915</v>
      </c>
    </row>
    <row r="2" spans="1:9">
      <c r="A2">
        <v>1001</v>
      </c>
      <c r="B2" s="1">
        <v>44825</v>
      </c>
      <c r="C2" t="s">
        <v>25916</v>
      </c>
      <c r="D2" t="s">
        <v>25917</v>
      </c>
      <c r="E2" t="s">
        <v>25918</v>
      </c>
      <c r="F2" t="s">
        <v>25919</v>
      </c>
      <c r="G2" t="s">
        <v>25920</v>
      </c>
      <c r="H2">
        <v>4</v>
      </c>
      <c r="I2">
        <v>510.83</v>
      </c>
    </row>
    <row r="3" spans="1:9">
      <c r="A3">
        <v>1002</v>
      </c>
      <c r="B3" s="1">
        <v>45126</v>
      </c>
      <c r="C3" t="s">
        <v>25921</v>
      </c>
      <c r="D3" t="s">
        <v>25917</v>
      </c>
      <c r="E3" t="s">
        <v>25918</v>
      </c>
      <c r="F3" t="s">
        <v>25922</v>
      </c>
      <c r="G3" t="s">
        <v>25923</v>
      </c>
      <c r="H3">
        <v>2</v>
      </c>
      <c r="I3">
        <v>582.37</v>
      </c>
    </row>
    <row r="4" spans="1:9">
      <c r="A4">
        <v>1003</v>
      </c>
      <c r="B4" s="1">
        <v>44981</v>
      </c>
      <c r="C4" t="s">
        <v>25924</v>
      </c>
      <c r="D4" t="s">
        <v>25917</v>
      </c>
      <c r="E4" t="s">
        <v>25925</v>
      </c>
      <c r="F4" t="s">
        <v>25926</v>
      </c>
      <c r="G4" t="s">
        <v>25927</v>
      </c>
      <c r="H4">
        <v>4</v>
      </c>
      <c r="I4">
        <v>777.06</v>
      </c>
    </row>
    <row r="5" spans="1:9">
      <c r="A5">
        <v>1004</v>
      </c>
      <c r="B5" s="1">
        <v>44938</v>
      </c>
      <c r="C5" t="s">
        <v>25916</v>
      </c>
      <c r="D5" t="s">
        <v>25917</v>
      </c>
      <c r="E5" t="s">
        <v>25928</v>
      </c>
      <c r="F5" t="s">
        <v>25929</v>
      </c>
      <c r="G5" t="s">
        <v>25930</v>
      </c>
      <c r="H5">
        <v>2</v>
      </c>
      <c r="I5">
        <v>824.3</v>
      </c>
    </row>
    <row r="6" spans="1:9">
      <c r="A6">
        <v>1005</v>
      </c>
      <c r="B6" s="1">
        <v>45058</v>
      </c>
      <c r="C6" t="s">
        <v>25931</v>
      </c>
      <c r="D6" t="s">
        <v>25932</v>
      </c>
      <c r="E6" t="s">
        <v>25933</v>
      </c>
      <c r="F6" t="s">
        <v>25934</v>
      </c>
      <c r="G6" t="s">
        <v>25935</v>
      </c>
      <c r="H6">
        <v>4</v>
      </c>
      <c r="I6">
        <v>145.99</v>
      </c>
    </row>
    <row r="7" spans="1:9">
      <c r="A7">
        <v>1006</v>
      </c>
      <c r="B7" s="1">
        <v>45054</v>
      </c>
      <c r="C7" t="s">
        <v>25936</v>
      </c>
      <c r="D7" t="s">
        <v>25917</v>
      </c>
      <c r="E7" t="s">
        <v>25918</v>
      </c>
      <c r="F7" t="s">
        <v>18390</v>
      </c>
      <c r="G7" t="s">
        <v>25937</v>
      </c>
      <c r="H7">
        <v>2</v>
      </c>
      <c r="I7">
        <v>838.07</v>
      </c>
    </row>
    <row r="8" spans="1:9">
      <c r="A8">
        <v>1007</v>
      </c>
      <c r="B8" s="1">
        <v>45060</v>
      </c>
      <c r="C8" t="s">
        <v>25921</v>
      </c>
      <c r="D8" t="s">
        <v>25932</v>
      </c>
      <c r="E8" t="s">
        <v>25918</v>
      </c>
      <c r="F8" t="s">
        <v>12742</v>
      </c>
      <c r="G8" t="s">
        <v>25938</v>
      </c>
      <c r="H8">
        <v>2</v>
      </c>
      <c r="I8">
        <v>667.32</v>
      </c>
    </row>
    <row r="9" spans="1:9">
      <c r="A9">
        <v>1008</v>
      </c>
      <c r="B9" s="1">
        <v>45140</v>
      </c>
      <c r="C9" t="s">
        <v>25924</v>
      </c>
      <c r="D9" t="s">
        <v>25932</v>
      </c>
      <c r="E9" t="s">
        <v>25925</v>
      </c>
      <c r="F9" t="s">
        <v>25939</v>
      </c>
      <c r="G9" t="s">
        <v>25940</v>
      </c>
      <c r="H9">
        <v>2</v>
      </c>
      <c r="I9">
        <v>758.18</v>
      </c>
    </row>
    <row r="10" spans="1:9">
      <c r="A10">
        <v>1009</v>
      </c>
      <c r="B10" s="1">
        <v>44794</v>
      </c>
      <c r="C10" t="s">
        <v>25916</v>
      </c>
      <c r="D10" t="s">
        <v>25917</v>
      </c>
      <c r="E10" t="s">
        <v>25925</v>
      </c>
      <c r="F10" t="s">
        <v>25941</v>
      </c>
      <c r="G10" t="s">
        <v>25942</v>
      </c>
      <c r="H10">
        <v>2</v>
      </c>
      <c r="I10">
        <v>101.21</v>
      </c>
    </row>
    <row r="11" spans="1:9">
      <c r="A11">
        <v>1010</v>
      </c>
      <c r="B11" s="1">
        <v>44792</v>
      </c>
      <c r="C11" t="s">
        <v>25931</v>
      </c>
      <c r="D11" t="s">
        <v>25932</v>
      </c>
      <c r="E11" t="s">
        <v>25925</v>
      </c>
      <c r="F11" t="s">
        <v>25943</v>
      </c>
      <c r="G11" t="s">
        <v>25944</v>
      </c>
      <c r="H11">
        <v>5</v>
      </c>
      <c r="I11">
        <v>332.25</v>
      </c>
    </row>
    <row r="12" spans="1:9">
      <c r="A12">
        <v>1011</v>
      </c>
      <c r="B12" s="1">
        <v>44871</v>
      </c>
      <c r="C12" t="s">
        <v>25931</v>
      </c>
      <c r="D12" t="s">
        <v>25917</v>
      </c>
      <c r="E12" t="s">
        <v>25928</v>
      </c>
      <c r="F12" t="s">
        <v>25945</v>
      </c>
      <c r="G12" t="s">
        <v>25946</v>
      </c>
      <c r="H12">
        <v>1</v>
      </c>
      <c r="I12">
        <v>803.98</v>
      </c>
    </row>
    <row r="13" spans="1:9">
      <c r="A13">
        <v>1012</v>
      </c>
      <c r="B13" s="1">
        <v>45013</v>
      </c>
      <c r="C13" t="s">
        <v>25924</v>
      </c>
      <c r="D13" t="s">
        <v>25932</v>
      </c>
      <c r="E13" t="s">
        <v>25918</v>
      </c>
      <c r="F13" t="s">
        <v>25947</v>
      </c>
      <c r="G13" t="s">
        <v>25948</v>
      </c>
      <c r="H13">
        <v>3</v>
      </c>
      <c r="I13">
        <v>887.08</v>
      </c>
    </row>
    <row r="14" spans="1:9">
      <c r="A14">
        <v>1013</v>
      </c>
      <c r="B14" s="1">
        <v>45024</v>
      </c>
      <c r="C14" t="s">
        <v>25936</v>
      </c>
      <c r="D14" t="s">
        <v>25932</v>
      </c>
      <c r="E14" t="s">
        <v>25925</v>
      </c>
      <c r="F14" t="s">
        <v>25949</v>
      </c>
      <c r="G14" t="s">
        <v>25950</v>
      </c>
      <c r="H14">
        <v>2</v>
      </c>
      <c r="I14">
        <v>657.85</v>
      </c>
    </row>
    <row r="15" spans="1:9">
      <c r="A15">
        <v>1014</v>
      </c>
      <c r="B15" s="1">
        <v>44978</v>
      </c>
      <c r="C15" t="s">
        <v>25916</v>
      </c>
      <c r="D15" t="s">
        <v>25932</v>
      </c>
      <c r="E15" t="s">
        <v>25925</v>
      </c>
      <c r="F15" t="s">
        <v>25951</v>
      </c>
      <c r="G15" t="s">
        <v>11197</v>
      </c>
      <c r="H15">
        <v>2</v>
      </c>
      <c r="I15">
        <v>895.49</v>
      </c>
    </row>
    <row r="16" spans="1:9">
      <c r="A16">
        <v>1015</v>
      </c>
      <c r="B16" s="1">
        <v>45059</v>
      </c>
      <c r="C16" t="s">
        <v>25921</v>
      </c>
      <c r="D16" t="s">
        <v>25932</v>
      </c>
      <c r="E16" t="s">
        <v>25933</v>
      </c>
      <c r="F16" t="s">
        <v>25952</v>
      </c>
      <c r="G16" t="s">
        <v>25953</v>
      </c>
      <c r="H16">
        <v>1</v>
      </c>
      <c r="I16">
        <v>539</v>
      </c>
    </row>
    <row r="17" spans="1:9">
      <c r="A17">
        <v>1016</v>
      </c>
      <c r="B17" s="1">
        <v>45046</v>
      </c>
      <c r="C17" t="s">
        <v>25931</v>
      </c>
      <c r="D17" t="s">
        <v>25932</v>
      </c>
      <c r="E17" t="s">
        <v>25928</v>
      </c>
      <c r="F17" t="s">
        <v>25954</v>
      </c>
      <c r="G17" t="s">
        <v>25955</v>
      </c>
      <c r="H17">
        <v>2</v>
      </c>
      <c r="I17">
        <v>606.67999999999995</v>
      </c>
    </row>
    <row r="18" spans="1:9">
      <c r="A18">
        <v>1017</v>
      </c>
      <c r="B18" s="1">
        <v>44879</v>
      </c>
      <c r="C18" t="s">
        <v>25924</v>
      </c>
      <c r="D18" t="s">
        <v>25932</v>
      </c>
      <c r="E18" t="s">
        <v>25933</v>
      </c>
      <c r="F18" t="s">
        <v>25956</v>
      </c>
      <c r="G18" t="s">
        <v>25957</v>
      </c>
      <c r="H18">
        <v>3</v>
      </c>
      <c r="I18">
        <v>265.73</v>
      </c>
    </row>
    <row r="19" spans="1:9">
      <c r="A19">
        <v>1018</v>
      </c>
      <c r="B19" s="1">
        <v>45010</v>
      </c>
      <c r="C19" t="s">
        <v>25936</v>
      </c>
      <c r="D19" t="s">
        <v>25917</v>
      </c>
      <c r="E19" t="s">
        <v>25925</v>
      </c>
      <c r="F19" t="s">
        <v>25958</v>
      </c>
      <c r="G19" t="s">
        <v>25959</v>
      </c>
      <c r="H19">
        <v>2</v>
      </c>
      <c r="I19">
        <v>673.29</v>
      </c>
    </row>
    <row r="20" spans="1:9">
      <c r="A20">
        <v>1019</v>
      </c>
      <c r="B20" s="1">
        <v>44860</v>
      </c>
      <c r="C20" t="s">
        <v>25936</v>
      </c>
      <c r="D20" t="s">
        <v>25932</v>
      </c>
      <c r="E20" t="s">
        <v>25933</v>
      </c>
      <c r="F20" t="s">
        <v>25960</v>
      </c>
      <c r="G20" t="s">
        <v>25961</v>
      </c>
      <c r="H20">
        <v>5</v>
      </c>
      <c r="I20">
        <v>436.98</v>
      </c>
    </row>
    <row r="21" spans="1:9">
      <c r="A21">
        <v>1020</v>
      </c>
      <c r="B21" s="1">
        <v>44925</v>
      </c>
      <c r="C21" t="s">
        <v>25924</v>
      </c>
      <c r="D21" t="s">
        <v>25932</v>
      </c>
      <c r="E21" t="s">
        <v>25933</v>
      </c>
      <c r="F21" t="s">
        <v>25962</v>
      </c>
      <c r="G21" t="s">
        <v>3545</v>
      </c>
      <c r="H21">
        <v>4</v>
      </c>
      <c r="I21">
        <v>578.58000000000004</v>
      </c>
    </row>
    <row r="22" spans="1:9">
      <c r="A22">
        <v>1021</v>
      </c>
      <c r="B22" s="1">
        <v>44995</v>
      </c>
      <c r="C22" t="s">
        <v>25924</v>
      </c>
      <c r="D22" t="s">
        <v>25917</v>
      </c>
      <c r="E22" t="s">
        <v>25918</v>
      </c>
      <c r="F22" t="s">
        <v>21638</v>
      </c>
      <c r="G22" t="s">
        <v>2754</v>
      </c>
      <c r="H22">
        <v>1</v>
      </c>
      <c r="I22">
        <v>647.16</v>
      </c>
    </row>
    <row r="23" spans="1:9">
      <c r="A23">
        <v>1022</v>
      </c>
      <c r="B23" s="1">
        <v>44938</v>
      </c>
      <c r="C23" t="s">
        <v>25936</v>
      </c>
      <c r="D23" t="s">
        <v>25917</v>
      </c>
      <c r="E23" t="s">
        <v>25918</v>
      </c>
      <c r="F23" t="s">
        <v>25963</v>
      </c>
      <c r="G23" t="s">
        <v>25964</v>
      </c>
      <c r="H23">
        <v>1</v>
      </c>
      <c r="I23">
        <v>664.23</v>
      </c>
    </row>
    <row r="24" spans="1:9">
      <c r="A24">
        <v>1023</v>
      </c>
      <c r="B24" s="1">
        <v>44853</v>
      </c>
      <c r="C24" t="s">
        <v>25936</v>
      </c>
      <c r="D24" t="s">
        <v>25917</v>
      </c>
      <c r="E24" t="s">
        <v>25918</v>
      </c>
      <c r="F24" t="s">
        <v>25965</v>
      </c>
      <c r="G24" t="s">
        <v>25966</v>
      </c>
      <c r="H24">
        <v>4</v>
      </c>
      <c r="I24">
        <v>893.07</v>
      </c>
    </row>
    <row r="25" spans="1:9">
      <c r="A25">
        <v>1024</v>
      </c>
      <c r="B25" s="1">
        <v>44845</v>
      </c>
      <c r="C25" t="s">
        <v>25936</v>
      </c>
      <c r="D25" t="s">
        <v>25932</v>
      </c>
      <c r="E25" t="s">
        <v>25928</v>
      </c>
      <c r="F25" t="s">
        <v>25967</v>
      </c>
      <c r="G25" t="s">
        <v>25968</v>
      </c>
      <c r="H25">
        <v>5</v>
      </c>
      <c r="I25">
        <v>868.98</v>
      </c>
    </row>
    <row r="26" spans="1:9">
      <c r="A26">
        <v>1025</v>
      </c>
      <c r="B26" s="1">
        <v>44939</v>
      </c>
      <c r="C26" t="s">
        <v>25936</v>
      </c>
      <c r="D26" t="s">
        <v>25917</v>
      </c>
      <c r="E26" t="s">
        <v>25925</v>
      </c>
      <c r="F26" t="s">
        <v>25969</v>
      </c>
      <c r="G26" t="s">
        <v>25970</v>
      </c>
      <c r="H26">
        <v>5</v>
      </c>
      <c r="I26">
        <v>761.95</v>
      </c>
    </row>
    <row r="27" spans="1:9">
      <c r="A27">
        <v>1026</v>
      </c>
      <c r="B27" s="1">
        <v>45033</v>
      </c>
      <c r="C27" t="s">
        <v>25931</v>
      </c>
      <c r="D27" t="s">
        <v>25932</v>
      </c>
      <c r="E27" t="s">
        <v>25925</v>
      </c>
      <c r="F27" t="s">
        <v>25971</v>
      </c>
      <c r="G27" t="s">
        <v>25972</v>
      </c>
      <c r="H27">
        <v>4</v>
      </c>
      <c r="I27">
        <v>431.57</v>
      </c>
    </row>
    <row r="28" spans="1:9">
      <c r="A28">
        <v>1027</v>
      </c>
      <c r="B28" s="1">
        <v>45001</v>
      </c>
      <c r="C28" t="s">
        <v>25931</v>
      </c>
      <c r="D28" t="s">
        <v>25932</v>
      </c>
      <c r="E28" t="s">
        <v>25925</v>
      </c>
      <c r="F28" t="s">
        <v>25973</v>
      </c>
      <c r="G28" t="s">
        <v>25974</v>
      </c>
      <c r="H28">
        <v>4</v>
      </c>
      <c r="I28">
        <v>357.57</v>
      </c>
    </row>
    <row r="29" spans="1:9">
      <c r="A29">
        <v>1028</v>
      </c>
      <c r="B29" s="1">
        <v>44945</v>
      </c>
      <c r="C29" t="s">
        <v>25924</v>
      </c>
      <c r="D29" t="s">
        <v>25917</v>
      </c>
      <c r="E29" t="s">
        <v>25925</v>
      </c>
      <c r="F29" t="s">
        <v>22297</v>
      </c>
      <c r="G29" t="s">
        <v>25975</v>
      </c>
      <c r="H29">
        <v>3</v>
      </c>
      <c r="I29">
        <v>804.06</v>
      </c>
    </row>
    <row r="30" spans="1:9">
      <c r="A30">
        <v>1029</v>
      </c>
      <c r="B30" s="1">
        <v>44982</v>
      </c>
      <c r="C30" t="s">
        <v>25936</v>
      </c>
      <c r="D30" t="s">
        <v>25917</v>
      </c>
      <c r="E30" t="s">
        <v>25918</v>
      </c>
      <c r="F30" t="s">
        <v>25976</v>
      </c>
      <c r="G30" t="s">
        <v>25977</v>
      </c>
      <c r="H30">
        <v>5</v>
      </c>
      <c r="I30">
        <v>729.41</v>
      </c>
    </row>
    <row r="31" spans="1:9">
      <c r="A31">
        <v>1030</v>
      </c>
      <c r="B31" s="1">
        <v>44930</v>
      </c>
      <c r="C31" t="s">
        <v>25931</v>
      </c>
      <c r="D31" t="s">
        <v>25917</v>
      </c>
      <c r="E31" t="s">
        <v>25928</v>
      </c>
      <c r="F31" t="s">
        <v>25978</v>
      </c>
      <c r="G31" t="s">
        <v>25979</v>
      </c>
      <c r="H31">
        <v>1</v>
      </c>
      <c r="I31">
        <v>169.46</v>
      </c>
    </row>
    <row r="32" spans="1:9">
      <c r="A32">
        <v>1031</v>
      </c>
      <c r="B32" s="1">
        <v>44921</v>
      </c>
      <c r="C32" t="s">
        <v>25931</v>
      </c>
      <c r="D32" t="s">
        <v>25917</v>
      </c>
      <c r="E32" t="s">
        <v>25918</v>
      </c>
      <c r="F32" t="s">
        <v>25980</v>
      </c>
      <c r="G32" t="s">
        <v>25981</v>
      </c>
      <c r="H32">
        <v>1</v>
      </c>
      <c r="I32">
        <v>833.28</v>
      </c>
    </row>
    <row r="33" spans="1:9">
      <c r="A33">
        <v>1032</v>
      </c>
      <c r="B33" s="1">
        <v>44902</v>
      </c>
      <c r="C33" t="s">
        <v>25924</v>
      </c>
      <c r="D33" t="s">
        <v>25932</v>
      </c>
      <c r="E33" t="s">
        <v>25928</v>
      </c>
      <c r="F33" t="s">
        <v>25982</v>
      </c>
      <c r="G33" t="s">
        <v>25983</v>
      </c>
      <c r="H33">
        <v>3</v>
      </c>
      <c r="I33">
        <v>482.23</v>
      </c>
    </row>
    <row r="34" spans="1:9">
      <c r="A34">
        <v>1033</v>
      </c>
      <c r="B34" s="1">
        <v>45097</v>
      </c>
      <c r="C34" t="s">
        <v>25931</v>
      </c>
      <c r="D34" t="s">
        <v>25917</v>
      </c>
      <c r="E34" t="s">
        <v>25925</v>
      </c>
      <c r="F34" t="s">
        <v>25945</v>
      </c>
      <c r="G34" t="s">
        <v>25984</v>
      </c>
      <c r="H34">
        <v>4</v>
      </c>
      <c r="I34">
        <v>169.85</v>
      </c>
    </row>
    <row r="35" spans="1:9">
      <c r="A35">
        <v>1034</v>
      </c>
      <c r="B35" s="1">
        <v>44875</v>
      </c>
      <c r="C35" t="s">
        <v>25921</v>
      </c>
      <c r="D35" t="s">
        <v>25917</v>
      </c>
      <c r="E35" t="s">
        <v>25918</v>
      </c>
      <c r="F35" t="s">
        <v>25540</v>
      </c>
      <c r="G35" t="s">
        <v>25985</v>
      </c>
      <c r="H35">
        <v>1</v>
      </c>
      <c r="I35">
        <v>570.62</v>
      </c>
    </row>
    <row r="36" spans="1:9">
      <c r="A36">
        <v>1035</v>
      </c>
      <c r="B36" s="1">
        <v>44996</v>
      </c>
      <c r="C36" t="s">
        <v>25931</v>
      </c>
      <c r="D36" t="s">
        <v>25917</v>
      </c>
      <c r="E36" t="s">
        <v>25928</v>
      </c>
      <c r="F36" t="s">
        <v>25986</v>
      </c>
      <c r="G36" t="s">
        <v>25987</v>
      </c>
      <c r="H36">
        <v>2</v>
      </c>
      <c r="I36">
        <v>724.14</v>
      </c>
    </row>
    <row r="37" spans="1:9">
      <c r="A37">
        <v>1036</v>
      </c>
      <c r="B37" s="1">
        <v>44905</v>
      </c>
      <c r="C37" t="s">
        <v>25916</v>
      </c>
      <c r="D37" t="s">
        <v>25932</v>
      </c>
      <c r="E37" t="s">
        <v>25918</v>
      </c>
      <c r="F37" t="s">
        <v>14934</v>
      </c>
      <c r="G37" t="s">
        <v>25988</v>
      </c>
      <c r="H37">
        <v>3</v>
      </c>
      <c r="I37">
        <v>305.98</v>
      </c>
    </row>
    <row r="38" spans="1:9">
      <c r="A38">
        <v>1037</v>
      </c>
      <c r="B38" s="1">
        <v>44859</v>
      </c>
      <c r="C38" t="s">
        <v>25921</v>
      </c>
      <c r="D38" t="s">
        <v>25917</v>
      </c>
      <c r="E38" t="s">
        <v>25918</v>
      </c>
      <c r="F38" t="s">
        <v>23053</v>
      </c>
      <c r="G38" t="s">
        <v>25989</v>
      </c>
      <c r="H38">
        <v>2</v>
      </c>
      <c r="I38">
        <v>646.76</v>
      </c>
    </row>
    <row r="39" spans="1:9">
      <c r="A39">
        <v>1038</v>
      </c>
      <c r="B39" s="1">
        <v>45135</v>
      </c>
      <c r="C39" t="s">
        <v>25916</v>
      </c>
      <c r="D39" t="s">
        <v>25932</v>
      </c>
      <c r="E39" t="s">
        <v>25918</v>
      </c>
      <c r="F39" t="s">
        <v>19489</v>
      </c>
      <c r="G39" t="s">
        <v>25990</v>
      </c>
      <c r="H39">
        <v>2</v>
      </c>
      <c r="I39">
        <v>516.89</v>
      </c>
    </row>
    <row r="40" spans="1:9">
      <c r="A40">
        <v>1039</v>
      </c>
      <c r="B40" s="1">
        <v>44950</v>
      </c>
      <c r="C40" t="s">
        <v>25916</v>
      </c>
      <c r="D40" t="s">
        <v>25932</v>
      </c>
      <c r="E40" t="s">
        <v>25933</v>
      </c>
      <c r="F40" t="s">
        <v>13481</v>
      </c>
      <c r="G40" t="s">
        <v>25991</v>
      </c>
      <c r="H40">
        <v>5</v>
      </c>
      <c r="I40">
        <v>520.41</v>
      </c>
    </row>
    <row r="41" spans="1:9">
      <c r="A41">
        <v>1040</v>
      </c>
      <c r="B41" s="1">
        <v>44896</v>
      </c>
      <c r="C41" t="s">
        <v>25924</v>
      </c>
      <c r="D41" t="s">
        <v>25917</v>
      </c>
      <c r="E41" t="s">
        <v>25928</v>
      </c>
      <c r="F41" t="s">
        <v>25992</v>
      </c>
      <c r="G41" t="s">
        <v>25993</v>
      </c>
      <c r="H41">
        <v>5</v>
      </c>
      <c r="I41">
        <v>712.84</v>
      </c>
    </row>
    <row r="42" spans="1:9">
      <c r="A42">
        <v>1041</v>
      </c>
      <c r="B42" s="1">
        <v>44992</v>
      </c>
      <c r="C42" t="s">
        <v>25916</v>
      </c>
      <c r="D42" t="s">
        <v>25917</v>
      </c>
      <c r="E42" t="s">
        <v>25928</v>
      </c>
      <c r="F42" t="s">
        <v>25994</v>
      </c>
      <c r="G42" t="s">
        <v>25995</v>
      </c>
      <c r="H42">
        <v>3</v>
      </c>
      <c r="I42">
        <v>871.12</v>
      </c>
    </row>
    <row r="43" spans="1:9">
      <c r="A43">
        <v>1042</v>
      </c>
      <c r="B43" s="1">
        <v>44839</v>
      </c>
      <c r="C43" t="s">
        <v>25936</v>
      </c>
      <c r="D43" t="s">
        <v>25917</v>
      </c>
      <c r="E43" t="s">
        <v>25933</v>
      </c>
      <c r="F43" t="s">
        <v>25996</v>
      </c>
      <c r="G43" t="s">
        <v>25997</v>
      </c>
      <c r="H43">
        <v>1</v>
      </c>
      <c r="I43">
        <v>228.11</v>
      </c>
    </row>
    <row r="44" spans="1:9">
      <c r="A44">
        <v>1043</v>
      </c>
      <c r="B44" s="1">
        <v>44783</v>
      </c>
      <c r="C44" t="s">
        <v>25931</v>
      </c>
      <c r="D44" t="s">
        <v>25932</v>
      </c>
      <c r="E44" t="s">
        <v>25928</v>
      </c>
      <c r="F44" t="s">
        <v>25998</v>
      </c>
      <c r="G44" t="s">
        <v>25999</v>
      </c>
      <c r="H44">
        <v>2</v>
      </c>
      <c r="I44">
        <v>289.93</v>
      </c>
    </row>
    <row r="45" spans="1:9">
      <c r="A45">
        <v>1044</v>
      </c>
      <c r="B45" s="1">
        <v>44817</v>
      </c>
      <c r="C45" t="s">
        <v>25924</v>
      </c>
      <c r="D45" t="s">
        <v>25932</v>
      </c>
      <c r="E45" t="s">
        <v>25925</v>
      </c>
      <c r="F45" t="s">
        <v>26000</v>
      </c>
      <c r="G45" t="s">
        <v>26001</v>
      </c>
      <c r="H45">
        <v>4</v>
      </c>
      <c r="I45">
        <v>920.78</v>
      </c>
    </row>
    <row r="46" spans="1:9">
      <c r="A46">
        <v>1045</v>
      </c>
      <c r="B46" s="1">
        <v>45088</v>
      </c>
      <c r="C46" t="s">
        <v>25916</v>
      </c>
      <c r="D46" t="s">
        <v>25932</v>
      </c>
      <c r="E46" t="s">
        <v>25928</v>
      </c>
      <c r="F46" t="s">
        <v>26002</v>
      </c>
      <c r="G46" t="s">
        <v>26003</v>
      </c>
      <c r="H46">
        <v>2</v>
      </c>
      <c r="I46">
        <v>690.41</v>
      </c>
    </row>
    <row r="47" spans="1:9">
      <c r="A47">
        <v>1046</v>
      </c>
      <c r="B47" s="1">
        <v>45135</v>
      </c>
      <c r="C47" t="s">
        <v>25921</v>
      </c>
      <c r="D47" t="s">
        <v>25917</v>
      </c>
      <c r="E47" t="s">
        <v>25918</v>
      </c>
      <c r="F47" t="s">
        <v>26004</v>
      </c>
      <c r="G47" t="s">
        <v>26005</v>
      </c>
      <c r="H47">
        <v>2</v>
      </c>
      <c r="I47">
        <v>211.39</v>
      </c>
    </row>
    <row r="48" spans="1:9">
      <c r="A48">
        <v>1047</v>
      </c>
      <c r="B48" s="1">
        <v>44892</v>
      </c>
      <c r="C48" t="s">
        <v>25936</v>
      </c>
      <c r="D48" t="s">
        <v>25917</v>
      </c>
      <c r="E48" t="s">
        <v>25933</v>
      </c>
      <c r="F48" t="s">
        <v>26006</v>
      </c>
      <c r="G48" t="s">
        <v>26007</v>
      </c>
      <c r="H48">
        <v>2</v>
      </c>
      <c r="I48">
        <v>606.63</v>
      </c>
    </row>
    <row r="49" spans="1:9">
      <c r="A49">
        <v>1048</v>
      </c>
      <c r="B49" s="1">
        <v>44897</v>
      </c>
      <c r="C49" t="s">
        <v>25921</v>
      </c>
      <c r="D49" t="s">
        <v>25917</v>
      </c>
      <c r="E49" t="s">
        <v>25928</v>
      </c>
      <c r="F49" t="s">
        <v>26008</v>
      </c>
      <c r="G49" t="s">
        <v>26009</v>
      </c>
      <c r="H49">
        <v>5</v>
      </c>
      <c r="I49">
        <v>503.99</v>
      </c>
    </row>
    <row r="50" spans="1:9">
      <c r="A50">
        <v>1049</v>
      </c>
      <c r="B50" s="1">
        <v>44885</v>
      </c>
      <c r="C50" t="s">
        <v>25921</v>
      </c>
      <c r="D50" t="s">
        <v>25917</v>
      </c>
      <c r="E50" t="s">
        <v>25928</v>
      </c>
      <c r="F50" t="s">
        <v>26010</v>
      </c>
      <c r="G50" t="s">
        <v>26011</v>
      </c>
      <c r="H50">
        <v>2</v>
      </c>
      <c r="I50">
        <v>518.54</v>
      </c>
    </row>
    <row r="51" spans="1:9">
      <c r="A51">
        <v>1050</v>
      </c>
      <c r="B51" s="1">
        <v>45141</v>
      </c>
      <c r="C51" t="s">
        <v>25916</v>
      </c>
      <c r="D51" t="s">
        <v>25917</v>
      </c>
      <c r="E51" t="s">
        <v>25928</v>
      </c>
      <c r="F51" t="s">
        <v>26012</v>
      </c>
      <c r="G51" t="s">
        <v>26013</v>
      </c>
      <c r="H51">
        <v>1</v>
      </c>
      <c r="I51">
        <v>846.43</v>
      </c>
    </row>
    <row r="52" spans="1:9">
      <c r="A52">
        <v>1051</v>
      </c>
      <c r="B52" s="1">
        <v>44847</v>
      </c>
      <c r="C52" t="s">
        <v>25921</v>
      </c>
      <c r="D52" t="s">
        <v>25917</v>
      </c>
      <c r="E52" t="s">
        <v>25933</v>
      </c>
      <c r="F52" t="s">
        <v>26014</v>
      </c>
      <c r="G52" t="s">
        <v>26015</v>
      </c>
      <c r="H52">
        <v>3</v>
      </c>
      <c r="I52">
        <v>572.94000000000005</v>
      </c>
    </row>
    <row r="53" spans="1:9">
      <c r="A53">
        <v>1052</v>
      </c>
      <c r="B53" s="1">
        <v>44859</v>
      </c>
      <c r="C53" t="s">
        <v>25931</v>
      </c>
      <c r="D53" t="s">
        <v>25917</v>
      </c>
      <c r="E53" t="s">
        <v>25925</v>
      </c>
      <c r="F53" t="s">
        <v>26016</v>
      </c>
      <c r="G53" t="s">
        <v>26017</v>
      </c>
      <c r="H53">
        <v>4</v>
      </c>
      <c r="I53">
        <v>234.76</v>
      </c>
    </row>
    <row r="54" spans="1:9">
      <c r="A54">
        <v>1053</v>
      </c>
      <c r="B54" s="1">
        <v>44914</v>
      </c>
      <c r="C54" t="s">
        <v>25931</v>
      </c>
      <c r="D54" t="s">
        <v>25932</v>
      </c>
      <c r="E54" t="s">
        <v>25933</v>
      </c>
      <c r="F54" t="s">
        <v>26018</v>
      </c>
      <c r="G54" t="s">
        <v>26019</v>
      </c>
      <c r="H54">
        <v>4</v>
      </c>
      <c r="I54">
        <v>704.7</v>
      </c>
    </row>
    <row r="55" spans="1:9">
      <c r="A55">
        <v>1054</v>
      </c>
      <c r="B55" s="1">
        <v>44869</v>
      </c>
      <c r="C55" t="s">
        <v>25924</v>
      </c>
      <c r="D55" t="s">
        <v>25932</v>
      </c>
      <c r="E55" t="s">
        <v>25918</v>
      </c>
      <c r="F55" t="s">
        <v>26020</v>
      </c>
      <c r="G55" t="s">
        <v>26021</v>
      </c>
      <c r="H55">
        <v>3</v>
      </c>
      <c r="I55">
        <v>533.97</v>
      </c>
    </row>
    <row r="56" spans="1:9">
      <c r="A56">
        <v>1055</v>
      </c>
      <c r="B56" s="1">
        <v>44880</v>
      </c>
      <c r="C56" t="s">
        <v>25916</v>
      </c>
      <c r="D56" t="s">
        <v>25917</v>
      </c>
      <c r="E56" t="s">
        <v>25933</v>
      </c>
      <c r="F56" t="s">
        <v>16753</v>
      </c>
      <c r="G56" t="s">
        <v>26022</v>
      </c>
      <c r="H56">
        <v>2</v>
      </c>
      <c r="I56">
        <v>125.7</v>
      </c>
    </row>
    <row r="57" spans="1:9">
      <c r="A57">
        <v>1056</v>
      </c>
      <c r="B57" s="1">
        <v>44973</v>
      </c>
      <c r="C57" t="s">
        <v>25921</v>
      </c>
      <c r="D57" t="s">
        <v>25917</v>
      </c>
      <c r="E57" t="s">
        <v>25928</v>
      </c>
      <c r="F57" t="s">
        <v>26023</v>
      </c>
      <c r="G57" t="s">
        <v>26024</v>
      </c>
      <c r="H57">
        <v>2</v>
      </c>
      <c r="I57">
        <v>442.06</v>
      </c>
    </row>
    <row r="58" spans="1:9">
      <c r="A58">
        <v>1057</v>
      </c>
      <c r="B58" s="1">
        <v>44857</v>
      </c>
      <c r="C58" t="s">
        <v>25936</v>
      </c>
      <c r="D58" t="s">
        <v>25917</v>
      </c>
      <c r="E58" t="s">
        <v>25918</v>
      </c>
      <c r="F58" t="s">
        <v>23653</v>
      </c>
      <c r="G58" t="s">
        <v>26025</v>
      </c>
      <c r="H58">
        <v>4</v>
      </c>
      <c r="I58">
        <v>649.23</v>
      </c>
    </row>
    <row r="59" spans="1:9">
      <c r="A59">
        <v>1058</v>
      </c>
      <c r="B59" s="1">
        <v>45017</v>
      </c>
      <c r="C59" t="s">
        <v>25936</v>
      </c>
      <c r="D59" t="s">
        <v>25932</v>
      </c>
      <c r="E59" t="s">
        <v>25925</v>
      </c>
      <c r="F59" t="s">
        <v>26026</v>
      </c>
      <c r="G59" t="s">
        <v>26027</v>
      </c>
      <c r="H59">
        <v>1</v>
      </c>
      <c r="I59">
        <v>855.67</v>
      </c>
    </row>
    <row r="60" spans="1:9">
      <c r="A60">
        <v>1059</v>
      </c>
      <c r="B60" s="1">
        <v>44820</v>
      </c>
      <c r="C60" t="s">
        <v>25924</v>
      </c>
      <c r="D60" t="s">
        <v>25917</v>
      </c>
      <c r="E60" t="s">
        <v>25925</v>
      </c>
      <c r="F60" t="s">
        <v>14334</v>
      </c>
      <c r="G60" t="s">
        <v>26028</v>
      </c>
      <c r="H60">
        <v>3</v>
      </c>
      <c r="I60">
        <v>256.82</v>
      </c>
    </row>
    <row r="61" spans="1:9">
      <c r="A61">
        <v>1060</v>
      </c>
      <c r="B61" s="1">
        <v>44810</v>
      </c>
      <c r="C61" t="s">
        <v>25936</v>
      </c>
      <c r="D61" t="s">
        <v>25917</v>
      </c>
      <c r="E61" t="s">
        <v>25928</v>
      </c>
      <c r="F61" t="s">
        <v>26029</v>
      </c>
      <c r="G61" t="s">
        <v>26030</v>
      </c>
      <c r="H61">
        <v>1</v>
      </c>
      <c r="I61">
        <v>770.84</v>
      </c>
    </row>
    <row r="62" spans="1:9">
      <c r="A62">
        <v>1061</v>
      </c>
      <c r="B62" s="1">
        <v>45139</v>
      </c>
      <c r="C62" t="s">
        <v>25936</v>
      </c>
      <c r="D62" t="s">
        <v>25917</v>
      </c>
      <c r="E62" t="s">
        <v>25925</v>
      </c>
      <c r="F62" t="s">
        <v>26031</v>
      </c>
      <c r="G62" t="s">
        <v>26032</v>
      </c>
      <c r="H62">
        <v>2</v>
      </c>
      <c r="I62">
        <v>862.33</v>
      </c>
    </row>
    <row r="63" spans="1:9">
      <c r="A63">
        <v>1062</v>
      </c>
      <c r="B63" s="1">
        <v>44892</v>
      </c>
      <c r="C63" t="s">
        <v>25924</v>
      </c>
      <c r="D63" t="s">
        <v>25917</v>
      </c>
      <c r="E63" t="s">
        <v>25918</v>
      </c>
      <c r="F63" t="s">
        <v>26033</v>
      </c>
      <c r="G63" t="s">
        <v>26034</v>
      </c>
      <c r="H63">
        <v>5</v>
      </c>
      <c r="I63">
        <v>702.84</v>
      </c>
    </row>
    <row r="64" spans="1:9">
      <c r="A64">
        <v>1063</v>
      </c>
      <c r="B64" s="1">
        <v>44849</v>
      </c>
      <c r="C64" t="s">
        <v>25924</v>
      </c>
      <c r="D64" t="s">
        <v>25917</v>
      </c>
      <c r="E64" t="s">
        <v>25928</v>
      </c>
      <c r="F64" t="s">
        <v>26035</v>
      </c>
      <c r="G64" t="s">
        <v>26036</v>
      </c>
      <c r="H64">
        <v>1</v>
      </c>
      <c r="I64">
        <v>523.82000000000005</v>
      </c>
    </row>
    <row r="65" spans="1:9">
      <c r="A65">
        <v>1064</v>
      </c>
      <c r="B65" s="1">
        <v>44840</v>
      </c>
      <c r="C65" t="s">
        <v>25921</v>
      </c>
      <c r="D65" t="s">
        <v>25932</v>
      </c>
      <c r="E65" t="s">
        <v>25933</v>
      </c>
      <c r="F65" t="s">
        <v>26037</v>
      </c>
      <c r="G65" t="s">
        <v>26038</v>
      </c>
      <c r="H65">
        <v>1</v>
      </c>
      <c r="I65">
        <v>819.86</v>
      </c>
    </row>
    <row r="66" spans="1:9">
      <c r="A66">
        <v>1065</v>
      </c>
      <c r="B66" s="1">
        <v>44904</v>
      </c>
      <c r="C66" t="s">
        <v>25924</v>
      </c>
      <c r="D66" t="s">
        <v>25932</v>
      </c>
      <c r="E66" t="s">
        <v>25933</v>
      </c>
      <c r="F66" t="s">
        <v>26039</v>
      </c>
      <c r="G66" t="s">
        <v>26040</v>
      </c>
      <c r="H66">
        <v>4</v>
      </c>
      <c r="I66">
        <v>486.01</v>
      </c>
    </row>
    <row r="67" spans="1:9">
      <c r="A67">
        <v>1066</v>
      </c>
      <c r="B67" s="1">
        <v>45091</v>
      </c>
      <c r="C67" t="s">
        <v>25931</v>
      </c>
      <c r="D67" t="s">
        <v>25917</v>
      </c>
      <c r="E67" t="s">
        <v>25928</v>
      </c>
      <c r="F67" t="s">
        <v>26041</v>
      </c>
      <c r="G67" t="s">
        <v>26042</v>
      </c>
      <c r="H67">
        <v>5</v>
      </c>
      <c r="I67">
        <v>769.42</v>
      </c>
    </row>
    <row r="68" spans="1:9">
      <c r="A68">
        <v>1067</v>
      </c>
      <c r="B68" s="1">
        <v>45101</v>
      </c>
      <c r="C68" t="s">
        <v>25936</v>
      </c>
      <c r="D68" t="s">
        <v>25932</v>
      </c>
      <c r="E68" t="s">
        <v>25928</v>
      </c>
      <c r="F68" t="s">
        <v>26043</v>
      </c>
      <c r="G68" t="s">
        <v>26044</v>
      </c>
      <c r="H68">
        <v>5</v>
      </c>
      <c r="I68">
        <v>857.65</v>
      </c>
    </row>
    <row r="69" spans="1:9">
      <c r="A69">
        <v>1068</v>
      </c>
      <c r="B69" s="1">
        <v>44871</v>
      </c>
      <c r="C69" t="s">
        <v>25931</v>
      </c>
      <c r="D69" t="s">
        <v>25932</v>
      </c>
      <c r="E69" t="s">
        <v>25928</v>
      </c>
      <c r="F69" t="s">
        <v>17907</v>
      </c>
      <c r="G69" t="s">
        <v>26045</v>
      </c>
      <c r="H69">
        <v>1</v>
      </c>
      <c r="I69">
        <v>238.27</v>
      </c>
    </row>
    <row r="70" spans="1:9">
      <c r="A70">
        <v>1069</v>
      </c>
      <c r="B70" s="1">
        <v>44795</v>
      </c>
      <c r="C70" t="s">
        <v>25931</v>
      </c>
      <c r="D70" t="s">
        <v>25917</v>
      </c>
      <c r="E70" t="s">
        <v>25918</v>
      </c>
      <c r="F70" t="s">
        <v>26046</v>
      </c>
      <c r="G70" t="s">
        <v>26047</v>
      </c>
      <c r="H70">
        <v>5</v>
      </c>
      <c r="I70">
        <v>886.06</v>
      </c>
    </row>
    <row r="71" spans="1:9">
      <c r="A71">
        <v>1070</v>
      </c>
      <c r="B71" s="1">
        <v>44940</v>
      </c>
      <c r="C71" t="s">
        <v>25924</v>
      </c>
      <c r="D71" t="s">
        <v>25917</v>
      </c>
      <c r="E71" t="s">
        <v>25918</v>
      </c>
      <c r="F71" t="s">
        <v>15307</v>
      </c>
      <c r="G71" t="s">
        <v>26048</v>
      </c>
      <c r="H71">
        <v>1</v>
      </c>
      <c r="I71">
        <v>943.8</v>
      </c>
    </row>
    <row r="72" spans="1:9">
      <c r="A72">
        <v>1071</v>
      </c>
      <c r="B72" s="1">
        <v>45001</v>
      </c>
      <c r="C72" t="s">
        <v>25931</v>
      </c>
      <c r="D72" t="s">
        <v>25917</v>
      </c>
      <c r="E72" t="s">
        <v>25928</v>
      </c>
      <c r="F72" t="s">
        <v>26049</v>
      </c>
      <c r="G72" t="s">
        <v>26050</v>
      </c>
      <c r="H72">
        <v>5</v>
      </c>
      <c r="I72">
        <v>234.26</v>
      </c>
    </row>
    <row r="73" spans="1:9">
      <c r="A73">
        <v>1072</v>
      </c>
      <c r="B73" s="1">
        <v>45065</v>
      </c>
      <c r="C73" t="s">
        <v>25924</v>
      </c>
      <c r="D73" t="s">
        <v>25917</v>
      </c>
      <c r="E73" t="s">
        <v>25933</v>
      </c>
      <c r="F73" t="s">
        <v>26051</v>
      </c>
      <c r="G73" t="s">
        <v>26052</v>
      </c>
      <c r="H73">
        <v>5</v>
      </c>
      <c r="I73">
        <v>179.91</v>
      </c>
    </row>
    <row r="74" spans="1:9">
      <c r="A74">
        <v>1073</v>
      </c>
      <c r="B74" s="1">
        <v>44837</v>
      </c>
      <c r="C74" t="s">
        <v>25936</v>
      </c>
      <c r="D74" t="s">
        <v>25917</v>
      </c>
      <c r="E74" t="s">
        <v>25918</v>
      </c>
      <c r="F74" t="s">
        <v>26053</v>
      </c>
      <c r="G74" t="s">
        <v>26054</v>
      </c>
      <c r="H74">
        <v>4</v>
      </c>
      <c r="I74">
        <v>306.3</v>
      </c>
    </row>
    <row r="75" spans="1:9">
      <c r="A75">
        <v>1074</v>
      </c>
      <c r="B75" s="1">
        <v>45114</v>
      </c>
      <c r="C75" t="s">
        <v>25936</v>
      </c>
      <c r="D75" t="s">
        <v>25917</v>
      </c>
      <c r="E75" t="s">
        <v>25933</v>
      </c>
      <c r="F75" t="s">
        <v>26055</v>
      </c>
      <c r="G75" t="s">
        <v>26056</v>
      </c>
      <c r="H75">
        <v>5</v>
      </c>
      <c r="I75">
        <v>103.42</v>
      </c>
    </row>
    <row r="76" spans="1:9">
      <c r="A76">
        <v>1075</v>
      </c>
      <c r="B76" s="1">
        <v>45062</v>
      </c>
      <c r="C76" t="s">
        <v>25936</v>
      </c>
      <c r="D76" t="s">
        <v>25917</v>
      </c>
      <c r="E76" t="s">
        <v>25933</v>
      </c>
      <c r="F76" t="s">
        <v>26057</v>
      </c>
      <c r="G76" t="s">
        <v>26058</v>
      </c>
      <c r="H76">
        <v>4</v>
      </c>
      <c r="I76">
        <v>573.29</v>
      </c>
    </row>
    <row r="77" spans="1:9">
      <c r="A77">
        <v>1076</v>
      </c>
      <c r="B77" s="1">
        <v>44872</v>
      </c>
      <c r="C77" t="s">
        <v>25924</v>
      </c>
      <c r="D77" t="s">
        <v>25932</v>
      </c>
      <c r="E77" t="s">
        <v>25925</v>
      </c>
      <c r="F77" t="s">
        <v>26059</v>
      </c>
      <c r="G77" t="s">
        <v>26060</v>
      </c>
      <c r="H77">
        <v>4</v>
      </c>
      <c r="I77">
        <v>619.61</v>
      </c>
    </row>
    <row r="78" spans="1:9">
      <c r="A78">
        <v>1077</v>
      </c>
      <c r="B78" s="1">
        <v>44916</v>
      </c>
      <c r="C78" t="s">
        <v>25936</v>
      </c>
      <c r="D78" t="s">
        <v>25917</v>
      </c>
      <c r="E78" t="s">
        <v>25925</v>
      </c>
      <c r="F78" t="s">
        <v>26061</v>
      </c>
      <c r="G78" t="s">
        <v>26062</v>
      </c>
      <c r="H78">
        <v>1</v>
      </c>
      <c r="I78">
        <v>947.17</v>
      </c>
    </row>
    <row r="79" spans="1:9">
      <c r="A79">
        <v>1078</v>
      </c>
      <c r="B79" s="1">
        <v>45009</v>
      </c>
      <c r="C79" t="s">
        <v>25936</v>
      </c>
      <c r="D79" t="s">
        <v>25932</v>
      </c>
      <c r="E79" t="s">
        <v>25933</v>
      </c>
      <c r="F79" t="s">
        <v>26063</v>
      </c>
      <c r="G79" t="s">
        <v>26064</v>
      </c>
      <c r="H79">
        <v>1</v>
      </c>
      <c r="I79">
        <v>597.64</v>
      </c>
    </row>
    <row r="80" spans="1:9">
      <c r="A80">
        <v>1079</v>
      </c>
      <c r="B80" s="1">
        <v>45031</v>
      </c>
      <c r="C80" t="s">
        <v>25931</v>
      </c>
      <c r="D80" t="s">
        <v>25932</v>
      </c>
      <c r="E80" t="s">
        <v>25925</v>
      </c>
      <c r="F80" t="s">
        <v>21705</v>
      </c>
      <c r="G80" t="s">
        <v>26065</v>
      </c>
      <c r="H80">
        <v>5</v>
      </c>
      <c r="I80">
        <v>861.1</v>
      </c>
    </row>
    <row r="81" spans="1:9">
      <c r="A81">
        <v>1080</v>
      </c>
      <c r="B81" s="1">
        <v>45038</v>
      </c>
      <c r="C81" t="s">
        <v>25916</v>
      </c>
      <c r="D81" t="s">
        <v>25932</v>
      </c>
      <c r="E81" t="s">
        <v>25933</v>
      </c>
      <c r="F81" t="s">
        <v>26066</v>
      </c>
      <c r="G81" t="s">
        <v>26067</v>
      </c>
      <c r="H81">
        <v>4</v>
      </c>
      <c r="I81">
        <v>199.14</v>
      </c>
    </row>
    <row r="82" spans="1:9">
      <c r="A82">
        <v>1081</v>
      </c>
      <c r="B82" s="1">
        <v>45082</v>
      </c>
      <c r="C82" t="s">
        <v>25931</v>
      </c>
      <c r="D82" t="s">
        <v>25932</v>
      </c>
      <c r="E82" t="s">
        <v>25918</v>
      </c>
      <c r="F82" t="s">
        <v>25922</v>
      </c>
      <c r="G82" t="s">
        <v>26068</v>
      </c>
      <c r="H82">
        <v>3</v>
      </c>
      <c r="I82">
        <v>526.08000000000004</v>
      </c>
    </row>
    <row r="83" spans="1:9">
      <c r="A83">
        <v>1082</v>
      </c>
      <c r="B83" s="1">
        <v>45038</v>
      </c>
      <c r="C83" t="s">
        <v>25916</v>
      </c>
      <c r="D83" t="s">
        <v>25932</v>
      </c>
      <c r="E83" t="s">
        <v>25925</v>
      </c>
      <c r="F83" t="s">
        <v>26069</v>
      </c>
      <c r="G83" t="s">
        <v>26070</v>
      </c>
      <c r="H83">
        <v>5</v>
      </c>
      <c r="I83">
        <v>662.15</v>
      </c>
    </row>
    <row r="84" spans="1:9">
      <c r="A84">
        <v>1083</v>
      </c>
      <c r="B84" s="1">
        <v>44883</v>
      </c>
      <c r="C84" t="s">
        <v>25936</v>
      </c>
      <c r="D84" t="s">
        <v>25932</v>
      </c>
      <c r="E84" t="s">
        <v>25928</v>
      </c>
      <c r="F84" t="s">
        <v>26071</v>
      </c>
      <c r="G84" t="s">
        <v>26072</v>
      </c>
      <c r="H84">
        <v>4</v>
      </c>
      <c r="I84">
        <v>869.89</v>
      </c>
    </row>
    <row r="85" spans="1:9">
      <c r="A85">
        <v>1084</v>
      </c>
      <c r="B85" s="1">
        <v>44912</v>
      </c>
      <c r="C85" t="s">
        <v>25921</v>
      </c>
      <c r="D85" t="s">
        <v>25932</v>
      </c>
      <c r="E85" t="s">
        <v>25928</v>
      </c>
      <c r="F85" t="s">
        <v>26073</v>
      </c>
      <c r="G85" t="s">
        <v>26074</v>
      </c>
      <c r="H85">
        <v>3</v>
      </c>
      <c r="I85">
        <v>295.39999999999998</v>
      </c>
    </row>
    <row r="86" spans="1:9">
      <c r="A86">
        <v>1085</v>
      </c>
      <c r="B86" s="1">
        <v>44866</v>
      </c>
      <c r="C86" t="s">
        <v>25916</v>
      </c>
      <c r="D86" t="s">
        <v>25932</v>
      </c>
      <c r="E86" t="s">
        <v>25933</v>
      </c>
      <c r="F86" t="s">
        <v>26075</v>
      </c>
      <c r="G86" t="s">
        <v>26076</v>
      </c>
      <c r="H86">
        <v>5</v>
      </c>
      <c r="I86">
        <v>993.13</v>
      </c>
    </row>
    <row r="87" spans="1:9">
      <c r="A87">
        <v>1086</v>
      </c>
      <c r="B87" s="1">
        <v>45122</v>
      </c>
      <c r="C87" t="s">
        <v>25921</v>
      </c>
      <c r="D87" t="s">
        <v>25932</v>
      </c>
      <c r="E87" t="s">
        <v>25928</v>
      </c>
      <c r="F87" t="s">
        <v>26077</v>
      </c>
      <c r="G87" t="s">
        <v>26078</v>
      </c>
      <c r="H87">
        <v>2</v>
      </c>
      <c r="I87">
        <v>641.69000000000005</v>
      </c>
    </row>
    <row r="88" spans="1:9">
      <c r="A88">
        <v>1087</v>
      </c>
      <c r="B88" s="1">
        <v>45056</v>
      </c>
      <c r="C88" t="s">
        <v>25924</v>
      </c>
      <c r="D88" t="s">
        <v>25917</v>
      </c>
      <c r="E88" t="s">
        <v>25925</v>
      </c>
      <c r="F88" t="s">
        <v>26079</v>
      </c>
      <c r="G88" t="s">
        <v>26080</v>
      </c>
      <c r="H88">
        <v>5</v>
      </c>
      <c r="I88">
        <v>197.34</v>
      </c>
    </row>
    <row r="89" spans="1:9">
      <c r="A89">
        <v>1088</v>
      </c>
      <c r="B89" s="1">
        <v>45063</v>
      </c>
      <c r="C89" t="s">
        <v>25921</v>
      </c>
      <c r="D89" t="s">
        <v>25932</v>
      </c>
      <c r="E89" t="s">
        <v>25918</v>
      </c>
      <c r="F89" t="s">
        <v>22187</v>
      </c>
      <c r="G89" t="s">
        <v>26081</v>
      </c>
      <c r="H89">
        <v>2</v>
      </c>
      <c r="I89">
        <v>235.15</v>
      </c>
    </row>
    <row r="90" spans="1:9">
      <c r="A90">
        <v>1089</v>
      </c>
      <c r="B90" s="1">
        <v>45073</v>
      </c>
      <c r="C90" t="s">
        <v>25924</v>
      </c>
      <c r="D90" t="s">
        <v>25917</v>
      </c>
      <c r="E90" t="s">
        <v>25933</v>
      </c>
      <c r="F90" t="s">
        <v>26082</v>
      </c>
      <c r="G90" t="s">
        <v>26083</v>
      </c>
      <c r="H90">
        <v>2</v>
      </c>
      <c r="I90">
        <v>697.28</v>
      </c>
    </row>
    <row r="91" spans="1:9">
      <c r="A91">
        <v>1090</v>
      </c>
      <c r="B91" s="1">
        <v>45006</v>
      </c>
      <c r="C91" t="s">
        <v>25931</v>
      </c>
      <c r="D91" t="s">
        <v>25932</v>
      </c>
      <c r="E91" t="s">
        <v>25928</v>
      </c>
      <c r="F91" t="s">
        <v>26084</v>
      </c>
      <c r="G91" t="s">
        <v>26085</v>
      </c>
      <c r="H91">
        <v>1</v>
      </c>
      <c r="I91">
        <v>910.33</v>
      </c>
    </row>
    <row r="92" spans="1:9">
      <c r="A92">
        <v>1091</v>
      </c>
      <c r="B92" s="1">
        <v>44854</v>
      </c>
      <c r="C92" t="s">
        <v>25916</v>
      </c>
      <c r="D92" t="s">
        <v>25917</v>
      </c>
      <c r="E92" t="s">
        <v>25925</v>
      </c>
      <c r="F92" t="s">
        <v>26086</v>
      </c>
      <c r="G92" t="s">
        <v>26087</v>
      </c>
      <c r="H92">
        <v>2</v>
      </c>
      <c r="I92">
        <v>213.91</v>
      </c>
    </row>
    <row r="93" spans="1:9">
      <c r="A93">
        <v>1092</v>
      </c>
      <c r="B93" s="1">
        <v>44824</v>
      </c>
      <c r="C93" t="s">
        <v>25931</v>
      </c>
      <c r="D93" t="s">
        <v>25917</v>
      </c>
      <c r="E93" t="s">
        <v>25928</v>
      </c>
      <c r="F93" t="s">
        <v>26088</v>
      </c>
      <c r="G93" t="s">
        <v>26089</v>
      </c>
      <c r="H93">
        <v>5</v>
      </c>
      <c r="I93">
        <v>971.46</v>
      </c>
    </row>
    <row r="94" spans="1:9">
      <c r="A94">
        <v>1093</v>
      </c>
      <c r="B94" s="1">
        <v>45114</v>
      </c>
      <c r="C94" t="s">
        <v>25916</v>
      </c>
      <c r="D94" t="s">
        <v>25932</v>
      </c>
      <c r="E94" t="s">
        <v>25918</v>
      </c>
      <c r="F94" t="s">
        <v>14210</v>
      </c>
      <c r="G94" t="s">
        <v>26090</v>
      </c>
      <c r="H94">
        <v>5</v>
      </c>
      <c r="I94">
        <v>995.52</v>
      </c>
    </row>
    <row r="95" spans="1:9">
      <c r="A95">
        <v>1094</v>
      </c>
      <c r="B95" s="1">
        <v>44791</v>
      </c>
      <c r="C95" t="s">
        <v>25931</v>
      </c>
      <c r="D95" t="s">
        <v>25917</v>
      </c>
      <c r="E95" t="s">
        <v>25918</v>
      </c>
      <c r="F95" t="s">
        <v>26091</v>
      </c>
      <c r="G95" t="s">
        <v>26092</v>
      </c>
      <c r="H95">
        <v>4</v>
      </c>
      <c r="I95">
        <v>161.4</v>
      </c>
    </row>
    <row r="96" spans="1:9">
      <c r="A96">
        <v>1095</v>
      </c>
      <c r="B96" s="1">
        <v>44790</v>
      </c>
      <c r="C96" t="s">
        <v>25916</v>
      </c>
      <c r="D96" t="s">
        <v>25917</v>
      </c>
      <c r="E96" t="s">
        <v>25933</v>
      </c>
      <c r="F96" t="s">
        <v>26093</v>
      </c>
      <c r="G96" t="s">
        <v>26094</v>
      </c>
      <c r="H96">
        <v>4</v>
      </c>
      <c r="I96">
        <v>715.87</v>
      </c>
    </row>
    <row r="97" spans="1:9">
      <c r="A97">
        <v>1096</v>
      </c>
      <c r="B97" s="1">
        <v>44829</v>
      </c>
      <c r="C97" t="s">
        <v>25924</v>
      </c>
      <c r="D97" t="s">
        <v>25932</v>
      </c>
      <c r="E97" t="s">
        <v>25925</v>
      </c>
      <c r="F97" t="s">
        <v>26095</v>
      </c>
      <c r="G97" t="s">
        <v>26096</v>
      </c>
      <c r="H97">
        <v>5</v>
      </c>
      <c r="I97">
        <v>778.25</v>
      </c>
    </row>
    <row r="98" spans="1:9">
      <c r="A98">
        <v>1097</v>
      </c>
      <c r="B98" s="1">
        <v>44784</v>
      </c>
      <c r="C98" t="s">
        <v>25916</v>
      </c>
      <c r="D98" t="s">
        <v>25917</v>
      </c>
      <c r="E98" t="s">
        <v>25928</v>
      </c>
      <c r="F98" t="s">
        <v>26097</v>
      </c>
      <c r="G98" t="s">
        <v>26098</v>
      </c>
      <c r="H98">
        <v>1</v>
      </c>
      <c r="I98">
        <v>609.5</v>
      </c>
    </row>
    <row r="99" spans="1:9">
      <c r="A99">
        <v>1098</v>
      </c>
      <c r="B99" s="1">
        <v>45059</v>
      </c>
      <c r="C99" t="s">
        <v>25921</v>
      </c>
      <c r="D99" t="s">
        <v>25932</v>
      </c>
      <c r="E99" t="s">
        <v>25918</v>
      </c>
      <c r="F99" t="s">
        <v>26099</v>
      </c>
      <c r="G99" t="s">
        <v>26100</v>
      </c>
      <c r="H99">
        <v>5</v>
      </c>
      <c r="I99">
        <v>666.67</v>
      </c>
    </row>
    <row r="100" spans="1:9">
      <c r="A100">
        <v>1099</v>
      </c>
      <c r="B100" s="1">
        <v>44864</v>
      </c>
      <c r="C100" t="s">
        <v>25936</v>
      </c>
      <c r="D100" t="s">
        <v>25932</v>
      </c>
      <c r="E100" t="s">
        <v>25925</v>
      </c>
      <c r="F100" t="s">
        <v>26101</v>
      </c>
      <c r="G100" t="s">
        <v>26102</v>
      </c>
      <c r="H100">
        <v>5</v>
      </c>
      <c r="I100">
        <v>797.05</v>
      </c>
    </row>
    <row r="101" spans="1:9">
      <c r="A101">
        <v>1100</v>
      </c>
      <c r="B101" s="1">
        <v>44982</v>
      </c>
      <c r="C101" t="s">
        <v>25931</v>
      </c>
      <c r="D101" t="s">
        <v>25932</v>
      </c>
      <c r="E101" t="s">
        <v>25928</v>
      </c>
      <c r="F101" t="s">
        <v>21876</v>
      </c>
      <c r="G101" t="s">
        <v>26103</v>
      </c>
      <c r="H101">
        <v>3</v>
      </c>
      <c r="I101">
        <v>518.55999999999995</v>
      </c>
    </row>
    <row r="102" spans="1:9">
      <c r="A102">
        <v>1101</v>
      </c>
      <c r="B102" s="1">
        <v>45016</v>
      </c>
      <c r="C102" t="s">
        <v>25931</v>
      </c>
      <c r="D102" t="s">
        <v>25917</v>
      </c>
      <c r="E102" t="s">
        <v>25933</v>
      </c>
      <c r="F102" t="s">
        <v>26104</v>
      </c>
      <c r="G102" t="s">
        <v>26105</v>
      </c>
      <c r="H102">
        <v>5</v>
      </c>
      <c r="I102">
        <v>426.82</v>
      </c>
    </row>
    <row r="103" spans="1:9">
      <c r="A103">
        <v>1102</v>
      </c>
      <c r="B103" s="1">
        <v>44926</v>
      </c>
      <c r="C103" t="s">
        <v>25936</v>
      </c>
      <c r="D103" t="s">
        <v>25932</v>
      </c>
      <c r="E103" t="s">
        <v>25918</v>
      </c>
      <c r="F103" t="s">
        <v>26106</v>
      </c>
      <c r="G103" t="s">
        <v>26107</v>
      </c>
      <c r="H103">
        <v>2</v>
      </c>
      <c r="I103">
        <v>150.04</v>
      </c>
    </row>
    <row r="104" spans="1:9">
      <c r="A104">
        <v>1103</v>
      </c>
      <c r="B104" s="1">
        <v>45112</v>
      </c>
      <c r="C104" t="s">
        <v>25921</v>
      </c>
      <c r="D104" t="s">
        <v>25932</v>
      </c>
      <c r="E104" t="s">
        <v>25933</v>
      </c>
      <c r="F104" t="s">
        <v>26108</v>
      </c>
      <c r="G104" t="s">
        <v>26109</v>
      </c>
      <c r="H104">
        <v>3</v>
      </c>
      <c r="I104">
        <v>308.20999999999998</v>
      </c>
    </row>
    <row r="105" spans="1:9">
      <c r="A105">
        <v>1104</v>
      </c>
      <c r="B105" s="1">
        <v>44784</v>
      </c>
      <c r="C105" t="s">
        <v>25931</v>
      </c>
      <c r="D105" t="s">
        <v>25917</v>
      </c>
      <c r="E105" t="s">
        <v>25928</v>
      </c>
      <c r="F105" t="s">
        <v>26110</v>
      </c>
      <c r="G105" t="s">
        <v>26111</v>
      </c>
      <c r="H105">
        <v>4</v>
      </c>
      <c r="I105">
        <v>766.77</v>
      </c>
    </row>
    <row r="106" spans="1:9">
      <c r="A106">
        <v>1105</v>
      </c>
      <c r="B106" s="1">
        <v>44943</v>
      </c>
      <c r="C106" t="s">
        <v>25924</v>
      </c>
      <c r="D106" t="s">
        <v>25917</v>
      </c>
      <c r="E106" t="s">
        <v>25925</v>
      </c>
      <c r="F106" t="s">
        <v>26112</v>
      </c>
      <c r="G106" t="s">
        <v>26113</v>
      </c>
      <c r="H106">
        <v>4</v>
      </c>
      <c r="I106">
        <v>172.19</v>
      </c>
    </row>
    <row r="107" spans="1:9">
      <c r="A107">
        <v>1106</v>
      </c>
      <c r="B107" s="1">
        <v>44865</v>
      </c>
      <c r="C107" t="s">
        <v>25936</v>
      </c>
      <c r="D107" t="s">
        <v>25917</v>
      </c>
      <c r="E107" t="s">
        <v>25928</v>
      </c>
      <c r="F107" t="s">
        <v>26114</v>
      </c>
      <c r="G107" t="s">
        <v>26115</v>
      </c>
      <c r="H107">
        <v>1</v>
      </c>
      <c r="I107">
        <v>742.55</v>
      </c>
    </row>
    <row r="108" spans="1:9">
      <c r="A108">
        <v>1107</v>
      </c>
      <c r="B108" s="1">
        <v>44952</v>
      </c>
      <c r="C108" t="s">
        <v>25924</v>
      </c>
      <c r="D108" t="s">
        <v>25917</v>
      </c>
      <c r="E108" t="s">
        <v>25918</v>
      </c>
      <c r="F108" t="s">
        <v>19971</v>
      </c>
      <c r="G108" t="s">
        <v>26116</v>
      </c>
      <c r="H108">
        <v>2</v>
      </c>
      <c r="I108">
        <v>231.28</v>
      </c>
    </row>
    <row r="109" spans="1:9">
      <c r="A109">
        <v>1108</v>
      </c>
      <c r="B109" s="1">
        <v>45069</v>
      </c>
      <c r="C109" t="s">
        <v>25916</v>
      </c>
      <c r="D109" t="s">
        <v>25917</v>
      </c>
      <c r="E109" t="s">
        <v>25928</v>
      </c>
      <c r="F109" t="s">
        <v>26117</v>
      </c>
      <c r="G109" t="s">
        <v>26118</v>
      </c>
      <c r="H109">
        <v>5</v>
      </c>
      <c r="I109">
        <v>124.54</v>
      </c>
    </row>
    <row r="110" spans="1:9">
      <c r="A110">
        <v>1109</v>
      </c>
      <c r="B110" s="1">
        <v>44947</v>
      </c>
      <c r="C110" t="s">
        <v>25921</v>
      </c>
      <c r="D110" t="s">
        <v>25932</v>
      </c>
      <c r="E110" t="s">
        <v>25928</v>
      </c>
      <c r="F110" t="s">
        <v>26119</v>
      </c>
      <c r="G110" t="s">
        <v>26120</v>
      </c>
      <c r="H110">
        <v>5</v>
      </c>
      <c r="I110">
        <v>898.37</v>
      </c>
    </row>
    <row r="111" spans="1:9">
      <c r="A111">
        <v>1110</v>
      </c>
      <c r="B111" s="1">
        <v>44847</v>
      </c>
      <c r="C111" t="s">
        <v>25916</v>
      </c>
      <c r="D111" t="s">
        <v>25917</v>
      </c>
      <c r="E111" t="s">
        <v>25933</v>
      </c>
      <c r="F111" t="s">
        <v>26121</v>
      </c>
      <c r="G111" t="s">
        <v>26122</v>
      </c>
      <c r="H111">
        <v>2</v>
      </c>
      <c r="I111">
        <v>764.36</v>
      </c>
    </row>
    <row r="112" spans="1:9">
      <c r="A112">
        <v>1111</v>
      </c>
      <c r="B112" s="1">
        <v>44900</v>
      </c>
      <c r="C112" t="s">
        <v>25936</v>
      </c>
      <c r="D112" t="s">
        <v>25917</v>
      </c>
      <c r="E112" t="s">
        <v>25918</v>
      </c>
      <c r="F112" t="s">
        <v>26123</v>
      </c>
      <c r="G112" t="s">
        <v>26124</v>
      </c>
      <c r="H112">
        <v>5</v>
      </c>
      <c r="I112">
        <v>786.57</v>
      </c>
    </row>
    <row r="113" spans="1:9">
      <c r="A113">
        <v>1112</v>
      </c>
      <c r="B113" s="1">
        <v>44834</v>
      </c>
      <c r="C113" t="s">
        <v>25931</v>
      </c>
      <c r="D113" t="s">
        <v>25917</v>
      </c>
      <c r="E113" t="s">
        <v>25918</v>
      </c>
      <c r="F113" t="s">
        <v>26125</v>
      </c>
      <c r="G113" t="s">
        <v>25990</v>
      </c>
      <c r="H113">
        <v>3</v>
      </c>
      <c r="I113">
        <v>668.05</v>
      </c>
    </row>
    <row r="114" spans="1:9">
      <c r="A114">
        <v>1113</v>
      </c>
      <c r="B114" s="1">
        <v>44946</v>
      </c>
      <c r="C114" t="s">
        <v>25924</v>
      </c>
      <c r="D114" t="s">
        <v>25932</v>
      </c>
      <c r="E114" t="s">
        <v>25925</v>
      </c>
      <c r="F114" t="s">
        <v>26126</v>
      </c>
      <c r="G114" t="s">
        <v>26127</v>
      </c>
      <c r="H114">
        <v>2</v>
      </c>
      <c r="I114">
        <v>956.92</v>
      </c>
    </row>
    <row r="115" spans="1:9">
      <c r="A115">
        <v>1114</v>
      </c>
      <c r="B115" s="1">
        <v>44982</v>
      </c>
      <c r="C115" t="s">
        <v>25931</v>
      </c>
      <c r="D115" t="s">
        <v>25917</v>
      </c>
      <c r="E115" t="s">
        <v>25925</v>
      </c>
      <c r="F115" t="s">
        <v>26128</v>
      </c>
      <c r="G115" t="s">
        <v>26129</v>
      </c>
      <c r="H115">
        <v>1</v>
      </c>
      <c r="I115">
        <v>912.27</v>
      </c>
    </row>
    <row r="116" spans="1:9">
      <c r="A116">
        <v>1115</v>
      </c>
      <c r="B116" s="1">
        <v>45065</v>
      </c>
      <c r="C116" t="s">
        <v>25916</v>
      </c>
      <c r="D116" t="s">
        <v>25917</v>
      </c>
      <c r="E116" t="s">
        <v>25925</v>
      </c>
      <c r="F116" t="s">
        <v>26130</v>
      </c>
      <c r="G116" t="s">
        <v>26131</v>
      </c>
      <c r="H116">
        <v>4</v>
      </c>
      <c r="I116">
        <v>881.71</v>
      </c>
    </row>
    <row r="117" spans="1:9">
      <c r="A117">
        <v>1116</v>
      </c>
      <c r="B117" s="1">
        <v>45062</v>
      </c>
      <c r="C117" t="s">
        <v>25931</v>
      </c>
      <c r="D117" t="s">
        <v>25917</v>
      </c>
      <c r="E117" t="s">
        <v>25925</v>
      </c>
      <c r="F117" t="s">
        <v>26132</v>
      </c>
      <c r="G117" t="s">
        <v>26133</v>
      </c>
      <c r="H117">
        <v>4</v>
      </c>
      <c r="I117">
        <v>557.67999999999995</v>
      </c>
    </row>
    <row r="118" spans="1:9">
      <c r="A118">
        <v>1117</v>
      </c>
      <c r="B118" s="1">
        <v>44938</v>
      </c>
      <c r="C118" t="s">
        <v>25931</v>
      </c>
      <c r="D118" t="s">
        <v>25917</v>
      </c>
      <c r="E118" t="s">
        <v>25928</v>
      </c>
      <c r="F118" t="s">
        <v>14221</v>
      </c>
      <c r="G118" t="s">
        <v>26134</v>
      </c>
      <c r="H118">
        <v>4</v>
      </c>
      <c r="I118">
        <v>271.68</v>
      </c>
    </row>
    <row r="119" spans="1:9">
      <c r="A119">
        <v>1118</v>
      </c>
      <c r="B119" s="1">
        <v>44911</v>
      </c>
      <c r="C119" t="s">
        <v>25931</v>
      </c>
      <c r="D119" t="s">
        <v>25932</v>
      </c>
      <c r="E119" t="s">
        <v>25928</v>
      </c>
      <c r="F119" t="s">
        <v>26135</v>
      </c>
      <c r="G119" t="s">
        <v>26136</v>
      </c>
      <c r="H119">
        <v>2</v>
      </c>
      <c r="I119">
        <v>299.68</v>
      </c>
    </row>
    <row r="120" spans="1:9">
      <c r="A120">
        <v>1119</v>
      </c>
      <c r="B120" s="1">
        <v>45115</v>
      </c>
      <c r="C120" t="s">
        <v>25931</v>
      </c>
      <c r="D120" t="s">
        <v>25917</v>
      </c>
      <c r="E120" t="s">
        <v>25925</v>
      </c>
      <c r="F120" t="s">
        <v>26137</v>
      </c>
      <c r="G120" t="s">
        <v>26138</v>
      </c>
      <c r="H120">
        <v>5</v>
      </c>
      <c r="I120">
        <v>440.28</v>
      </c>
    </row>
    <row r="121" spans="1:9">
      <c r="A121">
        <v>1120</v>
      </c>
      <c r="B121" s="1">
        <v>44995</v>
      </c>
      <c r="C121" t="s">
        <v>25921</v>
      </c>
      <c r="D121" t="s">
        <v>25917</v>
      </c>
      <c r="E121" t="s">
        <v>25925</v>
      </c>
      <c r="F121" t="s">
        <v>26139</v>
      </c>
      <c r="G121" t="s">
        <v>26140</v>
      </c>
      <c r="H121">
        <v>4</v>
      </c>
      <c r="I121">
        <v>553.83000000000004</v>
      </c>
    </row>
    <row r="122" spans="1:9">
      <c r="A122">
        <v>1121</v>
      </c>
      <c r="B122" s="1">
        <v>44823</v>
      </c>
      <c r="C122" t="s">
        <v>25921</v>
      </c>
      <c r="D122" t="s">
        <v>25917</v>
      </c>
      <c r="E122" t="s">
        <v>25918</v>
      </c>
      <c r="F122" t="s">
        <v>26141</v>
      </c>
      <c r="G122" t="s">
        <v>26142</v>
      </c>
      <c r="H122">
        <v>1</v>
      </c>
      <c r="I122">
        <v>428.9</v>
      </c>
    </row>
    <row r="123" spans="1:9">
      <c r="A123">
        <v>1122</v>
      </c>
      <c r="B123" s="1">
        <v>44947</v>
      </c>
      <c r="C123" t="s">
        <v>25931</v>
      </c>
      <c r="D123" t="s">
        <v>25917</v>
      </c>
      <c r="E123" t="s">
        <v>25933</v>
      </c>
      <c r="F123" t="s">
        <v>26143</v>
      </c>
      <c r="G123" t="s">
        <v>26144</v>
      </c>
      <c r="H123">
        <v>3</v>
      </c>
      <c r="I123">
        <v>444.4</v>
      </c>
    </row>
    <row r="124" spans="1:9">
      <c r="A124">
        <v>1123</v>
      </c>
      <c r="B124" s="1">
        <v>44957</v>
      </c>
      <c r="C124" t="s">
        <v>25936</v>
      </c>
      <c r="D124" t="s">
        <v>25917</v>
      </c>
      <c r="E124" t="s">
        <v>25928</v>
      </c>
      <c r="F124" t="s">
        <v>26145</v>
      </c>
      <c r="G124" t="s">
        <v>26146</v>
      </c>
      <c r="H124">
        <v>4</v>
      </c>
      <c r="I124">
        <v>254.38</v>
      </c>
    </row>
    <row r="125" spans="1:9">
      <c r="A125">
        <v>1124</v>
      </c>
      <c r="B125" s="1">
        <v>44868</v>
      </c>
      <c r="C125" t="s">
        <v>25931</v>
      </c>
      <c r="D125" t="s">
        <v>25917</v>
      </c>
      <c r="E125" t="s">
        <v>25918</v>
      </c>
      <c r="F125" t="s">
        <v>26147</v>
      </c>
      <c r="G125" t="s">
        <v>26148</v>
      </c>
      <c r="H125">
        <v>1</v>
      </c>
      <c r="I125">
        <v>256.20999999999998</v>
      </c>
    </row>
    <row r="126" spans="1:9">
      <c r="A126">
        <v>1125</v>
      </c>
      <c r="B126" s="1">
        <v>44909</v>
      </c>
      <c r="C126" t="s">
        <v>25931</v>
      </c>
      <c r="D126" t="s">
        <v>25917</v>
      </c>
      <c r="E126" t="s">
        <v>25925</v>
      </c>
      <c r="F126" t="s">
        <v>16809</v>
      </c>
      <c r="G126" t="s">
        <v>26149</v>
      </c>
      <c r="H126">
        <v>2</v>
      </c>
      <c r="I126">
        <v>756.19</v>
      </c>
    </row>
    <row r="127" spans="1:9">
      <c r="A127">
        <v>1126</v>
      </c>
      <c r="B127" s="1">
        <v>45136</v>
      </c>
      <c r="C127" t="s">
        <v>25924</v>
      </c>
      <c r="D127" t="s">
        <v>25917</v>
      </c>
      <c r="E127" t="s">
        <v>25918</v>
      </c>
      <c r="F127" t="s">
        <v>26150</v>
      </c>
      <c r="G127" t="s">
        <v>26151</v>
      </c>
      <c r="H127">
        <v>4</v>
      </c>
      <c r="I127">
        <v>500.45</v>
      </c>
    </row>
    <row r="128" spans="1:9">
      <c r="A128">
        <v>1127</v>
      </c>
      <c r="B128" s="1">
        <v>44808</v>
      </c>
      <c r="C128" t="s">
        <v>25931</v>
      </c>
      <c r="D128" t="s">
        <v>25932</v>
      </c>
      <c r="E128" t="s">
        <v>25925</v>
      </c>
      <c r="F128" t="s">
        <v>26152</v>
      </c>
      <c r="G128" t="s">
        <v>26153</v>
      </c>
      <c r="H128">
        <v>2</v>
      </c>
      <c r="I128">
        <v>500.83</v>
      </c>
    </row>
    <row r="129" spans="1:9">
      <c r="A129">
        <v>1128</v>
      </c>
      <c r="B129" s="1">
        <v>45063</v>
      </c>
      <c r="C129" t="s">
        <v>25931</v>
      </c>
      <c r="D129" t="s">
        <v>25917</v>
      </c>
      <c r="E129" t="s">
        <v>25925</v>
      </c>
      <c r="F129" t="s">
        <v>26154</v>
      </c>
      <c r="G129" t="s">
        <v>26155</v>
      </c>
      <c r="H129">
        <v>1</v>
      </c>
      <c r="I129">
        <v>773.8</v>
      </c>
    </row>
    <row r="130" spans="1:9">
      <c r="A130">
        <v>1129</v>
      </c>
      <c r="B130" s="1">
        <v>44815</v>
      </c>
      <c r="C130" t="s">
        <v>25924</v>
      </c>
      <c r="D130" t="s">
        <v>25917</v>
      </c>
      <c r="E130" t="s">
        <v>25933</v>
      </c>
      <c r="F130" t="s">
        <v>26156</v>
      </c>
      <c r="G130" t="s">
        <v>26157</v>
      </c>
      <c r="H130">
        <v>2</v>
      </c>
      <c r="I130">
        <v>768.06</v>
      </c>
    </row>
    <row r="131" spans="1:9">
      <c r="A131">
        <v>1130</v>
      </c>
      <c r="B131" s="1">
        <v>44874</v>
      </c>
      <c r="C131" t="s">
        <v>25921</v>
      </c>
      <c r="D131" t="s">
        <v>25932</v>
      </c>
      <c r="E131" t="s">
        <v>25928</v>
      </c>
      <c r="F131" t="s">
        <v>26158</v>
      </c>
      <c r="G131" t="s">
        <v>26159</v>
      </c>
      <c r="H131">
        <v>3</v>
      </c>
      <c r="I131">
        <v>777.7</v>
      </c>
    </row>
    <row r="132" spans="1:9">
      <c r="A132">
        <v>1131</v>
      </c>
      <c r="B132" s="1">
        <v>45016</v>
      </c>
      <c r="C132" t="s">
        <v>25916</v>
      </c>
      <c r="D132" t="s">
        <v>25917</v>
      </c>
      <c r="E132" t="s">
        <v>25925</v>
      </c>
      <c r="F132" t="s">
        <v>26160</v>
      </c>
      <c r="G132" t="s">
        <v>26161</v>
      </c>
      <c r="H132">
        <v>2</v>
      </c>
      <c r="I132">
        <v>943.05</v>
      </c>
    </row>
    <row r="133" spans="1:9">
      <c r="A133">
        <v>1132</v>
      </c>
      <c r="B133" s="1">
        <v>44831</v>
      </c>
      <c r="C133" t="s">
        <v>25931</v>
      </c>
      <c r="D133" t="s">
        <v>25917</v>
      </c>
      <c r="E133" t="s">
        <v>25933</v>
      </c>
      <c r="F133" t="s">
        <v>26162</v>
      </c>
      <c r="G133" t="s">
        <v>26163</v>
      </c>
      <c r="H133">
        <v>4</v>
      </c>
      <c r="I133">
        <v>475.91</v>
      </c>
    </row>
    <row r="134" spans="1:9">
      <c r="A134">
        <v>1133</v>
      </c>
      <c r="B134" s="1">
        <v>44792</v>
      </c>
      <c r="C134" t="s">
        <v>25916</v>
      </c>
      <c r="D134" t="s">
        <v>25932</v>
      </c>
      <c r="E134" t="s">
        <v>25933</v>
      </c>
      <c r="F134" t="s">
        <v>26164</v>
      </c>
      <c r="G134" t="s">
        <v>26165</v>
      </c>
      <c r="H134">
        <v>3</v>
      </c>
      <c r="I134">
        <v>107.14</v>
      </c>
    </row>
    <row r="135" spans="1:9">
      <c r="A135">
        <v>1134</v>
      </c>
      <c r="B135" s="1">
        <v>44904</v>
      </c>
      <c r="C135" t="s">
        <v>25931</v>
      </c>
      <c r="D135" t="s">
        <v>25932</v>
      </c>
      <c r="E135" t="s">
        <v>25933</v>
      </c>
      <c r="F135" t="s">
        <v>15850</v>
      </c>
      <c r="G135" t="s">
        <v>26166</v>
      </c>
      <c r="H135">
        <v>1</v>
      </c>
      <c r="I135">
        <v>271.49</v>
      </c>
    </row>
    <row r="136" spans="1:9">
      <c r="A136">
        <v>1135</v>
      </c>
      <c r="B136" s="1">
        <v>45007</v>
      </c>
      <c r="C136" t="s">
        <v>25936</v>
      </c>
      <c r="D136" t="s">
        <v>25917</v>
      </c>
      <c r="E136" t="s">
        <v>25933</v>
      </c>
      <c r="F136" t="s">
        <v>26167</v>
      </c>
      <c r="G136" t="s">
        <v>26168</v>
      </c>
      <c r="H136">
        <v>2</v>
      </c>
      <c r="I136">
        <v>524.23</v>
      </c>
    </row>
    <row r="137" spans="1:9">
      <c r="A137">
        <v>1136</v>
      </c>
      <c r="B137" s="1">
        <v>44920</v>
      </c>
      <c r="C137" t="s">
        <v>25916</v>
      </c>
      <c r="D137" t="s">
        <v>25932</v>
      </c>
      <c r="E137" t="s">
        <v>25928</v>
      </c>
      <c r="F137" t="s">
        <v>26169</v>
      </c>
      <c r="G137" t="s">
        <v>26170</v>
      </c>
      <c r="H137">
        <v>3</v>
      </c>
      <c r="I137">
        <v>535.88</v>
      </c>
    </row>
    <row r="138" spans="1:9">
      <c r="A138">
        <v>1137</v>
      </c>
      <c r="B138" s="1">
        <v>44813</v>
      </c>
      <c r="C138" t="s">
        <v>25931</v>
      </c>
      <c r="D138" t="s">
        <v>25917</v>
      </c>
      <c r="E138" t="s">
        <v>25933</v>
      </c>
      <c r="F138" t="s">
        <v>26171</v>
      </c>
      <c r="G138" t="s">
        <v>26172</v>
      </c>
      <c r="H138">
        <v>5</v>
      </c>
      <c r="I138">
        <v>270.92</v>
      </c>
    </row>
    <row r="139" spans="1:9">
      <c r="A139">
        <v>1138</v>
      </c>
      <c r="B139" s="1">
        <v>44814</v>
      </c>
      <c r="C139" t="s">
        <v>25916</v>
      </c>
      <c r="D139" t="s">
        <v>25917</v>
      </c>
      <c r="E139" t="s">
        <v>25918</v>
      </c>
      <c r="F139" t="s">
        <v>26173</v>
      </c>
      <c r="G139" t="s">
        <v>26174</v>
      </c>
      <c r="H139">
        <v>4</v>
      </c>
      <c r="I139">
        <v>155.13999999999999</v>
      </c>
    </row>
    <row r="140" spans="1:9">
      <c r="A140">
        <v>1139</v>
      </c>
      <c r="B140" s="1">
        <v>44835</v>
      </c>
      <c r="C140" t="s">
        <v>25916</v>
      </c>
      <c r="D140" t="s">
        <v>25932</v>
      </c>
      <c r="E140" t="s">
        <v>25928</v>
      </c>
      <c r="F140" t="s">
        <v>26175</v>
      </c>
      <c r="G140" t="s">
        <v>8131</v>
      </c>
      <c r="H140">
        <v>1</v>
      </c>
      <c r="I140">
        <v>930.06</v>
      </c>
    </row>
    <row r="141" spans="1:9">
      <c r="A141">
        <v>1140</v>
      </c>
      <c r="B141" s="1">
        <v>44831</v>
      </c>
      <c r="C141" t="s">
        <v>25916</v>
      </c>
      <c r="D141" t="s">
        <v>25917</v>
      </c>
      <c r="E141" t="s">
        <v>25933</v>
      </c>
      <c r="F141" t="s">
        <v>12995</v>
      </c>
      <c r="G141" t="s">
        <v>11552</v>
      </c>
      <c r="H141">
        <v>1</v>
      </c>
      <c r="I141">
        <v>949.81</v>
      </c>
    </row>
    <row r="142" spans="1:9">
      <c r="A142">
        <v>1141</v>
      </c>
      <c r="B142" s="1">
        <v>45063</v>
      </c>
      <c r="C142" t="s">
        <v>25924</v>
      </c>
      <c r="D142" t="s">
        <v>25917</v>
      </c>
      <c r="E142" t="s">
        <v>25925</v>
      </c>
      <c r="F142" t="s">
        <v>26176</v>
      </c>
      <c r="G142" t="s">
        <v>26177</v>
      </c>
      <c r="H142">
        <v>1</v>
      </c>
      <c r="I142">
        <v>635.30999999999995</v>
      </c>
    </row>
    <row r="143" spans="1:9">
      <c r="A143">
        <v>1142</v>
      </c>
      <c r="B143" s="1">
        <v>45124</v>
      </c>
      <c r="C143" t="s">
        <v>25921</v>
      </c>
      <c r="D143" t="s">
        <v>25932</v>
      </c>
      <c r="E143" t="s">
        <v>25928</v>
      </c>
      <c r="F143" t="s">
        <v>26178</v>
      </c>
      <c r="G143" t="s">
        <v>26179</v>
      </c>
      <c r="H143">
        <v>3</v>
      </c>
      <c r="I143">
        <v>675.04</v>
      </c>
    </row>
    <row r="144" spans="1:9">
      <c r="A144">
        <v>1143</v>
      </c>
      <c r="B144" s="1">
        <v>44915</v>
      </c>
      <c r="C144" t="s">
        <v>25916</v>
      </c>
      <c r="D144" t="s">
        <v>25917</v>
      </c>
      <c r="E144" t="s">
        <v>25918</v>
      </c>
      <c r="F144" t="s">
        <v>26180</v>
      </c>
      <c r="G144" t="s">
        <v>26181</v>
      </c>
      <c r="H144">
        <v>3</v>
      </c>
      <c r="I144">
        <v>563.38</v>
      </c>
    </row>
    <row r="145" spans="1:9">
      <c r="A145">
        <v>1144</v>
      </c>
      <c r="B145" s="1">
        <v>44936</v>
      </c>
      <c r="C145" t="s">
        <v>25931</v>
      </c>
      <c r="D145" t="s">
        <v>25932</v>
      </c>
      <c r="E145" t="s">
        <v>25928</v>
      </c>
      <c r="F145" t="s">
        <v>26182</v>
      </c>
      <c r="G145" t="s">
        <v>26183</v>
      </c>
      <c r="H145">
        <v>4</v>
      </c>
      <c r="I145">
        <v>750.25</v>
      </c>
    </row>
    <row r="146" spans="1:9">
      <c r="A146">
        <v>1145</v>
      </c>
      <c r="B146" s="1">
        <v>44880</v>
      </c>
      <c r="C146" t="s">
        <v>25924</v>
      </c>
      <c r="D146" t="s">
        <v>25917</v>
      </c>
      <c r="E146" t="s">
        <v>25925</v>
      </c>
      <c r="F146" t="s">
        <v>26184</v>
      </c>
      <c r="G146" t="s">
        <v>26185</v>
      </c>
      <c r="H146">
        <v>2</v>
      </c>
      <c r="I146">
        <v>401.53</v>
      </c>
    </row>
    <row r="147" spans="1:9">
      <c r="A147">
        <v>1146</v>
      </c>
      <c r="B147" s="1">
        <v>45105</v>
      </c>
      <c r="C147" t="s">
        <v>25924</v>
      </c>
      <c r="D147" t="s">
        <v>25932</v>
      </c>
      <c r="E147" t="s">
        <v>25918</v>
      </c>
      <c r="F147" t="s">
        <v>21285</v>
      </c>
      <c r="G147" t="s">
        <v>26186</v>
      </c>
      <c r="H147">
        <v>3</v>
      </c>
      <c r="I147">
        <v>894.88</v>
      </c>
    </row>
    <row r="148" spans="1:9">
      <c r="A148">
        <v>1147</v>
      </c>
      <c r="B148" s="1">
        <v>44951</v>
      </c>
      <c r="C148" t="s">
        <v>25921</v>
      </c>
      <c r="D148" t="s">
        <v>25917</v>
      </c>
      <c r="E148" t="s">
        <v>25918</v>
      </c>
      <c r="F148" t="s">
        <v>26187</v>
      </c>
      <c r="G148" t="s">
        <v>26188</v>
      </c>
      <c r="H148">
        <v>2</v>
      </c>
      <c r="I148">
        <v>247.58</v>
      </c>
    </row>
    <row r="149" spans="1:9">
      <c r="A149">
        <v>1148</v>
      </c>
      <c r="B149" s="1">
        <v>44805</v>
      </c>
      <c r="C149" t="s">
        <v>25931</v>
      </c>
      <c r="D149" t="s">
        <v>25932</v>
      </c>
      <c r="E149" t="s">
        <v>25933</v>
      </c>
      <c r="F149" t="s">
        <v>26189</v>
      </c>
      <c r="G149" t="s">
        <v>26190</v>
      </c>
      <c r="H149">
        <v>3</v>
      </c>
      <c r="I149">
        <v>529</v>
      </c>
    </row>
    <row r="150" spans="1:9">
      <c r="A150">
        <v>1149</v>
      </c>
      <c r="B150" s="1">
        <v>45138</v>
      </c>
      <c r="C150" t="s">
        <v>25921</v>
      </c>
      <c r="D150" t="s">
        <v>25932</v>
      </c>
      <c r="E150" t="s">
        <v>25918</v>
      </c>
      <c r="F150" t="s">
        <v>26191</v>
      </c>
      <c r="G150" t="s">
        <v>26192</v>
      </c>
      <c r="H150">
        <v>5</v>
      </c>
      <c r="I150">
        <v>483.99</v>
      </c>
    </row>
    <row r="151" spans="1:9">
      <c r="A151">
        <v>1150</v>
      </c>
      <c r="B151" s="1">
        <v>45080</v>
      </c>
      <c r="C151" t="s">
        <v>25936</v>
      </c>
      <c r="D151" t="s">
        <v>25932</v>
      </c>
      <c r="E151" t="s">
        <v>25925</v>
      </c>
      <c r="F151" t="s">
        <v>26193</v>
      </c>
      <c r="G151" t="s">
        <v>26194</v>
      </c>
      <c r="H151">
        <v>5</v>
      </c>
      <c r="I151">
        <v>797.35</v>
      </c>
    </row>
    <row r="152" spans="1:9">
      <c r="A152">
        <v>1151</v>
      </c>
      <c r="B152" s="1">
        <v>44914</v>
      </c>
      <c r="C152" t="s">
        <v>25936</v>
      </c>
      <c r="D152" t="s">
        <v>25932</v>
      </c>
      <c r="E152" t="s">
        <v>25933</v>
      </c>
      <c r="F152" t="s">
        <v>26195</v>
      </c>
      <c r="G152" t="s">
        <v>26196</v>
      </c>
      <c r="H152">
        <v>4</v>
      </c>
      <c r="I152">
        <v>707.59</v>
      </c>
    </row>
    <row r="153" spans="1:9">
      <c r="A153">
        <v>1152</v>
      </c>
      <c r="B153" s="1">
        <v>45014</v>
      </c>
      <c r="C153" t="s">
        <v>25916</v>
      </c>
      <c r="D153" t="s">
        <v>25932</v>
      </c>
      <c r="E153" t="s">
        <v>25925</v>
      </c>
      <c r="F153" t="s">
        <v>26197</v>
      </c>
      <c r="G153" t="s">
        <v>26198</v>
      </c>
      <c r="H153">
        <v>2</v>
      </c>
      <c r="I153">
        <v>564.48</v>
      </c>
    </row>
    <row r="154" spans="1:9">
      <c r="A154">
        <v>1153</v>
      </c>
      <c r="B154" s="1">
        <v>44897</v>
      </c>
      <c r="C154" t="s">
        <v>25931</v>
      </c>
      <c r="D154" t="s">
        <v>25917</v>
      </c>
      <c r="E154" t="s">
        <v>25918</v>
      </c>
      <c r="F154" t="s">
        <v>26199</v>
      </c>
      <c r="G154" t="s">
        <v>26200</v>
      </c>
      <c r="H154">
        <v>4</v>
      </c>
      <c r="I154">
        <v>555.35</v>
      </c>
    </row>
    <row r="155" spans="1:9">
      <c r="A155">
        <v>1154</v>
      </c>
      <c r="B155" s="1">
        <v>44785</v>
      </c>
      <c r="C155" t="s">
        <v>25916</v>
      </c>
      <c r="D155" t="s">
        <v>25917</v>
      </c>
      <c r="E155" t="s">
        <v>25925</v>
      </c>
      <c r="F155" t="s">
        <v>26201</v>
      </c>
      <c r="G155" t="s">
        <v>26202</v>
      </c>
      <c r="H155">
        <v>3</v>
      </c>
      <c r="I155">
        <v>338.48</v>
      </c>
    </row>
    <row r="156" spans="1:9">
      <c r="A156">
        <v>1155</v>
      </c>
      <c r="B156" s="1">
        <v>44814</v>
      </c>
      <c r="C156" t="s">
        <v>25924</v>
      </c>
      <c r="D156" t="s">
        <v>25917</v>
      </c>
      <c r="E156" t="s">
        <v>25918</v>
      </c>
      <c r="F156" t="s">
        <v>26203</v>
      </c>
      <c r="G156" t="s">
        <v>26204</v>
      </c>
      <c r="H156">
        <v>1</v>
      </c>
      <c r="I156">
        <v>339.01</v>
      </c>
    </row>
    <row r="157" spans="1:9">
      <c r="A157">
        <v>1156</v>
      </c>
      <c r="B157" s="1">
        <v>44808</v>
      </c>
      <c r="C157" t="s">
        <v>25916</v>
      </c>
      <c r="D157" t="s">
        <v>25917</v>
      </c>
      <c r="E157" t="s">
        <v>25925</v>
      </c>
      <c r="F157" t="s">
        <v>26205</v>
      </c>
      <c r="G157" t="s">
        <v>26206</v>
      </c>
      <c r="H157">
        <v>5</v>
      </c>
      <c r="I157">
        <v>939.49</v>
      </c>
    </row>
    <row r="158" spans="1:9">
      <c r="A158">
        <v>1157</v>
      </c>
      <c r="B158" s="1">
        <v>44845</v>
      </c>
      <c r="C158" t="s">
        <v>25924</v>
      </c>
      <c r="D158" t="s">
        <v>25932</v>
      </c>
      <c r="E158" t="s">
        <v>25933</v>
      </c>
      <c r="F158" t="s">
        <v>26207</v>
      </c>
      <c r="G158" t="s">
        <v>26208</v>
      </c>
      <c r="H158">
        <v>1</v>
      </c>
      <c r="I158">
        <v>276.47000000000003</v>
      </c>
    </row>
    <row r="159" spans="1:9">
      <c r="A159">
        <v>1158</v>
      </c>
      <c r="B159" s="1">
        <v>44818</v>
      </c>
      <c r="C159" t="s">
        <v>25916</v>
      </c>
      <c r="D159" t="s">
        <v>25932</v>
      </c>
      <c r="E159" t="s">
        <v>25928</v>
      </c>
      <c r="F159" t="s">
        <v>26209</v>
      </c>
      <c r="G159" t="s">
        <v>26210</v>
      </c>
      <c r="H159">
        <v>3</v>
      </c>
      <c r="I159">
        <v>154.71</v>
      </c>
    </row>
    <row r="160" spans="1:9">
      <c r="A160">
        <v>1159</v>
      </c>
      <c r="B160" s="1">
        <v>44922</v>
      </c>
      <c r="C160" t="s">
        <v>25921</v>
      </c>
      <c r="D160" t="s">
        <v>25932</v>
      </c>
      <c r="E160" t="s">
        <v>25918</v>
      </c>
      <c r="F160" t="s">
        <v>26211</v>
      </c>
      <c r="G160" t="s">
        <v>26212</v>
      </c>
      <c r="H160">
        <v>3</v>
      </c>
      <c r="I160">
        <v>674.24</v>
      </c>
    </row>
    <row r="161" spans="1:9">
      <c r="A161">
        <v>1160</v>
      </c>
      <c r="B161" s="1">
        <v>44872</v>
      </c>
      <c r="C161" t="s">
        <v>25921</v>
      </c>
      <c r="D161" t="s">
        <v>25932</v>
      </c>
      <c r="E161" t="s">
        <v>25918</v>
      </c>
      <c r="F161" t="s">
        <v>26213</v>
      </c>
      <c r="G161" t="s">
        <v>26214</v>
      </c>
      <c r="H161">
        <v>2</v>
      </c>
      <c r="I161">
        <v>137.96</v>
      </c>
    </row>
    <row r="162" spans="1:9">
      <c r="A162">
        <v>1161</v>
      </c>
      <c r="B162" s="1">
        <v>44878</v>
      </c>
      <c r="C162" t="s">
        <v>25924</v>
      </c>
      <c r="D162" t="s">
        <v>25917</v>
      </c>
      <c r="E162" t="s">
        <v>25933</v>
      </c>
      <c r="F162" t="s">
        <v>26215</v>
      </c>
      <c r="G162" t="s">
        <v>26216</v>
      </c>
      <c r="H162">
        <v>5</v>
      </c>
      <c r="I162">
        <v>926.85</v>
      </c>
    </row>
    <row r="163" spans="1:9">
      <c r="A163">
        <v>1162</v>
      </c>
      <c r="B163" s="1">
        <v>44806</v>
      </c>
      <c r="C163" t="s">
        <v>25931</v>
      </c>
      <c r="D163" t="s">
        <v>25932</v>
      </c>
      <c r="E163" t="s">
        <v>25925</v>
      </c>
      <c r="F163" t="s">
        <v>23187</v>
      </c>
      <c r="G163" t="s">
        <v>26217</v>
      </c>
      <c r="H163">
        <v>1</v>
      </c>
      <c r="I163">
        <v>846.55</v>
      </c>
    </row>
    <row r="164" spans="1:9">
      <c r="A164">
        <v>1163</v>
      </c>
      <c r="B164" s="1">
        <v>44980</v>
      </c>
      <c r="C164" t="s">
        <v>25931</v>
      </c>
      <c r="D164" t="s">
        <v>25932</v>
      </c>
      <c r="E164" t="s">
        <v>25933</v>
      </c>
      <c r="F164" t="s">
        <v>26218</v>
      </c>
      <c r="G164" t="s">
        <v>26219</v>
      </c>
      <c r="H164">
        <v>3</v>
      </c>
      <c r="I164">
        <v>734.77</v>
      </c>
    </row>
    <row r="165" spans="1:9">
      <c r="A165">
        <v>1164</v>
      </c>
      <c r="B165" s="1">
        <v>44986</v>
      </c>
      <c r="C165" t="s">
        <v>25924</v>
      </c>
      <c r="D165" t="s">
        <v>25917</v>
      </c>
      <c r="E165" t="s">
        <v>25925</v>
      </c>
      <c r="F165" t="s">
        <v>26220</v>
      </c>
      <c r="G165" t="s">
        <v>26221</v>
      </c>
      <c r="H165">
        <v>3</v>
      </c>
      <c r="I165">
        <v>315.08999999999997</v>
      </c>
    </row>
    <row r="166" spans="1:9">
      <c r="A166">
        <v>1165</v>
      </c>
      <c r="B166" s="1">
        <v>44831</v>
      </c>
      <c r="C166" t="s">
        <v>25931</v>
      </c>
      <c r="D166" t="s">
        <v>25917</v>
      </c>
      <c r="E166" t="s">
        <v>25933</v>
      </c>
      <c r="F166" t="s">
        <v>20505</v>
      </c>
      <c r="G166" t="s">
        <v>26222</v>
      </c>
      <c r="H166">
        <v>3</v>
      </c>
      <c r="I166">
        <v>686.05</v>
      </c>
    </row>
    <row r="167" spans="1:9">
      <c r="A167">
        <v>1166</v>
      </c>
      <c r="B167" s="1">
        <v>44783</v>
      </c>
      <c r="C167" t="s">
        <v>25931</v>
      </c>
      <c r="D167" t="s">
        <v>25932</v>
      </c>
      <c r="E167" t="s">
        <v>25933</v>
      </c>
      <c r="F167" t="s">
        <v>26223</v>
      </c>
      <c r="G167" t="s">
        <v>26224</v>
      </c>
      <c r="H167">
        <v>4</v>
      </c>
      <c r="I167">
        <v>942.51</v>
      </c>
    </row>
    <row r="168" spans="1:9">
      <c r="A168">
        <v>1167</v>
      </c>
      <c r="B168" s="1">
        <v>44980</v>
      </c>
      <c r="C168" t="s">
        <v>25936</v>
      </c>
      <c r="D168" t="s">
        <v>25917</v>
      </c>
      <c r="E168" t="s">
        <v>25918</v>
      </c>
      <c r="F168" t="s">
        <v>26225</v>
      </c>
      <c r="G168" t="s">
        <v>26226</v>
      </c>
      <c r="H168">
        <v>4</v>
      </c>
      <c r="I168">
        <v>782.82</v>
      </c>
    </row>
    <row r="169" spans="1:9">
      <c r="A169">
        <v>1168</v>
      </c>
      <c r="B169" s="1">
        <v>44806</v>
      </c>
      <c r="C169" t="s">
        <v>25936</v>
      </c>
      <c r="D169" t="s">
        <v>25917</v>
      </c>
      <c r="E169" t="s">
        <v>25918</v>
      </c>
      <c r="F169" t="s">
        <v>18317</v>
      </c>
      <c r="G169" t="s">
        <v>26227</v>
      </c>
      <c r="H169">
        <v>1</v>
      </c>
      <c r="I169">
        <v>370.64</v>
      </c>
    </row>
    <row r="170" spans="1:9">
      <c r="A170">
        <v>1169</v>
      </c>
      <c r="B170" s="1">
        <v>45107</v>
      </c>
      <c r="C170" t="s">
        <v>25924</v>
      </c>
      <c r="D170" t="s">
        <v>25917</v>
      </c>
      <c r="E170" t="s">
        <v>25925</v>
      </c>
      <c r="F170" t="s">
        <v>26228</v>
      </c>
      <c r="G170" t="s">
        <v>26229</v>
      </c>
      <c r="H170">
        <v>1</v>
      </c>
      <c r="I170">
        <v>487.66</v>
      </c>
    </row>
    <row r="171" spans="1:9">
      <c r="A171">
        <v>1170</v>
      </c>
      <c r="B171" s="1">
        <v>45142</v>
      </c>
      <c r="C171" t="s">
        <v>25931</v>
      </c>
      <c r="D171" t="s">
        <v>25932</v>
      </c>
      <c r="E171" t="s">
        <v>25925</v>
      </c>
      <c r="F171" t="s">
        <v>26230</v>
      </c>
      <c r="G171" t="s">
        <v>6138</v>
      </c>
      <c r="H171">
        <v>1</v>
      </c>
      <c r="I171">
        <v>179.85</v>
      </c>
    </row>
    <row r="172" spans="1:9">
      <c r="A172">
        <v>1171</v>
      </c>
      <c r="B172" s="1">
        <v>44811</v>
      </c>
      <c r="C172" t="s">
        <v>25936</v>
      </c>
      <c r="D172" t="s">
        <v>25917</v>
      </c>
      <c r="E172" t="s">
        <v>25928</v>
      </c>
      <c r="F172" t="s">
        <v>26231</v>
      </c>
      <c r="G172" t="s">
        <v>26232</v>
      </c>
      <c r="H172">
        <v>1</v>
      </c>
      <c r="I172">
        <v>294.74</v>
      </c>
    </row>
    <row r="173" spans="1:9">
      <c r="A173">
        <v>1172</v>
      </c>
      <c r="B173" s="1">
        <v>45015</v>
      </c>
      <c r="C173" t="s">
        <v>25931</v>
      </c>
      <c r="D173" t="s">
        <v>25932</v>
      </c>
      <c r="E173" t="s">
        <v>25933</v>
      </c>
      <c r="F173" t="s">
        <v>26233</v>
      </c>
      <c r="G173" t="s">
        <v>26234</v>
      </c>
      <c r="H173">
        <v>5</v>
      </c>
      <c r="I173">
        <v>202.09</v>
      </c>
    </row>
    <row r="174" spans="1:9">
      <c r="A174">
        <v>1173</v>
      </c>
      <c r="B174" s="1">
        <v>44966</v>
      </c>
      <c r="C174" t="s">
        <v>25916</v>
      </c>
      <c r="D174" t="s">
        <v>25917</v>
      </c>
      <c r="E174" t="s">
        <v>25933</v>
      </c>
      <c r="F174" t="s">
        <v>26235</v>
      </c>
      <c r="G174" t="s">
        <v>26236</v>
      </c>
      <c r="H174">
        <v>4</v>
      </c>
      <c r="I174">
        <v>901.42</v>
      </c>
    </row>
    <row r="175" spans="1:9">
      <c r="A175">
        <v>1174</v>
      </c>
      <c r="B175" s="1">
        <v>45058</v>
      </c>
      <c r="C175" t="s">
        <v>25936</v>
      </c>
      <c r="D175" t="s">
        <v>25932</v>
      </c>
      <c r="E175" t="s">
        <v>25925</v>
      </c>
      <c r="F175" t="s">
        <v>26237</v>
      </c>
      <c r="G175" t="s">
        <v>26238</v>
      </c>
      <c r="H175">
        <v>3</v>
      </c>
      <c r="I175">
        <v>454.23</v>
      </c>
    </row>
    <row r="176" spans="1:9">
      <c r="A176">
        <v>1175</v>
      </c>
      <c r="B176" s="1">
        <v>44930</v>
      </c>
      <c r="C176" t="s">
        <v>25936</v>
      </c>
      <c r="D176" t="s">
        <v>25917</v>
      </c>
      <c r="E176" t="s">
        <v>25933</v>
      </c>
      <c r="F176" t="s">
        <v>26239</v>
      </c>
      <c r="G176" t="s">
        <v>26240</v>
      </c>
      <c r="H176">
        <v>3</v>
      </c>
      <c r="I176">
        <v>460.39</v>
      </c>
    </row>
    <row r="177" spans="1:9">
      <c r="A177">
        <v>1176</v>
      </c>
      <c r="B177" s="1">
        <v>44971</v>
      </c>
      <c r="C177" t="s">
        <v>25921</v>
      </c>
      <c r="D177" t="s">
        <v>25917</v>
      </c>
      <c r="E177" t="s">
        <v>25928</v>
      </c>
      <c r="F177" t="s">
        <v>26241</v>
      </c>
      <c r="G177" t="s">
        <v>26242</v>
      </c>
      <c r="H177">
        <v>2</v>
      </c>
      <c r="I177">
        <v>644.72</v>
      </c>
    </row>
    <row r="178" spans="1:9">
      <c r="A178">
        <v>1177</v>
      </c>
      <c r="B178" s="1">
        <v>44821</v>
      </c>
      <c r="C178" t="s">
        <v>25916</v>
      </c>
      <c r="D178" t="s">
        <v>25932</v>
      </c>
      <c r="E178" t="s">
        <v>25933</v>
      </c>
      <c r="F178" t="s">
        <v>20350</v>
      </c>
      <c r="G178" t="s">
        <v>26243</v>
      </c>
      <c r="H178">
        <v>3</v>
      </c>
      <c r="I178">
        <v>436.86</v>
      </c>
    </row>
    <row r="179" spans="1:9">
      <c r="A179">
        <v>1178</v>
      </c>
      <c r="B179" s="1">
        <v>44916</v>
      </c>
      <c r="C179" t="s">
        <v>25936</v>
      </c>
      <c r="D179" t="s">
        <v>25932</v>
      </c>
      <c r="E179" t="s">
        <v>25918</v>
      </c>
      <c r="F179" t="s">
        <v>26244</v>
      </c>
      <c r="G179" t="s">
        <v>26245</v>
      </c>
      <c r="H179">
        <v>1</v>
      </c>
      <c r="I179">
        <v>361.52</v>
      </c>
    </row>
    <row r="180" spans="1:9">
      <c r="A180">
        <v>1179</v>
      </c>
      <c r="B180" s="1">
        <v>44968</v>
      </c>
      <c r="C180" t="s">
        <v>25924</v>
      </c>
      <c r="D180" t="s">
        <v>25917</v>
      </c>
      <c r="E180" t="s">
        <v>25933</v>
      </c>
      <c r="F180" t="s">
        <v>26246</v>
      </c>
      <c r="G180" t="s">
        <v>26247</v>
      </c>
      <c r="H180">
        <v>2</v>
      </c>
      <c r="I180">
        <v>229.05</v>
      </c>
    </row>
    <row r="181" spans="1:9">
      <c r="A181">
        <v>1180</v>
      </c>
      <c r="B181" s="1">
        <v>44882</v>
      </c>
      <c r="C181" t="s">
        <v>25924</v>
      </c>
      <c r="D181" t="s">
        <v>25917</v>
      </c>
      <c r="E181" t="s">
        <v>25928</v>
      </c>
      <c r="F181" t="s">
        <v>26248</v>
      </c>
      <c r="G181" t="s">
        <v>26249</v>
      </c>
      <c r="H181">
        <v>3</v>
      </c>
      <c r="I181">
        <v>787.85</v>
      </c>
    </row>
    <row r="182" spans="1:9">
      <c r="A182">
        <v>1181</v>
      </c>
      <c r="B182" s="1">
        <v>44926</v>
      </c>
      <c r="C182" t="s">
        <v>25931</v>
      </c>
      <c r="D182" t="s">
        <v>25932</v>
      </c>
      <c r="E182" t="s">
        <v>25925</v>
      </c>
      <c r="F182" t="s">
        <v>26250</v>
      </c>
      <c r="G182" t="s">
        <v>26251</v>
      </c>
      <c r="H182">
        <v>1</v>
      </c>
      <c r="I182">
        <v>483.82</v>
      </c>
    </row>
    <row r="183" spans="1:9">
      <c r="A183">
        <v>1182</v>
      </c>
      <c r="B183" s="1">
        <v>44853</v>
      </c>
      <c r="C183" t="s">
        <v>25931</v>
      </c>
      <c r="D183" t="s">
        <v>25932</v>
      </c>
      <c r="E183" t="s">
        <v>25933</v>
      </c>
      <c r="F183" t="s">
        <v>26252</v>
      </c>
      <c r="G183" t="s">
        <v>2529</v>
      </c>
      <c r="H183">
        <v>5</v>
      </c>
      <c r="I183">
        <v>623.64</v>
      </c>
    </row>
    <row r="184" spans="1:9">
      <c r="A184">
        <v>1183</v>
      </c>
      <c r="B184" s="1">
        <v>45123</v>
      </c>
      <c r="C184" t="s">
        <v>25924</v>
      </c>
      <c r="D184" t="s">
        <v>25917</v>
      </c>
      <c r="E184" t="s">
        <v>25925</v>
      </c>
      <c r="F184" t="s">
        <v>26253</v>
      </c>
      <c r="G184" t="s">
        <v>26254</v>
      </c>
      <c r="H184">
        <v>4</v>
      </c>
      <c r="I184">
        <v>351.35</v>
      </c>
    </row>
    <row r="185" spans="1:9">
      <c r="A185">
        <v>1184</v>
      </c>
      <c r="B185" s="1">
        <v>44957</v>
      </c>
      <c r="C185" t="s">
        <v>25916</v>
      </c>
      <c r="D185" t="s">
        <v>25917</v>
      </c>
      <c r="E185" t="s">
        <v>25928</v>
      </c>
      <c r="F185" t="s">
        <v>26255</v>
      </c>
      <c r="G185" t="s">
        <v>26256</v>
      </c>
      <c r="H185">
        <v>3</v>
      </c>
      <c r="I185">
        <v>512.51</v>
      </c>
    </row>
    <row r="186" spans="1:9">
      <c r="A186">
        <v>1185</v>
      </c>
      <c r="B186" s="1">
        <v>44826</v>
      </c>
      <c r="C186" t="s">
        <v>25936</v>
      </c>
      <c r="D186" t="s">
        <v>25917</v>
      </c>
      <c r="E186" t="s">
        <v>25918</v>
      </c>
      <c r="F186" t="s">
        <v>26257</v>
      </c>
      <c r="G186" t="s">
        <v>26258</v>
      </c>
      <c r="H186">
        <v>5</v>
      </c>
      <c r="I186">
        <v>957.9</v>
      </c>
    </row>
    <row r="187" spans="1:9">
      <c r="A187">
        <v>1186</v>
      </c>
      <c r="B187" s="1">
        <v>45089</v>
      </c>
      <c r="C187" t="s">
        <v>25931</v>
      </c>
      <c r="D187" t="s">
        <v>25932</v>
      </c>
      <c r="E187" t="s">
        <v>25918</v>
      </c>
      <c r="F187" t="s">
        <v>26259</v>
      </c>
      <c r="G187" t="s">
        <v>26260</v>
      </c>
      <c r="H187">
        <v>5</v>
      </c>
      <c r="I187">
        <v>886.45</v>
      </c>
    </row>
    <row r="188" spans="1:9">
      <c r="A188">
        <v>1187</v>
      </c>
      <c r="B188" s="1">
        <v>44859</v>
      </c>
      <c r="C188" t="s">
        <v>25931</v>
      </c>
      <c r="D188" t="s">
        <v>25917</v>
      </c>
      <c r="E188" t="s">
        <v>25925</v>
      </c>
      <c r="F188" t="s">
        <v>26261</v>
      </c>
      <c r="G188" t="s">
        <v>3427</v>
      </c>
      <c r="H188">
        <v>4</v>
      </c>
      <c r="I188">
        <v>443.55</v>
      </c>
    </row>
    <row r="189" spans="1:9">
      <c r="A189">
        <v>1188</v>
      </c>
      <c r="B189" s="1">
        <v>44933</v>
      </c>
      <c r="C189" t="s">
        <v>25924</v>
      </c>
      <c r="D189" t="s">
        <v>25917</v>
      </c>
      <c r="E189" t="s">
        <v>25933</v>
      </c>
      <c r="F189" t="s">
        <v>23749</v>
      </c>
      <c r="G189" t="s">
        <v>26262</v>
      </c>
      <c r="H189">
        <v>4</v>
      </c>
      <c r="I189">
        <v>899.13</v>
      </c>
    </row>
    <row r="190" spans="1:9">
      <c r="A190">
        <v>1189</v>
      </c>
      <c r="B190" s="1">
        <v>44824</v>
      </c>
      <c r="C190" t="s">
        <v>25931</v>
      </c>
      <c r="D190" t="s">
        <v>25932</v>
      </c>
      <c r="E190" t="s">
        <v>25928</v>
      </c>
      <c r="F190" t="s">
        <v>26263</v>
      </c>
      <c r="G190" t="s">
        <v>26264</v>
      </c>
      <c r="H190">
        <v>1</v>
      </c>
      <c r="I190">
        <v>202.74</v>
      </c>
    </row>
    <row r="191" spans="1:9">
      <c r="A191">
        <v>1190</v>
      </c>
      <c r="B191" s="1">
        <v>45067</v>
      </c>
      <c r="C191" t="s">
        <v>25936</v>
      </c>
      <c r="D191" t="s">
        <v>25932</v>
      </c>
      <c r="E191" t="s">
        <v>25918</v>
      </c>
      <c r="F191" t="s">
        <v>26265</v>
      </c>
      <c r="G191" t="s">
        <v>26266</v>
      </c>
      <c r="H191">
        <v>4</v>
      </c>
      <c r="I191">
        <v>727.81</v>
      </c>
    </row>
    <row r="192" spans="1:9">
      <c r="A192">
        <v>1191</v>
      </c>
      <c r="B192" s="1">
        <v>44827</v>
      </c>
      <c r="C192" t="s">
        <v>25916</v>
      </c>
      <c r="D192" t="s">
        <v>25917</v>
      </c>
      <c r="E192" t="s">
        <v>25928</v>
      </c>
      <c r="F192" t="s">
        <v>26267</v>
      </c>
      <c r="G192" t="s">
        <v>26268</v>
      </c>
      <c r="H192">
        <v>2</v>
      </c>
      <c r="I192">
        <v>820.39</v>
      </c>
    </row>
    <row r="193" spans="1:9">
      <c r="A193">
        <v>1192</v>
      </c>
      <c r="B193" s="1">
        <v>44845</v>
      </c>
      <c r="C193" t="s">
        <v>25921</v>
      </c>
      <c r="D193" t="s">
        <v>25932</v>
      </c>
      <c r="E193" t="s">
        <v>25933</v>
      </c>
      <c r="F193" t="s">
        <v>17382</v>
      </c>
      <c r="G193" t="s">
        <v>26269</v>
      </c>
      <c r="H193">
        <v>4</v>
      </c>
      <c r="I193">
        <v>111.94</v>
      </c>
    </row>
    <row r="194" spans="1:9">
      <c r="A194">
        <v>1193</v>
      </c>
      <c r="B194" s="1">
        <v>45051</v>
      </c>
      <c r="C194" t="s">
        <v>25924</v>
      </c>
      <c r="D194" t="s">
        <v>25932</v>
      </c>
      <c r="E194" t="s">
        <v>25918</v>
      </c>
      <c r="F194" t="s">
        <v>26270</v>
      </c>
      <c r="G194" t="s">
        <v>26271</v>
      </c>
      <c r="H194">
        <v>1</v>
      </c>
      <c r="I194">
        <v>231.96</v>
      </c>
    </row>
    <row r="195" spans="1:9">
      <c r="A195">
        <v>1194</v>
      </c>
      <c r="B195" s="1">
        <v>45053</v>
      </c>
      <c r="C195" t="s">
        <v>25931</v>
      </c>
      <c r="D195" t="s">
        <v>25917</v>
      </c>
      <c r="E195" t="s">
        <v>25928</v>
      </c>
      <c r="F195" t="s">
        <v>26272</v>
      </c>
      <c r="G195" t="s">
        <v>26273</v>
      </c>
      <c r="H195">
        <v>2</v>
      </c>
      <c r="I195">
        <v>430.92</v>
      </c>
    </row>
    <row r="196" spans="1:9">
      <c r="A196">
        <v>1195</v>
      </c>
      <c r="B196" s="1">
        <v>45113</v>
      </c>
      <c r="C196" t="s">
        <v>25924</v>
      </c>
      <c r="D196" t="s">
        <v>25917</v>
      </c>
      <c r="E196" t="s">
        <v>25918</v>
      </c>
      <c r="F196" t="s">
        <v>26274</v>
      </c>
      <c r="G196" t="s">
        <v>26275</v>
      </c>
      <c r="H196">
        <v>3</v>
      </c>
      <c r="I196">
        <v>638.70000000000005</v>
      </c>
    </row>
    <row r="197" spans="1:9">
      <c r="A197">
        <v>1196</v>
      </c>
      <c r="B197" s="1">
        <v>44985</v>
      </c>
      <c r="C197" t="s">
        <v>25931</v>
      </c>
      <c r="D197" t="s">
        <v>25917</v>
      </c>
      <c r="E197" t="s">
        <v>25928</v>
      </c>
      <c r="F197" t="s">
        <v>26276</v>
      </c>
      <c r="G197" t="s">
        <v>26277</v>
      </c>
      <c r="H197">
        <v>5</v>
      </c>
      <c r="I197">
        <v>355.3</v>
      </c>
    </row>
    <row r="198" spans="1:9">
      <c r="A198">
        <v>1197</v>
      </c>
      <c r="B198" s="1">
        <v>44982</v>
      </c>
      <c r="C198" t="s">
        <v>25924</v>
      </c>
      <c r="D198" t="s">
        <v>25917</v>
      </c>
      <c r="E198" t="s">
        <v>25933</v>
      </c>
      <c r="F198" t="s">
        <v>26278</v>
      </c>
      <c r="G198" t="s">
        <v>26279</v>
      </c>
      <c r="H198">
        <v>5</v>
      </c>
      <c r="I198">
        <v>575.1</v>
      </c>
    </row>
    <row r="199" spans="1:9">
      <c r="A199">
        <v>1198</v>
      </c>
      <c r="B199" s="1">
        <v>45096</v>
      </c>
      <c r="C199" t="s">
        <v>25936</v>
      </c>
      <c r="D199" t="s">
        <v>25917</v>
      </c>
      <c r="E199" t="s">
        <v>25918</v>
      </c>
      <c r="F199" t="s">
        <v>26280</v>
      </c>
      <c r="G199" t="s">
        <v>26281</v>
      </c>
      <c r="H199">
        <v>1</v>
      </c>
      <c r="I199">
        <v>140.82</v>
      </c>
    </row>
    <row r="200" spans="1:9">
      <c r="A200">
        <v>1199</v>
      </c>
      <c r="B200" s="1">
        <v>44893</v>
      </c>
      <c r="C200" t="s">
        <v>25921</v>
      </c>
      <c r="D200" t="s">
        <v>25932</v>
      </c>
      <c r="E200" t="s">
        <v>25933</v>
      </c>
      <c r="F200" t="s">
        <v>26282</v>
      </c>
      <c r="G200" t="s">
        <v>5912</v>
      </c>
      <c r="H200">
        <v>2</v>
      </c>
      <c r="I200">
        <v>663.19</v>
      </c>
    </row>
    <row r="201" spans="1:9">
      <c r="A201">
        <v>1200</v>
      </c>
      <c r="B201" s="1">
        <v>45136</v>
      </c>
      <c r="C201" t="s">
        <v>25936</v>
      </c>
      <c r="D201" t="s">
        <v>25917</v>
      </c>
      <c r="E201" t="s">
        <v>25925</v>
      </c>
      <c r="F201" t="s">
        <v>26283</v>
      </c>
      <c r="G201" t="s">
        <v>26284</v>
      </c>
      <c r="H201">
        <v>2</v>
      </c>
      <c r="I201">
        <v>996.77</v>
      </c>
    </row>
    <row r="202" spans="1:9">
      <c r="A202">
        <v>1201</v>
      </c>
      <c r="B202" s="1">
        <v>44844</v>
      </c>
      <c r="C202" t="s">
        <v>25931</v>
      </c>
      <c r="D202" t="s">
        <v>25932</v>
      </c>
      <c r="E202" t="s">
        <v>25933</v>
      </c>
      <c r="F202" t="s">
        <v>26285</v>
      </c>
      <c r="G202" t="s">
        <v>26286</v>
      </c>
      <c r="H202">
        <v>2</v>
      </c>
      <c r="I202">
        <v>145.38999999999999</v>
      </c>
    </row>
    <row r="203" spans="1:9">
      <c r="A203">
        <v>1202</v>
      </c>
      <c r="B203" s="1">
        <v>44903</v>
      </c>
      <c r="C203" t="s">
        <v>25924</v>
      </c>
      <c r="D203" t="s">
        <v>25917</v>
      </c>
      <c r="E203" t="s">
        <v>25925</v>
      </c>
      <c r="F203" t="s">
        <v>26287</v>
      </c>
      <c r="G203" t="s">
        <v>26288</v>
      </c>
      <c r="H203">
        <v>1</v>
      </c>
      <c r="I203">
        <v>344.74</v>
      </c>
    </row>
    <row r="204" spans="1:9">
      <c r="A204">
        <v>1203</v>
      </c>
      <c r="B204" s="1">
        <v>44846</v>
      </c>
      <c r="C204" t="s">
        <v>25936</v>
      </c>
      <c r="D204" t="s">
        <v>25932</v>
      </c>
      <c r="E204" t="s">
        <v>25925</v>
      </c>
      <c r="F204" t="s">
        <v>23096</v>
      </c>
      <c r="G204" t="s">
        <v>26289</v>
      </c>
      <c r="H204">
        <v>5</v>
      </c>
      <c r="I204">
        <v>308.08999999999997</v>
      </c>
    </row>
    <row r="205" spans="1:9">
      <c r="A205">
        <v>1204</v>
      </c>
      <c r="B205" s="1">
        <v>45123</v>
      </c>
      <c r="C205" t="s">
        <v>25936</v>
      </c>
      <c r="D205" t="s">
        <v>25932</v>
      </c>
      <c r="E205" t="s">
        <v>25925</v>
      </c>
      <c r="F205" t="s">
        <v>26290</v>
      </c>
      <c r="G205" t="s">
        <v>26291</v>
      </c>
      <c r="H205">
        <v>1</v>
      </c>
      <c r="I205">
        <v>610.96</v>
      </c>
    </row>
    <row r="206" spans="1:9">
      <c r="A206">
        <v>1205</v>
      </c>
      <c r="B206" s="1">
        <v>45139</v>
      </c>
      <c r="C206" t="s">
        <v>25931</v>
      </c>
      <c r="D206" t="s">
        <v>25932</v>
      </c>
      <c r="E206" t="s">
        <v>25918</v>
      </c>
      <c r="F206" t="s">
        <v>26292</v>
      </c>
      <c r="G206" t="s">
        <v>26293</v>
      </c>
      <c r="H206">
        <v>3</v>
      </c>
      <c r="I206">
        <v>201.83</v>
      </c>
    </row>
    <row r="207" spans="1:9">
      <c r="A207">
        <v>1206</v>
      </c>
      <c r="B207" s="1">
        <v>45127</v>
      </c>
      <c r="C207" t="s">
        <v>25924</v>
      </c>
      <c r="D207" t="s">
        <v>25917</v>
      </c>
      <c r="E207" t="s">
        <v>25933</v>
      </c>
      <c r="F207" t="s">
        <v>16135</v>
      </c>
      <c r="G207" t="s">
        <v>26294</v>
      </c>
      <c r="H207">
        <v>5</v>
      </c>
      <c r="I207">
        <v>391.85</v>
      </c>
    </row>
    <row r="208" spans="1:9">
      <c r="A208">
        <v>1207</v>
      </c>
      <c r="B208" s="1">
        <v>44902</v>
      </c>
      <c r="C208" t="s">
        <v>25931</v>
      </c>
      <c r="D208" t="s">
        <v>25917</v>
      </c>
      <c r="E208" t="s">
        <v>25928</v>
      </c>
      <c r="F208" t="s">
        <v>18083</v>
      </c>
      <c r="G208" t="s">
        <v>26295</v>
      </c>
      <c r="H208">
        <v>5</v>
      </c>
      <c r="I208">
        <v>682.36</v>
      </c>
    </row>
    <row r="209" spans="1:9">
      <c r="A209">
        <v>1208</v>
      </c>
      <c r="B209" s="1">
        <v>44824</v>
      </c>
      <c r="C209" t="s">
        <v>25921</v>
      </c>
      <c r="D209" t="s">
        <v>25917</v>
      </c>
      <c r="E209" t="s">
        <v>25933</v>
      </c>
      <c r="F209" t="s">
        <v>26296</v>
      </c>
      <c r="G209" t="s">
        <v>5079</v>
      </c>
      <c r="H209">
        <v>3</v>
      </c>
      <c r="I209">
        <v>492.39</v>
      </c>
    </row>
    <row r="210" spans="1:9">
      <c r="A210">
        <v>1209</v>
      </c>
      <c r="B210" s="1">
        <v>45095</v>
      </c>
      <c r="C210" t="s">
        <v>25931</v>
      </c>
      <c r="D210" t="s">
        <v>25932</v>
      </c>
      <c r="E210" t="s">
        <v>25918</v>
      </c>
      <c r="F210" t="s">
        <v>26297</v>
      </c>
      <c r="G210" t="s">
        <v>26298</v>
      </c>
      <c r="H210">
        <v>2</v>
      </c>
      <c r="I210">
        <v>197.78</v>
      </c>
    </row>
    <row r="211" spans="1:9">
      <c r="A211">
        <v>1210</v>
      </c>
      <c r="B211" s="1">
        <v>44935</v>
      </c>
      <c r="C211" t="s">
        <v>25921</v>
      </c>
      <c r="D211" t="s">
        <v>25932</v>
      </c>
      <c r="E211" t="s">
        <v>25925</v>
      </c>
      <c r="F211" t="s">
        <v>19264</v>
      </c>
      <c r="G211" t="s">
        <v>1381</v>
      </c>
      <c r="H211">
        <v>4</v>
      </c>
      <c r="I211">
        <v>485.44</v>
      </c>
    </row>
    <row r="212" spans="1:9">
      <c r="A212">
        <v>1211</v>
      </c>
      <c r="B212" s="1">
        <v>45137</v>
      </c>
      <c r="C212" t="s">
        <v>25921</v>
      </c>
      <c r="D212" t="s">
        <v>25932</v>
      </c>
      <c r="E212" t="s">
        <v>25933</v>
      </c>
      <c r="F212" t="s">
        <v>26299</v>
      </c>
      <c r="G212" t="s">
        <v>26300</v>
      </c>
      <c r="H212">
        <v>3</v>
      </c>
      <c r="I212">
        <v>557.34</v>
      </c>
    </row>
    <row r="213" spans="1:9">
      <c r="A213">
        <v>1212</v>
      </c>
      <c r="B213" s="1">
        <v>45049</v>
      </c>
      <c r="C213" t="s">
        <v>25936</v>
      </c>
      <c r="D213" t="s">
        <v>25917</v>
      </c>
      <c r="E213" t="s">
        <v>25918</v>
      </c>
      <c r="F213" t="s">
        <v>26301</v>
      </c>
      <c r="G213" t="s">
        <v>26302</v>
      </c>
      <c r="H213">
        <v>5</v>
      </c>
      <c r="I213">
        <v>817.92</v>
      </c>
    </row>
    <row r="214" spans="1:9">
      <c r="A214">
        <v>1213</v>
      </c>
      <c r="B214" s="1">
        <v>44972</v>
      </c>
      <c r="C214" t="s">
        <v>25936</v>
      </c>
      <c r="D214" t="s">
        <v>25932</v>
      </c>
      <c r="E214" t="s">
        <v>25918</v>
      </c>
      <c r="F214" t="s">
        <v>26303</v>
      </c>
      <c r="G214" t="s">
        <v>26304</v>
      </c>
      <c r="H214">
        <v>4</v>
      </c>
      <c r="I214">
        <v>485.39</v>
      </c>
    </row>
    <row r="215" spans="1:9">
      <c r="A215">
        <v>1214</v>
      </c>
      <c r="B215" s="1">
        <v>45018</v>
      </c>
      <c r="C215" t="s">
        <v>25916</v>
      </c>
      <c r="D215" t="s">
        <v>25917</v>
      </c>
      <c r="E215" t="s">
        <v>25928</v>
      </c>
      <c r="F215" t="s">
        <v>18265</v>
      </c>
      <c r="G215" t="s">
        <v>26305</v>
      </c>
      <c r="H215">
        <v>3</v>
      </c>
      <c r="I215">
        <v>145.13</v>
      </c>
    </row>
    <row r="216" spans="1:9">
      <c r="A216">
        <v>1215</v>
      </c>
      <c r="B216" s="1">
        <v>44817</v>
      </c>
      <c r="C216" t="s">
        <v>25931</v>
      </c>
      <c r="D216" t="s">
        <v>25932</v>
      </c>
      <c r="E216" t="s">
        <v>25933</v>
      </c>
      <c r="F216" t="s">
        <v>26306</v>
      </c>
      <c r="G216" t="s">
        <v>6670</v>
      </c>
      <c r="H216">
        <v>4</v>
      </c>
      <c r="I216">
        <v>751.88</v>
      </c>
    </row>
    <row r="217" spans="1:9">
      <c r="A217">
        <v>1216</v>
      </c>
      <c r="B217" s="1">
        <v>45123</v>
      </c>
      <c r="C217" t="s">
        <v>25921</v>
      </c>
      <c r="D217" t="s">
        <v>25932</v>
      </c>
      <c r="E217" t="s">
        <v>25925</v>
      </c>
      <c r="F217" t="s">
        <v>26307</v>
      </c>
      <c r="G217" t="s">
        <v>26308</v>
      </c>
      <c r="H217">
        <v>1</v>
      </c>
      <c r="I217">
        <v>136.47999999999999</v>
      </c>
    </row>
    <row r="218" spans="1:9">
      <c r="A218">
        <v>1217</v>
      </c>
      <c r="B218" s="1">
        <v>45033</v>
      </c>
      <c r="C218" t="s">
        <v>25916</v>
      </c>
      <c r="D218" t="s">
        <v>25932</v>
      </c>
      <c r="E218" t="s">
        <v>25928</v>
      </c>
      <c r="F218" t="s">
        <v>26309</v>
      </c>
      <c r="G218" t="s">
        <v>26310</v>
      </c>
      <c r="H218">
        <v>1</v>
      </c>
      <c r="I218">
        <v>857.42</v>
      </c>
    </row>
    <row r="219" spans="1:9">
      <c r="A219">
        <v>1218</v>
      </c>
      <c r="B219" s="1">
        <v>44956</v>
      </c>
      <c r="C219" t="s">
        <v>25921</v>
      </c>
      <c r="D219" t="s">
        <v>25917</v>
      </c>
      <c r="E219" t="s">
        <v>25918</v>
      </c>
      <c r="F219" t="s">
        <v>26311</v>
      </c>
      <c r="G219" t="s">
        <v>26312</v>
      </c>
      <c r="H219">
        <v>3</v>
      </c>
      <c r="I219">
        <v>733.16</v>
      </c>
    </row>
    <row r="220" spans="1:9">
      <c r="A220">
        <v>1219</v>
      </c>
      <c r="B220" s="1">
        <v>44819</v>
      </c>
      <c r="C220" t="s">
        <v>25931</v>
      </c>
      <c r="D220" t="s">
        <v>25932</v>
      </c>
      <c r="E220" t="s">
        <v>25918</v>
      </c>
      <c r="F220" t="s">
        <v>26313</v>
      </c>
      <c r="G220" t="s">
        <v>26314</v>
      </c>
      <c r="H220">
        <v>5</v>
      </c>
      <c r="I220">
        <v>761.31</v>
      </c>
    </row>
    <row r="221" spans="1:9">
      <c r="A221">
        <v>1220</v>
      </c>
      <c r="B221" s="1">
        <v>45106</v>
      </c>
      <c r="C221" t="s">
        <v>25921</v>
      </c>
      <c r="D221" t="s">
        <v>25932</v>
      </c>
      <c r="E221" t="s">
        <v>25933</v>
      </c>
      <c r="F221" t="s">
        <v>26315</v>
      </c>
      <c r="G221" t="s">
        <v>26316</v>
      </c>
      <c r="H221">
        <v>1</v>
      </c>
      <c r="I221">
        <v>920.41</v>
      </c>
    </row>
    <row r="222" spans="1:9">
      <c r="A222">
        <v>1221</v>
      </c>
      <c r="B222" s="1">
        <v>44798</v>
      </c>
      <c r="C222" t="s">
        <v>25916</v>
      </c>
      <c r="D222" t="s">
        <v>25917</v>
      </c>
      <c r="E222" t="s">
        <v>25933</v>
      </c>
      <c r="F222" t="s">
        <v>26317</v>
      </c>
      <c r="G222" t="s">
        <v>26318</v>
      </c>
      <c r="H222">
        <v>4</v>
      </c>
      <c r="I222">
        <v>167.69</v>
      </c>
    </row>
    <row r="223" spans="1:9">
      <c r="A223">
        <v>1222</v>
      </c>
      <c r="B223" s="1">
        <v>44995</v>
      </c>
      <c r="C223" t="s">
        <v>25921</v>
      </c>
      <c r="D223" t="s">
        <v>25932</v>
      </c>
      <c r="E223" t="s">
        <v>25933</v>
      </c>
      <c r="F223" t="s">
        <v>15195</v>
      </c>
      <c r="G223" t="s">
        <v>26319</v>
      </c>
      <c r="H223">
        <v>2</v>
      </c>
      <c r="I223">
        <v>931.45</v>
      </c>
    </row>
    <row r="224" spans="1:9">
      <c r="A224">
        <v>1223</v>
      </c>
      <c r="B224" s="1">
        <v>44803</v>
      </c>
      <c r="C224" t="s">
        <v>25936</v>
      </c>
      <c r="D224" t="s">
        <v>25932</v>
      </c>
      <c r="E224" t="s">
        <v>25928</v>
      </c>
      <c r="F224" t="s">
        <v>26320</v>
      </c>
      <c r="G224" t="s">
        <v>26321</v>
      </c>
      <c r="H224">
        <v>1</v>
      </c>
      <c r="I224">
        <v>474.36</v>
      </c>
    </row>
    <row r="225" spans="1:9">
      <c r="A225">
        <v>1224</v>
      </c>
      <c r="B225" s="1">
        <v>45003</v>
      </c>
      <c r="C225" t="s">
        <v>25936</v>
      </c>
      <c r="D225" t="s">
        <v>25917</v>
      </c>
      <c r="E225" t="s">
        <v>25925</v>
      </c>
      <c r="F225" t="s">
        <v>13633</v>
      </c>
      <c r="G225" t="s">
        <v>26322</v>
      </c>
      <c r="H225">
        <v>5</v>
      </c>
      <c r="I225">
        <v>598.72</v>
      </c>
    </row>
    <row r="226" spans="1:9">
      <c r="A226">
        <v>1225</v>
      </c>
      <c r="B226" s="1">
        <v>44787</v>
      </c>
      <c r="C226" t="s">
        <v>25916</v>
      </c>
      <c r="D226" t="s">
        <v>25917</v>
      </c>
      <c r="E226" t="s">
        <v>25928</v>
      </c>
      <c r="F226" t="s">
        <v>26323</v>
      </c>
      <c r="G226" t="s">
        <v>26324</v>
      </c>
      <c r="H226">
        <v>5</v>
      </c>
      <c r="I226">
        <v>557.02</v>
      </c>
    </row>
    <row r="227" spans="1:9">
      <c r="A227">
        <v>1226</v>
      </c>
      <c r="B227" s="1">
        <v>45066</v>
      </c>
      <c r="C227" t="s">
        <v>25916</v>
      </c>
      <c r="D227" t="s">
        <v>25917</v>
      </c>
      <c r="E227" t="s">
        <v>25928</v>
      </c>
      <c r="F227" t="s">
        <v>26325</v>
      </c>
      <c r="G227" t="s">
        <v>26326</v>
      </c>
      <c r="H227">
        <v>3</v>
      </c>
      <c r="I227">
        <v>939.92</v>
      </c>
    </row>
    <row r="228" spans="1:9">
      <c r="A228">
        <v>1227</v>
      </c>
      <c r="B228" s="1">
        <v>45061</v>
      </c>
      <c r="C228" t="s">
        <v>25931</v>
      </c>
      <c r="D228" t="s">
        <v>25932</v>
      </c>
      <c r="E228" t="s">
        <v>25918</v>
      </c>
      <c r="F228" t="s">
        <v>26327</v>
      </c>
      <c r="G228" t="s">
        <v>26328</v>
      </c>
      <c r="H228">
        <v>3</v>
      </c>
      <c r="I228">
        <v>669.19</v>
      </c>
    </row>
    <row r="229" spans="1:9">
      <c r="A229">
        <v>1228</v>
      </c>
      <c r="B229" s="1">
        <v>44839</v>
      </c>
      <c r="C229" t="s">
        <v>25924</v>
      </c>
      <c r="D229" t="s">
        <v>25917</v>
      </c>
      <c r="E229" t="s">
        <v>25918</v>
      </c>
      <c r="F229" t="s">
        <v>26329</v>
      </c>
      <c r="G229" t="s">
        <v>26330</v>
      </c>
      <c r="H229">
        <v>5</v>
      </c>
      <c r="I229">
        <v>525.69000000000005</v>
      </c>
    </row>
    <row r="230" spans="1:9">
      <c r="A230">
        <v>1229</v>
      </c>
      <c r="B230" s="1">
        <v>44937</v>
      </c>
      <c r="C230" t="s">
        <v>25916</v>
      </c>
      <c r="D230" t="s">
        <v>25932</v>
      </c>
      <c r="E230" t="s">
        <v>25918</v>
      </c>
      <c r="F230" t="s">
        <v>23363</v>
      </c>
      <c r="G230" t="s">
        <v>26331</v>
      </c>
      <c r="H230">
        <v>1</v>
      </c>
      <c r="I230">
        <v>173.66</v>
      </c>
    </row>
    <row r="231" spans="1:9">
      <c r="A231">
        <v>1230</v>
      </c>
      <c r="B231" s="1">
        <v>45046</v>
      </c>
      <c r="C231" t="s">
        <v>25931</v>
      </c>
      <c r="D231" t="s">
        <v>25932</v>
      </c>
      <c r="E231" t="s">
        <v>25928</v>
      </c>
      <c r="F231" t="s">
        <v>26332</v>
      </c>
      <c r="G231" t="s">
        <v>26333</v>
      </c>
      <c r="H231">
        <v>1</v>
      </c>
      <c r="I231">
        <v>635.71</v>
      </c>
    </row>
    <row r="232" spans="1:9">
      <c r="A232">
        <v>1231</v>
      </c>
      <c r="B232" s="1">
        <v>44779</v>
      </c>
      <c r="C232" t="s">
        <v>25936</v>
      </c>
      <c r="D232" t="s">
        <v>25932</v>
      </c>
      <c r="E232" t="s">
        <v>25933</v>
      </c>
      <c r="F232" t="s">
        <v>26334</v>
      </c>
      <c r="G232" t="s">
        <v>26335</v>
      </c>
      <c r="H232">
        <v>1</v>
      </c>
      <c r="I232">
        <v>896.8</v>
      </c>
    </row>
    <row r="233" spans="1:9">
      <c r="A233">
        <v>1232</v>
      </c>
      <c r="B233" s="1">
        <v>44895</v>
      </c>
      <c r="C233" t="s">
        <v>25921</v>
      </c>
      <c r="D233" t="s">
        <v>25917</v>
      </c>
      <c r="E233" t="s">
        <v>25925</v>
      </c>
      <c r="F233" t="s">
        <v>26336</v>
      </c>
      <c r="G233" t="s">
        <v>26337</v>
      </c>
      <c r="H233">
        <v>4</v>
      </c>
      <c r="I233">
        <v>857.61</v>
      </c>
    </row>
    <row r="234" spans="1:9">
      <c r="A234">
        <v>1233</v>
      </c>
      <c r="B234" s="1">
        <v>44894</v>
      </c>
      <c r="C234" t="s">
        <v>25916</v>
      </c>
      <c r="D234" t="s">
        <v>25917</v>
      </c>
      <c r="E234" t="s">
        <v>25918</v>
      </c>
      <c r="F234" t="s">
        <v>18185</v>
      </c>
      <c r="G234" t="s">
        <v>26338</v>
      </c>
      <c r="H234">
        <v>3</v>
      </c>
      <c r="I234">
        <v>460.59</v>
      </c>
    </row>
    <row r="235" spans="1:9">
      <c r="A235">
        <v>1234</v>
      </c>
      <c r="B235" s="1">
        <v>44976</v>
      </c>
      <c r="C235" t="s">
        <v>25921</v>
      </c>
      <c r="D235" t="s">
        <v>25917</v>
      </c>
      <c r="E235" t="s">
        <v>25933</v>
      </c>
      <c r="F235" t="s">
        <v>26339</v>
      </c>
      <c r="G235" t="s">
        <v>26340</v>
      </c>
      <c r="H235">
        <v>1</v>
      </c>
      <c r="I235">
        <v>504.82</v>
      </c>
    </row>
    <row r="236" spans="1:9">
      <c r="A236">
        <v>1235</v>
      </c>
      <c r="B236" s="1">
        <v>45026</v>
      </c>
      <c r="C236" t="s">
        <v>25936</v>
      </c>
      <c r="D236" t="s">
        <v>25917</v>
      </c>
      <c r="E236" t="s">
        <v>25918</v>
      </c>
      <c r="F236" t="s">
        <v>26341</v>
      </c>
      <c r="G236" t="s">
        <v>26342</v>
      </c>
      <c r="H236">
        <v>3</v>
      </c>
      <c r="I236">
        <v>737.91</v>
      </c>
    </row>
    <row r="237" spans="1:9">
      <c r="A237">
        <v>1236</v>
      </c>
      <c r="B237" s="1">
        <v>45033</v>
      </c>
      <c r="C237" t="s">
        <v>25916</v>
      </c>
      <c r="D237" t="s">
        <v>25932</v>
      </c>
      <c r="E237" t="s">
        <v>25933</v>
      </c>
      <c r="F237" t="s">
        <v>26343</v>
      </c>
      <c r="G237" t="s">
        <v>26344</v>
      </c>
      <c r="H237">
        <v>2</v>
      </c>
      <c r="I237">
        <v>244.25</v>
      </c>
    </row>
    <row r="238" spans="1:9">
      <c r="A238">
        <v>1237</v>
      </c>
      <c r="B238" s="1">
        <v>44876</v>
      </c>
      <c r="C238" t="s">
        <v>25921</v>
      </c>
      <c r="D238" t="s">
        <v>25932</v>
      </c>
      <c r="E238" t="s">
        <v>25933</v>
      </c>
      <c r="F238" t="s">
        <v>26345</v>
      </c>
      <c r="G238" t="s">
        <v>26346</v>
      </c>
      <c r="H238">
        <v>2</v>
      </c>
      <c r="I238">
        <v>762.82</v>
      </c>
    </row>
    <row r="239" spans="1:9">
      <c r="A239">
        <v>1238</v>
      </c>
      <c r="B239" s="1">
        <v>44879</v>
      </c>
      <c r="C239" t="s">
        <v>25921</v>
      </c>
      <c r="D239" t="s">
        <v>25917</v>
      </c>
      <c r="E239" t="s">
        <v>25925</v>
      </c>
      <c r="F239" t="s">
        <v>26347</v>
      </c>
      <c r="G239" t="s">
        <v>26348</v>
      </c>
      <c r="H239">
        <v>2</v>
      </c>
      <c r="I239">
        <v>640.14</v>
      </c>
    </row>
    <row r="240" spans="1:9">
      <c r="A240">
        <v>1239</v>
      </c>
      <c r="B240" s="1">
        <v>45044</v>
      </c>
      <c r="C240" t="s">
        <v>25936</v>
      </c>
      <c r="D240" t="s">
        <v>25917</v>
      </c>
      <c r="E240" t="s">
        <v>25925</v>
      </c>
      <c r="F240" t="s">
        <v>26349</v>
      </c>
      <c r="G240" t="s">
        <v>26350</v>
      </c>
      <c r="H240">
        <v>3</v>
      </c>
      <c r="I240">
        <v>726.03</v>
      </c>
    </row>
    <row r="241" spans="1:9">
      <c r="A241">
        <v>1240</v>
      </c>
      <c r="B241" s="1">
        <v>44930</v>
      </c>
      <c r="C241" t="s">
        <v>25931</v>
      </c>
      <c r="D241" t="s">
        <v>25932</v>
      </c>
      <c r="E241" t="s">
        <v>25933</v>
      </c>
      <c r="F241" t="s">
        <v>26351</v>
      </c>
      <c r="G241" t="s">
        <v>26352</v>
      </c>
      <c r="H241">
        <v>5</v>
      </c>
      <c r="I241">
        <v>758.75</v>
      </c>
    </row>
    <row r="242" spans="1:9">
      <c r="A242">
        <v>1241</v>
      </c>
      <c r="B242" s="1">
        <v>44958</v>
      </c>
      <c r="C242" t="s">
        <v>25936</v>
      </c>
      <c r="D242" t="s">
        <v>25932</v>
      </c>
      <c r="E242" t="s">
        <v>25918</v>
      </c>
      <c r="F242" t="s">
        <v>26353</v>
      </c>
      <c r="G242" t="s">
        <v>26354</v>
      </c>
      <c r="H242">
        <v>5</v>
      </c>
      <c r="I242">
        <v>878.94</v>
      </c>
    </row>
    <row r="243" spans="1:9">
      <c r="A243">
        <v>1242</v>
      </c>
      <c r="B243" s="1">
        <v>44999</v>
      </c>
      <c r="C243" t="s">
        <v>25936</v>
      </c>
      <c r="D243" t="s">
        <v>25932</v>
      </c>
      <c r="E243" t="s">
        <v>25933</v>
      </c>
      <c r="F243" t="s">
        <v>26355</v>
      </c>
      <c r="G243" t="s">
        <v>26356</v>
      </c>
      <c r="H243">
        <v>3</v>
      </c>
      <c r="I243">
        <v>227.9</v>
      </c>
    </row>
    <row r="244" spans="1:9">
      <c r="A244">
        <v>1243</v>
      </c>
      <c r="B244" s="1">
        <v>44962</v>
      </c>
      <c r="C244" t="s">
        <v>25931</v>
      </c>
      <c r="D244" t="s">
        <v>25917</v>
      </c>
      <c r="E244" t="s">
        <v>25925</v>
      </c>
      <c r="F244" t="s">
        <v>26357</v>
      </c>
      <c r="G244" t="s">
        <v>1884</v>
      </c>
      <c r="H244">
        <v>3</v>
      </c>
      <c r="I244">
        <v>855.27</v>
      </c>
    </row>
    <row r="245" spans="1:9">
      <c r="A245">
        <v>1244</v>
      </c>
      <c r="B245" s="1">
        <v>44975</v>
      </c>
      <c r="C245" t="s">
        <v>25924</v>
      </c>
      <c r="D245" t="s">
        <v>25932</v>
      </c>
      <c r="E245" t="s">
        <v>25925</v>
      </c>
      <c r="F245" t="s">
        <v>26358</v>
      </c>
      <c r="G245" t="s">
        <v>26359</v>
      </c>
      <c r="H245">
        <v>5</v>
      </c>
      <c r="I245">
        <v>170.62</v>
      </c>
    </row>
    <row r="246" spans="1:9">
      <c r="A246">
        <v>1245</v>
      </c>
      <c r="B246" s="1">
        <v>45106</v>
      </c>
      <c r="C246" t="s">
        <v>25931</v>
      </c>
      <c r="D246" t="s">
        <v>25917</v>
      </c>
      <c r="E246" t="s">
        <v>25925</v>
      </c>
      <c r="F246" t="s">
        <v>26360</v>
      </c>
      <c r="G246" t="s">
        <v>26361</v>
      </c>
      <c r="H246">
        <v>4</v>
      </c>
      <c r="I246">
        <v>392.14</v>
      </c>
    </row>
    <row r="247" spans="1:9">
      <c r="A247">
        <v>1246</v>
      </c>
      <c r="B247" s="1">
        <v>44920</v>
      </c>
      <c r="C247" t="s">
        <v>25931</v>
      </c>
      <c r="D247" t="s">
        <v>25917</v>
      </c>
      <c r="E247" t="s">
        <v>25928</v>
      </c>
      <c r="F247" t="s">
        <v>26362</v>
      </c>
      <c r="G247" t="s">
        <v>26363</v>
      </c>
      <c r="H247">
        <v>1</v>
      </c>
      <c r="I247">
        <v>206.93</v>
      </c>
    </row>
    <row r="248" spans="1:9">
      <c r="A248">
        <v>1247</v>
      </c>
      <c r="B248" s="1">
        <v>44904</v>
      </c>
      <c r="C248" t="s">
        <v>25916</v>
      </c>
      <c r="D248" t="s">
        <v>25932</v>
      </c>
      <c r="E248" t="s">
        <v>25928</v>
      </c>
      <c r="F248" t="s">
        <v>26364</v>
      </c>
      <c r="G248" t="s">
        <v>26365</v>
      </c>
      <c r="H248">
        <v>5</v>
      </c>
      <c r="I248">
        <v>307.13</v>
      </c>
    </row>
    <row r="249" spans="1:9">
      <c r="A249">
        <v>1248</v>
      </c>
      <c r="B249" s="1">
        <v>44797</v>
      </c>
      <c r="C249" t="s">
        <v>25931</v>
      </c>
      <c r="D249" t="s">
        <v>25917</v>
      </c>
      <c r="E249" t="s">
        <v>25933</v>
      </c>
      <c r="F249" t="s">
        <v>26366</v>
      </c>
      <c r="G249" t="s">
        <v>26367</v>
      </c>
      <c r="H249">
        <v>4</v>
      </c>
      <c r="I249">
        <v>165.05</v>
      </c>
    </row>
    <row r="250" spans="1:9">
      <c r="A250">
        <v>1249</v>
      </c>
      <c r="B250" s="1">
        <v>44788</v>
      </c>
      <c r="C250" t="s">
        <v>25931</v>
      </c>
      <c r="D250" t="s">
        <v>25917</v>
      </c>
      <c r="E250" t="s">
        <v>25928</v>
      </c>
      <c r="F250" t="s">
        <v>26368</v>
      </c>
      <c r="G250" t="s">
        <v>26369</v>
      </c>
      <c r="H250">
        <v>4</v>
      </c>
      <c r="I250">
        <v>371.27</v>
      </c>
    </row>
    <row r="251" spans="1:9">
      <c r="A251">
        <v>1250</v>
      </c>
      <c r="B251" s="1">
        <v>45044</v>
      </c>
      <c r="C251" t="s">
        <v>25931</v>
      </c>
      <c r="D251" t="s">
        <v>25932</v>
      </c>
      <c r="E251" t="s">
        <v>25925</v>
      </c>
      <c r="F251" t="s">
        <v>26370</v>
      </c>
      <c r="G251" t="s">
        <v>26371</v>
      </c>
      <c r="H251">
        <v>3</v>
      </c>
      <c r="I251">
        <v>366.78</v>
      </c>
    </row>
    <row r="252" spans="1:9">
      <c r="A252">
        <v>1251</v>
      </c>
      <c r="B252" s="1">
        <v>44961</v>
      </c>
      <c r="C252" t="s">
        <v>25931</v>
      </c>
      <c r="D252" t="s">
        <v>25932</v>
      </c>
      <c r="E252" t="s">
        <v>25918</v>
      </c>
      <c r="F252" t="s">
        <v>19074</v>
      </c>
      <c r="G252" t="s">
        <v>26372</v>
      </c>
      <c r="H252">
        <v>5</v>
      </c>
      <c r="I252">
        <v>205.92</v>
      </c>
    </row>
    <row r="253" spans="1:9">
      <c r="A253">
        <v>1252</v>
      </c>
      <c r="B253" s="1">
        <v>44885</v>
      </c>
      <c r="C253" t="s">
        <v>25921</v>
      </c>
      <c r="D253" t="s">
        <v>25917</v>
      </c>
      <c r="E253" t="s">
        <v>25928</v>
      </c>
      <c r="F253" t="s">
        <v>26373</v>
      </c>
      <c r="G253" t="s">
        <v>26374</v>
      </c>
      <c r="H253">
        <v>1</v>
      </c>
      <c r="I253">
        <v>314.51</v>
      </c>
    </row>
    <row r="254" spans="1:9">
      <c r="A254">
        <v>1253</v>
      </c>
      <c r="B254" s="1">
        <v>45080</v>
      </c>
      <c r="C254" t="s">
        <v>25916</v>
      </c>
      <c r="D254" t="s">
        <v>25917</v>
      </c>
      <c r="E254" t="s">
        <v>25928</v>
      </c>
      <c r="F254" t="s">
        <v>26375</v>
      </c>
      <c r="G254" t="s">
        <v>26376</v>
      </c>
      <c r="H254">
        <v>2</v>
      </c>
      <c r="I254">
        <v>793.86</v>
      </c>
    </row>
    <row r="255" spans="1:9">
      <c r="A255">
        <v>1254</v>
      </c>
      <c r="B255" s="1">
        <v>45036</v>
      </c>
      <c r="C255" t="s">
        <v>25936</v>
      </c>
      <c r="D255" t="s">
        <v>25917</v>
      </c>
      <c r="E255" t="s">
        <v>25933</v>
      </c>
      <c r="F255" t="s">
        <v>26377</v>
      </c>
      <c r="G255" t="s">
        <v>26378</v>
      </c>
      <c r="H255">
        <v>3</v>
      </c>
      <c r="I255">
        <v>252.53</v>
      </c>
    </row>
    <row r="256" spans="1:9">
      <c r="A256">
        <v>1255</v>
      </c>
      <c r="B256" s="1">
        <v>44857</v>
      </c>
      <c r="C256" t="s">
        <v>25916</v>
      </c>
      <c r="D256" t="s">
        <v>25932</v>
      </c>
      <c r="E256" t="s">
        <v>25933</v>
      </c>
      <c r="F256" t="s">
        <v>26379</v>
      </c>
      <c r="G256" t="s">
        <v>26380</v>
      </c>
      <c r="H256">
        <v>2</v>
      </c>
      <c r="I256">
        <v>693.25</v>
      </c>
    </row>
    <row r="257" spans="1:9">
      <c r="A257">
        <v>1256</v>
      </c>
      <c r="B257" s="1">
        <v>45072</v>
      </c>
      <c r="C257" t="s">
        <v>25936</v>
      </c>
      <c r="D257" t="s">
        <v>25917</v>
      </c>
      <c r="E257" t="s">
        <v>25928</v>
      </c>
      <c r="F257" t="s">
        <v>26381</v>
      </c>
      <c r="G257" t="s">
        <v>11764</v>
      </c>
      <c r="H257">
        <v>4</v>
      </c>
      <c r="I257">
        <v>926.76</v>
      </c>
    </row>
    <row r="258" spans="1:9">
      <c r="A258">
        <v>1257</v>
      </c>
      <c r="B258" s="1">
        <v>45069</v>
      </c>
      <c r="C258" t="s">
        <v>25924</v>
      </c>
      <c r="D258" t="s">
        <v>25917</v>
      </c>
      <c r="E258" t="s">
        <v>25918</v>
      </c>
      <c r="F258" t="s">
        <v>26382</v>
      </c>
      <c r="G258" t="s">
        <v>26383</v>
      </c>
      <c r="H258">
        <v>1</v>
      </c>
      <c r="I258">
        <v>694.61</v>
      </c>
    </row>
    <row r="259" spans="1:9">
      <c r="A259">
        <v>1258</v>
      </c>
      <c r="B259" s="1">
        <v>45107</v>
      </c>
      <c r="C259" t="s">
        <v>25936</v>
      </c>
      <c r="D259" t="s">
        <v>25917</v>
      </c>
      <c r="E259" t="s">
        <v>25925</v>
      </c>
      <c r="F259" t="s">
        <v>26384</v>
      </c>
      <c r="G259" t="s">
        <v>26385</v>
      </c>
      <c r="H259">
        <v>1</v>
      </c>
      <c r="I259">
        <v>732.02</v>
      </c>
    </row>
    <row r="260" spans="1:9">
      <c r="A260">
        <v>1259</v>
      </c>
      <c r="B260" s="1">
        <v>44930</v>
      </c>
      <c r="C260" t="s">
        <v>25921</v>
      </c>
      <c r="D260" t="s">
        <v>25917</v>
      </c>
      <c r="E260" t="s">
        <v>25928</v>
      </c>
      <c r="F260" t="s">
        <v>25210</v>
      </c>
      <c r="G260" t="s">
        <v>26386</v>
      </c>
      <c r="H260">
        <v>1</v>
      </c>
      <c r="I260">
        <v>897.62</v>
      </c>
    </row>
    <row r="261" spans="1:9">
      <c r="A261">
        <v>1260</v>
      </c>
      <c r="B261" s="1">
        <v>44886</v>
      </c>
      <c r="C261" t="s">
        <v>25921</v>
      </c>
      <c r="D261" t="s">
        <v>25917</v>
      </c>
      <c r="E261" t="s">
        <v>25928</v>
      </c>
      <c r="F261" t="s">
        <v>26387</v>
      </c>
      <c r="G261" t="s">
        <v>8536</v>
      </c>
      <c r="H261">
        <v>2</v>
      </c>
      <c r="I261">
        <v>786.57</v>
      </c>
    </row>
    <row r="262" spans="1:9">
      <c r="A262">
        <v>1261</v>
      </c>
      <c r="B262" s="1">
        <v>45133</v>
      </c>
      <c r="C262" t="s">
        <v>25936</v>
      </c>
      <c r="D262" t="s">
        <v>25932</v>
      </c>
      <c r="E262" t="s">
        <v>25925</v>
      </c>
      <c r="F262" t="s">
        <v>26388</v>
      </c>
      <c r="G262" t="s">
        <v>26389</v>
      </c>
      <c r="H262">
        <v>3</v>
      </c>
      <c r="I262">
        <v>613.92999999999995</v>
      </c>
    </row>
    <row r="263" spans="1:9">
      <c r="A263">
        <v>1262</v>
      </c>
      <c r="B263" s="1">
        <v>44943</v>
      </c>
      <c r="C263" t="s">
        <v>25931</v>
      </c>
      <c r="D263" t="s">
        <v>25917</v>
      </c>
      <c r="E263" t="s">
        <v>25933</v>
      </c>
      <c r="F263" t="s">
        <v>13866</v>
      </c>
      <c r="G263" t="s">
        <v>26390</v>
      </c>
      <c r="H263">
        <v>2</v>
      </c>
      <c r="I263">
        <v>711.8</v>
      </c>
    </row>
    <row r="264" spans="1:9">
      <c r="A264">
        <v>1263</v>
      </c>
      <c r="B264" s="1">
        <v>44988</v>
      </c>
      <c r="C264" t="s">
        <v>25931</v>
      </c>
      <c r="D264" t="s">
        <v>25917</v>
      </c>
      <c r="E264" t="s">
        <v>25918</v>
      </c>
      <c r="F264" t="s">
        <v>26391</v>
      </c>
      <c r="G264" t="s">
        <v>26392</v>
      </c>
      <c r="H264">
        <v>5</v>
      </c>
      <c r="I264">
        <v>784.1</v>
      </c>
    </row>
    <row r="265" spans="1:9">
      <c r="A265">
        <v>1264</v>
      </c>
      <c r="B265" s="1">
        <v>45062</v>
      </c>
      <c r="C265" t="s">
        <v>25916</v>
      </c>
      <c r="D265" t="s">
        <v>25917</v>
      </c>
      <c r="E265" t="s">
        <v>25918</v>
      </c>
      <c r="F265" t="s">
        <v>26393</v>
      </c>
      <c r="G265" t="s">
        <v>8397</v>
      </c>
      <c r="H265">
        <v>5</v>
      </c>
      <c r="I265">
        <v>509.67</v>
      </c>
    </row>
    <row r="266" spans="1:9">
      <c r="A266">
        <v>1265</v>
      </c>
      <c r="B266" s="1">
        <v>45092</v>
      </c>
      <c r="C266" t="s">
        <v>25921</v>
      </c>
      <c r="D266" t="s">
        <v>25917</v>
      </c>
      <c r="E266" t="s">
        <v>25925</v>
      </c>
      <c r="F266" t="s">
        <v>26394</v>
      </c>
      <c r="G266" t="s">
        <v>26395</v>
      </c>
      <c r="H266">
        <v>4</v>
      </c>
      <c r="I266">
        <v>494.96</v>
      </c>
    </row>
    <row r="267" spans="1:9">
      <c r="A267">
        <v>1266</v>
      </c>
      <c r="B267" s="1">
        <v>45015</v>
      </c>
      <c r="C267" t="s">
        <v>25936</v>
      </c>
      <c r="D267" t="s">
        <v>25917</v>
      </c>
      <c r="E267" t="s">
        <v>25925</v>
      </c>
      <c r="F267" t="s">
        <v>22297</v>
      </c>
      <c r="G267" t="s">
        <v>26396</v>
      </c>
      <c r="H267">
        <v>5</v>
      </c>
      <c r="I267">
        <v>465.72</v>
      </c>
    </row>
    <row r="268" spans="1:9">
      <c r="A268">
        <v>1267</v>
      </c>
      <c r="B268" s="1">
        <v>44984</v>
      </c>
      <c r="C268" t="s">
        <v>25924</v>
      </c>
      <c r="D268" t="s">
        <v>25917</v>
      </c>
      <c r="E268" t="s">
        <v>25918</v>
      </c>
      <c r="F268" t="s">
        <v>26397</v>
      </c>
      <c r="G268" t="s">
        <v>26398</v>
      </c>
      <c r="H268">
        <v>1</v>
      </c>
      <c r="I268">
        <v>507.43</v>
      </c>
    </row>
    <row r="269" spans="1:9">
      <c r="A269">
        <v>1268</v>
      </c>
      <c r="B269" s="1">
        <v>45071</v>
      </c>
      <c r="C269" t="s">
        <v>25936</v>
      </c>
      <c r="D269" t="s">
        <v>25932</v>
      </c>
      <c r="E269" t="s">
        <v>25933</v>
      </c>
      <c r="F269" t="s">
        <v>26399</v>
      </c>
      <c r="G269" t="s">
        <v>4502</v>
      </c>
      <c r="H269">
        <v>5</v>
      </c>
      <c r="I269">
        <v>401.97</v>
      </c>
    </row>
    <row r="270" spans="1:9">
      <c r="A270">
        <v>1269</v>
      </c>
      <c r="B270" s="1">
        <v>44918</v>
      </c>
      <c r="C270" t="s">
        <v>25916</v>
      </c>
      <c r="D270" t="s">
        <v>25932</v>
      </c>
      <c r="E270" t="s">
        <v>25933</v>
      </c>
      <c r="F270" t="s">
        <v>16382</v>
      </c>
      <c r="G270" t="s">
        <v>26400</v>
      </c>
      <c r="H270">
        <v>4</v>
      </c>
      <c r="I270">
        <v>813.9</v>
      </c>
    </row>
    <row r="271" spans="1:9">
      <c r="A271">
        <v>1270</v>
      </c>
      <c r="B271" s="1">
        <v>44794</v>
      </c>
      <c r="C271" t="s">
        <v>25921</v>
      </c>
      <c r="D271" t="s">
        <v>25932</v>
      </c>
      <c r="E271" t="s">
        <v>25928</v>
      </c>
      <c r="F271" t="s">
        <v>13179</v>
      </c>
      <c r="G271" t="s">
        <v>26401</v>
      </c>
      <c r="H271">
        <v>2</v>
      </c>
      <c r="I271">
        <v>360.02</v>
      </c>
    </row>
    <row r="272" spans="1:9">
      <c r="A272">
        <v>1271</v>
      </c>
      <c r="B272" s="1">
        <v>44972</v>
      </c>
      <c r="C272" t="s">
        <v>25916</v>
      </c>
      <c r="D272" t="s">
        <v>25917</v>
      </c>
      <c r="E272" t="s">
        <v>25928</v>
      </c>
      <c r="F272" t="s">
        <v>26402</v>
      </c>
      <c r="G272" t="s">
        <v>26403</v>
      </c>
      <c r="H272">
        <v>3</v>
      </c>
      <c r="I272">
        <v>692.71</v>
      </c>
    </row>
    <row r="273" spans="1:9">
      <c r="A273">
        <v>1272</v>
      </c>
      <c r="B273" s="1">
        <v>44981</v>
      </c>
      <c r="C273" t="s">
        <v>25924</v>
      </c>
      <c r="D273" t="s">
        <v>25917</v>
      </c>
      <c r="E273" t="s">
        <v>25918</v>
      </c>
      <c r="F273" t="s">
        <v>26404</v>
      </c>
      <c r="G273" t="s">
        <v>26405</v>
      </c>
      <c r="H273">
        <v>3</v>
      </c>
      <c r="I273">
        <v>233.12</v>
      </c>
    </row>
    <row r="274" spans="1:9">
      <c r="A274">
        <v>1273</v>
      </c>
      <c r="B274" s="1">
        <v>45070</v>
      </c>
      <c r="C274" t="s">
        <v>25924</v>
      </c>
      <c r="D274" t="s">
        <v>25932</v>
      </c>
      <c r="E274" t="s">
        <v>25925</v>
      </c>
      <c r="F274" t="s">
        <v>26406</v>
      </c>
      <c r="G274" t="s">
        <v>26407</v>
      </c>
      <c r="H274">
        <v>1</v>
      </c>
      <c r="I274">
        <v>881.48</v>
      </c>
    </row>
    <row r="275" spans="1:9">
      <c r="A275">
        <v>1274</v>
      </c>
      <c r="B275" s="1">
        <v>45068</v>
      </c>
      <c r="C275" t="s">
        <v>25936</v>
      </c>
      <c r="D275" t="s">
        <v>25917</v>
      </c>
      <c r="E275" t="s">
        <v>25933</v>
      </c>
      <c r="F275" t="s">
        <v>26408</v>
      </c>
      <c r="G275" t="s">
        <v>26409</v>
      </c>
      <c r="H275">
        <v>2</v>
      </c>
      <c r="I275">
        <v>448.48</v>
      </c>
    </row>
    <row r="276" spans="1:9">
      <c r="A276">
        <v>1275</v>
      </c>
      <c r="B276" s="1">
        <v>45090</v>
      </c>
      <c r="C276" t="s">
        <v>25931</v>
      </c>
      <c r="D276" t="s">
        <v>25932</v>
      </c>
      <c r="E276" t="s">
        <v>25925</v>
      </c>
      <c r="F276" t="s">
        <v>26410</v>
      </c>
      <c r="G276" t="s">
        <v>26411</v>
      </c>
      <c r="H276">
        <v>3</v>
      </c>
      <c r="I276">
        <v>288.88</v>
      </c>
    </row>
    <row r="277" spans="1:9">
      <c r="A277">
        <v>1276</v>
      </c>
      <c r="B277" s="1">
        <v>45122</v>
      </c>
      <c r="C277" t="s">
        <v>25931</v>
      </c>
      <c r="D277" t="s">
        <v>25917</v>
      </c>
      <c r="E277" t="s">
        <v>25918</v>
      </c>
      <c r="F277" t="s">
        <v>23154</v>
      </c>
      <c r="G277" t="s">
        <v>26412</v>
      </c>
      <c r="H277">
        <v>1</v>
      </c>
      <c r="I277">
        <v>572.45000000000005</v>
      </c>
    </row>
    <row r="278" spans="1:9">
      <c r="A278">
        <v>1277</v>
      </c>
      <c r="B278" s="1">
        <v>45012</v>
      </c>
      <c r="C278" t="s">
        <v>25931</v>
      </c>
      <c r="D278" t="s">
        <v>25917</v>
      </c>
      <c r="E278" t="s">
        <v>25933</v>
      </c>
      <c r="F278" t="s">
        <v>26413</v>
      </c>
      <c r="G278" t="s">
        <v>26414</v>
      </c>
      <c r="H278">
        <v>3</v>
      </c>
      <c r="I278">
        <v>141.38</v>
      </c>
    </row>
    <row r="279" spans="1:9">
      <c r="A279">
        <v>1278</v>
      </c>
      <c r="B279" s="1">
        <v>44961</v>
      </c>
      <c r="C279" t="s">
        <v>25924</v>
      </c>
      <c r="D279" t="s">
        <v>25917</v>
      </c>
      <c r="E279" t="s">
        <v>25925</v>
      </c>
      <c r="F279" t="s">
        <v>26415</v>
      </c>
      <c r="G279" t="s">
        <v>26416</v>
      </c>
      <c r="H279">
        <v>1</v>
      </c>
      <c r="I279">
        <v>331.46</v>
      </c>
    </row>
    <row r="280" spans="1:9">
      <c r="A280">
        <v>1279</v>
      </c>
      <c r="B280" s="1">
        <v>44888</v>
      </c>
      <c r="C280" t="s">
        <v>25924</v>
      </c>
      <c r="D280" t="s">
        <v>25917</v>
      </c>
      <c r="E280" t="s">
        <v>25925</v>
      </c>
      <c r="F280" t="s">
        <v>26417</v>
      </c>
      <c r="G280" t="s">
        <v>26418</v>
      </c>
      <c r="H280">
        <v>4</v>
      </c>
      <c r="I280">
        <v>704.93</v>
      </c>
    </row>
    <row r="281" spans="1:9">
      <c r="A281">
        <v>1280</v>
      </c>
      <c r="B281" s="1">
        <v>45085</v>
      </c>
      <c r="C281" t="s">
        <v>25921</v>
      </c>
      <c r="D281" t="s">
        <v>25932</v>
      </c>
      <c r="E281" t="s">
        <v>25928</v>
      </c>
      <c r="F281" t="s">
        <v>26419</v>
      </c>
      <c r="G281" t="s">
        <v>26420</v>
      </c>
      <c r="H281">
        <v>4</v>
      </c>
      <c r="I281">
        <v>450.65</v>
      </c>
    </row>
    <row r="282" spans="1:9">
      <c r="A282">
        <v>1281</v>
      </c>
      <c r="B282" s="1">
        <v>44957</v>
      </c>
      <c r="C282" t="s">
        <v>25936</v>
      </c>
      <c r="D282" t="s">
        <v>25932</v>
      </c>
      <c r="E282" t="s">
        <v>25928</v>
      </c>
      <c r="F282" t="s">
        <v>26421</v>
      </c>
      <c r="G282" t="s">
        <v>9754</v>
      </c>
      <c r="H282">
        <v>3</v>
      </c>
      <c r="I282">
        <v>775.97</v>
      </c>
    </row>
    <row r="283" spans="1:9">
      <c r="A283">
        <v>1282</v>
      </c>
      <c r="B283" s="1">
        <v>44977</v>
      </c>
      <c r="C283" t="s">
        <v>25921</v>
      </c>
      <c r="D283" t="s">
        <v>25932</v>
      </c>
      <c r="E283" t="s">
        <v>25933</v>
      </c>
      <c r="F283" t="s">
        <v>26422</v>
      </c>
      <c r="G283" t="s">
        <v>26423</v>
      </c>
      <c r="H283">
        <v>4</v>
      </c>
      <c r="I283">
        <v>376</v>
      </c>
    </row>
    <row r="284" spans="1:9">
      <c r="A284">
        <v>1283</v>
      </c>
      <c r="B284" s="1">
        <v>44943</v>
      </c>
      <c r="C284" t="s">
        <v>25916</v>
      </c>
      <c r="D284" t="s">
        <v>25932</v>
      </c>
      <c r="E284" t="s">
        <v>25918</v>
      </c>
      <c r="F284" t="s">
        <v>26230</v>
      </c>
      <c r="G284" t="s">
        <v>26424</v>
      </c>
      <c r="H284">
        <v>2</v>
      </c>
      <c r="I284">
        <v>106.54</v>
      </c>
    </row>
    <row r="285" spans="1:9">
      <c r="A285">
        <v>1284</v>
      </c>
      <c r="B285" s="1">
        <v>44875</v>
      </c>
      <c r="C285" t="s">
        <v>25931</v>
      </c>
      <c r="D285" t="s">
        <v>25932</v>
      </c>
      <c r="E285" t="s">
        <v>25928</v>
      </c>
      <c r="F285" t="s">
        <v>26425</v>
      </c>
      <c r="G285" t="s">
        <v>26426</v>
      </c>
      <c r="H285">
        <v>1</v>
      </c>
      <c r="I285">
        <v>852.87</v>
      </c>
    </row>
    <row r="286" spans="1:9">
      <c r="A286">
        <v>1285</v>
      </c>
      <c r="B286" s="1">
        <v>44873</v>
      </c>
      <c r="C286" t="s">
        <v>25936</v>
      </c>
      <c r="D286" t="s">
        <v>25932</v>
      </c>
      <c r="E286" t="s">
        <v>25928</v>
      </c>
      <c r="F286" t="s">
        <v>26427</v>
      </c>
      <c r="G286" t="s">
        <v>26428</v>
      </c>
      <c r="H286">
        <v>4</v>
      </c>
      <c r="I286">
        <v>469.03</v>
      </c>
    </row>
    <row r="287" spans="1:9">
      <c r="A287">
        <v>1286</v>
      </c>
      <c r="B287" s="1">
        <v>45074</v>
      </c>
      <c r="C287" t="s">
        <v>25916</v>
      </c>
      <c r="D287" t="s">
        <v>25917</v>
      </c>
      <c r="E287" t="s">
        <v>25925</v>
      </c>
      <c r="F287" t="s">
        <v>24389</v>
      </c>
      <c r="G287" t="s">
        <v>26429</v>
      </c>
      <c r="H287">
        <v>2</v>
      </c>
      <c r="I287">
        <v>274.85000000000002</v>
      </c>
    </row>
    <row r="288" spans="1:9">
      <c r="A288">
        <v>1287</v>
      </c>
      <c r="B288" s="1">
        <v>45016</v>
      </c>
      <c r="C288" t="s">
        <v>25924</v>
      </c>
      <c r="D288" t="s">
        <v>25932</v>
      </c>
      <c r="E288" t="s">
        <v>25928</v>
      </c>
      <c r="F288" t="s">
        <v>26430</v>
      </c>
      <c r="G288" t="s">
        <v>26431</v>
      </c>
      <c r="H288">
        <v>1</v>
      </c>
      <c r="I288">
        <v>342.57</v>
      </c>
    </row>
    <row r="289" spans="1:9">
      <c r="A289">
        <v>1288</v>
      </c>
      <c r="B289" s="1">
        <v>45059</v>
      </c>
      <c r="C289" t="s">
        <v>25924</v>
      </c>
      <c r="D289" t="s">
        <v>25932</v>
      </c>
      <c r="E289" t="s">
        <v>25925</v>
      </c>
      <c r="F289" t="s">
        <v>19325</v>
      </c>
      <c r="G289" t="s">
        <v>26432</v>
      </c>
      <c r="H289">
        <v>5</v>
      </c>
      <c r="I289">
        <v>948.31</v>
      </c>
    </row>
    <row r="290" spans="1:9">
      <c r="A290">
        <v>1289</v>
      </c>
      <c r="B290" s="1">
        <v>44842</v>
      </c>
      <c r="C290" t="s">
        <v>25921</v>
      </c>
      <c r="D290" t="s">
        <v>25917</v>
      </c>
      <c r="E290" t="s">
        <v>25925</v>
      </c>
      <c r="F290" t="s">
        <v>26433</v>
      </c>
      <c r="G290" t="s">
        <v>26434</v>
      </c>
      <c r="H290">
        <v>3</v>
      </c>
      <c r="I290">
        <v>900.52</v>
      </c>
    </row>
    <row r="291" spans="1:9">
      <c r="A291">
        <v>1290</v>
      </c>
      <c r="B291" s="1">
        <v>45060</v>
      </c>
      <c r="C291" t="s">
        <v>25921</v>
      </c>
      <c r="D291" t="s">
        <v>25932</v>
      </c>
      <c r="E291" t="s">
        <v>25928</v>
      </c>
      <c r="F291" t="s">
        <v>26435</v>
      </c>
      <c r="G291" t="s">
        <v>26436</v>
      </c>
      <c r="H291">
        <v>4</v>
      </c>
      <c r="I291">
        <v>140.72</v>
      </c>
    </row>
    <row r="292" spans="1:9">
      <c r="A292">
        <v>1291</v>
      </c>
      <c r="B292" s="1">
        <v>44816</v>
      </c>
      <c r="C292" t="s">
        <v>25924</v>
      </c>
      <c r="D292" t="s">
        <v>25917</v>
      </c>
      <c r="E292" t="s">
        <v>25933</v>
      </c>
      <c r="F292" t="s">
        <v>14663</v>
      </c>
      <c r="G292" t="s">
        <v>26437</v>
      </c>
      <c r="H292">
        <v>3</v>
      </c>
      <c r="I292">
        <v>913.62</v>
      </c>
    </row>
    <row r="293" spans="1:9">
      <c r="A293">
        <v>1292</v>
      </c>
      <c r="B293" s="1">
        <v>44979</v>
      </c>
      <c r="C293" t="s">
        <v>25916</v>
      </c>
      <c r="D293" t="s">
        <v>25917</v>
      </c>
      <c r="E293" t="s">
        <v>25928</v>
      </c>
      <c r="F293" t="s">
        <v>26438</v>
      </c>
      <c r="G293" t="s">
        <v>26439</v>
      </c>
      <c r="H293">
        <v>5</v>
      </c>
      <c r="I293">
        <v>950.3</v>
      </c>
    </row>
    <row r="294" spans="1:9">
      <c r="A294">
        <v>1293</v>
      </c>
      <c r="B294" s="1">
        <v>44997</v>
      </c>
      <c r="C294" t="s">
        <v>25936</v>
      </c>
      <c r="D294" t="s">
        <v>25917</v>
      </c>
      <c r="E294" t="s">
        <v>25933</v>
      </c>
      <c r="F294" t="s">
        <v>21269</v>
      </c>
      <c r="G294" t="s">
        <v>26440</v>
      </c>
      <c r="H294">
        <v>2</v>
      </c>
      <c r="I294">
        <v>668.77</v>
      </c>
    </row>
    <row r="295" spans="1:9">
      <c r="A295">
        <v>1294</v>
      </c>
      <c r="B295" s="1">
        <v>44788</v>
      </c>
      <c r="C295" t="s">
        <v>25924</v>
      </c>
      <c r="D295" t="s">
        <v>25917</v>
      </c>
      <c r="E295" t="s">
        <v>25933</v>
      </c>
      <c r="F295" t="s">
        <v>26441</v>
      </c>
      <c r="G295" t="s">
        <v>26442</v>
      </c>
      <c r="H295">
        <v>3</v>
      </c>
      <c r="I295">
        <v>906.05</v>
      </c>
    </row>
    <row r="296" spans="1:9">
      <c r="A296">
        <v>1295</v>
      </c>
      <c r="B296" s="1">
        <v>44929</v>
      </c>
      <c r="C296" t="s">
        <v>25931</v>
      </c>
      <c r="D296" t="s">
        <v>25917</v>
      </c>
      <c r="E296" t="s">
        <v>25925</v>
      </c>
      <c r="F296" t="s">
        <v>26443</v>
      </c>
      <c r="G296" t="s">
        <v>26444</v>
      </c>
      <c r="H296">
        <v>5</v>
      </c>
      <c r="I296">
        <v>689.77</v>
      </c>
    </row>
    <row r="297" spans="1:9">
      <c r="A297">
        <v>1296</v>
      </c>
      <c r="B297" s="1">
        <v>44990</v>
      </c>
      <c r="C297" t="s">
        <v>25931</v>
      </c>
      <c r="D297" t="s">
        <v>25932</v>
      </c>
      <c r="E297" t="s">
        <v>25933</v>
      </c>
      <c r="F297" t="s">
        <v>26445</v>
      </c>
      <c r="G297" t="s">
        <v>26446</v>
      </c>
      <c r="H297">
        <v>2</v>
      </c>
      <c r="I297">
        <v>694.27</v>
      </c>
    </row>
    <row r="298" spans="1:9">
      <c r="A298">
        <v>1297</v>
      </c>
      <c r="B298" s="1">
        <v>45091</v>
      </c>
      <c r="C298" t="s">
        <v>25936</v>
      </c>
      <c r="D298" t="s">
        <v>25932</v>
      </c>
      <c r="E298" t="s">
        <v>25933</v>
      </c>
      <c r="F298" t="s">
        <v>26447</v>
      </c>
      <c r="G298" t="s">
        <v>26448</v>
      </c>
      <c r="H298">
        <v>3</v>
      </c>
      <c r="I298">
        <v>352.75</v>
      </c>
    </row>
    <row r="299" spans="1:9">
      <c r="A299">
        <v>1298</v>
      </c>
      <c r="B299" s="1">
        <v>45062</v>
      </c>
      <c r="C299" t="s">
        <v>25936</v>
      </c>
      <c r="D299" t="s">
        <v>25917</v>
      </c>
      <c r="E299" t="s">
        <v>25933</v>
      </c>
      <c r="F299" t="s">
        <v>26449</v>
      </c>
      <c r="G299" t="s">
        <v>26450</v>
      </c>
      <c r="H299">
        <v>3</v>
      </c>
      <c r="I299">
        <v>411.17</v>
      </c>
    </row>
    <row r="300" spans="1:9">
      <c r="A300">
        <v>1299</v>
      </c>
      <c r="B300" s="1">
        <v>44947</v>
      </c>
      <c r="C300" t="s">
        <v>25936</v>
      </c>
      <c r="D300" t="s">
        <v>25932</v>
      </c>
      <c r="E300" t="s">
        <v>25928</v>
      </c>
      <c r="F300" t="s">
        <v>26451</v>
      </c>
      <c r="G300" t="s">
        <v>26452</v>
      </c>
      <c r="H300">
        <v>3</v>
      </c>
      <c r="I300">
        <v>358.81</v>
      </c>
    </row>
    <row r="301" spans="1:9">
      <c r="A301">
        <v>1300</v>
      </c>
      <c r="B301" s="1">
        <v>45045</v>
      </c>
      <c r="C301" t="s">
        <v>25924</v>
      </c>
      <c r="D301" t="s">
        <v>25917</v>
      </c>
      <c r="E301" t="s">
        <v>25933</v>
      </c>
      <c r="F301" t="s">
        <v>26453</v>
      </c>
      <c r="G301" t="s">
        <v>26454</v>
      </c>
      <c r="H301">
        <v>4</v>
      </c>
      <c r="I301">
        <v>588.64</v>
      </c>
    </row>
    <row r="302" spans="1:9">
      <c r="A302">
        <v>1301</v>
      </c>
      <c r="B302" s="1">
        <v>44826</v>
      </c>
      <c r="C302" t="s">
        <v>25931</v>
      </c>
      <c r="D302" t="s">
        <v>25917</v>
      </c>
      <c r="E302" t="s">
        <v>25925</v>
      </c>
      <c r="F302" t="s">
        <v>26455</v>
      </c>
      <c r="G302" t="s">
        <v>26456</v>
      </c>
      <c r="H302">
        <v>1</v>
      </c>
      <c r="I302">
        <v>472.18</v>
      </c>
    </row>
    <row r="303" spans="1:9">
      <c r="A303">
        <v>1302</v>
      </c>
      <c r="B303" s="1">
        <v>44793</v>
      </c>
      <c r="C303" t="s">
        <v>25936</v>
      </c>
      <c r="D303" t="s">
        <v>25917</v>
      </c>
      <c r="E303" t="s">
        <v>25933</v>
      </c>
      <c r="F303" t="s">
        <v>18162</v>
      </c>
      <c r="G303" t="s">
        <v>26457</v>
      </c>
      <c r="H303">
        <v>2</v>
      </c>
      <c r="I303">
        <v>758.79</v>
      </c>
    </row>
    <row r="304" spans="1:9">
      <c r="A304">
        <v>1303</v>
      </c>
      <c r="B304" s="1">
        <v>45079</v>
      </c>
      <c r="C304" t="s">
        <v>25921</v>
      </c>
      <c r="D304" t="s">
        <v>25917</v>
      </c>
      <c r="E304" t="s">
        <v>25918</v>
      </c>
      <c r="F304" t="s">
        <v>26458</v>
      </c>
      <c r="G304" t="s">
        <v>26459</v>
      </c>
      <c r="H304">
        <v>3</v>
      </c>
      <c r="I304">
        <v>921.81</v>
      </c>
    </row>
    <row r="305" spans="1:9">
      <c r="A305">
        <v>1304</v>
      </c>
      <c r="B305" s="1">
        <v>44942</v>
      </c>
      <c r="C305" t="s">
        <v>25931</v>
      </c>
      <c r="D305" t="s">
        <v>25932</v>
      </c>
      <c r="E305" t="s">
        <v>25928</v>
      </c>
      <c r="F305" t="s">
        <v>26460</v>
      </c>
      <c r="G305" t="s">
        <v>26461</v>
      </c>
      <c r="H305">
        <v>3</v>
      </c>
      <c r="I305">
        <v>405.08</v>
      </c>
    </row>
    <row r="306" spans="1:9">
      <c r="A306">
        <v>1305</v>
      </c>
      <c r="B306" s="1">
        <v>45115</v>
      </c>
      <c r="C306" t="s">
        <v>25924</v>
      </c>
      <c r="D306" t="s">
        <v>25917</v>
      </c>
      <c r="E306" t="s">
        <v>25918</v>
      </c>
      <c r="F306" t="s">
        <v>26462</v>
      </c>
      <c r="G306" t="s">
        <v>26463</v>
      </c>
      <c r="H306">
        <v>3</v>
      </c>
      <c r="I306">
        <v>784.22</v>
      </c>
    </row>
    <row r="307" spans="1:9">
      <c r="A307">
        <v>1306</v>
      </c>
      <c r="B307" s="1">
        <v>45120</v>
      </c>
      <c r="C307" t="s">
        <v>25924</v>
      </c>
      <c r="D307" t="s">
        <v>25932</v>
      </c>
      <c r="E307" t="s">
        <v>25918</v>
      </c>
      <c r="F307" t="s">
        <v>26464</v>
      </c>
      <c r="G307" t="s">
        <v>26465</v>
      </c>
      <c r="H307">
        <v>4</v>
      </c>
      <c r="I307">
        <v>443.99</v>
      </c>
    </row>
    <row r="308" spans="1:9">
      <c r="A308">
        <v>1307</v>
      </c>
      <c r="B308" s="1">
        <v>44881</v>
      </c>
      <c r="C308" t="s">
        <v>25924</v>
      </c>
      <c r="D308" t="s">
        <v>25917</v>
      </c>
      <c r="E308" t="s">
        <v>25925</v>
      </c>
      <c r="F308" t="s">
        <v>15699</v>
      </c>
      <c r="G308" t="s">
        <v>26466</v>
      </c>
      <c r="H308">
        <v>3</v>
      </c>
      <c r="I308">
        <v>609.9</v>
      </c>
    </row>
    <row r="309" spans="1:9">
      <c r="A309">
        <v>1308</v>
      </c>
      <c r="B309" s="1">
        <v>44844</v>
      </c>
      <c r="C309" t="s">
        <v>25921</v>
      </c>
      <c r="D309" t="s">
        <v>25932</v>
      </c>
      <c r="E309" t="s">
        <v>25918</v>
      </c>
      <c r="F309" t="s">
        <v>26467</v>
      </c>
      <c r="G309" t="s">
        <v>26468</v>
      </c>
      <c r="H309">
        <v>5</v>
      </c>
      <c r="I309">
        <v>742.16</v>
      </c>
    </row>
    <row r="310" spans="1:9">
      <c r="A310">
        <v>1309</v>
      </c>
      <c r="B310" s="1">
        <v>44813</v>
      </c>
      <c r="C310" t="s">
        <v>25924</v>
      </c>
      <c r="D310" t="s">
        <v>25932</v>
      </c>
      <c r="E310" t="s">
        <v>25918</v>
      </c>
      <c r="F310" t="s">
        <v>26469</v>
      </c>
      <c r="G310" t="s">
        <v>26470</v>
      </c>
      <c r="H310">
        <v>3</v>
      </c>
      <c r="I310">
        <v>517.74</v>
      </c>
    </row>
    <row r="311" spans="1:9">
      <c r="A311">
        <v>1310</v>
      </c>
      <c r="B311" s="1">
        <v>44850</v>
      </c>
      <c r="C311" t="s">
        <v>25936</v>
      </c>
      <c r="D311" t="s">
        <v>25917</v>
      </c>
      <c r="E311" t="s">
        <v>25925</v>
      </c>
      <c r="F311" t="s">
        <v>26471</v>
      </c>
      <c r="G311" t="s">
        <v>26472</v>
      </c>
      <c r="H311">
        <v>4</v>
      </c>
      <c r="I311">
        <v>350.59</v>
      </c>
    </row>
    <row r="312" spans="1:9">
      <c r="A312">
        <v>1311</v>
      </c>
      <c r="B312" s="1">
        <v>44851</v>
      </c>
      <c r="C312" t="s">
        <v>25921</v>
      </c>
      <c r="D312" t="s">
        <v>25917</v>
      </c>
      <c r="E312" t="s">
        <v>25925</v>
      </c>
      <c r="F312" t="s">
        <v>26473</v>
      </c>
      <c r="G312" t="s">
        <v>26474</v>
      </c>
      <c r="H312">
        <v>1</v>
      </c>
      <c r="I312">
        <v>546.94000000000005</v>
      </c>
    </row>
    <row r="313" spans="1:9">
      <c r="A313">
        <v>1312</v>
      </c>
      <c r="B313" s="1">
        <v>45045</v>
      </c>
      <c r="C313" t="s">
        <v>25931</v>
      </c>
      <c r="D313" t="s">
        <v>25917</v>
      </c>
      <c r="E313" t="s">
        <v>25928</v>
      </c>
      <c r="F313" t="s">
        <v>26475</v>
      </c>
      <c r="G313" t="s">
        <v>26476</v>
      </c>
      <c r="H313">
        <v>4</v>
      </c>
      <c r="I313">
        <v>514.37</v>
      </c>
    </row>
    <row r="314" spans="1:9">
      <c r="A314">
        <v>1313</v>
      </c>
      <c r="B314" s="1">
        <v>44859</v>
      </c>
      <c r="C314" t="s">
        <v>25921</v>
      </c>
      <c r="D314" t="s">
        <v>25917</v>
      </c>
      <c r="E314" t="s">
        <v>25925</v>
      </c>
      <c r="F314" t="s">
        <v>22951</v>
      </c>
      <c r="G314" t="s">
        <v>26477</v>
      </c>
      <c r="H314">
        <v>5</v>
      </c>
      <c r="I314">
        <v>786.98</v>
      </c>
    </row>
    <row r="315" spans="1:9">
      <c r="A315">
        <v>1314</v>
      </c>
      <c r="B315" s="1">
        <v>45003</v>
      </c>
      <c r="C315" t="s">
        <v>25936</v>
      </c>
      <c r="D315" t="s">
        <v>25917</v>
      </c>
      <c r="E315" t="s">
        <v>25933</v>
      </c>
      <c r="F315" t="s">
        <v>26478</v>
      </c>
      <c r="G315" t="s">
        <v>26479</v>
      </c>
      <c r="H315">
        <v>4</v>
      </c>
      <c r="I315">
        <v>852.21</v>
      </c>
    </row>
    <row r="316" spans="1:9">
      <c r="A316">
        <v>1315</v>
      </c>
      <c r="B316" s="1">
        <v>45136</v>
      </c>
      <c r="C316" t="s">
        <v>25931</v>
      </c>
      <c r="D316" t="s">
        <v>25932</v>
      </c>
      <c r="E316" t="s">
        <v>25918</v>
      </c>
      <c r="F316" t="s">
        <v>26480</v>
      </c>
      <c r="G316" t="s">
        <v>26481</v>
      </c>
      <c r="H316">
        <v>4</v>
      </c>
      <c r="I316">
        <v>761.63</v>
      </c>
    </row>
    <row r="317" spans="1:9">
      <c r="A317">
        <v>1316</v>
      </c>
      <c r="B317" s="1">
        <v>45036</v>
      </c>
      <c r="C317" t="s">
        <v>25924</v>
      </c>
      <c r="D317" t="s">
        <v>25932</v>
      </c>
      <c r="E317" t="s">
        <v>25933</v>
      </c>
      <c r="F317" t="s">
        <v>26482</v>
      </c>
      <c r="G317" t="s">
        <v>26483</v>
      </c>
      <c r="H317">
        <v>5</v>
      </c>
      <c r="I317">
        <v>202.62</v>
      </c>
    </row>
    <row r="318" spans="1:9">
      <c r="A318">
        <v>1317</v>
      </c>
      <c r="B318" s="1">
        <v>44793</v>
      </c>
      <c r="C318" t="s">
        <v>25931</v>
      </c>
      <c r="D318" t="s">
        <v>25932</v>
      </c>
      <c r="E318" t="s">
        <v>25933</v>
      </c>
      <c r="F318" t="s">
        <v>26484</v>
      </c>
      <c r="G318" t="s">
        <v>26485</v>
      </c>
      <c r="H318">
        <v>5</v>
      </c>
      <c r="I318">
        <v>414.75</v>
      </c>
    </row>
    <row r="319" spans="1:9">
      <c r="A319">
        <v>1318</v>
      </c>
      <c r="B319" s="1">
        <v>44851</v>
      </c>
      <c r="C319" t="s">
        <v>25931</v>
      </c>
      <c r="D319" t="s">
        <v>25932</v>
      </c>
      <c r="E319" t="s">
        <v>25928</v>
      </c>
      <c r="F319" t="s">
        <v>26486</v>
      </c>
      <c r="G319" t="s">
        <v>26487</v>
      </c>
      <c r="H319">
        <v>4</v>
      </c>
      <c r="I319">
        <v>344.55</v>
      </c>
    </row>
    <row r="320" spans="1:9">
      <c r="A320">
        <v>1319</v>
      </c>
      <c r="B320" s="1">
        <v>45065</v>
      </c>
      <c r="C320" t="s">
        <v>25936</v>
      </c>
      <c r="D320" t="s">
        <v>25917</v>
      </c>
      <c r="E320" t="s">
        <v>25918</v>
      </c>
      <c r="F320" t="s">
        <v>17432</v>
      </c>
      <c r="G320" t="s">
        <v>26488</v>
      </c>
      <c r="H320">
        <v>1</v>
      </c>
      <c r="I320">
        <v>777.46</v>
      </c>
    </row>
    <row r="321" spans="1:9">
      <c r="A321">
        <v>1320</v>
      </c>
      <c r="B321" s="1">
        <v>44798</v>
      </c>
      <c r="C321" t="s">
        <v>25921</v>
      </c>
      <c r="D321" t="s">
        <v>25932</v>
      </c>
      <c r="E321" t="s">
        <v>25928</v>
      </c>
      <c r="F321" t="s">
        <v>26489</v>
      </c>
      <c r="G321" t="s">
        <v>26490</v>
      </c>
      <c r="H321">
        <v>3</v>
      </c>
      <c r="I321">
        <v>948.71</v>
      </c>
    </row>
    <row r="322" spans="1:9">
      <c r="A322">
        <v>1321</v>
      </c>
      <c r="B322" s="1">
        <v>44945</v>
      </c>
      <c r="C322" t="s">
        <v>25916</v>
      </c>
      <c r="D322" t="s">
        <v>25917</v>
      </c>
      <c r="E322" t="s">
        <v>25933</v>
      </c>
      <c r="F322" t="s">
        <v>26093</v>
      </c>
      <c r="G322" t="s">
        <v>26491</v>
      </c>
      <c r="H322">
        <v>5</v>
      </c>
      <c r="I322">
        <v>308.77</v>
      </c>
    </row>
    <row r="323" spans="1:9">
      <c r="A323">
        <v>1322</v>
      </c>
      <c r="B323" s="1">
        <v>44981</v>
      </c>
      <c r="C323" t="s">
        <v>25916</v>
      </c>
      <c r="D323" t="s">
        <v>25932</v>
      </c>
      <c r="E323" t="s">
        <v>25925</v>
      </c>
      <c r="F323" t="s">
        <v>26492</v>
      </c>
      <c r="G323" t="s">
        <v>26493</v>
      </c>
      <c r="H323">
        <v>1</v>
      </c>
      <c r="I323">
        <v>891.25</v>
      </c>
    </row>
    <row r="324" spans="1:9">
      <c r="A324">
        <v>1323</v>
      </c>
      <c r="B324" s="1">
        <v>45015</v>
      </c>
      <c r="C324" t="s">
        <v>25916</v>
      </c>
      <c r="D324" t="s">
        <v>25917</v>
      </c>
      <c r="E324" t="s">
        <v>25933</v>
      </c>
      <c r="F324" t="s">
        <v>26494</v>
      </c>
      <c r="G324" t="s">
        <v>26495</v>
      </c>
      <c r="H324">
        <v>2</v>
      </c>
      <c r="I324">
        <v>659.9</v>
      </c>
    </row>
    <row r="325" spans="1:9">
      <c r="A325">
        <v>1324</v>
      </c>
      <c r="B325" s="1">
        <v>44834</v>
      </c>
      <c r="C325" t="s">
        <v>25936</v>
      </c>
      <c r="D325" t="s">
        <v>25917</v>
      </c>
      <c r="E325" t="s">
        <v>25918</v>
      </c>
      <c r="F325" t="s">
        <v>26496</v>
      </c>
      <c r="G325" t="s">
        <v>26497</v>
      </c>
      <c r="H325">
        <v>2</v>
      </c>
      <c r="I325">
        <v>858.72</v>
      </c>
    </row>
    <row r="326" spans="1:9">
      <c r="A326">
        <v>1325</v>
      </c>
      <c r="B326" s="1">
        <v>45013</v>
      </c>
      <c r="C326" t="s">
        <v>25936</v>
      </c>
      <c r="D326" t="s">
        <v>25932</v>
      </c>
      <c r="E326" t="s">
        <v>25918</v>
      </c>
      <c r="F326" t="s">
        <v>26498</v>
      </c>
      <c r="G326" t="s">
        <v>26499</v>
      </c>
      <c r="H326">
        <v>5</v>
      </c>
      <c r="I326">
        <v>380.24</v>
      </c>
    </row>
    <row r="327" spans="1:9">
      <c r="A327">
        <v>1326</v>
      </c>
      <c r="B327" s="1">
        <v>45047</v>
      </c>
      <c r="C327" t="s">
        <v>25921</v>
      </c>
      <c r="D327" t="s">
        <v>25932</v>
      </c>
      <c r="E327" t="s">
        <v>25933</v>
      </c>
      <c r="F327" t="s">
        <v>26500</v>
      </c>
      <c r="G327" t="s">
        <v>26501</v>
      </c>
      <c r="H327">
        <v>5</v>
      </c>
      <c r="I327">
        <v>505.4</v>
      </c>
    </row>
    <row r="328" spans="1:9">
      <c r="A328">
        <v>1327</v>
      </c>
      <c r="B328" s="1">
        <v>45109</v>
      </c>
      <c r="C328" t="s">
        <v>25921</v>
      </c>
      <c r="D328" t="s">
        <v>25917</v>
      </c>
      <c r="E328" t="s">
        <v>25933</v>
      </c>
      <c r="F328" t="s">
        <v>26502</v>
      </c>
      <c r="G328" t="s">
        <v>26503</v>
      </c>
      <c r="H328">
        <v>3</v>
      </c>
      <c r="I328">
        <v>609.01</v>
      </c>
    </row>
    <row r="329" spans="1:9">
      <c r="A329">
        <v>1328</v>
      </c>
      <c r="B329" s="1">
        <v>45009</v>
      </c>
      <c r="C329" t="s">
        <v>25916</v>
      </c>
      <c r="D329" t="s">
        <v>25917</v>
      </c>
      <c r="E329" t="s">
        <v>25918</v>
      </c>
      <c r="F329" t="s">
        <v>26504</v>
      </c>
      <c r="G329" t="s">
        <v>26505</v>
      </c>
      <c r="H329">
        <v>3</v>
      </c>
      <c r="I329">
        <v>656.38</v>
      </c>
    </row>
    <row r="330" spans="1:9">
      <c r="A330">
        <v>1329</v>
      </c>
      <c r="B330" s="1">
        <v>45088</v>
      </c>
      <c r="C330" t="s">
        <v>25936</v>
      </c>
      <c r="D330" t="s">
        <v>25932</v>
      </c>
      <c r="E330" t="s">
        <v>25933</v>
      </c>
      <c r="F330" t="s">
        <v>26506</v>
      </c>
      <c r="G330" t="s">
        <v>26507</v>
      </c>
      <c r="H330">
        <v>5</v>
      </c>
      <c r="I330">
        <v>692.63</v>
      </c>
    </row>
    <row r="331" spans="1:9">
      <c r="A331">
        <v>1330</v>
      </c>
      <c r="B331" s="1">
        <v>44885</v>
      </c>
      <c r="C331" t="s">
        <v>25936</v>
      </c>
      <c r="D331" t="s">
        <v>25917</v>
      </c>
      <c r="E331" t="s">
        <v>25925</v>
      </c>
      <c r="F331" t="s">
        <v>13500</v>
      </c>
      <c r="G331" t="s">
        <v>26508</v>
      </c>
      <c r="H331">
        <v>3</v>
      </c>
      <c r="I331">
        <v>633.72</v>
      </c>
    </row>
    <row r="332" spans="1:9">
      <c r="A332">
        <v>1331</v>
      </c>
      <c r="B332" s="1">
        <v>44818</v>
      </c>
      <c r="C332" t="s">
        <v>25931</v>
      </c>
      <c r="D332" t="s">
        <v>25917</v>
      </c>
      <c r="E332" t="s">
        <v>25918</v>
      </c>
      <c r="F332" t="s">
        <v>26509</v>
      </c>
      <c r="G332" t="s">
        <v>26510</v>
      </c>
      <c r="H332">
        <v>2</v>
      </c>
      <c r="I332">
        <v>517.62</v>
      </c>
    </row>
    <row r="333" spans="1:9">
      <c r="A333">
        <v>1332</v>
      </c>
      <c r="B333" s="1">
        <v>44786</v>
      </c>
      <c r="C333" t="s">
        <v>25921</v>
      </c>
      <c r="D333" t="s">
        <v>25932</v>
      </c>
      <c r="E333" t="s">
        <v>25925</v>
      </c>
      <c r="F333" t="s">
        <v>16417</v>
      </c>
      <c r="G333" t="s">
        <v>26511</v>
      </c>
      <c r="H333">
        <v>4</v>
      </c>
      <c r="I333">
        <v>231.76</v>
      </c>
    </row>
    <row r="334" spans="1:9">
      <c r="A334">
        <v>1333</v>
      </c>
      <c r="B334" s="1">
        <v>44986</v>
      </c>
      <c r="C334" t="s">
        <v>25916</v>
      </c>
      <c r="D334" t="s">
        <v>25917</v>
      </c>
      <c r="E334" t="s">
        <v>25933</v>
      </c>
      <c r="F334" t="s">
        <v>26512</v>
      </c>
      <c r="G334" t="s">
        <v>26513</v>
      </c>
      <c r="H334">
        <v>2</v>
      </c>
      <c r="I334">
        <v>605.12</v>
      </c>
    </row>
    <row r="335" spans="1:9">
      <c r="A335">
        <v>1334</v>
      </c>
      <c r="B335" s="1">
        <v>45017</v>
      </c>
      <c r="C335" t="s">
        <v>25936</v>
      </c>
      <c r="D335" t="s">
        <v>25917</v>
      </c>
      <c r="E335" t="s">
        <v>25918</v>
      </c>
      <c r="F335" t="s">
        <v>26514</v>
      </c>
      <c r="G335" t="s">
        <v>26515</v>
      </c>
      <c r="H335">
        <v>1</v>
      </c>
      <c r="I335">
        <v>297.12</v>
      </c>
    </row>
    <row r="336" spans="1:9">
      <c r="A336">
        <v>1335</v>
      </c>
      <c r="B336" s="1">
        <v>44977</v>
      </c>
      <c r="C336" t="s">
        <v>25921</v>
      </c>
      <c r="D336" t="s">
        <v>25917</v>
      </c>
      <c r="E336" t="s">
        <v>25925</v>
      </c>
      <c r="F336" t="s">
        <v>26516</v>
      </c>
      <c r="G336" t="s">
        <v>26517</v>
      </c>
      <c r="H336">
        <v>2</v>
      </c>
      <c r="I336">
        <v>384.43</v>
      </c>
    </row>
    <row r="337" spans="1:9">
      <c r="A337">
        <v>1336</v>
      </c>
      <c r="B337" s="1">
        <v>44914</v>
      </c>
      <c r="C337" t="s">
        <v>25921</v>
      </c>
      <c r="D337" t="s">
        <v>25917</v>
      </c>
      <c r="E337" t="s">
        <v>25933</v>
      </c>
      <c r="F337" t="s">
        <v>26518</v>
      </c>
      <c r="G337" t="s">
        <v>26519</v>
      </c>
      <c r="H337">
        <v>4</v>
      </c>
      <c r="I337">
        <v>969.95</v>
      </c>
    </row>
    <row r="338" spans="1:9">
      <c r="A338">
        <v>1337</v>
      </c>
      <c r="B338" s="1">
        <v>44943</v>
      </c>
      <c r="C338" t="s">
        <v>25936</v>
      </c>
      <c r="D338" t="s">
        <v>25932</v>
      </c>
      <c r="E338" t="s">
        <v>25918</v>
      </c>
      <c r="F338" t="s">
        <v>26520</v>
      </c>
      <c r="G338" t="s">
        <v>26521</v>
      </c>
      <c r="H338">
        <v>5</v>
      </c>
      <c r="I338">
        <v>719.7</v>
      </c>
    </row>
    <row r="339" spans="1:9">
      <c r="A339">
        <v>1338</v>
      </c>
      <c r="B339" s="1">
        <v>44864</v>
      </c>
      <c r="C339" t="s">
        <v>25921</v>
      </c>
      <c r="D339" t="s">
        <v>25932</v>
      </c>
      <c r="E339" t="s">
        <v>25925</v>
      </c>
      <c r="F339" t="s">
        <v>26522</v>
      </c>
      <c r="G339" t="s">
        <v>26523</v>
      </c>
      <c r="H339">
        <v>1</v>
      </c>
      <c r="I339">
        <v>355.83</v>
      </c>
    </row>
    <row r="340" spans="1:9">
      <c r="A340">
        <v>1339</v>
      </c>
      <c r="B340" s="1">
        <v>44889</v>
      </c>
      <c r="C340" t="s">
        <v>25916</v>
      </c>
      <c r="D340" t="s">
        <v>25917</v>
      </c>
      <c r="E340" t="s">
        <v>25925</v>
      </c>
      <c r="F340" t="s">
        <v>26524</v>
      </c>
      <c r="G340" t="s">
        <v>26525</v>
      </c>
      <c r="H340">
        <v>3</v>
      </c>
      <c r="I340">
        <v>754.47</v>
      </c>
    </row>
    <row r="341" spans="1:9">
      <c r="A341">
        <v>1340</v>
      </c>
      <c r="B341" s="1">
        <v>44963</v>
      </c>
      <c r="C341" t="s">
        <v>25921</v>
      </c>
      <c r="D341" t="s">
        <v>25932</v>
      </c>
      <c r="E341" t="s">
        <v>25925</v>
      </c>
      <c r="F341" t="s">
        <v>17114</v>
      </c>
      <c r="G341" t="s">
        <v>26526</v>
      </c>
      <c r="H341">
        <v>2</v>
      </c>
      <c r="I341">
        <v>890.39</v>
      </c>
    </row>
    <row r="342" spans="1:9">
      <c r="A342">
        <v>1341</v>
      </c>
      <c r="B342" s="1">
        <v>44971</v>
      </c>
      <c r="C342" t="s">
        <v>25936</v>
      </c>
      <c r="D342" t="s">
        <v>25917</v>
      </c>
      <c r="E342" t="s">
        <v>25933</v>
      </c>
      <c r="F342" t="s">
        <v>17452</v>
      </c>
      <c r="G342" t="s">
        <v>26527</v>
      </c>
      <c r="H342">
        <v>3</v>
      </c>
      <c r="I342">
        <v>268.77999999999997</v>
      </c>
    </row>
    <row r="343" spans="1:9">
      <c r="A343">
        <v>1342</v>
      </c>
      <c r="B343" s="1">
        <v>44954</v>
      </c>
      <c r="C343" t="s">
        <v>25936</v>
      </c>
      <c r="D343" t="s">
        <v>25917</v>
      </c>
      <c r="E343" t="s">
        <v>25918</v>
      </c>
      <c r="F343" t="s">
        <v>26000</v>
      </c>
      <c r="G343" t="s">
        <v>26528</v>
      </c>
      <c r="H343">
        <v>4</v>
      </c>
      <c r="I343">
        <v>930.72</v>
      </c>
    </row>
    <row r="344" spans="1:9">
      <c r="A344">
        <v>1343</v>
      </c>
      <c r="B344" s="1">
        <v>44806</v>
      </c>
      <c r="C344" t="s">
        <v>25916</v>
      </c>
      <c r="D344" t="s">
        <v>25932</v>
      </c>
      <c r="E344" t="s">
        <v>25928</v>
      </c>
      <c r="F344" t="s">
        <v>26529</v>
      </c>
      <c r="G344" t="s">
        <v>26530</v>
      </c>
      <c r="H344">
        <v>5</v>
      </c>
      <c r="I344">
        <v>924.85</v>
      </c>
    </row>
    <row r="345" spans="1:9">
      <c r="A345">
        <v>1344</v>
      </c>
      <c r="B345" s="1">
        <v>44866</v>
      </c>
      <c r="C345" t="s">
        <v>25924</v>
      </c>
      <c r="D345" t="s">
        <v>25917</v>
      </c>
      <c r="E345" t="s">
        <v>25925</v>
      </c>
      <c r="F345" t="s">
        <v>26531</v>
      </c>
      <c r="G345" t="s">
        <v>26532</v>
      </c>
      <c r="H345">
        <v>5</v>
      </c>
      <c r="I345">
        <v>284.38</v>
      </c>
    </row>
    <row r="346" spans="1:9">
      <c r="A346">
        <v>1345</v>
      </c>
      <c r="B346" s="1">
        <v>44895</v>
      </c>
      <c r="C346" t="s">
        <v>25931</v>
      </c>
      <c r="D346" t="s">
        <v>25932</v>
      </c>
      <c r="E346" t="s">
        <v>25933</v>
      </c>
      <c r="F346" t="s">
        <v>18175</v>
      </c>
      <c r="G346" t="s">
        <v>26533</v>
      </c>
      <c r="H346">
        <v>1</v>
      </c>
      <c r="I346">
        <v>395.1</v>
      </c>
    </row>
    <row r="347" spans="1:9">
      <c r="A347">
        <v>1346</v>
      </c>
      <c r="B347" s="1">
        <v>45109</v>
      </c>
      <c r="C347" t="s">
        <v>25924</v>
      </c>
      <c r="D347" t="s">
        <v>25932</v>
      </c>
      <c r="E347" t="s">
        <v>25918</v>
      </c>
      <c r="F347" t="s">
        <v>26534</v>
      </c>
      <c r="G347" t="s">
        <v>26535</v>
      </c>
      <c r="H347">
        <v>2</v>
      </c>
      <c r="I347">
        <v>501.64</v>
      </c>
    </row>
    <row r="348" spans="1:9">
      <c r="A348">
        <v>1347</v>
      </c>
      <c r="B348" s="1">
        <v>44856</v>
      </c>
      <c r="C348" t="s">
        <v>25931</v>
      </c>
      <c r="D348" t="s">
        <v>25917</v>
      </c>
      <c r="E348" t="s">
        <v>25918</v>
      </c>
      <c r="F348" t="s">
        <v>26536</v>
      </c>
      <c r="G348" t="s">
        <v>26537</v>
      </c>
      <c r="H348">
        <v>5</v>
      </c>
      <c r="I348">
        <v>792.72</v>
      </c>
    </row>
    <row r="349" spans="1:9">
      <c r="A349">
        <v>1348</v>
      </c>
      <c r="B349" s="1">
        <v>45139</v>
      </c>
      <c r="C349" t="s">
        <v>25924</v>
      </c>
      <c r="D349" t="s">
        <v>25917</v>
      </c>
      <c r="E349" t="s">
        <v>25928</v>
      </c>
      <c r="F349" t="s">
        <v>26538</v>
      </c>
      <c r="G349" t="s">
        <v>26539</v>
      </c>
      <c r="H349">
        <v>4</v>
      </c>
      <c r="I349">
        <v>594.15</v>
      </c>
    </row>
    <row r="350" spans="1:9">
      <c r="A350">
        <v>1349</v>
      </c>
      <c r="B350" s="1">
        <v>44891</v>
      </c>
      <c r="C350" t="s">
        <v>25924</v>
      </c>
      <c r="D350" t="s">
        <v>25917</v>
      </c>
      <c r="E350" t="s">
        <v>25925</v>
      </c>
      <c r="F350" t="s">
        <v>26540</v>
      </c>
      <c r="G350" t="s">
        <v>26541</v>
      </c>
      <c r="H350">
        <v>3</v>
      </c>
      <c r="I350">
        <v>870.01</v>
      </c>
    </row>
    <row r="351" spans="1:9">
      <c r="A351">
        <v>1350</v>
      </c>
      <c r="B351" s="1">
        <v>44955</v>
      </c>
      <c r="C351" t="s">
        <v>25921</v>
      </c>
      <c r="D351" t="s">
        <v>25917</v>
      </c>
      <c r="E351" t="s">
        <v>25925</v>
      </c>
      <c r="F351" t="s">
        <v>26542</v>
      </c>
      <c r="G351" t="s">
        <v>26543</v>
      </c>
      <c r="H351">
        <v>2</v>
      </c>
      <c r="I351">
        <v>610.05999999999995</v>
      </c>
    </row>
    <row r="352" spans="1:9">
      <c r="A352">
        <v>1351</v>
      </c>
      <c r="B352" s="1">
        <v>44915</v>
      </c>
      <c r="C352" t="s">
        <v>25936</v>
      </c>
      <c r="D352" t="s">
        <v>25917</v>
      </c>
      <c r="E352" t="s">
        <v>25933</v>
      </c>
      <c r="F352" t="s">
        <v>14955</v>
      </c>
      <c r="G352" t="s">
        <v>26544</v>
      </c>
      <c r="H352">
        <v>2</v>
      </c>
      <c r="I352">
        <v>278.16000000000003</v>
      </c>
    </row>
    <row r="353" spans="1:9">
      <c r="A353">
        <v>1352</v>
      </c>
      <c r="B353" s="1">
        <v>44866</v>
      </c>
      <c r="C353" t="s">
        <v>25931</v>
      </c>
      <c r="D353" t="s">
        <v>25932</v>
      </c>
      <c r="E353" t="s">
        <v>25928</v>
      </c>
      <c r="F353" t="s">
        <v>19439</v>
      </c>
      <c r="G353" t="s">
        <v>26545</v>
      </c>
      <c r="H353">
        <v>4</v>
      </c>
      <c r="I353">
        <v>218.93</v>
      </c>
    </row>
    <row r="354" spans="1:9">
      <c r="A354">
        <v>1353</v>
      </c>
      <c r="B354" s="1">
        <v>44911</v>
      </c>
      <c r="C354" t="s">
        <v>25931</v>
      </c>
      <c r="D354" t="s">
        <v>25917</v>
      </c>
      <c r="E354" t="s">
        <v>25925</v>
      </c>
      <c r="F354" t="s">
        <v>26546</v>
      </c>
      <c r="G354" t="s">
        <v>26547</v>
      </c>
      <c r="H354">
        <v>5</v>
      </c>
      <c r="I354">
        <v>179.21</v>
      </c>
    </row>
    <row r="355" spans="1:9">
      <c r="A355">
        <v>1354</v>
      </c>
      <c r="B355" s="1">
        <v>45141</v>
      </c>
      <c r="C355" t="s">
        <v>25931</v>
      </c>
      <c r="D355" t="s">
        <v>25932</v>
      </c>
      <c r="E355" t="s">
        <v>25918</v>
      </c>
      <c r="F355" t="s">
        <v>26548</v>
      </c>
      <c r="G355" t="s">
        <v>26549</v>
      </c>
      <c r="H355">
        <v>2</v>
      </c>
      <c r="I355">
        <v>983.37</v>
      </c>
    </row>
    <row r="356" spans="1:9">
      <c r="A356">
        <v>1355</v>
      </c>
      <c r="B356" s="1">
        <v>44998</v>
      </c>
      <c r="C356" t="s">
        <v>25936</v>
      </c>
      <c r="D356" t="s">
        <v>25917</v>
      </c>
      <c r="E356" t="s">
        <v>25928</v>
      </c>
      <c r="F356" t="s">
        <v>26550</v>
      </c>
      <c r="G356" t="s">
        <v>26551</v>
      </c>
      <c r="H356">
        <v>5</v>
      </c>
      <c r="I356">
        <v>534.28</v>
      </c>
    </row>
    <row r="357" spans="1:9">
      <c r="A357">
        <v>1356</v>
      </c>
      <c r="B357" s="1">
        <v>45022</v>
      </c>
      <c r="C357" t="s">
        <v>25924</v>
      </c>
      <c r="D357" t="s">
        <v>25917</v>
      </c>
      <c r="E357" t="s">
        <v>25925</v>
      </c>
      <c r="F357" t="s">
        <v>26552</v>
      </c>
      <c r="G357" t="s">
        <v>26553</v>
      </c>
      <c r="H357">
        <v>3</v>
      </c>
      <c r="I357">
        <v>301.39</v>
      </c>
    </row>
    <row r="358" spans="1:9">
      <c r="A358">
        <v>1357</v>
      </c>
      <c r="B358" s="1">
        <v>45072</v>
      </c>
      <c r="C358" t="s">
        <v>25936</v>
      </c>
      <c r="D358" t="s">
        <v>25932</v>
      </c>
      <c r="E358" t="s">
        <v>25925</v>
      </c>
      <c r="F358" t="s">
        <v>26554</v>
      </c>
      <c r="G358" t="s">
        <v>26555</v>
      </c>
      <c r="H358">
        <v>3</v>
      </c>
      <c r="I358">
        <v>231.65</v>
      </c>
    </row>
    <row r="359" spans="1:9">
      <c r="A359">
        <v>1358</v>
      </c>
      <c r="B359" s="1">
        <v>44783</v>
      </c>
      <c r="C359" t="s">
        <v>25931</v>
      </c>
      <c r="D359" t="s">
        <v>25917</v>
      </c>
      <c r="E359" t="s">
        <v>25928</v>
      </c>
      <c r="F359" t="s">
        <v>18305</v>
      </c>
      <c r="G359" t="s">
        <v>26556</v>
      </c>
      <c r="H359">
        <v>2</v>
      </c>
      <c r="I359">
        <v>994.81</v>
      </c>
    </row>
    <row r="360" spans="1:9">
      <c r="A360">
        <v>1359</v>
      </c>
      <c r="B360" s="1">
        <v>44971</v>
      </c>
      <c r="C360" t="s">
        <v>25916</v>
      </c>
      <c r="D360" t="s">
        <v>25932</v>
      </c>
      <c r="E360" t="s">
        <v>25925</v>
      </c>
      <c r="F360" t="s">
        <v>26557</v>
      </c>
      <c r="G360" t="s">
        <v>26558</v>
      </c>
      <c r="H360">
        <v>4</v>
      </c>
      <c r="I360">
        <v>729.91</v>
      </c>
    </row>
    <row r="361" spans="1:9">
      <c r="A361">
        <v>1360</v>
      </c>
      <c r="B361" s="1">
        <v>44824</v>
      </c>
      <c r="C361" t="s">
        <v>25921</v>
      </c>
      <c r="D361" t="s">
        <v>25917</v>
      </c>
      <c r="E361" t="s">
        <v>25933</v>
      </c>
      <c r="F361" t="s">
        <v>26559</v>
      </c>
      <c r="G361" t="s">
        <v>26560</v>
      </c>
      <c r="H361">
        <v>2</v>
      </c>
      <c r="I361">
        <v>538.02</v>
      </c>
    </row>
    <row r="362" spans="1:9">
      <c r="A362">
        <v>1361</v>
      </c>
      <c r="B362" s="1">
        <v>44843</v>
      </c>
      <c r="C362" t="s">
        <v>25936</v>
      </c>
      <c r="D362" t="s">
        <v>25917</v>
      </c>
      <c r="E362" t="s">
        <v>25918</v>
      </c>
      <c r="F362" t="s">
        <v>26561</v>
      </c>
      <c r="G362" t="s">
        <v>26562</v>
      </c>
      <c r="H362">
        <v>4</v>
      </c>
      <c r="I362">
        <v>903.88</v>
      </c>
    </row>
    <row r="363" spans="1:9">
      <c r="A363">
        <v>1362</v>
      </c>
      <c r="B363" s="1">
        <v>44802</v>
      </c>
      <c r="C363" t="s">
        <v>25916</v>
      </c>
      <c r="D363" t="s">
        <v>25917</v>
      </c>
      <c r="E363" t="s">
        <v>25933</v>
      </c>
      <c r="F363" t="s">
        <v>26563</v>
      </c>
      <c r="G363" t="s">
        <v>26564</v>
      </c>
      <c r="H363">
        <v>4</v>
      </c>
      <c r="I363">
        <v>196.94</v>
      </c>
    </row>
    <row r="364" spans="1:9">
      <c r="A364">
        <v>1363</v>
      </c>
      <c r="B364" s="1">
        <v>44910</v>
      </c>
      <c r="C364" t="s">
        <v>25936</v>
      </c>
      <c r="D364" t="s">
        <v>25917</v>
      </c>
      <c r="E364" t="s">
        <v>25928</v>
      </c>
      <c r="F364" t="s">
        <v>26565</v>
      </c>
      <c r="G364" t="s">
        <v>26566</v>
      </c>
      <c r="H364">
        <v>2</v>
      </c>
      <c r="I364">
        <v>285.83</v>
      </c>
    </row>
    <row r="365" spans="1:9">
      <c r="A365">
        <v>1364</v>
      </c>
      <c r="B365" s="1">
        <v>44923</v>
      </c>
      <c r="C365" t="s">
        <v>25936</v>
      </c>
      <c r="D365" t="s">
        <v>25932</v>
      </c>
      <c r="E365" t="s">
        <v>25925</v>
      </c>
      <c r="F365" t="s">
        <v>26567</v>
      </c>
      <c r="G365" t="s">
        <v>26568</v>
      </c>
      <c r="H365">
        <v>4</v>
      </c>
      <c r="I365">
        <v>818.6</v>
      </c>
    </row>
    <row r="366" spans="1:9">
      <c r="A366">
        <v>1365</v>
      </c>
      <c r="B366" s="1">
        <v>45026</v>
      </c>
      <c r="C366" t="s">
        <v>25921</v>
      </c>
      <c r="D366" t="s">
        <v>25932</v>
      </c>
      <c r="E366" t="s">
        <v>25925</v>
      </c>
      <c r="F366" t="s">
        <v>26569</v>
      </c>
      <c r="G366" t="s">
        <v>26570</v>
      </c>
      <c r="H366">
        <v>1</v>
      </c>
      <c r="I366">
        <v>610.97</v>
      </c>
    </row>
    <row r="367" spans="1:9">
      <c r="A367">
        <v>1366</v>
      </c>
      <c r="B367" s="1">
        <v>44883</v>
      </c>
      <c r="C367" t="s">
        <v>25924</v>
      </c>
      <c r="D367" t="s">
        <v>25917</v>
      </c>
      <c r="E367" t="s">
        <v>25928</v>
      </c>
      <c r="F367" t="s">
        <v>14265</v>
      </c>
      <c r="G367" t="s">
        <v>26571</v>
      </c>
      <c r="H367">
        <v>1</v>
      </c>
      <c r="I367">
        <v>762.83</v>
      </c>
    </row>
    <row r="368" spans="1:9">
      <c r="A368">
        <v>1367</v>
      </c>
      <c r="B368" s="1">
        <v>44824</v>
      </c>
      <c r="C368" t="s">
        <v>25936</v>
      </c>
      <c r="D368" t="s">
        <v>25932</v>
      </c>
      <c r="E368" t="s">
        <v>25925</v>
      </c>
      <c r="F368" t="s">
        <v>26572</v>
      </c>
      <c r="G368" t="s">
        <v>26573</v>
      </c>
      <c r="H368">
        <v>5</v>
      </c>
      <c r="I368">
        <v>438.44</v>
      </c>
    </row>
    <row r="369" spans="1:9">
      <c r="A369">
        <v>1368</v>
      </c>
      <c r="B369" s="1">
        <v>44853</v>
      </c>
      <c r="C369" t="s">
        <v>25936</v>
      </c>
      <c r="D369" t="s">
        <v>25917</v>
      </c>
      <c r="E369" t="s">
        <v>25925</v>
      </c>
      <c r="F369" t="s">
        <v>26574</v>
      </c>
      <c r="G369" t="s">
        <v>26575</v>
      </c>
      <c r="H369">
        <v>4</v>
      </c>
      <c r="I369">
        <v>271.89999999999998</v>
      </c>
    </row>
    <row r="370" spans="1:9">
      <c r="A370">
        <v>1369</v>
      </c>
      <c r="B370" s="1">
        <v>44957</v>
      </c>
      <c r="C370" t="s">
        <v>25931</v>
      </c>
      <c r="D370" t="s">
        <v>25932</v>
      </c>
      <c r="E370" t="s">
        <v>25925</v>
      </c>
      <c r="F370" t="s">
        <v>26576</v>
      </c>
      <c r="G370" t="s">
        <v>9869</v>
      </c>
      <c r="H370">
        <v>2</v>
      </c>
      <c r="I370">
        <v>629.20000000000005</v>
      </c>
    </row>
    <row r="371" spans="1:9">
      <c r="A371">
        <v>1370</v>
      </c>
      <c r="B371" s="1">
        <v>44810</v>
      </c>
      <c r="C371" t="s">
        <v>25921</v>
      </c>
      <c r="D371" t="s">
        <v>25917</v>
      </c>
      <c r="E371" t="s">
        <v>25925</v>
      </c>
      <c r="F371" t="s">
        <v>26577</v>
      </c>
      <c r="G371" t="s">
        <v>26578</v>
      </c>
      <c r="H371">
        <v>1</v>
      </c>
      <c r="I371">
        <v>850.28</v>
      </c>
    </row>
    <row r="372" spans="1:9">
      <c r="A372">
        <v>1371</v>
      </c>
      <c r="B372" s="1">
        <v>44835</v>
      </c>
      <c r="C372" t="s">
        <v>25921</v>
      </c>
      <c r="D372" t="s">
        <v>25932</v>
      </c>
      <c r="E372" t="s">
        <v>25933</v>
      </c>
      <c r="F372" t="s">
        <v>26579</v>
      </c>
      <c r="G372" t="s">
        <v>26580</v>
      </c>
      <c r="H372">
        <v>1</v>
      </c>
      <c r="I372">
        <v>321.25</v>
      </c>
    </row>
    <row r="373" spans="1:9">
      <c r="A373">
        <v>1372</v>
      </c>
      <c r="B373" s="1">
        <v>45080</v>
      </c>
      <c r="C373" t="s">
        <v>25916</v>
      </c>
      <c r="D373" t="s">
        <v>25917</v>
      </c>
      <c r="E373" t="s">
        <v>25933</v>
      </c>
      <c r="F373" t="s">
        <v>26581</v>
      </c>
      <c r="G373" t="s">
        <v>26582</v>
      </c>
      <c r="H373">
        <v>1</v>
      </c>
      <c r="I373">
        <v>475.32</v>
      </c>
    </row>
    <row r="374" spans="1:9">
      <c r="A374">
        <v>1373</v>
      </c>
      <c r="B374" s="1">
        <v>44812</v>
      </c>
      <c r="C374" t="s">
        <v>25921</v>
      </c>
      <c r="D374" t="s">
        <v>25932</v>
      </c>
      <c r="E374" t="s">
        <v>25918</v>
      </c>
      <c r="F374" t="s">
        <v>26583</v>
      </c>
      <c r="G374" t="s">
        <v>26584</v>
      </c>
      <c r="H374">
        <v>4</v>
      </c>
      <c r="I374">
        <v>847.2</v>
      </c>
    </row>
    <row r="375" spans="1:9">
      <c r="A375">
        <v>1374</v>
      </c>
      <c r="B375" s="1">
        <v>44842</v>
      </c>
      <c r="C375" t="s">
        <v>25916</v>
      </c>
      <c r="D375" t="s">
        <v>25917</v>
      </c>
      <c r="E375" t="s">
        <v>25928</v>
      </c>
      <c r="F375" t="s">
        <v>26585</v>
      </c>
      <c r="G375" t="s">
        <v>26586</v>
      </c>
      <c r="H375">
        <v>1</v>
      </c>
      <c r="I375">
        <v>983.35</v>
      </c>
    </row>
    <row r="376" spans="1:9">
      <c r="A376">
        <v>1375</v>
      </c>
      <c r="B376" s="1">
        <v>45102</v>
      </c>
      <c r="C376" t="s">
        <v>25924</v>
      </c>
      <c r="D376" t="s">
        <v>25932</v>
      </c>
      <c r="E376" t="s">
        <v>25933</v>
      </c>
      <c r="F376" t="s">
        <v>26587</v>
      </c>
      <c r="G376" t="s">
        <v>26588</v>
      </c>
      <c r="H376">
        <v>3</v>
      </c>
      <c r="I376">
        <v>880.9</v>
      </c>
    </row>
    <row r="377" spans="1:9">
      <c r="A377">
        <v>1376</v>
      </c>
      <c r="B377" s="1">
        <v>45140</v>
      </c>
      <c r="C377" t="s">
        <v>25916</v>
      </c>
      <c r="D377" t="s">
        <v>25932</v>
      </c>
      <c r="E377" t="s">
        <v>25928</v>
      </c>
      <c r="F377" t="s">
        <v>26589</v>
      </c>
      <c r="G377" t="s">
        <v>26590</v>
      </c>
      <c r="H377">
        <v>3</v>
      </c>
      <c r="I377">
        <v>795.72</v>
      </c>
    </row>
    <row r="378" spans="1:9">
      <c r="A378">
        <v>1377</v>
      </c>
      <c r="B378" s="1">
        <v>45097</v>
      </c>
      <c r="C378" t="s">
        <v>25931</v>
      </c>
      <c r="D378" t="s">
        <v>25917</v>
      </c>
      <c r="E378" t="s">
        <v>25928</v>
      </c>
      <c r="F378" t="s">
        <v>26591</v>
      </c>
      <c r="G378" t="s">
        <v>26592</v>
      </c>
      <c r="H378">
        <v>2</v>
      </c>
      <c r="I378">
        <v>909.56</v>
      </c>
    </row>
    <row r="379" spans="1:9">
      <c r="A379">
        <v>1378</v>
      </c>
      <c r="B379" s="1">
        <v>44954</v>
      </c>
      <c r="C379" t="s">
        <v>25931</v>
      </c>
      <c r="D379" t="s">
        <v>25932</v>
      </c>
      <c r="E379" t="s">
        <v>25918</v>
      </c>
      <c r="F379" t="s">
        <v>26593</v>
      </c>
      <c r="G379" t="s">
        <v>26594</v>
      </c>
      <c r="H379">
        <v>5</v>
      </c>
      <c r="I379">
        <v>145.69999999999999</v>
      </c>
    </row>
    <row r="380" spans="1:9">
      <c r="A380">
        <v>1379</v>
      </c>
      <c r="B380" s="1">
        <v>44991</v>
      </c>
      <c r="C380" t="s">
        <v>25931</v>
      </c>
      <c r="D380" t="s">
        <v>25917</v>
      </c>
      <c r="E380" t="s">
        <v>25933</v>
      </c>
      <c r="F380" t="s">
        <v>26362</v>
      </c>
      <c r="G380" t="s">
        <v>26595</v>
      </c>
      <c r="H380">
        <v>1</v>
      </c>
      <c r="I380">
        <v>397.48</v>
      </c>
    </row>
    <row r="381" spans="1:9">
      <c r="A381">
        <v>1380</v>
      </c>
      <c r="B381" s="1">
        <v>45072</v>
      </c>
      <c r="C381" t="s">
        <v>25931</v>
      </c>
      <c r="D381" t="s">
        <v>25932</v>
      </c>
      <c r="E381" t="s">
        <v>25918</v>
      </c>
      <c r="F381" t="s">
        <v>15821</v>
      </c>
      <c r="G381" t="s">
        <v>26596</v>
      </c>
      <c r="H381">
        <v>3</v>
      </c>
      <c r="I381">
        <v>326.7</v>
      </c>
    </row>
    <row r="382" spans="1:9">
      <c r="A382">
        <v>1381</v>
      </c>
      <c r="B382" s="1">
        <v>44824</v>
      </c>
      <c r="C382" t="s">
        <v>25921</v>
      </c>
      <c r="D382" t="s">
        <v>25917</v>
      </c>
      <c r="E382" t="s">
        <v>25918</v>
      </c>
      <c r="F382" t="s">
        <v>26597</v>
      </c>
      <c r="G382" t="s">
        <v>26598</v>
      </c>
      <c r="H382">
        <v>4</v>
      </c>
      <c r="I382">
        <v>718.16</v>
      </c>
    </row>
    <row r="383" spans="1:9">
      <c r="A383">
        <v>1382</v>
      </c>
      <c r="B383" s="1">
        <v>44978</v>
      </c>
      <c r="C383" t="s">
        <v>25931</v>
      </c>
      <c r="D383" t="s">
        <v>25917</v>
      </c>
      <c r="E383" t="s">
        <v>25933</v>
      </c>
      <c r="F383" t="s">
        <v>26599</v>
      </c>
      <c r="G383" t="s">
        <v>26600</v>
      </c>
      <c r="H383">
        <v>5</v>
      </c>
      <c r="I383">
        <v>162.46</v>
      </c>
    </row>
    <row r="384" spans="1:9">
      <c r="A384">
        <v>1383</v>
      </c>
      <c r="B384" s="1">
        <v>44941</v>
      </c>
      <c r="C384" t="s">
        <v>25916</v>
      </c>
      <c r="D384" t="s">
        <v>25917</v>
      </c>
      <c r="E384" t="s">
        <v>25928</v>
      </c>
      <c r="F384" t="s">
        <v>26601</v>
      </c>
      <c r="G384" t="s">
        <v>26602</v>
      </c>
      <c r="H384">
        <v>3</v>
      </c>
      <c r="I384">
        <v>924.64</v>
      </c>
    </row>
    <row r="385" spans="1:9">
      <c r="A385">
        <v>1384</v>
      </c>
      <c r="B385" s="1">
        <v>44838</v>
      </c>
      <c r="C385" t="s">
        <v>25921</v>
      </c>
      <c r="D385" t="s">
        <v>25917</v>
      </c>
      <c r="E385" t="s">
        <v>25933</v>
      </c>
      <c r="F385" t="s">
        <v>26603</v>
      </c>
      <c r="G385" t="s">
        <v>26604</v>
      </c>
      <c r="H385">
        <v>4</v>
      </c>
      <c r="I385">
        <v>628.48</v>
      </c>
    </row>
    <row r="386" spans="1:9">
      <c r="A386">
        <v>1385</v>
      </c>
      <c r="B386" s="1">
        <v>45104</v>
      </c>
      <c r="C386" t="s">
        <v>25931</v>
      </c>
      <c r="D386" t="s">
        <v>25917</v>
      </c>
      <c r="E386" t="s">
        <v>25933</v>
      </c>
      <c r="F386" t="s">
        <v>26605</v>
      </c>
      <c r="G386" t="s">
        <v>26606</v>
      </c>
      <c r="H386">
        <v>1</v>
      </c>
      <c r="I386">
        <v>678.07</v>
      </c>
    </row>
    <row r="387" spans="1:9">
      <c r="A387">
        <v>1386</v>
      </c>
      <c r="B387" s="1">
        <v>45106</v>
      </c>
      <c r="C387" t="s">
        <v>25924</v>
      </c>
      <c r="D387" t="s">
        <v>25932</v>
      </c>
      <c r="E387" t="s">
        <v>25933</v>
      </c>
      <c r="F387" t="s">
        <v>12674</v>
      </c>
      <c r="G387" t="s">
        <v>26607</v>
      </c>
      <c r="H387">
        <v>1</v>
      </c>
      <c r="I387">
        <v>106.91</v>
      </c>
    </row>
    <row r="388" spans="1:9">
      <c r="A388">
        <v>1387</v>
      </c>
      <c r="B388" s="1">
        <v>44915</v>
      </c>
      <c r="C388" t="s">
        <v>25931</v>
      </c>
      <c r="D388" t="s">
        <v>25932</v>
      </c>
      <c r="E388" t="s">
        <v>25925</v>
      </c>
      <c r="F388" t="s">
        <v>26608</v>
      </c>
      <c r="G388" t="s">
        <v>26609</v>
      </c>
      <c r="H388">
        <v>1</v>
      </c>
      <c r="I388">
        <v>195.95</v>
      </c>
    </row>
    <row r="389" spans="1:9">
      <c r="A389">
        <v>1388</v>
      </c>
      <c r="B389" s="1">
        <v>45034</v>
      </c>
      <c r="C389" t="s">
        <v>25931</v>
      </c>
      <c r="D389" t="s">
        <v>25932</v>
      </c>
      <c r="E389" t="s">
        <v>25928</v>
      </c>
      <c r="F389" t="s">
        <v>19870</v>
      </c>
      <c r="G389" t="s">
        <v>26610</v>
      </c>
      <c r="H389">
        <v>1</v>
      </c>
      <c r="I389">
        <v>918.34</v>
      </c>
    </row>
    <row r="390" spans="1:9">
      <c r="A390">
        <v>1389</v>
      </c>
      <c r="B390" s="1">
        <v>44942</v>
      </c>
      <c r="C390" t="s">
        <v>25931</v>
      </c>
      <c r="D390" t="s">
        <v>25932</v>
      </c>
      <c r="E390" t="s">
        <v>25925</v>
      </c>
      <c r="F390" t="s">
        <v>26611</v>
      </c>
      <c r="G390" t="s">
        <v>26612</v>
      </c>
      <c r="H390">
        <v>3</v>
      </c>
      <c r="I390">
        <v>425.34</v>
      </c>
    </row>
    <row r="391" spans="1:9">
      <c r="A391">
        <v>1390</v>
      </c>
      <c r="B391" s="1">
        <v>44988</v>
      </c>
      <c r="C391" t="s">
        <v>25931</v>
      </c>
      <c r="D391" t="s">
        <v>25932</v>
      </c>
      <c r="E391" t="s">
        <v>25928</v>
      </c>
      <c r="F391" t="s">
        <v>26480</v>
      </c>
      <c r="G391" t="s">
        <v>26613</v>
      </c>
      <c r="H391">
        <v>3</v>
      </c>
      <c r="I391">
        <v>512.53</v>
      </c>
    </row>
    <row r="392" spans="1:9">
      <c r="A392">
        <v>1391</v>
      </c>
      <c r="B392" s="1">
        <v>44962</v>
      </c>
      <c r="C392" t="s">
        <v>25921</v>
      </c>
      <c r="D392" t="s">
        <v>25932</v>
      </c>
      <c r="E392" t="s">
        <v>25928</v>
      </c>
      <c r="F392" t="s">
        <v>26614</v>
      </c>
      <c r="G392" t="s">
        <v>26615</v>
      </c>
      <c r="H392">
        <v>3</v>
      </c>
      <c r="I392">
        <v>146.47999999999999</v>
      </c>
    </row>
    <row r="393" spans="1:9">
      <c r="A393">
        <v>1392</v>
      </c>
      <c r="B393" s="1">
        <v>45036</v>
      </c>
      <c r="C393" t="s">
        <v>25921</v>
      </c>
      <c r="D393" t="s">
        <v>25932</v>
      </c>
      <c r="E393" t="s">
        <v>25928</v>
      </c>
      <c r="F393" t="s">
        <v>26616</v>
      </c>
      <c r="G393" t="s">
        <v>26617</v>
      </c>
      <c r="H393">
        <v>3</v>
      </c>
      <c r="I393">
        <v>578.62</v>
      </c>
    </row>
    <row r="394" spans="1:9">
      <c r="A394">
        <v>1393</v>
      </c>
      <c r="B394" s="1">
        <v>45018</v>
      </c>
      <c r="C394" t="s">
        <v>25924</v>
      </c>
      <c r="D394" t="s">
        <v>25932</v>
      </c>
      <c r="E394" t="s">
        <v>25918</v>
      </c>
      <c r="F394" t="s">
        <v>26618</v>
      </c>
      <c r="G394" t="s">
        <v>26619</v>
      </c>
      <c r="H394">
        <v>3</v>
      </c>
      <c r="I394">
        <v>255.61</v>
      </c>
    </row>
    <row r="395" spans="1:9">
      <c r="A395">
        <v>1394</v>
      </c>
      <c r="B395" s="1">
        <v>44970</v>
      </c>
      <c r="C395" t="s">
        <v>25921</v>
      </c>
      <c r="D395" t="s">
        <v>25917</v>
      </c>
      <c r="E395" t="s">
        <v>25933</v>
      </c>
      <c r="F395" t="s">
        <v>26620</v>
      </c>
      <c r="G395" t="s">
        <v>26621</v>
      </c>
      <c r="H395">
        <v>5</v>
      </c>
      <c r="I395">
        <v>370.26</v>
      </c>
    </row>
    <row r="396" spans="1:9">
      <c r="A396">
        <v>1395</v>
      </c>
      <c r="B396" s="1">
        <v>44923</v>
      </c>
      <c r="C396" t="s">
        <v>25931</v>
      </c>
      <c r="D396" t="s">
        <v>25917</v>
      </c>
      <c r="E396" t="s">
        <v>25918</v>
      </c>
      <c r="F396" t="s">
        <v>26622</v>
      </c>
      <c r="G396" t="s">
        <v>26623</v>
      </c>
      <c r="H396">
        <v>2</v>
      </c>
      <c r="I396">
        <v>302.97000000000003</v>
      </c>
    </row>
    <row r="397" spans="1:9">
      <c r="A397">
        <v>1396</v>
      </c>
      <c r="B397" s="1">
        <v>44817</v>
      </c>
      <c r="C397" t="s">
        <v>25931</v>
      </c>
      <c r="D397" t="s">
        <v>25917</v>
      </c>
      <c r="E397" t="s">
        <v>25928</v>
      </c>
      <c r="F397" t="s">
        <v>12527</v>
      </c>
      <c r="G397" t="s">
        <v>26624</v>
      </c>
      <c r="H397">
        <v>3</v>
      </c>
      <c r="I397">
        <v>632.28</v>
      </c>
    </row>
    <row r="398" spans="1:9">
      <c r="A398">
        <v>1397</v>
      </c>
      <c r="B398" s="1">
        <v>44986</v>
      </c>
      <c r="C398" t="s">
        <v>25916</v>
      </c>
      <c r="D398" t="s">
        <v>25917</v>
      </c>
      <c r="E398" t="s">
        <v>25925</v>
      </c>
      <c r="F398" t="s">
        <v>26625</v>
      </c>
      <c r="G398" t="s">
        <v>26626</v>
      </c>
      <c r="H398">
        <v>2</v>
      </c>
      <c r="I398">
        <v>669.41</v>
      </c>
    </row>
    <row r="399" spans="1:9">
      <c r="A399">
        <v>1398</v>
      </c>
      <c r="B399" s="1">
        <v>44930</v>
      </c>
      <c r="C399" t="s">
        <v>25931</v>
      </c>
      <c r="D399" t="s">
        <v>25932</v>
      </c>
      <c r="E399" t="s">
        <v>25933</v>
      </c>
      <c r="F399" t="s">
        <v>26627</v>
      </c>
      <c r="G399" t="s">
        <v>26628</v>
      </c>
      <c r="H399">
        <v>3</v>
      </c>
      <c r="I399">
        <v>191.99</v>
      </c>
    </row>
    <row r="400" spans="1:9">
      <c r="A400">
        <v>1399</v>
      </c>
      <c r="B400" s="1">
        <v>45048</v>
      </c>
      <c r="C400" t="s">
        <v>25916</v>
      </c>
      <c r="D400" t="s">
        <v>25917</v>
      </c>
      <c r="E400" t="s">
        <v>25925</v>
      </c>
      <c r="F400" t="s">
        <v>26629</v>
      </c>
      <c r="G400" t="s">
        <v>4678</v>
      </c>
      <c r="H400">
        <v>2</v>
      </c>
      <c r="I400">
        <v>695.11</v>
      </c>
    </row>
    <row r="401" spans="1:9">
      <c r="A401">
        <v>1400</v>
      </c>
      <c r="B401" s="1">
        <v>44779</v>
      </c>
      <c r="C401" t="s">
        <v>25931</v>
      </c>
      <c r="D401" t="s">
        <v>25917</v>
      </c>
      <c r="E401" t="s">
        <v>25918</v>
      </c>
      <c r="F401" t="s">
        <v>26630</v>
      </c>
      <c r="G401" t="s">
        <v>26631</v>
      </c>
      <c r="H401">
        <v>2</v>
      </c>
      <c r="I401">
        <v>634.91999999999996</v>
      </c>
    </row>
    <row r="402" spans="1:9">
      <c r="A402">
        <v>1401</v>
      </c>
      <c r="B402" s="1">
        <v>45110</v>
      </c>
      <c r="C402" t="s">
        <v>25931</v>
      </c>
      <c r="D402" t="s">
        <v>25917</v>
      </c>
      <c r="E402" t="s">
        <v>25925</v>
      </c>
      <c r="F402" t="s">
        <v>26632</v>
      </c>
      <c r="G402" t="s">
        <v>26633</v>
      </c>
      <c r="H402">
        <v>5</v>
      </c>
      <c r="I402">
        <v>873.98</v>
      </c>
    </row>
    <row r="403" spans="1:9">
      <c r="A403">
        <v>1402</v>
      </c>
      <c r="B403" s="1">
        <v>44848</v>
      </c>
      <c r="C403" t="s">
        <v>25931</v>
      </c>
      <c r="D403" t="s">
        <v>25932</v>
      </c>
      <c r="E403" t="s">
        <v>25933</v>
      </c>
      <c r="F403" t="s">
        <v>26634</v>
      </c>
      <c r="G403" t="s">
        <v>26635</v>
      </c>
      <c r="H403">
        <v>3</v>
      </c>
      <c r="I403">
        <v>602.33000000000004</v>
      </c>
    </row>
    <row r="404" spans="1:9">
      <c r="A404">
        <v>1403</v>
      </c>
      <c r="B404" s="1">
        <v>45085</v>
      </c>
      <c r="C404" t="s">
        <v>25924</v>
      </c>
      <c r="D404" t="s">
        <v>25917</v>
      </c>
      <c r="E404" t="s">
        <v>25918</v>
      </c>
      <c r="F404" t="s">
        <v>26636</v>
      </c>
      <c r="G404" t="s">
        <v>26637</v>
      </c>
      <c r="H404">
        <v>3</v>
      </c>
      <c r="I404">
        <v>807.02</v>
      </c>
    </row>
    <row r="405" spans="1:9">
      <c r="A405">
        <v>1404</v>
      </c>
      <c r="B405" s="1">
        <v>44836</v>
      </c>
      <c r="C405" t="s">
        <v>25936</v>
      </c>
      <c r="D405" t="s">
        <v>25917</v>
      </c>
      <c r="E405" t="s">
        <v>25928</v>
      </c>
      <c r="F405" t="s">
        <v>16887</v>
      </c>
      <c r="G405" t="s">
        <v>26638</v>
      </c>
      <c r="H405">
        <v>4</v>
      </c>
      <c r="I405">
        <v>411.94</v>
      </c>
    </row>
    <row r="406" spans="1:9">
      <c r="A406">
        <v>1405</v>
      </c>
      <c r="B406" s="1">
        <v>44819</v>
      </c>
      <c r="C406" t="s">
        <v>25916</v>
      </c>
      <c r="D406" t="s">
        <v>25932</v>
      </c>
      <c r="E406" t="s">
        <v>25928</v>
      </c>
      <c r="F406" t="s">
        <v>26639</v>
      </c>
      <c r="G406" t="s">
        <v>7399</v>
      </c>
      <c r="H406">
        <v>4</v>
      </c>
      <c r="I406">
        <v>537.73</v>
      </c>
    </row>
    <row r="407" spans="1:9">
      <c r="A407">
        <v>1406</v>
      </c>
      <c r="B407" s="1">
        <v>45049</v>
      </c>
      <c r="C407" t="s">
        <v>25924</v>
      </c>
      <c r="D407" t="s">
        <v>25917</v>
      </c>
      <c r="E407" t="s">
        <v>25925</v>
      </c>
      <c r="F407" t="s">
        <v>26640</v>
      </c>
      <c r="G407" t="s">
        <v>26641</v>
      </c>
      <c r="H407">
        <v>5</v>
      </c>
      <c r="I407">
        <v>930.1</v>
      </c>
    </row>
    <row r="408" spans="1:9">
      <c r="A408">
        <v>1407</v>
      </c>
      <c r="B408" s="1">
        <v>44888</v>
      </c>
      <c r="C408" t="s">
        <v>25931</v>
      </c>
      <c r="D408" t="s">
        <v>25932</v>
      </c>
      <c r="E408" t="s">
        <v>25928</v>
      </c>
      <c r="F408" t="s">
        <v>26642</v>
      </c>
      <c r="G408" t="s">
        <v>26643</v>
      </c>
      <c r="H408">
        <v>3</v>
      </c>
      <c r="I408">
        <v>249.66</v>
      </c>
    </row>
    <row r="409" spans="1:9">
      <c r="A409">
        <v>1408</v>
      </c>
      <c r="B409" s="1">
        <v>44919</v>
      </c>
      <c r="C409" t="s">
        <v>25931</v>
      </c>
      <c r="D409" t="s">
        <v>25917</v>
      </c>
      <c r="E409" t="s">
        <v>25933</v>
      </c>
      <c r="F409" t="s">
        <v>26644</v>
      </c>
      <c r="G409" t="s">
        <v>26645</v>
      </c>
      <c r="H409">
        <v>5</v>
      </c>
      <c r="I409">
        <v>691.82</v>
      </c>
    </row>
    <row r="410" spans="1:9">
      <c r="A410">
        <v>1409</v>
      </c>
      <c r="B410" s="1">
        <v>44796</v>
      </c>
      <c r="C410" t="s">
        <v>25916</v>
      </c>
      <c r="D410" t="s">
        <v>25917</v>
      </c>
      <c r="E410" t="s">
        <v>25933</v>
      </c>
      <c r="F410" t="s">
        <v>26646</v>
      </c>
      <c r="G410" t="s">
        <v>11392</v>
      </c>
      <c r="H410">
        <v>4</v>
      </c>
      <c r="I410">
        <v>938.59</v>
      </c>
    </row>
    <row r="411" spans="1:9">
      <c r="A411">
        <v>1410</v>
      </c>
      <c r="B411" s="1">
        <v>44890</v>
      </c>
      <c r="C411" t="s">
        <v>25936</v>
      </c>
      <c r="D411" t="s">
        <v>25932</v>
      </c>
      <c r="E411" t="s">
        <v>25928</v>
      </c>
      <c r="F411" t="s">
        <v>26647</v>
      </c>
      <c r="G411" t="s">
        <v>26648</v>
      </c>
      <c r="H411">
        <v>1</v>
      </c>
      <c r="I411">
        <v>746.8</v>
      </c>
    </row>
    <row r="412" spans="1:9">
      <c r="A412">
        <v>1411</v>
      </c>
      <c r="B412" s="1">
        <v>44909</v>
      </c>
      <c r="C412" t="s">
        <v>25924</v>
      </c>
      <c r="D412" t="s">
        <v>25932</v>
      </c>
      <c r="E412" t="s">
        <v>25925</v>
      </c>
      <c r="F412" t="s">
        <v>26649</v>
      </c>
      <c r="G412" t="s">
        <v>26650</v>
      </c>
      <c r="H412">
        <v>1</v>
      </c>
      <c r="I412">
        <v>690.75</v>
      </c>
    </row>
    <row r="413" spans="1:9">
      <c r="A413">
        <v>1412</v>
      </c>
      <c r="B413" s="1">
        <v>44797</v>
      </c>
      <c r="C413" t="s">
        <v>25936</v>
      </c>
      <c r="D413" t="s">
        <v>25932</v>
      </c>
      <c r="E413" t="s">
        <v>25925</v>
      </c>
      <c r="F413" t="s">
        <v>26651</v>
      </c>
      <c r="G413" t="s">
        <v>26652</v>
      </c>
      <c r="H413">
        <v>4</v>
      </c>
      <c r="I413">
        <v>544.19000000000005</v>
      </c>
    </row>
    <row r="414" spans="1:9">
      <c r="A414">
        <v>1413</v>
      </c>
      <c r="B414" s="1">
        <v>44974</v>
      </c>
      <c r="C414" t="s">
        <v>25924</v>
      </c>
      <c r="D414" t="s">
        <v>25917</v>
      </c>
      <c r="E414" t="s">
        <v>25928</v>
      </c>
      <c r="F414" t="s">
        <v>26653</v>
      </c>
      <c r="G414" t="s">
        <v>26654</v>
      </c>
      <c r="H414">
        <v>5</v>
      </c>
      <c r="I414">
        <v>918.34</v>
      </c>
    </row>
    <row r="415" spans="1:9">
      <c r="A415">
        <v>1414</v>
      </c>
      <c r="B415" s="1">
        <v>44947</v>
      </c>
      <c r="C415" t="s">
        <v>25916</v>
      </c>
      <c r="D415" t="s">
        <v>25917</v>
      </c>
      <c r="E415" t="s">
        <v>25918</v>
      </c>
      <c r="F415" t="s">
        <v>26655</v>
      </c>
      <c r="G415" t="s">
        <v>26656</v>
      </c>
      <c r="H415">
        <v>3</v>
      </c>
      <c r="I415">
        <v>997.2</v>
      </c>
    </row>
    <row r="416" spans="1:9">
      <c r="A416">
        <v>1415</v>
      </c>
      <c r="B416" s="1">
        <v>44923</v>
      </c>
      <c r="C416" t="s">
        <v>25916</v>
      </c>
      <c r="D416" t="s">
        <v>25917</v>
      </c>
      <c r="E416" t="s">
        <v>25925</v>
      </c>
      <c r="F416" t="s">
        <v>26657</v>
      </c>
      <c r="G416" t="s">
        <v>26658</v>
      </c>
      <c r="H416">
        <v>3</v>
      </c>
      <c r="I416">
        <v>633.96</v>
      </c>
    </row>
    <row r="417" spans="1:9">
      <c r="A417">
        <v>1416</v>
      </c>
      <c r="B417" s="1">
        <v>44861</v>
      </c>
      <c r="C417" t="s">
        <v>25916</v>
      </c>
      <c r="D417" t="s">
        <v>25932</v>
      </c>
      <c r="E417" t="s">
        <v>25933</v>
      </c>
      <c r="F417" t="s">
        <v>26659</v>
      </c>
      <c r="G417" t="s">
        <v>11345</v>
      </c>
      <c r="H417">
        <v>2</v>
      </c>
      <c r="I417">
        <v>638.69000000000005</v>
      </c>
    </row>
    <row r="418" spans="1:9">
      <c r="A418">
        <v>1417</v>
      </c>
      <c r="B418" s="1">
        <v>44931</v>
      </c>
      <c r="C418" t="s">
        <v>25936</v>
      </c>
      <c r="D418" t="s">
        <v>25917</v>
      </c>
      <c r="E418" t="s">
        <v>25933</v>
      </c>
      <c r="F418" t="s">
        <v>16528</v>
      </c>
      <c r="G418" t="s">
        <v>26660</v>
      </c>
      <c r="H418">
        <v>1</v>
      </c>
      <c r="I418">
        <v>643.82000000000005</v>
      </c>
    </row>
    <row r="419" spans="1:9">
      <c r="A419">
        <v>1418</v>
      </c>
      <c r="B419" s="1">
        <v>45101</v>
      </c>
      <c r="C419" t="s">
        <v>25936</v>
      </c>
      <c r="D419" t="s">
        <v>25932</v>
      </c>
      <c r="E419" t="s">
        <v>25918</v>
      </c>
      <c r="F419" t="s">
        <v>21983</v>
      </c>
      <c r="G419" t="s">
        <v>26661</v>
      </c>
      <c r="H419">
        <v>1</v>
      </c>
      <c r="I419">
        <v>840.76</v>
      </c>
    </row>
    <row r="420" spans="1:9">
      <c r="A420">
        <v>1419</v>
      </c>
      <c r="B420" s="1">
        <v>45029</v>
      </c>
      <c r="C420" t="s">
        <v>25921</v>
      </c>
      <c r="D420" t="s">
        <v>25917</v>
      </c>
      <c r="E420" t="s">
        <v>25933</v>
      </c>
      <c r="F420" t="s">
        <v>26662</v>
      </c>
      <c r="G420" t="s">
        <v>26663</v>
      </c>
      <c r="H420">
        <v>1</v>
      </c>
      <c r="I420">
        <v>108.04</v>
      </c>
    </row>
    <row r="421" spans="1:9">
      <c r="A421">
        <v>1420</v>
      </c>
      <c r="B421" s="1">
        <v>44973</v>
      </c>
      <c r="C421" t="s">
        <v>25931</v>
      </c>
      <c r="D421" t="s">
        <v>25917</v>
      </c>
      <c r="E421" t="s">
        <v>25928</v>
      </c>
      <c r="F421" t="s">
        <v>26664</v>
      </c>
      <c r="G421" t="s">
        <v>26665</v>
      </c>
      <c r="H421">
        <v>5</v>
      </c>
      <c r="I421">
        <v>889.57</v>
      </c>
    </row>
    <row r="422" spans="1:9">
      <c r="A422">
        <v>1421</v>
      </c>
      <c r="B422" s="1">
        <v>44903</v>
      </c>
      <c r="C422" t="s">
        <v>25916</v>
      </c>
      <c r="D422" t="s">
        <v>25917</v>
      </c>
      <c r="E422" t="s">
        <v>25928</v>
      </c>
      <c r="F422" t="s">
        <v>26666</v>
      </c>
      <c r="G422" t="s">
        <v>26667</v>
      </c>
      <c r="H422">
        <v>5</v>
      </c>
      <c r="I422">
        <v>835.97</v>
      </c>
    </row>
    <row r="423" spans="1:9">
      <c r="A423">
        <v>1422</v>
      </c>
      <c r="B423" s="1">
        <v>45029</v>
      </c>
      <c r="C423" t="s">
        <v>25924</v>
      </c>
      <c r="D423" t="s">
        <v>25917</v>
      </c>
      <c r="E423" t="s">
        <v>25918</v>
      </c>
      <c r="F423" t="s">
        <v>26668</v>
      </c>
      <c r="G423" t="s">
        <v>26669</v>
      </c>
      <c r="H423">
        <v>3</v>
      </c>
      <c r="I423">
        <v>585.66</v>
      </c>
    </row>
    <row r="424" spans="1:9">
      <c r="A424">
        <v>1423</v>
      </c>
      <c r="B424" s="1">
        <v>45000</v>
      </c>
      <c r="C424" t="s">
        <v>25931</v>
      </c>
      <c r="D424" t="s">
        <v>25917</v>
      </c>
      <c r="E424" t="s">
        <v>25933</v>
      </c>
      <c r="F424" t="s">
        <v>26670</v>
      </c>
      <c r="G424" t="s">
        <v>26671</v>
      </c>
      <c r="H424">
        <v>3</v>
      </c>
      <c r="I424">
        <v>255.55</v>
      </c>
    </row>
    <row r="425" spans="1:9">
      <c r="A425">
        <v>1424</v>
      </c>
      <c r="B425" s="1">
        <v>44990</v>
      </c>
      <c r="C425" t="s">
        <v>25924</v>
      </c>
      <c r="D425" t="s">
        <v>25932</v>
      </c>
      <c r="E425" t="s">
        <v>25925</v>
      </c>
      <c r="F425" t="s">
        <v>26672</v>
      </c>
      <c r="G425" t="s">
        <v>26673</v>
      </c>
      <c r="H425">
        <v>4</v>
      </c>
      <c r="I425">
        <v>695.24</v>
      </c>
    </row>
    <row r="426" spans="1:9">
      <c r="A426">
        <v>1425</v>
      </c>
      <c r="B426" s="1">
        <v>44998</v>
      </c>
      <c r="C426" t="s">
        <v>25924</v>
      </c>
      <c r="D426" t="s">
        <v>25917</v>
      </c>
      <c r="E426" t="s">
        <v>25918</v>
      </c>
      <c r="F426" t="s">
        <v>26674</v>
      </c>
      <c r="G426" t="s">
        <v>26675</v>
      </c>
      <c r="H426">
        <v>1</v>
      </c>
      <c r="I426">
        <v>850.15</v>
      </c>
    </row>
    <row r="427" spans="1:9">
      <c r="A427">
        <v>1426</v>
      </c>
      <c r="B427" s="1">
        <v>44897</v>
      </c>
      <c r="C427" t="s">
        <v>25936</v>
      </c>
      <c r="D427" t="s">
        <v>25932</v>
      </c>
      <c r="E427" t="s">
        <v>25928</v>
      </c>
      <c r="F427" t="s">
        <v>26676</v>
      </c>
      <c r="G427" t="s">
        <v>26677</v>
      </c>
      <c r="H427">
        <v>3</v>
      </c>
      <c r="I427">
        <v>938.04</v>
      </c>
    </row>
    <row r="428" spans="1:9">
      <c r="A428">
        <v>1427</v>
      </c>
      <c r="B428" s="1">
        <v>45041</v>
      </c>
      <c r="C428" t="s">
        <v>25936</v>
      </c>
      <c r="D428" t="s">
        <v>25932</v>
      </c>
      <c r="E428" t="s">
        <v>25933</v>
      </c>
      <c r="F428" t="s">
        <v>26678</v>
      </c>
      <c r="G428" t="s">
        <v>26679</v>
      </c>
      <c r="H428">
        <v>1</v>
      </c>
      <c r="I428">
        <v>684.24</v>
      </c>
    </row>
    <row r="429" spans="1:9">
      <c r="A429">
        <v>1428</v>
      </c>
      <c r="B429" s="1">
        <v>44803</v>
      </c>
      <c r="C429" t="s">
        <v>25924</v>
      </c>
      <c r="D429" t="s">
        <v>25917</v>
      </c>
      <c r="E429" t="s">
        <v>25918</v>
      </c>
      <c r="F429" t="s">
        <v>13413</v>
      </c>
      <c r="G429" t="s">
        <v>26680</v>
      </c>
      <c r="H429">
        <v>5</v>
      </c>
      <c r="I429">
        <v>956.11</v>
      </c>
    </row>
    <row r="430" spans="1:9">
      <c r="A430">
        <v>1429</v>
      </c>
      <c r="B430" s="1">
        <v>44891</v>
      </c>
      <c r="C430" t="s">
        <v>25931</v>
      </c>
      <c r="D430" t="s">
        <v>25932</v>
      </c>
      <c r="E430" t="s">
        <v>25918</v>
      </c>
      <c r="F430" t="s">
        <v>26681</v>
      </c>
      <c r="G430" t="s">
        <v>26682</v>
      </c>
      <c r="H430">
        <v>4</v>
      </c>
      <c r="I430">
        <v>441.43</v>
      </c>
    </row>
    <row r="431" spans="1:9">
      <c r="A431">
        <v>1430</v>
      </c>
      <c r="B431" s="1">
        <v>44799</v>
      </c>
      <c r="C431" t="s">
        <v>25921</v>
      </c>
      <c r="D431" t="s">
        <v>25932</v>
      </c>
      <c r="E431" t="s">
        <v>25933</v>
      </c>
      <c r="F431" t="s">
        <v>26683</v>
      </c>
      <c r="G431" t="s">
        <v>26684</v>
      </c>
      <c r="H431">
        <v>4</v>
      </c>
      <c r="I431">
        <v>193.99</v>
      </c>
    </row>
    <row r="432" spans="1:9">
      <c r="A432">
        <v>1431</v>
      </c>
      <c r="B432" s="1">
        <v>44849</v>
      </c>
      <c r="C432" t="s">
        <v>25924</v>
      </c>
      <c r="D432" t="s">
        <v>25932</v>
      </c>
      <c r="E432" t="s">
        <v>25918</v>
      </c>
      <c r="F432" t="s">
        <v>17912</v>
      </c>
      <c r="G432" t="s">
        <v>26685</v>
      </c>
      <c r="H432">
        <v>3</v>
      </c>
      <c r="I432">
        <v>790.72</v>
      </c>
    </row>
    <row r="433" spans="1:9">
      <c r="A433">
        <v>1432</v>
      </c>
      <c r="B433" s="1">
        <v>44779</v>
      </c>
      <c r="C433" t="s">
        <v>25931</v>
      </c>
      <c r="D433" t="s">
        <v>25917</v>
      </c>
      <c r="E433" t="s">
        <v>25928</v>
      </c>
      <c r="F433" t="s">
        <v>26686</v>
      </c>
      <c r="G433" t="s">
        <v>26687</v>
      </c>
      <c r="H433">
        <v>4</v>
      </c>
      <c r="I433">
        <v>894.75</v>
      </c>
    </row>
    <row r="434" spans="1:9">
      <c r="A434">
        <v>1433</v>
      </c>
      <c r="B434" s="1">
        <v>44822</v>
      </c>
      <c r="C434" t="s">
        <v>25916</v>
      </c>
      <c r="D434" t="s">
        <v>25917</v>
      </c>
      <c r="E434" t="s">
        <v>25933</v>
      </c>
      <c r="F434" t="s">
        <v>26688</v>
      </c>
      <c r="G434" t="s">
        <v>26689</v>
      </c>
      <c r="H434">
        <v>4</v>
      </c>
      <c r="I434">
        <v>863.73</v>
      </c>
    </row>
    <row r="435" spans="1:9">
      <c r="A435">
        <v>1434</v>
      </c>
      <c r="B435" s="1">
        <v>45043</v>
      </c>
      <c r="C435" t="s">
        <v>25936</v>
      </c>
      <c r="D435" t="s">
        <v>25932</v>
      </c>
      <c r="E435" t="s">
        <v>25925</v>
      </c>
      <c r="F435" t="s">
        <v>26690</v>
      </c>
      <c r="G435" t="s">
        <v>26691</v>
      </c>
      <c r="H435">
        <v>2</v>
      </c>
      <c r="I435">
        <v>746.99</v>
      </c>
    </row>
    <row r="436" spans="1:9">
      <c r="A436">
        <v>1435</v>
      </c>
      <c r="B436" s="1">
        <v>44825</v>
      </c>
      <c r="C436" t="s">
        <v>25921</v>
      </c>
      <c r="D436" t="s">
        <v>25917</v>
      </c>
      <c r="E436" t="s">
        <v>25933</v>
      </c>
      <c r="F436" t="s">
        <v>26692</v>
      </c>
      <c r="G436" t="s">
        <v>26693</v>
      </c>
      <c r="H436">
        <v>4</v>
      </c>
      <c r="I436">
        <v>360.38</v>
      </c>
    </row>
    <row r="437" spans="1:9">
      <c r="A437">
        <v>1436</v>
      </c>
      <c r="B437" s="1">
        <v>44799</v>
      </c>
      <c r="C437" t="s">
        <v>25924</v>
      </c>
      <c r="D437" t="s">
        <v>25917</v>
      </c>
      <c r="E437" t="s">
        <v>25925</v>
      </c>
      <c r="F437" t="s">
        <v>26694</v>
      </c>
      <c r="G437" t="s">
        <v>26186</v>
      </c>
      <c r="H437">
        <v>1</v>
      </c>
      <c r="I437">
        <v>298.3</v>
      </c>
    </row>
    <row r="438" spans="1:9">
      <c r="A438">
        <v>1437</v>
      </c>
      <c r="B438" s="1">
        <v>44923</v>
      </c>
      <c r="C438" t="s">
        <v>25921</v>
      </c>
      <c r="D438" t="s">
        <v>25932</v>
      </c>
      <c r="E438" t="s">
        <v>25933</v>
      </c>
      <c r="F438" t="s">
        <v>26695</v>
      </c>
      <c r="G438" t="s">
        <v>26696</v>
      </c>
      <c r="H438">
        <v>3</v>
      </c>
      <c r="I438">
        <v>537.12</v>
      </c>
    </row>
    <row r="439" spans="1:9">
      <c r="A439">
        <v>1438</v>
      </c>
      <c r="B439" s="1">
        <v>45058</v>
      </c>
      <c r="C439" t="s">
        <v>25916</v>
      </c>
      <c r="D439" t="s">
        <v>25932</v>
      </c>
      <c r="E439" t="s">
        <v>25933</v>
      </c>
      <c r="F439" t="s">
        <v>26697</v>
      </c>
      <c r="G439" t="s">
        <v>26698</v>
      </c>
      <c r="H439">
        <v>2</v>
      </c>
      <c r="I439">
        <v>996.18</v>
      </c>
    </row>
    <row r="440" spans="1:9">
      <c r="A440">
        <v>1439</v>
      </c>
      <c r="B440" s="1">
        <v>45097</v>
      </c>
      <c r="C440" t="s">
        <v>25931</v>
      </c>
      <c r="D440" t="s">
        <v>25917</v>
      </c>
      <c r="E440" t="s">
        <v>25928</v>
      </c>
      <c r="F440" t="s">
        <v>26699</v>
      </c>
      <c r="G440" t="s">
        <v>26700</v>
      </c>
      <c r="H440">
        <v>4</v>
      </c>
      <c r="I440">
        <v>764.43</v>
      </c>
    </row>
    <row r="441" spans="1:9">
      <c r="A441">
        <v>1440</v>
      </c>
      <c r="B441" s="1">
        <v>44878</v>
      </c>
      <c r="C441" t="s">
        <v>25931</v>
      </c>
      <c r="D441" t="s">
        <v>25932</v>
      </c>
      <c r="E441" t="s">
        <v>25918</v>
      </c>
      <c r="F441" t="s">
        <v>26701</v>
      </c>
      <c r="G441" t="s">
        <v>26702</v>
      </c>
      <c r="H441">
        <v>5</v>
      </c>
      <c r="I441">
        <v>490.33</v>
      </c>
    </row>
    <row r="442" spans="1:9">
      <c r="A442">
        <v>1441</v>
      </c>
      <c r="B442" s="1">
        <v>44857</v>
      </c>
      <c r="C442" t="s">
        <v>25916</v>
      </c>
      <c r="D442" t="s">
        <v>25917</v>
      </c>
      <c r="E442" t="s">
        <v>25925</v>
      </c>
      <c r="F442" t="s">
        <v>26703</v>
      </c>
      <c r="G442" t="s">
        <v>26704</v>
      </c>
      <c r="H442">
        <v>4</v>
      </c>
      <c r="I442">
        <v>758.41</v>
      </c>
    </row>
    <row r="443" spans="1:9">
      <c r="A443">
        <v>1442</v>
      </c>
      <c r="B443" s="1">
        <v>44978</v>
      </c>
      <c r="C443" t="s">
        <v>25924</v>
      </c>
      <c r="D443" t="s">
        <v>25932</v>
      </c>
      <c r="E443" t="s">
        <v>25925</v>
      </c>
      <c r="F443" t="s">
        <v>26705</v>
      </c>
      <c r="G443" t="s">
        <v>26706</v>
      </c>
      <c r="H443">
        <v>3</v>
      </c>
      <c r="I443">
        <v>367.56</v>
      </c>
    </row>
    <row r="444" spans="1:9">
      <c r="A444">
        <v>1443</v>
      </c>
      <c r="B444" s="1">
        <v>45049</v>
      </c>
      <c r="C444" t="s">
        <v>25921</v>
      </c>
      <c r="D444" t="s">
        <v>25917</v>
      </c>
      <c r="E444" t="s">
        <v>25918</v>
      </c>
      <c r="F444" t="s">
        <v>26707</v>
      </c>
      <c r="G444" t="s">
        <v>26708</v>
      </c>
      <c r="H444">
        <v>5</v>
      </c>
      <c r="I444">
        <v>582.49</v>
      </c>
    </row>
    <row r="445" spans="1:9">
      <c r="A445">
        <v>1444</v>
      </c>
      <c r="B445" s="1">
        <v>44956</v>
      </c>
      <c r="C445" t="s">
        <v>25921</v>
      </c>
      <c r="D445" t="s">
        <v>25932</v>
      </c>
      <c r="E445" t="s">
        <v>25925</v>
      </c>
      <c r="F445" t="s">
        <v>26709</v>
      </c>
      <c r="G445" t="s">
        <v>2589</v>
      </c>
      <c r="H445">
        <v>2</v>
      </c>
      <c r="I445">
        <v>561.14</v>
      </c>
    </row>
    <row r="446" spans="1:9">
      <c r="A446">
        <v>1445</v>
      </c>
      <c r="B446" s="1">
        <v>45127</v>
      </c>
      <c r="C446" t="s">
        <v>25931</v>
      </c>
      <c r="D446" t="s">
        <v>25917</v>
      </c>
      <c r="E446" t="s">
        <v>25933</v>
      </c>
      <c r="F446" t="s">
        <v>26710</v>
      </c>
      <c r="G446" t="s">
        <v>26711</v>
      </c>
      <c r="H446">
        <v>5</v>
      </c>
      <c r="I446">
        <v>458.8</v>
      </c>
    </row>
    <row r="447" spans="1:9">
      <c r="A447">
        <v>1446</v>
      </c>
      <c r="B447" s="1">
        <v>44963</v>
      </c>
      <c r="C447" t="s">
        <v>25931</v>
      </c>
      <c r="D447" t="s">
        <v>25917</v>
      </c>
      <c r="E447" t="s">
        <v>25933</v>
      </c>
      <c r="F447" t="s">
        <v>20640</v>
      </c>
      <c r="G447" t="s">
        <v>26712</v>
      </c>
      <c r="H447">
        <v>3</v>
      </c>
      <c r="I447">
        <v>207.17</v>
      </c>
    </row>
    <row r="448" spans="1:9">
      <c r="A448">
        <v>1447</v>
      </c>
      <c r="B448" s="1">
        <v>45072</v>
      </c>
      <c r="C448" t="s">
        <v>25924</v>
      </c>
      <c r="D448" t="s">
        <v>25932</v>
      </c>
      <c r="E448" t="s">
        <v>25928</v>
      </c>
      <c r="F448" t="s">
        <v>26713</v>
      </c>
      <c r="G448" t="s">
        <v>26714</v>
      </c>
      <c r="H448">
        <v>4</v>
      </c>
      <c r="I448">
        <v>784.89</v>
      </c>
    </row>
    <row r="449" spans="1:9">
      <c r="A449">
        <v>1448</v>
      </c>
      <c r="B449" s="1">
        <v>44779</v>
      </c>
      <c r="C449" t="s">
        <v>25921</v>
      </c>
      <c r="D449" t="s">
        <v>25917</v>
      </c>
      <c r="E449" t="s">
        <v>25918</v>
      </c>
      <c r="F449" t="s">
        <v>26715</v>
      </c>
      <c r="G449" t="s">
        <v>26716</v>
      </c>
      <c r="H449">
        <v>5</v>
      </c>
      <c r="I449">
        <v>151.43</v>
      </c>
    </row>
    <row r="450" spans="1:9">
      <c r="A450">
        <v>1449</v>
      </c>
      <c r="B450" s="1">
        <v>44843</v>
      </c>
      <c r="C450" t="s">
        <v>25916</v>
      </c>
      <c r="D450" t="s">
        <v>25917</v>
      </c>
      <c r="E450" t="s">
        <v>25933</v>
      </c>
      <c r="F450" t="s">
        <v>26717</v>
      </c>
      <c r="G450" t="s">
        <v>26718</v>
      </c>
      <c r="H450">
        <v>5</v>
      </c>
      <c r="I450">
        <v>675.71</v>
      </c>
    </row>
    <row r="451" spans="1:9">
      <c r="A451">
        <v>1450</v>
      </c>
      <c r="B451" s="1">
        <v>45100</v>
      </c>
      <c r="C451" t="s">
        <v>25936</v>
      </c>
      <c r="D451" t="s">
        <v>25917</v>
      </c>
      <c r="E451" t="s">
        <v>25925</v>
      </c>
      <c r="F451" t="s">
        <v>25711</v>
      </c>
      <c r="G451" t="s">
        <v>8192</v>
      </c>
      <c r="H451">
        <v>5</v>
      </c>
      <c r="I451">
        <v>436.63</v>
      </c>
    </row>
    <row r="452" spans="1:9">
      <c r="A452">
        <v>1451</v>
      </c>
      <c r="B452" s="1">
        <v>44859</v>
      </c>
      <c r="C452" t="s">
        <v>25931</v>
      </c>
      <c r="D452" t="s">
        <v>25932</v>
      </c>
      <c r="E452" t="s">
        <v>25928</v>
      </c>
      <c r="F452" t="s">
        <v>26719</v>
      </c>
      <c r="G452" t="s">
        <v>26720</v>
      </c>
      <c r="H452">
        <v>2</v>
      </c>
      <c r="I452">
        <v>387.11</v>
      </c>
    </row>
    <row r="453" spans="1:9">
      <c r="A453">
        <v>1452</v>
      </c>
      <c r="B453" s="1">
        <v>44808</v>
      </c>
      <c r="C453" t="s">
        <v>25924</v>
      </c>
      <c r="D453" t="s">
        <v>25917</v>
      </c>
      <c r="E453" t="s">
        <v>25933</v>
      </c>
      <c r="F453" t="s">
        <v>26721</v>
      </c>
      <c r="G453" t="s">
        <v>26722</v>
      </c>
      <c r="H453">
        <v>4</v>
      </c>
      <c r="I453">
        <v>320.38</v>
      </c>
    </row>
    <row r="454" spans="1:9">
      <c r="A454">
        <v>1453</v>
      </c>
      <c r="B454" s="1">
        <v>45021</v>
      </c>
      <c r="C454" t="s">
        <v>25924</v>
      </c>
      <c r="D454" t="s">
        <v>25917</v>
      </c>
      <c r="E454" t="s">
        <v>25933</v>
      </c>
      <c r="F454" t="s">
        <v>26723</v>
      </c>
      <c r="G454" t="s">
        <v>11923</v>
      </c>
      <c r="H454">
        <v>2</v>
      </c>
      <c r="I454">
        <v>294.55</v>
      </c>
    </row>
    <row r="455" spans="1:9">
      <c r="A455">
        <v>1454</v>
      </c>
      <c r="B455" s="1">
        <v>44909</v>
      </c>
      <c r="C455" t="s">
        <v>25916</v>
      </c>
      <c r="D455" t="s">
        <v>25932</v>
      </c>
      <c r="E455" t="s">
        <v>25928</v>
      </c>
      <c r="F455" t="s">
        <v>26724</v>
      </c>
      <c r="G455" t="s">
        <v>1679</v>
      </c>
      <c r="H455">
        <v>1</v>
      </c>
      <c r="I455">
        <v>832.86</v>
      </c>
    </row>
    <row r="456" spans="1:9">
      <c r="A456">
        <v>1455</v>
      </c>
      <c r="B456" s="1">
        <v>45061</v>
      </c>
      <c r="C456" t="s">
        <v>25921</v>
      </c>
      <c r="D456" t="s">
        <v>25917</v>
      </c>
      <c r="E456" t="s">
        <v>25933</v>
      </c>
      <c r="F456" t="s">
        <v>26725</v>
      </c>
      <c r="G456" t="s">
        <v>26726</v>
      </c>
      <c r="H456">
        <v>5</v>
      </c>
      <c r="I456">
        <v>223.34</v>
      </c>
    </row>
    <row r="457" spans="1:9">
      <c r="A457">
        <v>1456</v>
      </c>
      <c r="B457" s="1">
        <v>44834</v>
      </c>
      <c r="C457" t="s">
        <v>25916</v>
      </c>
      <c r="D457" t="s">
        <v>25932</v>
      </c>
      <c r="E457" t="s">
        <v>25925</v>
      </c>
      <c r="F457" t="s">
        <v>26727</v>
      </c>
      <c r="G457" t="s">
        <v>26728</v>
      </c>
      <c r="H457">
        <v>3</v>
      </c>
      <c r="I457">
        <v>456.95</v>
      </c>
    </row>
    <row r="458" spans="1:9">
      <c r="A458">
        <v>1457</v>
      </c>
      <c r="B458" s="1">
        <v>45057</v>
      </c>
      <c r="C458" t="s">
        <v>25936</v>
      </c>
      <c r="D458" t="s">
        <v>25932</v>
      </c>
      <c r="E458" t="s">
        <v>25933</v>
      </c>
      <c r="F458" t="s">
        <v>22947</v>
      </c>
      <c r="G458" t="s">
        <v>26729</v>
      </c>
      <c r="H458">
        <v>5</v>
      </c>
      <c r="I458">
        <v>988.47</v>
      </c>
    </row>
    <row r="459" spans="1:9">
      <c r="A459">
        <v>1458</v>
      </c>
      <c r="B459" s="1">
        <v>45068</v>
      </c>
      <c r="C459" t="s">
        <v>25924</v>
      </c>
      <c r="D459" t="s">
        <v>25932</v>
      </c>
      <c r="E459" t="s">
        <v>25925</v>
      </c>
      <c r="F459" t="s">
        <v>26730</v>
      </c>
      <c r="G459" t="s">
        <v>26731</v>
      </c>
      <c r="H459">
        <v>1</v>
      </c>
      <c r="I459">
        <v>429.49</v>
      </c>
    </row>
    <row r="460" spans="1:9">
      <c r="A460">
        <v>1459</v>
      </c>
      <c r="B460" s="1">
        <v>44852</v>
      </c>
      <c r="C460" t="s">
        <v>25936</v>
      </c>
      <c r="D460" t="s">
        <v>25917</v>
      </c>
      <c r="E460" t="s">
        <v>25918</v>
      </c>
      <c r="F460" t="s">
        <v>20956</v>
      </c>
      <c r="G460" t="s">
        <v>26732</v>
      </c>
      <c r="H460">
        <v>3</v>
      </c>
      <c r="I460">
        <v>798.97</v>
      </c>
    </row>
    <row r="461" spans="1:9">
      <c r="A461">
        <v>1460</v>
      </c>
      <c r="B461" s="1">
        <v>44991</v>
      </c>
      <c r="C461" t="s">
        <v>25916</v>
      </c>
      <c r="D461" t="s">
        <v>25917</v>
      </c>
      <c r="E461" t="s">
        <v>25925</v>
      </c>
      <c r="F461" t="s">
        <v>26733</v>
      </c>
      <c r="G461" t="s">
        <v>26734</v>
      </c>
      <c r="H461">
        <v>2</v>
      </c>
      <c r="I461">
        <v>864.22</v>
      </c>
    </row>
    <row r="462" spans="1:9">
      <c r="A462">
        <v>1461</v>
      </c>
      <c r="B462" s="1">
        <v>45078</v>
      </c>
      <c r="C462" t="s">
        <v>25931</v>
      </c>
      <c r="D462" t="s">
        <v>25917</v>
      </c>
      <c r="E462" t="s">
        <v>25933</v>
      </c>
      <c r="F462" t="s">
        <v>26735</v>
      </c>
      <c r="G462" t="s">
        <v>26736</v>
      </c>
      <c r="H462">
        <v>1</v>
      </c>
      <c r="I462">
        <v>302.52</v>
      </c>
    </row>
    <row r="463" spans="1:9">
      <c r="A463">
        <v>1462</v>
      </c>
      <c r="B463" s="1">
        <v>44959</v>
      </c>
      <c r="C463" t="s">
        <v>25921</v>
      </c>
      <c r="D463" t="s">
        <v>25932</v>
      </c>
      <c r="E463" t="s">
        <v>25928</v>
      </c>
      <c r="F463" t="s">
        <v>26737</v>
      </c>
      <c r="G463" t="s">
        <v>26738</v>
      </c>
      <c r="H463">
        <v>4</v>
      </c>
      <c r="I463">
        <v>152.66</v>
      </c>
    </row>
    <row r="464" spans="1:9">
      <c r="A464">
        <v>1463</v>
      </c>
      <c r="B464" s="1">
        <v>45030</v>
      </c>
      <c r="C464" t="s">
        <v>25916</v>
      </c>
      <c r="D464" t="s">
        <v>25917</v>
      </c>
      <c r="E464" t="s">
        <v>25928</v>
      </c>
      <c r="F464" t="s">
        <v>26739</v>
      </c>
      <c r="G464" t="s">
        <v>26740</v>
      </c>
      <c r="H464">
        <v>2</v>
      </c>
      <c r="I464">
        <v>399.05</v>
      </c>
    </row>
    <row r="465" spans="1:9">
      <c r="A465">
        <v>1464</v>
      </c>
      <c r="B465" s="1">
        <v>45102</v>
      </c>
      <c r="C465" t="s">
        <v>25916</v>
      </c>
      <c r="D465" t="s">
        <v>25917</v>
      </c>
      <c r="E465" t="s">
        <v>25928</v>
      </c>
      <c r="F465" t="s">
        <v>26741</v>
      </c>
      <c r="G465" t="s">
        <v>26742</v>
      </c>
      <c r="H465">
        <v>2</v>
      </c>
      <c r="I465">
        <v>791.74</v>
      </c>
    </row>
    <row r="466" spans="1:9">
      <c r="A466">
        <v>1465</v>
      </c>
      <c r="B466" s="1">
        <v>44901</v>
      </c>
      <c r="C466" t="s">
        <v>25921</v>
      </c>
      <c r="D466" t="s">
        <v>25932</v>
      </c>
      <c r="E466" t="s">
        <v>25925</v>
      </c>
      <c r="F466" t="s">
        <v>26743</v>
      </c>
      <c r="G466" t="s">
        <v>26744</v>
      </c>
      <c r="H466">
        <v>4</v>
      </c>
      <c r="I466">
        <v>770.23</v>
      </c>
    </row>
    <row r="467" spans="1:9">
      <c r="A467">
        <v>1466</v>
      </c>
      <c r="B467" s="1">
        <v>44911</v>
      </c>
      <c r="C467" t="s">
        <v>25936</v>
      </c>
      <c r="D467" t="s">
        <v>25932</v>
      </c>
      <c r="E467" t="s">
        <v>25928</v>
      </c>
      <c r="F467" t="s">
        <v>26745</v>
      </c>
      <c r="G467" t="s">
        <v>26746</v>
      </c>
      <c r="H467">
        <v>3</v>
      </c>
      <c r="I467">
        <v>746.05</v>
      </c>
    </row>
    <row r="468" spans="1:9">
      <c r="A468">
        <v>1467</v>
      </c>
      <c r="B468" s="1">
        <v>44939</v>
      </c>
      <c r="C468" t="s">
        <v>25924</v>
      </c>
      <c r="D468" t="s">
        <v>25932</v>
      </c>
      <c r="E468" t="s">
        <v>25928</v>
      </c>
      <c r="F468" t="s">
        <v>26747</v>
      </c>
      <c r="G468" t="s">
        <v>26748</v>
      </c>
      <c r="H468">
        <v>2</v>
      </c>
      <c r="I468">
        <v>177.66</v>
      </c>
    </row>
    <row r="469" spans="1:9">
      <c r="A469">
        <v>1468</v>
      </c>
      <c r="B469" s="1">
        <v>45026</v>
      </c>
      <c r="C469" t="s">
        <v>25921</v>
      </c>
      <c r="D469" t="s">
        <v>25917</v>
      </c>
      <c r="E469" t="s">
        <v>25933</v>
      </c>
      <c r="F469" t="s">
        <v>26749</v>
      </c>
      <c r="G469" t="s">
        <v>26750</v>
      </c>
      <c r="H469">
        <v>5</v>
      </c>
      <c r="I469">
        <v>429.38</v>
      </c>
    </row>
    <row r="470" spans="1:9">
      <c r="A470">
        <v>1469</v>
      </c>
      <c r="B470" s="1">
        <v>44798</v>
      </c>
      <c r="C470" t="s">
        <v>25921</v>
      </c>
      <c r="D470" t="s">
        <v>25932</v>
      </c>
      <c r="E470" t="s">
        <v>25925</v>
      </c>
      <c r="F470" t="s">
        <v>26751</v>
      </c>
      <c r="G470" t="s">
        <v>26752</v>
      </c>
      <c r="H470">
        <v>3</v>
      </c>
      <c r="I470">
        <v>867.59</v>
      </c>
    </row>
    <row r="471" spans="1:9">
      <c r="A471">
        <v>1470</v>
      </c>
      <c r="B471" s="1">
        <v>45033</v>
      </c>
      <c r="C471" t="s">
        <v>25931</v>
      </c>
      <c r="D471" t="s">
        <v>25932</v>
      </c>
      <c r="E471" t="s">
        <v>25918</v>
      </c>
      <c r="F471" t="s">
        <v>24426</v>
      </c>
      <c r="G471" t="s">
        <v>26753</v>
      </c>
      <c r="H471">
        <v>5</v>
      </c>
      <c r="I471">
        <v>502.65</v>
      </c>
    </row>
    <row r="472" spans="1:9">
      <c r="A472">
        <v>1471</v>
      </c>
      <c r="B472" s="1">
        <v>44991</v>
      </c>
      <c r="C472" t="s">
        <v>25924</v>
      </c>
      <c r="D472" t="s">
        <v>25917</v>
      </c>
      <c r="E472" t="s">
        <v>25928</v>
      </c>
      <c r="F472" t="s">
        <v>26754</v>
      </c>
      <c r="G472" t="s">
        <v>26755</v>
      </c>
      <c r="H472">
        <v>3</v>
      </c>
      <c r="I472">
        <v>488.68</v>
      </c>
    </row>
    <row r="473" spans="1:9">
      <c r="A473">
        <v>1472</v>
      </c>
      <c r="B473" s="1">
        <v>45027</v>
      </c>
      <c r="C473" t="s">
        <v>25936</v>
      </c>
      <c r="D473" t="s">
        <v>25917</v>
      </c>
      <c r="E473" t="s">
        <v>25933</v>
      </c>
      <c r="F473" t="s">
        <v>26756</v>
      </c>
      <c r="G473" t="s">
        <v>26757</v>
      </c>
      <c r="H473">
        <v>3</v>
      </c>
      <c r="I473">
        <v>416.76</v>
      </c>
    </row>
    <row r="474" spans="1:9">
      <c r="A474">
        <v>1473</v>
      </c>
      <c r="B474" s="1">
        <v>44968</v>
      </c>
      <c r="C474" t="s">
        <v>25921</v>
      </c>
      <c r="D474" t="s">
        <v>25932</v>
      </c>
      <c r="E474" t="s">
        <v>25933</v>
      </c>
      <c r="F474" t="s">
        <v>26758</v>
      </c>
      <c r="G474" t="s">
        <v>26759</v>
      </c>
      <c r="H474">
        <v>4</v>
      </c>
      <c r="I474">
        <v>336.08</v>
      </c>
    </row>
    <row r="475" spans="1:9">
      <c r="A475">
        <v>1474</v>
      </c>
      <c r="B475" s="1">
        <v>44976</v>
      </c>
      <c r="C475" t="s">
        <v>25936</v>
      </c>
      <c r="D475" t="s">
        <v>25932</v>
      </c>
      <c r="E475" t="s">
        <v>25918</v>
      </c>
      <c r="F475" t="s">
        <v>26760</v>
      </c>
      <c r="G475" t="s">
        <v>26761</v>
      </c>
      <c r="H475">
        <v>1</v>
      </c>
      <c r="I475">
        <v>798.37</v>
      </c>
    </row>
    <row r="476" spans="1:9">
      <c r="A476">
        <v>1475</v>
      </c>
      <c r="B476" s="1">
        <v>44869</v>
      </c>
      <c r="C476" t="s">
        <v>25924</v>
      </c>
      <c r="D476" t="s">
        <v>25917</v>
      </c>
      <c r="E476" t="s">
        <v>25933</v>
      </c>
      <c r="F476" t="s">
        <v>26762</v>
      </c>
      <c r="G476" t="s">
        <v>26763</v>
      </c>
      <c r="H476">
        <v>3</v>
      </c>
      <c r="I476">
        <v>499.48</v>
      </c>
    </row>
    <row r="477" spans="1:9">
      <c r="A477">
        <v>1476</v>
      </c>
      <c r="B477" s="1">
        <v>44993</v>
      </c>
      <c r="C477" t="s">
        <v>25924</v>
      </c>
      <c r="D477" t="s">
        <v>25932</v>
      </c>
      <c r="E477" t="s">
        <v>25928</v>
      </c>
      <c r="F477" t="s">
        <v>26764</v>
      </c>
      <c r="G477" t="s">
        <v>26606</v>
      </c>
      <c r="H477">
        <v>2</v>
      </c>
      <c r="I477">
        <v>615.32000000000005</v>
      </c>
    </row>
    <row r="478" spans="1:9">
      <c r="A478">
        <v>1477</v>
      </c>
      <c r="B478" s="1">
        <v>44997</v>
      </c>
      <c r="C478" t="s">
        <v>25924</v>
      </c>
      <c r="D478" t="s">
        <v>25932</v>
      </c>
      <c r="E478" t="s">
        <v>25918</v>
      </c>
      <c r="F478" t="s">
        <v>26765</v>
      </c>
      <c r="G478" t="s">
        <v>26766</v>
      </c>
      <c r="H478">
        <v>5</v>
      </c>
      <c r="I478">
        <v>410.36</v>
      </c>
    </row>
    <row r="479" spans="1:9">
      <c r="A479">
        <v>1478</v>
      </c>
      <c r="B479" s="1">
        <v>45141</v>
      </c>
      <c r="C479" t="s">
        <v>25921</v>
      </c>
      <c r="D479" t="s">
        <v>25932</v>
      </c>
      <c r="E479" t="s">
        <v>25918</v>
      </c>
      <c r="F479" t="s">
        <v>26767</v>
      </c>
      <c r="G479" t="s">
        <v>26768</v>
      </c>
      <c r="H479">
        <v>5</v>
      </c>
      <c r="I479">
        <v>453.86</v>
      </c>
    </row>
    <row r="480" spans="1:9">
      <c r="A480">
        <v>1479</v>
      </c>
      <c r="B480" s="1">
        <v>44949</v>
      </c>
      <c r="C480" t="s">
        <v>25936</v>
      </c>
      <c r="D480" t="s">
        <v>25917</v>
      </c>
      <c r="E480" t="s">
        <v>25918</v>
      </c>
      <c r="F480" t="s">
        <v>26769</v>
      </c>
      <c r="G480" t="s">
        <v>26770</v>
      </c>
      <c r="H480">
        <v>1</v>
      </c>
      <c r="I480">
        <v>975.27</v>
      </c>
    </row>
    <row r="481" spans="1:9">
      <c r="A481">
        <v>1480</v>
      </c>
      <c r="B481" s="1">
        <v>45034</v>
      </c>
      <c r="C481" t="s">
        <v>25921</v>
      </c>
      <c r="D481" t="s">
        <v>25932</v>
      </c>
      <c r="E481" t="s">
        <v>25918</v>
      </c>
      <c r="F481" t="s">
        <v>26771</v>
      </c>
      <c r="G481" t="s">
        <v>26772</v>
      </c>
      <c r="H481">
        <v>2</v>
      </c>
      <c r="I481">
        <v>946.81</v>
      </c>
    </row>
    <row r="482" spans="1:9">
      <c r="A482">
        <v>1481</v>
      </c>
      <c r="B482" s="1">
        <v>45062</v>
      </c>
      <c r="C482" t="s">
        <v>25931</v>
      </c>
      <c r="D482" t="s">
        <v>25917</v>
      </c>
      <c r="E482" t="s">
        <v>25928</v>
      </c>
      <c r="F482" t="s">
        <v>26773</v>
      </c>
      <c r="G482" t="s">
        <v>26774</v>
      </c>
      <c r="H482">
        <v>5</v>
      </c>
      <c r="I482">
        <v>142.57</v>
      </c>
    </row>
    <row r="483" spans="1:9">
      <c r="A483">
        <v>1482</v>
      </c>
      <c r="B483" s="1">
        <v>44847</v>
      </c>
      <c r="C483" t="s">
        <v>25916</v>
      </c>
      <c r="D483" t="s">
        <v>25917</v>
      </c>
      <c r="E483" t="s">
        <v>25928</v>
      </c>
      <c r="F483" t="s">
        <v>19621</v>
      </c>
      <c r="G483" t="s">
        <v>26775</v>
      </c>
      <c r="H483">
        <v>5</v>
      </c>
      <c r="I483">
        <v>186.57</v>
      </c>
    </row>
    <row r="484" spans="1:9">
      <c r="A484">
        <v>1483</v>
      </c>
      <c r="B484" s="1">
        <v>44795</v>
      </c>
      <c r="C484" t="s">
        <v>25931</v>
      </c>
      <c r="D484" t="s">
        <v>25932</v>
      </c>
      <c r="E484" t="s">
        <v>25925</v>
      </c>
      <c r="F484" t="s">
        <v>26776</v>
      </c>
      <c r="G484" t="s">
        <v>26777</v>
      </c>
      <c r="H484">
        <v>4</v>
      </c>
      <c r="I484">
        <v>168.71</v>
      </c>
    </row>
    <row r="485" spans="1:9">
      <c r="A485">
        <v>1484</v>
      </c>
      <c r="B485" s="1">
        <v>45136</v>
      </c>
      <c r="C485" t="s">
        <v>25931</v>
      </c>
      <c r="D485" t="s">
        <v>25932</v>
      </c>
      <c r="E485" t="s">
        <v>25925</v>
      </c>
      <c r="F485" t="s">
        <v>26778</v>
      </c>
      <c r="G485" t="s">
        <v>26779</v>
      </c>
      <c r="H485">
        <v>1</v>
      </c>
      <c r="I485">
        <v>473.77</v>
      </c>
    </row>
    <row r="486" spans="1:9">
      <c r="A486">
        <v>1485</v>
      </c>
      <c r="B486" s="1">
        <v>45109</v>
      </c>
      <c r="C486" t="s">
        <v>25921</v>
      </c>
      <c r="D486" t="s">
        <v>25932</v>
      </c>
      <c r="E486" t="s">
        <v>25928</v>
      </c>
      <c r="F486" t="s">
        <v>25556</v>
      </c>
      <c r="G486" t="s">
        <v>26780</v>
      </c>
      <c r="H486">
        <v>5</v>
      </c>
      <c r="I486">
        <v>654.35</v>
      </c>
    </row>
    <row r="487" spans="1:9">
      <c r="A487">
        <v>1486</v>
      </c>
      <c r="B487" s="1">
        <v>45076</v>
      </c>
      <c r="C487" t="s">
        <v>25916</v>
      </c>
      <c r="D487" t="s">
        <v>25917</v>
      </c>
      <c r="E487" t="s">
        <v>25925</v>
      </c>
      <c r="F487" t="s">
        <v>26781</v>
      </c>
      <c r="G487" t="s">
        <v>26782</v>
      </c>
      <c r="H487">
        <v>2</v>
      </c>
      <c r="I487">
        <v>176.63</v>
      </c>
    </row>
    <row r="488" spans="1:9">
      <c r="A488">
        <v>1487</v>
      </c>
      <c r="B488" s="1">
        <v>44781</v>
      </c>
      <c r="C488" t="s">
        <v>25916</v>
      </c>
      <c r="D488" t="s">
        <v>25932</v>
      </c>
      <c r="E488" t="s">
        <v>25918</v>
      </c>
      <c r="F488" t="s">
        <v>26783</v>
      </c>
      <c r="G488" t="s">
        <v>26784</v>
      </c>
      <c r="H488">
        <v>3</v>
      </c>
      <c r="I488">
        <v>385.82</v>
      </c>
    </row>
    <row r="489" spans="1:9">
      <c r="A489">
        <v>1488</v>
      </c>
      <c r="B489" s="1">
        <v>45130</v>
      </c>
      <c r="C489" t="s">
        <v>25924</v>
      </c>
      <c r="D489" t="s">
        <v>25917</v>
      </c>
      <c r="E489" t="s">
        <v>25925</v>
      </c>
      <c r="F489" t="s">
        <v>26785</v>
      </c>
      <c r="G489" t="s">
        <v>26786</v>
      </c>
      <c r="H489">
        <v>5</v>
      </c>
      <c r="I489">
        <v>428.44</v>
      </c>
    </row>
    <row r="490" spans="1:9">
      <c r="A490">
        <v>1489</v>
      </c>
      <c r="B490" s="1">
        <v>44835</v>
      </c>
      <c r="C490" t="s">
        <v>25921</v>
      </c>
      <c r="D490" t="s">
        <v>25932</v>
      </c>
      <c r="E490" t="s">
        <v>25928</v>
      </c>
      <c r="F490" t="s">
        <v>23252</v>
      </c>
      <c r="G490" t="s">
        <v>26787</v>
      </c>
      <c r="H490">
        <v>5</v>
      </c>
      <c r="I490">
        <v>112.64</v>
      </c>
    </row>
    <row r="491" spans="1:9">
      <c r="A491">
        <v>1490</v>
      </c>
      <c r="B491" s="1">
        <v>45130</v>
      </c>
      <c r="C491" t="s">
        <v>25931</v>
      </c>
      <c r="D491" t="s">
        <v>25932</v>
      </c>
      <c r="E491" t="s">
        <v>25925</v>
      </c>
      <c r="F491" t="s">
        <v>26788</v>
      </c>
      <c r="G491" t="s">
        <v>1537</v>
      </c>
      <c r="H491">
        <v>4</v>
      </c>
      <c r="I491">
        <v>849.95</v>
      </c>
    </row>
    <row r="492" spans="1:9">
      <c r="A492">
        <v>1491</v>
      </c>
      <c r="B492" s="1">
        <v>44783</v>
      </c>
      <c r="C492" t="s">
        <v>25924</v>
      </c>
      <c r="D492" t="s">
        <v>25932</v>
      </c>
      <c r="E492" t="s">
        <v>25918</v>
      </c>
      <c r="F492" t="s">
        <v>26789</v>
      </c>
      <c r="G492" t="s">
        <v>26790</v>
      </c>
      <c r="H492">
        <v>5</v>
      </c>
      <c r="I492">
        <v>187.65</v>
      </c>
    </row>
    <row r="493" spans="1:9">
      <c r="A493">
        <v>1492</v>
      </c>
      <c r="B493" s="1">
        <v>44920</v>
      </c>
      <c r="C493" t="s">
        <v>25916</v>
      </c>
      <c r="D493" t="s">
        <v>25917</v>
      </c>
      <c r="E493" t="s">
        <v>25918</v>
      </c>
      <c r="F493" t="s">
        <v>26791</v>
      </c>
      <c r="G493" t="s">
        <v>26792</v>
      </c>
      <c r="H493">
        <v>1</v>
      </c>
      <c r="I493">
        <v>285.56</v>
      </c>
    </row>
    <row r="494" spans="1:9">
      <c r="A494">
        <v>1493</v>
      </c>
      <c r="B494" s="1">
        <v>44843</v>
      </c>
      <c r="C494" t="s">
        <v>25931</v>
      </c>
      <c r="D494" t="s">
        <v>25917</v>
      </c>
      <c r="E494" t="s">
        <v>25925</v>
      </c>
      <c r="F494" t="s">
        <v>26793</v>
      </c>
      <c r="G494" t="s">
        <v>26794</v>
      </c>
      <c r="H494">
        <v>3</v>
      </c>
      <c r="I494">
        <v>793.43</v>
      </c>
    </row>
    <row r="495" spans="1:9">
      <c r="A495">
        <v>1494</v>
      </c>
      <c r="B495" s="1">
        <v>44958</v>
      </c>
      <c r="C495" t="s">
        <v>25916</v>
      </c>
      <c r="D495" t="s">
        <v>25932</v>
      </c>
      <c r="E495" t="s">
        <v>25933</v>
      </c>
      <c r="F495" t="s">
        <v>15523</v>
      </c>
      <c r="G495" t="s">
        <v>10486</v>
      </c>
      <c r="H495">
        <v>5</v>
      </c>
      <c r="I495">
        <v>978.89</v>
      </c>
    </row>
    <row r="496" spans="1:9">
      <c r="A496">
        <v>1495</v>
      </c>
      <c r="B496" s="1">
        <v>44982</v>
      </c>
      <c r="C496" t="s">
        <v>25916</v>
      </c>
      <c r="D496" t="s">
        <v>25917</v>
      </c>
      <c r="E496" t="s">
        <v>25928</v>
      </c>
      <c r="F496" t="s">
        <v>26795</v>
      </c>
      <c r="G496" t="s">
        <v>26796</v>
      </c>
      <c r="H496">
        <v>4</v>
      </c>
      <c r="I496">
        <v>993.66</v>
      </c>
    </row>
    <row r="497" spans="1:9">
      <c r="A497">
        <v>1496</v>
      </c>
      <c r="B497" s="1">
        <v>44811</v>
      </c>
      <c r="C497" t="s">
        <v>25916</v>
      </c>
      <c r="D497" t="s">
        <v>25932</v>
      </c>
      <c r="E497" t="s">
        <v>25928</v>
      </c>
      <c r="F497" t="s">
        <v>15103</v>
      </c>
      <c r="G497" t="s">
        <v>26797</v>
      </c>
      <c r="H497">
        <v>3</v>
      </c>
      <c r="I497">
        <v>768.55</v>
      </c>
    </row>
    <row r="498" spans="1:9">
      <c r="A498">
        <v>1497</v>
      </c>
      <c r="B498" s="1">
        <v>44796</v>
      </c>
      <c r="C498" t="s">
        <v>25924</v>
      </c>
      <c r="D498" t="s">
        <v>25932</v>
      </c>
      <c r="E498" t="s">
        <v>25928</v>
      </c>
      <c r="F498" t="s">
        <v>13689</v>
      </c>
      <c r="G498" t="s">
        <v>26798</v>
      </c>
      <c r="H498">
        <v>3</v>
      </c>
      <c r="I498">
        <v>140.78</v>
      </c>
    </row>
    <row r="499" spans="1:9">
      <c r="A499">
        <v>1498</v>
      </c>
      <c r="B499" s="1">
        <v>45143</v>
      </c>
      <c r="C499" t="s">
        <v>25936</v>
      </c>
      <c r="D499" t="s">
        <v>25917</v>
      </c>
      <c r="E499" t="s">
        <v>25933</v>
      </c>
      <c r="F499" t="s">
        <v>26799</v>
      </c>
      <c r="G499" t="s">
        <v>26800</v>
      </c>
      <c r="H499">
        <v>3</v>
      </c>
      <c r="I499">
        <v>598.07000000000005</v>
      </c>
    </row>
    <row r="500" spans="1:9">
      <c r="A500">
        <v>1499</v>
      </c>
      <c r="B500" s="1">
        <v>44944</v>
      </c>
      <c r="C500" t="s">
        <v>25916</v>
      </c>
      <c r="D500" t="s">
        <v>25932</v>
      </c>
      <c r="E500" t="s">
        <v>25925</v>
      </c>
      <c r="F500" t="s">
        <v>26801</v>
      </c>
      <c r="G500" t="s">
        <v>26802</v>
      </c>
      <c r="H500">
        <v>5</v>
      </c>
      <c r="I500">
        <v>543.52</v>
      </c>
    </row>
    <row r="501" spans="1:9">
      <c r="A501">
        <v>1500</v>
      </c>
      <c r="B501" s="1">
        <v>44938</v>
      </c>
      <c r="C501" t="s">
        <v>25924</v>
      </c>
      <c r="D501" t="s">
        <v>25917</v>
      </c>
      <c r="E501" t="s">
        <v>25933</v>
      </c>
      <c r="F501" t="s">
        <v>26803</v>
      </c>
      <c r="G501" t="s">
        <v>26804</v>
      </c>
      <c r="H501">
        <v>2</v>
      </c>
      <c r="I501">
        <v>916.73</v>
      </c>
    </row>
    <row r="502" spans="1:9">
      <c r="A502">
        <v>1501</v>
      </c>
      <c r="B502" s="1">
        <v>45136</v>
      </c>
      <c r="C502" t="s">
        <v>25916</v>
      </c>
      <c r="D502" t="s">
        <v>25917</v>
      </c>
      <c r="E502" t="s">
        <v>25928</v>
      </c>
      <c r="F502" t="s">
        <v>26805</v>
      </c>
      <c r="G502" t="s">
        <v>26806</v>
      </c>
      <c r="H502">
        <v>2</v>
      </c>
      <c r="I502">
        <v>491.99</v>
      </c>
    </row>
    <row r="503" spans="1:9">
      <c r="A503">
        <v>1502</v>
      </c>
      <c r="B503" s="1">
        <v>44993</v>
      </c>
      <c r="C503" t="s">
        <v>25924</v>
      </c>
      <c r="D503" t="s">
        <v>25917</v>
      </c>
      <c r="E503" t="s">
        <v>25918</v>
      </c>
      <c r="F503" t="s">
        <v>13218</v>
      </c>
      <c r="G503" t="s">
        <v>26807</v>
      </c>
      <c r="H503">
        <v>4</v>
      </c>
      <c r="I503">
        <v>245</v>
      </c>
    </row>
    <row r="504" spans="1:9">
      <c r="A504">
        <v>1503</v>
      </c>
      <c r="B504" s="1">
        <v>44904</v>
      </c>
      <c r="C504" t="s">
        <v>25931</v>
      </c>
      <c r="D504" t="s">
        <v>25932</v>
      </c>
      <c r="E504" t="s">
        <v>25918</v>
      </c>
      <c r="F504" t="s">
        <v>14709</v>
      </c>
      <c r="G504" t="s">
        <v>26808</v>
      </c>
      <c r="H504">
        <v>3</v>
      </c>
      <c r="I504">
        <v>574.9</v>
      </c>
    </row>
    <row r="505" spans="1:9">
      <c r="A505">
        <v>1504</v>
      </c>
      <c r="B505" s="1">
        <v>45097</v>
      </c>
      <c r="C505" t="s">
        <v>25924</v>
      </c>
      <c r="D505" t="s">
        <v>25917</v>
      </c>
      <c r="E505" t="s">
        <v>25918</v>
      </c>
      <c r="F505" t="s">
        <v>26809</v>
      </c>
      <c r="G505" t="s">
        <v>26810</v>
      </c>
      <c r="H505">
        <v>4</v>
      </c>
      <c r="I505">
        <v>684.08</v>
      </c>
    </row>
    <row r="506" spans="1:9">
      <c r="A506">
        <v>1505</v>
      </c>
      <c r="B506" s="1">
        <v>45054</v>
      </c>
      <c r="C506" t="s">
        <v>25921</v>
      </c>
      <c r="D506" t="s">
        <v>25917</v>
      </c>
      <c r="E506" t="s">
        <v>25933</v>
      </c>
      <c r="F506" t="s">
        <v>15120</v>
      </c>
      <c r="G506" t="s">
        <v>26811</v>
      </c>
      <c r="H506">
        <v>2</v>
      </c>
      <c r="I506">
        <v>204.1</v>
      </c>
    </row>
    <row r="507" spans="1:9">
      <c r="A507">
        <v>1506</v>
      </c>
      <c r="B507" s="1">
        <v>44866</v>
      </c>
      <c r="C507" t="s">
        <v>25921</v>
      </c>
      <c r="D507" t="s">
        <v>25932</v>
      </c>
      <c r="E507" t="s">
        <v>25918</v>
      </c>
      <c r="F507" t="s">
        <v>26812</v>
      </c>
      <c r="G507" t="s">
        <v>26813</v>
      </c>
      <c r="H507">
        <v>1</v>
      </c>
      <c r="I507">
        <v>789.33</v>
      </c>
    </row>
    <row r="508" spans="1:9">
      <c r="A508">
        <v>1507</v>
      </c>
      <c r="B508" s="1">
        <v>44825</v>
      </c>
      <c r="C508" t="s">
        <v>25924</v>
      </c>
      <c r="D508" t="s">
        <v>25917</v>
      </c>
      <c r="E508" t="s">
        <v>25928</v>
      </c>
      <c r="F508" t="s">
        <v>26814</v>
      </c>
      <c r="G508" t="s">
        <v>26815</v>
      </c>
      <c r="H508">
        <v>3</v>
      </c>
      <c r="I508">
        <v>812.13</v>
      </c>
    </row>
    <row r="509" spans="1:9">
      <c r="A509">
        <v>1508</v>
      </c>
      <c r="B509" s="1">
        <v>45058</v>
      </c>
      <c r="C509" t="s">
        <v>25916</v>
      </c>
      <c r="D509" t="s">
        <v>25917</v>
      </c>
      <c r="E509" t="s">
        <v>25933</v>
      </c>
      <c r="F509" t="s">
        <v>26816</v>
      </c>
      <c r="G509" t="s">
        <v>26817</v>
      </c>
      <c r="H509">
        <v>2</v>
      </c>
      <c r="I509">
        <v>675.02</v>
      </c>
    </row>
    <row r="510" spans="1:9">
      <c r="A510">
        <v>1509</v>
      </c>
      <c r="B510" s="1">
        <v>45106</v>
      </c>
      <c r="C510" t="s">
        <v>25936</v>
      </c>
      <c r="D510" t="s">
        <v>25917</v>
      </c>
      <c r="E510" t="s">
        <v>25925</v>
      </c>
      <c r="F510" t="s">
        <v>26818</v>
      </c>
      <c r="G510" t="s">
        <v>26819</v>
      </c>
      <c r="H510">
        <v>4</v>
      </c>
      <c r="I510">
        <v>343.07</v>
      </c>
    </row>
    <row r="511" spans="1:9">
      <c r="A511">
        <v>1510</v>
      </c>
      <c r="B511" s="1">
        <v>44847</v>
      </c>
      <c r="C511" t="s">
        <v>25924</v>
      </c>
      <c r="D511" t="s">
        <v>25932</v>
      </c>
      <c r="E511" t="s">
        <v>25925</v>
      </c>
      <c r="F511" t="s">
        <v>26820</v>
      </c>
      <c r="G511" t="s">
        <v>26821</v>
      </c>
      <c r="H511">
        <v>5</v>
      </c>
      <c r="I511">
        <v>986.78</v>
      </c>
    </row>
    <row r="512" spans="1:9">
      <c r="A512">
        <v>1511</v>
      </c>
      <c r="B512" s="1">
        <v>44798</v>
      </c>
      <c r="C512" t="s">
        <v>25921</v>
      </c>
      <c r="D512" t="s">
        <v>25917</v>
      </c>
      <c r="E512" t="s">
        <v>25918</v>
      </c>
      <c r="F512" t="s">
        <v>26666</v>
      </c>
      <c r="G512" t="s">
        <v>26822</v>
      </c>
      <c r="H512">
        <v>5</v>
      </c>
      <c r="I512">
        <v>511.15</v>
      </c>
    </row>
    <row r="513" spans="1:9">
      <c r="A513">
        <v>1512</v>
      </c>
      <c r="B513" s="1">
        <v>45074</v>
      </c>
      <c r="C513" t="s">
        <v>25936</v>
      </c>
      <c r="D513" t="s">
        <v>25932</v>
      </c>
      <c r="E513" t="s">
        <v>25918</v>
      </c>
      <c r="F513" t="s">
        <v>26823</v>
      </c>
      <c r="G513" t="s">
        <v>26824</v>
      </c>
      <c r="H513">
        <v>5</v>
      </c>
      <c r="I513">
        <v>305.08999999999997</v>
      </c>
    </row>
    <row r="514" spans="1:9">
      <c r="A514">
        <v>1513</v>
      </c>
      <c r="B514" s="1">
        <v>44875</v>
      </c>
      <c r="C514" t="s">
        <v>25924</v>
      </c>
      <c r="D514" t="s">
        <v>25932</v>
      </c>
      <c r="E514" t="s">
        <v>25918</v>
      </c>
      <c r="F514" t="s">
        <v>26825</v>
      </c>
      <c r="G514" t="s">
        <v>26826</v>
      </c>
      <c r="H514">
        <v>4</v>
      </c>
      <c r="I514">
        <v>746.57</v>
      </c>
    </row>
    <row r="515" spans="1:9">
      <c r="A515">
        <v>1514</v>
      </c>
      <c r="B515" s="1">
        <v>44896</v>
      </c>
      <c r="C515" t="s">
        <v>25921</v>
      </c>
      <c r="D515" t="s">
        <v>25917</v>
      </c>
      <c r="E515" t="s">
        <v>25918</v>
      </c>
      <c r="F515" t="s">
        <v>26827</v>
      </c>
      <c r="G515" t="s">
        <v>26828</v>
      </c>
      <c r="H515">
        <v>5</v>
      </c>
      <c r="I515">
        <v>434.39</v>
      </c>
    </row>
    <row r="516" spans="1:9">
      <c r="A516">
        <v>1515</v>
      </c>
      <c r="B516" s="1">
        <v>45019</v>
      </c>
      <c r="C516" t="s">
        <v>25931</v>
      </c>
      <c r="D516" t="s">
        <v>25932</v>
      </c>
      <c r="E516" t="s">
        <v>25928</v>
      </c>
      <c r="F516" t="s">
        <v>26829</v>
      </c>
      <c r="G516" t="s">
        <v>26830</v>
      </c>
      <c r="H516">
        <v>3</v>
      </c>
      <c r="I516">
        <v>765.84</v>
      </c>
    </row>
    <row r="517" spans="1:9">
      <c r="A517">
        <v>1516</v>
      </c>
      <c r="B517" s="1">
        <v>44883</v>
      </c>
      <c r="C517" t="s">
        <v>25931</v>
      </c>
      <c r="D517" t="s">
        <v>25917</v>
      </c>
      <c r="E517" t="s">
        <v>25918</v>
      </c>
      <c r="F517" t="s">
        <v>26831</v>
      </c>
      <c r="G517" t="s">
        <v>26832</v>
      </c>
      <c r="H517">
        <v>3</v>
      </c>
      <c r="I517">
        <v>457.4</v>
      </c>
    </row>
    <row r="518" spans="1:9">
      <c r="A518">
        <v>1517</v>
      </c>
      <c r="B518" s="1">
        <v>44938</v>
      </c>
      <c r="C518" t="s">
        <v>25916</v>
      </c>
      <c r="D518" t="s">
        <v>25932</v>
      </c>
      <c r="E518" t="s">
        <v>25933</v>
      </c>
      <c r="F518" t="s">
        <v>26833</v>
      </c>
      <c r="G518" t="s">
        <v>26834</v>
      </c>
      <c r="H518">
        <v>3</v>
      </c>
      <c r="I518">
        <v>615.84</v>
      </c>
    </row>
    <row r="519" spans="1:9">
      <c r="A519">
        <v>1518</v>
      </c>
      <c r="B519" s="1">
        <v>44903</v>
      </c>
      <c r="C519" t="s">
        <v>25916</v>
      </c>
      <c r="D519" t="s">
        <v>25917</v>
      </c>
      <c r="E519" t="s">
        <v>25928</v>
      </c>
      <c r="F519" t="s">
        <v>22607</v>
      </c>
      <c r="G519" t="s">
        <v>26835</v>
      </c>
      <c r="H519">
        <v>2</v>
      </c>
      <c r="I519">
        <v>803.79</v>
      </c>
    </row>
    <row r="520" spans="1:9">
      <c r="A520">
        <v>1519</v>
      </c>
      <c r="B520" s="1">
        <v>44827</v>
      </c>
      <c r="C520" t="s">
        <v>25921</v>
      </c>
      <c r="D520" t="s">
        <v>25932</v>
      </c>
      <c r="E520" t="s">
        <v>25928</v>
      </c>
      <c r="F520" t="s">
        <v>26836</v>
      </c>
      <c r="G520" t="s">
        <v>26837</v>
      </c>
      <c r="H520">
        <v>2</v>
      </c>
      <c r="I520">
        <v>586.89</v>
      </c>
    </row>
    <row r="521" spans="1:9">
      <c r="A521">
        <v>1520</v>
      </c>
      <c r="B521" s="1">
        <v>44845</v>
      </c>
      <c r="C521" t="s">
        <v>25931</v>
      </c>
      <c r="D521" t="s">
        <v>25932</v>
      </c>
      <c r="E521" t="s">
        <v>25918</v>
      </c>
      <c r="F521" t="s">
        <v>26838</v>
      </c>
      <c r="G521" t="s">
        <v>26839</v>
      </c>
      <c r="H521">
        <v>5</v>
      </c>
      <c r="I521">
        <v>104.48</v>
      </c>
    </row>
    <row r="522" spans="1:9">
      <c r="A522">
        <v>1521</v>
      </c>
      <c r="B522" s="1">
        <v>45079</v>
      </c>
      <c r="C522" t="s">
        <v>25936</v>
      </c>
      <c r="D522" t="s">
        <v>25917</v>
      </c>
      <c r="E522" t="s">
        <v>25933</v>
      </c>
      <c r="F522" t="s">
        <v>16768</v>
      </c>
      <c r="G522" t="s">
        <v>26840</v>
      </c>
      <c r="H522">
        <v>1</v>
      </c>
      <c r="I522">
        <v>877.41</v>
      </c>
    </row>
    <row r="523" spans="1:9">
      <c r="A523">
        <v>1522</v>
      </c>
      <c r="B523" s="1">
        <v>45063</v>
      </c>
      <c r="C523" t="s">
        <v>25924</v>
      </c>
      <c r="D523" t="s">
        <v>25932</v>
      </c>
      <c r="E523" t="s">
        <v>25925</v>
      </c>
      <c r="F523" t="s">
        <v>26841</v>
      </c>
      <c r="G523" t="s">
        <v>26842</v>
      </c>
      <c r="H523">
        <v>3</v>
      </c>
      <c r="I523">
        <v>791.99</v>
      </c>
    </row>
    <row r="524" spans="1:9">
      <c r="A524">
        <v>1523</v>
      </c>
      <c r="B524" s="1">
        <v>44906</v>
      </c>
      <c r="C524" t="s">
        <v>25924</v>
      </c>
      <c r="D524" t="s">
        <v>25932</v>
      </c>
      <c r="E524" t="s">
        <v>25925</v>
      </c>
      <c r="F524" t="s">
        <v>26843</v>
      </c>
      <c r="G524" t="s">
        <v>26844</v>
      </c>
      <c r="H524">
        <v>2</v>
      </c>
      <c r="I524">
        <v>660.4</v>
      </c>
    </row>
    <row r="525" spans="1:9">
      <c r="A525">
        <v>1524</v>
      </c>
      <c r="B525" s="1">
        <v>45047</v>
      </c>
      <c r="C525" t="s">
        <v>25931</v>
      </c>
      <c r="D525" t="s">
        <v>25917</v>
      </c>
      <c r="E525" t="s">
        <v>25928</v>
      </c>
      <c r="F525" t="s">
        <v>26845</v>
      </c>
      <c r="G525" t="s">
        <v>26846</v>
      </c>
      <c r="H525">
        <v>2</v>
      </c>
      <c r="I525">
        <v>928.81</v>
      </c>
    </row>
    <row r="526" spans="1:9">
      <c r="A526">
        <v>1525</v>
      </c>
      <c r="B526" s="1">
        <v>44905</v>
      </c>
      <c r="C526" t="s">
        <v>25924</v>
      </c>
      <c r="D526" t="s">
        <v>25917</v>
      </c>
      <c r="E526" t="s">
        <v>25925</v>
      </c>
      <c r="F526" t="s">
        <v>19220</v>
      </c>
      <c r="G526" t="s">
        <v>26847</v>
      </c>
      <c r="H526">
        <v>4</v>
      </c>
      <c r="I526">
        <v>347.29</v>
      </c>
    </row>
    <row r="527" spans="1:9">
      <c r="A527">
        <v>1526</v>
      </c>
      <c r="B527" s="1">
        <v>45072</v>
      </c>
      <c r="C527" t="s">
        <v>25921</v>
      </c>
      <c r="D527" t="s">
        <v>25917</v>
      </c>
      <c r="E527" t="s">
        <v>25928</v>
      </c>
      <c r="F527" t="s">
        <v>26848</v>
      </c>
      <c r="G527" t="s">
        <v>26849</v>
      </c>
      <c r="H527">
        <v>3</v>
      </c>
      <c r="I527">
        <v>190.51</v>
      </c>
    </row>
    <row r="528" spans="1:9">
      <c r="A528">
        <v>1527</v>
      </c>
      <c r="B528" s="1">
        <v>45080</v>
      </c>
      <c r="C528" t="s">
        <v>25916</v>
      </c>
      <c r="D528" t="s">
        <v>25932</v>
      </c>
      <c r="E528" t="s">
        <v>25925</v>
      </c>
      <c r="F528" t="s">
        <v>26850</v>
      </c>
      <c r="G528" t="s">
        <v>26851</v>
      </c>
      <c r="H528">
        <v>3</v>
      </c>
      <c r="I528">
        <v>206.53</v>
      </c>
    </row>
    <row r="529" spans="1:9">
      <c r="A529">
        <v>1528</v>
      </c>
      <c r="B529" s="1">
        <v>44905</v>
      </c>
      <c r="C529" t="s">
        <v>25931</v>
      </c>
      <c r="D529" t="s">
        <v>25917</v>
      </c>
      <c r="E529" t="s">
        <v>25925</v>
      </c>
      <c r="F529" t="s">
        <v>23166</v>
      </c>
      <c r="G529" t="s">
        <v>26852</v>
      </c>
      <c r="H529">
        <v>1</v>
      </c>
      <c r="I529">
        <v>639.92999999999995</v>
      </c>
    </row>
    <row r="530" spans="1:9">
      <c r="A530">
        <v>1529</v>
      </c>
      <c r="B530" s="1">
        <v>45030</v>
      </c>
      <c r="C530" t="s">
        <v>25931</v>
      </c>
      <c r="D530" t="s">
        <v>25932</v>
      </c>
      <c r="E530" t="s">
        <v>25925</v>
      </c>
      <c r="F530" t="s">
        <v>26853</v>
      </c>
      <c r="G530" t="s">
        <v>26854</v>
      </c>
      <c r="H530">
        <v>5</v>
      </c>
      <c r="I530">
        <v>304.06</v>
      </c>
    </row>
    <row r="531" spans="1:9">
      <c r="A531">
        <v>1530</v>
      </c>
      <c r="B531" s="1">
        <v>45083</v>
      </c>
      <c r="C531" t="s">
        <v>25936</v>
      </c>
      <c r="D531" t="s">
        <v>25932</v>
      </c>
      <c r="E531" t="s">
        <v>25933</v>
      </c>
      <c r="F531" t="s">
        <v>17613</v>
      </c>
      <c r="G531" t="s">
        <v>26855</v>
      </c>
      <c r="H531">
        <v>4</v>
      </c>
      <c r="I531">
        <v>261.13</v>
      </c>
    </row>
    <row r="532" spans="1:9">
      <c r="A532">
        <v>1531</v>
      </c>
      <c r="B532" s="1">
        <v>45125</v>
      </c>
      <c r="C532" t="s">
        <v>25921</v>
      </c>
      <c r="D532" t="s">
        <v>25917</v>
      </c>
      <c r="E532" t="s">
        <v>25933</v>
      </c>
      <c r="F532" t="s">
        <v>26856</v>
      </c>
      <c r="G532" t="s">
        <v>26857</v>
      </c>
      <c r="H532">
        <v>4</v>
      </c>
      <c r="I532">
        <v>404.06</v>
      </c>
    </row>
    <row r="533" spans="1:9">
      <c r="A533">
        <v>1532</v>
      </c>
      <c r="B533" s="1">
        <v>44784</v>
      </c>
      <c r="C533" t="s">
        <v>25924</v>
      </c>
      <c r="D533" t="s">
        <v>25932</v>
      </c>
      <c r="E533" t="s">
        <v>25928</v>
      </c>
      <c r="F533" t="s">
        <v>18912</v>
      </c>
      <c r="G533" t="s">
        <v>26858</v>
      </c>
      <c r="H533">
        <v>5</v>
      </c>
      <c r="I533">
        <v>746.17</v>
      </c>
    </row>
    <row r="534" spans="1:9">
      <c r="A534">
        <v>1533</v>
      </c>
      <c r="B534" s="1">
        <v>44919</v>
      </c>
      <c r="C534" t="s">
        <v>25921</v>
      </c>
      <c r="D534" t="s">
        <v>25932</v>
      </c>
      <c r="E534" t="s">
        <v>25933</v>
      </c>
      <c r="F534" t="s">
        <v>26859</v>
      </c>
      <c r="G534" t="s">
        <v>26860</v>
      </c>
      <c r="H534">
        <v>2</v>
      </c>
      <c r="I534">
        <v>278.33</v>
      </c>
    </row>
    <row r="535" spans="1:9">
      <c r="A535">
        <v>1534</v>
      </c>
      <c r="B535" s="1">
        <v>44861</v>
      </c>
      <c r="C535" t="s">
        <v>25936</v>
      </c>
      <c r="D535" t="s">
        <v>25932</v>
      </c>
      <c r="E535" t="s">
        <v>25918</v>
      </c>
      <c r="F535" t="s">
        <v>26861</v>
      </c>
      <c r="G535" t="s">
        <v>26862</v>
      </c>
      <c r="H535">
        <v>1</v>
      </c>
      <c r="I535">
        <v>857.19</v>
      </c>
    </row>
    <row r="536" spans="1:9">
      <c r="A536">
        <v>1535</v>
      </c>
      <c r="B536" s="1">
        <v>44843</v>
      </c>
      <c r="C536" t="s">
        <v>25916</v>
      </c>
      <c r="D536" t="s">
        <v>25917</v>
      </c>
      <c r="E536" t="s">
        <v>25918</v>
      </c>
      <c r="F536" t="s">
        <v>26863</v>
      </c>
      <c r="G536" t="s">
        <v>26864</v>
      </c>
      <c r="H536">
        <v>3</v>
      </c>
      <c r="I536">
        <v>442.86</v>
      </c>
    </row>
    <row r="537" spans="1:9">
      <c r="A537">
        <v>1536</v>
      </c>
      <c r="B537" s="1">
        <v>44953</v>
      </c>
      <c r="C537" t="s">
        <v>25931</v>
      </c>
      <c r="D537" t="s">
        <v>25917</v>
      </c>
      <c r="E537" t="s">
        <v>25933</v>
      </c>
      <c r="F537" t="s">
        <v>13531</v>
      </c>
      <c r="G537" t="s">
        <v>26865</v>
      </c>
      <c r="H537">
        <v>4</v>
      </c>
      <c r="I537">
        <v>382</v>
      </c>
    </row>
    <row r="538" spans="1:9">
      <c r="A538">
        <v>1537</v>
      </c>
      <c r="B538" s="1">
        <v>45136</v>
      </c>
      <c r="C538" t="s">
        <v>25931</v>
      </c>
      <c r="D538" t="s">
        <v>25932</v>
      </c>
      <c r="E538" t="s">
        <v>25925</v>
      </c>
      <c r="F538" t="s">
        <v>26866</v>
      </c>
      <c r="G538" t="s">
        <v>26867</v>
      </c>
      <c r="H538">
        <v>2</v>
      </c>
      <c r="I538">
        <v>430.09</v>
      </c>
    </row>
    <row r="539" spans="1:9">
      <c r="A539">
        <v>1538</v>
      </c>
      <c r="B539" s="1">
        <v>44855</v>
      </c>
      <c r="C539" t="s">
        <v>25921</v>
      </c>
      <c r="D539" t="s">
        <v>25932</v>
      </c>
      <c r="E539" t="s">
        <v>25918</v>
      </c>
      <c r="F539" t="s">
        <v>26868</v>
      </c>
      <c r="G539" t="s">
        <v>26869</v>
      </c>
      <c r="H539">
        <v>3</v>
      </c>
      <c r="I539">
        <v>854.47</v>
      </c>
    </row>
    <row r="540" spans="1:9">
      <c r="A540">
        <v>1539</v>
      </c>
      <c r="B540" s="1">
        <v>44915</v>
      </c>
      <c r="C540" t="s">
        <v>25931</v>
      </c>
      <c r="D540" t="s">
        <v>25917</v>
      </c>
      <c r="E540" t="s">
        <v>25933</v>
      </c>
      <c r="F540" t="s">
        <v>26870</v>
      </c>
      <c r="G540" t="s">
        <v>26871</v>
      </c>
      <c r="H540">
        <v>5</v>
      </c>
      <c r="I540">
        <v>899.57</v>
      </c>
    </row>
    <row r="541" spans="1:9">
      <c r="A541">
        <v>1540</v>
      </c>
      <c r="B541" s="1">
        <v>44861</v>
      </c>
      <c r="C541" t="s">
        <v>25931</v>
      </c>
      <c r="D541" t="s">
        <v>25917</v>
      </c>
      <c r="E541" t="s">
        <v>25925</v>
      </c>
      <c r="F541" t="s">
        <v>26872</v>
      </c>
      <c r="G541" t="s">
        <v>26873</v>
      </c>
      <c r="H541">
        <v>1</v>
      </c>
      <c r="I541">
        <v>686.34</v>
      </c>
    </row>
    <row r="542" spans="1:9">
      <c r="A542">
        <v>1541</v>
      </c>
      <c r="B542" s="1">
        <v>44974</v>
      </c>
      <c r="C542" t="s">
        <v>25931</v>
      </c>
      <c r="D542" t="s">
        <v>25917</v>
      </c>
      <c r="E542" t="s">
        <v>25933</v>
      </c>
      <c r="F542" t="s">
        <v>26874</v>
      </c>
      <c r="G542" t="s">
        <v>26875</v>
      </c>
      <c r="H542">
        <v>4</v>
      </c>
      <c r="I542">
        <v>770.12</v>
      </c>
    </row>
    <row r="543" spans="1:9">
      <c r="A543">
        <v>1542</v>
      </c>
      <c r="B543" s="1">
        <v>44841</v>
      </c>
      <c r="C543" t="s">
        <v>25921</v>
      </c>
      <c r="D543" t="s">
        <v>25932</v>
      </c>
      <c r="E543" t="s">
        <v>25925</v>
      </c>
      <c r="F543" t="s">
        <v>20932</v>
      </c>
      <c r="G543" t="s">
        <v>26876</v>
      </c>
      <c r="H543">
        <v>4</v>
      </c>
      <c r="I543">
        <v>180.73</v>
      </c>
    </row>
    <row r="544" spans="1:9">
      <c r="A544">
        <v>1543</v>
      </c>
      <c r="B544" s="1">
        <v>45047</v>
      </c>
      <c r="C544" t="s">
        <v>25924</v>
      </c>
      <c r="D544" t="s">
        <v>25917</v>
      </c>
      <c r="E544" t="s">
        <v>25925</v>
      </c>
      <c r="F544" t="s">
        <v>26877</v>
      </c>
      <c r="G544" t="s">
        <v>26878</v>
      </c>
      <c r="H544">
        <v>2</v>
      </c>
      <c r="I544">
        <v>734.87</v>
      </c>
    </row>
    <row r="545" spans="1:9">
      <c r="A545">
        <v>1544</v>
      </c>
      <c r="B545" s="1">
        <v>44857</v>
      </c>
      <c r="C545" t="s">
        <v>25931</v>
      </c>
      <c r="D545" t="s">
        <v>25917</v>
      </c>
      <c r="E545" t="s">
        <v>25933</v>
      </c>
      <c r="F545" t="s">
        <v>26879</v>
      </c>
      <c r="G545" t="s">
        <v>26880</v>
      </c>
      <c r="H545">
        <v>3</v>
      </c>
      <c r="I545">
        <v>811.24</v>
      </c>
    </row>
    <row r="546" spans="1:9">
      <c r="A546">
        <v>1545</v>
      </c>
      <c r="B546" s="1">
        <v>44962</v>
      </c>
      <c r="C546" t="s">
        <v>25921</v>
      </c>
      <c r="D546" t="s">
        <v>25917</v>
      </c>
      <c r="E546" t="s">
        <v>25933</v>
      </c>
      <c r="F546" t="s">
        <v>26881</v>
      </c>
      <c r="G546" t="s">
        <v>26882</v>
      </c>
      <c r="H546">
        <v>3</v>
      </c>
      <c r="I546">
        <v>566</v>
      </c>
    </row>
    <row r="547" spans="1:9">
      <c r="A547">
        <v>1546</v>
      </c>
      <c r="B547" s="1">
        <v>44983</v>
      </c>
      <c r="C547" t="s">
        <v>25936</v>
      </c>
      <c r="D547" t="s">
        <v>25932</v>
      </c>
      <c r="E547" t="s">
        <v>25925</v>
      </c>
      <c r="F547" t="s">
        <v>26883</v>
      </c>
      <c r="G547" t="s">
        <v>26884</v>
      </c>
      <c r="H547">
        <v>5</v>
      </c>
      <c r="I547">
        <v>638.91999999999996</v>
      </c>
    </row>
    <row r="548" spans="1:9">
      <c r="A548">
        <v>1547</v>
      </c>
      <c r="B548" s="1">
        <v>45020</v>
      </c>
      <c r="C548" t="s">
        <v>25921</v>
      </c>
      <c r="D548" t="s">
        <v>25917</v>
      </c>
      <c r="E548" t="s">
        <v>25925</v>
      </c>
      <c r="F548" t="s">
        <v>26885</v>
      </c>
      <c r="G548" t="s">
        <v>26886</v>
      </c>
      <c r="H548">
        <v>3</v>
      </c>
      <c r="I548">
        <v>340.07</v>
      </c>
    </row>
    <row r="549" spans="1:9">
      <c r="A549">
        <v>1548</v>
      </c>
      <c r="B549" s="1">
        <v>45028</v>
      </c>
      <c r="C549" t="s">
        <v>25931</v>
      </c>
      <c r="D549" t="s">
        <v>25917</v>
      </c>
      <c r="E549" t="s">
        <v>25933</v>
      </c>
      <c r="F549" t="s">
        <v>26887</v>
      </c>
      <c r="G549" t="s">
        <v>26888</v>
      </c>
      <c r="H549">
        <v>4</v>
      </c>
      <c r="I549">
        <v>206.75</v>
      </c>
    </row>
    <row r="550" spans="1:9">
      <c r="A550">
        <v>1549</v>
      </c>
      <c r="B550" s="1">
        <v>45081</v>
      </c>
      <c r="C550" t="s">
        <v>25936</v>
      </c>
      <c r="D550" t="s">
        <v>25932</v>
      </c>
      <c r="E550" t="s">
        <v>25928</v>
      </c>
      <c r="F550" t="s">
        <v>26889</v>
      </c>
      <c r="G550" t="s">
        <v>26890</v>
      </c>
      <c r="H550">
        <v>1</v>
      </c>
      <c r="I550">
        <v>759.56</v>
      </c>
    </row>
    <row r="551" spans="1:9">
      <c r="A551">
        <v>1550</v>
      </c>
      <c r="B551" s="1">
        <v>44874</v>
      </c>
      <c r="C551" t="s">
        <v>25916</v>
      </c>
      <c r="D551" t="s">
        <v>25932</v>
      </c>
      <c r="E551" t="s">
        <v>25918</v>
      </c>
      <c r="F551" t="s">
        <v>26891</v>
      </c>
      <c r="G551" t="s">
        <v>26892</v>
      </c>
      <c r="H551">
        <v>3</v>
      </c>
      <c r="I551">
        <v>354.19</v>
      </c>
    </row>
    <row r="552" spans="1:9">
      <c r="A552">
        <v>1551</v>
      </c>
      <c r="B552" s="1">
        <v>44795</v>
      </c>
      <c r="C552" t="s">
        <v>25936</v>
      </c>
      <c r="D552" t="s">
        <v>25932</v>
      </c>
      <c r="E552" t="s">
        <v>25925</v>
      </c>
      <c r="F552" t="s">
        <v>26893</v>
      </c>
      <c r="G552" t="s">
        <v>26894</v>
      </c>
      <c r="H552">
        <v>4</v>
      </c>
      <c r="I552">
        <v>791.44</v>
      </c>
    </row>
    <row r="553" spans="1:9">
      <c r="A553">
        <v>1552</v>
      </c>
      <c r="B553" s="1">
        <v>44832</v>
      </c>
      <c r="C553" t="s">
        <v>25921</v>
      </c>
      <c r="D553" t="s">
        <v>25932</v>
      </c>
      <c r="E553" t="s">
        <v>25933</v>
      </c>
      <c r="F553" t="s">
        <v>26895</v>
      </c>
      <c r="G553" t="s">
        <v>9759</v>
      </c>
      <c r="H553">
        <v>4</v>
      </c>
      <c r="I553">
        <v>616.86</v>
      </c>
    </row>
    <row r="554" spans="1:9">
      <c r="A554">
        <v>1553</v>
      </c>
      <c r="B554" s="1">
        <v>45004</v>
      </c>
      <c r="C554" t="s">
        <v>25921</v>
      </c>
      <c r="D554" t="s">
        <v>25932</v>
      </c>
      <c r="E554" t="s">
        <v>25928</v>
      </c>
      <c r="F554" t="s">
        <v>26896</v>
      </c>
      <c r="G554" t="s">
        <v>26897</v>
      </c>
      <c r="H554">
        <v>3</v>
      </c>
      <c r="I554">
        <v>528.54999999999995</v>
      </c>
    </row>
    <row r="555" spans="1:9">
      <c r="A555">
        <v>1554</v>
      </c>
      <c r="B555" s="1">
        <v>44821</v>
      </c>
      <c r="C555" t="s">
        <v>25936</v>
      </c>
      <c r="D555" t="s">
        <v>25917</v>
      </c>
      <c r="E555" t="s">
        <v>25928</v>
      </c>
      <c r="F555" t="s">
        <v>26898</v>
      </c>
      <c r="G555" t="s">
        <v>26899</v>
      </c>
      <c r="H555">
        <v>2</v>
      </c>
      <c r="I555">
        <v>892.06</v>
      </c>
    </row>
    <row r="556" spans="1:9">
      <c r="A556">
        <v>1555</v>
      </c>
      <c r="B556" s="1">
        <v>44983</v>
      </c>
      <c r="C556" t="s">
        <v>25924</v>
      </c>
      <c r="D556" t="s">
        <v>25932</v>
      </c>
      <c r="E556" t="s">
        <v>25933</v>
      </c>
      <c r="F556" t="s">
        <v>26900</v>
      </c>
      <c r="G556" t="s">
        <v>26901</v>
      </c>
      <c r="H556">
        <v>5</v>
      </c>
      <c r="I556">
        <v>757.78</v>
      </c>
    </row>
    <row r="557" spans="1:9">
      <c r="A557">
        <v>1556</v>
      </c>
      <c r="B557" s="1">
        <v>45087</v>
      </c>
      <c r="C557" t="s">
        <v>25931</v>
      </c>
      <c r="D557" t="s">
        <v>25932</v>
      </c>
      <c r="E557" t="s">
        <v>25928</v>
      </c>
      <c r="F557" t="s">
        <v>26902</v>
      </c>
      <c r="G557" t="s">
        <v>26903</v>
      </c>
      <c r="H557">
        <v>1</v>
      </c>
      <c r="I557">
        <v>337.94</v>
      </c>
    </row>
    <row r="558" spans="1:9">
      <c r="A558">
        <v>1557</v>
      </c>
      <c r="B558" s="1">
        <v>45083</v>
      </c>
      <c r="C558" t="s">
        <v>25916</v>
      </c>
      <c r="D558" t="s">
        <v>25932</v>
      </c>
      <c r="E558" t="s">
        <v>25925</v>
      </c>
      <c r="F558" t="s">
        <v>26904</v>
      </c>
      <c r="G558" t="s">
        <v>26905</v>
      </c>
      <c r="H558">
        <v>5</v>
      </c>
      <c r="I558">
        <v>256.57</v>
      </c>
    </row>
    <row r="559" spans="1:9">
      <c r="A559">
        <v>1558</v>
      </c>
      <c r="B559" s="1">
        <v>44829</v>
      </c>
      <c r="C559" t="s">
        <v>25921</v>
      </c>
      <c r="D559" t="s">
        <v>25932</v>
      </c>
      <c r="E559" t="s">
        <v>25933</v>
      </c>
      <c r="F559" t="s">
        <v>26906</v>
      </c>
      <c r="G559" t="s">
        <v>26907</v>
      </c>
      <c r="H559">
        <v>2</v>
      </c>
      <c r="I559">
        <v>839.12</v>
      </c>
    </row>
    <row r="560" spans="1:9">
      <c r="A560">
        <v>1559</v>
      </c>
      <c r="B560" s="1">
        <v>45024</v>
      </c>
      <c r="C560" t="s">
        <v>25936</v>
      </c>
      <c r="D560" t="s">
        <v>25932</v>
      </c>
      <c r="E560" t="s">
        <v>25933</v>
      </c>
      <c r="F560" t="s">
        <v>17498</v>
      </c>
      <c r="G560" t="s">
        <v>26908</v>
      </c>
      <c r="H560">
        <v>1</v>
      </c>
      <c r="I560">
        <v>281.94</v>
      </c>
    </row>
    <row r="561" spans="1:9">
      <c r="A561">
        <v>1560</v>
      </c>
      <c r="B561" s="1">
        <v>45112</v>
      </c>
      <c r="C561" t="s">
        <v>25924</v>
      </c>
      <c r="D561" t="s">
        <v>25932</v>
      </c>
      <c r="E561" t="s">
        <v>25928</v>
      </c>
      <c r="F561" t="s">
        <v>26909</v>
      </c>
      <c r="G561" t="s">
        <v>26910</v>
      </c>
      <c r="H561">
        <v>2</v>
      </c>
      <c r="I561">
        <v>821.41</v>
      </c>
    </row>
    <row r="562" spans="1:9">
      <c r="A562">
        <v>1561</v>
      </c>
      <c r="B562" s="1">
        <v>44853</v>
      </c>
      <c r="C562" t="s">
        <v>25921</v>
      </c>
      <c r="D562" t="s">
        <v>25917</v>
      </c>
      <c r="E562" t="s">
        <v>25925</v>
      </c>
      <c r="F562" t="s">
        <v>26911</v>
      </c>
      <c r="G562" t="s">
        <v>26912</v>
      </c>
      <c r="H562">
        <v>3</v>
      </c>
      <c r="I562">
        <v>924.06</v>
      </c>
    </row>
    <row r="563" spans="1:9">
      <c r="A563">
        <v>1562</v>
      </c>
      <c r="B563" s="1">
        <v>44919</v>
      </c>
      <c r="C563" t="s">
        <v>25921</v>
      </c>
      <c r="D563" t="s">
        <v>25917</v>
      </c>
      <c r="E563" t="s">
        <v>25933</v>
      </c>
      <c r="F563" t="s">
        <v>26913</v>
      </c>
      <c r="G563" t="s">
        <v>26914</v>
      </c>
      <c r="H563">
        <v>2</v>
      </c>
      <c r="I563">
        <v>578.66</v>
      </c>
    </row>
    <row r="564" spans="1:9">
      <c r="A564">
        <v>1563</v>
      </c>
      <c r="B564" s="1">
        <v>44904</v>
      </c>
      <c r="C564" t="s">
        <v>25921</v>
      </c>
      <c r="D564" t="s">
        <v>25932</v>
      </c>
      <c r="E564" t="s">
        <v>25925</v>
      </c>
      <c r="F564" t="s">
        <v>26915</v>
      </c>
      <c r="G564" t="s">
        <v>26916</v>
      </c>
      <c r="H564">
        <v>3</v>
      </c>
      <c r="I564">
        <v>721.86</v>
      </c>
    </row>
    <row r="565" spans="1:9">
      <c r="A565">
        <v>1564</v>
      </c>
      <c r="B565" s="1">
        <v>45036</v>
      </c>
      <c r="C565" t="s">
        <v>25931</v>
      </c>
      <c r="D565" t="s">
        <v>25932</v>
      </c>
      <c r="E565" t="s">
        <v>25928</v>
      </c>
      <c r="F565" t="s">
        <v>26917</v>
      </c>
      <c r="G565" t="s">
        <v>26918</v>
      </c>
      <c r="H565">
        <v>4</v>
      </c>
      <c r="I565">
        <v>430.3</v>
      </c>
    </row>
    <row r="566" spans="1:9">
      <c r="A566">
        <v>1565</v>
      </c>
      <c r="B566" s="1">
        <v>44898</v>
      </c>
      <c r="C566" t="s">
        <v>25916</v>
      </c>
      <c r="D566" t="s">
        <v>25917</v>
      </c>
      <c r="E566" t="s">
        <v>25928</v>
      </c>
      <c r="F566" t="s">
        <v>26919</v>
      </c>
      <c r="G566" t="s">
        <v>26920</v>
      </c>
      <c r="H566">
        <v>3</v>
      </c>
      <c r="I566">
        <v>337.52</v>
      </c>
    </row>
    <row r="567" spans="1:9">
      <c r="A567">
        <v>1566</v>
      </c>
      <c r="B567" s="1">
        <v>45051</v>
      </c>
      <c r="C567" t="s">
        <v>25931</v>
      </c>
      <c r="D567" t="s">
        <v>25917</v>
      </c>
      <c r="E567" t="s">
        <v>25918</v>
      </c>
      <c r="F567" t="s">
        <v>26921</v>
      </c>
      <c r="G567" t="s">
        <v>26922</v>
      </c>
      <c r="H567">
        <v>1</v>
      </c>
      <c r="I567">
        <v>692.71</v>
      </c>
    </row>
    <row r="568" spans="1:9">
      <c r="A568">
        <v>1567</v>
      </c>
      <c r="B568" s="1">
        <v>45059</v>
      </c>
      <c r="C568" t="s">
        <v>25936</v>
      </c>
      <c r="D568" t="s">
        <v>25932</v>
      </c>
      <c r="E568" t="s">
        <v>25918</v>
      </c>
      <c r="F568" t="s">
        <v>12861</v>
      </c>
      <c r="G568" t="s">
        <v>26923</v>
      </c>
      <c r="H568">
        <v>1</v>
      </c>
      <c r="I568">
        <v>177.99</v>
      </c>
    </row>
    <row r="569" spans="1:9">
      <c r="A569">
        <v>1568</v>
      </c>
      <c r="B569" s="1">
        <v>45023</v>
      </c>
      <c r="C569" t="s">
        <v>25931</v>
      </c>
      <c r="D569" t="s">
        <v>25932</v>
      </c>
      <c r="E569" t="s">
        <v>25925</v>
      </c>
      <c r="F569" t="s">
        <v>26924</v>
      </c>
      <c r="G569" t="s">
        <v>26925</v>
      </c>
      <c r="H569">
        <v>5</v>
      </c>
      <c r="I569">
        <v>586.71</v>
      </c>
    </row>
    <row r="570" spans="1:9">
      <c r="A570">
        <v>1569</v>
      </c>
      <c r="B570" s="1">
        <v>45005</v>
      </c>
      <c r="C570" t="s">
        <v>25916</v>
      </c>
      <c r="D570" t="s">
        <v>25917</v>
      </c>
      <c r="E570" t="s">
        <v>25928</v>
      </c>
      <c r="F570" t="s">
        <v>25500</v>
      </c>
      <c r="G570" t="s">
        <v>26926</v>
      </c>
      <c r="H570">
        <v>2</v>
      </c>
      <c r="I570">
        <v>771.98</v>
      </c>
    </row>
    <row r="571" spans="1:9">
      <c r="A571">
        <v>1570</v>
      </c>
      <c r="B571" s="1">
        <v>45013</v>
      </c>
      <c r="C571" t="s">
        <v>25936</v>
      </c>
      <c r="D571" t="s">
        <v>25917</v>
      </c>
      <c r="E571" t="s">
        <v>25933</v>
      </c>
      <c r="F571" t="s">
        <v>26927</v>
      </c>
      <c r="G571" t="s">
        <v>26928</v>
      </c>
      <c r="H571">
        <v>4</v>
      </c>
      <c r="I571">
        <v>121.88</v>
      </c>
    </row>
    <row r="572" spans="1:9">
      <c r="A572">
        <v>1571</v>
      </c>
      <c r="B572" s="1">
        <v>45000</v>
      </c>
      <c r="C572" t="s">
        <v>25936</v>
      </c>
      <c r="D572" t="s">
        <v>25932</v>
      </c>
      <c r="E572" t="s">
        <v>25928</v>
      </c>
      <c r="F572" t="s">
        <v>16257</v>
      </c>
      <c r="G572" t="s">
        <v>26929</v>
      </c>
      <c r="H572">
        <v>2</v>
      </c>
      <c r="I572">
        <v>379.68</v>
      </c>
    </row>
    <row r="573" spans="1:9">
      <c r="A573">
        <v>1572</v>
      </c>
      <c r="B573" s="1">
        <v>44842</v>
      </c>
      <c r="C573" t="s">
        <v>25916</v>
      </c>
      <c r="D573" t="s">
        <v>25917</v>
      </c>
      <c r="E573" t="s">
        <v>25928</v>
      </c>
      <c r="F573" t="s">
        <v>26930</v>
      </c>
      <c r="G573" t="s">
        <v>26931</v>
      </c>
      <c r="H573">
        <v>2</v>
      </c>
      <c r="I573">
        <v>738.65</v>
      </c>
    </row>
    <row r="574" spans="1:9">
      <c r="A574">
        <v>1573</v>
      </c>
      <c r="B574" s="1">
        <v>44910</v>
      </c>
      <c r="C574" t="s">
        <v>25924</v>
      </c>
      <c r="D574" t="s">
        <v>25932</v>
      </c>
      <c r="E574" t="s">
        <v>25925</v>
      </c>
      <c r="F574" t="s">
        <v>14895</v>
      </c>
      <c r="G574" t="s">
        <v>26932</v>
      </c>
      <c r="H574">
        <v>2</v>
      </c>
      <c r="I574">
        <v>159.41999999999999</v>
      </c>
    </row>
    <row r="575" spans="1:9">
      <c r="A575">
        <v>1574</v>
      </c>
      <c r="B575" s="1">
        <v>45100</v>
      </c>
      <c r="C575" t="s">
        <v>25931</v>
      </c>
      <c r="D575" t="s">
        <v>25917</v>
      </c>
      <c r="E575" t="s">
        <v>25933</v>
      </c>
      <c r="F575" t="s">
        <v>26933</v>
      </c>
      <c r="G575" t="s">
        <v>26934</v>
      </c>
      <c r="H575">
        <v>1</v>
      </c>
      <c r="I575">
        <v>689.76</v>
      </c>
    </row>
    <row r="576" spans="1:9">
      <c r="A576">
        <v>1575</v>
      </c>
      <c r="B576" s="1">
        <v>45030</v>
      </c>
      <c r="C576" t="s">
        <v>25921</v>
      </c>
      <c r="D576" t="s">
        <v>25917</v>
      </c>
      <c r="E576" t="s">
        <v>25925</v>
      </c>
      <c r="F576" t="s">
        <v>14569</v>
      </c>
      <c r="G576" t="s">
        <v>26935</v>
      </c>
      <c r="H576">
        <v>5</v>
      </c>
      <c r="I576">
        <v>981.36</v>
      </c>
    </row>
    <row r="577" spans="1:9">
      <c r="A577">
        <v>1576</v>
      </c>
      <c r="B577" s="1">
        <v>45113</v>
      </c>
      <c r="C577" t="s">
        <v>25931</v>
      </c>
      <c r="D577" t="s">
        <v>25917</v>
      </c>
      <c r="E577" t="s">
        <v>25928</v>
      </c>
      <c r="F577" t="s">
        <v>12387</v>
      </c>
      <c r="G577" t="s">
        <v>26936</v>
      </c>
      <c r="H577">
        <v>4</v>
      </c>
      <c r="I577">
        <v>104.34</v>
      </c>
    </row>
    <row r="578" spans="1:9">
      <c r="A578">
        <v>1577</v>
      </c>
      <c r="B578" s="1">
        <v>44860</v>
      </c>
      <c r="C578" t="s">
        <v>25916</v>
      </c>
      <c r="D578" t="s">
        <v>25932</v>
      </c>
      <c r="E578" t="s">
        <v>25918</v>
      </c>
      <c r="F578" t="s">
        <v>26937</v>
      </c>
      <c r="G578" t="s">
        <v>26938</v>
      </c>
      <c r="H578">
        <v>5</v>
      </c>
      <c r="I578">
        <v>413.08</v>
      </c>
    </row>
    <row r="579" spans="1:9">
      <c r="A579">
        <v>1578</v>
      </c>
      <c r="B579" s="1">
        <v>44924</v>
      </c>
      <c r="C579" t="s">
        <v>25924</v>
      </c>
      <c r="D579" t="s">
        <v>25932</v>
      </c>
      <c r="E579" t="s">
        <v>25925</v>
      </c>
      <c r="F579" t="s">
        <v>26939</v>
      </c>
      <c r="G579" t="s">
        <v>26940</v>
      </c>
      <c r="H579">
        <v>1</v>
      </c>
      <c r="I579">
        <v>856.71</v>
      </c>
    </row>
    <row r="580" spans="1:9">
      <c r="A580">
        <v>1579</v>
      </c>
      <c r="B580" s="1">
        <v>44854</v>
      </c>
      <c r="C580" t="s">
        <v>25931</v>
      </c>
      <c r="D580" t="s">
        <v>25917</v>
      </c>
      <c r="E580" t="s">
        <v>25933</v>
      </c>
      <c r="F580" t="s">
        <v>26941</v>
      </c>
      <c r="G580" t="s">
        <v>26942</v>
      </c>
      <c r="H580">
        <v>5</v>
      </c>
      <c r="I580">
        <v>322.3</v>
      </c>
    </row>
    <row r="581" spans="1:9">
      <c r="A581">
        <v>1580</v>
      </c>
      <c r="B581" s="1">
        <v>45014</v>
      </c>
      <c r="C581" t="s">
        <v>25936</v>
      </c>
      <c r="D581" t="s">
        <v>25917</v>
      </c>
      <c r="E581" t="s">
        <v>25933</v>
      </c>
      <c r="F581" t="s">
        <v>24641</v>
      </c>
      <c r="G581" t="s">
        <v>26943</v>
      </c>
      <c r="H581">
        <v>3</v>
      </c>
      <c r="I581">
        <v>527.92999999999995</v>
      </c>
    </row>
    <row r="582" spans="1:9">
      <c r="A582">
        <v>1581</v>
      </c>
      <c r="B582" s="1">
        <v>44936</v>
      </c>
      <c r="C582" t="s">
        <v>25936</v>
      </c>
      <c r="D582" t="s">
        <v>25932</v>
      </c>
      <c r="E582" t="s">
        <v>25918</v>
      </c>
      <c r="F582" t="s">
        <v>26944</v>
      </c>
      <c r="G582" t="s">
        <v>26945</v>
      </c>
      <c r="H582">
        <v>2</v>
      </c>
      <c r="I582">
        <v>480.2</v>
      </c>
    </row>
    <row r="583" spans="1:9">
      <c r="A583">
        <v>1582</v>
      </c>
      <c r="B583" s="1">
        <v>44866</v>
      </c>
      <c r="C583" t="s">
        <v>25921</v>
      </c>
      <c r="D583" t="s">
        <v>25917</v>
      </c>
      <c r="E583" t="s">
        <v>25928</v>
      </c>
      <c r="F583" t="s">
        <v>26946</v>
      </c>
      <c r="G583" t="s">
        <v>26947</v>
      </c>
      <c r="H583">
        <v>5</v>
      </c>
      <c r="I583">
        <v>323.79000000000002</v>
      </c>
    </row>
    <row r="584" spans="1:9">
      <c r="A584">
        <v>1583</v>
      </c>
      <c r="B584" s="1">
        <v>45095</v>
      </c>
      <c r="C584" t="s">
        <v>25921</v>
      </c>
      <c r="D584" t="s">
        <v>25932</v>
      </c>
      <c r="E584" t="s">
        <v>25918</v>
      </c>
      <c r="F584" t="s">
        <v>26948</v>
      </c>
      <c r="G584" t="s">
        <v>26949</v>
      </c>
      <c r="H584">
        <v>3</v>
      </c>
      <c r="I584">
        <v>184.66</v>
      </c>
    </row>
    <row r="585" spans="1:9">
      <c r="A585">
        <v>1584</v>
      </c>
      <c r="B585" s="1">
        <v>45056</v>
      </c>
      <c r="C585" t="s">
        <v>25921</v>
      </c>
      <c r="D585" t="s">
        <v>25932</v>
      </c>
      <c r="E585" t="s">
        <v>25933</v>
      </c>
      <c r="F585" t="s">
        <v>26950</v>
      </c>
      <c r="G585" t="s">
        <v>26951</v>
      </c>
      <c r="H585">
        <v>4</v>
      </c>
      <c r="I585">
        <v>265.22000000000003</v>
      </c>
    </row>
    <row r="586" spans="1:9">
      <c r="A586">
        <v>1585</v>
      </c>
      <c r="B586" s="1">
        <v>44963</v>
      </c>
      <c r="C586" t="s">
        <v>25924</v>
      </c>
      <c r="D586" t="s">
        <v>25932</v>
      </c>
      <c r="E586" t="s">
        <v>25925</v>
      </c>
      <c r="F586" t="s">
        <v>26952</v>
      </c>
      <c r="G586" t="s">
        <v>26953</v>
      </c>
      <c r="H586">
        <v>5</v>
      </c>
      <c r="I586">
        <v>843.28</v>
      </c>
    </row>
    <row r="587" spans="1:9">
      <c r="A587">
        <v>1586</v>
      </c>
      <c r="B587" s="1">
        <v>44901</v>
      </c>
      <c r="C587" t="s">
        <v>25931</v>
      </c>
      <c r="D587" t="s">
        <v>25917</v>
      </c>
      <c r="E587" t="s">
        <v>25933</v>
      </c>
      <c r="F587" t="s">
        <v>23158</v>
      </c>
      <c r="G587" t="s">
        <v>26954</v>
      </c>
      <c r="H587">
        <v>3</v>
      </c>
      <c r="I587">
        <v>643.9</v>
      </c>
    </row>
    <row r="588" spans="1:9">
      <c r="A588">
        <v>1587</v>
      </c>
      <c r="B588" s="1">
        <v>44995</v>
      </c>
      <c r="C588" t="s">
        <v>25916</v>
      </c>
      <c r="D588" t="s">
        <v>25917</v>
      </c>
      <c r="E588" t="s">
        <v>25928</v>
      </c>
      <c r="F588" t="s">
        <v>26955</v>
      </c>
      <c r="G588" t="s">
        <v>26956</v>
      </c>
      <c r="H588">
        <v>4</v>
      </c>
      <c r="I588">
        <v>876.73</v>
      </c>
    </row>
    <row r="589" spans="1:9">
      <c r="A589">
        <v>1588</v>
      </c>
      <c r="B589" s="1">
        <v>44873</v>
      </c>
      <c r="C589" t="s">
        <v>25921</v>
      </c>
      <c r="D589" t="s">
        <v>25917</v>
      </c>
      <c r="E589" t="s">
        <v>25918</v>
      </c>
      <c r="F589" t="s">
        <v>26957</v>
      </c>
      <c r="G589" t="s">
        <v>26958</v>
      </c>
      <c r="H589">
        <v>1</v>
      </c>
      <c r="I589">
        <v>293.85000000000002</v>
      </c>
    </row>
    <row r="590" spans="1:9">
      <c r="A590">
        <v>1589</v>
      </c>
      <c r="B590" s="1">
        <v>44856</v>
      </c>
      <c r="C590" t="s">
        <v>25936</v>
      </c>
      <c r="D590" t="s">
        <v>25917</v>
      </c>
      <c r="E590" t="s">
        <v>25925</v>
      </c>
      <c r="F590" t="s">
        <v>26959</v>
      </c>
      <c r="G590" t="s">
        <v>26960</v>
      </c>
      <c r="H590">
        <v>4</v>
      </c>
      <c r="I590">
        <v>328.06</v>
      </c>
    </row>
    <row r="591" spans="1:9">
      <c r="A591">
        <v>1590</v>
      </c>
      <c r="B591" s="1">
        <v>45001</v>
      </c>
      <c r="C591" t="s">
        <v>25921</v>
      </c>
      <c r="D591" t="s">
        <v>25917</v>
      </c>
      <c r="E591" t="s">
        <v>25918</v>
      </c>
      <c r="F591" t="s">
        <v>26961</v>
      </c>
      <c r="G591" t="s">
        <v>26962</v>
      </c>
      <c r="H591">
        <v>2</v>
      </c>
      <c r="I591">
        <v>187.35</v>
      </c>
    </row>
    <row r="592" spans="1:9">
      <c r="A592">
        <v>1591</v>
      </c>
      <c r="B592" s="1">
        <v>45086</v>
      </c>
      <c r="C592" t="s">
        <v>25921</v>
      </c>
      <c r="D592" t="s">
        <v>25917</v>
      </c>
      <c r="E592" t="s">
        <v>25933</v>
      </c>
      <c r="F592" t="s">
        <v>26963</v>
      </c>
      <c r="G592" t="s">
        <v>26964</v>
      </c>
      <c r="H592">
        <v>5</v>
      </c>
      <c r="I592">
        <v>340.01</v>
      </c>
    </row>
    <row r="593" spans="1:9">
      <c r="A593">
        <v>1592</v>
      </c>
      <c r="B593" s="1">
        <v>45097</v>
      </c>
      <c r="C593" t="s">
        <v>25931</v>
      </c>
      <c r="D593" t="s">
        <v>25917</v>
      </c>
      <c r="E593" t="s">
        <v>25925</v>
      </c>
      <c r="F593" t="s">
        <v>26965</v>
      </c>
      <c r="G593" t="s">
        <v>26966</v>
      </c>
      <c r="H593">
        <v>1</v>
      </c>
      <c r="I593">
        <v>590.82000000000005</v>
      </c>
    </row>
    <row r="594" spans="1:9">
      <c r="A594">
        <v>1593</v>
      </c>
      <c r="B594" s="1">
        <v>45054</v>
      </c>
      <c r="C594" t="s">
        <v>25921</v>
      </c>
      <c r="D594" t="s">
        <v>25932</v>
      </c>
      <c r="E594" t="s">
        <v>25918</v>
      </c>
      <c r="F594" t="s">
        <v>26967</v>
      </c>
      <c r="G594" t="s">
        <v>26968</v>
      </c>
      <c r="H594">
        <v>1</v>
      </c>
      <c r="I594">
        <v>321.08</v>
      </c>
    </row>
    <row r="595" spans="1:9">
      <c r="A595">
        <v>1594</v>
      </c>
      <c r="B595" s="1">
        <v>45020</v>
      </c>
      <c r="C595" t="s">
        <v>25931</v>
      </c>
      <c r="D595" t="s">
        <v>25932</v>
      </c>
      <c r="E595" t="s">
        <v>25918</v>
      </c>
      <c r="F595" t="s">
        <v>26969</v>
      </c>
      <c r="G595" t="s">
        <v>26970</v>
      </c>
      <c r="H595">
        <v>1</v>
      </c>
      <c r="I595">
        <v>684.45</v>
      </c>
    </row>
    <row r="596" spans="1:9">
      <c r="A596">
        <v>1595</v>
      </c>
      <c r="B596" s="1">
        <v>45053</v>
      </c>
      <c r="C596" t="s">
        <v>25921</v>
      </c>
      <c r="D596" t="s">
        <v>25932</v>
      </c>
      <c r="E596" t="s">
        <v>25933</v>
      </c>
      <c r="F596" t="s">
        <v>26971</v>
      </c>
      <c r="G596" t="s">
        <v>26972</v>
      </c>
      <c r="H596">
        <v>4</v>
      </c>
      <c r="I596">
        <v>571.48</v>
      </c>
    </row>
    <row r="597" spans="1:9">
      <c r="A597">
        <v>1596</v>
      </c>
      <c r="B597" s="1">
        <v>44960</v>
      </c>
      <c r="C597" t="s">
        <v>25936</v>
      </c>
      <c r="D597" t="s">
        <v>25917</v>
      </c>
      <c r="E597" t="s">
        <v>25925</v>
      </c>
      <c r="F597" t="s">
        <v>26973</v>
      </c>
      <c r="G597" t="s">
        <v>26974</v>
      </c>
      <c r="H597">
        <v>4</v>
      </c>
      <c r="I597">
        <v>683.34</v>
      </c>
    </row>
    <row r="598" spans="1:9">
      <c r="A598">
        <v>1597</v>
      </c>
      <c r="B598" s="1">
        <v>45114</v>
      </c>
      <c r="C598" t="s">
        <v>25916</v>
      </c>
      <c r="D598" t="s">
        <v>25917</v>
      </c>
      <c r="E598" t="s">
        <v>25925</v>
      </c>
      <c r="F598" t="s">
        <v>19921</v>
      </c>
      <c r="G598" t="s">
        <v>26975</v>
      </c>
      <c r="H598">
        <v>2</v>
      </c>
      <c r="I598">
        <v>865.57</v>
      </c>
    </row>
    <row r="599" spans="1:9">
      <c r="A599">
        <v>1598</v>
      </c>
      <c r="B599" s="1">
        <v>45094</v>
      </c>
      <c r="C599" t="s">
        <v>25924</v>
      </c>
      <c r="D599" t="s">
        <v>25917</v>
      </c>
      <c r="E599" t="s">
        <v>25925</v>
      </c>
      <c r="F599" t="s">
        <v>26976</v>
      </c>
      <c r="G599" t="s">
        <v>26977</v>
      </c>
      <c r="H599">
        <v>2</v>
      </c>
      <c r="I599">
        <v>130.29</v>
      </c>
    </row>
    <row r="600" spans="1:9">
      <c r="A600">
        <v>1599</v>
      </c>
      <c r="B600" s="1">
        <v>45063</v>
      </c>
      <c r="C600" t="s">
        <v>25921</v>
      </c>
      <c r="D600" t="s">
        <v>25932</v>
      </c>
      <c r="E600" t="s">
        <v>25933</v>
      </c>
      <c r="F600" t="s">
        <v>26978</v>
      </c>
      <c r="G600" t="s">
        <v>26979</v>
      </c>
      <c r="H600">
        <v>2</v>
      </c>
      <c r="I600">
        <v>848.72</v>
      </c>
    </row>
    <row r="601" spans="1:9">
      <c r="A601">
        <v>1600</v>
      </c>
      <c r="B601" s="1">
        <v>44788</v>
      </c>
      <c r="C601" t="s">
        <v>25936</v>
      </c>
      <c r="D601" t="s">
        <v>25917</v>
      </c>
      <c r="E601" t="s">
        <v>25933</v>
      </c>
      <c r="F601" t="s">
        <v>26980</v>
      </c>
      <c r="G601" t="s">
        <v>26981</v>
      </c>
      <c r="H601">
        <v>5</v>
      </c>
      <c r="I601">
        <v>851.93</v>
      </c>
    </row>
    <row r="602" spans="1:9">
      <c r="A602">
        <v>1601</v>
      </c>
      <c r="B602" s="1">
        <v>45066</v>
      </c>
      <c r="C602" t="s">
        <v>25924</v>
      </c>
      <c r="D602" t="s">
        <v>25917</v>
      </c>
      <c r="E602" t="s">
        <v>25925</v>
      </c>
      <c r="F602" t="s">
        <v>26982</v>
      </c>
      <c r="G602" t="s">
        <v>26983</v>
      </c>
      <c r="H602">
        <v>4</v>
      </c>
      <c r="I602">
        <v>381.09</v>
      </c>
    </row>
    <row r="603" spans="1:9">
      <c r="A603">
        <v>1602</v>
      </c>
      <c r="B603" s="1">
        <v>45039</v>
      </c>
      <c r="C603" t="s">
        <v>25936</v>
      </c>
      <c r="D603" t="s">
        <v>25932</v>
      </c>
      <c r="E603" t="s">
        <v>25925</v>
      </c>
      <c r="F603" t="s">
        <v>26984</v>
      </c>
      <c r="G603" t="s">
        <v>26985</v>
      </c>
      <c r="H603">
        <v>4</v>
      </c>
      <c r="I603">
        <v>175.5</v>
      </c>
    </row>
    <row r="604" spans="1:9">
      <c r="A604">
        <v>1603</v>
      </c>
      <c r="B604" s="1">
        <v>44996</v>
      </c>
      <c r="C604" t="s">
        <v>25931</v>
      </c>
      <c r="D604" t="s">
        <v>25932</v>
      </c>
      <c r="E604" t="s">
        <v>25928</v>
      </c>
      <c r="F604" t="s">
        <v>26986</v>
      </c>
      <c r="G604" t="s">
        <v>26987</v>
      </c>
      <c r="H604">
        <v>2</v>
      </c>
      <c r="I604">
        <v>784.15</v>
      </c>
    </row>
    <row r="605" spans="1:9">
      <c r="A605">
        <v>1604</v>
      </c>
      <c r="B605" s="1">
        <v>44965</v>
      </c>
      <c r="C605" t="s">
        <v>25931</v>
      </c>
      <c r="D605" t="s">
        <v>25932</v>
      </c>
      <c r="E605" t="s">
        <v>25933</v>
      </c>
      <c r="F605" t="s">
        <v>20670</v>
      </c>
      <c r="G605" t="s">
        <v>26988</v>
      </c>
      <c r="H605">
        <v>3</v>
      </c>
      <c r="I605">
        <v>999.97</v>
      </c>
    </row>
    <row r="606" spans="1:9">
      <c r="A606">
        <v>1605</v>
      </c>
      <c r="B606" s="1">
        <v>45024</v>
      </c>
      <c r="C606" t="s">
        <v>25916</v>
      </c>
      <c r="D606" t="s">
        <v>25917</v>
      </c>
      <c r="E606" t="s">
        <v>25933</v>
      </c>
      <c r="F606" t="s">
        <v>26989</v>
      </c>
      <c r="G606" t="s">
        <v>26990</v>
      </c>
      <c r="H606">
        <v>5</v>
      </c>
      <c r="I606">
        <v>878.65</v>
      </c>
    </row>
    <row r="607" spans="1:9">
      <c r="A607">
        <v>1606</v>
      </c>
      <c r="B607" s="1">
        <v>44830</v>
      </c>
      <c r="C607" t="s">
        <v>25936</v>
      </c>
      <c r="D607" t="s">
        <v>25917</v>
      </c>
      <c r="E607" t="s">
        <v>25928</v>
      </c>
      <c r="F607" t="s">
        <v>26991</v>
      </c>
      <c r="G607" t="s">
        <v>26992</v>
      </c>
      <c r="H607">
        <v>5</v>
      </c>
      <c r="I607">
        <v>937.89</v>
      </c>
    </row>
    <row r="608" spans="1:9">
      <c r="A608">
        <v>1607</v>
      </c>
      <c r="B608" s="1">
        <v>44895</v>
      </c>
      <c r="C608" t="s">
        <v>25916</v>
      </c>
      <c r="D608" t="s">
        <v>25932</v>
      </c>
      <c r="E608" t="s">
        <v>25928</v>
      </c>
      <c r="F608" t="s">
        <v>26993</v>
      </c>
      <c r="G608" t="s">
        <v>26994</v>
      </c>
      <c r="H608">
        <v>3</v>
      </c>
      <c r="I608">
        <v>961.1</v>
      </c>
    </row>
    <row r="609" spans="1:9">
      <c r="A609">
        <v>1608</v>
      </c>
      <c r="B609" s="1">
        <v>44871</v>
      </c>
      <c r="C609" t="s">
        <v>25916</v>
      </c>
      <c r="D609" t="s">
        <v>25917</v>
      </c>
      <c r="E609" t="s">
        <v>25925</v>
      </c>
      <c r="F609" t="s">
        <v>26995</v>
      </c>
      <c r="G609" t="s">
        <v>26996</v>
      </c>
      <c r="H609">
        <v>1</v>
      </c>
      <c r="I609">
        <v>820.96</v>
      </c>
    </row>
    <row r="610" spans="1:9">
      <c r="A610">
        <v>1609</v>
      </c>
      <c r="B610" s="1">
        <v>45038</v>
      </c>
      <c r="C610" t="s">
        <v>25936</v>
      </c>
      <c r="D610" t="s">
        <v>25917</v>
      </c>
      <c r="E610" t="s">
        <v>25918</v>
      </c>
      <c r="F610" t="s">
        <v>15195</v>
      </c>
      <c r="G610" t="s">
        <v>26997</v>
      </c>
      <c r="H610">
        <v>3</v>
      </c>
      <c r="I610">
        <v>455.52</v>
      </c>
    </row>
    <row r="611" spans="1:9">
      <c r="A611">
        <v>1610</v>
      </c>
      <c r="B611" s="1">
        <v>45014</v>
      </c>
      <c r="C611" t="s">
        <v>25931</v>
      </c>
      <c r="D611" t="s">
        <v>25932</v>
      </c>
      <c r="E611" t="s">
        <v>25928</v>
      </c>
      <c r="F611" t="s">
        <v>26998</v>
      </c>
      <c r="G611" t="s">
        <v>26999</v>
      </c>
      <c r="H611">
        <v>4</v>
      </c>
      <c r="I611">
        <v>815.24</v>
      </c>
    </row>
    <row r="612" spans="1:9">
      <c r="A612">
        <v>1611</v>
      </c>
      <c r="B612" s="1">
        <v>44835</v>
      </c>
      <c r="C612" t="s">
        <v>25921</v>
      </c>
      <c r="D612" t="s">
        <v>25932</v>
      </c>
      <c r="E612" t="s">
        <v>25918</v>
      </c>
      <c r="F612" t="s">
        <v>27000</v>
      </c>
      <c r="G612" t="s">
        <v>27001</v>
      </c>
      <c r="H612">
        <v>5</v>
      </c>
      <c r="I612">
        <v>534.82000000000005</v>
      </c>
    </row>
    <row r="613" spans="1:9">
      <c r="A613">
        <v>1612</v>
      </c>
      <c r="B613" s="1">
        <v>44951</v>
      </c>
      <c r="C613" t="s">
        <v>25924</v>
      </c>
      <c r="D613" t="s">
        <v>25932</v>
      </c>
      <c r="E613" t="s">
        <v>25925</v>
      </c>
      <c r="F613" t="s">
        <v>27002</v>
      </c>
      <c r="G613" t="s">
        <v>27003</v>
      </c>
      <c r="H613">
        <v>4</v>
      </c>
      <c r="I613">
        <v>522.79</v>
      </c>
    </row>
    <row r="614" spans="1:9">
      <c r="A614">
        <v>1613</v>
      </c>
      <c r="B614" s="1">
        <v>44954</v>
      </c>
      <c r="C614" t="s">
        <v>25921</v>
      </c>
      <c r="D614" t="s">
        <v>25917</v>
      </c>
      <c r="E614" t="s">
        <v>25928</v>
      </c>
      <c r="F614" t="s">
        <v>27004</v>
      </c>
      <c r="G614" t="s">
        <v>27005</v>
      </c>
      <c r="H614">
        <v>1</v>
      </c>
      <c r="I614">
        <v>868.8</v>
      </c>
    </row>
    <row r="615" spans="1:9">
      <c r="A615">
        <v>1614</v>
      </c>
      <c r="B615" s="1">
        <v>45129</v>
      </c>
      <c r="C615" t="s">
        <v>25931</v>
      </c>
      <c r="D615" t="s">
        <v>25932</v>
      </c>
      <c r="E615" t="s">
        <v>25933</v>
      </c>
      <c r="F615" t="s">
        <v>27006</v>
      </c>
      <c r="G615" t="s">
        <v>27007</v>
      </c>
      <c r="H615">
        <v>1</v>
      </c>
      <c r="I615">
        <v>808.85</v>
      </c>
    </row>
    <row r="616" spans="1:9">
      <c r="A616">
        <v>1615</v>
      </c>
      <c r="B616" s="1">
        <v>44804</v>
      </c>
      <c r="C616" t="s">
        <v>25924</v>
      </c>
      <c r="D616" t="s">
        <v>25917</v>
      </c>
      <c r="E616" t="s">
        <v>25933</v>
      </c>
      <c r="F616" t="s">
        <v>27008</v>
      </c>
      <c r="G616" t="s">
        <v>27009</v>
      </c>
      <c r="H616">
        <v>1</v>
      </c>
      <c r="I616">
        <v>874.1</v>
      </c>
    </row>
    <row r="617" spans="1:9">
      <c r="A617">
        <v>1616</v>
      </c>
      <c r="B617" s="1">
        <v>45125</v>
      </c>
      <c r="C617" t="s">
        <v>25921</v>
      </c>
      <c r="D617" t="s">
        <v>25932</v>
      </c>
      <c r="E617" t="s">
        <v>25928</v>
      </c>
      <c r="F617" t="s">
        <v>27010</v>
      </c>
      <c r="G617" t="s">
        <v>27011</v>
      </c>
      <c r="H617">
        <v>2</v>
      </c>
      <c r="I617">
        <v>206.73</v>
      </c>
    </row>
    <row r="618" spans="1:9">
      <c r="A618">
        <v>1617</v>
      </c>
      <c r="B618" s="1">
        <v>44963</v>
      </c>
      <c r="C618" t="s">
        <v>25921</v>
      </c>
      <c r="D618" t="s">
        <v>25917</v>
      </c>
      <c r="E618" t="s">
        <v>25928</v>
      </c>
      <c r="F618" t="s">
        <v>19957</v>
      </c>
      <c r="G618" t="s">
        <v>27012</v>
      </c>
      <c r="H618">
        <v>3</v>
      </c>
      <c r="I618">
        <v>586.5</v>
      </c>
    </row>
    <row r="619" spans="1:9">
      <c r="A619">
        <v>1618</v>
      </c>
      <c r="B619" s="1">
        <v>45040</v>
      </c>
      <c r="C619" t="s">
        <v>25921</v>
      </c>
      <c r="D619" t="s">
        <v>25917</v>
      </c>
      <c r="E619" t="s">
        <v>25933</v>
      </c>
      <c r="F619" t="s">
        <v>27013</v>
      </c>
      <c r="G619" t="s">
        <v>27014</v>
      </c>
      <c r="H619">
        <v>2</v>
      </c>
      <c r="I619">
        <v>779.69</v>
      </c>
    </row>
    <row r="620" spans="1:9">
      <c r="A620">
        <v>1619</v>
      </c>
      <c r="B620" s="1">
        <v>44872</v>
      </c>
      <c r="C620" t="s">
        <v>25924</v>
      </c>
      <c r="D620" t="s">
        <v>25917</v>
      </c>
      <c r="E620" t="s">
        <v>25925</v>
      </c>
      <c r="F620" t="s">
        <v>15652</v>
      </c>
      <c r="G620" t="s">
        <v>27015</v>
      </c>
      <c r="H620">
        <v>4</v>
      </c>
      <c r="I620">
        <v>506.99</v>
      </c>
    </row>
    <row r="621" spans="1:9">
      <c r="A621">
        <v>1620</v>
      </c>
      <c r="B621" s="1">
        <v>44944</v>
      </c>
      <c r="C621" t="s">
        <v>25936</v>
      </c>
      <c r="D621" t="s">
        <v>25932</v>
      </c>
      <c r="E621" t="s">
        <v>25928</v>
      </c>
      <c r="F621" t="s">
        <v>27016</v>
      </c>
      <c r="G621" t="s">
        <v>27017</v>
      </c>
      <c r="H621">
        <v>5</v>
      </c>
      <c r="I621">
        <v>986.14</v>
      </c>
    </row>
    <row r="622" spans="1:9">
      <c r="A622">
        <v>1621</v>
      </c>
      <c r="B622" s="1">
        <v>44837</v>
      </c>
      <c r="C622" t="s">
        <v>25924</v>
      </c>
      <c r="D622" t="s">
        <v>25917</v>
      </c>
      <c r="E622" t="s">
        <v>25928</v>
      </c>
      <c r="F622" t="s">
        <v>27018</v>
      </c>
      <c r="G622" t="s">
        <v>27019</v>
      </c>
      <c r="H622">
        <v>2</v>
      </c>
      <c r="I622">
        <v>264.74</v>
      </c>
    </row>
    <row r="623" spans="1:9">
      <c r="A623">
        <v>1622</v>
      </c>
      <c r="B623" s="1">
        <v>44912</v>
      </c>
      <c r="C623" t="s">
        <v>25931</v>
      </c>
      <c r="D623" t="s">
        <v>25917</v>
      </c>
      <c r="E623" t="s">
        <v>25933</v>
      </c>
      <c r="F623" t="s">
        <v>27020</v>
      </c>
      <c r="G623" t="s">
        <v>27021</v>
      </c>
      <c r="H623">
        <v>4</v>
      </c>
      <c r="I623">
        <v>344.06</v>
      </c>
    </row>
    <row r="624" spans="1:9">
      <c r="A624">
        <v>1623</v>
      </c>
      <c r="B624" s="1">
        <v>44891</v>
      </c>
      <c r="C624" t="s">
        <v>25936</v>
      </c>
      <c r="D624" t="s">
        <v>25917</v>
      </c>
      <c r="E624" t="s">
        <v>25933</v>
      </c>
      <c r="F624" t="s">
        <v>27022</v>
      </c>
      <c r="G624" t="s">
        <v>27023</v>
      </c>
      <c r="H624">
        <v>3</v>
      </c>
      <c r="I624">
        <v>232.5</v>
      </c>
    </row>
    <row r="625" spans="1:9">
      <c r="A625">
        <v>1624</v>
      </c>
      <c r="B625" s="1">
        <v>45037</v>
      </c>
      <c r="C625" t="s">
        <v>25916</v>
      </c>
      <c r="D625" t="s">
        <v>25917</v>
      </c>
      <c r="E625" t="s">
        <v>25918</v>
      </c>
      <c r="F625" t="s">
        <v>27024</v>
      </c>
      <c r="G625" t="s">
        <v>27025</v>
      </c>
      <c r="H625">
        <v>1</v>
      </c>
      <c r="I625">
        <v>953.68</v>
      </c>
    </row>
    <row r="626" spans="1:9">
      <c r="A626">
        <v>1625</v>
      </c>
      <c r="B626" s="1">
        <v>44880</v>
      </c>
      <c r="C626" t="s">
        <v>25936</v>
      </c>
      <c r="D626" t="s">
        <v>25932</v>
      </c>
      <c r="E626" t="s">
        <v>25933</v>
      </c>
      <c r="F626" t="s">
        <v>27026</v>
      </c>
      <c r="G626" t="s">
        <v>27027</v>
      </c>
      <c r="H626">
        <v>5</v>
      </c>
      <c r="I626">
        <v>101.56</v>
      </c>
    </row>
    <row r="627" spans="1:9">
      <c r="A627">
        <v>1626</v>
      </c>
      <c r="B627" s="1">
        <v>45051</v>
      </c>
      <c r="C627" t="s">
        <v>25936</v>
      </c>
      <c r="D627" t="s">
        <v>25917</v>
      </c>
      <c r="E627" t="s">
        <v>25918</v>
      </c>
      <c r="F627" t="s">
        <v>27028</v>
      </c>
      <c r="G627" t="s">
        <v>27029</v>
      </c>
      <c r="H627">
        <v>3</v>
      </c>
      <c r="I627">
        <v>624.79999999999995</v>
      </c>
    </row>
    <row r="628" spans="1:9">
      <c r="A628">
        <v>1627</v>
      </c>
      <c r="B628" s="1">
        <v>44900</v>
      </c>
      <c r="C628" t="s">
        <v>25936</v>
      </c>
      <c r="D628" t="s">
        <v>25917</v>
      </c>
      <c r="E628" t="s">
        <v>25928</v>
      </c>
      <c r="F628" t="s">
        <v>27030</v>
      </c>
      <c r="G628" t="s">
        <v>27031</v>
      </c>
      <c r="H628">
        <v>5</v>
      </c>
      <c r="I628">
        <v>943.93</v>
      </c>
    </row>
    <row r="629" spans="1:9">
      <c r="A629">
        <v>1628</v>
      </c>
      <c r="B629" s="1">
        <v>45066</v>
      </c>
      <c r="C629" t="s">
        <v>25916</v>
      </c>
      <c r="D629" t="s">
        <v>25917</v>
      </c>
      <c r="E629" t="s">
        <v>25928</v>
      </c>
      <c r="F629" t="s">
        <v>27032</v>
      </c>
      <c r="G629" t="s">
        <v>27033</v>
      </c>
      <c r="H629">
        <v>1</v>
      </c>
      <c r="I629">
        <v>781.52</v>
      </c>
    </row>
    <row r="630" spans="1:9">
      <c r="A630">
        <v>1629</v>
      </c>
      <c r="B630" s="1">
        <v>45125</v>
      </c>
      <c r="C630" t="s">
        <v>25921</v>
      </c>
      <c r="D630" t="s">
        <v>25917</v>
      </c>
      <c r="E630" t="s">
        <v>25918</v>
      </c>
      <c r="F630" t="s">
        <v>27034</v>
      </c>
      <c r="G630" t="s">
        <v>27035</v>
      </c>
      <c r="H630">
        <v>2</v>
      </c>
      <c r="I630">
        <v>615.28</v>
      </c>
    </row>
    <row r="631" spans="1:9">
      <c r="A631">
        <v>1630</v>
      </c>
      <c r="B631" s="1">
        <v>45011</v>
      </c>
      <c r="C631" t="s">
        <v>25916</v>
      </c>
      <c r="D631" t="s">
        <v>25932</v>
      </c>
      <c r="E631" t="s">
        <v>25925</v>
      </c>
      <c r="F631" t="s">
        <v>12548</v>
      </c>
      <c r="G631" t="s">
        <v>27036</v>
      </c>
      <c r="H631">
        <v>4</v>
      </c>
      <c r="I631">
        <v>779.26</v>
      </c>
    </row>
    <row r="632" spans="1:9">
      <c r="A632">
        <v>1631</v>
      </c>
      <c r="B632" s="1">
        <v>44940</v>
      </c>
      <c r="C632" t="s">
        <v>25916</v>
      </c>
      <c r="D632" t="s">
        <v>25932</v>
      </c>
      <c r="E632" t="s">
        <v>25925</v>
      </c>
      <c r="F632" t="s">
        <v>27037</v>
      </c>
      <c r="G632" t="s">
        <v>27038</v>
      </c>
      <c r="H632">
        <v>1</v>
      </c>
      <c r="I632">
        <v>464.49</v>
      </c>
    </row>
    <row r="633" spans="1:9">
      <c r="A633">
        <v>1632</v>
      </c>
      <c r="B633" s="1">
        <v>45011</v>
      </c>
      <c r="C633" t="s">
        <v>25921</v>
      </c>
      <c r="D633" t="s">
        <v>25932</v>
      </c>
      <c r="E633" t="s">
        <v>25928</v>
      </c>
      <c r="F633" t="s">
        <v>27039</v>
      </c>
      <c r="G633" t="s">
        <v>27040</v>
      </c>
      <c r="H633">
        <v>4</v>
      </c>
      <c r="I633">
        <v>196.31</v>
      </c>
    </row>
    <row r="634" spans="1:9">
      <c r="A634">
        <v>1633</v>
      </c>
      <c r="B634" s="1">
        <v>44843</v>
      </c>
      <c r="C634" t="s">
        <v>25936</v>
      </c>
      <c r="D634" t="s">
        <v>25932</v>
      </c>
      <c r="E634" t="s">
        <v>25933</v>
      </c>
      <c r="F634" t="s">
        <v>22501</v>
      </c>
      <c r="G634" t="s">
        <v>27041</v>
      </c>
      <c r="H634">
        <v>3</v>
      </c>
      <c r="I634">
        <v>300.12</v>
      </c>
    </row>
    <row r="635" spans="1:9">
      <c r="A635">
        <v>1634</v>
      </c>
      <c r="B635" s="1">
        <v>45011</v>
      </c>
      <c r="C635" t="s">
        <v>25931</v>
      </c>
      <c r="D635" t="s">
        <v>25932</v>
      </c>
      <c r="E635" t="s">
        <v>25918</v>
      </c>
      <c r="F635" t="s">
        <v>27042</v>
      </c>
      <c r="G635" t="s">
        <v>27043</v>
      </c>
      <c r="H635">
        <v>3</v>
      </c>
      <c r="I635">
        <v>895.42</v>
      </c>
    </row>
    <row r="636" spans="1:9">
      <c r="A636">
        <v>1635</v>
      </c>
      <c r="B636" s="1">
        <v>45061</v>
      </c>
      <c r="C636" t="s">
        <v>25921</v>
      </c>
      <c r="D636" t="s">
        <v>25932</v>
      </c>
      <c r="E636" t="s">
        <v>25928</v>
      </c>
      <c r="F636" t="s">
        <v>21595</v>
      </c>
      <c r="G636" t="s">
        <v>27044</v>
      </c>
      <c r="H636">
        <v>3</v>
      </c>
      <c r="I636">
        <v>619.86</v>
      </c>
    </row>
    <row r="637" spans="1:9">
      <c r="A637">
        <v>1636</v>
      </c>
      <c r="B637" s="1">
        <v>44804</v>
      </c>
      <c r="C637" t="s">
        <v>25924</v>
      </c>
      <c r="D637" t="s">
        <v>25932</v>
      </c>
      <c r="E637" t="s">
        <v>25928</v>
      </c>
      <c r="F637" t="s">
        <v>27045</v>
      </c>
      <c r="G637" t="s">
        <v>27046</v>
      </c>
      <c r="H637">
        <v>1</v>
      </c>
      <c r="I637">
        <v>943.84</v>
      </c>
    </row>
    <row r="638" spans="1:9">
      <c r="A638">
        <v>1637</v>
      </c>
      <c r="B638" s="1">
        <v>44838</v>
      </c>
      <c r="C638" t="s">
        <v>25916</v>
      </c>
      <c r="D638" t="s">
        <v>25932</v>
      </c>
      <c r="E638" t="s">
        <v>25918</v>
      </c>
      <c r="F638" t="s">
        <v>27047</v>
      </c>
      <c r="G638" t="s">
        <v>27048</v>
      </c>
      <c r="H638">
        <v>5</v>
      </c>
      <c r="I638">
        <v>556.33000000000004</v>
      </c>
    </row>
    <row r="639" spans="1:9">
      <c r="A639">
        <v>1638</v>
      </c>
      <c r="B639" s="1">
        <v>44922</v>
      </c>
      <c r="C639" t="s">
        <v>25916</v>
      </c>
      <c r="D639" t="s">
        <v>25932</v>
      </c>
      <c r="E639" t="s">
        <v>25928</v>
      </c>
      <c r="F639" t="s">
        <v>16528</v>
      </c>
      <c r="G639" t="s">
        <v>27049</v>
      </c>
      <c r="H639">
        <v>4</v>
      </c>
      <c r="I639">
        <v>274.97000000000003</v>
      </c>
    </row>
    <row r="640" spans="1:9">
      <c r="A640">
        <v>1639</v>
      </c>
      <c r="B640" s="1">
        <v>44947</v>
      </c>
      <c r="C640" t="s">
        <v>25931</v>
      </c>
      <c r="D640" t="s">
        <v>25917</v>
      </c>
      <c r="E640" t="s">
        <v>25928</v>
      </c>
      <c r="F640" t="s">
        <v>27050</v>
      </c>
      <c r="G640" t="s">
        <v>27051</v>
      </c>
      <c r="H640">
        <v>5</v>
      </c>
      <c r="I640">
        <v>359.87</v>
      </c>
    </row>
    <row r="641" spans="1:9">
      <c r="A641">
        <v>1640</v>
      </c>
      <c r="B641" s="1">
        <v>44958</v>
      </c>
      <c r="C641" t="s">
        <v>25931</v>
      </c>
      <c r="D641" t="s">
        <v>25917</v>
      </c>
      <c r="E641" t="s">
        <v>25928</v>
      </c>
      <c r="F641" t="s">
        <v>27052</v>
      </c>
      <c r="G641" t="s">
        <v>27053</v>
      </c>
      <c r="H641">
        <v>1</v>
      </c>
      <c r="I641">
        <v>881.51</v>
      </c>
    </row>
    <row r="642" spans="1:9">
      <c r="A642">
        <v>1641</v>
      </c>
      <c r="B642" s="1">
        <v>44917</v>
      </c>
      <c r="C642" t="s">
        <v>25936</v>
      </c>
      <c r="D642" t="s">
        <v>25932</v>
      </c>
      <c r="E642" t="s">
        <v>25933</v>
      </c>
      <c r="F642" t="s">
        <v>27054</v>
      </c>
      <c r="G642" t="s">
        <v>27055</v>
      </c>
      <c r="H642">
        <v>5</v>
      </c>
      <c r="I642">
        <v>879.86</v>
      </c>
    </row>
    <row r="643" spans="1:9">
      <c r="A643">
        <v>1642</v>
      </c>
      <c r="B643" s="1">
        <v>45125</v>
      </c>
      <c r="C643" t="s">
        <v>25916</v>
      </c>
      <c r="D643" t="s">
        <v>25932</v>
      </c>
      <c r="E643" t="s">
        <v>25933</v>
      </c>
      <c r="F643" t="s">
        <v>12770</v>
      </c>
      <c r="G643" t="s">
        <v>27056</v>
      </c>
      <c r="H643">
        <v>3</v>
      </c>
      <c r="I643">
        <v>226.92</v>
      </c>
    </row>
    <row r="644" spans="1:9">
      <c r="A644">
        <v>1643</v>
      </c>
      <c r="B644" s="1">
        <v>45120</v>
      </c>
      <c r="C644" t="s">
        <v>25924</v>
      </c>
      <c r="D644" t="s">
        <v>25932</v>
      </c>
      <c r="E644" t="s">
        <v>25928</v>
      </c>
      <c r="F644" t="s">
        <v>27057</v>
      </c>
      <c r="G644" t="s">
        <v>27058</v>
      </c>
      <c r="H644">
        <v>3</v>
      </c>
      <c r="I644">
        <v>674.14</v>
      </c>
    </row>
    <row r="645" spans="1:9">
      <c r="A645">
        <v>1644</v>
      </c>
      <c r="B645" s="1">
        <v>44908</v>
      </c>
      <c r="C645" t="s">
        <v>25916</v>
      </c>
      <c r="D645" t="s">
        <v>25932</v>
      </c>
      <c r="E645" t="s">
        <v>25918</v>
      </c>
      <c r="F645" t="s">
        <v>12607</v>
      </c>
      <c r="G645" t="s">
        <v>27059</v>
      </c>
      <c r="H645">
        <v>4</v>
      </c>
      <c r="I645">
        <v>383.95</v>
      </c>
    </row>
    <row r="646" spans="1:9">
      <c r="A646">
        <v>1645</v>
      </c>
      <c r="B646" s="1">
        <v>44785</v>
      </c>
      <c r="C646" t="s">
        <v>25924</v>
      </c>
      <c r="D646" t="s">
        <v>25932</v>
      </c>
      <c r="E646" t="s">
        <v>25928</v>
      </c>
      <c r="F646" t="s">
        <v>15159</v>
      </c>
      <c r="G646" t="s">
        <v>27060</v>
      </c>
      <c r="H646">
        <v>1</v>
      </c>
      <c r="I646">
        <v>122.81</v>
      </c>
    </row>
    <row r="647" spans="1:9">
      <c r="A647">
        <v>1646</v>
      </c>
      <c r="B647" s="1">
        <v>44780</v>
      </c>
      <c r="C647" t="s">
        <v>25916</v>
      </c>
      <c r="D647" t="s">
        <v>25917</v>
      </c>
      <c r="E647" t="s">
        <v>25928</v>
      </c>
      <c r="F647" t="s">
        <v>18117</v>
      </c>
      <c r="G647" t="s">
        <v>27061</v>
      </c>
      <c r="H647">
        <v>5</v>
      </c>
      <c r="I647">
        <v>380.22</v>
      </c>
    </row>
    <row r="648" spans="1:9">
      <c r="A648">
        <v>1647</v>
      </c>
      <c r="B648" s="1">
        <v>44819</v>
      </c>
      <c r="C648" t="s">
        <v>25931</v>
      </c>
      <c r="D648" t="s">
        <v>25932</v>
      </c>
      <c r="E648" t="s">
        <v>25933</v>
      </c>
      <c r="F648" t="s">
        <v>27062</v>
      </c>
      <c r="G648" t="s">
        <v>27063</v>
      </c>
      <c r="H648">
        <v>5</v>
      </c>
      <c r="I648">
        <v>719.1</v>
      </c>
    </row>
    <row r="649" spans="1:9">
      <c r="A649">
        <v>1648</v>
      </c>
      <c r="B649" s="1">
        <v>44937</v>
      </c>
      <c r="C649" t="s">
        <v>25936</v>
      </c>
      <c r="D649" t="s">
        <v>25932</v>
      </c>
      <c r="E649" t="s">
        <v>25933</v>
      </c>
      <c r="F649" t="s">
        <v>27064</v>
      </c>
      <c r="G649" t="s">
        <v>27065</v>
      </c>
      <c r="H649">
        <v>1</v>
      </c>
      <c r="I649">
        <v>699.81</v>
      </c>
    </row>
    <row r="650" spans="1:9">
      <c r="A650">
        <v>1649</v>
      </c>
      <c r="B650" s="1">
        <v>44889</v>
      </c>
      <c r="C650" t="s">
        <v>25921</v>
      </c>
      <c r="D650" t="s">
        <v>25917</v>
      </c>
      <c r="E650" t="s">
        <v>25933</v>
      </c>
      <c r="F650" t="s">
        <v>22686</v>
      </c>
      <c r="G650" t="s">
        <v>27066</v>
      </c>
      <c r="H650">
        <v>5</v>
      </c>
      <c r="I650">
        <v>452.38</v>
      </c>
    </row>
    <row r="651" spans="1:9">
      <c r="A651">
        <v>1650</v>
      </c>
      <c r="B651" s="1">
        <v>44842</v>
      </c>
      <c r="C651" t="s">
        <v>25921</v>
      </c>
      <c r="D651" t="s">
        <v>25917</v>
      </c>
      <c r="E651" t="s">
        <v>25928</v>
      </c>
      <c r="F651" t="s">
        <v>27067</v>
      </c>
      <c r="G651" t="s">
        <v>27068</v>
      </c>
      <c r="H651">
        <v>3</v>
      </c>
      <c r="I651">
        <v>727.36</v>
      </c>
    </row>
    <row r="652" spans="1:9">
      <c r="A652">
        <v>1651</v>
      </c>
      <c r="B652" s="1">
        <v>44915</v>
      </c>
      <c r="C652" t="s">
        <v>25916</v>
      </c>
      <c r="D652" t="s">
        <v>25917</v>
      </c>
      <c r="E652" t="s">
        <v>25933</v>
      </c>
      <c r="F652" t="s">
        <v>27069</v>
      </c>
      <c r="G652" t="s">
        <v>27070</v>
      </c>
      <c r="H652">
        <v>5</v>
      </c>
      <c r="I652">
        <v>595.83000000000004</v>
      </c>
    </row>
    <row r="653" spans="1:9">
      <c r="A653">
        <v>1652</v>
      </c>
      <c r="B653" s="1">
        <v>44904</v>
      </c>
      <c r="C653" t="s">
        <v>25921</v>
      </c>
      <c r="D653" t="s">
        <v>25917</v>
      </c>
      <c r="E653" t="s">
        <v>25928</v>
      </c>
      <c r="F653" t="s">
        <v>27071</v>
      </c>
      <c r="G653" t="s">
        <v>27072</v>
      </c>
      <c r="H653">
        <v>4</v>
      </c>
      <c r="I653">
        <v>740.51</v>
      </c>
    </row>
    <row r="654" spans="1:9">
      <c r="A654">
        <v>1653</v>
      </c>
      <c r="B654" s="1">
        <v>45131</v>
      </c>
      <c r="C654" t="s">
        <v>25924</v>
      </c>
      <c r="D654" t="s">
        <v>25932</v>
      </c>
      <c r="E654" t="s">
        <v>25925</v>
      </c>
      <c r="F654" t="s">
        <v>25858</v>
      </c>
      <c r="G654" t="s">
        <v>27073</v>
      </c>
      <c r="H654">
        <v>1</v>
      </c>
      <c r="I654">
        <v>886.01</v>
      </c>
    </row>
    <row r="655" spans="1:9">
      <c r="A655">
        <v>1654</v>
      </c>
      <c r="B655" s="1">
        <v>45047</v>
      </c>
      <c r="C655" t="s">
        <v>25924</v>
      </c>
      <c r="D655" t="s">
        <v>25932</v>
      </c>
      <c r="E655" t="s">
        <v>25918</v>
      </c>
      <c r="F655" t="s">
        <v>27074</v>
      </c>
      <c r="G655" t="s">
        <v>27075</v>
      </c>
      <c r="H655">
        <v>2</v>
      </c>
      <c r="I655">
        <v>641.09</v>
      </c>
    </row>
    <row r="656" spans="1:9">
      <c r="A656">
        <v>1655</v>
      </c>
      <c r="B656" s="1">
        <v>45092</v>
      </c>
      <c r="C656" t="s">
        <v>25931</v>
      </c>
      <c r="D656" t="s">
        <v>25917</v>
      </c>
      <c r="E656" t="s">
        <v>25928</v>
      </c>
      <c r="F656" t="s">
        <v>24641</v>
      </c>
      <c r="G656" t="s">
        <v>27076</v>
      </c>
      <c r="H656">
        <v>5</v>
      </c>
      <c r="I656">
        <v>780.94</v>
      </c>
    </row>
    <row r="657" spans="1:9">
      <c r="A657">
        <v>1656</v>
      </c>
      <c r="B657" s="1">
        <v>45004</v>
      </c>
      <c r="C657" t="s">
        <v>25921</v>
      </c>
      <c r="D657" t="s">
        <v>25917</v>
      </c>
      <c r="E657" t="s">
        <v>25928</v>
      </c>
      <c r="F657" t="s">
        <v>26082</v>
      </c>
      <c r="G657" t="s">
        <v>27077</v>
      </c>
      <c r="H657">
        <v>3</v>
      </c>
      <c r="I657">
        <v>132.75</v>
      </c>
    </row>
    <row r="658" spans="1:9">
      <c r="A658">
        <v>1657</v>
      </c>
      <c r="B658" s="1">
        <v>44835</v>
      </c>
      <c r="C658" t="s">
        <v>25924</v>
      </c>
      <c r="D658" t="s">
        <v>25917</v>
      </c>
      <c r="E658" t="s">
        <v>25933</v>
      </c>
      <c r="F658" t="s">
        <v>27078</v>
      </c>
      <c r="G658" t="s">
        <v>27079</v>
      </c>
      <c r="H658">
        <v>1</v>
      </c>
      <c r="I658">
        <v>838.52</v>
      </c>
    </row>
    <row r="659" spans="1:9">
      <c r="A659">
        <v>1658</v>
      </c>
      <c r="B659" s="1">
        <v>45083</v>
      </c>
      <c r="C659" t="s">
        <v>25936</v>
      </c>
      <c r="D659" t="s">
        <v>25932</v>
      </c>
      <c r="E659" t="s">
        <v>25918</v>
      </c>
      <c r="F659" t="s">
        <v>27080</v>
      </c>
      <c r="G659" t="s">
        <v>27081</v>
      </c>
      <c r="H659">
        <v>4</v>
      </c>
      <c r="I659">
        <v>474.23</v>
      </c>
    </row>
    <row r="660" spans="1:9">
      <c r="A660">
        <v>1659</v>
      </c>
      <c r="B660" s="1">
        <v>45069</v>
      </c>
      <c r="C660" t="s">
        <v>25921</v>
      </c>
      <c r="D660" t="s">
        <v>25917</v>
      </c>
      <c r="E660" t="s">
        <v>25925</v>
      </c>
      <c r="F660" t="s">
        <v>27082</v>
      </c>
      <c r="G660" t="s">
        <v>27083</v>
      </c>
      <c r="H660">
        <v>1</v>
      </c>
      <c r="I660">
        <v>579.05999999999995</v>
      </c>
    </row>
    <row r="661" spans="1:9">
      <c r="A661">
        <v>1660</v>
      </c>
      <c r="B661" s="1">
        <v>45132</v>
      </c>
      <c r="C661" t="s">
        <v>25931</v>
      </c>
      <c r="D661" t="s">
        <v>25917</v>
      </c>
      <c r="E661" t="s">
        <v>25918</v>
      </c>
      <c r="F661" t="s">
        <v>27084</v>
      </c>
      <c r="G661" t="s">
        <v>27085</v>
      </c>
      <c r="H661">
        <v>5</v>
      </c>
      <c r="I661">
        <v>698.82</v>
      </c>
    </row>
    <row r="662" spans="1:9">
      <c r="A662">
        <v>1661</v>
      </c>
      <c r="B662" s="1">
        <v>45127</v>
      </c>
      <c r="C662" t="s">
        <v>25924</v>
      </c>
      <c r="D662" t="s">
        <v>25917</v>
      </c>
      <c r="E662" t="s">
        <v>25918</v>
      </c>
      <c r="F662" t="s">
        <v>27086</v>
      </c>
      <c r="G662" t="s">
        <v>27087</v>
      </c>
      <c r="H662">
        <v>5</v>
      </c>
      <c r="I662">
        <v>633.36</v>
      </c>
    </row>
    <row r="663" spans="1:9">
      <c r="A663">
        <v>1662</v>
      </c>
      <c r="B663" s="1">
        <v>44975</v>
      </c>
      <c r="C663" t="s">
        <v>25924</v>
      </c>
      <c r="D663" t="s">
        <v>25917</v>
      </c>
      <c r="E663" t="s">
        <v>25918</v>
      </c>
      <c r="F663" t="s">
        <v>15608</v>
      </c>
      <c r="G663" t="s">
        <v>27088</v>
      </c>
      <c r="H663">
        <v>3</v>
      </c>
      <c r="I663">
        <v>241.19</v>
      </c>
    </row>
    <row r="664" spans="1:9">
      <c r="A664">
        <v>1663</v>
      </c>
      <c r="B664" s="1">
        <v>45120</v>
      </c>
      <c r="C664" t="s">
        <v>25931</v>
      </c>
      <c r="D664" t="s">
        <v>25932</v>
      </c>
      <c r="E664" t="s">
        <v>25933</v>
      </c>
      <c r="F664" t="s">
        <v>18798</v>
      </c>
      <c r="G664" t="s">
        <v>27089</v>
      </c>
      <c r="H664">
        <v>5</v>
      </c>
      <c r="I664">
        <v>271.37</v>
      </c>
    </row>
    <row r="665" spans="1:9">
      <c r="A665">
        <v>1664</v>
      </c>
      <c r="B665" s="1">
        <v>45115</v>
      </c>
      <c r="C665" t="s">
        <v>25936</v>
      </c>
      <c r="D665" t="s">
        <v>25917</v>
      </c>
      <c r="E665" t="s">
        <v>25925</v>
      </c>
      <c r="F665" t="s">
        <v>27090</v>
      </c>
      <c r="G665" t="s">
        <v>2493</v>
      </c>
      <c r="H665">
        <v>1</v>
      </c>
      <c r="I665">
        <v>137.87</v>
      </c>
    </row>
    <row r="666" spans="1:9">
      <c r="A666">
        <v>1665</v>
      </c>
      <c r="B666" s="1">
        <v>44880</v>
      </c>
      <c r="C666" t="s">
        <v>25936</v>
      </c>
      <c r="D666" t="s">
        <v>25917</v>
      </c>
      <c r="E666" t="s">
        <v>25933</v>
      </c>
      <c r="F666" t="s">
        <v>27091</v>
      </c>
      <c r="G666" t="s">
        <v>27092</v>
      </c>
      <c r="H666">
        <v>3</v>
      </c>
      <c r="I666">
        <v>999.83</v>
      </c>
    </row>
    <row r="667" spans="1:9">
      <c r="A667">
        <v>1666</v>
      </c>
      <c r="B667" s="1">
        <v>44978</v>
      </c>
      <c r="C667" t="s">
        <v>25924</v>
      </c>
      <c r="D667" t="s">
        <v>25917</v>
      </c>
      <c r="E667" t="s">
        <v>25918</v>
      </c>
      <c r="F667" t="s">
        <v>27093</v>
      </c>
      <c r="G667" t="s">
        <v>27094</v>
      </c>
      <c r="H667">
        <v>5</v>
      </c>
      <c r="I667">
        <v>597.62</v>
      </c>
    </row>
    <row r="668" spans="1:9">
      <c r="A668">
        <v>1667</v>
      </c>
      <c r="B668" s="1">
        <v>44815</v>
      </c>
      <c r="C668" t="s">
        <v>25921</v>
      </c>
      <c r="D668" t="s">
        <v>25932</v>
      </c>
      <c r="E668" t="s">
        <v>25928</v>
      </c>
      <c r="F668" t="s">
        <v>22677</v>
      </c>
      <c r="G668" t="s">
        <v>27095</v>
      </c>
      <c r="H668">
        <v>1</v>
      </c>
      <c r="I668">
        <v>697.89</v>
      </c>
    </row>
    <row r="669" spans="1:9">
      <c r="A669">
        <v>1668</v>
      </c>
      <c r="B669" s="1">
        <v>45100</v>
      </c>
      <c r="C669" t="s">
        <v>25916</v>
      </c>
      <c r="D669" t="s">
        <v>25932</v>
      </c>
      <c r="E669" t="s">
        <v>25918</v>
      </c>
      <c r="F669" t="s">
        <v>27096</v>
      </c>
      <c r="G669" t="s">
        <v>27097</v>
      </c>
      <c r="H669">
        <v>5</v>
      </c>
      <c r="I669">
        <v>673.27</v>
      </c>
    </row>
    <row r="670" spans="1:9">
      <c r="A670">
        <v>1669</v>
      </c>
      <c r="B670" s="1">
        <v>44936</v>
      </c>
      <c r="C670" t="s">
        <v>25936</v>
      </c>
      <c r="D670" t="s">
        <v>25932</v>
      </c>
      <c r="E670" t="s">
        <v>25933</v>
      </c>
      <c r="F670" t="s">
        <v>22834</v>
      </c>
      <c r="G670" t="s">
        <v>27098</v>
      </c>
      <c r="H670">
        <v>5</v>
      </c>
      <c r="I670">
        <v>753.01</v>
      </c>
    </row>
    <row r="671" spans="1:9">
      <c r="A671">
        <v>1670</v>
      </c>
      <c r="B671" s="1">
        <v>44958</v>
      </c>
      <c r="C671" t="s">
        <v>25921</v>
      </c>
      <c r="D671" t="s">
        <v>25917</v>
      </c>
      <c r="E671" t="s">
        <v>25918</v>
      </c>
      <c r="F671" t="s">
        <v>27099</v>
      </c>
      <c r="G671" t="s">
        <v>27100</v>
      </c>
      <c r="H671">
        <v>5</v>
      </c>
      <c r="I671">
        <v>939.02</v>
      </c>
    </row>
    <row r="672" spans="1:9">
      <c r="A672">
        <v>1671</v>
      </c>
      <c r="B672" s="1">
        <v>44880</v>
      </c>
      <c r="C672" t="s">
        <v>25916</v>
      </c>
      <c r="D672" t="s">
        <v>25932</v>
      </c>
      <c r="E672" t="s">
        <v>25933</v>
      </c>
      <c r="F672" t="s">
        <v>15630</v>
      </c>
      <c r="G672" t="s">
        <v>27101</v>
      </c>
      <c r="H672">
        <v>2</v>
      </c>
      <c r="I672">
        <v>680.45</v>
      </c>
    </row>
    <row r="673" spans="1:9">
      <c r="A673">
        <v>1672</v>
      </c>
      <c r="B673" s="1">
        <v>44818</v>
      </c>
      <c r="C673" t="s">
        <v>25924</v>
      </c>
      <c r="D673" t="s">
        <v>25932</v>
      </c>
      <c r="E673" t="s">
        <v>25928</v>
      </c>
      <c r="F673" t="s">
        <v>17829</v>
      </c>
      <c r="G673" t="s">
        <v>27102</v>
      </c>
      <c r="H673">
        <v>3</v>
      </c>
      <c r="I673">
        <v>263.8</v>
      </c>
    </row>
    <row r="674" spans="1:9">
      <c r="A674">
        <v>1673</v>
      </c>
      <c r="B674" s="1">
        <v>44930</v>
      </c>
      <c r="C674" t="s">
        <v>25936</v>
      </c>
      <c r="D674" t="s">
        <v>25932</v>
      </c>
      <c r="E674" t="s">
        <v>25925</v>
      </c>
      <c r="F674" t="s">
        <v>27103</v>
      </c>
      <c r="G674" t="s">
        <v>27104</v>
      </c>
      <c r="H674">
        <v>2</v>
      </c>
      <c r="I674">
        <v>981.06</v>
      </c>
    </row>
    <row r="675" spans="1:9">
      <c r="A675">
        <v>1674</v>
      </c>
      <c r="B675" s="1">
        <v>44887</v>
      </c>
      <c r="C675" t="s">
        <v>25916</v>
      </c>
      <c r="D675" t="s">
        <v>25917</v>
      </c>
      <c r="E675" t="s">
        <v>25933</v>
      </c>
      <c r="F675" t="s">
        <v>20804</v>
      </c>
      <c r="G675" t="s">
        <v>27105</v>
      </c>
      <c r="H675">
        <v>1</v>
      </c>
      <c r="I675">
        <v>293.55</v>
      </c>
    </row>
    <row r="676" spans="1:9">
      <c r="A676">
        <v>1675</v>
      </c>
      <c r="B676" s="1">
        <v>44992</v>
      </c>
      <c r="C676" t="s">
        <v>25924</v>
      </c>
      <c r="D676" t="s">
        <v>25917</v>
      </c>
      <c r="E676" t="s">
        <v>25918</v>
      </c>
      <c r="F676" t="s">
        <v>27106</v>
      </c>
      <c r="G676" t="s">
        <v>27107</v>
      </c>
      <c r="H676">
        <v>4</v>
      </c>
      <c r="I676">
        <v>904.68</v>
      </c>
    </row>
    <row r="677" spans="1:9">
      <c r="A677">
        <v>1676</v>
      </c>
      <c r="B677" s="1">
        <v>44902</v>
      </c>
      <c r="C677" t="s">
        <v>25936</v>
      </c>
      <c r="D677" t="s">
        <v>25917</v>
      </c>
      <c r="E677" t="s">
        <v>25918</v>
      </c>
      <c r="F677" t="s">
        <v>27108</v>
      </c>
      <c r="G677" t="s">
        <v>27109</v>
      </c>
      <c r="H677">
        <v>5</v>
      </c>
      <c r="I677">
        <v>104.66</v>
      </c>
    </row>
    <row r="678" spans="1:9">
      <c r="A678">
        <v>1677</v>
      </c>
      <c r="B678" s="1">
        <v>44897</v>
      </c>
      <c r="C678" t="s">
        <v>25924</v>
      </c>
      <c r="D678" t="s">
        <v>25932</v>
      </c>
      <c r="E678" t="s">
        <v>25925</v>
      </c>
      <c r="F678" t="s">
        <v>27110</v>
      </c>
      <c r="G678" t="s">
        <v>27111</v>
      </c>
      <c r="H678">
        <v>2</v>
      </c>
      <c r="I678">
        <v>836.37</v>
      </c>
    </row>
    <row r="679" spans="1:9">
      <c r="A679">
        <v>1678</v>
      </c>
      <c r="B679" s="1">
        <v>45030</v>
      </c>
      <c r="C679" t="s">
        <v>25921</v>
      </c>
      <c r="D679" t="s">
        <v>25917</v>
      </c>
      <c r="E679" t="s">
        <v>25928</v>
      </c>
      <c r="F679" t="s">
        <v>27112</v>
      </c>
      <c r="G679" t="s">
        <v>10216</v>
      </c>
      <c r="H679">
        <v>1</v>
      </c>
      <c r="I679">
        <v>749.64</v>
      </c>
    </row>
    <row r="680" spans="1:9">
      <c r="A680">
        <v>1679</v>
      </c>
      <c r="B680" s="1">
        <v>45010</v>
      </c>
      <c r="C680" t="s">
        <v>25921</v>
      </c>
      <c r="D680" t="s">
        <v>25932</v>
      </c>
      <c r="E680" t="s">
        <v>25918</v>
      </c>
      <c r="F680" t="s">
        <v>27113</v>
      </c>
      <c r="G680" t="s">
        <v>27114</v>
      </c>
      <c r="H680">
        <v>5</v>
      </c>
      <c r="I680">
        <v>213.06</v>
      </c>
    </row>
    <row r="681" spans="1:9">
      <c r="A681">
        <v>1680</v>
      </c>
      <c r="B681" s="1">
        <v>44838</v>
      </c>
      <c r="C681" t="s">
        <v>25916</v>
      </c>
      <c r="D681" t="s">
        <v>25917</v>
      </c>
      <c r="E681" t="s">
        <v>25928</v>
      </c>
      <c r="F681" t="s">
        <v>19665</v>
      </c>
      <c r="G681" t="s">
        <v>27115</v>
      </c>
      <c r="H681">
        <v>3</v>
      </c>
      <c r="I681">
        <v>882.76</v>
      </c>
    </row>
    <row r="682" spans="1:9">
      <c r="A682">
        <v>1681</v>
      </c>
      <c r="B682" s="1">
        <v>44915</v>
      </c>
      <c r="C682" t="s">
        <v>25916</v>
      </c>
      <c r="D682" t="s">
        <v>25932</v>
      </c>
      <c r="E682" t="s">
        <v>25918</v>
      </c>
      <c r="F682" t="s">
        <v>27116</v>
      </c>
      <c r="G682" t="s">
        <v>27117</v>
      </c>
      <c r="H682">
        <v>1</v>
      </c>
      <c r="I682">
        <v>113.42</v>
      </c>
    </row>
    <row r="683" spans="1:9">
      <c r="A683">
        <v>1682</v>
      </c>
      <c r="B683" s="1">
        <v>44823</v>
      </c>
      <c r="C683" t="s">
        <v>25936</v>
      </c>
      <c r="D683" t="s">
        <v>25932</v>
      </c>
      <c r="E683" t="s">
        <v>25918</v>
      </c>
      <c r="F683" t="s">
        <v>27118</v>
      </c>
      <c r="G683" t="s">
        <v>27119</v>
      </c>
      <c r="H683">
        <v>3</v>
      </c>
      <c r="I683">
        <v>284.61</v>
      </c>
    </row>
    <row r="684" spans="1:9">
      <c r="A684">
        <v>1683</v>
      </c>
      <c r="B684" s="1">
        <v>45105</v>
      </c>
      <c r="C684" t="s">
        <v>25936</v>
      </c>
      <c r="D684" t="s">
        <v>25917</v>
      </c>
      <c r="E684" t="s">
        <v>25918</v>
      </c>
      <c r="F684" t="s">
        <v>16607</v>
      </c>
      <c r="G684" t="s">
        <v>27120</v>
      </c>
      <c r="H684">
        <v>1</v>
      </c>
      <c r="I684">
        <v>599.74</v>
      </c>
    </row>
    <row r="685" spans="1:9">
      <c r="A685">
        <v>1684</v>
      </c>
      <c r="B685" s="1">
        <v>45082</v>
      </c>
      <c r="C685" t="s">
        <v>25921</v>
      </c>
      <c r="D685" t="s">
        <v>25917</v>
      </c>
      <c r="E685" t="s">
        <v>25918</v>
      </c>
      <c r="F685" t="s">
        <v>27121</v>
      </c>
      <c r="G685" t="s">
        <v>27122</v>
      </c>
      <c r="H685">
        <v>5</v>
      </c>
      <c r="I685">
        <v>700.99</v>
      </c>
    </row>
    <row r="686" spans="1:9">
      <c r="A686">
        <v>1685</v>
      </c>
      <c r="B686" s="1">
        <v>44927</v>
      </c>
      <c r="C686" t="s">
        <v>25916</v>
      </c>
      <c r="D686" t="s">
        <v>25917</v>
      </c>
      <c r="E686" t="s">
        <v>25933</v>
      </c>
      <c r="F686" t="s">
        <v>27123</v>
      </c>
      <c r="G686" t="s">
        <v>27124</v>
      </c>
      <c r="H686">
        <v>1</v>
      </c>
      <c r="I686">
        <v>650.07000000000005</v>
      </c>
    </row>
    <row r="687" spans="1:9">
      <c r="A687">
        <v>1686</v>
      </c>
      <c r="B687" s="1">
        <v>44876</v>
      </c>
      <c r="C687" t="s">
        <v>25931</v>
      </c>
      <c r="D687" t="s">
        <v>25932</v>
      </c>
      <c r="E687" t="s">
        <v>25928</v>
      </c>
      <c r="F687" t="s">
        <v>16753</v>
      </c>
      <c r="G687" t="s">
        <v>27125</v>
      </c>
      <c r="H687">
        <v>2</v>
      </c>
      <c r="I687">
        <v>851.38</v>
      </c>
    </row>
    <row r="688" spans="1:9">
      <c r="A688">
        <v>1687</v>
      </c>
      <c r="B688" s="1">
        <v>44981</v>
      </c>
      <c r="C688" t="s">
        <v>25916</v>
      </c>
      <c r="D688" t="s">
        <v>25917</v>
      </c>
      <c r="E688" t="s">
        <v>25918</v>
      </c>
      <c r="F688" t="s">
        <v>27126</v>
      </c>
      <c r="G688" t="s">
        <v>27127</v>
      </c>
      <c r="H688">
        <v>4</v>
      </c>
      <c r="I688">
        <v>455.1</v>
      </c>
    </row>
    <row r="689" spans="1:9">
      <c r="A689">
        <v>1688</v>
      </c>
      <c r="B689" s="1">
        <v>44916</v>
      </c>
      <c r="C689" t="s">
        <v>25936</v>
      </c>
      <c r="D689" t="s">
        <v>25917</v>
      </c>
      <c r="E689" t="s">
        <v>25928</v>
      </c>
      <c r="F689" t="s">
        <v>27128</v>
      </c>
      <c r="G689" t="s">
        <v>27129</v>
      </c>
      <c r="H689">
        <v>3</v>
      </c>
      <c r="I689">
        <v>880.67</v>
      </c>
    </row>
    <row r="690" spans="1:9">
      <c r="A690">
        <v>1689</v>
      </c>
      <c r="B690" s="1">
        <v>44819</v>
      </c>
      <c r="C690" t="s">
        <v>25916</v>
      </c>
      <c r="D690" t="s">
        <v>25932</v>
      </c>
      <c r="E690" t="s">
        <v>25933</v>
      </c>
      <c r="F690" t="s">
        <v>27130</v>
      </c>
      <c r="G690" t="s">
        <v>27131</v>
      </c>
      <c r="H690">
        <v>2</v>
      </c>
      <c r="I690">
        <v>712.64</v>
      </c>
    </row>
    <row r="691" spans="1:9">
      <c r="A691">
        <v>1690</v>
      </c>
      <c r="B691" s="1">
        <v>44947</v>
      </c>
      <c r="C691" t="s">
        <v>25931</v>
      </c>
      <c r="D691" t="s">
        <v>25917</v>
      </c>
      <c r="E691" t="s">
        <v>25918</v>
      </c>
      <c r="F691" t="s">
        <v>27132</v>
      </c>
      <c r="G691" t="s">
        <v>27133</v>
      </c>
      <c r="H691">
        <v>3</v>
      </c>
      <c r="I691">
        <v>504.34</v>
      </c>
    </row>
    <row r="692" spans="1:9">
      <c r="A692">
        <v>1691</v>
      </c>
      <c r="B692" s="1">
        <v>44825</v>
      </c>
      <c r="C692" t="s">
        <v>25916</v>
      </c>
      <c r="D692" t="s">
        <v>25932</v>
      </c>
      <c r="E692" t="s">
        <v>25918</v>
      </c>
      <c r="F692" t="s">
        <v>27134</v>
      </c>
      <c r="G692" t="s">
        <v>27135</v>
      </c>
      <c r="H692">
        <v>3</v>
      </c>
      <c r="I692">
        <v>120.37</v>
      </c>
    </row>
    <row r="693" spans="1:9">
      <c r="A693">
        <v>1692</v>
      </c>
      <c r="B693" s="1">
        <v>44993</v>
      </c>
      <c r="C693" t="s">
        <v>25936</v>
      </c>
      <c r="D693" t="s">
        <v>25932</v>
      </c>
      <c r="E693" t="s">
        <v>25918</v>
      </c>
      <c r="F693" t="s">
        <v>27136</v>
      </c>
      <c r="G693" t="s">
        <v>27137</v>
      </c>
      <c r="H693">
        <v>1</v>
      </c>
      <c r="I693">
        <v>705.24</v>
      </c>
    </row>
    <row r="694" spans="1:9">
      <c r="A694">
        <v>1693</v>
      </c>
      <c r="B694" s="1">
        <v>44995</v>
      </c>
      <c r="C694" t="s">
        <v>25936</v>
      </c>
      <c r="D694" t="s">
        <v>25932</v>
      </c>
      <c r="E694" t="s">
        <v>25933</v>
      </c>
      <c r="F694" t="s">
        <v>27138</v>
      </c>
      <c r="G694" t="s">
        <v>27139</v>
      </c>
      <c r="H694">
        <v>5</v>
      </c>
      <c r="I694">
        <v>928.81</v>
      </c>
    </row>
    <row r="695" spans="1:9">
      <c r="A695">
        <v>1694</v>
      </c>
      <c r="B695" s="1">
        <v>44803</v>
      </c>
      <c r="C695" t="s">
        <v>25931</v>
      </c>
      <c r="D695" t="s">
        <v>25917</v>
      </c>
      <c r="E695" t="s">
        <v>25928</v>
      </c>
      <c r="F695" t="s">
        <v>26137</v>
      </c>
      <c r="G695" t="s">
        <v>27140</v>
      </c>
      <c r="H695">
        <v>5</v>
      </c>
      <c r="I695">
        <v>638.07000000000005</v>
      </c>
    </row>
    <row r="696" spans="1:9">
      <c r="A696">
        <v>1695</v>
      </c>
      <c r="B696" s="1">
        <v>44929</v>
      </c>
      <c r="C696" t="s">
        <v>25921</v>
      </c>
      <c r="D696" t="s">
        <v>25917</v>
      </c>
      <c r="E696" t="s">
        <v>25933</v>
      </c>
      <c r="F696" t="s">
        <v>14923</v>
      </c>
      <c r="G696" t="s">
        <v>27141</v>
      </c>
      <c r="H696">
        <v>2</v>
      </c>
      <c r="I696">
        <v>913.34</v>
      </c>
    </row>
    <row r="697" spans="1:9">
      <c r="A697">
        <v>1696</v>
      </c>
      <c r="B697" s="1">
        <v>45075</v>
      </c>
      <c r="C697" t="s">
        <v>25936</v>
      </c>
      <c r="D697" t="s">
        <v>25917</v>
      </c>
      <c r="E697" t="s">
        <v>25928</v>
      </c>
      <c r="F697" t="s">
        <v>27142</v>
      </c>
      <c r="G697" t="s">
        <v>27143</v>
      </c>
      <c r="H697">
        <v>1</v>
      </c>
      <c r="I697">
        <v>754.78</v>
      </c>
    </row>
    <row r="698" spans="1:9">
      <c r="A698">
        <v>1697</v>
      </c>
      <c r="B698" s="1">
        <v>44848</v>
      </c>
      <c r="C698" t="s">
        <v>25921</v>
      </c>
      <c r="D698" t="s">
        <v>25932</v>
      </c>
      <c r="E698" t="s">
        <v>25933</v>
      </c>
      <c r="F698" t="s">
        <v>27144</v>
      </c>
      <c r="G698" t="s">
        <v>27145</v>
      </c>
      <c r="H698">
        <v>4</v>
      </c>
      <c r="I698">
        <v>503.3</v>
      </c>
    </row>
    <row r="699" spans="1:9">
      <c r="A699">
        <v>1698</v>
      </c>
      <c r="B699" s="1">
        <v>44888</v>
      </c>
      <c r="C699" t="s">
        <v>25924</v>
      </c>
      <c r="D699" t="s">
        <v>25932</v>
      </c>
      <c r="E699" t="s">
        <v>25933</v>
      </c>
      <c r="F699" t="s">
        <v>27146</v>
      </c>
      <c r="G699" t="s">
        <v>27147</v>
      </c>
      <c r="H699">
        <v>5</v>
      </c>
      <c r="I699">
        <v>218.31</v>
      </c>
    </row>
    <row r="700" spans="1:9">
      <c r="A700">
        <v>1699</v>
      </c>
      <c r="B700" s="1">
        <v>45131</v>
      </c>
      <c r="C700" t="s">
        <v>25916</v>
      </c>
      <c r="D700" t="s">
        <v>25932</v>
      </c>
      <c r="E700" t="s">
        <v>25925</v>
      </c>
      <c r="F700" t="s">
        <v>27148</v>
      </c>
      <c r="G700" t="s">
        <v>27149</v>
      </c>
      <c r="H700">
        <v>3</v>
      </c>
      <c r="I700">
        <v>730.86</v>
      </c>
    </row>
    <row r="701" spans="1:9">
      <c r="A701">
        <v>1700</v>
      </c>
      <c r="B701" s="1">
        <v>44823</v>
      </c>
      <c r="C701" t="s">
        <v>25916</v>
      </c>
      <c r="D701" t="s">
        <v>25932</v>
      </c>
      <c r="E701" t="s">
        <v>25928</v>
      </c>
      <c r="F701" t="s">
        <v>27150</v>
      </c>
      <c r="G701" t="s">
        <v>27151</v>
      </c>
      <c r="H701">
        <v>4</v>
      </c>
      <c r="I701">
        <v>203.34</v>
      </c>
    </row>
    <row r="702" spans="1:9">
      <c r="A702">
        <v>1701</v>
      </c>
      <c r="B702" s="1">
        <v>45095</v>
      </c>
      <c r="C702" t="s">
        <v>25924</v>
      </c>
      <c r="D702" t="s">
        <v>25917</v>
      </c>
      <c r="E702" t="s">
        <v>25933</v>
      </c>
      <c r="F702" t="s">
        <v>27152</v>
      </c>
      <c r="G702" t="s">
        <v>27153</v>
      </c>
      <c r="H702">
        <v>1</v>
      </c>
      <c r="I702">
        <v>460.53</v>
      </c>
    </row>
    <row r="703" spans="1:9">
      <c r="A703">
        <v>1702</v>
      </c>
      <c r="B703" s="1">
        <v>45004</v>
      </c>
      <c r="C703" t="s">
        <v>25931</v>
      </c>
      <c r="D703" t="s">
        <v>25917</v>
      </c>
      <c r="E703" t="s">
        <v>25928</v>
      </c>
      <c r="F703" t="s">
        <v>27154</v>
      </c>
      <c r="G703" t="s">
        <v>27155</v>
      </c>
      <c r="H703">
        <v>5</v>
      </c>
      <c r="I703">
        <v>733.92</v>
      </c>
    </row>
    <row r="704" spans="1:9">
      <c r="A704">
        <v>1703</v>
      </c>
      <c r="B704" s="1">
        <v>44840</v>
      </c>
      <c r="C704" t="s">
        <v>25916</v>
      </c>
      <c r="D704" t="s">
        <v>25917</v>
      </c>
      <c r="E704" t="s">
        <v>25928</v>
      </c>
      <c r="F704" t="s">
        <v>27156</v>
      </c>
      <c r="G704" t="s">
        <v>27157</v>
      </c>
      <c r="H704">
        <v>2</v>
      </c>
      <c r="I704">
        <v>987.43</v>
      </c>
    </row>
    <row r="705" spans="1:9">
      <c r="A705">
        <v>1704</v>
      </c>
      <c r="B705" s="1">
        <v>45059</v>
      </c>
      <c r="C705" t="s">
        <v>25916</v>
      </c>
      <c r="D705" t="s">
        <v>25932</v>
      </c>
      <c r="E705" t="s">
        <v>25928</v>
      </c>
      <c r="F705" t="s">
        <v>27158</v>
      </c>
      <c r="G705" t="s">
        <v>27159</v>
      </c>
      <c r="H705">
        <v>1</v>
      </c>
      <c r="I705">
        <v>691.32</v>
      </c>
    </row>
    <row r="706" spans="1:9">
      <c r="A706">
        <v>1705</v>
      </c>
      <c r="B706" s="1">
        <v>44856</v>
      </c>
      <c r="C706" t="s">
        <v>25931</v>
      </c>
      <c r="D706" t="s">
        <v>25932</v>
      </c>
      <c r="E706" t="s">
        <v>25933</v>
      </c>
      <c r="F706" t="s">
        <v>27160</v>
      </c>
      <c r="G706" t="s">
        <v>27161</v>
      </c>
      <c r="H706">
        <v>1</v>
      </c>
      <c r="I706">
        <v>663.08</v>
      </c>
    </row>
    <row r="707" spans="1:9">
      <c r="A707">
        <v>1706</v>
      </c>
      <c r="B707" s="1">
        <v>44825</v>
      </c>
      <c r="C707" t="s">
        <v>25916</v>
      </c>
      <c r="D707" t="s">
        <v>25932</v>
      </c>
      <c r="E707" t="s">
        <v>25925</v>
      </c>
      <c r="F707" t="s">
        <v>26710</v>
      </c>
      <c r="G707" t="s">
        <v>27162</v>
      </c>
      <c r="H707">
        <v>1</v>
      </c>
      <c r="I707">
        <v>970.01</v>
      </c>
    </row>
    <row r="708" spans="1:9">
      <c r="A708">
        <v>1707</v>
      </c>
      <c r="B708" s="1">
        <v>45072</v>
      </c>
      <c r="C708" t="s">
        <v>25916</v>
      </c>
      <c r="D708" t="s">
        <v>25917</v>
      </c>
      <c r="E708" t="s">
        <v>25933</v>
      </c>
      <c r="F708" t="s">
        <v>27163</v>
      </c>
      <c r="G708" t="s">
        <v>1868</v>
      </c>
      <c r="H708">
        <v>3</v>
      </c>
      <c r="I708">
        <v>496.31</v>
      </c>
    </row>
    <row r="709" spans="1:9">
      <c r="A709">
        <v>1708</v>
      </c>
      <c r="B709" s="1">
        <v>45097</v>
      </c>
      <c r="C709" t="s">
        <v>25916</v>
      </c>
      <c r="D709" t="s">
        <v>25917</v>
      </c>
      <c r="E709" t="s">
        <v>25925</v>
      </c>
      <c r="F709" t="s">
        <v>27164</v>
      </c>
      <c r="G709" t="s">
        <v>27165</v>
      </c>
      <c r="H709">
        <v>5</v>
      </c>
      <c r="I709">
        <v>640.01</v>
      </c>
    </row>
    <row r="710" spans="1:9">
      <c r="A710">
        <v>1709</v>
      </c>
      <c r="B710" s="1">
        <v>45080</v>
      </c>
      <c r="C710" t="s">
        <v>25924</v>
      </c>
      <c r="D710" t="s">
        <v>25932</v>
      </c>
      <c r="E710" t="s">
        <v>25918</v>
      </c>
      <c r="F710" t="s">
        <v>27166</v>
      </c>
      <c r="G710" t="s">
        <v>27167</v>
      </c>
      <c r="H710">
        <v>4</v>
      </c>
      <c r="I710">
        <v>858.8</v>
      </c>
    </row>
    <row r="711" spans="1:9">
      <c r="A711">
        <v>1710</v>
      </c>
      <c r="B711" s="1">
        <v>44906</v>
      </c>
      <c r="C711" t="s">
        <v>25931</v>
      </c>
      <c r="D711" t="s">
        <v>25932</v>
      </c>
      <c r="E711" t="s">
        <v>25933</v>
      </c>
      <c r="F711" t="s">
        <v>27168</v>
      </c>
      <c r="G711" t="s">
        <v>27169</v>
      </c>
      <c r="H711">
        <v>2</v>
      </c>
      <c r="I711">
        <v>300.52</v>
      </c>
    </row>
    <row r="712" spans="1:9">
      <c r="A712">
        <v>1711</v>
      </c>
      <c r="B712" s="1">
        <v>44834</v>
      </c>
      <c r="C712" t="s">
        <v>25924</v>
      </c>
      <c r="D712" t="s">
        <v>25932</v>
      </c>
      <c r="E712" t="s">
        <v>25918</v>
      </c>
      <c r="F712" t="s">
        <v>19974</v>
      </c>
      <c r="G712" t="s">
        <v>27170</v>
      </c>
      <c r="H712">
        <v>3</v>
      </c>
      <c r="I712">
        <v>102.19</v>
      </c>
    </row>
    <row r="713" spans="1:9">
      <c r="A713">
        <v>1712</v>
      </c>
      <c r="B713" s="1">
        <v>45083</v>
      </c>
      <c r="C713" t="s">
        <v>25931</v>
      </c>
      <c r="D713" t="s">
        <v>25917</v>
      </c>
      <c r="E713" t="s">
        <v>25928</v>
      </c>
      <c r="F713" t="s">
        <v>14196</v>
      </c>
      <c r="G713" t="s">
        <v>27171</v>
      </c>
      <c r="H713">
        <v>2</v>
      </c>
      <c r="I713">
        <v>581.16</v>
      </c>
    </row>
    <row r="714" spans="1:9">
      <c r="A714">
        <v>1713</v>
      </c>
      <c r="B714" s="1">
        <v>44996</v>
      </c>
      <c r="C714" t="s">
        <v>25921</v>
      </c>
      <c r="D714" t="s">
        <v>25917</v>
      </c>
      <c r="E714" t="s">
        <v>25925</v>
      </c>
      <c r="F714" t="s">
        <v>27172</v>
      </c>
      <c r="G714" t="s">
        <v>27173</v>
      </c>
      <c r="H714">
        <v>3</v>
      </c>
      <c r="I714">
        <v>752.91</v>
      </c>
    </row>
    <row r="715" spans="1:9">
      <c r="A715">
        <v>1714</v>
      </c>
      <c r="B715" s="1">
        <v>45131</v>
      </c>
      <c r="C715" t="s">
        <v>25936</v>
      </c>
      <c r="D715" t="s">
        <v>25932</v>
      </c>
      <c r="E715" t="s">
        <v>25933</v>
      </c>
      <c r="F715" t="s">
        <v>14296</v>
      </c>
      <c r="G715" t="s">
        <v>27174</v>
      </c>
      <c r="H715">
        <v>3</v>
      </c>
      <c r="I715">
        <v>374.58</v>
      </c>
    </row>
    <row r="716" spans="1:9">
      <c r="A716">
        <v>1715</v>
      </c>
      <c r="B716" s="1">
        <v>44974</v>
      </c>
      <c r="C716" t="s">
        <v>25921</v>
      </c>
      <c r="D716" t="s">
        <v>25917</v>
      </c>
      <c r="E716" t="s">
        <v>25925</v>
      </c>
      <c r="F716" t="s">
        <v>27175</v>
      </c>
      <c r="G716" t="s">
        <v>27176</v>
      </c>
      <c r="H716">
        <v>3</v>
      </c>
      <c r="I716">
        <v>788.64</v>
      </c>
    </row>
    <row r="717" spans="1:9">
      <c r="A717">
        <v>1716</v>
      </c>
      <c r="B717" s="1">
        <v>44970</v>
      </c>
      <c r="C717" t="s">
        <v>25931</v>
      </c>
      <c r="D717" t="s">
        <v>25932</v>
      </c>
      <c r="E717" t="s">
        <v>25925</v>
      </c>
      <c r="F717" t="s">
        <v>27177</v>
      </c>
      <c r="G717" t="s">
        <v>27178</v>
      </c>
      <c r="H717">
        <v>2</v>
      </c>
      <c r="I717">
        <v>234.05</v>
      </c>
    </row>
    <row r="718" spans="1:9">
      <c r="A718">
        <v>1717</v>
      </c>
      <c r="B718" s="1">
        <v>44870</v>
      </c>
      <c r="C718" t="s">
        <v>25916</v>
      </c>
      <c r="D718" t="s">
        <v>25932</v>
      </c>
      <c r="E718" t="s">
        <v>25925</v>
      </c>
      <c r="F718" t="s">
        <v>18153</v>
      </c>
      <c r="G718" t="s">
        <v>27179</v>
      </c>
      <c r="H718">
        <v>1</v>
      </c>
      <c r="I718">
        <v>381.33</v>
      </c>
    </row>
    <row r="719" spans="1:9">
      <c r="A719">
        <v>1718</v>
      </c>
      <c r="B719" s="1">
        <v>44919</v>
      </c>
      <c r="C719" t="s">
        <v>25921</v>
      </c>
      <c r="D719" t="s">
        <v>25917</v>
      </c>
      <c r="E719" t="s">
        <v>25933</v>
      </c>
      <c r="F719" t="s">
        <v>27180</v>
      </c>
      <c r="G719" t="s">
        <v>27181</v>
      </c>
      <c r="H719">
        <v>3</v>
      </c>
      <c r="I719">
        <v>527.62</v>
      </c>
    </row>
    <row r="720" spans="1:9">
      <c r="A720">
        <v>1719</v>
      </c>
      <c r="B720" s="1">
        <v>44816</v>
      </c>
      <c r="C720" t="s">
        <v>25921</v>
      </c>
      <c r="D720" t="s">
        <v>25932</v>
      </c>
      <c r="E720" t="s">
        <v>25933</v>
      </c>
      <c r="F720" t="s">
        <v>27182</v>
      </c>
      <c r="G720" t="s">
        <v>27183</v>
      </c>
      <c r="H720">
        <v>3</v>
      </c>
      <c r="I720">
        <v>442.1</v>
      </c>
    </row>
    <row r="721" spans="1:9">
      <c r="A721">
        <v>1720</v>
      </c>
      <c r="B721" s="1">
        <v>44945</v>
      </c>
      <c r="C721" t="s">
        <v>25936</v>
      </c>
      <c r="D721" t="s">
        <v>25917</v>
      </c>
      <c r="E721" t="s">
        <v>25933</v>
      </c>
      <c r="F721" t="s">
        <v>27184</v>
      </c>
      <c r="G721" t="s">
        <v>27185</v>
      </c>
      <c r="H721">
        <v>2</v>
      </c>
      <c r="I721">
        <v>396.81</v>
      </c>
    </row>
    <row r="722" spans="1:9">
      <c r="A722">
        <v>1721</v>
      </c>
      <c r="B722" s="1">
        <v>44973</v>
      </c>
      <c r="C722" t="s">
        <v>25936</v>
      </c>
      <c r="D722" t="s">
        <v>25932</v>
      </c>
      <c r="E722" t="s">
        <v>25918</v>
      </c>
      <c r="F722" t="s">
        <v>26710</v>
      </c>
      <c r="G722" t="s">
        <v>27186</v>
      </c>
      <c r="H722">
        <v>2</v>
      </c>
      <c r="I722">
        <v>730.31</v>
      </c>
    </row>
    <row r="723" spans="1:9">
      <c r="A723">
        <v>1722</v>
      </c>
      <c r="B723" s="1">
        <v>45060</v>
      </c>
      <c r="C723" t="s">
        <v>25924</v>
      </c>
      <c r="D723" t="s">
        <v>25932</v>
      </c>
      <c r="E723" t="s">
        <v>25925</v>
      </c>
      <c r="F723" t="s">
        <v>27187</v>
      </c>
      <c r="G723" t="s">
        <v>27188</v>
      </c>
      <c r="H723">
        <v>2</v>
      </c>
      <c r="I723">
        <v>128.06</v>
      </c>
    </row>
    <row r="724" spans="1:9">
      <c r="A724">
        <v>1723</v>
      </c>
      <c r="B724" s="1">
        <v>44829</v>
      </c>
      <c r="C724" t="s">
        <v>25924</v>
      </c>
      <c r="D724" t="s">
        <v>25932</v>
      </c>
      <c r="E724" t="s">
        <v>25933</v>
      </c>
      <c r="F724" t="s">
        <v>27189</v>
      </c>
      <c r="G724" t="s">
        <v>27190</v>
      </c>
      <c r="H724">
        <v>5</v>
      </c>
      <c r="I724">
        <v>942.63</v>
      </c>
    </row>
    <row r="725" spans="1:9">
      <c r="A725">
        <v>1724</v>
      </c>
      <c r="B725" s="1">
        <v>45027</v>
      </c>
      <c r="C725" t="s">
        <v>25916</v>
      </c>
      <c r="D725" t="s">
        <v>25917</v>
      </c>
      <c r="E725" t="s">
        <v>25918</v>
      </c>
      <c r="F725" t="s">
        <v>27191</v>
      </c>
      <c r="G725" t="s">
        <v>27192</v>
      </c>
      <c r="H725">
        <v>5</v>
      </c>
      <c r="I725">
        <v>733.63</v>
      </c>
    </row>
    <row r="726" spans="1:9">
      <c r="A726">
        <v>1725</v>
      </c>
      <c r="B726" s="1">
        <v>44942</v>
      </c>
      <c r="C726" t="s">
        <v>25916</v>
      </c>
      <c r="D726" t="s">
        <v>25932</v>
      </c>
      <c r="E726" t="s">
        <v>25928</v>
      </c>
      <c r="F726" t="s">
        <v>27193</v>
      </c>
      <c r="G726" t="s">
        <v>27194</v>
      </c>
      <c r="H726">
        <v>1</v>
      </c>
      <c r="I726">
        <v>743.28</v>
      </c>
    </row>
    <row r="727" spans="1:9">
      <c r="A727">
        <v>1726</v>
      </c>
      <c r="B727" s="1">
        <v>44853</v>
      </c>
      <c r="C727" t="s">
        <v>25924</v>
      </c>
      <c r="D727" t="s">
        <v>25917</v>
      </c>
      <c r="E727" t="s">
        <v>25928</v>
      </c>
      <c r="F727" t="s">
        <v>27195</v>
      </c>
      <c r="G727" t="s">
        <v>27196</v>
      </c>
      <c r="H727">
        <v>4</v>
      </c>
      <c r="I727">
        <v>435.18</v>
      </c>
    </row>
    <row r="728" spans="1:9">
      <c r="A728">
        <v>1727</v>
      </c>
      <c r="B728" s="1">
        <v>44973</v>
      </c>
      <c r="C728" t="s">
        <v>25924</v>
      </c>
      <c r="D728" t="s">
        <v>25917</v>
      </c>
      <c r="E728" t="s">
        <v>25918</v>
      </c>
      <c r="F728" t="s">
        <v>27197</v>
      </c>
      <c r="G728" t="s">
        <v>27198</v>
      </c>
      <c r="H728">
        <v>5</v>
      </c>
      <c r="I728">
        <v>252.22</v>
      </c>
    </row>
    <row r="729" spans="1:9">
      <c r="A729">
        <v>1728</v>
      </c>
      <c r="B729" s="1">
        <v>44926</v>
      </c>
      <c r="C729" t="s">
        <v>25916</v>
      </c>
      <c r="D729" t="s">
        <v>25932</v>
      </c>
      <c r="E729" t="s">
        <v>25928</v>
      </c>
      <c r="F729" t="s">
        <v>27199</v>
      </c>
      <c r="G729" t="s">
        <v>27200</v>
      </c>
      <c r="H729">
        <v>2</v>
      </c>
      <c r="I729">
        <v>103.07</v>
      </c>
    </row>
    <row r="730" spans="1:9">
      <c r="A730">
        <v>1729</v>
      </c>
      <c r="B730" s="1">
        <v>45007</v>
      </c>
      <c r="C730" t="s">
        <v>25924</v>
      </c>
      <c r="D730" t="s">
        <v>25917</v>
      </c>
      <c r="E730" t="s">
        <v>25925</v>
      </c>
      <c r="F730" t="s">
        <v>27201</v>
      </c>
      <c r="G730" t="s">
        <v>27202</v>
      </c>
      <c r="H730">
        <v>2</v>
      </c>
      <c r="I730">
        <v>386.87</v>
      </c>
    </row>
    <row r="731" spans="1:9">
      <c r="A731">
        <v>1730</v>
      </c>
      <c r="B731" s="1">
        <v>45005</v>
      </c>
      <c r="C731" t="s">
        <v>25916</v>
      </c>
      <c r="D731" t="s">
        <v>25932</v>
      </c>
      <c r="E731" t="s">
        <v>25925</v>
      </c>
      <c r="F731" t="s">
        <v>27203</v>
      </c>
      <c r="G731" t="s">
        <v>27204</v>
      </c>
      <c r="H731">
        <v>3</v>
      </c>
      <c r="I731">
        <v>718.21</v>
      </c>
    </row>
    <row r="732" spans="1:9">
      <c r="A732">
        <v>1731</v>
      </c>
      <c r="B732" s="1">
        <v>44984</v>
      </c>
      <c r="C732" t="s">
        <v>25916</v>
      </c>
      <c r="D732" t="s">
        <v>25917</v>
      </c>
      <c r="E732" t="s">
        <v>25918</v>
      </c>
      <c r="F732" t="s">
        <v>18162</v>
      </c>
      <c r="G732" t="s">
        <v>27205</v>
      </c>
      <c r="H732">
        <v>1</v>
      </c>
      <c r="I732">
        <v>578.80999999999995</v>
      </c>
    </row>
    <row r="733" spans="1:9">
      <c r="A733">
        <v>1732</v>
      </c>
      <c r="B733" s="1">
        <v>45113</v>
      </c>
      <c r="C733" t="s">
        <v>25936</v>
      </c>
      <c r="D733" t="s">
        <v>25917</v>
      </c>
      <c r="E733" t="s">
        <v>25928</v>
      </c>
      <c r="F733" t="s">
        <v>27206</v>
      </c>
      <c r="G733" t="s">
        <v>27207</v>
      </c>
      <c r="H733">
        <v>1</v>
      </c>
      <c r="I733">
        <v>562.05999999999995</v>
      </c>
    </row>
    <row r="734" spans="1:9">
      <c r="A734">
        <v>1733</v>
      </c>
      <c r="B734" s="1">
        <v>44934</v>
      </c>
      <c r="C734" t="s">
        <v>25921</v>
      </c>
      <c r="D734" t="s">
        <v>25932</v>
      </c>
      <c r="E734" t="s">
        <v>25925</v>
      </c>
      <c r="F734" t="s">
        <v>27208</v>
      </c>
      <c r="G734" t="s">
        <v>27209</v>
      </c>
      <c r="H734">
        <v>5</v>
      </c>
      <c r="I734">
        <v>845.86</v>
      </c>
    </row>
    <row r="735" spans="1:9">
      <c r="A735">
        <v>1734</v>
      </c>
      <c r="B735" s="1">
        <v>44942</v>
      </c>
      <c r="C735" t="s">
        <v>25936</v>
      </c>
      <c r="D735" t="s">
        <v>25932</v>
      </c>
      <c r="E735" t="s">
        <v>25928</v>
      </c>
      <c r="F735" t="s">
        <v>15759</v>
      </c>
      <c r="G735" t="s">
        <v>27210</v>
      </c>
      <c r="H735">
        <v>2</v>
      </c>
      <c r="I735">
        <v>391.39</v>
      </c>
    </row>
    <row r="736" spans="1:9">
      <c r="A736">
        <v>1735</v>
      </c>
      <c r="B736" s="1">
        <v>45129</v>
      </c>
      <c r="C736" t="s">
        <v>25936</v>
      </c>
      <c r="D736" t="s">
        <v>25917</v>
      </c>
      <c r="E736" t="s">
        <v>25933</v>
      </c>
      <c r="F736" t="s">
        <v>27211</v>
      </c>
      <c r="G736" t="s">
        <v>27212</v>
      </c>
      <c r="H736">
        <v>1</v>
      </c>
      <c r="I736">
        <v>203.04</v>
      </c>
    </row>
    <row r="737" spans="1:9">
      <c r="A737">
        <v>1736</v>
      </c>
      <c r="B737" s="1">
        <v>44994</v>
      </c>
      <c r="C737" t="s">
        <v>25921</v>
      </c>
      <c r="D737" t="s">
        <v>25917</v>
      </c>
      <c r="E737" t="s">
        <v>25925</v>
      </c>
      <c r="F737" t="s">
        <v>27213</v>
      </c>
      <c r="G737" t="s">
        <v>27214</v>
      </c>
      <c r="H737">
        <v>4</v>
      </c>
      <c r="I737">
        <v>717.29</v>
      </c>
    </row>
    <row r="738" spans="1:9">
      <c r="A738">
        <v>1737</v>
      </c>
      <c r="B738" s="1">
        <v>44851</v>
      </c>
      <c r="C738" t="s">
        <v>25921</v>
      </c>
      <c r="D738" t="s">
        <v>25932</v>
      </c>
      <c r="E738" t="s">
        <v>25925</v>
      </c>
      <c r="F738" t="s">
        <v>27215</v>
      </c>
      <c r="G738" t="s">
        <v>27216</v>
      </c>
      <c r="H738">
        <v>5</v>
      </c>
      <c r="I738">
        <v>719</v>
      </c>
    </row>
    <row r="739" spans="1:9">
      <c r="A739">
        <v>1738</v>
      </c>
      <c r="B739" s="1">
        <v>44935</v>
      </c>
      <c r="C739" t="s">
        <v>25916</v>
      </c>
      <c r="D739" t="s">
        <v>25932</v>
      </c>
      <c r="E739" t="s">
        <v>25925</v>
      </c>
      <c r="F739" t="s">
        <v>27217</v>
      </c>
      <c r="G739" t="s">
        <v>27218</v>
      </c>
      <c r="H739">
        <v>5</v>
      </c>
      <c r="I739">
        <v>802.66</v>
      </c>
    </row>
    <row r="740" spans="1:9">
      <c r="A740">
        <v>1739</v>
      </c>
      <c r="B740" s="1">
        <v>45111</v>
      </c>
      <c r="C740" t="s">
        <v>25931</v>
      </c>
      <c r="D740" t="s">
        <v>25917</v>
      </c>
      <c r="E740" t="s">
        <v>25925</v>
      </c>
      <c r="F740" t="s">
        <v>27203</v>
      </c>
      <c r="G740" t="s">
        <v>27219</v>
      </c>
      <c r="H740">
        <v>1</v>
      </c>
      <c r="I740">
        <v>388.07</v>
      </c>
    </row>
    <row r="741" spans="1:9">
      <c r="A741">
        <v>1740</v>
      </c>
      <c r="B741" s="1">
        <v>44975</v>
      </c>
      <c r="C741" t="s">
        <v>25936</v>
      </c>
      <c r="D741" t="s">
        <v>25917</v>
      </c>
      <c r="E741" t="s">
        <v>25928</v>
      </c>
      <c r="F741" t="s">
        <v>27220</v>
      </c>
      <c r="G741" t="s">
        <v>27221</v>
      </c>
      <c r="H741">
        <v>2</v>
      </c>
      <c r="I741">
        <v>350.26</v>
      </c>
    </row>
    <row r="742" spans="1:9">
      <c r="A742">
        <v>1741</v>
      </c>
      <c r="B742" s="1">
        <v>44873</v>
      </c>
      <c r="C742" t="s">
        <v>25921</v>
      </c>
      <c r="D742" t="s">
        <v>25932</v>
      </c>
      <c r="E742" t="s">
        <v>25928</v>
      </c>
      <c r="F742" t="s">
        <v>27222</v>
      </c>
      <c r="G742" t="s">
        <v>27223</v>
      </c>
      <c r="H742">
        <v>5</v>
      </c>
      <c r="I742">
        <v>625.76</v>
      </c>
    </row>
    <row r="743" spans="1:9">
      <c r="A743">
        <v>1742</v>
      </c>
      <c r="B743" s="1">
        <v>45035</v>
      </c>
      <c r="C743" t="s">
        <v>25931</v>
      </c>
      <c r="D743" t="s">
        <v>25932</v>
      </c>
      <c r="E743" t="s">
        <v>25925</v>
      </c>
      <c r="F743" t="s">
        <v>13706</v>
      </c>
      <c r="G743" t="s">
        <v>26718</v>
      </c>
      <c r="H743">
        <v>1</v>
      </c>
      <c r="I743">
        <v>206.72</v>
      </c>
    </row>
    <row r="744" spans="1:9">
      <c r="A744">
        <v>1743</v>
      </c>
      <c r="B744" s="1">
        <v>45120</v>
      </c>
      <c r="C744" t="s">
        <v>25936</v>
      </c>
      <c r="D744" t="s">
        <v>25932</v>
      </c>
      <c r="E744" t="s">
        <v>25933</v>
      </c>
      <c r="F744" t="s">
        <v>22686</v>
      </c>
      <c r="G744" t="s">
        <v>27224</v>
      </c>
      <c r="H744">
        <v>4</v>
      </c>
      <c r="I744">
        <v>954.37</v>
      </c>
    </row>
    <row r="745" spans="1:9">
      <c r="A745">
        <v>1744</v>
      </c>
      <c r="B745" s="1">
        <v>44919</v>
      </c>
      <c r="C745" t="s">
        <v>25931</v>
      </c>
      <c r="D745" t="s">
        <v>25917</v>
      </c>
      <c r="E745" t="s">
        <v>25918</v>
      </c>
      <c r="F745" t="s">
        <v>27225</v>
      </c>
      <c r="G745" t="s">
        <v>27226</v>
      </c>
      <c r="H745">
        <v>4</v>
      </c>
      <c r="I745">
        <v>728.77</v>
      </c>
    </row>
    <row r="746" spans="1:9">
      <c r="A746">
        <v>1745</v>
      </c>
      <c r="B746" s="1">
        <v>44809</v>
      </c>
      <c r="C746" t="s">
        <v>25921</v>
      </c>
      <c r="D746" t="s">
        <v>25932</v>
      </c>
      <c r="E746" t="s">
        <v>25928</v>
      </c>
      <c r="F746" t="s">
        <v>27227</v>
      </c>
      <c r="G746" t="s">
        <v>27228</v>
      </c>
      <c r="H746">
        <v>1</v>
      </c>
      <c r="I746">
        <v>996.01</v>
      </c>
    </row>
    <row r="747" spans="1:9">
      <c r="A747">
        <v>1746</v>
      </c>
      <c r="B747" s="1">
        <v>44883</v>
      </c>
      <c r="C747" t="s">
        <v>25931</v>
      </c>
      <c r="D747" t="s">
        <v>25917</v>
      </c>
      <c r="E747" t="s">
        <v>25925</v>
      </c>
      <c r="F747" t="s">
        <v>27229</v>
      </c>
      <c r="G747" t="s">
        <v>27230</v>
      </c>
      <c r="H747">
        <v>2</v>
      </c>
      <c r="I747">
        <v>787.19</v>
      </c>
    </row>
    <row r="748" spans="1:9">
      <c r="A748">
        <v>1747</v>
      </c>
      <c r="B748" s="1">
        <v>44987</v>
      </c>
      <c r="C748" t="s">
        <v>25936</v>
      </c>
      <c r="D748" t="s">
        <v>25932</v>
      </c>
      <c r="E748" t="s">
        <v>25933</v>
      </c>
      <c r="F748" t="s">
        <v>27231</v>
      </c>
      <c r="G748" t="s">
        <v>27232</v>
      </c>
      <c r="H748">
        <v>3</v>
      </c>
      <c r="I748">
        <v>853.43</v>
      </c>
    </row>
    <row r="749" spans="1:9">
      <c r="A749">
        <v>1748</v>
      </c>
      <c r="B749" s="1">
        <v>45011</v>
      </c>
      <c r="C749" t="s">
        <v>25921</v>
      </c>
      <c r="D749" t="s">
        <v>25932</v>
      </c>
      <c r="E749" t="s">
        <v>25918</v>
      </c>
      <c r="F749" t="s">
        <v>14876</v>
      </c>
      <c r="G749" t="s">
        <v>27233</v>
      </c>
      <c r="H749">
        <v>5</v>
      </c>
      <c r="I749">
        <v>433.03</v>
      </c>
    </row>
    <row r="750" spans="1:9">
      <c r="A750">
        <v>1749</v>
      </c>
      <c r="B750" s="1">
        <v>45128</v>
      </c>
      <c r="C750" t="s">
        <v>25921</v>
      </c>
      <c r="D750" t="s">
        <v>25917</v>
      </c>
      <c r="E750" t="s">
        <v>25925</v>
      </c>
      <c r="F750" t="s">
        <v>27234</v>
      </c>
      <c r="G750" t="s">
        <v>27235</v>
      </c>
      <c r="H750">
        <v>3</v>
      </c>
      <c r="I750">
        <v>148.69</v>
      </c>
    </row>
    <row r="751" spans="1:9">
      <c r="A751">
        <v>1750</v>
      </c>
      <c r="B751" s="1">
        <v>44793</v>
      </c>
      <c r="C751" t="s">
        <v>25936</v>
      </c>
      <c r="D751" t="s">
        <v>25917</v>
      </c>
      <c r="E751" t="s">
        <v>25925</v>
      </c>
      <c r="F751" t="s">
        <v>27236</v>
      </c>
      <c r="G751" t="s">
        <v>27237</v>
      </c>
      <c r="H751">
        <v>1</v>
      </c>
      <c r="I751">
        <v>523.44000000000005</v>
      </c>
    </row>
    <row r="752" spans="1:9">
      <c r="A752">
        <v>1751</v>
      </c>
      <c r="B752" s="1">
        <v>44905</v>
      </c>
      <c r="C752" t="s">
        <v>25936</v>
      </c>
      <c r="D752" t="s">
        <v>25932</v>
      </c>
      <c r="E752" t="s">
        <v>25925</v>
      </c>
      <c r="F752" t="s">
        <v>27238</v>
      </c>
      <c r="G752" t="s">
        <v>27239</v>
      </c>
      <c r="H752">
        <v>5</v>
      </c>
      <c r="I752">
        <v>719.54</v>
      </c>
    </row>
    <row r="753" spans="1:9">
      <c r="A753">
        <v>1752</v>
      </c>
      <c r="B753" s="1">
        <v>44843</v>
      </c>
      <c r="C753" t="s">
        <v>25921</v>
      </c>
      <c r="D753" t="s">
        <v>25932</v>
      </c>
      <c r="E753" t="s">
        <v>25925</v>
      </c>
      <c r="F753" t="s">
        <v>27240</v>
      </c>
      <c r="G753" t="s">
        <v>3752</v>
      </c>
      <c r="H753">
        <v>3</v>
      </c>
      <c r="I753">
        <v>560.54999999999995</v>
      </c>
    </row>
    <row r="754" spans="1:9">
      <c r="A754">
        <v>1753</v>
      </c>
      <c r="B754" s="1">
        <v>45003</v>
      </c>
      <c r="C754" t="s">
        <v>25916</v>
      </c>
      <c r="D754" t="s">
        <v>25917</v>
      </c>
      <c r="E754" t="s">
        <v>25928</v>
      </c>
      <c r="F754" t="s">
        <v>14890</v>
      </c>
      <c r="G754" t="s">
        <v>27241</v>
      </c>
      <c r="H754">
        <v>1</v>
      </c>
      <c r="I754">
        <v>711.71</v>
      </c>
    </row>
    <row r="755" spans="1:9">
      <c r="A755">
        <v>1754</v>
      </c>
      <c r="B755" s="1">
        <v>44956</v>
      </c>
      <c r="C755" t="s">
        <v>25936</v>
      </c>
      <c r="D755" t="s">
        <v>25932</v>
      </c>
      <c r="E755" t="s">
        <v>25918</v>
      </c>
      <c r="F755" t="s">
        <v>27242</v>
      </c>
      <c r="G755" t="s">
        <v>6666</v>
      </c>
      <c r="H755">
        <v>1</v>
      </c>
      <c r="I755">
        <v>980.65</v>
      </c>
    </row>
    <row r="756" spans="1:9">
      <c r="A756">
        <v>1755</v>
      </c>
      <c r="B756" s="1">
        <v>44887</v>
      </c>
      <c r="C756" t="s">
        <v>25931</v>
      </c>
      <c r="D756" t="s">
        <v>25932</v>
      </c>
      <c r="E756" t="s">
        <v>25925</v>
      </c>
      <c r="F756" t="s">
        <v>27243</v>
      </c>
      <c r="G756" t="s">
        <v>27244</v>
      </c>
      <c r="H756">
        <v>2</v>
      </c>
      <c r="I756">
        <v>367.76</v>
      </c>
    </row>
    <row r="757" spans="1:9">
      <c r="A757">
        <v>1756</v>
      </c>
      <c r="B757" s="1">
        <v>45038</v>
      </c>
      <c r="C757" t="s">
        <v>25931</v>
      </c>
      <c r="D757" t="s">
        <v>25917</v>
      </c>
      <c r="E757" t="s">
        <v>25918</v>
      </c>
      <c r="F757" t="s">
        <v>27245</v>
      </c>
      <c r="G757" t="s">
        <v>27246</v>
      </c>
      <c r="H757">
        <v>1</v>
      </c>
      <c r="I757">
        <v>849.36</v>
      </c>
    </row>
    <row r="758" spans="1:9">
      <c r="A758">
        <v>1757</v>
      </c>
      <c r="B758" s="1">
        <v>44926</v>
      </c>
      <c r="C758" t="s">
        <v>25924</v>
      </c>
      <c r="D758" t="s">
        <v>25917</v>
      </c>
      <c r="E758" t="s">
        <v>25925</v>
      </c>
      <c r="F758" t="s">
        <v>27247</v>
      </c>
      <c r="G758" t="s">
        <v>27248</v>
      </c>
      <c r="H758">
        <v>5</v>
      </c>
      <c r="I758">
        <v>305.05</v>
      </c>
    </row>
    <row r="759" spans="1:9">
      <c r="A759">
        <v>1758</v>
      </c>
      <c r="B759" s="1">
        <v>45060</v>
      </c>
      <c r="C759" t="s">
        <v>25916</v>
      </c>
      <c r="D759" t="s">
        <v>25917</v>
      </c>
      <c r="E759" t="s">
        <v>25928</v>
      </c>
      <c r="F759" t="s">
        <v>26885</v>
      </c>
      <c r="G759" t="s">
        <v>27249</v>
      </c>
      <c r="H759">
        <v>5</v>
      </c>
      <c r="I759">
        <v>296.24</v>
      </c>
    </row>
    <row r="760" spans="1:9">
      <c r="A760">
        <v>1759</v>
      </c>
      <c r="B760" s="1">
        <v>44855</v>
      </c>
      <c r="C760" t="s">
        <v>25936</v>
      </c>
      <c r="D760" t="s">
        <v>25917</v>
      </c>
      <c r="E760" t="s">
        <v>25928</v>
      </c>
      <c r="F760" t="s">
        <v>27250</v>
      </c>
      <c r="G760" t="s">
        <v>27251</v>
      </c>
      <c r="H760">
        <v>4</v>
      </c>
      <c r="I760">
        <v>220.06</v>
      </c>
    </row>
    <row r="761" spans="1:9">
      <c r="A761">
        <v>1760</v>
      </c>
      <c r="B761" s="1">
        <v>44946</v>
      </c>
      <c r="C761" t="s">
        <v>25924</v>
      </c>
      <c r="D761" t="s">
        <v>25932</v>
      </c>
      <c r="E761" t="s">
        <v>25933</v>
      </c>
      <c r="F761" t="s">
        <v>15837</v>
      </c>
      <c r="G761" t="s">
        <v>27252</v>
      </c>
      <c r="H761">
        <v>3</v>
      </c>
      <c r="I761">
        <v>378.51</v>
      </c>
    </row>
    <row r="762" spans="1:9">
      <c r="A762">
        <v>1761</v>
      </c>
      <c r="B762" s="1">
        <v>44872</v>
      </c>
      <c r="C762" t="s">
        <v>25924</v>
      </c>
      <c r="D762" t="s">
        <v>25932</v>
      </c>
      <c r="E762" t="s">
        <v>25928</v>
      </c>
      <c r="F762" t="s">
        <v>27253</v>
      </c>
      <c r="G762" t="s">
        <v>27254</v>
      </c>
      <c r="H762">
        <v>4</v>
      </c>
      <c r="I762">
        <v>905.6</v>
      </c>
    </row>
    <row r="763" spans="1:9">
      <c r="A763">
        <v>1762</v>
      </c>
      <c r="B763" s="1">
        <v>44806</v>
      </c>
      <c r="C763" t="s">
        <v>25916</v>
      </c>
      <c r="D763" t="s">
        <v>25932</v>
      </c>
      <c r="E763" t="s">
        <v>25925</v>
      </c>
      <c r="F763" t="s">
        <v>27255</v>
      </c>
      <c r="G763" t="s">
        <v>27256</v>
      </c>
      <c r="H763">
        <v>3</v>
      </c>
      <c r="I763">
        <v>669.57</v>
      </c>
    </row>
    <row r="764" spans="1:9">
      <c r="A764">
        <v>1763</v>
      </c>
      <c r="B764" s="1">
        <v>44987</v>
      </c>
      <c r="C764" t="s">
        <v>25921</v>
      </c>
      <c r="D764" t="s">
        <v>25932</v>
      </c>
      <c r="E764" t="s">
        <v>25928</v>
      </c>
      <c r="F764" t="s">
        <v>26362</v>
      </c>
      <c r="G764" t="s">
        <v>27257</v>
      </c>
      <c r="H764">
        <v>2</v>
      </c>
      <c r="I764">
        <v>723.9</v>
      </c>
    </row>
    <row r="765" spans="1:9">
      <c r="A765">
        <v>1764</v>
      </c>
      <c r="B765" s="1">
        <v>45053</v>
      </c>
      <c r="C765" t="s">
        <v>25931</v>
      </c>
      <c r="D765" t="s">
        <v>25917</v>
      </c>
      <c r="E765" t="s">
        <v>25933</v>
      </c>
      <c r="F765" t="s">
        <v>18153</v>
      </c>
      <c r="G765" t="s">
        <v>27258</v>
      </c>
      <c r="H765">
        <v>1</v>
      </c>
      <c r="I765">
        <v>834.44</v>
      </c>
    </row>
    <row r="766" spans="1:9">
      <c r="A766">
        <v>1765</v>
      </c>
      <c r="B766" s="1">
        <v>45142</v>
      </c>
      <c r="C766" t="s">
        <v>25921</v>
      </c>
      <c r="D766" t="s">
        <v>25932</v>
      </c>
      <c r="E766" t="s">
        <v>25925</v>
      </c>
      <c r="F766" t="s">
        <v>14876</v>
      </c>
      <c r="G766" t="s">
        <v>11376</v>
      </c>
      <c r="H766">
        <v>1</v>
      </c>
      <c r="I766">
        <v>393.88</v>
      </c>
    </row>
    <row r="767" spans="1:9">
      <c r="A767">
        <v>1766</v>
      </c>
      <c r="B767" s="1">
        <v>45114</v>
      </c>
      <c r="C767" t="s">
        <v>25916</v>
      </c>
      <c r="D767" t="s">
        <v>25932</v>
      </c>
      <c r="E767" t="s">
        <v>25925</v>
      </c>
      <c r="F767" t="s">
        <v>27259</v>
      </c>
      <c r="G767" t="s">
        <v>27260</v>
      </c>
      <c r="H767">
        <v>3</v>
      </c>
      <c r="I767">
        <v>637.61</v>
      </c>
    </row>
    <row r="768" spans="1:9">
      <c r="A768">
        <v>1767</v>
      </c>
      <c r="B768" s="1">
        <v>44859</v>
      </c>
      <c r="C768" t="s">
        <v>25936</v>
      </c>
      <c r="D768" t="s">
        <v>25932</v>
      </c>
      <c r="E768" t="s">
        <v>25933</v>
      </c>
      <c r="F768" t="s">
        <v>27261</v>
      </c>
      <c r="G768" t="s">
        <v>27262</v>
      </c>
      <c r="H768">
        <v>3</v>
      </c>
      <c r="I768">
        <v>902.11</v>
      </c>
    </row>
    <row r="769" spans="1:9">
      <c r="A769">
        <v>1768</v>
      </c>
      <c r="B769" s="1">
        <v>44834</v>
      </c>
      <c r="C769" t="s">
        <v>25921</v>
      </c>
      <c r="D769" t="s">
        <v>25932</v>
      </c>
      <c r="E769" t="s">
        <v>25933</v>
      </c>
      <c r="F769" t="s">
        <v>27263</v>
      </c>
      <c r="G769" t="s">
        <v>27264</v>
      </c>
      <c r="H769">
        <v>1</v>
      </c>
      <c r="I769">
        <v>999.79</v>
      </c>
    </row>
    <row r="770" spans="1:9">
      <c r="A770">
        <v>1769</v>
      </c>
      <c r="B770" s="1">
        <v>45012</v>
      </c>
      <c r="C770" t="s">
        <v>25921</v>
      </c>
      <c r="D770" t="s">
        <v>25917</v>
      </c>
      <c r="E770" t="s">
        <v>25933</v>
      </c>
      <c r="F770" t="s">
        <v>27265</v>
      </c>
      <c r="G770" t="s">
        <v>27266</v>
      </c>
      <c r="H770">
        <v>1</v>
      </c>
      <c r="I770">
        <v>976.58</v>
      </c>
    </row>
    <row r="771" spans="1:9">
      <c r="A771">
        <v>1770</v>
      </c>
      <c r="B771" s="1">
        <v>44808</v>
      </c>
      <c r="C771" t="s">
        <v>25916</v>
      </c>
      <c r="D771" t="s">
        <v>25932</v>
      </c>
      <c r="E771" t="s">
        <v>25925</v>
      </c>
      <c r="F771" t="s">
        <v>15821</v>
      </c>
      <c r="G771" t="s">
        <v>27267</v>
      </c>
      <c r="H771">
        <v>2</v>
      </c>
      <c r="I771">
        <v>257.2</v>
      </c>
    </row>
    <row r="772" spans="1:9">
      <c r="A772">
        <v>1771</v>
      </c>
      <c r="B772" s="1">
        <v>44984</v>
      </c>
      <c r="C772" t="s">
        <v>25924</v>
      </c>
      <c r="D772" t="s">
        <v>25932</v>
      </c>
      <c r="E772" t="s">
        <v>25925</v>
      </c>
      <c r="F772" t="s">
        <v>27268</v>
      </c>
      <c r="G772" t="s">
        <v>27269</v>
      </c>
      <c r="H772">
        <v>2</v>
      </c>
      <c r="I772">
        <v>991.1</v>
      </c>
    </row>
    <row r="773" spans="1:9">
      <c r="A773">
        <v>1772</v>
      </c>
      <c r="B773" s="1">
        <v>44793</v>
      </c>
      <c r="C773" t="s">
        <v>25924</v>
      </c>
      <c r="D773" t="s">
        <v>25932</v>
      </c>
      <c r="E773" t="s">
        <v>25933</v>
      </c>
      <c r="F773" t="s">
        <v>27270</v>
      </c>
      <c r="G773" t="s">
        <v>27271</v>
      </c>
      <c r="H773">
        <v>2</v>
      </c>
      <c r="I773">
        <v>205.64</v>
      </c>
    </row>
    <row r="774" spans="1:9">
      <c r="A774">
        <v>1773</v>
      </c>
      <c r="B774" s="1">
        <v>44925</v>
      </c>
      <c r="C774" t="s">
        <v>25921</v>
      </c>
      <c r="D774" t="s">
        <v>25917</v>
      </c>
      <c r="E774" t="s">
        <v>25933</v>
      </c>
      <c r="F774" t="s">
        <v>27272</v>
      </c>
      <c r="G774" t="s">
        <v>27273</v>
      </c>
      <c r="H774">
        <v>2</v>
      </c>
      <c r="I774">
        <v>817.45</v>
      </c>
    </row>
    <row r="775" spans="1:9">
      <c r="A775">
        <v>1774</v>
      </c>
      <c r="B775" s="1">
        <v>45085</v>
      </c>
      <c r="C775" t="s">
        <v>25916</v>
      </c>
      <c r="D775" t="s">
        <v>25932</v>
      </c>
      <c r="E775" t="s">
        <v>25918</v>
      </c>
      <c r="F775" t="s">
        <v>27274</v>
      </c>
      <c r="G775" t="s">
        <v>27275</v>
      </c>
      <c r="H775">
        <v>5</v>
      </c>
      <c r="I775">
        <v>643.22</v>
      </c>
    </row>
    <row r="776" spans="1:9">
      <c r="A776">
        <v>1775</v>
      </c>
      <c r="B776" s="1">
        <v>45054</v>
      </c>
      <c r="C776" t="s">
        <v>25936</v>
      </c>
      <c r="D776" t="s">
        <v>25917</v>
      </c>
      <c r="E776" t="s">
        <v>25918</v>
      </c>
      <c r="F776" t="s">
        <v>15952</v>
      </c>
      <c r="G776" t="s">
        <v>27276</v>
      </c>
      <c r="H776">
        <v>4</v>
      </c>
      <c r="I776">
        <v>795.28</v>
      </c>
    </row>
    <row r="777" spans="1:9">
      <c r="A777">
        <v>1776</v>
      </c>
      <c r="B777" s="1">
        <v>44811</v>
      </c>
      <c r="C777" t="s">
        <v>25936</v>
      </c>
      <c r="D777" t="s">
        <v>25917</v>
      </c>
      <c r="E777" t="s">
        <v>25918</v>
      </c>
      <c r="F777" t="s">
        <v>27277</v>
      </c>
      <c r="G777" t="s">
        <v>27278</v>
      </c>
      <c r="H777">
        <v>2</v>
      </c>
      <c r="I777">
        <v>521.69000000000005</v>
      </c>
    </row>
    <row r="778" spans="1:9">
      <c r="A778">
        <v>1777</v>
      </c>
      <c r="B778" s="1">
        <v>45040</v>
      </c>
      <c r="C778" t="s">
        <v>25916</v>
      </c>
      <c r="D778" t="s">
        <v>25932</v>
      </c>
      <c r="E778" t="s">
        <v>25925</v>
      </c>
      <c r="F778" t="s">
        <v>27279</v>
      </c>
      <c r="G778" t="s">
        <v>27280</v>
      </c>
      <c r="H778">
        <v>3</v>
      </c>
      <c r="I778">
        <v>157.78</v>
      </c>
    </row>
    <row r="779" spans="1:9">
      <c r="A779">
        <v>1778</v>
      </c>
      <c r="B779" s="1">
        <v>44805</v>
      </c>
      <c r="C779" t="s">
        <v>25936</v>
      </c>
      <c r="D779" t="s">
        <v>25932</v>
      </c>
      <c r="E779" t="s">
        <v>25933</v>
      </c>
      <c r="F779" t="s">
        <v>15020</v>
      </c>
      <c r="G779" t="s">
        <v>27281</v>
      </c>
      <c r="H779">
        <v>3</v>
      </c>
      <c r="I779">
        <v>803.94</v>
      </c>
    </row>
    <row r="780" spans="1:9">
      <c r="A780">
        <v>1779</v>
      </c>
      <c r="B780" s="1">
        <v>44892</v>
      </c>
      <c r="C780" t="s">
        <v>25936</v>
      </c>
      <c r="D780" t="s">
        <v>25917</v>
      </c>
      <c r="E780" t="s">
        <v>25933</v>
      </c>
      <c r="F780" t="s">
        <v>27282</v>
      </c>
      <c r="G780" t="s">
        <v>27283</v>
      </c>
      <c r="H780">
        <v>3</v>
      </c>
      <c r="I780">
        <v>188.56</v>
      </c>
    </row>
    <row r="781" spans="1:9">
      <c r="A781">
        <v>1780</v>
      </c>
      <c r="B781" s="1">
        <v>45010</v>
      </c>
      <c r="C781" t="s">
        <v>25924</v>
      </c>
      <c r="D781" t="s">
        <v>25932</v>
      </c>
      <c r="E781" t="s">
        <v>25933</v>
      </c>
      <c r="F781" t="s">
        <v>24506</v>
      </c>
      <c r="G781" t="s">
        <v>27284</v>
      </c>
      <c r="H781">
        <v>2</v>
      </c>
      <c r="I781">
        <v>663.72</v>
      </c>
    </row>
    <row r="782" spans="1:9">
      <c r="A782">
        <v>1781</v>
      </c>
      <c r="B782" s="1">
        <v>45111</v>
      </c>
      <c r="C782" t="s">
        <v>25924</v>
      </c>
      <c r="D782" t="s">
        <v>25932</v>
      </c>
      <c r="E782" t="s">
        <v>25918</v>
      </c>
      <c r="F782" t="s">
        <v>27285</v>
      </c>
      <c r="G782" t="s">
        <v>27286</v>
      </c>
      <c r="H782">
        <v>4</v>
      </c>
      <c r="I782">
        <v>892.3</v>
      </c>
    </row>
    <row r="783" spans="1:9">
      <c r="A783">
        <v>1782</v>
      </c>
      <c r="B783" s="1">
        <v>44916</v>
      </c>
      <c r="C783" t="s">
        <v>25931</v>
      </c>
      <c r="D783" t="s">
        <v>25917</v>
      </c>
      <c r="E783" t="s">
        <v>25933</v>
      </c>
      <c r="F783" t="s">
        <v>27287</v>
      </c>
      <c r="G783" t="s">
        <v>27288</v>
      </c>
      <c r="H783">
        <v>3</v>
      </c>
      <c r="I783">
        <v>560.35</v>
      </c>
    </row>
    <row r="784" spans="1:9">
      <c r="A784">
        <v>1783</v>
      </c>
      <c r="B784" s="1">
        <v>44919</v>
      </c>
      <c r="C784" t="s">
        <v>25924</v>
      </c>
      <c r="D784" t="s">
        <v>25932</v>
      </c>
      <c r="E784" t="s">
        <v>25933</v>
      </c>
      <c r="F784" t="s">
        <v>27289</v>
      </c>
      <c r="G784" t="s">
        <v>27290</v>
      </c>
      <c r="H784">
        <v>2</v>
      </c>
      <c r="I784">
        <v>595.5</v>
      </c>
    </row>
    <row r="785" spans="1:9">
      <c r="A785">
        <v>1784</v>
      </c>
      <c r="B785" s="1">
        <v>44882</v>
      </c>
      <c r="C785" t="s">
        <v>25931</v>
      </c>
      <c r="D785" t="s">
        <v>25932</v>
      </c>
      <c r="E785" t="s">
        <v>25933</v>
      </c>
      <c r="F785" t="s">
        <v>27291</v>
      </c>
      <c r="G785" t="s">
        <v>27292</v>
      </c>
      <c r="H785">
        <v>2</v>
      </c>
      <c r="I785">
        <v>242.18</v>
      </c>
    </row>
    <row r="786" spans="1:9">
      <c r="A786">
        <v>1785</v>
      </c>
      <c r="B786" s="1">
        <v>44933</v>
      </c>
      <c r="C786" t="s">
        <v>25936</v>
      </c>
      <c r="D786" t="s">
        <v>25917</v>
      </c>
      <c r="E786" t="s">
        <v>25918</v>
      </c>
      <c r="F786" t="s">
        <v>27293</v>
      </c>
      <c r="G786" t="s">
        <v>27294</v>
      </c>
      <c r="H786">
        <v>5</v>
      </c>
      <c r="I786">
        <v>104.95</v>
      </c>
    </row>
    <row r="787" spans="1:9">
      <c r="A787">
        <v>1786</v>
      </c>
      <c r="B787" s="1">
        <v>45039</v>
      </c>
      <c r="C787" t="s">
        <v>25931</v>
      </c>
      <c r="D787" t="s">
        <v>25932</v>
      </c>
      <c r="E787" t="s">
        <v>25928</v>
      </c>
      <c r="F787" t="s">
        <v>27295</v>
      </c>
      <c r="G787" t="s">
        <v>27296</v>
      </c>
      <c r="H787">
        <v>2</v>
      </c>
      <c r="I787">
        <v>942.28</v>
      </c>
    </row>
    <row r="788" spans="1:9">
      <c r="A788">
        <v>1787</v>
      </c>
      <c r="B788" s="1">
        <v>44804</v>
      </c>
      <c r="C788" t="s">
        <v>25936</v>
      </c>
      <c r="D788" t="s">
        <v>25917</v>
      </c>
      <c r="E788" t="s">
        <v>25933</v>
      </c>
      <c r="F788" t="s">
        <v>27297</v>
      </c>
      <c r="G788" t="s">
        <v>27298</v>
      </c>
      <c r="H788">
        <v>2</v>
      </c>
      <c r="I788">
        <v>756.7</v>
      </c>
    </row>
    <row r="789" spans="1:9">
      <c r="A789">
        <v>1788</v>
      </c>
      <c r="B789" s="1">
        <v>44918</v>
      </c>
      <c r="C789" t="s">
        <v>25921</v>
      </c>
      <c r="D789" t="s">
        <v>25917</v>
      </c>
      <c r="E789" t="s">
        <v>25928</v>
      </c>
      <c r="F789" t="s">
        <v>27299</v>
      </c>
      <c r="G789" t="s">
        <v>27300</v>
      </c>
      <c r="H789">
        <v>4</v>
      </c>
      <c r="I789">
        <v>290.99</v>
      </c>
    </row>
    <row r="790" spans="1:9">
      <c r="A790">
        <v>1789</v>
      </c>
      <c r="B790" s="1">
        <v>44934</v>
      </c>
      <c r="C790" t="s">
        <v>25921</v>
      </c>
      <c r="D790" t="s">
        <v>25932</v>
      </c>
      <c r="E790" t="s">
        <v>25925</v>
      </c>
      <c r="F790" t="s">
        <v>27301</v>
      </c>
      <c r="G790" t="s">
        <v>27302</v>
      </c>
      <c r="H790">
        <v>2</v>
      </c>
      <c r="I790">
        <v>700.97</v>
      </c>
    </row>
    <row r="791" spans="1:9">
      <c r="A791">
        <v>1790</v>
      </c>
      <c r="B791" s="1">
        <v>44792</v>
      </c>
      <c r="C791" t="s">
        <v>25931</v>
      </c>
      <c r="D791" t="s">
        <v>25917</v>
      </c>
      <c r="E791" t="s">
        <v>25925</v>
      </c>
      <c r="F791" t="s">
        <v>27303</v>
      </c>
      <c r="G791" t="s">
        <v>27304</v>
      </c>
      <c r="H791">
        <v>4</v>
      </c>
      <c r="I791">
        <v>631.98</v>
      </c>
    </row>
    <row r="792" spans="1:9">
      <c r="A792">
        <v>1791</v>
      </c>
      <c r="B792" s="1">
        <v>44891</v>
      </c>
      <c r="C792" t="s">
        <v>25936</v>
      </c>
      <c r="D792" t="s">
        <v>25917</v>
      </c>
      <c r="E792" t="s">
        <v>25918</v>
      </c>
      <c r="F792" t="s">
        <v>27305</v>
      </c>
      <c r="G792" t="s">
        <v>27306</v>
      </c>
      <c r="H792">
        <v>5</v>
      </c>
      <c r="I792">
        <v>282.85000000000002</v>
      </c>
    </row>
    <row r="793" spans="1:9">
      <c r="A793">
        <v>1792</v>
      </c>
      <c r="B793" s="1">
        <v>44894</v>
      </c>
      <c r="C793" t="s">
        <v>25924</v>
      </c>
      <c r="D793" t="s">
        <v>25917</v>
      </c>
      <c r="E793" t="s">
        <v>25928</v>
      </c>
      <c r="F793" t="s">
        <v>27307</v>
      </c>
      <c r="G793" t="s">
        <v>27308</v>
      </c>
      <c r="H793">
        <v>1</v>
      </c>
      <c r="I793">
        <v>412.58</v>
      </c>
    </row>
    <row r="794" spans="1:9">
      <c r="A794">
        <v>1793</v>
      </c>
      <c r="B794" s="1">
        <v>44985</v>
      </c>
      <c r="C794" t="s">
        <v>25931</v>
      </c>
      <c r="D794" t="s">
        <v>25932</v>
      </c>
      <c r="E794" t="s">
        <v>25933</v>
      </c>
      <c r="F794" t="s">
        <v>27309</v>
      </c>
      <c r="G794" t="s">
        <v>27310</v>
      </c>
      <c r="H794">
        <v>1</v>
      </c>
      <c r="I794">
        <v>943.91</v>
      </c>
    </row>
    <row r="795" spans="1:9">
      <c r="A795">
        <v>1794</v>
      </c>
      <c r="B795" s="1">
        <v>44865</v>
      </c>
      <c r="C795" t="s">
        <v>25921</v>
      </c>
      <c r="D795" t="s">
        <v>25917</v>
      </c>
      <c r="E795" t="s">
        <v>25928</v>
      </c>
      <c r="F795" t="s">
        <v>13065</v>
      </c>
      <c r="G795" t="s">
        <v>27311</v>
      </c>
      <c r="H795">
        <v>3</v>
      </c>
      <c r="I795">
        <v>208.13</v>
      </c>
    </row>
    <row r="796" spans="1:9">
      <c r="A796">
        <v>1795</v>
      </c>
      <c r="B796" s="1">
        <v>44981</v>
      </c>
      <c r="C796" t="s">
        <v>25921</v>
      </c>
      <c r="D796" t="s">
        <v>25932</v>
      </c>
      <c r="E796" t="s">
        <v>25933</v>
      </c>
      <c r="F796" t="s">
        <v>22422</v>
      </c>
      <c r="G796" t="s">
        <v>27312</v>
      </c>
      <c r="H796">
        <v>2</v>
      </c>
      <c r="I796">
        <v>145.47</v>
      </c>
    </row>
    <row r="797" spans="1:9">
      <c r="A797">
        <v>1796</v>
      </c>
      <c r="B797" s="1">
        <v>44861</v>
      </c>
      <c r="C797" t="s">
        <v>25916</v>
      </c>
      <c r="D797" t="s">
        <v>25932</v>
      </c>
      <c r="E797" t="s">
        <v>25918</v>
      </c>
      <c r="F797" t="s">
        <v>27313</v>
      </c>
      <c r="G797" t="s">
        <v>27314</v>
      </c>
      <c r="H797">
        <v>1</v>
      </c>
      <c r="I797">
        <v>727.51</v>
      </c>
    </row>
    <row r="798" spans="1:9">
      <c r="A798">
        <v>1797</v>
      </c>
      <c r="B798" s="1">
        <v>44919</v>
      </c>
      <c r="C798" t="s">
        <v>25936</v>
      </c>
      <c r="D798" t="s">
        <v>25932</v>
      </c>
      <c r="E798" t="s">
        <v>25918</v>
      </c>
      <c r="F798" t="s">
        <v>27315</v>
      </c>
      <c r="G798" t="s">
        <v>27316</v>
      </c>
      <c r="H798">
        <v>5</v>
      </c>
      <c r="I798">
        <v>581.42999999999995</v>
      </c>
    </row>
    <row r="799" spans="1:9">
      <c r="A799">
        <v>1798</v>
      </c>
      <c r="B799" s="1">
        <v>44906</v>
      </c>
      <c r="C799" t="s">
        <v>25931</v>
      </c>
      <c r="D799" t="s">
        <v>25917</v>
      </c>
      <c r="E799" t="s">
        <v>25925</v>
      </c>
      <c r="F799" t="s">
        <v>27317</v>
      </c>
      <c r="G799" t="s">
        <v>27318</v>
      </c>
      <c r="H799">
        <v>1</v>
      </c>
      <c r="I799">
        <v>725.94</v>
      </c>
    </row>
    <row r="800" spans="1:9">
      <c r="A800">
        <v>1799</v>
      </c>
      <c r="B800" s="1">
        <v>44861</v>
      </c>
      <c r="C800" t="s">
        <v>25924</v>
      </c>
      <c r="D800" t="s">
        <v>25917</v>
      </c>
      <c r="E800" t="s">
        <v>25933</v>
      </c>
      <c r="F800" t="s">
        <v>14872</v>
      </c>
      <c r="G800" t="s">
        <v>27319</v>
      </c>
      <c r="H800">
        <v>1</v>
      </c>
      <c r="I800">
        <v>338.36</v>
      </c>
    </row>
    <row r="801" spans="1:9">
      <c r="A801">
        <v>1800</v>
      </c>
      <c r="B801" s="1">
        <v>45033</v>
      </c>
      <c r="C801" t="s">
        <v>25924</v>
      </c>
      <c r="D801" t="s">
        <v>25932</v>
      </c>
      <c r="E801" t="s">
        <v>25918</v>
      </c>
      <c r="F801" t="s">
        <v>27320</v>
      </c>
      <c r="G801" t="s">
        <v>27321</v>
      </c>
      <c r="H801">
        <v>1</v>
      </c>
      <c r="I801">
        <v>732.84</v>
      </c>
    </row>
    <row r="802" spans="1:9">
      <c r="A802">
        <v>1801</v>
      </c>
      <c r="B802" s="1">
        <v>45099</v>
      </c>
      <c r="C802" t="s">
        <v>25924</v>
      </c>
      <c r="D802" t="s">
        <v>25932</v>
      </c>
      <c r="E802" t="s">
        <v>25925</v>
      </c>
      <c r="F802" t="s">
        <v>14210</v>
      </c>
      <c r="G802" t="s">
        <v>27322</v>
      </c>
      <c r="H802">
        <v>1</v>
      </c>
      <c r="I802">
        <v>753.69</v>
      </c>
    </row>
    <row r="803" spans="1:9">
      <c r="A803">
        <v>1802</v>
      </c>
      <c r="B803" s="1">
        <v>45123</v>
      </c>
      <c r="C803" t="s">
        <v>25916</v>
      </c>
      <c r="D803" t="s">
        <v>25917</v>
      </c>
      <c r="E803" t="s">
        <v>25918</v>
      </c>
      <c r="F803" t="s">
        <v>27323</v>
      </c>
      <c r="G803" t="s">
        <v>27324</v>
      </c>
      <c r="H803">
        <v>5</v>
      </c>
      <c r="I803">
        <v>131.91999999999999</v>
      </c>
    </row>
    <row r="804" spans="1:9">
      <c r="A804">
        <v>1803</v>
      </c>
      <c r="B804" s="1">
        <v>44824</v>
      </c>
      <c r="C804" t="s">
        <v>25921</v>
      </c>
      <c r="D804" t="s">
        <v>25932</v>
      </c>
      <c r="E804" t="s">
        <v>25933</v>
      </c>
      <c r="F804" t="s">
        <v>26267</v>
      </c>
      <c r="G804" t="s">
        <v>27325</v>
      </c>
      <c r="H804">
        <v>4</v>
      </c>
      <c r="I804">
        <v>550.54999999999995</v>
      </c>
    </row>
    <row r="805" spans="1:9">
      <c r="A805">
        <v>1804</v>
      </c>
      <c r="B805" s="1">
        <v>44795</v>
      </c>
      <c r="C805" t="s">
        <v>25916</v>
      </c>
      <c r="D805" t="s">
        <v>25917</v>
      </c>
      <c r="E805" t="s">
        <v>25918</v>
      </c>
      <c r="F805" t="s">
        <v>27326</v>
      </c>
      <c r="G805" t="s">
        <v>27327</v>
      </c>
      <c r="H805">
        <v>1</v>
      </c>
      <c r="I805">
        <v>767.49</v>
      </c>
    </row>
    <row r="806" spans="1:9">
      <c r="A806">
        <v>1805</v>
      </c>
      <c r="B806" s="1">
        <v>44968</v>
      </c>
      <c r="C806" t="s">
        <v>25931</v>
      </c>
      <c r="D806" t="s">
        <v>25917</v>
      </c>
      <c r="E806" t="s">
        <v>25925</v>
      </c>
      <c r="F806" t="s">
        <v>27328</v>
      </c>
      <c r="G806" t="s">
        <v>27329</v>
      </c>
      <c r="H806">
        <v>5</v>
      </c>
      <c r="I806">
        <v>222.88</v>
      </c>
    </row>
    <row r="807" spans="1:9">
      <c r="A807">
        <v>1806</v>
      </c>
      <c r="B807" s="1">
        <v>45134</v>
      </c>
      <c r="C807" t="s">
        <v>25931</v>
      </c>
      <c r="D807" t="s">
        <v>25917</v>
      </c>
      <c r="E807" t="s">
        <v>25933</v>
      </c>
      <c r="F807" t="s">
        <v>25029</v>
      </c>
      <c r="G807" t="s">
        <v>27330</v>
      </c>
      <c r="H807">
        <v>3</v>
      </c>
      <c r="I807">
        <v>176.2</v>
      </c>
    </row>
    <row r="808" spans="1:9">
      <c r="A808">
        <v>1807</v>
      </c>
      <c r="B808" s="1">
        <v>44992</v>
      </c>
      <c r="C808" t="s">
        <v>25924</v>
      </c>
      <c r="D808" t="s">
        <v>25932</v>
      </c>
      <c r="E808" t="s">
        <v>25925</v>
      </c>
      <c r="F808" t="s">
        <v>27331</v>
      </c>
      <c r="G808" t="s">
        <v>27332</v>
      </c>
      <c r="H808">
        <v>5</v>
      </c>
      <c r="I808">
        <v>794.61</v>
      </c>
    </row>
    <row r="809" spans="1:9">
      <c r="A809">
        <v>1808</v>
      </c>
      <c r="B809" s="1">
        <v>44846</v>
      </c>
      <c r="C809" t="s">
        <v>25916</v>
      </c>
      <c r="D809" t="s">
        <v>25932</v>
      </c>
      <c r="E809" t="s">
        <v>25933</v>
      </c>
      <c r="F809" t="s">
        <v>27333</v>
      </c>
      <c r="G809" t="s">
        <v>27334</v>
      </c>
      <c r="H809">
        <v>1</v>
      </c>
      <c r="I809">
        <v>147.08000000000001</v>
      </c>
    </row>
    <row r="810" spans="1:9">
      <c r="A810">
        <v>1809</v>
      </c>
      <c r="B810" s="1">
        <v>44788</v>
      </c>
      <c r="C810" t="s">
        <v>25931</v>
      </c>
      <c r="D810" t="s">
        <v>25917</v>
      </c>
      <c r="E810" t="s">
        <v>25925</v>
      </c>
      <c r="F810" t="s">
        <v>27335</v>
      </c>
      <c r="G810" t="s">
        <v>27336</v>
      </c>
      <c r="H810">
        <v>5</v>
      </c>
      <c r="I810">
        <v>488.94</v>
      </c>
    </row>
    <row r="811" spans="1:9">
      <c r="A811">
        <v>1810</v>
      </c>
      <c r="B811" s="1">
        <v>44979</v>
      </c>
      <c r="C811" t="s">
        <v>25936</v>
      </c>
      <c r="D811" t="s">
        <v>25932</v>
      </c>
      <c r="E811" t="s">
        <v>25918</v>
      </c>
      <c r="F811" t="s">
        <v>27337</v>
      </c>
      <c r="G811" t="s">
        <v>27338</v>
      </c>
      <c r="H811">
        <v>1</v>
      </c>
      <c r="I811">
        <v>603.57000000000005</v>
      </c>
    </row>
    <row r="812" spans="1:9">
      <c r="A812">
        <v>1811</v>
      </c>
      <c r="B812" s="1">
        <v>45132</v>
      </c>
      <c r="C812" t="s">
        <v>25916</v>
      </c>
      <c r="D812" t="s">
        <v>25932</v>
      </c>
      <c r="E812" t="s">
        <v>25925</v>
      </c>
      <c r="F812" t="s">
        <v>26599</v>
      </c>
      <c r="G812" t="s">
        <v>27339</v>
      </c>
      <c r="H812">
        <v>3</v>
      </c>
      <c r="I812">
        <v>819.87</v>
      </c>
    </row>
    <row r="813" spans="1:9">
      <c r="A813">
        <v>1812</v>
      </c>
      <c r="B813" s="1">
        <v>44989</v>
      </c>
      <c r="C813" t="s">
        <v>25921</v>
      </c>
      <c r="D813" t="s">
        <v>25917</v>
      </c>
      <c r="E813" t="s">
        <v>25925</v>
      </c>
      <c r="F813" t="s">
        <v>27340</v>
      </c>
      <c r="G813" t="s">
        <v>27341</v>
      </c>
      <c r="H813">
        <v>2</v>
      </c>
      <c r="I813">
        <v>836.19</v>
      </c>
    </row>
    <row r="814" spans="1:9">
      <c r="A814">
        <v>1813</v>
      </c>
      <c r="B814" s="1">
        <v>44870</v>
      </c>
      <c r="C814" t="s">
        <v>25936</v>
      </c>
      <c r="D814" t="s">
        <v>25932</v>
      </c>
      <c r="E814" t="s">
        <v>25933</v>
      </c>
      <c r="F814" t="s">
        <v>18833</v>
      </c>
      <c r="G814" t="s">
        <v>27342</v>
      </c>
      <c r="H814">
        <v>5</v>
      </c>
      <c r="I814">
        <v>879.94</v>
      </c>
    </row>
    <row r="815" spans="1:9">
      <c r="A815">
        <v>1814</v>
      </c>
      <c r="B815" s="1">
        <v>45081</v>
      </c>
      <c r="C815" t="s">
        <v>25916</v>
      </c>
      <c r="D815" t="s">
        <v>25917</v>
      </c>
      <c r="E815" t="s">
        <v>25918</v>
      </c>
      <c r="F815" t="s">
        <v>27343</v>
      </c>
      <c r="G815" t="s">
        <v>27344</v>
      </c>
      <c r="H815">
        <v>3</v>
      </c>
      <c r="I815">
        <v>532.29999999999995</v>
      </c>
    </row>
    <row r="816" spans="1:9">
      <c r="A816">
        <v>1815</v>
      </c>
      <c r="B816" s="1">
        <v>44837</v>
      </c>
      <c r="C816" t="s">
        <v>25921</v>
      </c>
      <c r="D816" t="s">
        <v>25932</v>
      </c>
      <c r="E816" t="s">
        <v>25925</v>
      </c>
      <c r="F816" t="s">
        <v>27345</v>
      </c>
      <c r="G816" t="s">
        <v>27346</v>
      </c>
      <c r="H816">
        <v>5</v>
      </c>
      <c r="I816">
        <v>758.21</v>
      </c>
    </row>
    <row r="817" spans="1:9">
      <c r="A817">
        <v>1816</v>
      </c>
      <c r="B817" s="1">
        <v>45082</v>
      </c>
      <c r="C817" t="s">
        <v>25931</v>
      </c>
      <c r="D817" t="s">
        <v>25917</v>
      </c>
      <c r="E817" t="s">
        <v>25925</v>
      </c>
      <c r="F817" t="s">
        <v>27054</v>
      </c>
      <c r="G817" t="s">
        <v>27347</v>
      </c>
      <c r="H817">
        <v>2</v>
      </c>
      <c r="I817">
        <v>253.51</v>
      </c>
    </row>
    <row r="818" spans="1:9">
      <c r="A818">
        <v>1817</v>
      </c>
      <c r="B818" s="1">
        <v>44793</v>
      </c>
      <c r="C818" t="s">
        <v>25921</v>
      </c>
      <c r="D818" t="s">
        <v>25917</v>
      </c>
      <c r="E818" t="s">
        <v>25928</v>
      </c>
      <c r="F818" t="s">
        <v>26182</v>
      </c>
      <c r="G818" t="s">
        <v>27348</v>
      </c>
      <c r="H818">
        <v>3</v>
      </c>
      <c r="I818">
        <v>375.86</v>
      </c>
    </row>
    <row r="819" spans="1:9">
      <c r="A819">
        <v>1818</v>
      </c>
      <c r="B819" s="1">
        <v>45005</v>
      </c>
      <c r="C819" t="s">
        <v>25921</v>
      </c>
      <c r="D819" t="s">
        <v>25932</v>
      </c>
      <c r="E819" t="s">
        <v>25925</v>
      </c>
      <c r="F819" t="s">
        <v>27349</v>
      </c>
      <c r="G819" t="s">
        <v>27350</v>
      </c>
      <c r="H819">
        <v>5</v>
      </c>
      <c r="I819">
        <v>909.47</v>
      </c>
    </row>
    <row r="820" spans="1:9">
      <c r="A820">
        <v>1819</v>
      </c>
      <c r="B820" s="1">
        <v>44853</v>
      </c>
      <c r="C820" t="s">
        <v>25916</v>
      </c>
      <c r="D820" t="s">
        <v>25917</v>
      </c>
      <c r="E820" t="s">
        <v>25933</v>
      </c>
      <c r="F820" t="s">
        <v>27351</v>
      </c>
      <c r="G820" t="s">
        <v>27352</v>
      </c>
      <c r="H820">
        <v>3</v>
      </c>
      <c r="I820">
        <v>649.51</v>
      </c>
    </row>
    <row r="821" spans="1:9">
      <c r="A821">
        <v>1820</v>
      </c>
      <c r="B821" s="1">
        <v>45107</v>
      </c>
      <c r="C821" t="s">
        <v>25916</v>
      </c>
      <c r="D821" t="s">
        <v>25917</v>
      </c>
      <c r="E821" t="s">
        <v>25918</v>
      </c>
      <c r="F821" t="s">
        <v>27353</v>
      </c>
      <c r="G821" t="s">
        <v>27354</v>
      </c>
      <c r="H821">
        <v>1</v>
      </c>
      <c r="I821">
        <v>742.26</v>
      </c>
    </row>
    <row r="822" spans="1:9">
      <c r="A822">
        <v>1821</v>
      </c>
      <c r="B822" s="1">
        <v>44846</v>
      </c>
      <c r="C822" t="s">
        <v>25931</v>
      </c>
      <c r="D822" t="s">
        <v>25917</v>
      </c>
      <c r="E822" t="s">
        <v>25933</v>
      </c>
      <c r="F822" t="s">
        <v>27355</v>
      </c>
      <c r="G822" t="s">
        <v>27356</v>
      </c>
      <c r="H822">
        <v>4</v>
      </c>
      <c r="I822">
        <v>713.84</v>
      </c>
    </row>
    <row r="823" spans="1:9">
      <c r="A823">
        <v>1822</v>
      </c>
      <c r="B823" s="1">
        <v>45136</v>
      </c>
      <c r="C823" t="s">
        <v>25936</v>
      </c>
      <c r="D823" t="s">
        <v>25932</v>
      </c>
      <c r="E823" t="s">
        <v>25925</v>
      </c>
      <c r="F823" t="s">
        <v>27357</v>
      </c>
      <c r="G823" t="s">
        <v>27358</v>
      </c>
      <c r="H823">
        <v>1</v>
      </c>
      <c r="I823">
        <v>999.06</v>
      </c>
    </row>
    <row r="824" spans="1:9">
      <c r="A824">
        <v>1823</v>
      </c>
      <c r="B824" s="1">
        <v>45117</v>
      </c>
      <c r="C824" t="s">
        <v>25921</v>
      </c>
      <c r="D824" t="s">
        <v>25917</v>
      </c>
      <c r="E824" t="s">
        <v>25928</v>
      </c>
      <c r="F824" t="s">
        <v>13588</v>
      </c>
      <c r="G824" t="s">
        <v>27359</v>
      </c>
      <c r="H824">
        <v>4</v>
      </c>
      <c r="I824">
        <v>977.99</v>
      </c>
    </row>
    <row r="825" spans="1:9">
      <c r="A825">
        <v>1824</v>
      </c>
      <c r="B825" s="1">
        <v>44820</v>
      </c>
      <c r="C825" t="s">
        <v>25921</v>
      </c>
      <c r="D825" t="s">
        <v>25932</v>
      </c>
      <c r="E825" t="s">
        <v>25928</v>
      </c>
      <c r="F825" t="s">
        <v>27360</v>
      </c>
      <c r="G825" t="s">
        <v>27361</v>
      </c>
      <c r="H825">
        <v>5</v>
      </c>
      <c r="I825">
        <v>136.33000000000001</v>
      </c>
    </row>
    <row r="826" spans="1:9">
      <c r="A826">
        <v>1825</v>
      </c>
      <c r="B826" s="1">
        <v>44778</v>
      </c>
      <c r="C826" t="s">
        <v>25924</v>
      </c>
      <c r="D826" t="s">
        <v>25932</v>
      </c>
      <c r="E826" t="s">
        <v>25928</v>
      </c>
      <c r="F826" t="s">
        <v>27362</v>
      </c>
      <c r="G826" t="s">
        <v>27363</v>
      </c>
      <c r="H826">
        <v>4</v>
      </c>
      <c r="I826">
        <v>946.67</v>
      </c>
    </row>
    <row r="827" spans="1:9">
      <c r="A827">
        <v>1826</v>
      </c>
      <c r="B827" s="1">
        <v>45131</v>
      </c>
      <c r="C827" t="s">
        <v>25924</v>
      </c>
      <c r="D827" t="s">
        <v>25932</v>
      </c>
      <c r="E827" t="s">
        <v>25933</v>
      </c>
      <c r="F827" t="s">
        <v>14549</v>
      </c>
      <c r="G827" t="s">
        <v>27364</v>
      </c>
      <c r="H827">
        <v>4</v>
      </c>
      <c r="I827">
        <v>485.39</v>
      </c>
    </row>
    <row r="828" spans="1:9">
      <c r="A828">
        <v>1827</v>
      </c>
      <c r="B828" s="1">
        <v>45044</v>
      </c>
      <c r="C828" t="s">
        <v>25931</v>
      </c>
      <c r="D828" t="s">
        <v>25932</v>
      </c>
      <c r="E828" t="s">
        <v>25925</v>
      </c>
      <c r="F828" t="s">
        <v>27365</v>
      </c>
      <c r="G828" t="s">
        <v>27366</v>
      </c>
      <c r="H828">
        <v>5</v>
      </c>
      <c r="I828">
        <v>962.02</v>
      </c>
    </row>
    <row r="829" spans="1:9">
      <c r="A829">
        <v>1828</v>
      </c>
      <c r="B829" s="1">
        <v>45075</v>
      </c>
      <c r="C829" t="s">
        <v>25924</v>
      </c>
      <c r="D829" t="s">
        <v>25932</v>
      </c>
      <c r="E829" t="s">
        <v>25918</v>
      </c>
      <c r="F829" t="s">
        <v>27367</v>
      </c>
      <c r="G829" t="s">
        <v>27368</v>
      </c>
      <c r="H829">
        <v>1</v>
      </c>
      <c r="I829">
        <v>620.24</v>
      </c>
    </row>
    <row r="830" spans="1:9">
      <c r="A830">
        <v>1829</v>
      </c>
      <c r="B830" s="1">
        <v>45037</v>
      </c>
      <c r="C830" t="s">
        <v>25916</v>
      </c>
      <c r="D830" t="s">
        <v>25932</v>
      </c>
      <c r="E830" t="s">
        <v>25928</v>
      </c>
      <c r="F830" t="s">
        <v>27369</v>
      </c>
      <c r="G830" t="s">
        <v>26289</v>
      </c>
      <c r="H830">
        <v>4</v>
      </c>
      <c r="I830">
        <v>333.8</v>
      </c>
    </row>
    <row r="831" spans="1:9">
      <c r="A831">
        <v>1830</v>
      </c>
      <c r="B831" s="1">
        <v>45014</v>
      </c>
      <c r="C831" t="s">
        <v>25921</v>
      </c>
      <c r="D831" t="s">
        <v>25932</v>
      </c>
      <c r="E831" t="s">
        <v>25933</v>
      </c>
      <c r="F831" t="s">
        <v>27370</v>
      </c>
      <c r="G831" t="s">
        <v>27371</v>
      </c>
      <c r="H831">
        <v>3</v>
      </c>
      <c r="I831">
        <v>764.21</v>
      </c>
    </row>
    <row r="832" spans="1:9">
      <c r="A832">
        <v>1831</v>
      </c>
      <c r="B832" s="1">
        <v>44906</v>
      </c>
      <c r="C832" t="s">
        <v>25936</v>
      </c>
      <c r="D832" t="s">
        <v>25917</v>
      </c>
      <c r="E832" t="s">
        <v>25918</v>
      </c>
      <c r="F832" t="s">
        <v>27372</v>
      </c>
      <c r="G832" t="s">
        <v>27373</v>
      </c>
      <c r="H832">
        <v>3</v>
      </c>
      <c r="I832">
        <v>756.42</v>
      </c>
    </row>
    <row r="833" spans="1:9">
      <c r="A833">
        <v>1832</v>
      </c>
      <c r="B833" s="1">
        <v>45137</v>
      </c>
      <c r="C833" t="s">
        <v>25916</v>
      </c>
      <c r="D833" t="s">
        <v>25917</v>
      </c>
      <c r="E833" t="s">
        <v>25918</v>
      </c>
      <c r="F833" t="s">
        <v>27374</v>
      </c>
      <c r="G833" t="s">
        <v>27375</v>
      </c>
      <c r="H833">
        <v>2</v>
      </c>
      <c r="I833">
        <v>716.62</v>
      </c>
    </row>
    <row r="834" spans="1:9">
      <c r="A834">
        <v>1833</v>
      </c>
      <c r="B834" s="1">
        <v>45011</v>
      </c>
      <c r="C834" t="s">
        <v>25924</v>
      </c>
      <c r="D834" t="s">
        <v>25917</v>
      </c>
      <c r="E834" t="s">
        <v>25918</v>
      </c>
      <c r="F834" t="s">
        <v>27376</v>
      </c>
      <c r="G834" t="s">
        <v>27377</v>
      </c>
      <c r="H834">
        <v>2</v>
      </c>
      <c r="I834">
        <v>712.9</v>
      </c>
    </row>
    <row r="835" spans="1:9">
      <c r="A835">
        <v>1834</v>
      </c>
      <c r="B835" s="1">
        <v>44996</v>
      </c>
      <c r="C835" t="s">
        <v>25924</v>
      </c>
      <c r="D835" t="s">
        <v>25917</v>
      </c>
      <c r="E835" t="s">
        <v>25925</v>
      </c>
      <c r="F835" t="s">
        <v>27378</v>
      </c>
      <c r="G835" t="s">
        <v>27379</v>
      </c>
      <c r="H835">
        <v>1</v>
      </c>
      <c r="I835">
        <v>845.82</v>
      </c>
    </row>
    <row r="836" spans="1:9">
      <c r="A836">
        <v>1835</v>
      </c>
      <c r="B836" s="1">
        <v>44986</v>
      </c>
      <c r="C836" t="s">
        <v>25931</v>
      </c>
      <c r="D836" t="s">
        <v>25917</v>
      </c>
      <c r="E836" t="s">
        <v>25933</v>
      </c>
      <c r="F836" t="s">
        <v>27380</v>
      </c>
      <c r="G836" t="s">
        <v>27381</v>
      </c>
      <c r="H836">
        <v>4</v>
      </c>
      <c r="I836">
        <v>727.9</v>
      </c>
    </row>
    <row r="837" spans="1:9">
      <c r="A837">
        <v>1836</v>
      </c>
      <c r="B837" s="1">
        <v>45128</v>
      </c>
      <c r="C837" t="s">
        <v>25936</v>
      </c>
      <c r="D837" t="s">
        <v>25917</v>
      </c>
      <c r="E837" t="s">
        <v>25925</v>
      </c>
      <c r="F837" t="s">
        <v>27382</v>
      </c>
      <c r="G837" t="s">
        <v>27383</v>
      </c>
      <c r="H837">
        <v>1</v>
      </c>
      <c r="I837">
        <v>760.41</v>
      </c>
    </row>
    <row r="838" spans="1:9">
      <c r="A838">
        <v>1837</v>
      </c>
      <c r="B838" s="1">
        <v>45132</v>
      </c>
      <c r="C838" t="s">
        <v>25936</v>
      </c>
      <c r="D838" t="s">
        <v>25917</v>
      </c>
      <c r="E838" t="s">
        <v>25925</v>
      </c>
      <c r="F838" t="s">
        <v>27384</v>
      </c>
      <c r="G838" t="s">
        <v>27385</v>
      </c>
      <c r="H838">
        <v>5</v>
      </c>
      <c r="I838">
        <v>567.74</v>
      </c>
    </row>
    <row r="839" spans="1:9">
      <c r="A839">
        <v>1838</v>
      </c>
      <c r="B839" s="1">
        <v>44940</v>
      </c>
      <c r="C839" t="s">
        <v>25931</v>
      </c>
      <c r="D839" t="s">
        <v>25932</v>
      </c>
      <c r="E839" t="s">
        <v>25925</v>
      </c>
      <c r="F839" t="s">
        <v>27386</v>
      </c>
      <c r="G839" t="s">
        <v>27387</v>
      </c>
      <c r="H839">
        <v>5</v>
      </c>
      <c r="I839">
        <v>582.70000000000005</v>
      </c>
    </row>
    <row r="840" spans="1:9">
      <c r="A840">
        <v>1839</v>
      </c>
      <c r="B840" s="1">
        <v>44789</v>
      </c>
      <c r="C840" t="s">
        <v>25921</v>
      </c>
      <c r="D840" t="s">
        <v>25932</v>
      </c>
      <c r="E840" t="s">
        <v>25925</v>
      </c>
      <c r="F840" t="s">
        <v>14361</v>
      </c>
      <c r="G840" t="s">
        <v>27388</v>
      </c>
      <c r="H840">
        <v>2</v>
      </c>
      <c r="I840">
        <v>645.16</v>
      </c>
    </row>
    <row r="841" spans="1:9">
      <c r="A841">
        <v>1840</v>
      </c>
      <c r="B841" s="1">
        <v>44992</v>
      </c>
      <c r="C841" t="s">
        <v>25936</v>
      </c>
      <c r="D841" t="s">
        <v>25932</v>
      </c>
      <c r="E841" t="s">
        <v>25933</v>
      </c>
      <c r="F841" t="s">
        <v>27389</v>
      </c>
      <c r="G841" t="s">
        <v>27390</v>
      </c>
      <c r="H841">
        <v>5</v>
      </c>
      <c r="I841">
        <v>310.44</v>
      </c>
    </row>
    <row r="842" spans="1:9">
      <c r="A842">
        <v>1841</v>
      </c>
      <c r="B842" s="1">
        <v>44786</v>
      </c>
      <c r="C842" t="s">
        <v>25931</v>
      </c>
      <c r="D842" t="s">
        <v>25932</v>
      </c>
      <c r="E842" t="s">
        <v>25918</v>
      </c>
      <c r="F842" t="s">
        <v>27391</v>
      </c>
      <c r="G842" t="s">
        <v>27392</v>
      </c>
      <c r="H842">
        <v>4</v>
      </c>
      <c r="I842">
        <v>683.42</v>
      </c>
    </row>
    <row r="843" spans="1:9">
      <c r="A843">
        <v>1842</v>
      </c>
      <c r="B843" s="1">
        <v>45126</v>
      </c>
      <c r="C843" t="s">
        <v>25931</v>
      </c>
      <c r="D843" t="s">
        <v>25917</v>
      </c>
      <c r="E843" t="s">
        <v>25928</v>
      </c>
      <c r="F843" t="s">
        <v>19929</v>
      </c>
      <c r="G843" t="s">
        <v>27393</v>
      </c>
      <c r="H843">
        <v>3</v>
      </c>
      <c r="I843">
        <v>129.49</v>
      </c>
    </row>
    <row r="844" spans="1:9">
      <c r="A844">
        <v>1843</v>
      </c>
      <c r="B844" s="1">
        <v>44876</v>
      </c>
      <c r="C844" t="s">
        <v>25936</v>
      </c>
      <c r="D844" t="s">
        <v>25932</v>
      </c>
      <c r="E844" t="s">
        <v>25925</v>
      </c>
      <c r="F844" t="s">
        <v>27394</v>
      </c>
      <c r="G844" t="s">
        <v>27395</v>
      </c>
      <c r="H844">
        <v>5</v>
      </c>
      <c r="I844">
        <v>349.46</v>
      </c>
    </row>
    <row r="845" spans="1:9">
      <c r="A845">
        <v>1844</v>
      </c>
      <c r="B845" s="1">
        <v>44792</v>
      </c>
      <c r="C845" t="s">
        <v>25936</v>
      </c>
      <c r="D845" t="s">
        <v>25917</v>
      </c>
      <c r="E845" t="s">
        <v>25918</v>
      </c>
      <c r="F845" t="s">
        <v>27396</v>
      </c>
      <c r="G845" t="s">
        <v>27397</v>
      </c>
      <c r="H845">
        <v>5</v>
      </c>
      <c r="I845">
        <v>668.2</v>
      </c>
    </row>
    <row r="846" spans="1:9">
      <c r="A846">
        <v>1845</v>
      </c>
      <c r="B846" s="1">
        <v>44926</v>
      </c>
      <c r="C846" t="s">
        <v>25916</v>
      </c>
      <c r="D846" t="s">
        <v>25932</v>
      </c>
      <c r="E846" t="s">
        <v>25933</v>
      </c>
      <c r="F846" t="s">
        <v>27398</v>
      </c>
      <c r="G846" t="s">
        <v>27399</v>
      </c>
      <c r="H846">
        <v>5</v>
      </c>
      <c r="I846">
        <v>409.99</v>
      </c>
    </row>
    <row r="847" spans="1:9">
      <c r="A847">
        <v>1846</v>
      </c>
      <c r="B847" s="1">
        <v>45041</v>
      </c>
      <c r="C847" t="s">
        <v>25931</v>
      </c>
      <c r="D847" t="s">
        <v>25917</v>
      </c>
      <c r="E847" t="s">
        <v>25933</v>
      </c>
      <c r="F847" t="s">
        <v>27400</v>
      </c>
      <c r="G847" t="s">
        <v>27401</v>
      </c>
      <c r="H847">
        <v>4</v>
      </c>
      <c r="I847">
        <v>964.4</v>
      </c>
    </row>
    <row r="848" spans="1:9">
      <c r="A848">
        <v>1847</v>
      </c>
      <c r="B848" s="1">
        <v>44971</v>
      </c>
      <c r="C848" t="s">
        <v>25921</v>
      </c>
      <c r="D848" t="s">
        <v>25932</v>
      </c>
      <c r="E848" t="s">
        <v>25928</v>
      </c>
      <c r="F848" t="s">
        <v>27402</v>
      </c>
      <c r="G848" t="s">
        <v>27403</v>
      </c>
      <c r="H848">
        <v>1</v>
      </c>
      <c r="I848">
        <v>777.95</v>
      </c>
    </row>
    <row r="849" spans="1:9">
      <c r="A849">
        <v>1848</v>
      </c>
      <c r="B849" s="1">
        <v>44972</v>
      </c>
      <c r="C849" t="s">
        <v>25931</v>
      </c>
      <c r="D849" t="s">
        <v>25917</v>
      </c>
      <c r="E849" t="s">
        <v>25928</v>
      </c>
      <c r="F849" t="s">
        <v>27404</v>
      </c>
      <c r="G849" t="s">
        <v>27405</v>
      </c>
      <c r="H849">
        <v>5</v>
      </c>
      <c r="I849">
        <v>816.07</v>
      </c>
    </row>
    <row r="850" spans="1:9">
      <c r="A850">
        <v>1849</v>
      </c>
      <c r="B850" s="1">
        <v>45081</v>
      </c>
      <c r="C850" t="s">
        <v>25921</v>
      </c>
      <c r="D850" t="s">
        <v>25932</v>
      </c>
      <c r="E850" t="s">
        <v>25933</v>
      </c>
      <c r="F850" t="s">
        <v>27406</v>
      </c>
      <c r="G850" t="s">
        <v>27407</v>
      </c>
      <c r="H850">
        <v>4</v>
      </c>
      <c r="I850">
        <v>332.12</v>
      </c>
    </row>
    <row r="851" spans="1:9">
      <c r="A851">
        <v>1850</v>
      </c>
      <c r="B851" s="1">
        <v>45048</v>
      </c>
      <c r="C851" t="s">
        <v>25931</v>
      </c>
      <c r="D851" t="s">
        <v>25917</v>
      </c>
      <c r="E851" t="s">
        <v>25928</v>
      </c>
      <c r="F851" t="s">
        <v>27408</v>
      </c>
      <c r="G851" t="s">
        <v>27409</v>
      </c>
      <c r="H851">
        <v>1</v>
      </c>
      <c r="I851">
        <v>950.45</v>
      </c>
    </row>
    <row r="852" spans="1:9">
      <c r="A852">
        <v>1851</v>
      </c>
      <c r="B852" s="1">
        <v>44808</v>
      </c>
      <c r="C852" t="s">
        <v>25931</v>
      </c>
      <c r="D852" t="s">
        <v>25932</v>
      </c>
      <c r="E852" t="s">
        <v>25933</v>
      </c>
      <c r="F852" t="s">
        <v>18255</v>
      </c>
      <c r="G852" t="s">
        <v>27410</v>
      </c>
      <c r="H852">
        <v>4</v>
      </c>
      <c r="I852">
        <v>997.13</v>
      </c>
    </row>
    <row r="853" spans="1:9">
      <c r="A853">
        <v>1852</v>
      </c>
      <c r="B853" s="1">
        <v>44850</v>
      </c>
      <c r="C853" t="s">
        <v>25916</v>
      </c>
      <c r="D853" t="s">
        <v>25917</v>
      </c>
      <c r="E853" t="s">
        <v>25928</v>
      </c>
      <c r="F853" t="s">
        <v>27411</v>
      </c>
      <c r="G853" t="s">
        <v>27412</v>
      </c>
      <c r="H853">
        <v>1</v>
      </c>
      <c r="I853">
        <v>917.56</v>
      </c>
    </row>
    <row r="854" spans="1:9">
      <c r="A854">
        <v>1853</v>
      </c>
      <c r="B854" s="1">
        <v>44783</v>
      </c>
      <c r="C854" t="s">
        <v>25936</v>
      </c>
      <c r="D854" t="s">
        <v>25932</v>
      </c>
      <c r="E854" t="s">
        <v>25918</v>
      </c>
      <c r="F854" t="s">
        <v>27413</v>
      </c>
      <c r="G854" t="s">
        <v>27414</v>
      </c>
      <c r="H854">
        <v>4</v>
      </c>
      <c r="I854">
        <v>220.2</v>
      </c>
    </row>
    <row r="855" spans="1:9">
      <c r="A855">
        <v>1854</v>
      </c>
      <c r="B855" s="1">
        <v>45064</v>
      </c>
      <c r="C855" t="s">
        <v>25924</v>
      </c>
      <c r="D855" t="s">
        <v>25932</v>
      </c>
      <c r="E855" t="s">
        <v>25918</v>
      </c>
      <c r="F855" t="s">
        <v>27415</v>
      </c>
      <c r="G855" t="s">
        <v>27416</v>
      </c>
      <c r="H855">
        <v>1</v>
      </c>
      <c r="I855">
        <v>837.64</v>
      </c>
    </row>
    <row r="856" spans="1:9">
      <c r="A856">
        <v>1855</v>
      </c>
      <c r="B856" s="1">
        <v>44803</v>
      </c>
      <c r="C856" t="s">
        <v>25924</v>
      </c>
      <c r="D856" t="s">
        <v>25932</v>
      </c>
      <c r="E856" t="s">
        <v>25925</v>
      </c>
      <c r="F856" t="s">
        <v>27417</v>
      </c>
      <c r="G856" t="s">
        <v>27418</v>
      </c>
      <c r="H856">
        <v>2</v>
      </c>
      <c r="I856">
        <v>648.72</v>
      </c>
    </row>
    <row r="857" spans="1:9">
      <c r="A857">
        <v>1856</v>
      </c>
      <c r="B857" s="1">
        <v>45111</v>
      </c>
      <c r="C857" t="s">
        <v>25921</v>
      </c>
      <c r="D857" t="s">
        <v>25932</v>
      </c>
      <c r="E857" t="s">
        <v>25918</v>
      </c>
      <c r="F857" t="s">
        <v>27419</v>
      </c>
      <c r="G857" t="s">
        <v>27420</v>
      </c>
      <c r="H857">
        <v>4</v>
      </c>
      <c r="I857">
        <v>687.77</v>
      </c>
    </row>
    <row r="858" spans="1:9">
      <c r="A858">
        <v>1857</v>
      </c>
      <c r="B858" s="1">
        <v>45091</v>
      </c>
      <c r="C858" t="s">
        <v>25936</v>
      </c>
      <c r="D858" t="s">
        <v>25932</v>
      </c>
      <c r="E858" t="s">
        <v>25925</v>
      </c>
      <c r="F858" t="s">
        <v>20177</v>
      </c>
      <c r="G858" t="s">
        <v>27421</v>
      </c>
      <c r="H858">
        <v>5</v>
      </c>
      <c r="I858">
        <v>278.62</v>
      </c>
    </row>
    <row r="859" spans="1:9">
      <c r="A859">
        <v>1858</v>
      </c>
      <c r="B859" s="1">
        <v>44911</v>
      </c>
      <c r="C859" t="s">
        <v>25924</v>
      </c>
      <c r="D859" t="s">
        <v>25932</v>
      </c>
      <c r="E859" t="s">
        <v>25918</v>
      </c>
      <c r="F859" t="s">
        <v>27422</v>
      </c>
      <c r="G859" t="s">
        <v>27423</v>
      </c>
      <c r="H859">
        <v>5</v>
      </c>
      <c r="I859">
        <v>568.57000000000005</v>
      </c>
    </row>
    <row r="860" spans="1:9">
      <c r="A860">
        <v>1859</v>
      </c>
      <c r="B860" s="1">
        <v>44841</v>
      </c>
      <c r="C860" t="s">
        <v>25924</v>
      </c>
      <c r="D860" t="s">
        <v>25917</v>
      </c>
      <c r="E860" t="s">
        <v>25928</v>
      </c>
      <c r="F860" t="s">
        <v>27424</v>
      </c>
      <c r="G860" t="s">
        <v>27425</v>
      </c>
      <c r="H860">
        <v>4</v>
      </c>
      <c r="I860">
        <v>764.64</v>
      </c>
    </row>
    <row r="861" spans="1:9">
      <c r="A861">
        <v>1860</v>
      </c>
      <c r="B861" s="1">
        <v>44793</v>
      </c>
      <c r="C861" t="s">
        <v>25936</v>
      </c>
      <c r="D861" t="s">
        <v>25932</v>
      </c>
      <c r="E861" t="s">
        <v>25933</v>
      </c>
      <c r="F861" t="s">
        <v>27426</v>
      </c>
      <c r="G861" t="s">
        <v>27427</v>
      </c>
      <c r="H861">
        <v>3</v>
      </c>
      <c r="I861">
        <v>551.45000000000005</v>
      </c>
    </row>
    <row r="862" spans="1:9">
      <c r="A862">
        <v>1861</v>
      </c>
      <c r="B862" s="1">
        <v>45095</v>
      </c>
      <c r="C862" t="s">
        <v>25916</v>
      </c>
      <c r="D862" t="s">
        <v>25917</v>
      </c>
      <c r="E862" t="s">
        <v>25928</v>
      </c>
      <c r="F862" t="s">
        <v>27428</v>
      </c>
      <c r="G862" t="s">
        <v>27429</v>
      </c>
      <c r="H862">
        <v>2</v>
      </c>
      <c r="I862">
        <v>849.52</v>
      </c>
    </row>
    <row r="863" spans="1:9">
      <c r="A863">
        <v>1862</v>
      </c>
      <c r="B863" s="1">
        <v>44916</v>
      </c>
      <c r="C863" t="s">
        <v>25931</v>
      </c>
      <c r="D863" t="s">
        <v>25917</v>
      </c>
      <c r="E863" t="s">
        <v>25925</v>
      </c>
      <c r="F863" t="s">
        <v>27430</v>
      </c>
      <c r="G863" t="s">
        <v>27431</v>
      </c>
      <c r="H863">
        <v>1</v>
      </c>
      <c r="I863">
        <v>180.61</v>
      </c>
    </row>
    <row r="864" spans="1:9">
      <c r="A864">
        <v>1863</v>
      </c>
      <c r="B864" s="1">
        <v>45098</v>
      </c>
      <c r="C864" t="s">
        <v>25931</v>
      </c>
      <c r="D864" t="s">
        <v>25917</v>
      </c>
      <c r="E864" t="s">
        <v>25933</v>
      </c>
      <c r="F864" t="s">
        <v>27432</v>
      </c>
      <c r="G864" t="s">
        <v>27433</v>
      </c>
      <c r="H864">
        <v>3</v>
      </c>
      <c r="I864">
        <v>559.52</v>
      </c>
    </row>
    <row r="865" spans="1:9">
      <c r="A865">
        <v>1864</v>
      </c>
      <c r="B865" s="1">
        <v>44779</v>
      </c>
      <c r="C865" t="s">
        <v>25936</v>
      </c>
      <c r="D865" t="s">
        <v>25917</v>
      </c>
      <c r="E865" t="s">
        <v>25928</v>
      </c>
      <c r="F865" t="s">
        <v>27434</v>
      </c>
      <c r="G865" t="s">
        <v>27435</v>
      </c>
      <c r="H865">
        <v>4</v>
      </c>
      <c r="I865">
        <v>850.57</v>
      </c>
    </row>
    <row r="866" spans="1:9">
      <c r="A866">
        <v>1865</v>
      </c>
      <c r="B866" s="1">
        <v>44878</v>
      </c>
      <c r="C866" t="s">
        <v>25936</v>
      </c>
      <c r="D866" t="s">
        <v>25917</v>
      </c>
      <c r="E866" t="s">
        <v>25928</v>
      </c>
      <c r="F866" t="s">
        <v>27436</v>
      </c>
      <c r="G866" t="s">
        <v>27437</v>
      </c>
      <c r="H866">
        <v>3</v>
      </c>
      <c r="I866">
        <v>802.75</v>
      </c>
    </row>
    <row r="867" spans="1:9">
      <c r="A867">
        <v>1866</v>
      </c>
      <c r="B867" s="1">
        <v>45038</v>
      </c>
      <c r="C867" t="s">
        <v>25916</v>
      </c>
      <c r="D867" t="s">
        <v>25932</v>
      </c>
      <c r="E867" t="s">
        <v>25928</v>
      </c>
      <c r="F867" t="s">
        <v>27438</v>
      </c>
      <c r="G867" t="s">
        <v>27439</v>
      </c>
      <c r="H867">
        <v>3</v>
      </c>
      <c r="I867">
        <v>587.63</v>
      </c>
    </row>
    <row r="868" spans="1:9">
      <c r="A868">
        <v>1867</v>
      </c>
      <c r="B868" s="1">
        <v>45050</v>
      </c>
      <c r="C868" t="s">
        <v>25936</v>
      </c>
      <c r="D868" t="s">
        <v>25932</v>
      </c>
      <c r="E868" t="s">
        <v>25933</v>
      </c>
      <c r="F868" t="s">
        <v>27229</v>
      </c>
      <c r="G868" t="s">
        <v>27440</v>
      </c>
      <c r="H868">
        <v>3</v>
      </c>
      <c r="I868">
        <v>114.45</v>
      </c>
    </row>
    <row r="869" spans="1:9">
      <c r="A869">
        <v>1868</v>
      </c>
      <c r="B869" s="1">
        <v>45012</v>
      </c>
      <c r="C869" t="s">
        <v>25921</v>
      </c>
      <c r="D869" t="s">
        <v>25917</v>
      </c>
      <c r="E869" t="s">
        <v>25928</v>
      </c>
      <c r="F869" t="s">
        <v>27441</v>
      </c>
      <c r="G869" t="s">
        <v>27442</v>
      </c>
      <c r="H869">
        <v>4</v>
      </c>
      <c r="I869">
        <v>599.79</v>
      </c>
    </row>
    <row r="870" spans="1:9">
      <c r="A870">
        <v>1869</v>
      </c>
      <c r="B870" s="1">
        <v>44918</v>
      </c>
      <c r="C870" t="s">
        <v>25916</v>
      </c>
      <c r="D870" t="s">
        <v>25917</v>
      </c>
      <c r="E870" t="s">
        <v>25918</v>
      </c>
      <c r="F870" t="s">
        <v>27443</v>
      </c>
      <c r="G870" t="s">
        <v>27444</v>
      </c>
      <c r="H870">
        <v>3</v>
      </c>
      <c r="I870">
        <v>280.45999999999998</v>
      </c>
    </row>
    <row r="871" spans="1:9">
      <c r="A871">
        <v>1870</v>
      </c>
      <c r="B871" s="1">
        <v>44920</v>
      </c>
      <c r="C871" t="s">
        <v>25931</v>
      </c>
      <c r="D871" t="s">
        <v>25932</v>
      </c>
      <c r="E871" t="s">
        <v>25925</v>
      </c>
      <c r="F871" t="s">
        <v>27445</v>
      </c>
      <c r="G871" t="s">
        <v>27446</v>
      </c>
      <c r="H871">
        <v>3</v>
      </c>
      <c r="I871">
        <v>969.98</v>
      </c>
    </row>
    <row r="872" spans="1:9">
      <c r="A872">
        <v>1871</v>
      </c>
      <c r="B872" s="1">
        <v>45110</v>
      </c>
      <c r="C872" t="s">
        <v>25916</v>
      </c>
      <c r="D872" t="s">
        <v>25917</v>
      </c>
      <c r="E872" t="s">
        <v>25918</v>
      </c>
      <c r="F872" t="s">
        <v>27447</v>
      </c>
      <c r="G872" t="s">
        <v>27448</v>
      </c>
      <c r="H872">
        <v>4</v>
      </c>
      <c r="I872">
        <v>643.07000000000005</v>
      </c>
    </row>
    <row r="873" spans="1:9">
      <c r="A873">
        <v>1872</v>
      </c>
      <c r="B873" s="1">
        <v>45111</v>
      </c>
      <c r="C873" t="s">
        <v>25921</v>
      </c>
      <c r="D873" t="s">
        <v>25917</v>
      </c>
      <c r="E873" t="s">
        <v>25925</v>
      </c>
      <c r="F873" t="s">
        <v>27449</v>
      </c>
      <c r="G873" t="s">
        <v>27450</v>
      </c>
      <c r="H873">
        <v>4</v>
      </c>
      <c r="I873">
        <v>299.55</v>
      </c>
    </row>
    <row r="874" spans="1:9">
      <c r="A874">
        <v>1873</v>
      </c>
      <c r="B874" s="1">
        <v>44987</v>
      </c>
      <c r="C874" t="s">
        <v>25924</v>
      </c>
      <c r="D874" t="s">
        <v>25932</v>
      </c>
      <c r="E874" t="s">
        <v>25925</v>
      </c>
      <c r="F874" t="s">
        <v>27451</v>
      </c>
      <c r="G874" t="s">
        <v>27452</v>
      </c>
      <c r="H874">
        <v>3</v>
      </c>
      <c r="I874">
        <v>373.67</v>
      </c>
    </row>
    <row r="875" spans="1:9">
      <c r="A875">
        <v>1874</v>
      </c>
      <c r="B875" s="1">
        <v>44920</v>
      </c>
      <c r="C875" t="s">
        <v>25921</v>
      </c>
      <c r="D875" t="s">
        <v>25917</v>
      </c>
      <c r="E875" t="s">
        <v>25933</v>
      </c>
      <c r="F875" t="s">
        <v>27453</v>
      </c>
      <c r="G875" t="s">
        <v>27454</v>
      </c>
      <c r="H875">
        <v>1</v>
      </c>
      <c r="I875">
        <v>902.01</v>
      </c>
    </row>
    <row r="876" spans="1:9">
      <c r="A876">
        <v>1875</v>
      </c>
      <c r="B876" s="1">
        <v>45004</v>
      </c>
      <c r="C876" t="s">
        <v>25936</v>
      </c>
      <c r="D876" t="s">
        <v>25917</v>
      </c>
      <c r="E876" t="s">
        <v>25918</v>
      </c>
      <c r="F876" t="s">
        <v>27455</v>
      </c>
      <c r="G876" t="s">
        <v>27456</v>
      </c>
      <c r="H876">
        <v>1</v>
      </c>
      <c r="I876">
        <v>105.61</v>
      </c>
    </row>
    <row r="877" spans="1:9">
      <c r="A877">
        <v>1876</v>
      </c>
      <c r="B877" s="1">
        <v>44999</v>
      </c>
      <c r="C877" t="s">
        <v>25921</v>
      </c>
      <c r="D877" t="s">
        <v>25917</v>
      </c>
      <c r="E877" t="s">
        <v>25928</v>
      </c>
      <c r="F877" t="s">
        <v>27457</v>
      </c>
      <c r="G877" t="s">
        <v>27458</v>
      </c>
      <c r="H877">
        <v>5</v>
      </c>
      <c r="I877">
        <v>445.28</v>
      </c>
    </row>
    <row r="878" spans="1:9">
      <c r="A878">
        <v>1877</v>
      </c>
      <c r="B878" s="1">
        <v>45047</v>
      </c>
      <c r="C878" t="s">
        <v>25924</v>
      </c>
      <c r="D878" t="s">
        <v>25932</v>
      </c>
      <c r="E878" t="s">
        <v>25933</v>
      </c>
      <c r="F878" t="s">
        <v>26000</v>
      </c>
      <c r="G878" t="s">
        <v>27459</v>
      </c>
      <c r="H878">
        <v>1</v>
      </c>
      <c r="I878">
        <v>845.17</v>
      </c>
    </row>
    <row r="879" spans="1:9">
      <c r="A879">
        <v>1878</v>
      </c>
      <c r="B879" s="1">
        <v>45071</v>
      </c>
      <c r="C879" t="s">
        <v>25924</v>
      </c>
      <c r="D879" t="s">
        <v>25932</v>
      </c>
      <c r="E879" t="s">
        <v>25933</v>
      </c>
      <c r="F879" t="s">
        <v>27460</v>
      </c>
      <c r="G879" t="s">
        <v>27461</v>
      </c>
      <c r="H879">
        <v>5</v>
      </c>
      <c r="I879">
        <v>932.44</v>
      </c>
    </row>
    <row r="880" spans="1:9">
      <c r="A880">
        <v>1879</v>
      </c>
      <c r="B880" s="1">
        <v>45045</v>
      </c>
      <c r="C880" t="s">
        <v>25921</v>
      </c>
      <c r="D880" t="s">
        <v>25917</v>
      </c>
      <c r="E880" t="s">
        <v>25933</v>
      </c>
      <c r="F880" t="s">
        <v>27462</v>
      </c>
      <c r="G880" t="s">
        <v>27463</v>
      </c>
      <c r="H880">
        <v>2</v>
      </c>
      <c r="I880">
        <v>227.51</v>
      </c>
    </row>
    <row r="881" spans="1:9">
      <c r="A881">
        <v>1880</v>
      </c>
      <c r="B881" s="1">
        <v>44783</v>
      </c>
      <c r="C881" t="s">
        <v>25916</v>
      </c>
      <c r="D881" t="s">
        <v>25917</v>
      </c>
      <c r="E881" t="s">
        <v>25925</v>
      </c>
      <c r="F881" t="s">
        <v>27464</v>
      </c>
      <c r="G881" t="s">
        <v>27465</v>
      </c>
      <c r="H881">
        <v>5</v>
      </c>
      <c r="I881">
        <v>785.05</v>
      </c>
    </row>
    <row r="882" spans="1:9">
      <c r="A882">
        <v>1881</v>
      </c>
      <c r="B882" s="1">
        <v>45107</v>
      </c>
      <c r="C882" t="s">
        <v>25931</v>
      </c>
      <c r="D882" t="s">
        <v>25932</v>
      </c>
      <c r="E882" t="s">
        <v>25933</v>
      </c>
      <c r="F882" t="s">
        <v>27466</v>
      </c>
      <c r="G882" t="s">
        <v>27467</v>
      </c>
      <c r="H882">
        <v>4</v>
      </c>
      <c r="I882">
        <v>584.91999999999996</v>
      </c>
    </row>
    <row r="883" spans="1:9">
      <c r="A883">
        <v>1882</v>
      </c>
      <c r="B883" s="1">
        <v>45027</v>
      </c>
      <c r="C883" t="s">
        <v>25921</v>
      </c>
      <c r="D883" t="s">
        <v>25917</v>
      </c>
      <c r="E883" t="s">
        <v>25925</v>
      </c>
      <c r="F883" t="s">
        <v>27468</v>
      </c>
      <c r="G883" t="s">
        <v>27469</v>
      </c>
      <c r="H883">
        <v>5</v>
      </c>
      <c r="I883">
        <v>206.16</v>
      </c>
    </row>
    <row r="884" spans="1:9">
      <c r="A884">
        <v>1883</v>
      </c>
      <c r="B884" s="1">
        <v>45065</v>
      </c>
      <c r="C884" t="s">
        <v>25916</v>
      </c>
      <c r="D884" t="s">
        <v>25917</v>
      </c>
      <c r="E884" t="s">
        <v>25918</v>
      </c>
      <c r="F884" t="s">
        <v>27470</v>
      </c>
      <c r="G884" t="s">
        <v>27471</v>
      </c>
      <c r="H884">
        <v>1</v>
      </c>
      <c r="I884">
        <v>483.43</v>
      </c>
    </row>
    <row r="885" spans="1:9">
      <c r="A885">
        <v>1884</v>
      </c>
      <c r="B885" s="1">
        <v>44813</v>
      </c>
      <c r="C885" t="s">
        <v>25936</v>
      </c>
      <c r="D885" t="s">
        <v>25932</v>
      </c>
      <c r="E885" t="s">
        <v>25925</v>
      </c>
      <c r="F885" t="s">
        <v>27472</v>
      </c>
      <c r="G885" t="s">
        <v>27473</v>
      </c>
      <c r="H885">
        <v>2</v>
      </c>
      <c r="I885">
        <v>889.87</v>
      </c>
    </row>
    <row r="886" spans="1:9">
      <c r="A886">
        <v>1885</v>
      </c>
      <c r="B886" s="1">
        <v>44972</v>
      </c>
      <c r="C886" t="s">
        <v>25916</v>
      </c>
      <c r="D886" t="s">
        <v>25917</v>
      </c>
      <c r="E886" t="s">
        <v>25925</v>
      </c>
      <c r="F886" t="s">
        <v>26512</v>
      </c>
      <c r="G886" t="s">
        <v>27474</v>
      </c>
      <c r="H886">
        <v>3</v>
      </c>
      <c r="I886">
        <v>503.04</v>
      </c>
    </row>
    <row r="887" spans="1:9">
      <c r="A887">
        <v>1886</v>
      </c>
      <c r="B887" s="1">
        <v>45087</v>
      </c>
      <c r="C887" t="s">
        <v>25916</v>
      </c>
      <c r="D887" t="s">
        <v>25932</v>
      </c>
      <c r="E887" t="s">
        <v>25928</v>
      </c>
      <c r="F887" t="s">
        <v>27475</v>
      </c>
      <c r="G887" t="s">
        <v>27476</v>
      </c>
      <c r="H887">
        <v>1</v>
      </c>
      <c r="I887">
        <v>349.8</v>
      </c>
    </row>
    <row r="888" spans="1:9">
      <c r="A888">
        <v>1887</v>
      </c>
      <c r="B888" s="1">
        <v>44918</v>
      </c>
      <c r="C888" t="s">
        <v>25916</v>
      </c>
      <c r="D888" t="s">
        <v>25932</v>
      </c>
      <c r="E888" t="s">
        <v>25933</v>
      </c>
      <c r="F888" t="s">
        <v>27477</v>
      </c>
      <c r="G888" t="s">
        <v>8189</v>
      </c>
      <c r="H888">
        <v>4</v>
      </c>
      <c r="I888">
        <v>547.76</v>
      </c>
    </row>
    <row r="889" spans="1:9">
      <c r="A889">
        <v>1888</v>
      </c>
      <c r="B889" s="1">
        <v>44918</v>
      </c>
      <c r="C889" t="s">
        <v>25924</v>
      </c>
      <c r="D889" t="s">
        <v>25932</v>
      </c>
      <c r="E889" t="s">
        <v>25928</v>
      </c>
      <c r="F889" t="s">
        <v>27478</v>
      </c>
      <c r="G889" t="s">
        <v>7548</v>
      </c>
      <c r="H889">
        <v>2</v>
      </c>
      <c r="I889">
        <v>961.68</v>
      </c>
    </row>
    <row r="890" spans="1:9">
      <c r="A890">
        <v>1889</v>
      </c>
      <c r="B890" s="1">
        <v>44966</v>
      </c>
      <c r="C890" t="s">
        <v>25921</v>
      </c>
      <c r="D890" t="s">
        <v>25917</v>
      </c>
      <c r="E890" t="s">
        <v>25925</v>
      </c>
      <c r="F890" t="s">
        <v>27253</v>
      </c>
      <c r="G890" t="s">
        <v>27479</v>
      </c>
      <c r="H890">
        <v>1</v>
      </c>
      <c r="I890">
        <v>993.76</v>
      </c>
    </row>
    <row r="891" spans="1:9">
      <c r="A891">
        <v>1890</v>
      </c>
      <c r="B891" s="1">
        <v>44859</v>
      </c>
      <c r="C891" t="s">
        <v>25931</v>
      </c>
      <c r="D891" t="s">
        <v>25917</v>
      </c>
      <c r="E891" t="s">
        <v>25918</v>
      </c>
      <c r="F891" t="s">
        <v>27480</v>
      </c>
      <c r="G891" t="s">
        <v>27481</v>
      </c>
      <c r="H891">
        <v>2</v>
      </c>
      <c r="I891">
        <v>998.32</v>
      </c>
    </row>
    <row r="892" spans="1:9">
      <c r="A892">
        <v>1891</v>
      </c>
      <c r="B892" s="1">
        <v>45120</v>
      </c>
      <c r="C892" t="s">
        <v>25921</v>
      </c>
      <c r="D892" t="s">
        <v>25932</v>
      </c>
      <c r="E892" t="s">
        <v>25925</v>
      </c>
      <c r="F892" t="s">
        <v>27482</v>
      </c>
      <c r="G892" t="s">
        <v>27483</v>
      </c>
      <c r="H892">
        <v>1</v>
      </c>
      <c r="I892">
        <v>961.55</v>
      </c>
    </row>
    <row r="893" spans="1:9">
      <c r="A893">
        <v>1892</v>
      </c>
      <c r="B893" s="1">
        <v>44966</v>
      </c>
      <c r="C893" t="s">
        <v>25924</v>
      </c>
      <c r="D893" t="s">
        <v>25932</v>
      </c>
      <c r="E893" t="s">
        <v>25925</v>
      </c>
      <c r="F893" t="s">
        <v>27484</v>
      </c>
      <c r="G893" t="s">
        <v>27485</v>
      </c>
      <c r="H893">
        <v>3</v>
      </c>
      <c r="I893">
        <v>192.73</v>
      </c>
    </row>
    <row r="894" spans="1:9">
      <c r="A894">
        <v>1893</v>
      </c>
      <c r="B894" s="1">
        <v>44832</v>
      </c>
      <c r="C894" t="s">
        <v>25921</v>
      </c>
      <c r="D894" t="s">
        <v>25917</v>
      </c>
      <c r="E894" t="s">
        <v>25928</v>
      </c>
      <c r="F894" t="s">
        <v>27486</v>
      </c>
      <c r="G894" t="s">
        <v>27487</v>
      </c>
      <c r="H894">
        <v>1</v>
      </c>
      <c r="I894">
        <v>604.53</v>
      </c>
    </row>
    <row r="895" spans="1:9">
      <c r="A895">
        <v>1894</v>
      </c>
      <c r="B895" s="1">
        <v>45075</v>
      </c>
      <c r="C895" t="s">
        <v>25924</v>
      </c>
      <c r="D895" t="s">
        <v>25932</v>
      </c>
      <c r="E895" t="s">
        <v>25918</v>
      </c>
      <c r="F895" t="s">
        <v>27488</v>
      </c>
      <c r="G895" t="s">
        <v>27489</v>
      </c>
      <c r="H895">
        <v>2</v>
      </c>
      <c r="I895">
        <v>144.38999999999999</v>
      </c>
    </row>
    <row r="896" spans="1:9">
      <c r="A896">
        <v>1895</v>
      </c>
      <c r="B896" s="1">
        <v>44816</v>
      </c>
      <c r="C896" t="s">
        <v>25924</v>
      </c>
      <c r="D896" t="s">
        <v>25932</v>
      </c>
      <c r="E896" t="s">
        <v>25928</v>
      </c>
      <c r="F896" t="s">
        <v>27490</v>
      </c>
      <c r="G896" t="s">
        <v>27491</v>
      </c>
      <c r="H896">
        <v>5</v>
      </c>
      <c r="I896">
        <v>517.91999999999996</v>
      </c>
    </row>
    <row r="897" spans="1:9">
      <c r="A897">
        <v>1896</v>
      </c>
      <c r="B897" s="1">
        <v>44979</v>
      </c>
      <c r="C897" t="s">
        <v>25916</v>
      </c>
      <c r="D897" t="s">
        <v>25932</v>
      </c>
      <c r="E897" t="s">
        <v>25928</v>
      </c>
      <c r="F897" t="s">
        <v>27492</v>
      </c>
      <c r="G897" t="s">
        <v>27493</v>
      </c>
      <c r="H897">
        <v>4</v>
      </c>
      <c r="I897">
        <v>537.71</v>
      </c>
    </row>
    <row r="898" spans="1:9">
      <c r="A898">
        <v>1897</v>
      </c>
      <c r="B898" s="1">
        <v>45001</v>
      </c>
      <c r="C898" t="s">
        <v>25931</v>
      </c>
      <c r="D898" t="s">
        <v>25932</v>
      </c>
      <c r="E898" t="s">
        <v>25928</v>
      </c>
      <c r="F898" t="s">
        <v>27494</v>
      </c>
      <c r="G898" t="s">
        <v>27495</v>
      </c>
      <c r="H898">
        <v>2</v>
      </c>
      <c r="I898">
        <v>491.71</v>
      </c>
    </row>
    <row r="899" spans="1:9">
      <c r="A899">
        <v>1898</v>
      </c>
      <c r="B899" s="1">
        <v>45117</v>
      </c>
      <c r="C899" t="s">
        <v>25936</v>
      </c>
      <c r="D899" t="s">
        <v>25917</v>
      </c>
      <c r="E899" t="s">
        <v>25928</v>
      </c>
      <c r="F899" t="s">
        <v>26705</v>
      </c>
      <c r="G899" t="s">
        <v>27496</v>
      </c>
      <c r="H899">
        <v>3</v>
      </c>
      <c r="I899">
        <v>673.38</v>
      </c>
    </row>
    <row r="900" spans="1:9">
      <c r="A900">
        <v>1899</v>
      </c>
      <c r="B900" s="1">
        <v>44955</v>
      </c>
      <c r="C900" t="s">
        <v>25921</v>
      </c>
      <c r="D900" t="s">
        <v>25917</v>
      </c>
      <c r="E900" t="s">
        <v>25925</v>
      </c>
      <c r="F900" t="s">
        <v>27497</v>
      </c>
      <c r="G900" t="s">
        <v>27498</v>
      </c>
      <c r="H900">
        <v>2</v>
      </c>
      <c r="I900">
        <v>724.87</v>
      </c>
    </row>
    <row r="901" spans="1:9">
      <c r="A901">
        <v>1900</v>
      </c>
      <c r="B901" s="1">
        <v>45043</v>
      </c>
      <c r="C901" t="s">
        <v>25931</v>
      </c>
      <c r="D901" t="s">
        <v>25917</v>
      </c>
      <c r="E901" t="s">
        <v>25933</v>
      </c>
      <c r="F901" t="s">
        <v>27499</v>
      </c>
      <c r="G901" t="s">
        <v>27500</v>
      </c>
      <c r="H901">
        <v>4</v>
      </c>
      <c r="I901">
        <v>140.83000000000001</v>
      </c>
    </row>
    <row r="902" spans="1:9">
      <c r="A902">
        <v>1901</v>
      </c>
      <c r="B902" s="1">
        <v>44826</v>
      </c>
      <c r="C902" t="s">
        <v>25936</v>
      </c>
      <c r="D902" t="s">
        <v>25932</v>
      </c>
      <c r="E902" t="s">
        <v>25933</v>
      </c>
      <c r="F902" t="s">
        <v>27501</v>
      </c>
      <c r="G902" t="s">
        <v>27502</v>
      </c>
      <c r="H902">
        <v>1</v>
      </c>
      <c r="I902">
        <v>113.47</v>
      </c>
    </row>
    <row r="903" spans="1:9">
      <c r="A903">
        <v>1902</v>
      </c>
      <c r="B903" s="1">
        <v>44981</v>
      </c>
      <c r="C903" t="s">
        <v>25916</v>
      </c>
      <c r="D903" t="s">
        <v>25932</v>
      </c>
      <c r="E903" t="s">
        <v>25925</v>
      </c>
      <c r="F903" t="s">
        <v>27503</v>
      </c>
      <c r="G903" t="s">
        <v>27504</v>
      </c>
      <c r="H903">
        <v>1</v>
      </c>
      <c r="I903">
        <v>604.92999999999995</v>
      </c>
    </row>
    <row r="904" spans="1:9">
      <c r="A904">
        <v>1903</v>
      </c>
      <c r="B904" s="1">
        <v>45073</v>
      </c>
      <c r="C904" t="s">
        <v>25936</v>
      </c>
      <c r="D904" t="s">
        <v>25932</v>
      </c>
      <c r="E904" t="s">
        <v>25928</v>
      </c>
      <c r="F904" t="s">
        <v>27505</v>
      </c>
      <c r="G904" t="s">
        <v>27506</v>
      </c>
      <c r="H904">
        <v>4</v>
      </c>
      <c r="I904">
        <v>699.97</v>
      </c>
    </row>
    <row r="905" spans="1:9">
      <c r="A905">
        <v>1904</v>
      </c>
      <c r="B905" s="1">
        <v>44854</v>
      </c>
      <c r="C905" t="s">
        <v>25921</v>
      </c>
      <c r="D905" t="s">
        <v>25917</v>
      </c>
      <c r="E905" t="s">
        <v>25918</v>
      </c>
      <c r="F905" t="s">
        <v>27507</v>
      </c>
      <c r="G905" t="s">
        <v>27508</v>
      </c>
      <c r="H905">
        <v>1</v>
      </c>
      <c r="I905">
        <v>576.1</v>
      </c>
    </row>
    <row r="906" spans="1:9">
      <c r="A906">
        <v>1905</v>
      </c>
      <c r="B906" s="1">
        <v>44889</v>
      </c>
      <c r="C906" t="s">
        <v>25921</v>
      </c>
      <c r="D906" t="s">
        <v>25917</v>
      </c>
      <c r="E906" t="s">
        <v>25933</v>
      </c>
      <c r="F906" t="s">
        <v>27509</v>
      </c>
      <c r="G906" t="s">
        <v>27510</v>
      </c>
      <c r="H906">
        <v>2</v>
      </c>
      <c r="I906">
        <v>958.46</v>
      </c>
    </row>
    <row r="907" spans="1:9">
      <c r="A907">
        <v>1906</v>
      </c>
      <c r="B907" s="1">
        <v>44990</v>
      </c>
      <c r="C907" t="s">
        <v>25936</v>
      </c>
      <c r="D907" t="s">
        <v>25932</v>
      </c>
      <c r="E907" t="s">
        <v>25933</v>
      </c>
      <c r="F907" t="s">
        <v>27511</v>
      </c>
      <c r="G907" t="s">
        <v>27512</v>
      </c>
      <c r="H907">
        <v>5</v>
      </c>
      <c r="I907">
        <v>228.41</v>
      </c>
    </row>
    <row r="908" spans="1:9">
      <c r="A908">
        <v>1907</v>
      </c>
      <c r="B908" s="1">
        <v>44875</v>
      </c>
      <c r="C908" t="s">
        <v>25924</v>
      </c>
      <c r="D908" t="s">
        <v>25917</v>
      </c>
      <c r="E908" t="s">
        <v>25928</v>
      </c>
      <c r="F908" t="s">
        <v>15608</v>
      </c>
      <c r="G908" t="s">
        <v>27513</v>
      </c>
      <c r="H908">
        <v>2</v>
      </c>
      <c r="I908">
        <v>203.44</v>
      </c>
    </row>
    <row r="909" spans="1:9">
      <c r="A909">
        <v>1908</v>
      </c>
      <c r="B909" s="1">
        <v>45128</v>
      </c>
      <c r="C909" t="s">
        <v>25936</v>
      </c>
      <c r="D909" t="s">
        <v>25932</v>
      </c>
      <c r="E909" t="s">
        <v>25925</v>
      </c>
      <c r="F909" t="s">
        <v>27514</v>
      </c>
      <c r="G909" t="s">
        <v>27515</v>
      </c>
      <c r="H909">
        <v>2</v>
      </c>
      <c r="I909">
        <v>359.08</v>
      </c>
    </row>
    <row r="910" spans="1:9">
      <c r="A910">
        <v>1909</v>
      </c>
      <c r="B910" s="1">
        <v>45000</v>
      </c>
      <c r="C910" t="s">
        <v>25924</v>
      </c>
      <c r="D910" t="s">
        <v>25917</v>
      </c>
      <c r="E910" t="s">
        <v>25933</v>
      </c>
      <c r="F910" t="s">
        <v>15704</v>
      </c>
      <c r="G910" t="s">
        <v>3984</v>
      </c>
      <c r="H910">
        <v>3</v>
      </c>
      <c r="I910">
        <v>653.23</v>
      </c>
    </row>
    <row r="911" spans="1:9">
      <c r="A911">
        <v>1910</v>
      </c>
      <c r="B911" s="1">
        <v>44846</v>
      </c>
      <c r="C911" t="s">
        <v>25916</v>
      </c>
      <c r="D911" t="s">
        <v>25917</v>
      </c>
      <c r="E911" t="s">
        <v>25933</v>
      </c>
      <c r="F911" t="s">
        <v>27516</v>
      </c>
      <c r="G911" t="s">
        <v>27517</v>
      </c>
      <c r="H911">
        <v>5</v>
      </c>
      <c r="I911">
        <v>614.4</v>
      </c>
    </row>
    <row r="912" spans="1:9">
      <c r="A912">
        <v>1911</v>
      </c>
      <c r="B912" s="1">
        <v>44877</v>
      </c>
      <c r="C912" t="s">
        <v>25931</v>
      </c>
      <c r="D912" t="s">
        <v>25932</v>
      </c>
      <c r="E912" t="s">
        <v>25933</v>
      </c>
      <c r="F912" t="s">
        <v>27518</v>
      </c>
      <c r="G912" t="s">
        <v>27519</v>
      </c>
      <c r="H912">
        <v>5</v>
      </c>
      <c r="I912">
        <v>333.08</v>
      </c>
    </row>
    <row r="913" spans="1:9">
      <c r="A913">
        <v>1912</v>
      </c>
      <c r="B913" s="1">
        <v>45011</v>
      </c>
      <c r="C913" t="s">
        <v>25921</v>
      </c>
      <c r="D913" t="s">
        <v>25932</v>
      </c>
      <c r="E913" t="s">
        <v>25928</v>
      </c>
      <c r="F913" t="s">
        <v>27520</v>
      </c>
      <c r="G913" t="s">
        <v>27521</v>
      </c>
      <c r="H913">
        <v>1</v>
      </c>
      <c r="I913">
        <v>718.38</v>
      </c>
    </row>
    <row r="914" spans="1:9">
      <c r="A914">
        <v>1913</v>
      </c>
      <c r="B914" s="1">
        <v>44959</v>
      </c>
      <c r="C914" t="s">
        <v>25936</v>
      </c>
      <c r="D914" t="s">
        <v>25932</v>
      </c>
      <c r="E914" t="s">
        <v>25918</v>
      </c>
      <c r="F914" t="s">
        <v>27522</v>
      </c>
      <c r="G914" t="s">
        <v>27523</v>
      </c>
      <c r="H914">
        <v>3</v>
      </c>
      <c r="I914">
        <v>195.29</v>
      </c>
    </row>
    <row r="915" spans="1:9">
      <c r="A915">
        <v>1914</v>
      </c>
      <c r="B915" s="1">
        <v>44937</v>
      </c>
      <c r="C915" t="s">
        <v>25921</v>
      </c>
      <c r="D915" t="s">
        <v>25932</v>
      </c>
      <c r="E915" t="s">
        <v>25933</v>
      </c>
      <c r="F915" t="s">
        <v>27524</v>
      </c>
      <c r="G915" t="s">
        <v>27525</v>
      </c>
      <c r="H915">
        <v>2</v>
      </c>
      <c r="I915">
        <v>113.43</v>
      </c>
    </row>
    <row r="916" spans="1:9">
      <c r="A916">
        <v>1915</v>
      </c>
      <c r="B916" s="1">
        <v>44876</v>
      </c>
      <c r="C916" t="s">
        <v>25916</v>
      </c>
      <c r="D916" t="s">
        <v>25932</v>
      </c>
      <c r="E916" t="s">
        <v>25925</v>
      </c>
      <c r="F916" t="s">
        <v>24958</v>
      </c>
      <c r="G916" t="s">
        <v>27526</v>
      </c>
      <c r="H916">
        <v>4</v>
      </c>
      <c r="I916">
        <v>651.23</v>
      </c>
    </row>
    <row r="917" spans="1:9">
      <c r="A917">
        <v>1916</v>
      </c>
      <c r="B917" s="1">
        <v>44832</v>
      </c>
      <c r="C917" t="s">
        <v>25924</v>
      </c>
      <c r="D917" t="s">
        <v>25917</v>
      </c>
      <c r="E917" t="s">
        <v>25925</v>
      </c>
      <c r="F917" t="s">
        <v>27527</v>
      </c>
      <c r="G917" t="s">
        <v>27528</v>
      </c>
      <c r="H917">
        <v>1</v>
      </c>
      <c r="I917">
        <v>331.66</v>
      </c>
    </row>
    <row r="918" spans="1:9">
      <c r="A918">
        <v>1917</v>
      </c>
      <c r="B918" s="1">
        <v>44950</v>
      </c>
      <c r="C918" t="s">
        <v>25916</v>
      </c>
      <c r="D918" t="s">
        <v>25917</v>
      </c>
      <c r="E918" t="s">
        <v>25925</v>
      </c>
      <c r="F918" t="s">
        <v>26404</v>
      </c>
      <c r="G918" t="s">
        <v>27529</v>
      </c>
      <c r="H918">
        <v>3</v>
      </c>
      <c r="I918">
        <v>419.83</v>
      </c>
    </row>
    <row r="919" spans="1:9">
      <c r="A919">
        <v>1918</v>
      </c>
      <c r="B919" s="1">
        <v>45141</v>
      </c>
      <c r="C919" t="s">
        <v>25931</v>
      </c>
      <c r="D919" t="s">
        <v>25917</v>
      </c>
      <c r="E919" t="s">
        <v>25925</v>
      </c>
      <c r="F919" t="s">
        <v>15550</v>
      </c>
      <c r="G919" t="s">
        <v>27530</v>
      </c>
      <c r="H919">
        <v>2</v>
      </c>
      <c r="I919">
        <v>226.7</v>
      </c>
    </row>
    <row r="920" spans="1:9">
      <c r="A920">
        <v>1919</v>
      </c>
      <c r="B920" s="1">
        <v>45095</v>
      </c>
      <c r="C920" t="s">
        <v>25921</v>
      </c>
      <c r="D920" t="s">
        <v>25932</v>
      </c>
      <c r="E920" t="s">
        <v>25918</v>
      </c>
      <c r="F920" t="s">
        <v>27531</v>
      </c>
      <c r="G920" t="s">
        <v>27532</v>
      </c>
      <c r="H920">
        <v>1</v>
      </c>
      <c r="I920">
        <v>583.76</v>
      </c>
    </row>
    <row r="921" spans="1:9">
      <c r="A921">
        <v>1920</v>
      </c>
      <c r="B921" s="1">
        <v>45020</v>
      </c>
      <c r="C921" t="s">
        <v>25916</v>
      </c>
      <c r="D921" t="s">
        <v>25917</v>
      </c>
      <c r="E921" t="s">
        <v>25918</v>
      </c>
      <c r="F921" t="s">
        <v>27533</v>
      </c>
      <c r="G921" t="s">
        <v>27534</v>
      </c>
      <c r="H921">
        <v>3</v>
      </c>
      <c r="I921">
        <v>646.65</v>
      </c>
    </row>
    <row r="922" spans="1:9">
      <c r="A922">
        <v>1921</v>
      </c>
      <c r="B922" s="1">
        <v>45074</v>
      </c>
      <c r="C922" t="s">
        <v>25924</v>
      </c>
      <c r="D922" t="s">
        <v>25932</v>
      </c>
      <c r="E922" t="s">
        <v>25925</v>
      </c>
      <c r="F922" t="s">
        <v>27535</v>
      </c>
      <c r="G922" t="s">
        <v>27536</v>
      </c>
      <c r="H922">
        <v>2</v>
      </c>
      <c r="I922">
        <v>813.17</v>
      </c>
    </row>
    <row r="923" spans="1:9">
      <c r="A923">
        <v>1922</v>
      </c>
      <c r="B923" s="1">
        <v>44879</v>
      </c>
      <c r="C923" t="s">
        <v>25924</v>
      </c>
      <c r="D923" t="s">
        <v>25932</v>
      </c>
      <c r="E923" t="s">
        <v>25933</v>
      </c>
      <c r="F923" t="s">
        <v>27537</v>
      </c>
      <c r="G923" t="s">
        <v>27538</v>
      </c>
      <c r="H923">
        <v>3</v>
      </c>
      <c r="I923">
        <v>636.38</v>
      </c>
    </row>
    <row r="924" spans="1:9">
      <c r="A924">
        <v>1923</v>
      </c>
      <c r="B924" s="1">
        <v>44882</v>
      </c>
      <c r="C924" t="s">
        <v>25936</v>
      </c>
      <c r="D924" t="s">
        <v>25932</v>
      </c>
      <c r="E924" t="s">
        <v>25918</v>
      </c>
      <c r="F924" t="s">
        <v>27539</v>
      </c>
      <c r="G924" t="s">
        <v>27540</v>
      </c>
      <c r="H924">
        <v>3</v>
      </c>
      <c r="I924">
        <v>868.74</v>
      </c>
    </row>
    <row r="925" spans="1:9">
      <c r="A925">
        <v>1924</v>
      </c>
      <c r="B925" s="1">
        <v>45121</v>
      </c>
      <c r="C925" t="s">
        <v>25916</v>
      </c>
      <c r="D925" t="s">
        <v>25932</v>
      </c>
      <c r="E925" t="s">
        <v>25918</v>
      </c>
      <c r="F925" t="s">
        <v>27541</v>
      </c>
      <c r="G925" t="s">
        <v>27542</v>
      </c>
      <c r="H925">
        <v>4</v>
      </c>
      <c r="I925">
        <v>250.41</v>
      </c>
    </row>
    <row r="926" spans="1:9">
      <c r="A926">
        <v>1925</v>
      </c>
      <c r="B926" s="1">
        <v>45058</v>
      </c>
      <c r="C926" t="s">
        <v>25931</v>
      </c>
      <c r="D926" t="s">
        <v>25917</v>
      </c>
      <c r="E926" t="s">
        <v>25928</v>
      </c>
      <c r="F926" t="s">
        <v>25313</v>
      </c>
      <c r="G926" t="s">
        <v>27543</v>
      </c>
      <c r="H926">
        <v>3</v>
      </c>
      <c r="I926">
        <v>882.06</v>
      </c>
    </row>
    <row r="927" spans="1:9">
      <c r="A927">
        <v>1926</v>
      </c>
      <c r="B927" s="1">
        <v>45107</v>
      </c>
      <c r="C927" t="s">
        <v>25921</v>
      </c>
      <c r="D927" t="s">
        <v>25917</v>
      </c>
      <c r="E927" t="s">
        <v>25933</v>
      </c>
      <c r="F927" t="s">
        <v>22686</v>
      </c>
      <c r="G927" t="s">
        <v>27544</v>
      </c>
      <c r="H927">
        <v>1</v>
      </c>
      <c r="I927">
        <v>350.88</v>
      </c>
    </row>
    <row r="928" spans="1:9">
      <c r="A928">
        <v>1927</v>
      </c>
      <c r="B928" s="1">
        <v>44980</v>
      </c>
      <c r="C928" t="s">
        <v>25921</v>
      </c>
      <c r="D928" t="s">
        <v>25932</v>
      </c>
      <c r="E928" t="s">
        <v>25928</v>
      </c>
      <c r="F928" t="s">
        <v>14934</v>
      </c>
      <c r="G928" t="s">
        <v>27545</v>
      </c>
      <c r="H928">
        <v>5</v>
      </c>
      <c r="I928">
        <v>571.80999999999995</v>
      </c>
    </row>
    <row r="929" spans="1:9">
      <c r="A929">
        <v>1928</v>
      </c>
      <c r="B929" s="1">
        <v>44980</v>
      </c>
      <c r="C929" t="s">
        <v>25931</v>
      </c>
      <c r="D929" t="s">
        <v>25917</v>
      </c>
      <c r="E929" t="s">
        <v>25918</v>
      </c>
      <c r="F929" t="s">
        <v>27546</v>
      </c>
      <c r="G929" t="s">
        <v>27547</v>
      </c>
      <c r="H929">
        <v>3</v>
      </c>
      <c r="I929">
        <v>900.89</v>
      </c>
    </row>
    <row r="930" spans="1:9">
      <c r="A930">
        <v>1929</v>
      </c>
      <c r="B930" s="1">
        <v>45142</v>
      </c>
      <c r="C930" t="s">
        <v>25916</v>
      </c>
      <c r="D930" t="s">
        <v>25917</v>
      </c>
      <c r="E930" t="s">
        <v>25918</v>
      </c>
      <c r="F930" t="s">
        <v>27548</v>
      </c>
      <c r="G930" t="s">
        <v>27549</v>
      </c>
      <c r="H930">
        <v>3</v>
      </c>
      <c r="I930">
        <v>312.56</v>
      </c>
    </row>
    <row r="931" spans="1:9">
      <c r="A931">
        <v>1930</v>
      </c>
      <c r="B931" s="1">
        <v>45107</v>
      </c>
      <c r="C931" t="s">
        <v>25936</v>
      </c>
      <c r="D931" t="s">
        <v>25932</v>
      </c>
      <c r="E931" t="s">
        <v>25925</v>
      </c>
      <c r="F931" t="s">
        <v>13684</v>
      </c>
      <c r="G931" t="s">
        <v>27550</v>
      </c>
      <c r="H931">
        <v>5</v>
      </c>
      <c r="I931">
        <v>533.55999999999995</v>
      </c>
    </row>
    <row r="932" spans="1:9">
      <c r="A932">
        <v>1931</v>
      </c>
      <c r="B932" s="1">
        <v>45060</v>
      </c>
      <c r="C932" t="s">
        <v>25921</v>
      </c>
      <c r="D932" t="s">
        <v>25917</v>
      </c>
      <c r="E932" t="s">
        <v>25918</v>
      </c>
      <c r="F932" t="s">
        <v>27551</v>
      </c>
      <c r="G932" t="s">
        <v>27552</v>
      </c>
      <c r="H932">
        <v>5</v>
      </c>
      <c r="I932">
        <v>381.36</v>
      </c>
    </row>
    <row r="933" spans="1:9">
      <c r="A933">
        <v>1932</v>
      </c>
      <c r="B933" s="1">
        <v>45004</v>
      </c>
      <c r="C933" t="s">
        <v>25916</v>
      </c>
      <c r="D933" t="s">
        <v>25917</v>
      </c>
      <c r="E933" t="s">
        <v>25918</v>
      </c>
      <c r="F933" t="s">
        <v>14835</v>
      </c>
      <c r="G933" t="s">
        <v>27553</v>
      </c>
      <c r="H933">
        <v>2</v>
      </c>
      <c r="I933">
        <v>754.08</v>
      </c>
    </row>
    <row r="934" spans="1:9">
      <c r="A934">
        <v>1933</v>
      </c>
      <c r="B934" s="1">
        <v>44851</v>
      </c>
      <c r="C934" t="s">
        <v>25916</v>
      </c>
      <c r="D934" t="s">
        <v>25917</v>
      </c>
      <c r="E934" t="s">
        <v>25925</v>
      </c>
      <c r="F934" t="s">
        <v>27554</v>
      </c>
      <c r="G934" t="s">
        <v>27555</v>
      </c>
      <c r="H934">
        <v>5</v>
      </c>
      <c r="I934">
        <v>837.19</v>
      </c>
    </row>
    <row r="935" spans="1:9">
      <c r="A935">
        <v>1934</v>
      </c>
      <c r="B935" s="1">
        <v>45054</v>
      </c>
      <c r="C935" t="s">
        <v>25921</v>
      </c>
      <c r="D935" t="s">
        <v>25932</v>
      </c>
      <c r="E935" t="s">
        <v>25925</v>
      </c>
      <c r="F935" t="s">
        <v>27556</v>
      </c>
      <c r="G935" t="s">
        <v>27557</v>
      </c>
      <c r="H935">
        <v>2</v>
      </c>
      <c r="I935">
        <v>993.7</v>
      </c>
    </row>
    <row r="936" spans="1:9">
      <c r="A936">
        <v>1935</v>
      </c>
      <c r="B936" s="1">
        <v>44820</v>
      </c>
      <c r="C936" t="s">
        <v>25916</v>
      </c>
      <c r="D936" t="s">
        <v>25917</v>
      </c>
      <c r="E936" t="s">
        <v>25928</v>
      </c>
      <c r="F936" t="s">
        <v>27558</v>
      </c>
      <c r="G936" t="s">
        <v>27559</v>
      </c>
      <c r="H936">
        <v>2</v>
      </c>
      <c r="I936">
        <v>505.4</v>
      </c>
    </row>
    <row r="937" spans="1:9">
      <c r="A937">
        <v>1936</v>
      </c>
      <c r="B937" s="1">
        <v>44794</v>
      </c>
      <c r="C937" t="s">
        <v>25921</v>
      </c>
      <c r="D937" t="s">
        <v>25932</v>
      </c>
      <c r="E937" t="s">
        <v>25918</v>
      </c>
      <c r="F937" t="s">
        <v>27560</v>
      </c>
      <c r="G937" t="s">
        <v>27561</v>
      </c>
      <c r="H937">
        <v>5</v>
      </c>
      <c r="I937">
        <v>567.54999999999995</v>
      </c>
    </row>
    <row r="938" spans="1:9">
      <c r="A938">
        <v>1937</v>
      </c>
      <c r="B938" s="1">
        <v>45054</v>
      </c>
      <c r="C938" t="s">
        <v>25921</v>
      </c>
      <c r="D938" t="s">
        <v>25932</v>
      </c>
      <c r="E938" t="s">
        <v>25928</v>
      </c>
      <c r="F938" t="s">
        <v>27562</v>
      </c>
      <c r="G938" t="s">
        <v>27563</v>
      </c>
      <c r="H938">
        <v>4</v>
      </c>
      <c r="I938">
        <v>774.74</v>
      </c>
    </row>
    <row r="939" spans="1:9">
      <c r="A939">
        <v>1938</v>
      </c>
      <c r="B939" s="1">
        <v>44797</v>
      </c>
      <c r="C939" t="s">
        <v>25931</v>
      </c>
      <c r="D939" t="s">
        <v>25932</v>
      </c>
      <c r="E939" t="s">
        <v>25933</v>
      </c>
      <c r="F939" t="s">
        <v>27564</v>
      </c>
      <c r="G939" t="s">
        <v>27565</v>
      </c>
      <c r="H939">
        <v>5</v>
      </c>
      <c r="I939">
        <v>316.61</v>
      </c>
    </row>
    <row r="940" spans="1:9">
      <c r="A940">
        <v>1939</v>
      </c>
      <c r="B940" s="1">
        <v>44861</v>
      </c>
      <c r="C940" t="s">
        <v>25931</v>
      </c>
      <c r="D940" t="s">
        <v>25932</v>
      </c>
      <c r="E940" t="s">
        <v>25928</v>
      </c>
      <c r="F940" t="s">
        <v>24453</v>
      </c>
      <c r="G940" t="s">
        <v>6172</v>
      </c>
      <c r="H940">
        <v>3</v>
      </c>
      <c r="I940">
        <v>531.73</v>
      </c>
    </row>
    <row r="941" spans="1:9">
      <c r="A941">
        <v>1940</v>
      </c>
      <c r="B941" s="1">
        <v>44942</v>
      </c>
      <c r="C941" t="s">
        <v>25931</v>
      </c>
      <c r="D941" t="s">
        <v>25932</v>
      </c>
      <c r="E941" t="s">
        <v>25918</v>
      </c>
      <c r="F941" t="s">
        <v>27566</v>
      </c>
      <c r="G941" t="s">
        <v>27567</v>
      </c>
      <c r="H941">
        <v>2</v>
      </c>
      <c r="I941">
        <v>342.26</v>
      </c>
    </row>
    <row r="942" spans="1:9">
      <c r="A942">
        <v>1941</v>
      </c>
      <c r="B942" s="1">
        <v>44961</v>
      </c>
      <c r="C942" t="s">
        <v>25921</v>
      </c>
      <c r="D942" t="s">
        <v>25932</v>
      </c>
      <c r="E942" t="s">
        <v>25918</v>
      </c>
      <c r="F942" t="s">
        <v>27568</v>
      </c>
      <c r="G942" t="s">
        <v>27569</v>
      </c>
      <c r="H942">
        <v>3</v>
      </c>
      <c r="I942">
        <v>158.79</v>
      </c>
    </row>
    <row r="943" spans="1:9">
      <c r="A943">
        <v>1942</v>
      </c>
      <c r="B943" s="1">
        <v>45031</v>
      </c>
      <c r="C943" t="s">
        <v>25916</v>
      </c>
      <c r="D943" t="s">
        <v>25917</v>
      </c>
      <c r="E943" t="s">
        <v>25928</v>
      </c>
      <c r="F943" t="s">
        <v>27570</v>
      </c>
      <c r="G943" t="s">
        <v>27571</v>
      </c>
      <c r="H943">
        <v>3</v>
      </c>
      <c r="I943">
        <v>250.51</v>
      </c>
    </row>
    <row r="944" spans="1:9">
      <c r="A944">
        <v>1943</v>
      </c>
      <c r="B944" s="1">
        <v>45059</v>
      </c>
      <c r="C944" t="s">
        <v>25924</v>
      </c>
      <c r="D944" t="s">
        <v>25917</v>
      </c>
      <c r="E944" t="s">
        <v>25933</v>
      </c>
      <c r="F944" t="s">
        <v>27572</v>
      </c>
      <c r="G944" t="s">
        <v>27573</v>
      </c>
      <c r="H944">
        <v>3</v>
      </c>
      <c r="I944">
        <v>453.4</v>
      </c>
    </row>
    <row r="945" spans="1:9">
      <c r="A945">
        <v>1944</v>
      </c>
      <c r="B945" s="1">
        <v>44860</v>
      </c>
      <c r="C945" t="s">
        <v>25924</v>
      </c>
      <c r="D945" t="s">
        <v>25932</v>
      </c>
      <c r="E945" t="s">
        <v>25928</v>
      </c>
      <c r="F945" t="s">
        <v>27574</v>
      </c>
      <c r="G945" t="s">
        <v>27575</v>
      </c>
      <c r="H945">
        <v>5</v>
      </c>
      <c r="I945">
        <v>742.31</v>
      </c>
    </row>
    <row r="946" spans="1:9">
      <c r="A946">
        <v>1945</v>
      </c>
      <c r="B946" s="1">
        <v>44938</v>
      </c>
      <c r="C946" t="s">
        <v>25916</v>
      </c>
      <c r="D946" t="s">
        <v>25932</v>
      </c>
      <c r="E946" t="s">
        <v>25933</v>
      </c>
      <c r="F946" t="s">
        <v>27576</v>
      </c>
      <c r="G946" t="s">
        <v>27577</v>
      </c>
      <c r="H946">
        <v>5</v>
      </c>
      <c r="I946">
        <v>341.94</v>
      </c>
    </row>
    <row r="947" spans="1:9">
      <c r="A947">
        <v>1946</v>
      </c>
      <c r="B947" s="1">
        <v>44803</v>
      </c>
      <c r="C947" t="s">
        <v>25916</v>
      </c>
      <c r="D947" t="s">
        <v>25917</v>
      </c>
      <c r="E947" t="s">
        <v>25928</v>
      </c>
      <c r="F947" t="s">
        <v>27578</v>
      </c>
      <c r="G947" t="s">
        <v>6903</v>
      </c>
      <c r="H947">
        <v>1</v>
      </c>
      <c r="I947">
        <v>967.18</v>
      </c>
    </row>
    <row r="948" spans="1:9">
      <c r="A948">
        <v>1947</v>
      </c>
      <c r="B948" s="1">
        <v>44879</v>
      </c>
      <c r="C948" t="s">
        <v>25931</v>
      </c>
      <c r="D948" t="s">
        <v>25932</v>
      </c>
      <c r="E948" t="s">
        <v>25918</v>
      </c>
      <c r="F948" t="s">
        <v>27579</v>
      </c>
      <c r="G948" t="s">
        <v>27580</v>
      </c>
      <c r="H948">
        <v>3</v>
      </c>
      <c r="I948">
        <v>147.4</v>
      </c>
    </row>
    <row r="949" spans="1:9">
      <c r="A949">
        <v>1948</v>
      </c>
      <c r="B949" s="1">
        <v>45069</v>
      </c>
      <c r="C949" t="s">
        <v>25936</v>
      </c>
      <c r="D949" t="s">
        <v>25932</v>
      </c>
      <c r="E949" t="s">
        <v>25918</v>
      </c>
      <c r="F949" t="s">
        <v>27581</v>
      </c>
      <c r="G949" t="s">
        <v>27582</v>
      </c>
      <c r="H949">
        <v>4</v>
      </c>
      <c r="I949">
        <v>884.26</v>
      </c>
    </row>
    <row r="950" spans="1:9">
      <c r="A950">
        <v>1949</v>
      </c>
      <c r="B950" s="1">
        <v>45044</v>
      </c>
      <c r="C950" t="s">
        <v>25916</v>
      </c>
      <c r="D950" t="s">
        <v>25917</v>
      </c>
      <c r="E950" t="s">
        <v>25925</v>
      </c>
      <c r="F950" t="s">
        <v>27583</v>
      </c>
      <c r="G950" t="s">
        <v>27584</v>
      </c>
      <c r="H950">
        <v>5</v>
      </c>
      <c r="I950">
        <v>592.96</v>
      </c>
    </row>
    <row r="951" spans="1:9">
      <c r="A951">
        <v>1950</v>
      </c>
      <c r="B951" s="1">
        <v>44978</v>
      </c>
      <c r="C951" t="s">
        <v>25936</v>
      </c>
      <c r="D951" t="s">
        <v>25932</v>
      </c>
      <c r="E951" t="s">
        <v>25933</v>
      </c>
      <c r="F951" t="s">
        <v>27585</v>
      </c>
      <c r="G951" t="s">
        <v>27586</v>
      </c>
      <c r="H951">
        <v>2</v>
      </c>
      <c r="I951">
        <v>801.28</v>
      </c>
    </row>
    <row r="952" spans="1:9">
      <c r="A952">
        <v>1951</v>
      </c>
      <c r="B952" s="1">
        <v>45045</v>
      </c>
      <c r="C952" t="s">
        <v>25921</v>
      </c>
      <c r="D952" t="s">
        <v>25917</v>
      </c>
      <c r="E952" t="s">
        <v>25925</v>
      </c>
      <c r="F952" t="s">
        <v>27587</v>
      </c>
      <c r="G952" t="s">
        <v>27588</v>
      </c>
      <c r="H952">
        <v>2</v>
      </c>
      <c r="I952">
        <v>717.95</v>
      </c>
    </row>
    <row r="953" spans="1:9">
      <c r="A953">
        <v>1952</v>
      </c>
      <c r="B953" s="1">
        <v>44990</v>
      </c>
      <c r="C953" t="s">
        <v>25921</v>
      </c>
      <c r="D953" t="s">
        <v>25917</v>
      </c>
      <c r="E953" t="s">
        <v>25933</v>
      </c>
      <c r="F953" t="s">
        <v>27589</v>
      </c>
      <c r="G953" t="s">
        <v>27590</v>
      </c>
      <c r="H953">
        <v>1</v>
      </c>
      <c r="I953">
        <v>846.22</v>
      </c>
    </row>
    <row r="954" spans="1:9">
      <c r="A954">
        <v>1953</v>
      </c>
      <c r="B954" s="1">
        <v>44786</v>
      </c>
      <c r="C954" t="s">
        <v>25921</v>
      </c>
      <c r="D954" t="s">
        <v>25932</v>
      </c>
      <c r="E954" t="s">
        <v>25933</v>
      </c>
      <c r="F954" t="s">
        <v>27591</v>
      </c>
      <c r="G954" t="s">
        <v>4434</v>
      </c>
      <c r="H954">
        <v>4</v>
      </c>
      <c r="I954">
        <v>275.62</v>
      </c>
    </row>
    <row r="955" spans="1:9">
      <c r="A955">
        <v>1954</v>
      </c>
      <c r="B955" s="1">
        <v>44787</v>
      </c>
      <c r="C955" t="s">
        <v>25916</v>
      </c>
      <c r="D955" t="s">
        <v>25932</v>
      </c>
      <c r="E955" t="s">
        <v>25933</v>
      </c>
      <c r="F955" t="s">
        <v>27592</v>
      </c>
      <c r="G955" t="s">
        <v>27593</v>
      </c>
      <c r="H955">
        <v>5</v>
      </c>
      <c r="I955">
        <v>837.05</v>
      </c>
    </row>
    <row r="956" spans="1:9">
      <c r="A956">
        <v>1955</v>
      </c>
      <c r="B956" s="1">
        <v>45129</v>
      </c>
      <c r="C956" t="s">
        <v>25921</v>
      </c>
      <c r="D956" t="s">
        <v>25917</v>
      </c>
      <c r="E956" t="s">
        <v>25925</v>
      </c>
      <c r="F956" t="s">
        <v>27594</v>
      </c>
      <c r="G956" t="s">
        <v>27595</v>
      </c>
      <c r="H956">
        <v>3</v>
      </c>
      <c r="I956">
        <v>202.35</v>
      </c>
    </row>
    <row r="957" spans="1:9">
      <c r="A957">
        <v>1956</v>
      </c>
      <c r="B957" s="1">
        <v>45082</v>
      </c>
      <c r="C957" t="s">
        <v>25931</v>
      </c>
      <c r="D957" t="s">
        <v>25932</v>
      </c>
      <c r="E957" t="s">
        <v>25933</v>
      </c>
      <c r="F957" t="s">
        <v>13569</v>
      </c>
      <c r="G957" t="s">
        <v>27596</v>
      </c>
      <c r="H957">
        <v>4</v>
      </c>
      <c r="I957">
        <v>590.97</v>
      </c>
    </row>
    <row r="958" spans="1:9">
      <c r="A958">
        <v>1957</v>
      </c>
      <c r="B958" s="1">
        <v>45030</v>
      </c>
      <c r="C958" t="s">
        <v>25916</v>
      </c>
      <c r="D958" t="s">
        <v>25932</v>
      </c>
      <c r="E958" t="s">
        <v>25918</v>
      </c>
      <c r="F958" t="s">
        <v>27597</v>
      </c>
      <c r="G958" t="s">
        <v>27598</v>
      </c>
      <c r="H958">
        <v>5</v>
      </c>
      <c r="I958">
        <v>744.55</v>
      </c>
    </row>
    <row r="959" spans="1:9">
      <c r="A959">
        <v>1958</v>
      </c>
      <c r="B959" s="1">
        <v>45069</v>
      </c>
      <c r="C959" t="s">
        <v>25931</v>
      </c>
      <c r="D959" t="s">
        <v>25917</v>
      </c>
      <c r="E959" t="s">
        <v>25925</v>
      </c>
      <c r="F959" t="s">
        <v>27599</v>
      </c>
      <c r="G959" t="s">
        <v>27600</v>
      </c>
      <c r="H959">
        <v>2</v>
      </c>
      <c r="I959">
        <v>141.91</v>
      </c>
    </row>
    <row r="960" spans="1:9">
      <c r="A960">
        <v>1959</v>
      </c>
      <c r="B960" s="1">
        <v>44817</v>
      </c>
      <c r="C960" t="s">
        <v>25936</v>
      </c>
      <c r="D960" t="s">
        <v>25932</v>
      </c>
      <c r="E960" t="s">
        <v>25928</v>
      </c>
      <c r="F960" t="s">
        <v>27601</v>
      </c>
      <c r="G960" t="s">
        <v>27602</v>
      </c>
      <c r="H960">
        <v>2</v>
      </c>
      <c r="I960">
        <v>883.34</v>
      </c>
    </row>
    <row r="961" spans="1:9">
      <c r="A961">
        <v>1960</v>
      </c>
      <c r="B961" s="1">
        <v>45044</v>
      </c>
      <c r="C961" t="s">
        <v>25921</v>
      </c>
      <c r="D961" t="s">
        <v>25917</v>
      </c>
      <c r="E961" t="s">
        <v>25933</v>
      </c>
      <c r="F961" t="s">
        <v>27603</v>
      </c>
      <c r="G961" t="s">
        <v>27604</v>
      </c>
      <c r="H961">
        <v>4</v>
      </c>
      <c r="I961">
        <v>176.82</v>
      </c>
    </row>
    <row r="962" spans="1:9">
      <c r="A962">
        <v>1961</v>
      </c>
      <c r="B962" s="1">
        <v>45041</v>
      </c>
      <c r="C962" t="s">
        <v>25916</v>
      </c>
      <c r="D962" t="s">
        <v>25932</v>
      </c>
      <c r="E962" t="s">
        <v>25918</v>
      </c>
      <c r="F962" t="s">
        <v>27605</v>
      </c>
      <c r="G962" t="s">
        <v>10598</v>
      </c>
      <c r="H962">
        <v>1</v>
      </c>
      <c r="I962">
        <v>767.22</v>
      </c>
    </row>
    <row r="963" spans="1:9">
      <c r="A963">
        <v>1962</v>
      </c>
      <c r="B963" s="1">
        <v>44836</v>
      </c>
      <c r="C963" t="s">
        <v>25921</v>
      </c>
      <c r="D963" t="s">
        <v>25932</v>
      </c>
      <c r="E963" t="s">
        <v>25928</v>
      </c>
      <c r="F963" t="s">
        <v>27606</v>
      </c>
      <c r="G963" t="s">
        <v>27607</v>
      </c>
      <c r="H963">
        <v>5</v>
      </c>
      <c r="I963">
        <v>555.6</v>
      </c>
    </row>
    <row r="964" spans="1:9">
      <c r="A964">
        <v>1963</v>
      </c>
      <c r="B964" s="1">
        <v>45090</v>
      </c>
      <c r="C964" t="s">
        <v>25924</v>
      </c>
      <c r="D964" t="s">
        <v>25917</v>
      </c>
      <c r="E964" t="s">
        <v>25925</v>
      </c>
      <c r="F964" t="s">
        <v>21558</v>
      </c>
      <c r="G964" t="s">
        <v>27608</v>
      </c>
      <c r="H964">
        <v>2</v>
      </c>
      <c r="I964">
        <v>316.02999999999997</v>
      </c>
    </row>
    <row r="965" spans="1:9">
      <c r="A965">
        <v>1964</v>
      </c>
      <c r="B965" s="1">
        <v>45068</v>
      </c>
      <c r="C965" t="s">
        <v>25916</v>
      </c>
      <c r="D965" t="s">
        <v>25917</v>
      </c>
      <c r="E965" t="s">
        <v>25918</v>
      </c>
      <c r="F965" t="s">
        <v>27609</v>
      </c>
      <c r="G965" t="s">
        <v>27610</v>
      </c>
      <c r="H965">
        <v>1</v>
      </c>
      <c r="I965">
        <v>540.96</v>
      </c>
    </row>
    <row r="966" spans="1:9">
      <c r="A966">
        <v>1965</v>
      </c>
      <c r="B966" s="1">
        <v>44850</v>
      </c>
      <c r="C966" t="s">
        <v>25921</v>
      </c>
      <c r="D966" t="s">
        <v>25932</v>
      </c>
      <c r="E966" t="s">
        <v>25918</v>
      </c>
      <c r="F966" t="s">
        <v>25800</v>
      </c>
      <c r="G966" t="s">
        <v>27611</v>
      </c>
      <c r="H966">
        <v>3</v>
      </c>
      <c r="I966">
        <v>444.23</v>
      </c>
    </row>
    <row r="967" spans="1:9">
      <c r="A967">
        <v>1966</v>
      </c>
      <c r="B967" s="1">
        <v>45065</v>
      </c>
      <c r="C967" t="s">
        <v>25931</v>
      </c>
      <c r="D967" t="s">
        <v>25917</v>
      </c>
      <c r="E967" t="s">
        <v>25918</v>
      </c>
      <c r="F967" t="s">
        <v>27612</v>
      </c>
      <c r="G967" t="s">
        <v>27613</v>
      </c>
      <c r="H967">
        <v>5</v>
      </c>
      <c r="I967">
        <v>497.54</v>
      </c>
    </row>
    <row r="968" spans="1:9">
      <c r="A968">
        <v>1967</v>
      </c>
      <c r="B968" s="1">
        <v>45130</v>
      </c>
      <c r="C968" t="s">
        <v>25916</v>
      </c>
      <c r="D968" t="s">
        <v>25917</v>
      </c>
      <c r="E968" t="s">
        <v>25925</v>
      </c>
      <c r="F968" t="s">
        <v>27614</v>
      </c>
      <c r="G968" t="s">
        <v>27615</v>
      </c>
      <c r="H968">
        <v>4</v>
      </c>
      <c r="I968">
        <v>300.95</v>
      </c>
    </row>
    <row r="969" spans="1:9">
      <c r="A969">
        <v>1968</v>
      </c>
      <c r="B969" s="1">
        <v>44890</v>
      </c>
      <c r="C969" t="s">
        <v>25916</v>
      </c>
      <c r="D969" t="s">
        <v>25917</v>
      </c>
      <c r="E969" t="s">
        <v>25925</v>
      </c>
      <c r="F969" t="s">
        <v>27616</v>
      </c>
      <c r="G969" t="s">
        <v>27617</v>
      </c>
      <c r="H969">
        <v>2</v>
      </c>
      <c r="I969">
        <v>283.06</v>
      </c>
    </row>
    <row r="970" spans="1:9">
      <c r="A970">
        <v>1969</v>
      </c>
      <c r="B970" s="1">
        <v>44802</v>
      </c>
      <c r="C970" t="s">
        <v>25931</v>
      </c>
      <c r="D970" t="s">
        <v>25917</v>
      </c>
      <c r="E970" t="s">
        <v>25925</v>
      </c>
      <c r="F970" t="s">
        <v>27618</v>
      </c>
      <c r="G970" t="s">
        <v>27619</v>
      </c>
      <c r="H970">
        <v>4</v>
      </c>
      <c r="I970">
        <v>967.94</v>
      </c>
    </row>
    <row r="971" spans="1:9">
      <c r="A971">
        <v>1970</v>
      </c>
      <c r="B971" s="1">
        <v>45012</v>
      </c>
      <c r="C971" t="s">
        <v>25921</v>
      </c>
      <c r="D971" t="s">
        <v>25932</v>
      </c>
      <c r="E971" t="s">
        <v>25918</v>
      </c>
      <c r="F971" t="s">
        <v>23088</v>
      </c>
      <c r="G971" t="s">
        <v>27620</v>
      </c>
      <c r="H971">
        <v>1</v>
      </c>
      <c r="I971">
        <v>398.23</v>
      </c>
    </row>
    <row r="972" spans="1:9">
      <c r="A972">
        <v>1971</v>
      </c>
      <c r="B972" s="1">
        <v>44915</v>
      </c>
      <c r="C972" t="s">
        <v>25921</v>
      </c>
      <c r="D972" t="s">
        <v>25932</v>
      </c>
      <c r="E972" t="s">
        <v>25925</v>
      </c>
      <c r="F972" t="s">
        <v>27621</v>
      </c>
      <c r="G972" t="s">
        <v>27622</v>
      </c>
      <c r="H972">
        <v>1</v>
      </c>
      <c r="I972">
        <v>331.8</v>
      </c>
    </row>
    <row r="973" spans="1:9">
      <c r="A973">
        <v>1972</v>
      </c>
      <c r="B973" s="1">
        <v>45042</v>
      </c>
      <c r="C973" t="s">
        <v>25921</v>
      </c>
      <c r="D973" t="s">
        <v>25932</v>
      </c>
      <c r="E973" t="s">
        <v>25925</v>
      </c>
      <c r="F973" t="s">
        <v>27623</v>
      </c>
      <c r="G973" t="s">
        <v>27624</v>
      </c>
      <c r="H973">
        <v>4</v>
      </c>
      <c r="I973">
        <v>349.48</v>
      </c>
    </row>
    <row r="974" spans="1:9">
      <c r="A974">
        <v>1973</v>
      </c>
      <c r="B974" s="1">
        <v>45017</v>
      </c>
      <c r="C974" t="s">
        <v>25931</v>
      </c>
      <c r="D974" t="s">
        <v>25932</v>
      </c>
      <c r="E974" t="s">
        <v>25918</v>
      </c>
      <c r="F974" t="s">
        <v>27625</v>
      </c>
      <c r="G974" t="s">
        <v>27626</v>
      </c>
      <c r="H974">
        <v>1</v>
      </c>
      <c r="I974">
        <v>596.48</v>
      </c>
    </row>
    <row r="975" spans="1:9">
      <c r="A975">
        <v>1974</v>
      </c>
      <c r="B975" s="1">
        <v>44842</v>
      </c>
      <c r="C975" t="s">
        <v>25936</v>
      </c>
      <c r="D975" t="s">
        <v>25917</v>
      </c>
      <c r="E975" t="s">
        <v>25925</v>
      </c>
      <c r="F975" t="s">
        <v>27627</v>
      </c>
      <c r="G975" t="s">
        <v>27628</v>
      </c>
      <c r="H975">
        <v>2</v>
      </c>
      <c r="I975">
        <v>677.45</v>
      </c>
    </row>
    <row r="976" spans="1:9">
      <c r="A976">
        <v>1975</v>
      </c>
      <c r="B976" s="1">
        <v>44997</v>
      </c>
      <c r="C976" t="s">
        <v>25916</v>
      </c>
      <c r="D976" t="s">
        <v>25917</v>
      </c>
      <c r="E976" t="s">
        <v>25918</v>
      </c>
      <c r="F976" t="s">
        <v>27629</v>
      </c>
      <c r="G976" t="s">
        <v>27630</v>
      </c>
      <c r="H976">
        <v>5</v>
      </c>
      <c r="I976">
        <v>664.61</v>
      </c>
    </row>
    <row r="977" spans="1:9">
      <c r="A977">
        <v>1976</v>
      </c>
      <c r="B977" s="1">
        <v>44881</v>
      </c>
      <c r="C977" t="s">
        <v>25931</v>
      </c>
      <c r="D977" t="s">
        <v>25932</v>
      </c>
      <c r="E977" t="s">
        <v>25928</v>
      </c>
      <c r="F977" t="s">
        <v>27631</v>
      </c>
      <c r="G977" t="s">
        <v>27632</v>
      </c>
      <c r="H977">
        <v>5</v>
      </c>
      <c r="I977">
        <v>405.13</v>
      </c>
    </row>
    <row r="978" spans="1:9">
      <c r="A978">
        <v>1977</v>
      </c>
      <c r="B978" s="1">
        <v>45072</v>
      </c>
      <c r="C978" t="s">
        <v>25921</v>
      </c>
      <c r="D978" t="s">
        <v>25917</v>
      </c>
      <c r="E978" t="s">
        <v>25925</v>
      </c>
      <c r="F978" t="s">
        <v>27633</v>
      </c>
      <c r="G978" t="s">
        <v>26869</v>
      </c>
      <c r="H978">
        <v>5</v>
      </c>
      <c r="I978">
        <v>781.27</v>
      </c>
    </row>
    <row r="979" spans="1:9">
      <c r="A979">
        <v>1978</v>
      </c>
      <c r="B979" s="1">
        <v>44944</v>
      </c>
      <c r="C979" t="s">
        <v>25921</v>
      </c>
      <c r="D979" t="s">
        <v>25917</v>
      </c>
      <c r="E979" t="s">
        <v>25918</v>
      </c>
      <c r="F979" t="s">
        <v>27634</v>
      </c>
      <c r="G979" t="s">
        <v>27635</v>
      </c>
      <c r="H979">
        <v>5</v>
      </c>
      <c r="I979">
        <v>983.61</v>
      </c>
    </row>
    <row r="980" spans="1:9">
      <c r="A980">
        <v>1979</v>
      </c>
      <c r="B980" s="1">
        <v>45065</v>
      </c>
      <c r="C980" t="s">
        <v>25931</v>
      </c>
      <c r="D980" t="s">
        <v>25917</v>
      </c>
      <c r="E980" t="s">
        <v>25918</v>
      </c>
      <c r="F980" t="s">
        <v>27636</v>
      </c>
      <c r="G980" t="s">
        <v>27637</v>
      </c>
      <c r="H980">
        <v>1</v>
      </c>
      <c r="I980">
        <v>656.46</v>
      </c>
    </row>
    <row r="981" spans="1:9">
      <c r="A981">
        <v>1980</v>
      </c>
      <c r="B981" s="1">
        <v>45010</v>
      </c>
      <c r="C981" t="s">
        <v>25936</v>
      </c>
      <c r="D981" t="s">
        <v>25932</v>
      </c>
      <c r="E981" t="s">
        <v>25918</v>
      </c>
      <c r="F981" t="s">
        <v>27638</v>
      </c>
      <c r="G981" t="s">
        <v>27639</v>
      </c>
      <c r="H981">
        <v>1</v>
      </c>
      <c r="I981">
        <v>446.07</v>
      </c>
    </row>
    <row r="982" spans="1:9">
      <c r="A982">
        <v>1981</v>
      </c>
      <c r="B982" s="1">
        <v>44783</v>
      </c>
      <c r="C982" t="s">
        <v>25921</v>
      </c>
      <c r="D982" t="s">
        <v>25917</v>
      </c>
      <c r="E982" t="s">
        <v>25933</v>
      </c>
      <c r="F982" t="s">
        <v>27640</v>
      </c>
      <c r="G982" t="s">
        <v>27641</v>
      </c>
      <c r="H982">
        <v>1</v>
      </c>
      <c r="I982">
        <v>676.42</v>
      </c>
    </row>
    <row r="983" spans="1:9">
      <c r="A983">
        <v>1982</v>
      </c>
      <c r="B983" s="1">
        <v>44955</v>
      </c>
      <c r="C983" t="s">
        <v>25921</v>
      </c>
      <c r="D983" t="s">
        <v>25917</v>
      </c>
      <c r="E983" t="s">
        <v>25933</v>
      </c>
      <c r="F983" t="s">
        <v>27642</v>
      </c>
      <c r="G983" t="s">
        <v>27643</v>
      </c>
      <c r="H983">
        <v>5</v>
      </c>
      <c r="I983">
        <v>861.83</v>
      </c>
    </row>
    <row r="984" spans="1:9">
      <c r="A984">
        <v>1983</v>
      </c>
      <c r="B984" s="1">
        <v>44923</v>
      </c>
      <c r="C984" t="s">
        <v>25916</v>
      </c>
      <c r="D984" t="s">
        <v>25917</v>
      </c>
      <c r="E984" t="s">
        <v>25918</v>
      </c>
      <c r="F984" t="s">
        <v>16184</v>
      </c>
      <c r="G984" t="s">
        <v>27644</v>
      </c>
      <c r="H984">
        <v>5</v>
      </c>
      <c r="I984">
        <v>769.23</v>
      </c>
    </row>
    <row r="985" spans="1:9">
      <c r="A985">
        <v>1984</v>
      </c>
      <c r="B985" s="1">
        <v>44791</v>
      </c>
      <c r="C985" t="s">
        <v>25921</v>
      </c>
      <c r="D985" t="s">
        <v>25917</v>
      </c>
      <c r="E985" t="s">
        <v>25918</v>
      </c>
      <c r="F985" t="s">
        <v>27645</v>
      </c>
      <c r="G985" t="s">
        <v>27646</v>
      </c>
      <c r="H985">
        <v>4</v>
      </c>
      <c r="I985">
        <v>983.02</v>
      </c>
    </row>
    <row r="986" spans="1:9">
      <c r="A986">
        <v>1985</v>
      </c>
      <c r="B986" s="1">
        <v>44832</v>
      </c>
      <c r="C986" t="s">
        <v>25931</v>
      </c>
      <c r="D986" t="s">
        <v>25917</v>
      </c>
      <c r="E986" t="s">
        <v>25925</v>
      </c>
      <c r="F986" t="s">
        <v>27647</v>
      </c>
      <c r="G986" t="s">
        <v>27648</v>
      </c>
      <c r="H986">
        <v>3</v>
      </c>
      <c r="I986">
        <v>474.95</v>
      </c>
    </row>
    <row r="987" spans="1:9">
      <c r="A987">
        <v>1986</v>
      </c>
      <c r="B987" s="1">
        <v>44978</v>
      </c>
      <c r="C987" t="s">
        <v>25931</v>
      </c>
      <c r="D987" t="s">
        <v>25917</v>
      </c>
      <c r="E987" t="s">
        <v>25918</v>
      </c>
      <c r="F987" t="s">
        <v>27649</v>
      </c>
      <c r="G987" t="s">
        <v>27650</v>
      </c>
      <c r="H987">
        <v>3</v>
      </c>
      <c r="I987">
        <v>800.81</v>
      </c>
    </row>
    <row r="988" spans="1:9">
      <c r="A988">
        <v>1987</v>
      </c>
      <c r="B988" s="1">
        <v>45104</v>
      </c>
      <c r="C988" t="s">
        <v>25931</v>
      </c>
      <c r="D988" t="s">
        <v>25917</v>
      </c>
      <c r="E988" t="s">
        <v>25918</v>
      </c>
      <c r="F988" t="s">
        <v>27651</v>
      </c>
      <c r="G988" t="s">
        <v>27652</v>
      </c>
      <c r="H988">
        <v>2</v>
      </c>
      <c r="I988">
        <v>844.93</v>
      </c>
    </row>
    <row r="989" spans="1:9">
      <c r="A989">
        <v>1988</v>
      </c>
      <c r="B989" s="1">
        <v>45064</v>
      </c>
      <c r="C989" t="s">
        <v>25936</v>
      </c>
      <c r="D989" t="s">
        <v>25932</v>
      </c>
      <c r="E989" t="s">
        <v>25928</v>
      </c>
      <c r="F989" t="s">
        <v>27653</v>
      </c>
      <c r="G989" t="s">
        <v>27654</v>
      </c>
      <c r="H989">
        <v>4</v>
      </c>
      <c r="I989">
        <v>903.8</v>
      </c>
    </row>
    <row r="990" spans="1:9">
      <c r="A990">
        <v>1989</v>
      </c>
      <c r="B990" s="1">
        <v>44899</v>
      </c>
      <c r="C990" t="s">
        <v>25921</v>
      </c>
      <c r="D990" t="s">
        <v>25932</v>
      </c>
      <c r="E990" t="s">
        <v>25925</v>
      </c>
      <c r="F990" t="s">
        <v>22154</v>
      </c>
      <c r="G990" t="s">
        <v>27655</v>
      </c>
      <c r="H990">
        <v>4</v>
      </c>
      <c r="I990">
        <v>329.3</v>
      </c>
    </row>
    <row r="991" spans="1:9">
      <c r="A991">
        <v>1990</v>
      </c>
      <c r="B991" s="1">
        <v>44822</v>
      </c>
      <c r="C991" t="s">
        <v>25921</v>
      </c>
      <c r="D991" t="s">
        <v>25917</v>
      </c>
      <c r="E991" t="s">
        <v>25925</v>
      </c>
      <c r="F991" t="s">
        <v>27656</v>
      </c>
      <c r="G991" t="s">
        <v>27657</v>
      </c>
      <c r="H991">
        <v>1</v>
      </c>
      <c r="I991">
        <v>332.51</v>
      </c>
    </row>
    <row r="992" spans="1:9">
      <c r="A992">
        <v>1991</v>
      </c>
      <c r="B992" s="1">
        <v>44950</v>
      </c>
      <c r="C992" t="s">
        <v>25924</v>
      </c>
      <c r="D992" t="s">
        <v>25932</v>
      </c>
      <c r="E992" t="s">
        <v>25918</v>
      </c>
      <c r="F992" t="s">
        <v>27658</v>
      </c>
      <c r="G992" t="s">
        <v>27659</v>
      </c>
      <c r="H992">
        <v>2</v>
      </c>
      <c r="I992">
        <v>643.63</v>
      </c>
    </row>
    <row r="993" spans="1:9">
      <c r="A993">
        <v>1992</v>
      </c>
      <c r="B993" s="1">
        <v>44815</v>
      </c>
      <c r="C993" t="s">
        <v>25931</v>
      </c>
      <c r="D993" t="s">
        <v>25917</v>
      </c>
      <c r="E993" t="s">
        <v>25918</v>
      </c>
      <c r="F993" t="s">
        <v>27660</v>
      </c>
      <c r="G993" t="s">
        <v>27661</v>
      </c>
      <c r="H993">
        <v>2</v>
      </c>
      <c r="I993">
        <v>827.05</v>
      </c>
    </row>
    <row r="994" spans="1:9">
      <c r="A994">
        <v>1993</v>
      </c>
      <c r="B994" s="1">
        <v>45048</v>
      </c>
      <c r="C994" t="s">
        <v>25916</v>
      </c>
      <c r="D994" t="s">
        <v>25932</v>
      </c>
      <c r="E994" t="s">
        <v>25918</v>
      </c>
      <c r="F994" t="s">
        <v>27662</v>
      </c>
      <c r="G994" t="s">
        <v>27663</v>
      </c>
      <c r="H994">
        <v>3</v>
      </c>
      <c r="I994">
        <v>995.42</v>
      </c>
    </row>
    <row r="995" spans="1:9">
      <c r="A995">
        <v>1994</v>
      </c>
      <c r="B995" s="1">
        <v>45036</v>
      </c>
      <c r="C995" t="s">
        <v>25924</v>
      </c>
      <c r="D995" t="s">
        <v>25932</v>
      </c>
      <c r="E995" t="s">
        <v>25933</v>
      </c>
      <c r="F995" t="s">
        <v>16953</v>
      </c>
      <c r="G995" t="s">
        <v>27664</v>
      </c>
      <c r="H995">
        <v>4</v>
      </c>
      <c r="I995">
        <v>360.61</v>
      </c>
    </row>
    <row r="996" spans="1:9">
      <c r="A996">
        <v>1995</v>
      </c>
      <c r="B996" s="1">
        <v>44796</v>
      </c>
      <c r="C996" t="s">
        <v>25931</v>
      </c>
      <c r="D996" t="s">
        <v>25932</v>
      </c>
      <c r="E996" t="s">
        <v>25933</v>
      </c>
      <c r="F996" t="s">
        <v>27665</v>
      </c>
      <c r="G996" t="s">
        <v>27666</v>
      </c>
      <c r="H996">
        <v>3</v>
      </c>
      <c r="I996">
        <v>658.54</v>
      </c>
    </row>
    <row r="997" spans="1:9">
      <c r="A997">
        <v>1996</v>
      </c>
      <c r="B997" s="1">
        <v>44911</v>
      </c>
      <c r="C997" t="s">
        <v>25931</v>
      </c>
      <c r="D997" t="s">
        <v>25917</v>
      </c>
      <c r="E997" t="s">
        <v>25918</v>
      </c>
      <c r="F997" t="s">
        <v>27667</v>
      </c>
      <c r="G997" t="s">
        <v>27668</v>
      </c>
      <c r="H997">
        <v>5</v>
      </c>
      <c r="I997">
        <v>250.11</v>
      </c>
    </row>
    <row r="998" spans="1:9">
      <c r="A998">
        <v>1997</v>
      </c>
      <c r="B998" s="1">
        <v>45045</v>
      </c>
      <c r="C998" t="s">
        <v>25936</v>
      </c>
      <c r="D998" t="s">
        <v>25917</v>
      </c>
      <c r="E998" t="s">
        <v>25918</v>
      </c>
      <c r="F998" t="s">
        <v>27669</v>
      </c>
      <c r="G998" t="s">
        <v>27670</v>
      </c>
      <c r="H998">
        <v>4</v>
      </c>
      <c r="I998">
        <v>819.65</v>
      </c>
    </row>
    <row r="999" spans="1:9">
      <c r="A999">
        <v>1998</v>
      </c>
      <c r="B999" s="1">
        <v>44896</v>
      </c>
      <c r="C999" t="s">
        <v>25924</v>
      </c>
      <c r="D999" t="s">
        <v>25917</v>
      </c>
      <c r="E999" t="s">
        <v>25928</v>
      </c>
      <c r="F999" t="s">
        <v>20554</v>
      </c>
      <c r="G999" t="s">
        <v>27671</v>
      </c>
      <c r="H999">
        <v>2</v>
      </c>
      <c r="I999">
        <v>186.77</v>
      </c>
    </row>
    <row r="1000" spans="1:9">
      <c r="A1000">
        <v>1999</v>
      </c>
      <c r="B1000" s="1">
        <v>45054</v>
      </c>
      <c r="C1000" t="s">
        <v>25924</v>
      </c>
      <c r="D1000" t="s">
        <v>25932</v>
      </c>
      <c r="E1000" t="s">
        <v>25933</v>
      </c>
      <c r="F1000" t="s">
        <v>27672</v>
      </c>
      <c r="G1000" t="s">
        <v>5445</v>
      </c>
      <c r="H1000">
        <v>4</v>
      </c>
      <c r="I1000">
        <v>633.66999999999996</v>
      </c>
    </row>
    <row r="1001" spans="1:9">
      <c r="A1001">
        <v>2000</v>
      </c>
      <c r="B1001" s="1">
        <v>45005</v>
      </c>
      <c r="C1001" t="s">
        <v>25924</v>
      </c>
      <c r="D1001" t="s">
        <v>25917</v>
      </c>
      <c r="E1001" t="s">
        <v>25925</v>
      </c>
      <c r="F1001" t="s">
        <v>27673</v>
      </c>
      <c r="G1001" t="s">
        <v>27674</v>
      </c>
      <c r="H1001">
        <v>3</v>
      </c>
      <c r="I1001">
        <v>236.34</v>
      </c>
    </row>
    <row r="1002" spans="1:9">
      <c r="A1002">
        <v>2001</v>
      </c>
      <c r="B1002" s="1">
        <v>45050</v>
      </c>
      <c r="C1002" t="s">
        <v>25921</v>
      </c>
      <c r="D1002" t="s">
        <v>25917</v>
      </c>
      <c r="E1002" t="s">
        <v>25925</v>
      </c>
      <c r="F1002" t="s">
        <v>27675</v>
      </c>
      <c r="G1002" t="s">
        <v>27676</v>
      </c>
      <c r="H1002">
        <v>4</v>
      </c>
      <c r="I1002">
        <v>504.62</v>
      </c>
    </row>
    <row r="1003" spans="1:9">
      <c r="A1003">
        <v>2002</v>
      </c>
      <c r="B1003" s="1">
        <v>44860</v>
      </c>
      <c r="C1003" t="s">
        <v>25936</v>
      </c>
      <c r="D1003" t="s">
        <v>25932</v>
      </c>
      <c r="E1003" t="s">
        <v>25925</v>
      </c>
      <c r="F1003" t="s">
        <v>12307</v>
      </c>
      <c r="G1003" t="s">
        <v>11681</v>
      </c>
      <c r="H1003">
        <v>1</v>
      </c>
      <c r="I1003">
        <v>217.86</v>
      </c>
    </row>
    <row r="1004" spans="1:9">
      <c r="A1004">
        <v>2003</v>
      </c>
      <c r="B1004" s="1">
        <v>44907</v>
      </c>
      <c r="C1004" t="s">
        <v>25924</v>
      </c>
      <c r="D1004" t="s">
        <v>25932</v>
      </c>
      <c r="E1004" t="s">
        <v>25928</v>
      </c>
      <c r="F1004" t="s">
        <v>27677</v>
      </c>
      <c r="G1004" t="s">
        <v>27678</v>
      </c>
      <c r="H1004">
        <v>4</v>
      </c>
      <c r="I1004">
        <v>148.97</v>
      </c>
    </row>
    <row r="1005" spans="1:9">
      <c r="A1005">
        <v>2004</v>
      </c>
      <c r="B1005" s="1">
        <v>44984</v>
      </c>
      <c r="C1005" t="s">
        <v>25921</v>
      </c>
      <c r="D1005" t="s">
        <v>25917</v>
      </c>
      <c r="E1005" t="s">
        <v>25928</v>
      </c>
      <c r="F1005" t="s">
        <v>27679</v>
      </c>
      <c r="G1005" t="s">
        <v>27680</v>
      </c>
      <c r="H1005">
        <v>1</v>
      </c>
      <c r="I1005">
        <v>628.83000000000004</v>
      </c>
    </row>
    <row r="1006" spans="1:9">
      <c r="A1006">
        <v>2005</v>
      </c>
      <c r="B1006" s="1">
        <v>45038</v>
      </c>
      <c r="C1006" t="s">
        <v>25921</v>
      </c>
      <c r="D1006" t="s">
        <v>25917</v>
      </c>
      <c r="E1006" t="s">
        <v>25928</v>
      </c>
      <c r="F1006" t="s">
        <v>27681</v>
      </c>
      <c r="G1006" t="s">
        <v>27682</v>
      </c>
      <c r="H1006">
        <v>2</v>
      </c>
      <c r="I1006">
        <v>458.78</v>
      </c>
    </row>
    <row r="1007" spans="1:9">
      <c r="A1007">
        <v>2006</v>
      </c>
      <c r="B1007" s="1">
        <v>44917</v>
      </c>
      <c r="C1007" t="s">
        <v>25931</v>
      </c>
      <c r="D1007" t="s">
        <v>25932</v>
      </c>
      <c r="E1007" t="s">
        <v>25928</v>
      </c>
      <c r="F1007" t="s">
        <v>27683</v>
      </c>
      <c r="G1007" t="s">
        <v>27684</v>
      </c>
      <c r="H1007">
        <v>2</v>
      </c>
      <c r="I1007">
        <v>892.65</v>
      </c>
    </row>
    <row r="1008" spans="1:9">
      <c r="A1008">
        <v>2007</v>
      </c>
      <c r="B1008" s="1">
        <v>44985</v>
      </c>
      <c r="C1008" t="s">
        <v>25931</v>
      </c>
      <c r="D1008" t="s">
        <v>25932</v>
      </c>
      <c r="E1008" t="s">
        <v>25933</v>
      </c>
      <c r="F1008" t="s">
        <v>27685</v>
      </c>
      <c r="G1008" t="s">
        <v>27686</v>
      </c>
      <c r="H1008">
        <v>1</v>
      </c>
      <c r="I1008">
        <v>211.17</v>
      </c>
    </row>
    <row r="1009" spans="1:9">
      <c r="A1009">
        <v>2008</v>
      </c>
      <c r="B1009" s="1">
        <v>44858</v>
      </c>
      <c r="C1009" t="s">
        <v>25936</v>
      </c>
      <c r="D1009" t="s">
        <v>25932</v>
      </c>
      <c r="E1009" t="s">
        <v>25933</v>
      </c>
      <c r="F1009" t="s">
        <v>27687</v>
      </c>
      <c r="G1009" t="s">
        <v>27688</v>
      </c>
      <c r="H1009">
        <v>2</v>
      </c>
      <c r="I1009">
        <v>478.95</v>
      </c>
    </row>
    <row r="1010" spans="1:9">
      <c r="A1010">
        <v>2009</v>
      </c>
      <c r="B1010" s="1">
        <v>44946</v>
      </c>
      <c r="C1010" t="s">
        <v>25916</v>
      </c>
      <c r="D1010" t="s">
        <v>25917</v>
      </c>
      <c r="E1010" t="s">
        <v>25925</v>
      </c>
      <c r="F1010" t="s">
        <v>27689</v>
      </c>
      <c r="G1010" t="s">
        <v>27690</v>
      </c>
      <c r="H1010">
        <v>1</v>
      </c>
      <c r="I1010">
        <v>319.94</v>
      </c>
    </row>
    <row r="1011" spans="1:9">
      <c r="A1011">
        <v>2010</v>
      </c>
      <c r="B1011" s="1">
        <v>44795</v>
      </c>
      <c r="C1011" t="s">
        <v>25931</v>
      </c>
      <c r="D1011" t="s">
        <v>25917</v>
      </c>
      <c r="E1011" t="s">
        <v>25933</v>
      </c>
      <c r="F1011" t="s">
        <v>27691</v>
      </c>
      <c r="G1011" t="s">
        <v>27692</v>
      </c>
      <c r="H1011">
        <v>2</v>
      </c>
      <c r="I1011">
        <v>601.66</v>
      </c>
    </row>
    <row r="1012" spans="1:9">
      <c r="A1012">
        <v>2011</v>
      </c>
      <c r="B1012" s="1">
        <v>45046</v>
      </c>
      <c r="C1012" t="s">
        <v>25921</v>
      </c>
      <c r="D1012" t="s">
        <v>25917</v>
      </c>
      <c r="E1012" t="s">
        <v>25928</v>
      </c>
      <c r="F1012" t="s">
        <v>27693</v>
      </c>
      <c r="G1012" t="s">
        <v>27694</v>
      </c>
      <c r="H1012">
        <v>1</v>
      </c>
      <c r="I1012">
        <v>999.96</v>
      </c>
    </row>
    <row r="1013" spans="1:9">
      <c r="A1013">
        <v>2012</v>
      </c>
      <c r="B1013" s="1">
        <v>44822</v>
      </c>
      <c r="C1013" t="s">
        <v>25931</v>
      </c>
      <c r="D1013" t="s">
        <v>25932</v>
      </c>
      <c r="E1013" t="s">
        <v>25925</v>
      </c>
      <c r="F1013" t="s">
        <v>27695</v>
      </c>
      <c r="G1013" t="s">
        <v>27696</v>
      </c>
      <c r="H1013">
        <v>2</v>
      </c>
      <c r="I1013">
        <v>138.66999999999999</v>
      </c>
    </row>
    <row r="1014" spans="1:9">
      <c r="A1014">
        <v>2013</v>
      </c>
      <c r="B1014" s="1">
        <v>44978</v>
      </c>
      <c r="C1014" t="s">
        <v>25921</v>
      </c>
      <c r="D1014" t="s">
        <v>25932</v>
      </c>
      <c r="E1014" t="s">
        <v>25918</v>
      </c>
      <c r="F1014" t="s">
        <v>27697</v>
      </c>
      <c r="G1014" t="s">
        <v>27698</v>
      </c>
      <c r="H1014">
        <v>2</v>
      </c>
      <c r="I1014">
        <v>962.76</v>
      </c>
    </row>
    <row r="1015" spans="1:9">
      <c r="A1015">
        <v>2014</v>
      </c>
      <c r="B1015" s="1">
        <v>44987</v>
      </c>
      <c r="C1015" t="s">
        <v>25924</v>
      </c>
      <c r="D1015" t="s">
        <v>25932</v>
      </c>
      <c r="E1015" t="s">
        <v>25925</v>
      </c>
      <c r="F1015" t="s">
        <v>27699</v>
      </c>
      <c r="G1015" t="s">
        <v>27700</v>
      </c>
      <c r="H1015">
        <v>4</v>
      </c>
      <c r="I1015">
        <v>106.88</v>
      </c>
    </row>
    <row r="1016" spans="1:9">
      <c r="A1016">
        <v>2015</v>
      </c>
      <c r="B1016" s="1">
        <v>44834</v>
      </c>
      <c r="C1016" t="s">
        <v>25921</v>
      </c>
      <c r="D1016" t="s">
        <v>25917</v>
      </c>
      <c r="E1016" t="s">
        <v>25933</v>
      </c>
      <c r="F1016" t="s">
        <v>15088</v>
      </c>
      <c r="G1016" t="s">
        <v>27701</v>
      </c>
      <c r="H1016">
        <v>1</v>
      </c>
      <c r="I1016">
        <v>561.89</v>
      </c>
    </row>
    <row r="1017" spans="1:9">
      <c r="A1017">
        <v>2016</v>
      </c>
      <c r="B1017" s="1">
        <v>44817</v>
      </c>
      <c r="C1017" t="s">
        <v>25924</v>
      </c>
      <c r="D1017" t="s">
        <v>25917</v>
      </c>
      <c r="E1017" t="s">
        <v>25925</v>
      </c>
      <c r="F1017" t="s">
        <v>27702</v>
      </c>
      <c r="G1017" t="s">
        <v>27703</v>
      </c>
      <c r="H1017">
        <v>5</v>
      </c>
      <c r="I1017">
        <v>775.52</v>
      </c>
    </row>
    <row r="1018" spans="1:9">
      <c r="A1018">
        <v>2017</v>
      </c>
      <c r="B1018" s="1">
        <v>44898</v>
      </c>
      <c r="C1018" t="s">
        <v>25931</v>
      </c>
      <c r="D1018" t="s">
        <v>25932</v>
      </c>
      <c r="E1018" t="s">
        <v>25925</v>
      </c>
      <c r="F1018" t="s">
        <v>25903</v>
      </c>
      <c r="G1018" t="s">
        <v>27704</v>
      </c>
      <c r="H1018">
        <v>4</v>
      </c>
      <c r="I1018">
        <v>397.01</v>
      </c>
    </row>
    <row r="1019" spans="1:9">
      <c r="A1019">
        <v>2018</v>
      </c>
      <c r="B1019" s="1">
        <v>44794</v>
      </c>
      <c r="C1019" t="s">
        <v>25916</v>
      </c>
      <c r="D1019" t="s">
        <v>25932</v>
      </c>
      <c r="E1019" t="s">
        <v>25925</v>
      </c>
      <c r="F1019" t="s">
        <v>27705</v>
      </c>
      <c r="G1019" t="s">
        <v>10564</v>
      </c>
      <c r="H1019">
        <v>5</v>
      </c>
      <c r="I1019">
        <v>739.74</v>
      </c>
    </row>
    <row r="1020" spans="1:9">
      <c r="A1020">
        <v>2019</v>
      </c>
      <c r="B1020" s="1">
        <v>44840</v>
      </c>
      <c r="C1020" t="s">
        <v>25924</v>
      </c>
      <c r="D1020" t="s">
        <v>25932</v>
      </c>
      <c r="E1020" t="s">
        <v>25928</v>
      </c>
      <c r="F1020" t="s">
        <v>27706</v>
      </c>
      <c r="G1020" t="s">
        <v>27707</v>
      </c>
      <c r="H1020">
        <v>2</v>
      </c>
      <c r="I1020">
        <v>789.2</v>
      </c>
    </row>
    <row r="1021" spans="1:9">
      <c r="A1021">
        <v>2020</v>
      </c>
      <c r="B1021" s="1">
        <v>44791</v>
      </c>
      <c r="C1021" t="s">
        <v>25921</v>
      </c>
      <c r="D1021" t="s">
        <v>25917</v>
      </c>
      <c r="E1021" t="s">
        <v>25918</v>
      </c>
      <c r="F1021" t="s">
        <v>27708</v>
      </c>
      <c r="G1021" t="s">
        <v>26621</v>
      </c>
      <c r="H1021">
        <v>3</v>
      </c>
      <c r="I1021">
        <v>428.51</v>
      </c>
    </row>
    <row r="1022" spans="1:9">
      <c r="A1022">
        <v>2021</v>
      </c>
      <c r="B1022" s="1">
        <v>45045</v>
      </c>
      <c r="C1022" t="s">
        <v>25936</v>
      </c>
      <c r="D1022" t="s">
        <v>25932</v>
      </c>
      <c r="E1022" t="s">
        <v>25925</v>
      </c>
      <c r="F1022" t="s">
        <v>27709</v>
      </c>
      <c r="G1022" t="s">
        <v>27710</v>
      </c>
      <c r="H1022">
        <v>4</v>
      </c>
      <c r="I1022">
        <v>646.72</v>
      </c>
    </row>
    <row r="1023" spans="1:9">
      <c r="A1023">
        <v>2022</v>
      </c>
      <c r="B1023" s="1">
        <v>44843</v>
      </c>
      <c r="C1023" t="s">
        <v>25921</v>
      </c>
      <c r="D1023" t="s">
        <v>25932</v>
      </c>
      <c r="E1023" t="s">
        <v>25925</v>
      </c>
      <c r="F1023" t="s">
        <v>27711</v>
      </c>
      <c r="G1023" t="s">
        <v>27712</v>
      </c>
      <c r="H1023">
        <v>3</v>
      </c>
      <c r="I1023">
        <v>742.84</v>
      </c>
    </row>
    <row r="1024" spans="1:9">
      <c r="A1024">
        <v>2023</v>
      </c>
      <c r="B1024" s="1">
        <v>44890</v>
      </c>
      <c r="C1024" t="s">
        <v>25931</v>
      </c>
      <c r="D1024" t="s">
        <v>25932</v>
      </c>
      <c r="E1024" t="s">
        <v>25925</v>
      </c>
      <c r="F1024" t="s">
        <v>27713</v>
      </c>
      <c r="G1024" t="s">
        <v>27714</v>
      </c>
      <c r="H1024">
        <v>2</v>
      </c>
      <c r="I1024">
        <v>894.92</v>
      </c>
    </row>
    <row r="1025" spans="1:9">
      <c r="A1025">
        <v>2024</v>
      </c>
      <c r="B1025" s="1">
        <v>45088</v>
      </c>
      <c r="C1025" t="s">
        <v>25931</v>
      </c>
      <c r="D1025" t="s">
        <v>25932</v>
      </c>
      <c r="E1025" t="s">
        <v>25918</v>
      </c>
      <c r="F1025" t="s">
        <v>27715</v>
      </c>
      <c r="G1025" t="s">
        <v>27716</v>
      </c>
      <c r="H1025">
        <v>1</v>
      </c>
      <c r="I1025">
        <v>222.56</v>
      </c>
    </row>
    <row r="1026" spans="1:9">
      <c r="A1026">
        <v>2025</v>
      </c>
      <c r="B1026" s="1">
        <v>44943</v>
      </c>
      <c r="C1026" t="s">
        <v>25924</v>
      </c>
      <c r="D1026" t="s">
        <v>25917</v>
      </c>
      <c r="E1026" t="s">
        <v>25933</v>
      </c>
      <c r="F1026" t="s">
        <v>27717</v>
      </c>
      <c r="G1026" t="s">
        <v>27718</v>
      </c>
      <c r="H1026">
        <v>2</v>
      </c>
      <c r="I1026">
        <v>699.76</v>
      </c>
    </row>
    <row r="1027" spans="1:9">
      <c r="A1027">
        <v>2026</v>
      </c>
      <c r="B1027" s="1">
        <v>44781</v>
      </c>
      <c r="C1027" t="s">
        <v>25936</v>
      </c>
      <c r="D1027" t="s">
        <v>25932</v>
      </c>
      <c r="E1027" t="s">
        <v>25925</v>
      </c>
      <c r="F1027" t="s">
        <v>27719</v>
      </c>
      <c r="G1027" t="s">
        <v>27720</v>
      </c>
      <c r="H1027">
        <v>3</v>
      </c>
      <c r="I1027">
        <v>124.93</v>
      </c>
    </row>
    <row r="1028" spans="1:9">
      <c r="A1028">
        <v>2027</v>
      </c>
      <c r="B1028" s="1">
        <v>44781</v>
      </c>
      <c r="C1028" t="s">
        <v>25924</v>
      </c>
      <c r="D1028" t="s">
        <v>25932</v>
      </c>
      <c r="E1028" t="s">
        <v>25925</v>
      </c>
      <c r="F1028" t="s">
        <v>27721</v>
      </c>
      <c r="G1028" t="s">
        <v>27722</v>
      </c>
      <c r="H1028">
        <v>5</v>
      </c>
      <c r="I1028">
        <v>664.12</v>
      </c>
    </row>
    <row r="1029" spans="1:9">
      <c r="A1029">
        <v>2028</v>
      </c>
      <c r="B1029" s="1">
        <v>44975</v>
      </c>
      <c r="C1029" t="s">
        <v>25936</v>
      </c>
      <c r="D1029" t="s">
        <v>25932</v>
      </c>
      <c r="E1029" t="s">
        <v>25933</v>
      </c>
      <c r="F1029" t="s">
        <v>27723</v>
      </c>
      <c r="G1029" t="s">
        <v>27724</v>
      </c>
      <c r="H1029">
        <v>2</v>
      </c>
      <c r="I1029">
        <v>862.82</v>
      </c>
    </row>
    <row r="1030" spans="1:9">
      <c r="A1030">
        <v>2029</v>
      </c>
      <c r="B1030" s="1">
        <v>44879</v>
      </c>
      <c r="C1030" t="s">
        <v>25936</v>
      </c>
      <c r="D1030" t="s">
        <v>25932</v>
      </c>
      <c r="E1030" t="s">
        <v>25933</v>
      </c>
      <c r="F1030" t="s">
        <v>16131</v>
      </c>
      <c r="G1030" t="s">
        <v>27725</v>
      </c>
      <c r="H1030">
        <v>1</v>
      </c>
      <c r="I1030">
        <v>813.01</v>
      </c>
    </row>
    <row r="1031" spans="1:9">
      <c r="A1031">
        <v>2030</v>
      </c>
      <c r="B1031" s="1">
        <v>45135</v>
      </c>
      <c r="C1031" t="s">
        <v>25931</v>
      </c>
      <c r="D1031" t="s">
        <v>25932</v>
      </c>
      <c r="E1031" t="s">
        <v>25925</v>
      </c>
      <c r="F1031" t="s">
        <v>27726</v>
      </c>
      <c r="G1031" t="s">
        <v>27727</v>
      </c>
      <c r="H1031">
        <v>4</v>
      </c>
      <c r="I1031">
        <v>349.75</v>
      </c>
    </row>
    <row r="1032" spans="1:9">
      <c r="A1032">
        <v>2031</v>
      </c>
      <c r="B1032" s="1">
        <v>45132</v>
      </c>
      <c r="C1032" t="s">
        <v>25924</v>
      </c>
      <c r="D1032" t="s">
        <v>25932</v>
      </c>
      <c r="E1032" t="s">
        <v>25918</v>
      </c>
      <c r="F1032" t="s">
        <v>27728</v>
      </c>
      <c r="G1032" t="s">
        <v>27729</v>
      </c>
      <c r="H1032">
        <v>1</v>
      </c>
      <c r="I1032">
        <v>244.5</v>
      </c>
    </row>
    <row r="1033" spans="1:9">
      <c r="A1033">
        <v>2032</v>
      </c>
      <c r="B1033" s="1">
        <v>44886</v>
      </c>
      <c r="C1033" t="s">
        <v>25916</v>
      </c>
      <c r="D1033" t="s">
        <v>25917</v>
      </c>
      <c r="E1033" t="s">
        <v>25928</v>
      </c>
      <c r="F1033" t="s">
        <v>27730</v>
      </c>
      <c r="G1033" t="s">
        <v>27731</v>
      </c>
      <c r="H1033">
        <v>3</v>
      </c>
      <c r="I1033">
        <v>873.52</v>
      </c>
    </row>
    <row r="1034" spans="1:9">
      <c r="A1034">
        <v>2033</v>
      </c>
      <c r="B1034" s="1">
        <v>44996</v>
      </c>
      <c r="C1034" t="s">
        <v>25921</v>
      </c>
      <c r="D1034" t="s">
        <v>25932</v>
      </c>
      <c r="E1034" t="s">
        <v>25933</v>
      </c>
      <c r="F1034" t="s">
        <v>27732</v>
      </c>
      <c r="G1034" t="s">
        <v>27733</v>
      </c>
      <c r="H1034">
        <v>1</v>
      </c>
      <c r="I1034">
        <v>358.65</v>
      </c>
    </row>
    <row r="1035" spans="1:9">
      <c r="A1035">
        <v>2034</v>
      </c>
      <c r="B1035" s="1">
        <v>44946</v>
      </c>
      <c r="C1035" t="s">
        <v>25924</v>
      </c>
      <c r="D1035" t="s">
        <v>25917</v>
      </c>
      <c r="E1035" t="s">
        <v>25933</v>
      </c>
      <c r="F1035" t="s">
        <v>27734</v>
      </c>
      <c r="G1035" t="s">
        <v>27735</v>
      </c>
      <c r="H1035">
        <v>1</v>
      </c>
      <c r="I1035">
        <v>632.33000000000004</v>
      </c>
    </row>
    <row r="1036" spans="1:9">
      <c r="A1036">
        <v>2035</v>
      </c>
      <c r="B1036" s="1">
        <v>44974</v>
      </c>
      <c r="C1036" t="s">
        <v>25916</v>
      </c>
      <c r="D1036" t="s">
        <v>25932</v>
      </c>
      <c r="E1036" t="s">
        <v>25918</v>
      </c>
      <c r="F1036" t="s">
        <v>27736</v>
      </c>
      <c r="G1036" t="s">
        <v>27737</v>
      </c>
      <c r="H1036">
        <v>2</v>
      </c>
      <c r="I1036">
        <v>565.80999999999995</v>
      </c>
    </row>
    <row r="1037" spans="1:9">
      <c r="A1037">
        <v>2036</v>
      </c>
      <c r="B1037" s="1">
        <v>44828</v>
      </c>
      <c r="C1037" t="s">
        <v>25931</v>
      </c>
      <c r="D1037" t="s">
        <v>25917</v>
      </c>
      <c r="E1037" t="s">
        <v>25928</v>
      </c>
      <c r="F1037" t="s">
        <v>27738</v>
      </c>
      <c r="G1037" t="s">
        <v>27739</v>
      </c>
      <c r="H1037">
        <v>3</v>
      </c>
      <c r="I1037">
        <v>849.04</v>
      </c>
    </row>
    <row r="1038" spans="1:9">
      <c r="A1038">
        <v>2037</v>
      </c>
      <c r="B1038" s="1">
        <v>45123</v>
      </c>
      <c r="C1038" t="s">
        <v>25921</v>
      </c>
      <c r="D1038" t="s">
        <v>25917</v>
      </c>
      <c r="E1038" t="s">
        <v>25918</v>
      </c>
      <c r="F1038" t="s">
        <v>27740</v>
      </c>
      <c r="G1038" t="s">
        <v>27741</v>
      </c>
      <c r="H1038">
        <v>1</v>
      </c>
      <c r="I1038">
        <v>519.42999999999995</v>
      </c>
    </row>
    <row r="1039" spans="1:9">
      <c r="A1039">
        <v>2038</v>
      </c>
      <c r="B1039" s="1">
        <v>44786</v>
      </c>
      <c r="C1039" t="s">
        <v>25924</v>
      </c>
      <c r="D1039" t="s">
        <v>25917</v>
      </c>
      <c r="E1039" t="s">
        <v>25933</v>
      </c>
      <c r="F1039" t="s">
        <v>26394</v>
      </c>
      <c r="G1039" t="s">
        <v>27742</v>
      </c>
      <c r="H1039">
        <v>2</v>
      </c>
      <c r="I1039">
        <v>694.03</v>
      </c>
    </row>
    <row r="1040" spans="1:9">
      <c r="A1040">
        <v>2039</v>
      </c>
      <c r="B1040" s="1">
        <v>45070</v>
      </c>
      <c r="C1040" t="s">
        <v>25916</v>
      </c>
      <c r="D1040" t="s">
        <v>25932</v>
      </c>
      <c r="E1040" t="s">
        <v>25925</v>
      </c>
      <c r="F1040" t="s">
        <v>27743</v>
      </c>
      <c r="G1040" t="s">
        <v>2987</v>
      </c>
      <c r="H1040">
        <v>1</v>
      </c>
      <c r="I1040">
        <v>738.69</v>
      </c>
    </row>
    <row r="1041" spans="1:9">
      <c r="A1041">
        <v>2040</v>
      </c>
      <c r="B1041" s="1">
        <v>45038</v>
      </c>
      <c r="C1041" t="s">
        <v>25931</v>
      </c>
      <c r="D1041" t="s">
        <v>25917</v>
      </c>
      <c r="E1041" t="s">
        <v>25933</v>
      </c>
      <c r="F1041" t="s">
        <v>27744</v>
      </c>
      <c r="G1041" t="s">
        <v>27745</v>
      </c>
      <c r="H1041">
        <v>5</v>
      </c>
      <c r="I1041">
        <v>753.51</v>
      </c>
    </row>
    <row r="1042" spans="1:9">
      <c r="A1042">
        <v>2041</v>
      </c>
      <c r="B1042" s="1">
        <v>44829</v>
      </c>
      <c r="C1042" t="s">
        <v>25924</v>
      </c>
      <c r="D1042" t="s">
        <v>25932</v>
      </c>
      <c r="E1042" t="s">
        <v>25928</v>
      </c>
      <c r="F1042" t="s">
        <v>21273</v>
      </c>
      <c r="G1042" t="s">
        <v>27746</v>
      </c>
      <c r="H1042">
        <v>5</v>
      </c>
      <c r="I1042">
        <v>970.6</v>
      </c>
    </row>
    <row r="1043" spans="1:9">
      <c r="A1043">
        <v>2042</v>
      </c>
      <c r="B1043" s="1">
        <v>44971</v>
      </c>
      <c r="C1043" t="s">
        <v>25916</v>
      </c>
      <c r="D1043" t="s">
        <v>25932</v>
      </c>
      <c r="E1043" t="s">
        <v>25933</v>
      </c>
      <c r="F1043" t="s">
        <v>27747</v>
      </c>
      <c r="G1043" t="s">
        <v>27748</v>
      </c>
      <c r="H1043">
        <v>1</v>
      </c>
      <c r="I1043">
        <v>651.4</v>
      </c>
    </row>
    <row r="1044" spans="1:9">
      <c r="A1044">
        <v>2043</v>
      </c>
      <c r="B1044" s="1">
        <v>44842</v>
      </c>
      <c r="C1044" t="s">
        <v>25936</v>
      </c>
      <c r="D1044" t="s">
        <v>25917</v>
      </c>
      <c r="E1044" t="s">
        <v>25933</v>
      </c>
      <c r="F1044" t="s">
        <v>27749</v>
      </c>
      <c r="G1044" t="s">
        <v>27750</v>
      </c>
      <c r="H1044">
        <v>5</v>
      </c>
      <c r="I1044">
        <v>809.68</v>
      </c>
    </row>
    <row r="1045" spans="1:9">
      <c r="A1045">
        <v>2044</v>
      </c>
      <c r="B1045" s="1">
        <v>45143</v>
      </c>
      <c r="C1045" t="s">
        <v>25916</v>
      </c>
      <c r="D1045" t="s">
        <v>25932</v>
      </c>
      <c r="E1045" t="s">
        <v>25933</v>
      </c>
      <c r="F1045" t="s">
        <v>27751</v>
      </c>
      <c r="G1045" t="s">
        <v>27752</v>
      </c>
      <c r="H1045">
        <v>5</v>
      </c>
      <c r="I1045">
        <v>570.91</v>
      </c>
    </row>
    <row r="1046" spans="1:9">
      <c r="A1046">
        <v>2045</v>
      </c>
      <c r="B1046" s="1">
        <v>45050</v>
      </c>
      <c r="C1046" t="s">
        <v>25916</v>
      </c>
      <c r="D1046" t="s">
        <v>25917</v>
      </c>
      <c r="E1046" t="s">
        <v>25925</v>
      </c>
      <c r="F1046" t="s">
        <v>27753</v>
      </c>
      <c r="G1046" t="s">
        <v>27754</v>
      </c>
      <c r="H1046">
        <v>1</v>
      </c>
      <c r="I1046">
        <v>852.72</v>
      </c>
    </row>
    <row r="1047" spans="1:9">
      <c r="A1047">
        <v>2046</v>
      </c>
      <c r="B1047" s="1">
        <v>44920</v>
      </c>
      <c r="C1047" t="s">
        <v>25924</v>
      </c>
      <c r="D1047" t="s">
        <v>25917</v>
      </c>
      <c r="E1047" t="s">
        <v>25925</v>
      </c>
      <c r="F1047" t="s">
        <v>27755</v>
      </c>
      <c r="G1047" t="s">
        <v>27756</v>
      </c>
      <c r="H1047">
        <v>1</v>
      </c>
      <c r="I1047">
        <v>787.98</v>
      </c>
    </row>
    <row r="1048" spans="1:9">
      <c r="A1048">
        <v>2047</v>
      </c>
      <c r="B1048" s="1">
        <v>44788</v>
      </c>
      <c r="C1048" t="s">
        <v>25924</v>
      </c>
      <c r="D1048" t="s">
        <v>25917</v>
      </c>
      <c r="E1048" t="s">
        <v>25918</v>
      </c>
      <c r="F1048" t="s">
        <v>27757</v>
      </c>
      <c r="G1048" t="s">
        <v>27758</v>
      </c>
      <c r="H1048">
        <v>1</v>
      </c>
      <c r="I1048">
        <v>942.72</v>
      </c>
    </row>
    <row r="1049" spans="1:9">
      <c r="A1049">
        <v>2048</v>
      </c>
      <c r="B1049" s="1">
        <v>44867</v>
      </c>
      <c r="C1049" t="s">
        <v>25916</v>
      </c>
      <c r="D1049" t="s">
        <v>25932</v>
      </c>
      <c r="E1049" t="s">
        <v>25918</v>
      </c>
      <c r="F1049" t="s">
        <v>27759</v>
      </c>
      <c r="G1049" t="s">
        <v>27760</v>
      </c>
      <c r="H1049">
        <v>2</v>
      </c>
      <c r="I1049">
        <v>626.4</v>
      </c>
    </row>
    <row r="1050" spans="1:9">
      <c r="A1050">
        <v>2049</v>
      </c>
      <c r="B1050" s="1">
        <v>45013</v>
      </c>
      <c r="C1050" t="s">
        <v>25936</v>
      </c>
      <c r="D1050" t="s">
        <v>25917</v>
      </c>
      <c r="E1050" t="s">
        <v>25918</v>
      </c>
      <c r="F1050" t="s">
        <v>27761</v>
      </c>
      <c r="G1050" t="s">
        <v>27762</v>
      </c>
      <c r="H1050">
        <v>4</v>
      </c>
      <c r="I1050">
        <v>765.68</v>
      </c>
    </row>
    <row r="1051" spans="1:9">
      <c r="A1051">
        <v>2050</v>
      </c>
      <c r="B1051" s="1">
        <v>44908</v>
      </c>
      <c r="C1051" t="s">
        <v>25931</v>
      </c>
      <c r="D1051" t="s">
        <v>25917</v>
      </c>
      <c r="E1051" t="s">
        <v>25928</v>
      </c>
      <c r="F1051" t="s">
        <v>27763</v>
      </c>
      <c r="G1051" t="s">
        <v>27764</v>
      </c>
      <c r="H1051">
        <v>3</v>
      </c>
      <c r="I1051">
        <v>904.54</v>
      </c>
    </row>
    <row r="1052" spans="1:9">
      <c r="A1052">
        <v>2051</v>
      </c>
      <c r="B1052" s="1">
        <v>45002</v>
      </c>
      <c r="C1052" t="s">
        <v>25936</v>
      </c>
      <c r="D1052" t="s">
        <v>25917</v>
      </c>
      <c r="E1052" t="s">
        <v>25925</v>
      </c>
      <c r="F1052" t="s">
        <v>27765</v>
      </c>
      <c r="G1052" t="s">
        <v>27766</v>
      </c>
      <c r="H1052">
        <v>2</v>
      </c>
      <c r="I1052">
        <v>761.28</v>
      </c>
    </row>
    <row r="1053" spans="1:9">
      <c r="A1053">
        <v>2052</v>
      </c>
      <c r="B1053" s="1">
        <v>44871</v>
      </c>
      <c r="C1053" t="s">
        <v>25936</v>
      </c>
      <c r="D1053" t="s">
        <v>25917</v>
      </c>
      <c r="E1053" t="s">
        <v>25928</v>
      </c>
      <c r="F1053" t="s">
        <v>27767</v>
      </c>
      <c r="G1053" t="s">
        <v>27768</v>
      </c>
      <c r="H1053">
        <v>4</v>
      </c>
      <c r="I1053">
        <v>507.49</v>
      </c>
    </row>
    <row r="1054" spans="1:9">
      <c r="A1054">
        <v>2053</v>
      </c>
      <c r="B1054" s="1">
        <v>45059</v>
      </c>
      <c r="C1054" t="s">
        <v>25921</v>
      </c>
      <c r="D1054" t="s">
        <v>25917</v>
      </c>
      <c r="E1054" t="s">
        <v>25925</v>
      </c>
      <c r="F1054" t="s">
        <v>27769</v>
      </c>
      <c r="G1054" t="s">
        <v>27770</v>
      </c>
      <c r="H1054">
        <v>5</v>
      </c>
      <c r="I1054">
        <v>862.9</v>
      </c>
    </row>
    <row r="1055" spans="1:9">
      <c r="A1055">
        <v>2054</v>
      </c>
      <c r="B1055" s="1">
        <v>45083</v>
      </c>
      <c r="C1055" t="s">
        <v>25921</v>
      </c>
      <c r="D1055" t="s">
        <v>25917</v>
      </c>
      <c r="E1055" t="s">
        <v>25925</v>
      </c>
      <c r="F1055" t="s">
        <v>27771</v>
      </c>
      <c r="G1055" t="s">
        <v>27772</v>
      </c>
      <c r="H1055">
        <v>4</v>
      </c>
      <c r="I1055">
        <v>528.17999999999995</v>
      </c>
    </row>
    <row r="1056" spans="1:9">
      <c r="A1056">
        <v>2055</v>
      </c>
      <c r="B1056" s="1">
        <v>44873</v>
      </c>
      <c r="C1056" t="s">
        <v>25924</v>
      </c>
      <c r="D1056" t="s">
        <v>25932</v>
      </c>
      <c r="E1056" t="s">
        <v>25933</v>
      </c>
      <c r="F1056" t="s">
        <v>27773</v>
      </c>
      <c r="G1056" t="s">
        <v>27774</v>
      </c>
      <c r="H1056">
        <v>2</v>
      </c>
      <c r="I1056">
        <v>805.7</v>
      </c>
    </row>
    <row r="1057" spans="1:9">
      <c r="A1057">
        <v>2056</v>
      </c>
      <c r="B1057" s="1">
        <v>44959</v>
      </c>
      <c r="C1057" t="s">
        <v>25924</v>
      </c>
      <c r="D1057" t="s">
        <v>25932</v>
      </c>
      <c r="E1057" t="s">
        <v>25918</v>
      </c>
      <c r="F1057" t="s">
        <v>27775</v>
      </c>
      <c r="G1057" t="s">
        <v>27776</v>
      </c>
      <c r="H1057">
        <v>1</v>
      </c>
      <c r="I1057">
        <v>190.55</v>
      </c>
    </row>
    <row r="1058" spans="1:9">
      <c r="A1058">
        <v>2057</v>
      </c>
      <c r="B1058" s="1">
        <v>44927</v>
      </c>
      <c r="C1058" t="s">
        <v>25916</v>
      </c>
      <c r="D1058" t="s">
        <v>25917</v>
      </c>
      <c r="E1058" t="s">
        <v>25918</v>
      </c>
      <c r="F1058" t="s">
        <v>26697</v>
      </c>
      <c r="G1058" t="s">
        <v>27777</v>
      </c>
      <c r="H1058">
        <v>3</v>
      </c>
      <c r="I1058">
        <v>605.36</v>
      </c>
    </row>
    <row r="1059" spans="1:9">
      <c r="A1059">
        <v>2058</v>
      </c>
      <c r="B1059" s="1">
        <v>44926</v>
      </c>
      <c r="C1059" t="s">
        <v>25916</v>
      </c>
      <c r="D1059" t="s">
        <v>25917</v>
      </c>
      <c r="E1059" t="s">
        <v>25933</v>
      </c>
      <c r="F1059" t="s">
        <v>22289</v>
      </c>
      <c r="G1059" t="s">
        <v>27778</v>
      </c>
      <c r="H1059">
        <v>1</v>
      </c>
      <c r="I1059">
        <v>338.16</v>
      </c>
    </row>
    <row r="1060" spans="1:9">
      <c r="A1060">
        <v>2059</v>
      </c>
      <c r="B1060" s="1">
        <v>45052</v>
      </c>
      <c r="C1060" t="s">
        <v>25916</v>
      </c>
      <c r="D1060" t="s">
        <v>25932</v>
      </c>
      <c r="E1060" t="s">
        <v>25928</v>
      </c>
      <c r="F1060" t="s">
        <v>27779</v>
      </c>
      <c r="G1060" t="s">
        <v>27780</v>
      </c>
      <c r="H1060">
        <v>3</v>
      </c>
      <c r="I1060">
        <v>969.03</v>
      </c>
    </row>
    <row r="1061" spans="1:9">
      <c r="A1061">
        <v>2060</v>
      </c>
      <c r="B1061" s="1">
        <v>45130</v>
      </c>
      <c r="C1061" t="s">
        <v>25936</v>
      </c>
      <c r="D1061" t="s">
        <v>25932</v>
      </c>
      <c r="E1061" t="s">
        <v>25918</v>
      </c>
      <c r="F1061" t="s">
        <v>27781</v>
      </c>
      <c r="G1061" t="s">
        <v>27782</v>
      </c>
      <c r="H1061">
        <v>3</v>
      </c>
      <c r="I1061">
        <v>442.39</v>
      </c>
    </row>
    <row r="1062" spans="1:9">
      <c r="A1062">
        <v>2061</v>
      </c>
      <c r="B1062" s="1">
        <v>45000</v>
      </c>
      <c r="C1062" t="s">
        <v>25924</v>
      </c>
      <c r="D1062" t="s">
        <v>25932</v>
      </c>
      <c r="E1062" t="s">
        <v>25925</v>
      </c>
      <c r="F1062" t="s">
        <v>27783</v>
      </c>
      <c r="G1062" t="s">
        <v>27784</v>
      </c>
      <c r="H1062">
        <v>1</v>
      </c>
      <c r="I1062">
        <v>952.69</v>
      </c>
    </row>
    <row r="1063" spans="1:9">
      <c r="A1063">
        <v>2062</v>
      </c>
      <c r="B1063" s="1">
        <v>45066</v>
      </c>
      <c r="C1063" t="s">
        <v>25936</v>
      </c>
      <c r="D1063" t="s">
        <v>25932</v>
      </c>
      <c r="E1063" t="s">
        <v>25933</v>
      </c>
      <c r="F1063" t="s">
        <v>27785</v>
      </c>
      <c r="G1063" t="s">
        <v>27786</v>
      </c>
      <c r="H1063">
        <v>1</v>
      </c>
      <c r="I1063">
        <v>842.36</v>
      </c>
    </row>
    <row r="1064" spans="1:9">
      <c r="A1064">
        <v>2063</v>
      </c>
      <c r="B1064" s="1">
        <v>44927</v>
      </c>
      <c r="C1064" t="s">
        <v>25924</v>
      </c>
      <c r="D1064" t="s">
        <v>25932</v>
      </c>
      <c r="E1064" t="s">
        <v>25918</v>
      </c>
      <c r="F1064" t="s">
        <v>27787</v>
      </c>
      <c r="G1064" t="s">
        <v>27788</v>
      </c>
      <c r="H1064">
        <v>5</v>
      </c>
      <c r="I1064">
        <v>333.78</v>
      </c>
    </row>
    <row r="1065" spans="1:9">
      <c r="A1065">
        <v>2064</v>
      </c>
      <c r="B1065" s="1">
        <v>44814</v>
      </c>
      <c r="C1065" t="s">
        <v>25924</v>
      </c>
      <c r="D1065" t="s">
        <v>25917</v>
      </c>
      <c r="E1065" t="s">
        <v>25933</v>
      </c>
      <c r="F1065" t="s">
        <v>27789</v>
      </c>
      <c r="G1065" t="s">
        <v>27790</v>
      </c>
      <c r="H1065">
        <v>2</v>
      </c>
      <c r="I1065">
        <v>343.22</v>
      </c>
    </row>
    <row r="1066" spans="1:9">
      <c r="A1066">
        <v>2065</v>
      </c>
      <c r="B1066" s="1">
        <v>45061</v>
      </c>
      <c r="C1066" t="s">
        <v>25921</v>
      </c>
      <c r="D1066" t="s">
        <v>25917</v>
      </c>
      <c r="E1066" t="s">
        <v>25918</v>
      </c>
      <c r="F1066" t="s">
        <v>24972</v>
      </c>
      <c r="G1066" t="s">
        <v>27791</v>
      </c>
      <c r="H1066">
        <v>1</v>
      </c>
      <c r="I1066">
        <v>283.86</v>
      </c>
    </row>
    <row r="1067" spans="1:9">
      <c r="A1067">
        <v>2066</v>
      </c>
      <c r="B1067" s="1">
        <v>44807</v>
      </c>
      <c r="C1067" t="s">
        <v>25916</v>
      </c>
      <c r="D1067" t="s">
        <v>25917</v>
      </c>
      <c r="E1067" t="s">
        <v>25933</v>
      </c>
      <c r="F1067" t="s">
        <v>27792</v>
      </c>
      <c r="G1067" t="s">
        <v>27793</v>
      </c>
      <c r="H1067">
        <v>5</v>
      </c>
      <c r="I1067">
        <v>107.29</v>
      </c>
    </row>
    <row r="1068" spans="1:9">
      <c r="A1068">
        <v>2067</v>
      </c>
      <c r="B1068" s="1">
        <v>45056</v>
      </c>
      <c r="C1068" t="s">
        <v>25921</v>
      </c>
      <c r="D1068" t="s">
        <v>25932</v>
      </c>
      <c r="E1068" t="s">
        <v>25918</v>
      </c>
      <c r="F1068" t="s">
        <v>27794</v>
      </c>
      <c r="G1068" t="s">
        <v>27795</v>
      </c>
      <c r="H1068">
        <v>4</v>
      </c>
      <c r="I1068">
        <v>320.87</v>
      </c>
    </row>
    <row r="1069" spans="1:9">
      <c r="A1069">
        <v>2068</v>
      </c>
      <c r="B1069" s="1">
        <v>44960</v>
      </c>
      <c r="C1069" t="s">
        <v>25921</v>
      </c>
      <c r="D1069" t="s">
        <v>25917</v>
      </c>
      <c r="E1069" t="s">
        <v>25925</v>
      </c>
      <c r="F1069" t="s">
        <v>27796</v>
      </c>
      <c r="G1069" t="s">
        <v>27797</v>
      </c>
      <c r="H1069">
        <v>3</v>
      </c>
      <c r="I1069">
        <v>670.68</v>
      </c>
    </row>
    <row r="1070" spans="1:9">
      <c r="A1070">
        <v>2069</v>
      </c>
      <c r="B1070" s="1">
        <v>45056</v>
      </c>
      <c r="C1070" t="s">
        <v>25931</v>
      </c>
      <c r="D1070" t="s">
        <v>25932</v>
      </c>
      <c r="E1070" t="s">
        <v>25925</v>
      </c>
      <c r="F1070" t="s">
        <v>27798</v>
      </c>
      <c r="G1070" t="s">
        <v>27799</v>
      </c>
      <c r="H1070">
        <v>3</v>
      </c>
      <c r="I1070">
        <v>685.62</v>
      </c>
    </row>
    <row r="1071" spans="1:9">
      <c r="A1071">
        <v>2070</v>
      </c>
      <c r="B1071" s="1">
        <v>45028</v>
      </c>
      <c r="C1071" t="s">
        <v>25924</v>
      </c>
      <c r="D1071" t="s">
        <v>25917</v>
      </c>
      <c r="E1071" t="s">
        <v>25928</v>
      </c>
      <c r="F1071" t="s">
        <v>27800</v>
      </c>
      <c r="G1071" t="s">
        <v>27801</v>
      </c>
      <c r="H1071">
        <v>5</v>
      </c>
      <c r="I1071">
        <v>842.88</v>
      </c>
    </row>
    <row r="1072" spans="1:9">
      <c r="A1072">
        <v>2071</v>
      </c>
      <c r="B1072" s="1">
        <v>44966</v>
      </c>
      <c r="C1072" t="s">
        <v>25924</v>
      </c>
      <c r="D1072" t="s">
        <v>25917</v>
      </c>
      <c r="E1072" t="s">
        <v>25925</v>
      </c>
      <c r="F1072" t="s">
        <v>27802</v>
      </c>
      <c r="G1072" t="s">
        <v>27803</v>
      </c>
      <c r="H1072">
        <v>5</v>
      </c>
      <c r="I1072">
        <v>735.7</v>
      </c>
    </row>
    <row r="1073" spans="1:9">
      <c r="A1073">
        <v>2072</v>
      </c>
      <c r="B1073" s="1">
        <v>45094</v>
      </c>
      <c r="C1073" t="s">
        <v>25916</v>
      </c>
      <c r="D1073" t="s">
        <v>25917</v>
      </c>
      <c r="E1073" t="s">
        <v>25933</v>
      </c>
      <c r="F1073" t="s">
        <v>27804</v>
      </c>
      <c r="G1073" t="s">
        <v>27805</v>
      </c>
      <c r="H1073">
        <v>5</v>
      </c>
      <c r="I1073">
        <v>974.31</v>
      </c>
    </row>
    <row r="1074" spans="1:9">
      <c r="A1074">
        <v>2073</v>
      </c>
      <c r="B1074" s="1">
        <v>45141</v>
      </c>
      <c r="C1074" t="s">
        <v>25936</v>
      </c>
      <c r="D1074" t="s">
        <v>25917</v>
      </c>
      <c r="E1074" t="s">
        <v>25925</v>
      </c>
      <c r="F1074" t="s">
        <v>27806</v>
      </c>
      <c r="G1074" t="s">
        <v>27807</v>
      </c>
      <c r="H1074">
        <v>3</v>
      </c>
      <c r="I1074">
        <v>760.53</v>
      </c>
    </row>
    <row r="1075" spans="1:9">
      <c r="A1075">
        <v>2074</v>
      </c>
      <c r="B1075" s="1">
        <v>44824</v>
      </c>
      <c r="C1075" t="s">
        <v>25936</v>
      </c>
      <c r="D1075" t="s">
        <v>25917</v>
      </c>
      <c r="E1075" t="s">
        <v>25933</v>
      </c>
      <c r="F1075" t="s">
        <v>23101</v>
      </c>
      <c r="G1075" t="s">
        <v>27808</v>
      </c>
      <c r="H1075">
        <v>5</v>
      </c>
      <c r="I1075">
        <v>640.97</v>
      </c>
    </row>
    <row r="1076" spans="1:9">
      <c r="A1076">
        <v>2075</v>
      </c>
      <c r="B1076" s="1">
        <v>44861</v>
      </c>
      <c r="C1076" t="s">
        <v>25916</v>
      </c>
      <c r="D1076" t="s">
        <v>25932</v>
      </c>
      <c r="E1076" t="s">
        <v>25925</v>
      </c>
      <c r="F1076" t="s">
        <v>27809</v>
      </c>
      <c r="G1076" t="s">
        <v>27810</v>
      </c>
      <c r="H1076">
        <v>5</v>
      </c>
      <c r="I1076">
        <v>807.49</v>
      </c>
    </row>
    <row r="1077" spans="1:9">
      <c r="A1077">
        <v>2076</v>
      </c>
      <c r="B1077" s="1">
        <v>44873</v>
      </c>
      <c r="C1077" t="s">
        <v>25931</v>
      </c>
      <c r="D1077" t="s">
        <v>25917</v>
      </c>
      <c r="E1077" t="s">
        <v>25928</v>
      </c>
      <c r="F1077" t="s">
        <v>23690</v>
      </c>
      <c r="G1077" t="s">
        <v>27811</v>
      </c>
      <c r="H1077">
        <v>3</v>
      </c>
      <c r="I1077">
        <v>350.22</v>
      </c>
    </row>
    <row r="1078" spans="1:9">
      <c r="A1078">
        <v>2077</v>
      </c>
      <c r="B1078" s="1">
        <v>45023</v>
      </c>
      <c r="C1078" t="s">
        <v>25931</v>
      </c>
      <c r="D1078" t="s">
        <v>25917</v>
      </c>
      <c r="E1078" t="s">
        <v>25928</v>
      </c>
      <c r="F1078" t="s">
        <v>18185</v>
      </c>
      <c r="G1078" t="s">
        <v>8495</v>
      </c>
      <c r="H1078">
        <v>4</v>
      </c>
      <c r="I1078">
        <v>447.67</v>
      </c>
    </row>
    <row r="1079" spans="1:9">
      <c r="A1079">
        <v>2078</v>
      </c>
      <c r="B1079" s="1">
        <v>44780</v>
      </c>
      <c r="C1079" t="s">
        <v>25931</v>
      </c>
      <c r="D1079" t="s">
        <v>25917</v>
      </c>
      <c r="E1079" t="s">
        <v>25925</v>
      </c>
      <c r="F1079" t="s">
        <v>25371</v>
      </c>
      <c r="G1079" t="s">
        <v>27812</v>
      </c>
      <c r="H1079">
        <v>5</v>
      </c>
      <c r="I1079">
        <v>737.61</v>
      </c>
    </row>
    <row r="1080" spans="1:9">
      <c r="A1080">
        <v>2079</v>
      </c>
      <c r="B1080" s="1">
        <v>44941</v>
      </c>
      <c r="C1080" t="s">
        <v>25921</v>
      </c>
      <c r="D1080" t="s">
        <v>25932</v>
      </c>
      <c r="E1080" t="s">
        <v>25928</v>
      </c>
      <c r="F1080" t="s">
        <v>27813</v>
      </c>
      <c r="G1080" t="s">
        <v>27814</v>
      </c>
      <c r="H1080">
        <v>4</v>
      </c>
      <c r="I1080">
        <v>444.96</v>
      </c>
    </row>
    <row r="1081" spans="1:9">
      <c r="A1081">
        <v>2080</v>
      </c>
      <c r="B1081" s="1">
        <v>45086</v>
      </c>
      <c r="C1081" t="s">
        <v>25936</v>
      </c>
      <c r="D1081" t="s">
        <v>25932</v>
      </c>
      <c r="E1081" t="s">
        <v>25918</v>
      </c>
      <c r="F1081" t="s">
        <v>24995</v>
      </c>
      <c r="G1081" t="s">
        <v>27815</v>
      </c>
      <c r="H1081">
        <v>1</v>
      </c>
      <c r="I1081">
        <v>605.04999999999995</v>
      </c>
    </row>
    <row r="1082" spans="1:9">
      <c r="A1082">
        <v>2081</v>
      </c>
      <c r="B1082" s="1">
        <v>45060</v>
      </c>
      <c r="C1082" t="s">
        <v>25916</v>
      </c>
      <c r="D1082" t="s">
        <v>25932</v>
      </c>
      <c r="E1082" t="s">
        <v>25918</v>
      </c>
      <c r="F1082" t="s">
        <v>27816</v>
      </c>
      <c r="G1082" t="s">
        <v>27817</v>
      </c>
      <c r="H1082">
        <v>4</v>
      </c>
      <c r="I1082">
        <v>744.4</v>
      </c>
    </row>
    <row r="1083" spans="1:9">
      <c r="A1083">
        <v>2082</v>
      </c>
      <c r="B1083" s="1">
        <v>44782</v>
      </c>
      <c r="C1083" t="s">
        <v>25916</v>
      </c>
      <c r="D1083" t="s">
        <v>25932</v>
      </c>
      <c r="E1083" t="s">
        <v>25925</v>
      </c>
      <c r="F1083" t="s">
        <v>27818</v>
      </c>
      <c r="G1083" t="s">
        <v>27819</v>
      </c>
      <c r="H1083">
        <v>1</v>
      </c>
      <c r="I1083">
        <v>230.77</v>
      </c>
    </row>
    <row r="1084" spans="1:9">
      <c r="A1084">
        <v>2083</v>
      </c>
      <c r="B1084" s="1">
        <v>44916</v>
      </c>
      <c r="C1084" t="s">
        <v>25936</v>
      </c>
      <c r="D1084" t="s">
        <v>25932</v>
      </c>
      <c r="E1084" t="s">
        <v>25925</v>
      </c>
      <c r="F1084" t="s">
        <v>27820</v>
      </c>
      <c r="G1084" t="s">
        <v>26628</v>
      </c>
      <c r="H1084">
        <v>5</v>
      </c>
      <c r="I1084">
        <v>569.44000000000005</v>
      </c>
    </row>
    <row r="1085" spans="1:9">
      <c r="A1085">
        <v>2084</v>
      </c>
      <c r="B1085" s="1">
        <v>44959</v>
      </c>
      <c r="C1085" t="s">
        <v>25936</v>
      </c>
      <c r="D1085" t="s">
        <v>25932</v>
      </c>
      <c r="E1085" t="s">
        <v>25933</v>
      </c>
      <c r="F1085" t="s">
        <v>27821</v>
      </c>
      <c r="G1085" t="s">
        <v>27822</v>
      </c>
      <c r="H1085">
        <v>1</v>
      </c>
      <c r="I1085">
        <v>677.67</v>
      </c>
    </row>
    <row r="1086" spans="1:9">
      <c r="A1086">
        <v>2085</v>
      </c>
      <c r="B1086" s="1">
        <v>45014</v>
      </c>
      <c r="C1086" t="s">
        <v>25936</v>
      </c>
      <c r="D1086" t="s">
        <v>25932</v>
      </c>
      <c r="E1086" t="s">
        <v>25925</v>
      </c>
      <c r="F1086" t="s">
        <v>27823</v>
      </c>
      <c r="G1086" t="s">
        <v>27824</v>
      </c>
      <c r="H1086">
        <v>1</v>
      </c>
      <c r="I1086">
        <v>963.42</v>
      </c>
    </row>
    <row r="1087" spans="1:9">
      <c r="A1087">
        <v>2086</v>
      </c>
      <c r="B1087" s="1">
        <v>45019</v>
      </c>
      <c r="C1087" t="s">
        <v>25931</v>
      </c>
      <c r="D1087" t="s">
        <v>25932</v>
      </c>
      <c r="E1087" t="s">
        <v>25928</v>
      </c>
      <c r="F1087" t="s">
        <v>16025</v>
      </c>
      <c r="G1087" t="s">
        <v>27825</v>
      </c>
      <c r="H1087">
        <v>3</v>
      </c>
      <c r="I1087">
        <v>488.66</v>
      </c>
    </row>
    <row r="1088" spans="1:9">
      <c r="A1088">
        <v>2087</v>
      </c>
      <c r="B1088" s="1">
        <v>45018</v>
      </c>
      <c r="C1088" t="s">
        <v>25921</v>
      </c>
      <c r="D1088" t="s">
        <v>25917</v>
      </c>
      <c r="E1088" t="s">
        <v>25928</v>
      </c>
      <c r="F1088" t="s">
        <v>27826</v>
      </c>
      <c r="G1088" t="s">
        <v>27827</v>
      </c>
      <c r="H1088">
        <v>3</v>
      </c>
      <c r="I1088">
        <v>450.94</v>
      </c>
    </row>
    <row r="1089" spans="1:9">
      <c r="A1089">
        <v>2088</v>
      </c>
      <c r="B1089" s="1">
        <v>44966</v>
      </c>
      <c r="C1089" t="s">
        <v>25931</v>
      </c>
      <c r="D1089" t="s">
        <v>25932</v>
      </c>
      <c r="E1089" t="s">
        <v>25928</v>
      </c>
      <c r="F1089" t="s">
        <v>27828</v>
      </c>
      <c r="G1089" t="s">
        <v>27829</v>
      </c>
      <c r="H1089">
        <v>3</v>
      </c>
      <c r="I1089">
        <v>407.99</v>
      </c>
    </row>
    <row r="1090" spans="1:9">
      <c r="A1090">
        <v>2089</v>
      </c>
      <c r="B1090" s="1">
        <v>44930</v>
      </c>
      <c r="C1090" t="s">
        <v>25931</v>
      </c>
      <c r="D1090" t="s">
        <v>25917</v>
      </c>
      <c r="E1090" t="s">
        <v>25928</v>
      </c>
      <c r="F1090" t="s">
        <v>20064</v>
      </c>
      <c r="G1090" t="s">
        <v>27830</v>
      </c>
      <c r="H1090">
        <v>2</v>
      </c>
      <c r="I1090">
        <v>423.31</v>
      </c>
    </row>
    <row r="1091" spans="1:9">
      <c r="A1091">
        <v>2090</v>
      </c>
      <c r="B1091" s="1">
        <v>44857</v>
      </c>
      <c r="C1091" t="s">
        <v>25921</v>
      </c>
      <c r="D1091" t="s">
        <v>25917</v>
      </c>
      <c r="E1091" t="s">
        <v>25925</v>
      </c>
      <c r="F1091" t="s">
        <v>27831</v>
      </c>
      <c r="G1091" t="s">
        <v>27832</v>
      </c>
      <c r="H1091">
        <v>1</v>
      </c>
      <c r="I1091">
        <v>189.64</v>
      </c>
    </row>
    <row r="1092" spans="1:9">
      <c r="A1092">
        <v>2091</v>
      </c>
      <c r="B1092" s="1">
        <v>45127</v>
      </c>
      <c r="C1092" t="s">
        <v>25921</v>
      </c>
      <c r="D1092" t="s">
        <v>25917</v>
      </c>
      <c r="E1092" t="s">
        <v>25925</v>
      </c>
      <c r="F1092" t="s">
        <v>13139</v>
      </c>
      <c r="G1092" t="s">
        <v>27833</v>
      </c>
      <c r="H1092">
        <v>3</v>
      </c>
      <c r="I1092">
        <v>102.77</v>
      </c>
    </row>
    <row r="1093" spans="1:9">
      <c r="A1093">
        <v>2092</v>
      </c>
      <c r="B1093" s="1">
        <v>44998</v>
      </c>
      <c r="C1093" t="s">
        <v>25931</v>
      </c>
      <c r="D1093" t="s">
        <v>25932</v>
      </c>
      <c r="E1093" t="s">
        <v>25928</v>
      </c>
      <c r="F1093" t="s">
        <v>19439</v>
      </c>
      <c r="G1093" t="s">
        <v>27834</v>
      </c>
      <c r="H1093">
        <v>5</v>
      </c>
      <c r="I1093">
        <v>246.13</v>
      </c>
    </row>
    <row r="1094" spans="1:9">
      <c r="A1094">
        <v>2093</v>
      </c>
      <c r="B1094" s="1">
        <v>45039</v>
      </c>
      <c r="C1094" t="s">
        <v>25921</v>
      </c>
      <c r="D1094" t="s">
        <v>25932</v>
      </c>
      <c r="E1094" t="s">
        <v>25918</v>
      </c>
      <c r="F1094" t="s">
        <v>27835</v>
      </c>
      <c r="G1094" t="s">
        <v>27836</v>
      </c>
      <c r="H1094">
        <v>5</v>
      </c>
      <c r="I1094">
        <v>628.62</v>
      </c>
    </row>
    <row r="1095" spans="1:9">
      <c r="A1095">
        <v>2094</v>
      </c>
      <c r="B1095" s="1">
        <v>44996</v>
      </c>
      <c r="C1095" t="s">
        <v>25921</v>
      </c>
      <c r="D1095" t="s">
        <v>25917</v>
      </c>
      <c r="E1095" t="s">
        <v>25933</v>
      </c>
      <c r="F1095" t="s">
        <v>27837</v>
      </c>
      <c r="G1095" t="s">
        <v>8240</v>
      </c>
      <c r="H1095">
        <v>4</v>
      </c>
      <c r="I1095">
        <v>739.32</v>
      </c>
    </row>
    <row r="1096" spans="1:9">
      <c r="A1096">
        <v>2095</v>
      </c>
      <c r="B1096" s="1">
        <v>44879</v>
      </c>
      <c r="C1096" t="s">
        <v>25921</v>
      </c>
      <c r="D1096" t="s">
        <v>25917</v>
      </c>
      <c r="E1096" t="s">
        <v>25933</v>
      </c>
      <c r="F1096" t="s">
        <v>12834</v>
      </c>
      <c r="G1096" t="s">
        <v>27838</v>
      </c>
      <c r="H1096">
        <v>3</v>
      </c>
      <c r="I1096">
        <v>773.16</v>
      </c>
    </row>
    <row r="1097" spans="1:9">
      <c r="A1097">
        <v>2096</v>
      </c>
      <c r="B1097" s="1">
        <v>45041</v>
      </c>
      <c r="C1097" t="s">
        <v>25931</v>
      </c>
      <c r="D1097" t="s">
        <v>25932</v>
      </c>
      <c r="E1097" t="s">
        <v>25928</v>
      </c>
      <c r="F1097" t="s">
        <v>19124</v>
      </c>
      <c r="G1097" t="s">
        <v>27839</v>
      </c>
      <c r="H1097">
        <v>3</v>
      </c>
      <c r="I1097">
        <v>838.65</v>
      </c>
    </row>
    <row r="1098" spans="1:9">
      <c r="A1098">
        <v>2097</v>
      </c>
      <c r="B1098" s="1">
        <v>44891</v>
      </c>
      <c r="C1098" t="s">
        <v>25924</v>
      </c>
      <c r="D1098" t="s">
        <v>25932</v>
      </c>
      <c r="E1098" t="s">
        <v>25925</v>
      </c>
      <c r="F1098" t="s">
        <v>27840</v>
      </c>
      <c r="G1098" t="s">
        <v>27841</v>
      </c>
      <c r="H1098">
        <v>3</v>
      </c>
      <c r="I1098">
        <v>426.55</v>
      </c>
    </row>
    <row r="1099" spans="1:9">
      <c r="A1099">
        <v>2098</v>
      </c>
      <c r="B1099" s="1">
        <v>44829</v>
      </c>
      <c r="C1099" t="s">
        <v>25936</v>
      </c>
      <c r="D1099" t="s">
        <v>25932</v>
      </c>
      <c r="E1099" t="s">
        <v>25925</v>
      </c>
      <c r="F1099" t="s">
        <v>27842</v>
      </c>
      <c r="G1099" t="s">
        <v>9280</v>
      </c>
      <c r="H1099">
        <v>2</v>
      </c>
      <c r="I1099">
        <v>254.35</v>
      </c>
    </row>
    <row r="1100" spans="1:9">
      <c r="A1100">
        <v>2099</v>
      </c>
      <c r="B1100" s="1">
        <v>44985</v>
      </c>
      <c r="C1100" t="s">
        <v>25916</v>
      </c>
      <c r="D1100" t="s">
        <v>25932</v>
      </c>
      <c r="E1100" t="s">
        <v>25928</v>
      </c>
      <c r="F1100" t="s">
        <v>27843</v>
      </c>
      <c r="G1100" t="s">
        <v>27844</v>
      </c>
      <c r="H1100">
        <v>2</v>
      </c>
      <c r="I1100">
        <v>829.08</v>
      </c>
    </row>
    <row r="1101" spans="1:9">
      <c r="A1101">
        <v>2100</v>
      </c>
      <c r="B1101" s="1">
        <v>45045</v>
      </c>
      <c r="C1101" t="s">
        <v>25931</v>
      </c>
      <c r="D1101" t="s">
        <v>25932</v>
      </c>
      <c r="E1101" t="s">
        <v>25925</v>
      </c>
      <c r="F1101" t="s">
        <v>27845</v>
      </c>
      <c r="G1101" t="s">
        <v>27846</v>
      </c>
      <c r="H1101">
        <v>2</v>
      </c>
      <c r="I1101">
        <v>710.31</v>
      </c>
    </row>
    <row r="1102" spans="1:9">
      <c r="A1102">
        <v>2101</v>
      </c>
      <c r="B1102" s="1">
        <v>45106</v>
      </c>
      <c r="C1102" t="s">
        <v>25921</v>
      </c>
      <c r="D1102" t="s">
        <v>25932</v>
      </c>
      <c r="E1102" t="s">
        <v>25928</v>
      </c>
      <c r="F1102" t="s">
        <v>27847</v>
      </c>
      <c r="G1102" t="s">
        <v>27848</v>
      </c>
      <c r="H1102">
        <v>1</v>
      </c>
      <c r="I1102">
        <v>751.81</v>
      </c>
    </row>
    <row r="1103" spans="1:9">
      <c r="A1103">
        <v>2102</v>
      </c>
      <c r="B1103" s="1">
        <v>45050</v>
      </c>
      <c r="C1103" t="s">
        <v>25931</v>
      </c>
      <c r="D1103" t="s">
        <v>25917</v>
      </c>
      <c r="E1103" t="s">
        <v>25933</v>
      </c>
      <c r="F1103" t="s">
        <v>27849</v>
      </c>
      <c r="G1103" t="s">
        <v>27850</v>
      </c>
      <c r="H1103">
        <v>1</v>
      </c>
      <c r="I1103">
        <v>598.51</v>
      </c>
    </row>
    <row r="1104" spans="1:9">
      <c r="A1104">
        <v>2103</v>
      </c>
      <c r="B1104" s="1">
        <v>44810</v>
      </c>
      <c r="C1104" t="s">
        <v>25924</v>
      </c>
      <c r="D1104" t="s">
        <v>25917</v>
      </c>
      <c r="E1104" t="s">
        <v>25925</v>
      </c>
      <c r="F1104" t="s">
        <v>27851</v>
      </c>
      <c r="G1104" t="s">
        <v>27852</v>
      </c>
      <c r="H1104">
        <v>3</v>
      </c>
      <c r="I1104">
        <v>958.29</v>
      </c>
    </row>
    <row r="1105" spans="1:9">
      <c r="A1105">
        <v>2104</v>
      </c>
      <c r="B1105" s="1">
        <v>44848</v>
      </c>
      <c r="C1105" t="s">
        <v>25924</v>
      </c>
      <c r="D1105" t="s">
        <v>25932</v>
      </c>
      <c r="E1105" t="s">
        <v>25928</v>
      </c>
      <c r="F1105" t="s">
        <v>27853</v>
      </c>
      <c r="G1105" t="s">
        <v>27854</v>
      </c>
      <c r="H1105">
        <v>5</v>
      </c>
      <c r="I1105">
        <v>200.34</v>
      </c>
    </row>
    <row r="1106" spans="1:9">
      <c r="A1106">
        <v>2105</v>
      </c>
      <c r="B1106" s="1">
        <v>44875</v>
      </c>
      <c r="C1106" t="s">
        <v>25924</v>
      </c>
      <c r="D1106" t="s">
        <v>25932</v>
      </c>
      <c r="E1106" t="s">
        <v>25928</v>
      </c>
      <c r="F1106" t="s">
        <v>27855</v>
      </c>
      <c r="G1106" t="s">
        <v>27856</v>
      </c>
      <c r="H1106">
        <v>3</v>
      </c>
      <c r="I1106">
        <v>365.03</v>
      </c>
    </row>
    <row r="1107" spans="1:9">
      <c r="A1107">
        <v>2106</v>
      </c>
      <c r="B1107" s="1">
        <v>45122</v>
      </c>
      <c r="C1107" t="s">
        <v>25916</v>
      </c>
      <c r="D1107" t="s">
        <v>25917</v>
      </c>
      <c r="E1107" t="s">
        <v>25933</v>
      </c>
      <c r="F1107" t="s">
        <v>27857</v>
      </c>
      <c r="G1107" t="s">
        <v>27858</v>
      </c>
      <c r="H1107">
        <v>4</v>
      </c>
      <c r="I1107">
        <v>782.43</v>
      </c>
    </row>
    <row r="1108" spans="1:9">
      <c r="A1108">
        <v>2107</v>
      </c>
      <c r="B1108" s="1">
        <v>44990</v>
      </c>
      <c r="C1108" t="s">
        <v>25931</v>
      </c>
      <c r="D1108" t="s">
        <v>25932</v>
      </c>
      <c r="E1108" t="s">
        <v>25933</v>
      </c>
      <c r="F1108" t="s">
        <v>27859</v>
      </c>
      <c r="G1108" t="s">
        <v>27860</v>
      </c>
      <c r="H1108">
        <v>1</v>
      </c>
      <c r="I1108">
        <v>668.91</v>
      </c>
    </row>
    <row r="1109" spans="1:9">
      <c r="A1109">
        <v>2108</v>
      </c>
      <c r="B1109" s="1">
        <v>44809</v>
      </c>
      <c r="C1109" t="s">
        <v>25916</v>
      </c>
      <c r="D1109" t="s">
        <v>25917</v>
      </c>
      <c r="E1109" t="s">
        <v>25928</v>
      </c>
      <c r="F1109" t="s">
        <v>27861</v>
      </c>
      <c r="G1109" t="s">
        <v>27862</v>
      </c>
      <c r="H1109">
        <v>5</v>
      </c>
      <c r="I1109">
        <v>804.37</v>
      </c>
    </row>
    <row r="1110" spans="1:9">
      <c r="A1110">
        <v>2109</v>
      </c>
      <c r="B1110" s="1">
        <v>45034</v>
      </c>
      <c r="C1110" t="s">
        <v>25936</v>
      </c>
      <c r="D1110" t="s">
        <v>25932</v>
      </c>
      <c r="E1110" t="s">
        <v>25918</v>
      </c>
      <c r="F1110" t="s">
        <v>27863</v>
      </c>
      <c r="G1110" t="s">
        <v>27864</v>
      </c>
      <c r="H1110">
        <v>3</v>
      </c>
      <c r="I1110">
        <v>869.94</v>
      </c>
    </row>
    <row r="1111" spans="1:9">
      <c r="A1111">
        <v>2110</v>
      </c>
      <c r="B1111" s="1">
        <v>44925</v>
      </c>
      <c r="C1111" t="s">
        <v>25931</v>
      </c>
      <c r="D1111" t="s">
        <v>25917</v>
      </c>
      <c r="E1111" t="s">
        <v>25933</v>
      </c>
      <c r="F1111" t="s">
        <v>27865</v>
      </c>
      <c r="G1111" t="s">
        <v>27866</v>
      </c>
      <c r="H1111">
        <v>4</v>
      </c>
      <c r="I1111">
        <v>399.55</v>
      </c>
    </row>
    <row r="1112" spans="1:9">
      <c r="A1112">
        <v>2111</v>
      </c>
      <c r="B1112" s="1">
        <v>44882</v>
      </c>
      <c r="C1112" t="s">
        <v>25916</v>
      </c>
      <c r="D1112" t="s">
        <v>25917</v>
      </c>
      <c r="E1112" t="s">
        <v>25933</v>
      </c>
      <c r="F1112" t="s">
        <v>27867</v>
      </c>
      <c r="G1112" t="s">
        <v>27868</v>
      </c>
      <c r="H1112">
        <v>4</v>
      </c>
      <c r="I1112">
        <v>470.24</v>
      </c>
    </row>
    <row r="1113" spans="1:9">
      <c r="A1113">
        <v>2112</v>
      </c>
      <c r="B1113" s="1">
        <v>44821</v>
      </c>
      <c r="C1113" t="s">
        <v>25916</v>
      </c>
      <c r="D1113" t="s">
        <v>25932</v>
      </c>
      <c r="E1113" t="s">
        <v>25918</v>
      </c>
      <c r="F1113" t="s">
        <v>19423</v>
      </c>
      <c r="G1113" t="s">
        <v>27869</v>
      </c>
      <c r="H1113">
        <v>2</v>
      </c>
      <c r="I1113">
        <v>157.04</v>
      </c>
    </row>
    <row r="1114" spans="1:9">
      <c r="A1114">
        <v>2113</v>
      </c>
      <c r="B1114" s="1">
        <v>44791</v>
      </c>
      <c r="C1114" t="s">
        <v>25936</v>
      </c>
      <c r="D1114" t="s">
        <v>25917</v>
      </c>
      <c r="E1114" t="s">
        <v>25933</v>
      </c>
      <c r="F1114" t="s">
        <v>27870</v>
      </c>
      <c r="G1114" t="s">
        <v>27871</v>
      </c>
      <c r="H1114">
        <v>2</v>
      </c>
      <c r="I1114">
        <v>394.54</v>
      </c>
    </row>
    <row r="1115" spans="1:9">
      <c r="A1115">
        <v>2114</v>
      </c>
      <c r="B1115" s="1">
        <v>44983</v>
      </c>
      <c r="C1115" t="s">
        <v>25931</v>
      </c>
      <c r="D1115" t="s">
        <v>25932</v>
      </c>
      <c r="E1115" t="s">
        <v>25928</v>
      </c>
      <c r="F1115" t="s">
        <v>27872</v>
      </c>
      <c r="G1115" t="s">
        <v>27873</v>
      </c>
      <c r="H1115">
        <v>2</v>
      </c>
      <c r="I1115">
        <v>326.98</v>
      </c>
    </row>
    <row r="1116" spans="1:9">
      <c r="A1116">
        <v>2115</v>
      </c>
      <c r="B1116" s="1">
        <v>44828</v>
      </c>
      <c r="C1116" t="s">
        <v>25921</v>
      </c>
      <c r="D1116" t="s">
        <v>25917</v>
      </c>
      <c r="E1116" t="s">
        <v>25925</v>
      </c>
      <c r="F1116" t="s">
        <v>27874</v>
      </c>
      <c r="G1116" t="s">
        <v>27875</v>
      </c>
      <c r="H1116">
        <v>5</v>
      </c>
      <c r="I1116">
        <v>752.82</v>
      </c>
    </row>
    <row r="1117" spans="1:9">
      <c r="A1117">
        <v>2116</v>
      </c>
      <c r="B1117" s="1">
        <v>44799</v>
      </c>
      <c r="C1117" t="s">
        <v>25921</v>
      </c>
      <c r="D1117" t="s">
        <v>25917</v>
      </c>
      <c r="E1117" t="s">
        <v>25928</v>
      </c>
      <c r="F1117" t="s">
        <v>12493</v>
      </c>
      <c r="G1117" t="s">
        <v>27876</v>
      </c>
      <c r="H1117">
        <v>2</v>
      </c>
      <c r="I1117">
        <v>990.89</v>
      </c>
    </row>
    <row r="1118" spans="1:9">
      <c r="A1118">
        <v>2117</v>
      </c>
      <c r="B1118" s="1">
        <v>45073</v>
      </c>
      <c r="C1118" t="s">
        <v>25916</v>
      </c>
      <c r="D1118" t="s">
        <v>25932</v>
      </c>
      <c r="E1118" t="s">
        <v>25925</v>
      </c>
      <c r="F1118" t="s">
        <v>27877</v>
      </c>
      <c r="G1118" t="s">
        <v>27878</v>
      </c>
      <c r="H1118">
        <v>4</v>
      </c>
      <c r="I1118">
        <v>531.69000000000005</v>
      </c>
    </row>
    <row r="1119" spans="1:9">
      <c r="A1119">
        <v>2118</v>
      </c>
      <c r="B1119" s="1">
        <v>45037</v>
      </c>
      <c r="C1119" t="s">
        <v>25921</v>
      </c>
      <c r="D1119" t="s">
        <v>25917</v>
      </c>
      <c r="E1119" t="s">
        <v>25928</v>
      </c>
      <c r="F1119" t="s">
        <v>12599</v>
      </c>
      <c r="G1119" t="s">
        <v>27879</v>
      </c>
      <c r="H1119">
        <v>3</v>
      </c>
      <c r="I1119">
        <v>384.28</v>
      </c>
    </row>
    <row r="1120" spans="1:9">
      <c r="A1120">
        <v>2119</v>
      </c>
      <c r="B1120" s="1">
        <v>45122</v>
      </c>
      <c r="C1120" t="s">
        <v>25924</v>
      </c>
      <c r="D1120" t="s">
        <v>25932</v>
      </c>
      <c r="E1120" t="s">
        <v>25933</v>
      </c>
      <c r="F1120" t="s">
        <v>27880</v>
      </c>
      <c r="G1120" t="s">
        <v>27881</v>
      </c>
      <c r="H1120">
        <v>5</v>
      </c>
      <c r="I1120">
        <v>803.08</v>
      </c>
    </row>
    <row r="1121" spans="1:9">
      <c r="A1121">
        <v>2120</v>
      </c>
      <c r="B1121" s="1">
        <v>45068</v>
      </c>
      <c r="C1121" t="s">
        <v>25936</v>
      </c>
      <c r="D1121" t="s">
        <v>25932</v>
      </c>
      <c r="E1121" t="s">
        <v>25925</v>
      </c>
      <c r="F1121" t="s">
        <v>27882</v>
      </c>
      <c r="G1121" t="s">
        <v>27883</v>
      </c>
      <c r="H1121">
        <v>1</v>
      </c>
      <c r="I1121">
        <v>131.78</v>
      </c>
    </row>
    <row r="1122" spans="1:9">
      <c r="A1122">
        <v>2121</v>
      </c>
      <c r="B1122" s="1">
        <v>44926</v>
      </c>
      <c r="C1122" t="s">
        <v>25936</v>
      </c>
      <c r="D1122" t="s">
        <v>25917</v>
      </c>
      <c r="E1122" t="s">
        <v>25933</v>
      </c>
      <c r="F1122" t="s">
        <v>24531</v>
      </c>
      <c r="G1122" t="s">
        <v>27884</v>
      </c>
      <c r="H1122">
        <v>2</v>
      </c>
      <c r="I1122">
        <v>459.39</v>
      </c>
    </row>
    <row r="1123" spans="1:9">
      <c r="A1123">
        <v>2122</v>
      </c>
      <c r="B1123" s="1">
        <v>44928</v>
      </c>
      <c r="C1123" t="s">
        <v>25924</v>
      </c>
      <c r="D1123" t="s">
        <v>25932</v>
      </c>
      <c r="E1123" t="s">
        <v>25933</v>
      </c>
      <c r="F1123" t="s">
        <v>27885</v>
      </c>
      <c r="G1123" t="s">
        <v>27886</v>
      </c>
      <c r="H1123">
        <v>1</v>
      </c>
      <c r="I1123">
        <v>949.46</v>
      </c>
    </row>
    <row r="1124" spans="1:9">
      <c r="A1124">
        <v>2123</v>
      </c>
      <c r="B1124" s="1">
        <v>44827</v>
      </c>
      <c r="C1124" t="s">
        <v>25936</v>
      </c>
      <c r="D1124" t="s">
        <v>25932</v>
      </c>
      <c r="E1124" t="s">
        <v>25918</v>
      </c>
      <c r="F1124" t="s">
        <v>27887</v>
      </c>
      <c r="G1124" t="s">
        <v>27888</v>
      </c>
      <c r="H1124">
        <v>4</v>
      </c>
      <c r="I1124">
        <v>169.71</v>
      </c>
    </row>
    <row r="1125" spans="1:9">
      <c r="A1125">
        <v>2124</v>
      </c>
      <c r="B1125" s="1">
        <v>45042</v>
      </c>
      <c r="C1125" t="s">
        <v>25921</v>
      </c>
      <c r="D1125" t="s">
        <v>25917</v>
      </c>
      <c r="E1125" t="s">
        <v>25928</v>
      </c>
      <c r="F1125" t="s">
        <v>27889</v>
      </c>
      <c r="G1125" t="s">
        <v>27890</v>
      </c>
      <c r="H1125">
        <v>2</v>
      </c>
      <c r="I1125">
        <v>238.23</v>
      </c>
    </row>
    <row r="1126" spans="1:9">
      <c r="A1126">
        <v>2125</v>
      </c>
      <c r="B1126" s="1">
        <v>44792</v>
      </c>
      <c r="C1126" t="s">
        <v>25931</v>
      </c>
      <c r="D1126" t="s">
        <v>25932</v>
      </c>
      <c r="E1126" t="s">
        <v>25925</v>
      </c>
      <c r="F1126" t="s">
        <v>27891</v>
      </c>
      <c r="G1126" t="s">
        <v>27892</v>
      </c>
      <c r="H1126">
        <v>2</v>
      </c>
      <c r="I1126">
        <v>486.63</v>
      </c>
    </row>
    <row r="1127" spans="1:9">
      <c r="A1127">
        <v>2126</v>
      </c>
      <c r="B1127" s="1">
        <v>44950</v>
      </c>
      <c r="C1127" t="s">
        <v>25931</v>
      </c>
      <c r="D1127" t="s">
        <v>25932</v>
      </c>
      <c r="E1127" t="s">
        <v>25918</v>
      </c>
      <c r="F1127" t="s">
        <v>27893</v>
      </c>
      <c r="G1127" t="s">
        <v>27894</v>
      </c>
      <c r="H1127">
        <v>2</v>
      </c>
      <c r="I1127">
        <v>692.5</v>
      </c>
    </row>
    <row r="1128" spans="1:9">
      <c r="A1128">
        <v>2127</v>
      </c>
      <c r="B1128" s="1">
        <v>45019</v>
      </c>
      <c r="C1128" t="s">
        <v>25921</v>
      </c>
      <c r="D1128" t="s">
        <v>25917</v>
      </c>
      <c r="E1128" t="s">
        <v>25933</v>
      </c>
      <c r="F1128" t="s">
        <v>27895</v>
      </c>
      <c r="G1128" t="s">
        <v>27896</v>
      </c>
      <c r="H1128">
        <v>5</v>
      </c>
      <c r="I1128">
        <v>119.71</v>
      </c>
    </row>
    <row r="1129" spans="1:9">
      <c r="A1129">
        <v>2128</v>
      </c>
      <c r="B1129" s="1">
        <v>44917</v>
      </c>
      <c r="C1129" t="s">
        <v>25936</v>
      </c>
      <c r="D1129" t="s">
        <v>25932</v>
      </c>
      <c r="E1129" t="s">
        <v>25933</v>
      </c>
      <c r="F1129" t="s">
        <v>16838</v>
      </c>
      <c r="G1129" t="s">
        <v>27897</v>
      </c>
      <c r="H1129">
        <v>2</v>
      </c>
      <c r="I1129">
        <v>168.47</v>
      </c>
    </row>
    <row r="1130" spans="1:9">
      <c r="A1130">
        <v>2129</v>
      </c>
      <c r="B1130" s="1">
        <v>44988</v>
      </c>
      <c r="C1130" t="s">
        <v>25931</v>
      </c>
      <c r="D1130" t="s">
        <v>25932</v>
      </c>
      <c r="E1130" t="s">
        <v>25925</v>
      </c>
      <c r="F1130" t="s">
        <v>27898</v>
      </c>
      <c r="G1130" t="s">
        <v>27899</v>
      </c>
      <c r="H1130">
        <v>4</v>
      </c>
      <c r="I1130">
        <v>951.82</v>
      </c>
    </row>
    <row r="1131" spans="1:9">
      <c r="A1131">
        <v>2130</v>
      </c>
      <c r="B1131" s="1">
        <v>44886</v>
      </c>
      <c r="C1131" t="s">
        <v>25936</v>
      </c>
      <c r="D1131" t="s">
        <v>25917</v>
      </c>
      <c r="E1131" t="s">
        <v>25928</v>
      </c>
      <c r="F1131" t="s">
        <v>27900</v>
      </c>
      <c r="G1131" t="s">
        <v>27901</v>
      </c>
      <c r="H1131">
        <v>4</v>
      </c>
      <c r="I1131">
        <v>444.22</v>
      </c>
    </row>
    <row r="1132" spans="1:9">
      <c r="A1132">
        <v>2131</v>
      </c>
      <c r="B1132" s="1">
        <v>44947</v>
      </c>
      <c r="C1132" t="s">
        <v>25936</v>
      </c>
      <c r="D1132" t="s">
        <v>25917</v>
      </c>
      <c r="E1132" t="s">
        <v>25933</v>
      </c>
      <c r="F1132" t="s">
        <v>17675</v>
      </c>
      <c r="G1132" t="s">
        <v>10895</v>
      </c>
      <c r="H1132">
        <v>5</v>
      </c>
      <c r="I1132">
        <v>591.83000000000004</v>
      </c>
    </row>
    <row r="1133" spans="1:9">
      <c r="A1133">
        <v>2132</v>
      </c>
      <c r="B1133" s="1">
        <v>44819</v>
      </c>
      <c r="C1133" t="s">
        <v>25931</v>
      </c>
      <c r="D1133" t="s">
        <v>25917</v>
      </c>
      <c r="E1133" t="s">
        <v>25933</v>
      </c>
      <c r="F1133" t="s">
        <v>27902</v>
      </c>
      <c r="G1133" t="s">
        <v>27903</v>
      </c>
      <c r="H1133">
        <v>5</v>
      </c>
      <c r="I1133">
        <v>936.77</v>
      </c>
    </row>
    <row r="1134" spans="1:9">
      <c r="A1134">
        <v>2133</v>
      </c>
      <c r="B1134" s="1">
        <v>45001</v>
      </c>
      <c r="C1134" t="s">
        <v>25924</v>
      </c>
      <c r="D1134" t="s">
        <v>25932</v>
      </c>
      <c r="E1134" t="s">
        <v>25933</v>
      </c>
      <c r="F1134" t="s">
        <v>27904</v>
      </c>
      <c r="G1134" t="s">
        <v>27905</v>
      </c>
      <c r="H1134">
        <v>4</v>
      </c>
      <c r="I1134">
        <v>797.13</v>
      </c>
    </row>
    <row r="1135" spans="1:9">
      <c r="A1135">
        <v>2134</v>
      </c>
      <c r="B1135" s="1">
        <v>44854</v>
      </c>
      <c r="C1135" t="s">
        <v>25924</v>
      </c>
      <c r="D1135" t="s">
        <v>25917</v>
      </c>
      <c r="E1135" t="s">
        <v>25928</v>
      </c>
      <c r="F1135" t="s">
        <v>27906</v>
      </c>
      <c r="G1135" t="s">
        <v>27907</v>
      </c>
      <c r="H1135">
        <v>1</v>
      </c>
      <c r="I1135">
        <v>420.72</v>
      </c>
    </row>
    <row r="1136" spans="1:9">
      <c r="A1136">
        <v>2135</v>
      </c>
      <c r="B1136" s="1">
        <v>44886</v>
      </c>
      <c r="C1136" t="s">
        <v>25924</v>
      </c>
      <c r="D1136" t="s">
        <v>25917</v>
      </c>
      <c r="E1136" t="s">
        <v>25928</v>
      </c>
      <c r="F1136" t="s">
        <v>27908</v>
      </c>
      <c r="G1136" t="s">
        <v>27909</v>
      </c>
      <c r="H1136">
        <v>5</v>
      </c>
      <c r="I1136">
        <v>218.13</v>
      </c>
    </row>
    <row r="1137" spans="1:9">
      <c r="A1137">
        <v>2136</v>
      </c>
      <c r="B1137" s="1">
        <v>44893</v>
      </c>
      <c r="C1137" t="s">
        <v>25931</v>
      </c>
      <c r="D1137" t="s">
        <v>25917</v>
      </c>
      <c r="E1137" t="s">
        <v>25925</v>
      </c>
      <c r="F1137" t="s">
        <v>20804</v>
      </c>
      <c r="G1137" t="s">
        <v>27910</v>
      </c>
      <c r="H1137">
        <v>1</v>
      </c>
      <c r="I1137">
        <v>659.25</v>
      </c>
    </row>
    <row r="1138" spans="1:9">
      <c r="A1138">
        <v>2137</v>
      </c>
      <c r="B1138" s="1">
        <v>45017</v>
      </c>
      <c r="C1138" t="s">
        <v>25924</v>
      </c>
      <c r="D1138" t="s">
        <v>25932</v>
      </c>
      <c r="E1138" t="s">
        <v>25928</v>
      </c>
      <c r="F1138" t="s">
        <v>27911</v>
      </c>
      <c r="G1138" t="s">
        <v>27912</v>
      </c>
      <c r="H1138">
        <v>1</v>
      </c>
      <c r="I1138">
        <v>187.31</v>
      </c>
    </row>
    <row r="1139" spans="1:9">
      <c r="A1139">
        <v>2138</v>
      </c>
      <c r="B1139" s="1">
        <v>44790</v>
      </c>
      <c r="C1139" t="s">
        <v>25936</v>
      </c>
      <c r="D1139" t="s">
        <v>25917</v>
      </c>
      <c r="E1139" t="s">
        <v>25928</v>
      </c>
      <c r="F1139" t="s">
        <v>27913</v>
      </c>
      <c r="G1139" t="s">
        <v>27914</v>
      </c>
      <c r="H1139">
        <v>3</v>
      </c>
      <c r="I1139">
        <v>282.20999999999998</v>
      </c>
    </row>
    <row r="1140" spans="1:9">
      <c r="A1140">
        <v>2139</v>
      </c>
      <c r="B1140" s="1">
        <v>45067</v>
      </c>
      <c r="C1140" t="s">
        <v>25924</v>
      </c>
      <c r="D1140" t="s">
        <v>25917</v>
      </c>
      <c r="E1140" t="s">
        <v>25933</v>
      </c>
      <c r="F1140" t="s">
        <v>27915</v>
      </c>
      <c r="G1140" t="s">
        <v>27916</v>
      </c>
      <c r="H1140">
        <v>2</v>
      </c>
      <c r="I1140">
        <v>935.49</v>
      </c>
    </row>
    <row r="1141" spans="1:9">
      <c r="A1141">
        <v>2140</v>
      </c>
      <c r="B1141" s="1">
        <v>45043</v>
      </c>
      <c r="C1141" t="s">
        <v>25936</v>
      </c>
      <c r="D1141" t="s">
        <v>25932</v>
      </c>
      <c r="E1141" t="s">
        <v>25928</v>
      </c>
      <c r="F1141" t="s">
        <v>27917</v>
      </c>
      <c r="G1141" t="s">
        <v>27918</v>
      </c>
      <c r="H1141">
        <v>3</v>
      </c>
      <c r="I1141">
        <v>264.83999999999997</v>
      </c>
    </row>
    <row r="1142" spans="1:9">
      <c r="A1142">
        <v>2141</v>
      </c>
      <c r="B1142" s="1">
        <v>45084</v>
      </c>
      <c r="C1142" t="s">
        <v>25916</v>
      </c>
      <c r="D1142" t="s">
        <v>25917</v>
      </c>
      <c r="E1142" t="s">
        <v>25928</v>
      </c>
      <c r="F1142" t="s">
        <v>23101</v>
      </c>
      <c r="G1142" t="s">
        <v>27919</v>
      </c>
      <c r="H1142">
        <v>1</v>
      </c>
      <c r="I1142">
        <v>619.72</v>
      </c>
    </row>
    <row r="1143" spans="1:9">
      <c r="A1143">
        <v>2142</v>
      </c>
      <c r="B1143" s="1">
        <v>44937</v>
      </c>
      <c r="C1143" t="s">
        <v>25921</v>
      </c>
      <c r="D1143" t="s">
        <v>25917</v>
      </c>
      <c r="E1143" t="s">
        <v>25918</v>
      </c>
      <c r="F1143" t="s">
        <v>27920</v>
      </c>
      <c r="G1143" t="s">
        <v>27921</v>
      </c>
      <c r="H1143">
        <v>3</v>
      </c>
      <c r="I1143">
        <v>248.83</v>
      </c>
    </row>
    <row r="1144" spans="1:9">
      <c r="A1144">
        <v>2143</v>
      </c>
      <c r="B1144" s="1">
        <v>44784</v>
      </c>
      <c r="C1144" t="s">
        <v>25931</v>
      </c>
      <c r="D1144" t="s">
        <v>25917</v>
      </c>
      <c r="E1144" t="s">
        <v>25925</v>
      </c>
      <c r="F1144" t="s">
        <v>27922</v>
      </c>
      <c r="G1144" t="s">
        <v>27923</v>
      </c>
      <c r="H1144">
        <v>2</v>
      </c>
      <c r="I1144">
        <v>322.33</v>
      </c>
    </row>
    <row r="1145" spans="1:9">
      <c r="A1145">
        <v>2144</v>
      </c>
      <c r="B1145" s="1">
        <v>44952</v>
      </c>
      <c r="C1145" t="s">
        <v>25931</v>
      </c>
      <c r="D1145" t="s">
        <v>25917</v>
      </c>
      <c r="E1145" t="s">
        <v>25928</v>
      </c>
      <c r="F1145" t="s">
        <v>27924</v>
      </c>
      <c r="G1145" t="s">
        <v>27925</v>
      </c>
      <c r="H1145">
        <v>4</v>
      </c>
      <c r="I1145">
        <v>474.09</v>
      </c>
    </row>
    <row r="1146" spans="1:9">
      <c r="A1146">
        <v>2145</v>
      </c>
      <c r="B1146" s="1">
        <v>44900</v>
      </c>
      <c r="C1146" t="s">
        <v>25936</v>
      </c>
      <c r="D1146" t="s">
        <v>25932</v>
      </c>
      <c r="E1146" t="s">
        <v>25918</v>
      </c>
      <c r="F1146" t="s">
        <v>27926</v>
      </c>
      <c r="G1146" t="s">
        <v>27927</v>
      </c>
      <c r="H1146">
        <v>4</v>
      </c>
      <c r="I1146">
        <v>251.83</v>
      </c>
    </row>
    <row r="1147" spans="1:9">
      <c r="A1147">
        <v>2146</v>
      </c>
      <c r="B1147" s="1">
        <v>44994</v>
      </c>
      <c r="C1147" t="s">
        <v>25921</v>
      </c>
      <c r="D1147" t="s">
        <v>25932</v>
      </c>
      <c r="E1147" t="s">
        <v>25928</v>
      </c>
      <c r="F1147" t="s">
        <v>27928</v>
      </c>
      <c r="G1147" t="s">
        <v>27929</v>
      </c>
      <c r="H1147">
        <v>1</v>
      </c>
      <c r="I1147">
        <v>386.89</v>
      </c>
    </row>
    <row r="1148" spans="1:9">
      <c r="A1148">
        <v>2147</v>
      </c>
      <c r="B1148" s="1">
        <v>44951</v>
      </c>
      <c r="C1148" t="s">
        <v>25924</v>
      </c>
      <c r="D1148" t="s">
        <v>25932</v>
      </c>
      <c r="E1148" t="s">
        <v>25933</v>
      </c>
      <c r="F1148" t="s">
        <v>27930</v>
      </c>
      <c r="G1148" t="s">
        <v>27931</v>
      </c>
      <c r="H1148">
        <v>3</v>
      </c>
      <c r="I1148">
        <v>535.19000000000005</v>
      </c>
    </row>
    <row r="1149" spans="1:9">
      <c r="A1149">
        <v>2148</v>
      </c>
      <c r="B1149" s="1">
        <v>45032</v>
      </c>
      <c r="C1149" t="s">
        <v>25931</v>
      </c>
      <c r="D1149" t="s">
        <v>25917</v>
      </c>
      <c r="E1149" t="s">
        <v>25933</v>
      </c>
      <c r="F1149" t="s">
        <v>27932</v>
      </c>
      <c r="G1149" t="s">
        <v>27933</v>
      </c>
      <c r="H1149">
        <v>1</v>
      </c>
      <c r="I1149">
        <v>409.66</v>
      </c>
    </row>
    <row r="1150" spans="1:9">
      <c r="A1150">
        <v>2149</v>
      </c>
      <c r="B1150" s="1">
        <v>45054</v>
      </c>
      <c r="C1150" t="s">
        <v>25924</v>
      </c>
      <c r="D1150" t="s">
        <v>25917</v>
      </c>
      <c r="E1150" t="s">
        <v>25918</v>
      </c>
      <c r="F1150" t="s">
        <v>27934</v>
      </c>
      <c r="G1150" t="s">
        <v>27935</v>
      </c>
      <c r="H1150">
        <v>2</v>
      </c>
      <c r="I1150">
        <v>747.63</v>
      </c>
    </row>
    <row r="1151" spans="1:9">
      <c r="A1151">
        <v>2150</v>
      </c>
      <c r="B1151" s="1">
        <v>45141</v>
      </c>
      <c r="C1151" t="s">
        <v>25936</v>
      </c>
      <c r="D1151" t="s">
        <v>25932</v>
      </c>
      <c r="E1151" t="s">
        <v>25925</v>
      </c>
      <c r="F1151" t="s">
        <v>27936</v>
      </c>
      <c r="G1151" t="s">
        <v>27937</v>
      </c>
      <c r="H1151">
        <v>3</v>
      </c>
      <c r="I1151">
        <v>794.12</v>
      </c>
    </row>
    <row r="1152" spans="1:9">
      <c r="A1152">
        <v>2151</v>
      </c>
      <c r="B1152" s="1">
        <v>44995</v>
      </c>
      <c r="C1152" t="s">
        <v>25921</v>
      </c>
      <c r="D1152" t="s">
        <v>25932</v>
      </c>
      <c r="E1152" t="s">
        <v>25918</v>
      </c>
      <c r="F1152" t="s">
        <v>27938</v>
      </c>
      <c r="G1152" t="s">
        <v>27939</v>
      </c>
      <c r="H1152">
        <v>3</v>
      </c>
      <c r="I1152">
        <v>845.94</v>
      </c>
    </row>
    <row r="1153" spans="1:9">
      <c r="A1153">
        <v>2152</v>
      </c>
      <c r="B1153" s="1">
        <v>44849</v>
      </c>
      <c r="C1153" t="s">
        <v>25931</v>
      </c>
      <c r="D1153" t="s">
        <v>25932</v>
      </c>
      <c r="E1153" t="s">
        <v>25928</v>
      </c>
      <c r="F1153" t="s">
        <v>27940</v>
      </c>
      <c r="G1153" t="s">
        <v>27941</v>
      </c>
      <c r="H1153">
        <v>4</v>
      </c>
      <c r="I1153">
        <v>606.89</v>
      </c>
    </row>
    <row r="1154" spans="1:9">
      <c r="A1154">
        <v>2153</v>
      </c>
      <c r="B1154" s="1">
        <v>44981</v>
      </c>
      <c r="C1154" t="s">
        <v>25916</v>
      </c>
      <c r="D1154" t="s">
        <v>25917</v>
      </c>
      <c r="E1154" t="s">
        <v>25928</v>
      </c>
      <c r="F1154" t="s">
        <v>27942</v>
      </c>
      <c r="G1154" t="s">
        <v>27943</v>
      </c>
      <c r="H1154">
        <v>2</v>
      </c>
      <c r="I1154">
        <v>190.07</v>
      </c>
    </row>
    <row r="1155" spans="1:9">
      <c r="A1155">
        <v>2154</v>
      </c>
      <c r="B1155" s="1">
        <v>44996</v>
      </c>
      <c r="C1155" t="s">
        <v>25936</v>
      </c>
      <c r="D1155" t="s">
        <v>25932</v>
      </c>
      <c r="E1155" t="s">
        <v>25918</v>
      </c>
      <c r="F1155" t="s">
        <v>26845</v>
      </c>
      <c r="G1155" t="s">
        <v>27944</v>
      </c>
      <c r="H1155">
        <v>4</v>
      </c>
      <c r="I1155">
        <v>795.38</v>
      </c>
    </row>
    <row r="1156" spans="1:9">
      <c r="A1156">
        <v>2155</v>
      </c>
      <c r="B1156" s="1">
        <v>45006</v>
      </c>
      <c r="C1156" t="s">
        <v>25916</v>
      </c>
      <c r="D1156" t="s">
        <v>25917</v>
      </c>
      <c r="E1156" t="s">
        <v>25933</v>
      </c>
      <c r="F1156" t="s">
        <v>27945</v>
      </c>
      <c r="G1156" t="s">
        <v>27946</v>
      </c>
      <c r="H1156">
        <v>1</v>
      </c>
      <c r="I1156">
        <v>972.82</v>
      </c>
    </row>
    <row r="1157" spans="1:9">
      <c r="A1157">
        <v>2156</v>
      </c>
      <c r="B1157" s="1">
        <v>44945</v>
      </c>
      <c r="C1157" t="s">
        <v>25916</v>
      </c>
      <c r="D1157" t="s">
        <v>25917</v>
      </c>
      <c r="E1157" t="s">
        <v>25918</v>
      </c>
      <c r="F1157" t="s">
        <v>20640</v>
      </c>
      <c r="G1157" t="s">
        <v>27947</v>
      </c>
      <c r="H1157">
        <v>2</v>
      </c>
      <c r="I1157">
        <v>763.44</v>
      </c>
    </row>
    <row r="1158" spans="1:9">
      <c r="A1158">
        <v>2157</v>
      </c>
      <c r="B1158" s="1">
        <v>44836</v>
      </c>
      <c r="C1158" t="s">
        <v>25921</v>
      </c>
      <c r="D1158" t="s">
        <v>25917</v>
      </c>
      <c r="E1158" t="s">
        <v>25925</v>
      </c>
      <c r="F1158" t="s">
        <v>27948</v>
      </c>
      <c r="G1158" t="s">
        <v>27949</v>
      </c>
      <c r="H1158">
        <v>1</v>
      </c>
      <c r="I1158">
        <v>152.69</v>
      </c>
    </row>
    <row r="1159" spans="1:9">
      <c r="A1159">
        <v>2158</v>
      </c>
      <c r="B1159" s="1">
        <v>45022</v>
      </c>
      <c r="C1159" t="s">
        <v>25931</v>
      </c>
      <c r="D1159" t="s">
        <v>25932</v>
      </c>
      <c r="E1159" t="s">
        <v>25918</v>
      </c>
      <c r="F1159" t="s">
        <v>12442</v>
      </c>
      <c r="G1159" t="s">
        <v>27950</v>
      </c>
      <c r="H1159">
        <v>1</v>
      </c>
      <c r="I1159">
        <v>989.3</v>
      </c>
    </row>
    <row r="1160" spans="1:9">
      <c r="A1160">
        <v>2159</v>
      </c>
      <c r="B1160" s="1">
        <v>44950</v>
      </c>
      <c r="C1160" t="s">
        <v>25916</v>
      </c>
      <c r="D1160" t="s">
        <v>25932</v>
      </c>
      <c r="E1160" t="s">
        <v>25928</v>
      </c>
      <c r="F1160" t="s">
        <v>20018</v>
      </c>
      <c r="G1160" t="s">
        <v>27951</v>
      </c>
      <c r="H1160">
        <v>3</v>
      </c>
      <c r="I1160">
        <v>833.52</v>
      </c>
    </row>
    <row r="1161" spans="1:9">
      <c r="A1161">
        <v>2160</v>
      </c>
      <c r="B1161" s="1">
        <v>45093</v>
      </c>
      <c r="C1161" t="s">
        <v>25916</v>
      </c>
      <c r="D1161" t="s">
        <v>25917</v>
      </c>
      <c r="E1161" t="s">
        <v>25928</v>
      </c>
      <c r="F1161" t="s">
        <v>27952</v>
      </c>
      <c r="G1161" t="s">
        <v>27953</v>
      </c>
      <c r="H1161">
        <v>5</v>
      </c>
      <c r="I1161">
        <v>329.65</v>
      </c>
    </row>
    <row r="1162" spans="1:9">
      <c r="A1162">
        <v>2161</v>
      </c>
      <c r="B1162" s="1">
        <v>44833</v>
      </c>
      <c r="C1162" t="s">
        <v>25931</v>
      </c>
      <c r="D1162" t="s">
        <v>25917</v>
      </c>
      <c r="E1162" t="s">
        <v>25928</v>
      </c>
      <c r="F1162" t="s">
        <v>20350</v>
      </c>
      <c r="G1162" t="s">
        <v>27954</v>
      </c>
      <c r="H1162">
        <v>1</v>
      </c>
      <c r="I1162">
        <v>443.04</v>
      </c>
    </row>
    <row r="1163" spans="1:9">
      <c r="A1163">
        <v>2162</v>
      </c>
      <c r="B1163" s="1">
        <v>45080</v>
      </c>
      <c r="C1163" t="s">
        <v>25936</v>
      </c>
      <c r="D1163" t="s">
        <v>25932</v>
      </c>
      <c r="E1163" t="s">
        <v>25925</v>
      </c>
      <c r="F1163" t="s">
        <v>27955</v>
      </c>
      <c r="G1163" t="s">
        <v>27956</v>
      </c>
      <c r="H1163">
        <v>5</v>
      </c>
      <c r="I1163">
        <v>136.81</v>
      </c>
    </row>
    <row r="1164" spans="1:9">
      <c r="A1164">
        <v>2163</v>
      </c>
      <c r="B1164" s="1">
        <v>44945</v>
      </c>
      <c r="C1164" t="s">
        <v>25931</v>
      </c>
      <c r="D1164" t="s">
        <v>25917</v>
      </c>
      <c r="E1164" t="s">
        <v>25918</v>
      </c>
      <c r="F1164" t="s">
        <v>27957</v>
      </c>
      <c r="G1164" t="s">
        <v>27958</v>
      </c>
      <c r="H1164">
        <v>3</v>
      </c>
      <c r="I1164">
        <v>665.2</v>
      </c>
    </row>
    <row r="1165" spans="1:9">
      <c r="A1165">
        <v>2164</v>
      </c>
      <c r="B1165" s="1">
        <v>45088</v>
      </c>
      <c r="C1165" t="s">
        <v>25924</v>
      </c>
      <c r="D1165" t="s">
        <v>25917</v>
      </c>
      <c r="E1165" t="s">
        <v>25925</v>
      </c>
      <c r="F1165" t="s">
        <v>27959</v>
      </c>
      <c r="G1165" t="s">
        <v>27960</v>
      </c>
      <c r="H1165">
        <v>2</v>
      </c>
      <c r="I1165">
        <v>978.55</v>
      </c>
    </row>
    <row r="1166" spans="1:9">
      <c r="A1166">
        <v>2165</v>
      </c>
      <c r="B1166" s="1">
        <v>45130</v>
      </c>
      <c r="C1166" t="s">
        <v>25936</v>
      </c>
      <c r="D1166" t="s">
        <v>25932</v>
      </c>
      <c r="E1166" t="s">
        <v>25918</v>
      </c>
      <c r="F1166" t="s">
        <v>27961</v>
      </c>
      <c r="G1166" t="s">
        <v>27962</v>
      </c>
      <c r="H1166">
        <v>4</v>
      </c>
      <c r="I1166">
        <v>652.57000000000005</v>
      </c>
    </row>
    <row r="1167" spans="1:9">
      <c r="A1167">
        <v>2166</v>
      </c>
      <c r="B1167" s="1">
        <v>44836</v>
      </c>
      <c r="C1167" t="s">
        <v>25924</v>
      </c>
      <c r="D1167" t="s">
        <v>25932</v>
      </c>
      <c r="E1167" t="s">
        <v>25933</v>
      </c>
      <c r="F1167" t="s">
        <v>13689</v>
      </c>
      <c r="G1167" t="s">
        <v>27963</v>
      </c>
      <c r="H1167">
        <v>2</v>
      </c>
      <c r="I1167">
        <v>953.59</v>
      </c>
    </row>
    <row r="1168" spans="1:9">
      <c r="A1168">
        <v>2167</v>
      </c>
      <c r="B1168" s="1">
        <v>45013</v>
      </c>
      <c r="C1168" t="s">
        <v>25921</v>
      </c>
      <c r="D1168" t="s">
        <v>25932</v>
      </c>
      <c r="E1168" t="s">
        <v>25928</v>
      </c>
      <c r="F1168" t="s">
        <v>27964</v>
      </c>
      <c r="G1168" t="s">
        <v>3690</v>
      </c>
      <c r="H1168">
        <v>5</v>
      </c>
      <c r="I1168">
        <v>163.16999999999999</v>
      </c>
    </row>
    <row r="1169" spans="1:9">
      <c r="A1169">
        <v>2168</v>
      </c>
      <c r="B1169" s="1">
        <v>45139</v>
      </c>
      <c r="C1169" t="s">
        <v>25916</v>
      </c>
      <c r="D1169" t="s">
        <v>25917</v>
      </c>
      <c r="E1169" t="s">
        <v>25925</v>
      </c>
      <c r="F1169" t="s">
        <v>27965</v>
      </c>
      <c r="G1169" t="s">
        <v>27966</v>
      </c>
      <c r="H1169">
        <v>2</v>
      </c>
      <c r="I1169">
        <v>851.51</v>
      </c>
    </row>
    <row r="1170" spans="1:9">
      <c r="A1170">
        <v>2169</v>
      </c>
      <c r="B1170" s="1">
        <v>45002</v>
      </c>
      <c r="C1170" t="s">
        <v>25916</v>
      </c>
      <c r="D1170" t="s">
        <v>25932</v>
      </c>
      <c r="E1170" t="s">
        <v>25918</v>
      </c>
      <c r="F1170" t="s">
        <v>20266</v>
      </c>
      <c r="G1170" t="s">
        <v>27967</v>
      </c>
      <c r="H1170">
        <v>1</v>
      </c>
      <c r="I1170">
        <v>200.13</v>
      </c>
    </row>
    <row r="1171" spans="1:9">
      <c r="A1171">
        <v>2170</v>
      </c>
      <c r="B1171" s="1">
        <v>44999</v>
      </c>
      <c r="C1171" t="s">
        <v>25921</v>
      </c>
      <c r="D1171" t="s">
        <v>25932</v>
      </c>
      <c r="E1171" t="s">
        <v>25928</v>
      </c>
      <c r="F1171" t="s">
        <v>27968</v>
      </c>
      <c r="G1171" t="s">
        <v>27969</v>
      </c>
      <c r="H1171">
        <v>2</v>
      </c>
      <c r="I1171">
        <v>347.4</v>
      </c>
    </row>
    <row r="1172" spans="1:9">
      <c r="A1172">
        <v>2171</v>
      </c>
      <c r="B1172" s="1">
        <v>45096</v>
      </c>
      <c r="C1172" t="s">
        <v>25931</v>
      </c>
      <c r="D1172" t="s">
        <v>25932</v>
      </c>
      <c r="E1172" t="s">
        <v>25933</v>
      </c>
      <c r="F1172" t="s">
        <v>27970</v>
      </c>
      <c r="G1172" t="s">
        <v>27971</v>
      </c>
      <c r="H1172">
        <v>3</v>
      </c>
      <c r="I1172">
        <v>243.07</v>
      </c>
    </row>
    <row r="1173" spans="1:9">
      <c r="A1173">
        <v>2172</v>
      </c>
      <c r="B1173" s="1">
        <v>45100</v>
      </c>
      <c r="C1173" t="s">
        <v>25936</v>
      </c>
      <c r="D1173" t="s">
        <v>25932</v>
      </c>
      <c r="E1173" t="s">
        <v>25925</v>
      </c>
      <c r="F1173" t="s">
        <v>27972</v>
      </c>
      <c r="G1173" t="s">
        <v>27973</v>
      </c>
      <c r="H1173">
        <v>2</v>
      </c>
      <c r="I1173">
        <v>198.08</v>
      </c>
    </row>
    <row r="1174" spans="1:9">
      <c r="A1174">
        <v>2173</v>
      </c>
      <c r="B1174" s="1">
        <v>45034</v>
      </c>
      <c r="C1174" t="s">
        <v>25924</v>
      </c>
      <c r="D1174" t="s">
        <v>25932</v>
      </c>
      <c r="E1174" t="s">
        <v>25928</v>
      </c>
      <c r="F1174" t="s">
        <v>27974</v>
      </c>
      <c r="G1174" t="s">
        <v>27975</v>
      </c>
      <c r="H1174">
        <v>5</v>
      </c>
      <c r="I1174">
        <v>372.55</v>
      </c>
    </row>
    <row r="1175" spans="1:9">
      <c r="A1175">
        <v>2174</v>
      </c>
      <c r="B1175" s="1">
        <v>44878</v>
      </c>
      <c r="C1175" t="s">
        <v>25924</v>
      </c>
      <c r="D1175" t="s">
        <v>25932</v>
      </c>
      <c r="E1175" t="s">
        <v>25925</v>
      </c>
      <c r="F1175" t="s">
        <v>27976</v>
      </c>
      <c r="G1175" t="s">
        <v>9852</v>
      </c>
      <c r="H1175">
        <v>2</v>
      </c>
      <c r="I1175">
        <v>446.22</v>
      </c>
    </row>
    <row r="1176" spans="1:9">
      <c r="A1176">
        <v>2175</v>
      </c>
      <c r="B1176" s="1">
        <v>44979</v>
      </c>
      <c r="C1176" t="s">
        <v>25931</v>
      </c>
      <c r="D1176" t="s">
        <v>25932</v>
      </c>
      <c r="E1176" t="s">
        <v>25928</v>
      </c>
      <c r="F1176" t="s">
        <v>27977</v>
      </c>
      <c r="G1176" t="s">
        <v>27978</v>
      </c>
      <c r="H1176">
        <v>2</v>
      </c>
      <c r="I1176">
        <v>512.6</v>
      </c>
    </row>
    <row r="1177" spans="1:9">
      <c r="A1177">
        <v>2176</v>
      </c>
      <c r="B1177" s="1">
        <v>45035</v>
      </c>
      <c r="C1177" t="s">
        <v>25931</v>
      </c>
      <c r="D1177" t="s">
        <v>25932</v>
      </c>
      <c r="E1177" t="s">
        <v>25928</v>
      </c>
      <c r="F1177" t="s">
        <v>27979</v>
      </c>
      <c r="G1177" t="s">
        <v>27980</v>
      </c>
      <c r="H1177">
        <v>5</v>
      </c>
      <c r="I1177">
        <v>357.52</v>
      </c>
    </row>
    <row r="1178" spans="1:9">
      <c r="A1178">
        <v>2177</v>
      </c>
      <c r="B1178" s="1">
        <v>45114</v>
      </c>
      <c r="C1178" t="s">
        <v>25916</v>
      </c>
      <c r="D1178" t="s">
        <v>25932</v>
      </c>
      <c r="E1178" t="s">
        <v>25933</v>
      </c>
      <c r="F1178" t="s">
        <v>27981</v>
      </c>
      <c r="G1178" t="s">
        <v>9486</v>
      </c>
      <c r="H1178">
        <v>4</v>
      </c>
      <c r="I1178">
        <v>616.66</v>
      </c>
    </row>
    <row r="1179" spans="1:9">
      <c r="A1179">
        <v>2178</v>
      </c>
      <c r="B1179" s="1">
        <v>45054</v>
      </c>
      <c r="C1179" t="s">
        <v>25931</v>
      </c>
      <c r="D1179" t="s">
        <v>25917</v>
      </c>
      <c r="E1179" t="s">
        <v>25928</v>
      </c>
      <c r="F1179" t="s">
        <v>27982</v>
      </c>
      <c r="G1179" t="s">
        <v>27983</v>
      </c>
      <c r="H1179">
        <v>5</v>
      </c>
      <c r="I1179">
        <v>368.55</v>
      </c>
    </row>
    <row r="1180" spans="1:9">
      <c r="A1180">
        <v>2179</v>
      </c>
      <c r="B1180" s="1">
        <v>44812</v>
      </c>
      <c r="C1180" t="s">
        <v>25921</v>
      </c>
      <c r="D1180" t="s">
        <v>25932</v>
      </c>
      <c r="E1180" t="s">
        <v>25933</v>
      </c>
      <c r="F1180" t="s">
        <v>15396</v>
      </c>
      <c r="G1180" t="s">
        <v>27984</v>
      </c>
      <c r="H1180">
        <v>4</v>
      </c>
      <c r="I1180">
        <v>937.57</v>
      </c>
    </row>
    <row r="1181" spans="1:9">
      <c r="A1181">
        <v>2180</v>
      </c>
      <c r="B1181" s="1">
        <v>44962</v>
      </c>
      <c r="C1181" t="s">
        <v>25924</v>
      </c>
      <c r="D1181" t="s">
        <v>25932</v>
      </c>
      <c r="E1181" t="s">
        <v>25925</v>
      </c>
      <c r="F1181" t="s">
        <v>27985</v>
      </c>
      <c r="G1181" t="s">
        <v>27986</v>
      </c>
      <c r="H1181">
        <v>4</v>
      </c>
      <c r="I1181">
        <v>706.08</v>
      </c>
    </row>
    <row r="1182" spans="1:9">
      <c r="A1182">
        <v>2181</v>
      </c>
      <c r="B1182" s="1">
        <v>45105</v>
      </c>
      <c r="C1182" t="s">
        <v>25931</v>
      </c>
      <c r="D1182" t="s">
        <v>25917</v>
      </c>
      <c r="E1182" t="s">
        <v>25925</v>
      </c>
      <c r="F1182" t="s">
        <v>27987</v>
      </c>
      <c r="G1182" t="s">
        <v>27988</v>
      </c>
      <c r="H1182">
        <v>2</v>
      </c>
      <c r="I1182">
        <v>542.94000000000005</v>
      </c>
    </row>
    <row r="1183" spans="1:9">
      <c r="A1183">
        <v>2182</v>
      </c>
      <c r="B1183" s="1">
        <v>45129</v>
      </c>
      <c r="C1183" t="s">
        <v>25931</v>
      </c>
      <c r="D1183" t="s">
        <v>25932</v>
      </c>
      <c r="E1183" t="s">
        <v>25928</v>
      </c>
      <c r="F1183" t="s">
        <v>27989</v>
      </c>
      <c r="G1183" t="s">
        <v>27990</v>
      </c>
      <c r="H1183">
        <v>2</v>
      </c>
      <c r="I1183">
        <v>105.18</v>
      </c>
    </row>
    <row r="1184" spans="1:9">
      <c r="A1184">
        <v>2183</v>
      </c>
      <c r="B1184" s="1">
        <v>45039</v>
      </c>
      <c r="C1184" t="s">
        <v>25931</v>
      </c>
      <c r="D1184" t="s">
        <v>25932</v>
      </c>
      <c r="E1184" t="s">
        <v>25928</v>
      </c>
      <c r="F1184" t="s">
        <v>27991</v>
      </c>
      <c r="G1184" t="s">
        <v>27992</v>
      </c>
      <c r="H1184">
        <v>3</v>
      </c>
      <c r="I1184">
        <v>287.3</v>
      </c>
    </row>
    <row r="1185" spans="1:9">
      <c r="A1185">
        <v>2184</v>
      </c>
      <c r="B1185" s="1">
        <v>44829</v>
      </c>
      <c r="C1185" t="s">
        <v>25931</v>
      </c>
      <c r="D1185" t="s">
        <v>25932</v>
      </c>
      <c r="E1185" t="s">
        <v>25918</v>
      </c>
      <c r="F1185" t="s">
        <v>27993</v>
      </c>
      <c r="G1185" t="s">
        <v>27994</v>
      </c>
      <c r="H1185">
        <v>3</v>
      </c>
      <c r="I1185">
        <v>661.36</v>
      </c>
    </row>
    <row r="1186" spans="1:9">
      <c r="A1186">
        <v>2185</v>
      </c>
      <c r="B1186" s="1">
        <v>45139</v>
      </c>
      <c r="C1186" t="s">
        <v>25916</v>
      </c>
      <c r="D1186" t="s">
        <v>25917</v>
      </c>
      <c r="E1186" t="s">
        <v>25925</v>
      </c>
      <c r="F1186" t="s">
        <v>17373</v>
      </c>
      <c r="G1186" t="s">
        <v>27995</v>
      </c>
      <c r="H1186">
        <v>5</v>
      </c>
      <c r="I1186">
        <v>220.95</v>
      </c>
    </row>
    <row r="1187" spans="1:9">
      <c r="A1187">
        <v>2186</v>
      </c>
      <c r="B1187" s="1">
        <v>44825</v>
      </c>
      <c r="C1187" t="s">
        <v>25921</v>
      </c>
      <c r="D1187" t="s">
        <v>25932</v>
      </c>
      <c r="E1187" t="s">
        <v>25918</v>
      </c>
      <c r="F1187" t="s">
        <v>12995</v>
      </c>
      <c r="G1187" t="s">
        <v>27996</v>
      </c>
      <c r="H1187">
        <v>5</v>
      </c>
      <c r="I1187">
        <v>747.61</v>
      </c>
    </row>
    <row r="1188" spans="1:9">
      <c r="A1188">
        <v>2187</v>
      </c>
      <c r="B1188" s="1">
        <v>45084</v>
      </c>
      <c r="C1188" t="s">
        <v>25931</v>
      </c>
      <c r="D1188" t="s">
        <v>25917</v>
      </c>
      <c r="E1188" t="s">
        <v>25928</v>
      </c>
      <c r="F1188" t="s">
        <v>27997</v>
      </c>
      <c r="G1188" t="s">
        <v>27998</v>
      </c>
      <c r="H1188">
        <v>1</v>
      </c>
      <c r="I1188">
        <v>575.77</v>
      </c>
    </row>
    <row r="1189" spans="1:9">
      <c r="A1189">
        <v>2188</v>
      </c>
      <c r="B1189" s="1">
        <v>45094</v>
      </c>
      <c r="C1189" t="s">
        <v>25921</v>
      </c>
      <c r="D1189" t="s">
        <v>25917</v>
      </c>
      <c r="E1189" t="s">
        <v>25925</v>
      </c>
      <c r="F1189" t="s">
        <v>27999</v>
      </c>
      <c r="G1189" t="s">
        <v>28000</v>
      </c>
      <c r="H1189">
        <v>2</v>
      </c>
      <c r="I1189">
        <v>754.8</v>
      </c>
    </row>
    <row r="1190" spans="1:9">
      <c r="A1190">
        <v>2189</v>
      </c>
      <c r="B1190" s="1">
        <v>44893</v>
      </c>
      <c r="C1190" t="s">
        <v>25916</v>
      </c>
      <c r="D1190" t="s">
        <v>25932</v>
      </c>
      <c r="E1190" t="s">
        <v>25933</v>
      </c>
      <c r="F1190" t="s">
        <v>12522</v>
      </c>
      <c r="G1190" t="s">
        <v>28001</v>
      </c>
      <c r="H1190">
        <v>2</v>
      </c>
      <c r="I1190">
        <v>585.65</v>
      </c>
    </row>
    <row r="1191" spans="1:9">
      <c r="A1191">
        <v>2190</v>
      </c>
      <c r="B1191" s="1">
        <v>45045</v>
      </c>
      <c r="C1191" t="s">
        <v>25924</v>
      </c>
      <c r="D1191" t="s">
        <v>25917</v>
      </c>
      <c r="E1191" t="s">
        <v>25928</v>
      </c>
      <c r="F1191" t="s">
        <v>28002</v>
      </c>
      <c r="G1191" t="s">
        <v>28003</v>
      </c>
      <c r="H1191">
        <v>2</v>
      </c>
      <c r="I1191">
        <v>623.98</v>
      </c>
    </row>
    <row r="1192" spans="1:9">
      <c r="A1192">
        <v>2191</v>
      </c>
      <c r="B1192" s="1">
        <v>45059</v>
      </c>
      <c r="C1192" t="s">
        <v>25931</v>
      </c>
      <c r="D1192" t="s">
        <v>25917</v>
      </c>
      <c r="E1192" t="s">
        <v>25918</v>
      </c>
      <c r="F1192" t="s">
        <v>13471</v>
      </c>
      <c r="G1192" t="s">
        <v>28004</v>
      </c>
      <c r="H1192">
        <v>3</v>
      </c>
      <c r="I1192">
        <v>774.02</v>
      </c>
    </row>
    <row r="1193" spans="1:9">
      <c r="A1193">
        <v>2192</v>
      </c>
      <c r="B1193" s="1">
        <v>44836</v>
      </c>
      <c r="C1193" t="s">
        <v>25921</v>
      </c>
      <c r="D1193" t="s">
        <v>25932</v>
      </c>
      <c r="E1193" t="s">
        <v>25928</v>
      </c>
      <c r="F1193" t="s">
        <v>28005</v>
      </c>
      <c r="G1193" t="s">
        <v>28006</v>
      </c>
      <c r="H1193">
        <v>4</v>
      </c>
      <c r="I1193">
        <v>866.14</v>
      </c>
    </row>
    <row r="1194" spans="1:9">
      <c r="A1194">
        <v>2193</v>
      </c>
      <c r="B1194" s="1">
        <v>45123</v>
      </c>
      <c r="C1194" t="s">
        <v>25924</v>
      </c>
      <c r="D1194" t="s">
        <v>25932</v>
      </c>
      <c r="E1194" t="s">
        <v>25925</v>
      </c>
      <c r="F1194" t="s">
        <v>28007</v>
      </c>
      <c r="G1194" t="s">
        <v>28008</v>
      </c>
      <c r="H1194">
        <v>2</v>
      </c>
      <c r="I1194">
        <v>704.42</v>
      </c>
    </row>
    <row r="1195" spans="1:9">
      <c r="A1195">
        <v>2194</v>
      </c>
      <c r="B1195" s="1">
        <v>44993</v>
      </c>
      <c r="C1195" t="s">
        <v>25916</v>
      </c>
      <c r="D1195" t="s">
        <v>25932</v>
      </c>
      <c r="E1195" t="s">
        <v>25925</v>
      </c>
      <c r="F1195" t="s">
        <v>24893</v>
      </c>
      <c r="G1195" t="s">
        <v>5490</v>
      </c>
      <c r="H1195">
        <v>5</v>
      </c>
      <c r="I1195">
        <v>164.41</v>
      </c>
    </row>
    <row r="1196" spans="1:9">
      <c r="A1196">
        <v>2195</v>
      </c>
      <c r="B1196" s="1">
        <v>45054</v>
      </c>
      <c r="C1196" t="s">
        <v>25936</v>
      </c>
      <c r="D1196" t="s">
        <v>25932</v>
      </c>
      <c r="E1196" t="s">
        <v>25918</v>
      </c>
      <c r="F1196" t="s">
        <v>26921</v>
      </c>
      <c r="G1196" t="s">
        <v>28009</v>
      </c>
      <c r="H1196">
        <v>3</v>
      </c>
      <c r="I1196">
        <v>559.87</v>
      </c>
    </row>
    <row r="1197" spans="1:9">
      <c r="A1197">
        <v>2196</v>
      </c>
      <c r="B1197" s="1">
        <v>44905</v>
      </c>
      <c r="C1197" t="s">
        <v>25924</v>
      </c>
      <c r="D1197" t="s">
        <v>25932</v>
      </c>
      <c r="E1197" t="s">
        <v>25928</v>
      </c>
      <c r="F1197" t="s">
        <v>28010</v>
      </c>
      <c r="G1197" t="s">
        <v>28011</v>
      </c>
      <c r="H1197">
        <v>2</v>
      </c>
      <c r="I1197">
        <v>572.11</v>
      </c>
    </row>
    <row r="1198" spans="1:9">
      <c r="A1198">
        <v>2197</v>
      </c>
      <c r="B1198" s="1">
        <v>45002</v>
      </c>
      <c r="C1198" t="s">
        <v>25924</v>
      </c>
      <c r="D1198" t="s">
        <v>25932</v>
      </c>
      <c r="E1198" t="s">
        <v>25933</v>
      </c>
      <c r="F1198" t="s">
        <v>28012</v>
      </c>
      <c r="G1198" t="s">
        <v>28013</v>
      </c>
      <c r="H1198">
        <v>2</v>
      </c>
      <c r="I1198">
        <v>724.83</v>
      </c>
    </row>
    <row r="1199" spans="1:9">
      <c r="A1199">
        <v>2198</v>
      </c>
      <c r="B1199" s="1">
        <v>44787</v>
      </c>
      <c r="C1199" t="s">
        <v>25921</v>
      </c>
      <c r="D1199" t="s">
        <v>25917</v>
      </c>
      <c r="E1199" t="s">
        <v>25918</v>
      </c>
      <c r="F1199" t="s">
        <v>28014</v>
      </c>
      <c r="G1199" t="s">
        <v>28015</v>
      </c>
      <c r="H1199">
        <v>5</v>
      </c>
      <c r="I1199">
        <v>198.35</v>
      </c>
    </row>
    <row r="1200" spans="1:9">
      <c r="A1200">
        <v>2199</v>
      </c>
      <c r="B1200" s="1">
        <v>45096</v>
      </c>
      <c r="C1200" t="s">
        <v>25936</v>
      </c>
      <c r="D1200" t="s">
        <v>25932</v>
      </c>
      <c r="E1200" t="s">
        <v>25933</v>
      </c>
      <c r="F1200" t="s">
        <v>28016</v>
      </c>
      <c r="G1200" t="s">
        <v>28017</v>
      </c>
      <c r="H1200">
        <v>3</v>
      </c>
      <c r="I1200">
        <v>142.69999999999999</v>
      </c>
    </row>
    <row r="1201" spans="1:9">
      <c r="A1201">
        <v>2200</v>
      </c>
      <c r="B1201" s="1">
        <v>45014</v>
      </c>
      <c r="C1201" t="s">
        <v>25936</v>
      </c>
      <c r="D1201" t="s">
        <v>25932</v>
      </c>
      <c r="E1201" t="s">
        <v>25925</v>
      </c>
      <c r="F1201" t="s">
        <v>28018</v>
      </c>
      <c r="G1201" t="s">
        <v>28019</v>
      </c>
      <c r="H1201">
        <v>2</v>
      </c>
      <c r="I1201">
        <v>910.99</v>
      </c>
    </row>
    <row r="1202" spans="1:9">
      <c r="A1202">
        <v>2201</v>
      </c>
      <c r="B1202" s="1">
        <v>45000</v>
      </c>
      <c r="C1202" t="s">
        <v>25921</v>
      </c>
      <c r="D1202" t="s">
        <v>25917</v>
      </c>
      <c r="E1202" t="s">
        <v>25928</v>
      </c>
      <c r="F1202" t="s">
        <v>14041</v>
      </c>
      <c r="G1202" t="s">
        <v>28020</v>
      </c>
      <c r="H1202">
        <v>4</v>
      </c>
      <c r="I1202">
        <v>863.83</v>
      </c>
    </row>
    <row r="1203" spans="1:9">
      <c r="A1203">
        <v>2202</v>
      </c>
      <c r="B1203" s="1">
        <v>44812</v>
      </c>
      <c r="C1203" t="s">
        <v>25916</v>
      </c>
      <c r="D1203" t="s">
        <v>25917</v>
      </c>
      <c r="E1203" t="s">
        <v>25928</v>
      </c>
      <c r="F1203" t="s">
        <v>28021</v>
      </c>
      <c r="G1203" t="s">
        <v>28022</v>
      </c>
      <c r="H1203">
        <v>4</v>
      </c>
      <c r="I1203">
        <v>606.57000000000005</v>
      </c>
    </row>
    <row r="1204" spans="1:9">
      <c r="A1204">
        <v>2203</v>
      </c>
      <c r="B1204" s="1">
        <v>44909</v>
      </c>
      <c r="C1204" t="s">
        <v>25924</v>
      </c>
      <c r="D1204" t="s">
        <v>25932</v>
      </c>
      <c r="E1204" t="s">
        <v>25925</v>
      </c>
      <c r="F1204" t="s">
        <v>28023</v>
      </c>
      <c r="G1204" t="s">
        <v>28024</v>
      </c>
      <c r="H1204">
        <v>2</v>
      </c>
      <c r="I1204">
        <v>333.27</v>
      </c>
    </row>
    <row r="1205" spans="1:9">
      <c r="A1205">
        <v>2204</v>
      </c>
      <c r="B1205" s="1">
        <v>44892</v>
      </c>
      <c r="C1205" t="s">
        <v>25916</v>
      </c>
      <c r="D1205" t="s">
        <v>25917</v>
      </c>
      <c r="E1205" t="s">
        <v>25933</v>
      </c>
      <c r="F1205" t="s">
        <v>24940</v>
      </c>
      <c r="G1205" t="s">
        <v>28025</v>
      </c>
      <c r="H1205">
        <v>3</v>
      </c>
      <c r="I1205">
        <v>284.05</v>
      </c>
    </row>
    <row r="1206" spans="1:9">
      <c r="A1206">
        <v>2205</v>
      </c>
      <c r="B1206" s="1">
        <v>45100</v>
      </c>
      <c r="C1206" t="s">
        <v>25921</v>
      </c>
      <c r="D1206" t="s">
        <v>25917</v>
      </c>
      <c r="E1206" t="s">
        <v>25925</v>
      </c>
      <c r="F1206" t="s">
        <v>28026</v>
      </c>
      <c r="G1206" t="s">
        <v>28027</v>
      </c>
      <c r="H1206">
        <v>1</v>
      </c>
      <c r="I1206">
        <v>271.69</v>
      </c>
    </row>
    <row r="1207" spans="1:9">
      <c r="A1207">
        <v>2206</v>
      </c>
      <c r="B1207" s="1">
        <v>44820</v>
      </c>
      <c r="C1207" t="s">
        <v>25924</v>
      </c>
      <c r="D1207" t="s">
        <v>25917</v>
      </c>
      <c r="E1207" t="s">
        <v>25928</v>
      </c>
      <c r="F1207" t="s">
        <v>28028</v>
      </c>
      <c r="G1207" t="s">
        <v>28029</v>
      </c>
      <c r="H1207">
        <v>3</v>
      </c>
      <c r="I1207">
        <v>274.22000000000003</v>
      </c>
    </row>
    <row r="1208" spans="1:9">
      <c r="A1208">
        <v>2207</v>
      </c>
      <c r="B1208" s="1">
        <v>45103</v>
      </c>
      <c r="C1208" t="s">
        <v>25936</v>
      </c>
      <c r="D1208" t="s">
        <v>25932</v>
      </c>
      <c r="E1208" t="s">
        <v>25925</v>
      </c>
      <c r="F1208" t="s">
        <v>28030</v>
      </c>
      <c r="G1208" t="s">
        <v>28031</v>
      </c>
      <c r="H1208">
        <v>1</v>
      </c>
      <c r="I1208">
        <v>448.93</v>
      </c>
    </row>
    <row r="1209" spans="1:9">
      <c r="A1209">
        <v>2208</v>
      </c>
      <c r="B1209" s="1">
        <v>44806</v>
      </c>
      <c r="C1209" t="s">
        <v>25924</v>
      </c>
      <c r="D1209" t="s">
        <v>25917</v>
      </c>
      <c r="E1209" t="s">
        <v>25925</v>
      </c>
      <c r="F1209" t="s">
        <v>28032</v>
      </c>
      <c r="G1209" t="s">
        <v>28033</v>
      </c>
      <c r="H1209">
        <v>3</v>
      </c>
      <c r="I1209">
        <v>907.13</v>
      </c>
    </row>
    <row r="1210" spans="1:9">
      <c r="A1210">
        <v>2209</v>
      </c>
      <c r="B1210" s="1">
        <v>44867</v>
      </c>
      <c r="C1210" t="s">
        <v>25924</v>
      </c>
      <c r="D1210" t="s">
        <v>25932</v>
      </c>
      <c r="E1210" t="s">
        <v>25928</v>
      </c>
      <c r="F1210" t="s">
        <v>28034</v>
      </c>
      <c r="G1210" t="s">
        <v>26867</v>
      </c>
      <c r="H1210">
        <v>3</v>
      </c>
      <c r="I1210">
        <v>545.69000000000005</v>
      </c>
    </row>
    <row r="1211" spans="1:9">
      <c r="A1211">
        <v>2210</v>
      </c>
      <c r="B1211" s="1">
        <v>45124</v>
      </c>
      <c r="C1211" t="s">
        <v>25924</v>
      </c>
      <c r="D1211" t="s">
        <v>25917</v>
      </c>
      <c r="E1211" t="s">
        <v>25928</v>
      </c>
      <c r="F1211" t="s">
        <v>28035</v>
      </c>
      <c r="G1211" t="s">
        <v>28036</v>
      </c>
      <c r="H1211">
        <v>5</v>
      </c>
      <c r="I1211">
        <v>220.14</v>
      </c>
    </row>
    <row r="1212" spans="1:9">
      <c r="A1212">
        <v>2211</v>
      </c>
      <c r="B1212" s="1">
        <v>44886</v>
      </c>
      <c r="C1212" t="s">
        <v>25921</v>
      </c>
      <c r="D1212" t="s">
        <v>25932</v>
      </c>
      <c r="E1212" t="s">
        <v>25928</v>
      </c>
      <c r="F1212" t="s">
        <v>28037</v>
      </c>
      <c r="G1212" t="s">
        <v>28038</v>
      </c>
      <c r="H1212">
        <v>3</v>
      </c>
      <c r="I1212">
        <v>906.62</v>
      </c>
    </row>
    <row r="1213" spans="1:9">
      <c r="A1213">
        <v>2212</v>
      </c>
      <c r="B1213" s="1">
        <v>45126</v>
      </c>
      <c r="C1213" t="s">
        <v>25924</v>
      </c>
      <c r="D1213" t="s">
        <v>25917</v>
      </c>
      <c r="E1213" t="s">
        <v>25925</v>
      </c>
      <c r="F1213" t="s">
        <v>28039</v>
      </c>
      <c r="G1213" t="s">
        <v>28040</v>
      </c>
      <c r="H1213">
        <v>1</v>
      </c>
      <c r="I1213">
        <v>160.81</v>
      </c>
    </row>
    <row r="1214" spans="1:9">
      <c r="A1214">
        <v>2213</v>
      </c>
      <c r="B1214" s="1">
        <v>45025</v>
      </c>
      <c r="C1214" t="s">
        <v>25924</v>
      </c>
      <c r="D1214" t="s">
        <v>25917</v>
      </c>
      <c r="E1214" t="s">
        <v>25933</v>
      </c>
      <c r="F1214" t="s">
        <v>12227</v>
      </c>
      <c r="G1214" t="s">
        <v>28041</v>
      </c>
      <c r="H1214">
        <v>1</v>
      </c>
      <c r="I1214">
        <v>196.03</v>
      </c>
    </row>
    <row r="1215" spans="1:9">
      <c r="A1215">
        <v>2214</v>
      </c>
      <c r="B1215" s="1">
        <v>45001</v>
      </c>
      <c r="C1215" t="s">
        <v>25921</v>
      </c>
      <c r="D1215" t="s">
        <v>25917</v>
      </c>
      <c r="E1215" t="s">
        <v>25933</v>
      </c>
      <c r="F1215" t="s">
        <v>28042</v>
      </c>
      <c r="G1215" t="s">
        <v>28043</v>
      </c>
      <c r="H1215">
        <v>4</v>
      </c>
      <c r="I1215">
        <v>973.62</v>
      </c>
    </row>
    <row r="1216" spans="1:9">
      <c r="A1216">
        <v>2215</v>
      </c>
      <c r="B1216" s="1">
        <v>44834</v>
      </c>
      <c r="C1216" t="s">
        <v>25916</v>
      </c>
      <c r="D1216" t="s">
        <v>25932</v>
      </c>
      <c r="E1216" t="s">
        <v>25918</v>
      </c>
      <c r="F1216" t="s">
        <v>28044</v>
      </c>
      <c r="G1216" t="s">
        <v>28045</v>
      </c>
      <c r="H1216">
        <v>3</v>
      </c>
      <c r="I1216">
        <v>227</v>
      </c>
    </row>
    <row r="1217" spans="1:9">
      <c r="A1217">
        <v>2216</v>
      </c>
      <c r="B1217" s="1">
        <v>44920</v>
      </c>
      <c r="C1217" t="s">
        <v>25916</v>
      </c>
      <c r="D1217" t="s">
        <v>25932</v>
      </c>
      <c r="E1217" t="s">
        <v>25925</v>
      </c>
      <c r="F1217" t="s">
        <v>28046</v>
      </c>
      <c r="G1217" t="s">
        <v>28047</v>
      </c>
      <c r="H1217">
        <v>4</v>
      </c>
      <c r="I1217">
        <v>587.29</v>
      </c>
    </row>
    <row r="1218" spans="1:9">
      <c r="A1218">
        <v>2217</v>
      </c>
      <c r="B1218" s="1">
        <v>45008</v>
      </c>
      <c r="C1218" t="s">
        <v>25931</v>
      </c>
      <c r="D1218" t="s">
        <v>25932</v>
      </c>
      <c r="E1218" t="s">
        <v>25918</v>
      </c>
      <c r="F1218" t="s">
        <v>23101</v>
      </c>
      <c r="G1218" t="s">
        <v>28048</v>
      </c>
      <c r="H1218">
        <v>1</v>
      </c>
      <c r="I1218">
        <v>315.39</v>
      </c>
    </row>
    <row r="1219" spans="1:9">
      <c r="A1219">
        <v>2218</v>
      </c>
      <c r="B1219" s="1">
        <v>44922</v>
      </c>
      <c r="C1219" t="s">
        <v>25924</v>
      </c>
      <c r="D1219" t="s">
        <v>25917</v>
      </c>
      <c r="E1219" t="s">
        <v>25925</v>
      </c>
      <c r="F1219" t="s">
        <v>28049</v>
      </c>
      <c r="G1219" t="s">
        <v>28050</v>
      </c>
      <c r="H1219">
        <v>5</v>
      </c>
      <c r="I1219">
        <v>222.99</v>
      </c>
    </row>
    <row r="1220" spans="1:9">
      <c r="A1220">
        <v>2219</v>
      </c>
      <c r="B1220" s="1">
        <v>44929</v>
      </c>
      <c r="C1220" t="s">
        <v>25924</v>
      </c>
      <c r="D1220" t="s">
        <v>25932</v>
      </c>
      <c r="E1220" t="s">
        <v>25918</v>
      </c>
      <c r="F1220" t="s">
        <v>26893</v>
      </c>
      <c r="G1220" t="s">
        <v>28051</v>
      </c>
      <c r="H1220">
        <v>5</v>
      </c>
      <c r="I1220">
        <v>401.35</v>
      </c>
    </row>
    <row r="1221" spans="1:9">
      <c r="A1221">
        <v>2220</v>
      </c>
      <c r="B1221" s="1">
        <v>45079</v>
      </c>
      <c r="C1221" t="s">
        <v>25921</v>
      </c>
      <c r="D1221" t="s">
        <v>25932</v>
      </c>
      <c r="E1221" t="s">
        <v>25928</v>
      </c>
      <c r="F1221" t="s">
        <v>28052</v>
      </c>
      <c r="G1221" t="s">
        <v>28053</v>
      </c>
      <c r="H1221">
        <v>4</v>
      </c>
      <c r="I1221">
        <v>938.01</v>
      </c>
    </row>
    <row r="1222" spans="1:9">
      <c r="A1222">
        <v>2221</v>
      </c>
      <c r="B1222" s="1">
        <v>44780</v>
      </c>
      <c r="C1222" t="s">
        <v>25924</v>
      </c>
      <c r="D1222" t="s">
        <v>25917</v>
      </c>
      <c r="E1222" t="s">
        <v>25925</v>
      </c>
      <c r="F1222" t="s">
        <v>28054</v>
      </c>
      <c r="G1222" t="s">
        <v>28055</v>
      </c>
      <c r="H1222">
        <v>1</v>
      </c>
      <c r="I1222">
        <v>737.04</v>
      </c>
    </row>
    <row r="1223" spans="1:9">
      <c r="A1223">
        <v>2222</v>
      </c>
      <c r="B1223" s="1">
        <v>45081</v>
      </c>
      <c r="C1223" t="s">
        <v>25936</v>
      </c>
      <c r="D1223" t="s">
        <v>25932</v>
      </c>
      <c r="E1223" t="s">
        <v>25918</v>
      </c>
      <c r="F1223" t="s">
        <v>28056</v>
      </c>
      <c r="G1223" t="s">
        <v>28057</v>
      </c>
      <c r="H1223">
        <v>3</v>
      </c>
      <c r="I1223">
        <v>303.01</v>
      </c>
    </row>
    <row r="1224" spans="1:9">
      <c r="A1224">
        <v>2223</v>
      </c>
      <c r="B1224" s="1">
        <v>45023</v>
      </c>
      <c r="C1224" t="s">
        <v>25931</v>
      </c>
      <c r="D1224" t="s">
        <v>25932</v>
      </c>
      <c r="E1224" t="s">
        <v>25928</v>
      </c>
      <c r="F1224" t="s">
        <v>28058</v>
      </c>
      <c r="G1224" t="s">
        <v>28059</v>
      </c>
      <c r="H1224">
        <v>2</v>
      </c>
      <c r="I1224">
        <v>905.55</v>
      </c>
    </row>
    <row r="1225" spans="1:9">
      <c r="A1225">
        <v>2224</v>
      </c>
      <c r="B1225" s="1">
        <v>44827</v>
      </c>
      <c r="C1225" t="s">
        <v>25916</v>
      </c>
      <c r="D1225" t="s">
        <v>25917</v>
      </c>
      <c r="E1225" t="s">
        <v>25918</v>
      </c>
      <c r="F1225" t="s">
        <v>28060</v>
      </c>
      <c r="G1225" t="s">
        <v>28061</v>
      </c>
      <c r="H1225">
        <v>2</v>
      </c>
      <c r="I1225">
        <v>914.52</v>
      </c>
    </row>
    <row r="1226" spans="1:9">
      <c r="A1226">
        <v>2225</v>
      </c>
      <c r="B1226" s="1">
        <v>44904</v>
      </c>
      <c r="C1226" t="s">
        <v>25936</v>
      </c>
      <c r="D1226" t="s">
        <v>25932</v>
      </c>
      <c r="E1226" t="s">
        <v>25933</v>
      </c>
      <c r="F1226" t="s">
        <v>28062</v>
      </c>
      <c r="G1226" t="s">
        <v>28063</v>
      </c>
      <c r="H1226">
        <v>3</v>
      </c>
      <c r="I1226">
        <v>789.98</v>
      </c>
    </row>
    <row r="1227" spans="1:9">
      <c r="A1227">
        <v>2226</v>
      </c>
      <c r="B1227" s="1">
        <v>44814</v>
      </c>
      <c r="C1227" t="s">
        <v>25936</v>
      </c>
      <c r="D1227" t="s">
        <v>25917</v>
      </c>
      <c r="E1227" t="s">
        <v>25928</v>
      </c>
      <c r="F1227" t="s">
        <v>28064</v>
      </c>
      <c r="G1227" t="s">
        <v>28065</v>
      </c>
      <c r="H1227">
        <v>3</v>
      </c>
      <c r="I1227">
        <v>125.06</v>
      </c>
    </row>
    <row r="1228" spans="1:9">
      <c r="A1228">
        <v>2227</v>
      </c>
      <c r="B1228" s="1">
        <v>45044</v>
      </c>
      <c r="C1228" t="s">
        <v>25936</v>
      </c>
      <c r="D1228" t="s">
        <v>25917</v>
      </c>
      <c r="E1228" t="s">
        <v>25933</v>
      </c>
      <c r="F1228" t="s">
        <v>28066</v>
      </c>
      <c r="G1228" t="s">
        <v>28067</v>
      </c>
      <c r="H1228">
        <v>2</v>
      </c>
      <c r="I1228">
        <v>894.09</v>
      </c>
    </row>
    <row r="1229" spans="1:9">
      <c r="A1229">
        <v>2228</v>
      </c>
      <c r="B1229" s="1">
        <v>44978</v>
      </c>
      <c r="C1229" t="s">
        <v>25924</v>
      </c>
      <c r="D1229" t="s">
        <v>25932</v>
      </c>
      <c r="E1229" t="s">
        <v>25933</v>
      </c>
      <c r="F1229" t="s">
        <v>28068</v>
      </c>
      <c r="G1229" t="s">
        <v>28069</v>
      </c>
      <c r="H1229">
        <v>3</v>
      </c>
      <c r="I1229">
        <v>713.03</v>
      </c>
    </row>
    <row r="1230" spans="1:9">
      <c r="A1230">
        <v>2229</v>
      </c>
      <c r="B1230" s="1">
        <v>44954</v>
      </c>
      <c r="C1230" t="s">
        <v>25931</v>
      </c>
      <c r="D1230" t="s">
        <v>25917</v>
      </c>
      <c r="E1230" t="s">
        <v>25925</v>
      </c>
      <c r="F1230" t="s">
        <v>28070</v>
      </c>
      <c r="G1230" t="s">
        <v>28071</v>
      </c>
      <c r="H1230">
        <v>5</v>
      </c>
      <c r="I1230">
        <v>897.51</v>
      </c>
    </row>
    <row r="1231" spans="1:9">
      <c r="A1231">
        <v>2230</v>
      </c>
      <c r="B1231" s="1">
        <v>45141</v>
      </c>
      <c r="C1231" t="s">
        <v>25936</v>
      </c>
      <c r="D1231" t="s">
        <v>25932</v>
      </c>
      <c r="E1231" t="s">
        <v>25933</v>
      </c>
      <c r="F1231" t="s">
        <v>16025</v>
      </c>
      <c r="G1231" t="s">
        <v>28072</v>
      </c>
      <c r="H1231">
        <v>3</v>
      </c>
      <c r="I1231">
        <v>634.34</v>
      </c>
    </row>
    <row r="1232" spans="1:9">
      <c r="A1232">
        <v>2231</v>
      </c>
      <c r="B1232" s="1">
        <v>45036</v>
      </c>
      <c r="C1232" t="s">
        <v>25924</v>
      </c>
      <c r="D1232" t="s">
        <v>25917</v>
      </c>
      <c r="E1232" t="s">
        <v>25918</v>
      </c>
      <c r="F1232" t="s">
        <v>28073</v>
      </c>
      <c r="G1232" t="s">
        <v>28074</v>
      </c>
      <c r="H1232">
        <v>3</v>
      </c>
      <c r="I1232">
        <v>352.54</v>
      </c>
    </row>
    <row r="1233" spans="1:9">
      <c r="A1233">
        <v>2232</v>
      </c>
      <c r="B1233" s="1">
        <v>45008</v>
      </c>
      <c r="C1233" t="s">
        <v>25916</v>
      </c>
      <c r="D1233" t="s">
        <v>25932</v>
      </c>
      <c r="E1233" t="s">
        <v>25928</v>
      </c>
      <c r="F1233" t="s">
        <v>28075</v>
      </c>
      <c r="G1233" t="s">
        <v>3773</v>
      </c>
      <c r="H1233">
        <v>4</v>
      </c>
      <c r="I1233">
        <v>128.25</v>
      </c>
    </row>
    <row r="1234" spans="1:9">
      <c r="A1234">
        <v>2233</v>
      </c>
      <c r="B1234" s="1">
        <v>45090</v>
      </c>
      <c r="C1234" t="s">
        <v>25916</v>
      </c>
      <c r="D1234" t="s">
        <v>25917</v>
      </c>
      <c r="E1234" t="s">
        <v>25933</v>
      </c>
      <c r="F1234" t="s">
        <v>28076</v>
      </c>
      <c r="G1234" t="s">
        <v>28077</v>
      </c>
      <c r="H1234">
        <v>1</v>
      </c>
      <c r="I1234">
        <v>893.71</v>
      </c>
    </row>
    <row r="1235" spans="1:9">
      <c r="A1235">
        <v>2234</v>
      </c>
      <c r="B1235" s="1">
        <v>44961</v>
      </c>
      <c r="C1235" t="s">
        <v>25931</v>
      </c>
      <c r="D1235" t="s">
        <v>25932</v>
      </c>
      <c r="E1235" t="s">
        <v>25928</v>
      </c>
      <c r="F1235" t="s">
        <v>28078</v>
      </c>
      <c r="G1235" t="s">
        <v>28079</v>
      </c>
      <c r="H1235">
        <v>3</v>
      </c>
      <c r="I1235">
        <v>693.52</v>
      </c>
    </row>
    <row r="1236" spans="1:9">
      <c r="A1236">
        <v>2235</v>
      </c>
      <c r="B1236" s="1">
        <v>44994</v>
      </c>
      <c r="C1236" t="s">
        <v>25916</v>
      </c>
      <c r="D1236" t="s">
        <v>25917</v>
      </c>
      <c r="E1236" t="s">
        <v>25918</v>
      </c>
      <c r="F1236" t="s">
        <v>28080</v>
      </c>
      <c r="G1236" t="s">
        <v>28081</v>
      </c>
      <c r="H1236">
        <v>1</v>
      </c>
      <c r="I1236">
        <v>162.62</v>
      </c>
    </row>
    <row r="1237" spans="1:9">
      <c r="A1237">
        <v>2236</v>
      </c>
      <c r="B1237" s="1">
        <v>45120</v>
      </c>
      <c r="C1237" t="s">
        <v>25916</v>
      </c>
      <c r="D1237" t="s">
        <v>25932</v>
      </c>
      <c r="E1237" t="s">
        <v>25933</v>
      </c>
      <c r="F1237" t="s">
        <v>28082</v>
      </c>
      <c r="G1237" t="s">
        <v>28083</v>
      </c>
      <c r="H1237">
        <v>2</v>
      </c>
      <c r="I1237">
        <v>144.74</v>
      </c>
    </row>
    <row r="1238" spans="1:9">
      <c r="A1238">
        <v>2237</v>
      </c>
      <c r="B1238" s="1">
        <v>45056</v>
      </c>
      <c r="C1238" t="s">
        <v>25921</v>
      </c>
      <c r="D1238" t="s">
        <v>25932</v>
      </c>
      <c r="E1238" t="s">
        <v>25928</v>
      </c>
      <c r="F1238" t="s">
        <v>25565</v>
      </c>
      <c r="G1238" t="s">
        <v>28084</v>
      </c>
      <c r="H1238">
        <v>3</v>
      </c>
      <c r="I1238">
        <v>240.77</v>
      </c>
    </row>
    <row r="1239" spans="1:9">
      <c r="A1239">
        <v>2238</v>
      </c>
      <c r="B1239" s="1">
        <v>45030</v>
      </c>
      <c r="C1239" t="s">
        <v>25931</v>
      </c>
      <c r="D1239" t="s">
        <v>25932</v>
      </c>
      <c r="E1239" t="s">
        <v>25928</v>
      </c>
      <c r="F1239" t="s">
        <v>28085</v>
      </c>
      <c r="G1239" t="s">
        <v>28086</v>
      </c>
      <c r="H1239">
        <v>5</v>
      </c>
      <c r="I1239">
        <v>905.56</v>
      </c>
    </row>
    <row r="1240" spans="1:9">
      <c r="A1240">
        <v>2239</v>
      </c>
      <c r="B1240" s="1">
        <v>45027</v>
      </c>
      <c r="C1240" t="s">
        <v>25924</v>
      </c>
      <c r="D1240" t="s">
        <v>25917</v>
      </c>
      <c r="E1240" t="s">
        <v>25933</v>
      </c>
      <c r="F1240" t="s">
        <v>28087</v>
      </c>
      <c r="G1240" t="s">
        <v>28088</v>
      </c>
      <c r="H1240">
        <v>4</v>
      </c>
      <c r="I1240">
        <v>273.83999999999997</v>
      </c>
    </row>
    <row r="1241" spans="1:9">
      <c r="A1241">
        <v>2240</v>
      </c>
      <c r="B1241" s="1">
        <v>45002</v>
      </c>
      <c r="C1241" t="s">
        <v>25931</v>
      </c>
      <c r="D1241" t="s">
        <v>25917</v>
      </c>
      <c r="E1241" t="s">
        <v>25925</v>
      </c>
      <c r="F1241" t="s">
        <v>28089</v>
      </c>
      <c r="G1241" t="s">
        <v>28090</v>
      </c>
      <c r="H1241">
        <v>4</v>
      </c>
      <c r="I1241">
        <v>980.41</v>
      </c>
    </row>
    <row r="1242" spans="1:9">
      <c r="A1242">
        <v>2241</v>
      </c>
      <c r="B1242" s="1">
        <v>44952</v>
      </c>
      <c r="C1242" t="s">
        <v>25931</v>
      </c>
      <c r="D1242" t="s">
        <v>25932</v>
      </c>
      <c r="E1242" t="s">
        <v>25918</v>
      </c>
      <c r="F1242" t="s">
        <v>28091</v>
      </c>
      <c r="G1242" t="s">
        <v>28092</v>
      </c>
      <c r="H1242">
        <v>5</v>
      </c>
      <c r="I1242">
        <v>834.95</v>
      </c>
    </row>
    <row r="1243" spans="1:9">
      <c r="A1243">
        <v>2242</v>
      </c>
      <c r="B1243" s="1">
        <v>44912</v>
      </c>
      <c r="C1243" t="s">
        <v>25936</v>
      </c>
      <c r="D1243" t="s">
        <v>25932</v>
      </c>
      <c r="E1243" t="s">
        <v>25918</v>
      </c>
      <c r="F1243" t="s">
        <v>28093</v>
      </c>
      <c r="G1243" t="s">
        <v>28094</v>
      </c>
      <c r="H1243">
        <v>1</v>
      </c>
      <c r="I1243">
        <v>627.11</v>
      </c>
    </row>
    <row r="1244" spans="1:9">
      <c r="A1244">
        <v>2243</v>
      </c>
      <c r="B1244" s="1">
        <v>44925</v>
      </c>
      <c r="C1244" t="s">
        <v>25921</v>
      </c>
      <c r="D1244" t="s">
        <v>25932</v>
      </c>
      <c r="E1244" t="s">
        <v>25933</v>
      </c>
      <c r="F1244" t="s">
        <v>28095</v>
      </c>
      <c r="G1244" t="s">
        <v>3532</v>
      </c>
      <c r="H1244">
        <v>4</v>
      </c>
      <c r="I1244">
        <v>242.22</v>
      </c>
    </row>
    <row r="1245" spans="1:9">
      <c r="A1245">
        <v>2244</v>
      </c>
      <c r="B1245" s="1">
        <v>44909</v>
      </c>
      <c r="C1245" t="s">
        <v>25921</v>
      </c>
      <c r="D1245" t="s">
        <v>25917</v>
      </c>
      <c r="E1245" t="s">
        <v>25933</v>
      </c>
      <c r="F1245" t="s">
        <v>28096</v>
      </c>
      <c r="G1245" t="s">
        <v>28097</v>
      </c>
      <c r="H1245">
        <v>2</v>
      </c>
      <c r="I1245">
        <v>804.01</v>
      </c>
    </row>
    <row r="1246" spans="1:9">
      <c r="A1246">
        <v>2245</v>
      </c>
      <c r="B1246" s="1">
        <v>45020</v>
      </c>
      <c r="C1246" t="s">
        <v>25936</v>
      </c>
      <c r="D1246" t="s">
        <v>25917</v>
      </c>
      <c r="E1246" t="s">
        <v>25925</v>
      </c>
      <c r="F1246" t="s">
        <v>28098</v>
      </c>
      <c r="G1246" t="s">
        <v>28099</v>
      </c>
      <c r="H1246">
        <v>1</v>
      </c>
      <c r="I1246">
        <v>968.2</v>
      </c>
    </row>
    <row r="1247" spans="1:9">
      <c r="A1247">
        <v>2246</v>
      </c>
      <c r="B1247" s="1">
        <v>44967</v>
      </c>
      <c r="C1247" t="s">
        <v>25936</v>
      </c>
      <c r="D1247" t="s">
        <v>25917</v>
      </c>
      <c r="E1247" t="s">
        <v>25928</v>
      </c>
      <c r="F1247" t="s">
        <v>28100</v>
      </c>
      <c r="G1247" t="s">
        <v>28101</v>
      </c>
      <c r="H1247">
        <v>2</v>
      </c>
      <c r="I1247">
        <v>364.36</v>
      </c>
    </row>
    <row r="1248" spans="1:9">
      <c r="A1248">
        <v>2247</v>
      </c>
      <c r="B1248" s="1">
        <v>45035</v>
      </c>
      <c r="C1248" t="s">
        <v>25931</v>
      </c>
      <c r="D1248" t="s">
        <v>25932</v>
      </c>
      <c r="E1248" t="s">
        <v>25925</v>
      </c>
      <c r="F1248" t="s">
        <v>28102</v>
      </c>
      <c r="G1248" t="s">
        <v>28103</v>
      </c>
      <c r="H1248">
        <v>3</v>
      </c>
      <c r="I1248">
        <v>803.16</v>
      </c>
    </row>
    <row r="1249" spans="1:9">
      <c r="A1249">
        <v>2248</v>
      </c>
      <c r="B1249" s="1">
        <v>45014</v>
      </c>
      <c r="C1249" t="s">
        <v>25921</v>
      </c>
      <c r="D1249" t="s">
        <v>25932</v>
      </c>
      <c r="E1249" t="s">
        <v>25925</v>
      </c>
      <c r="F1249" t="s">
        <v>3607</v>
      </c>
      <c r="G1249" t="s">
        <v>28104</v>
      </c>
      <c r="H1249">
        <v>2</v>
      </c>
      <c r="I1249">
        <v>571.12</v>
      </c>
    </row>
    <row r="1250" spans="1:9">
      <c r="A1250">
        <v>2249</v>
      </c>
      <c r="B1250" s="1">
        <v>45113</v>
      </c>
      <c r="C1250" t="s">
        <v>25916</v>
      </c>
      <c r="D1250" t="s">
        <v>25932</v>
      </c>
      <c r="E1250" t="s">
        <v>25918</v>
      </c>
      <c r="F1250" t="s">
        <v>28105</v>
      </c>
      <c r="G1250" t="s">
        <v>28106</v>
      </c>
      <c r="H1250">
        <v>2</v>
      </c>
      <c r="I1250">
        <v>705.36</v>
      </c>
    </row>
    <row r="1251" spans="1:9">
      <c r="A1251">
        <v>2250</v>
      </c>
      <c r="B1251" s="1">
        <v>45024</v>
      </c>
      <c r="C1251" t="s">
        <v>25931</v>
      </c>
      <c r="D1251" t="s">
        <v>25917</v>
      </c>
      <c r="E1251" t="s">
        <v>25918</v>
      </c>
      <c r="F1251" t="s">
        <v>28107</v>
      </c>
      <c r="G1251" t="s">
        <v>28108</v>
      </c>
      <c r="H1251">
        <v>5</v>
      </c>
      <c r="I1251">
        <v>565.78</v>
      </c>
    </row>
    <row r="1252" spans="1:9">
      <c r="A1252">
        <v>2251</v>
      </c>
      <c r="B1252" s="1">
        <v>44884</v>
      </c>
      <c r="C1252" t="s">
        <v>25924</v>
      </c>
      <c r="D1252" t="s">
        <v>25932</v>
      </c>
      <c r="E1252" t="s">
        <v>25925</v>
      </c>
      <c r="F1252" t="s">
        <v>28109</v>
      </c>
      <c r="G1252" t="s">
        <v>28110</v>
      </c>
      <c r="H1252">
        <v>5</v>
      </c>
      <c r="I1252">
        <v>593.14</v>
      </c>
    </row>
    <row r="1253" spans="1:9">
      <c r="A1253">
        <v>2252</v>
      </c>
      <c r="B1253" s="1">
        <v>44905</v>
      </c>
      <c r="C1253" t="s">
        <v>25931</v>
      </c>
      <c r="D1253" t="s">
        <v>25917</v>
      </c>
      <c r="E1253" t="s">
        <v>25928</v>
      </c>
      <c r="F1253" t="s">
        <v>28111</v>
      </c>
      <c r="G1253" t="s">
        <v>28112</v>
      </c>
      <c r="H1253">
        <v>1</v>
      </c>
      <c r="I1253">
        <v>648.23</v>
      </c>
    </row>
    <row r="1254" spans="1:9">
      <c r="A1254">
        <v>2253</v>
      </c>
      <c r="B1254" s="1">
        <v>44933</v>
      </c>
      <c r="C1254" t="s">
        <v>25931</v>
      </c>
      <c r="D1254" t="s">
        <v>25932</v>
      </c>
      <c r="E1254" t="s">
        <v>25925</v>
      </c>
      <c r="F1254" t="s">
        <v>27662</v>
      </c>
      <c r="G1254" t="s">
        <v>28113</v>
      </c>
      <c r="H1254">
        <v>1</v>
      </c>
      <c r="I1254">
        <v>426.97</v>
      </c>
    </row>
    <row r="1255" spans="1:9">
      <c r="A1255">
        <v>2254</v>
      </c>
      <c r="B1255" s="1">
        <v>44885</v>
      </c>
      <c r="C1255" t="s">
        <v>25936</v>
      </c>
      <c r="D1255" t="s">
        <v>25917</v>
      </c>
      <c r="E1255" t="s">
        <v>25918</v>
      </c>
      <c r="F1255" t="s">
        <v>23735</v>
      </c>
      <c r="G1255" t="s">
        <v>28114</v>
      </c>
      <c r="H1255">
        <v>4</v>
      </c>
      <c r="I1255">
        <v>267.76</v>
      </c>
    </row>
    <row r="1256" spans="1:9">
      <c r="A1256">
        <v>2255</v>
      </c>
      <c r="B1256" s="1">
        <v>44962</v>
      </c>
      <c r="C1256" t="s">
        <v>25916</v>
      </c>
      <c r="D1256" t="s">
        <v>25917</v>
      </c>
      <c r="E1256" t="s">
        <v>25928</v>
      </c>
      <c r="F1256" t="s">
        <v>23040</v>
      </c>
      <c r="G1256" t="s">
        <v>28115</v>
      </c>
      <c r="H1256">
        <v>1</v>
      </c>
      <c r="I1256">
        <v>357.69</v>
      </c>
    </row>
    <row r="1257" spans="1:9">
      <c r="A1257">
        <v>2256</v>
      </c>
      <c r="B1257" s="1">
        <v>44939</v>
      </c>
      <c r="C1257" t="s">
        <v>25921</v>
      </c>
      <c r="D1257" t="s">
        <v>25917</v>
      </c>
      <c r="E1257" t="s">
        <v>25928</v>
      </c>
      <c r="F1257" t="s">
        <v>28116</v>
      </c>
      <c r="G1257" t="s">
        <v>28117</v>
      </c>
      <c r="H1257">
        <v>1</v>
      </c>
      <c r="I1257">
        <v>312.42</v>
      </c>
    </row>
    <row r="1258" spans="1:9">
      <c r="A1258">
        <v>2257</v>
      </c>
      <c r="B1258" s="1">
        <v>45010</v>
      </c>
      <c r="C1258" t="s">
        <v>25916</v>
      </c>
      <c r="D1258" t="s">
        <v>25932</v>
      </c>
      <c r="E1258" t="s">
        <v>25925</v>
      </c>
      <c r="F1258" t="s">
        <v>28118</v>
      </c>
      <c r="G1258" t="s">
        <v>28119</v>
      </c>
      <c r="H1258">
        <v>2</v>
      </c>
      <c r="I1258">
        <v>456.3</v>
      </c>
    </row>
    <row r="1259" spans="1:9">
      <c r="A1259">
        <v>2258</v>
      </c>
      <c r="B1259" s="1">
        <v>45110</v>
      </c>
      <c r="C1259" t="s">
        <v>25924</v>
      </c>
      <c r="D1259" t="s">
        <v>25917</v>
      </c>
      <c r="E1259" t="s">
        <v>25918</v>
      </c>
      <c r="F1259" t="s">
        <v>28120</v>
      </c>
      <c r="G1259" t="s">
        <v>28121</v>
      </c>
      <c r="H1259">
        <v>2</v>
      </c>
      <c r="I1259">
        <v>675.95</v>
      </c>
    </row>
    <row r="1260" spans="1:9">
      <c r="A1260">
        <v>2259</v>
      </c>
      <c r="B1260" s="1">
        <v>45049</v>
      </c>
      <c r="C1260" t="s">
        <v>25931</v>
      </c>
      <c r="D1260" t="s">
        <v>25932</v>
      </c>
      <c r="E1260" t="s">
        <v>25918</v>
      </c>
      <c r="F1260" t="s">
        <v>28122</v>
      </c>
      <c r="G1260" t="s">
        <v>28123</v>
      </c>
      <c r="H1260">
        <v>3</v>
      </c>
      <c r="I1260">
        <v>754.61</v>
      </c>
    </row>
    <row r="1261" spans="1:9">
      <c r="A1261">
        <v>2260</v>
      </c>
      <c r="B1261" s="1">
        <v>44796</v>
      </c>
      <c r="C1261" t="s">
        <v>25916</v>
      </c>
      <c r="D1261" t="s">
        <v>25917</v>
      </c>
      <c r="E1261" t="s">
        <v>25925</v>
      </c>
      <c r="F1261" t="s">
        <v>28124</v>
      </c>
      <c r="G1261" t="s">
        <v>28125</v>
      </c>
      <c r="H1261">
        <v>2</v>
      </c>
      <c r="I1261">
        <v>377.64</v>
      </c>
    </row>
    <row r="1262" spans="1:9">
      <c r="A1262">
        <v>2261</v>
      </c>
      <c r="B1262" s="1">
        <v>45081</v>
      </c>
      <c r="C1262" t="s">
        <v>25936</v>
      </c>
      <c r="D1262" t="s">
        <v>25932</v>
      </c>
      <c r="E1262" t="s">
        <v>25918</v>
      </c>
      <c r="F1262" t="s">
        <v>28126</v>
      </c>
      <c r="G1262" t="s">
        <v>28127</v>
      </c>
      <c r="H1262">
        <v>3</v>
      </c>
      <c r="I1262">
        <v>647.41</v>
      </c>
    </row>
    <row r="1263" spans="1:9">
      <c r="A1263">
        <v>2262</v>
      </c>
      <c r="B1263" s="1">
        <v>45075</v>
      </c>
      <c r="C1263" t="s">
        <v>25931</v>
      </c>
      <c r="D1263" t="s">
        <v>25932</v>
      </c>
      <c r="E1263" t="s">
        <v>25925</v>
      </c>
      <c r="F1263" t="s">
        <v>28128</v>
      </c>
      <c r="G1263" t="s">
        <v>28129</v>
      </c>
      <c r="H1263">
        <v>3</v>
      </c>
      <c r="I1263">
        <v>122.43</v>
      </c>
    </row>
    <row r="1264" spans="1:9">
      <c r="A1264">
        <v>2263</v>
      </c>
      <c r="B1264" s="1">
        <v>44839</v>
      </c>
      <c r="C1264" t="s">
        <v>25936</v>
      </c>
      <c r="D1264" t="s">
        <v>25917</v>
      </c>
      <c r="E1264" t="s">
        <v>25925</v>
      </c>
      <c r="F1264" t="s">
        <v>22810</v>
      </c>
      <c r="G1264" t="s">
        <v>28130</v>
      </c>
      <c r="H1264">
        <v>5</v>
      </c>
      <c r="I1264">
        <v>662.94</v>
      </c>
    </row>
    <row r="1265" spans="1:9">
      <c r="A1265">
        <v>2264</v>
      </c>
      <c r="B1265" s="1">
        <v>45052</v>
      </c>
      <c r="C1265" t="s">
        <v>25931</v>
      </c>
      <c r="D1265" t="s">
        <v>25932</v>
      </c>
      <c r="E1265" t="s">
        <v>25918</v>
      </c>
      <c r="F1265" t="s">
        <v>12788</v>
      </c>
      <c r="G1265" t="s">
        <v>28131</v>
      </c>
      <c r="H1265">
        <v>3</v>
      </c>
      <c r="I1265">
        <v>465.3</v>
      </c>
    </row>
    <row r="1266" spans="1:9">
      <c r="A1266">
        <v>2265</v>
      </c>
      <c r="B1266" s="1">
        <v>44888</v>
      </c>
      <c r="C1266" t="s">
        <v>25916</v>
      </c>
      <c r="D1266" t="s">
        <v>25917</v>
      </c>
      <c r="E1266" t="s">
        <v>25918</v>
      </c>
      <c r="F1266" t="s">
        <v>28132</v>
      </c>
      <c r="G1266" t="s">
        <v>28133</v>
      </c>
      <c r="H1266">
        <v>4</v>
      </c>
      <c r="I1266">
        <v>680.88</v>
      </c>
    </row>
    <row r="1267" spans="1:9">
      <c r="A1267">
        <v>2266</v>
      </c>
      <c r="B1267" s="1">
        <v>44857</v>
      </c>
      <c r="C1267" t="s">
        <v>25921</v>
      </c>
      <c r="D1267" t="s">
        <v>25932</v>
      </c>
      <c r="E1267" t="s">
        <v>25928</v>
      </c>
      <c r="F1267" t="s">
        <v>28134</v>
      </c>
      <c r="G1267" t="s">
        <v>28135</v>
      </c>
      <c r="H1267">
        <v>5</v>
      </c>
      <c r="I1267">
        <v>898.01</v>
      </c>
    </row>
    <row r="1268" spans="1:9">
      <c r="A1268">
        <v>2267</v>
      </c>
      <c r="B1268" s="1">
        <v>44876</v>
      </c>
      <c r="C1268" t="s">
        <v>25924</v>
      </c>
      <c r="D1268" t="s">
        <v>25917</v>
      </c>
      <c r="E1268" t="s">
        <v>25933</v>
      </c>
      <c r="F1268" t="s">
        <v>28136</v>
      </c>
      <c r="G1268" t="s">
        <v>28137</v>
      </c>
      <c r="H1268">
        <v>1</v>
      </c>
      <c r="I1268">
        <v>518.79</v>
      </c>
    </row>
    <row r="1269" spans="1:9">
      <c r="A1269">
        <v>2268</v>
      </c>
      <c r="B1269" s="1">
        <v>44891</v>
      </c>
      <c r="C1269" t="s">
        <v>25931</v>
      </c>
      <c r="D1269" t="s">
        <v>25917</v>
      </c>
      <c r="E1269" t="s">
        <v>25918</v>
      </c>
      <c r="F1269" t="s">
        <v>28138</v>
      </c>
      <c r="G1269" t="s">
        <v>28139</v>
      </c>
      <c r="H1269">
        <v>2</v>
      </c>
      <c r="I1269">
        <v>677.84</v>
      </c>
    </row>
    <row r="1270" spans="1:9">
      <c r="A1270">
        <v>2269</v>
      </c>
      <c r="B1270" s="1">
        <v>44904</v>
      </c>
      <c r="C1270" t="s">
        <v>25924</v>
      </c>
      <c r="D1270" t="s">
        <v>25917</v>
      </c>
      <c r="E1270" t="s">
        <v>25925</v>
      </c>
      <c r="F1270" t="s">
        <v>28140</v>
      </c>
      <c r="G1270" t="s">
        <v>28141</v>
      </c>
      <c r="H1270">
        <v>1</v>
      </c>
      <c r="I1270">
        <v>109.33</v>
      </c>
    </row>
    <row r="1271" spans="1:9">
      <c r="A1271">
        <v>2270</v>
      </c>
      <c r="B1271" s="1">
        <v>45057</v>
      </c>
      <c r="C1271" t="s">
        <v>25924</v>
      </c>
      <c r="D1271" t="s">
        <v>25917</v>
      </c>
      <c r="E1271" t="s">
        <v>25933</v>
      </c>
      <c r="F1271" t="s">
        <v>28142</v>
      </c>
      <c r="G1271" t="s">
        <v>28143</v>
      </c>
      <c r="H1271">
        <v>2</v>
      </c>
      <c r="I1271">
        <v>781.35</v>
      </c>
    </row>
    <row r="1272" spans="1:9">
      <c r="A1272">
        <v>2271</v>
      </c>
      <c r="B1272" s="1">
        <v>44959</v>
      </c>
      <c r="C1272" t="s">
        <v>25916</v>
      </c>
      <c r="D1272" t="s">
        <v>25917</v>
      </c>
      <c r="E1272" t="s">
        <v>25918</v>
      </c>
      <c r="F1272" t="s">
        <v>28144</v>
      </c>
      <c r="G1272" t="s">
        <v>28145</v>
      </c>
      <c r="H1272">
        <v>4</v>
      </c>
      <c r="I1272">
        <v>632.57000000000005</v>
      </c>
    </row>
    <row r="1273" spans="1:9">
      <c r="A1273">
        <v>2272</v>
      </c>
      <c r="B1273" s="1">
        <v>45031</v>
      </c>
      <c r="C1273" t="s">
        <v>25931</v>
      </c>
      <c r="D1273" t="s">
        <v>25917</v>
      </c>
      <c r="E1273" t="s">
        <v>25933</v>
      </c>
      <c r="F1273" t="s">
        <v>28146</v>
      </c>
      <c r="G1273" t="s">
        <v>28147</v>
      </c>
      <c r="H1273">
        <v>5</v>
      </c>
      <c r="I1273">
        <v>233.42</v>
      </c>
    </row>
    <row r="1274" spans="1:9">
      <c r="A1274">
        <v>2273</v>
      </c>
      <c r="B1274" s="1">
        <v>45017</v>
      </c>
      <c r="C1274" t="s">
        <v>25921</v>
      </c>
      <c r="D1274" t="s">
        <v>25932</v>
      </c>
      <c r="E1274" t="s">
        <v>25933</v>
      </c>
      <c r="F1274" t="s">
        <v>16457</v>
      </c>
      <c r="G1274" t="s">
        <v>28148</v>
      </c>
      <c r="H1274">
        <v>4</v>
      </c>
      <c r="I1274">
        <v>301.14999999999998</v>
      </c>
    </row>
    <row r="1275" spans="1:9">
      <c r="A1275">
        <v>2274</v>
      </c>
      <c r="B1275" s="1">
        <v>45080</v>
      </c>
      <c r="C1275" t="s">
        <v>25916</v>
      </c>
      <c r="D1275" t="s">
        <v>25932</v>
      </c>
      <c r="E1275" t="s">
        <v>25918</v>
      </c>
      <c r="F1275" t="s">
        <v>28149</v>
      </c>
      <c r="G1275" t="s">
        <v>26667</v>
      </c>
      <c r="H1275">
        <v>2</v>
      </c>
      <c r="I1275">
        <v>255.54</v>
      </c>
    </row>
    <row r="1276" spans="1:9">
      <c r="A1276">
        <v>2275</v>
      </c>
      <c r="B1276" s="1">
        <v>44990</v>
      </c>
      <c r="C1276" t="s">
        <v>25924</v>
      </c>
      <c r="D1276" t="s">
        <v>25932</v>
      </c>
      <c r="E1276" t="s">
        <v>25925</v>
      </c>
      <c r="F1276" t="s">
        <v>25822</v>
      </c>
      <c r="G1276" t="s">
        <v>28150</v>
      </c>
      <c r="H1276">
        <v>5</v>
      </c>
      <c r="I1276">
        <v>138.4</v>
      </c>
    </row>
    <row r="1277" spans="1:9">
      <c r="A1277">
        <v>2276</v>
      </c>
      <c r="B1277" s="1">
        <v>45063</v>
      </c>
      <c r="C1277" t="s">
        <v>25916</v>
      </c>
      <c r="D1277" t="s">
        <v>25932</v>
      </c>
      <c r="E1277" t="s">
        <v>25928</v>
      </c>
      <c r="F1277" t="s">
        <v>28151</v>
      </c>
      <c r="G1277" t="s">
        <v>28152</v>
      </c>
      <c r="H1277">
        <v>3</v>
      </c>
      <c r="I1277">
        <v>851.87</v>
      </c>
    </row>
    <row r="1278" spans="1:9">
      <c r="A1278">
        <v>2277</v>
      </c>
      <c r="B1278" s="1">
        <v>44917</v>
      </c>
      <c r="C1278" t="s">
        <v>25931</v>
      </c>
      <c r="D1278" t="s">
        <v>25917</v>
      </c>
      <c r="E1278" t="s">
        <v>25928</v>
      </c>
      <c r="F1278" t="s">
        <v>28153</v>
      </c>
      <c r="G1278" t="s">
        <v>28154</v>
      </c>
      <c r="H1278">
        <v>3</v>
      </c>
      <c r="I1278">
        <v>592.23</v>
      </c>
    </row>
    <row r="1279" spans="1:9">
      <c r="A1279">
        <v>2278</v>
      </c>
      <c r="B1279" s="1">
        <v>44990</v>
      </c>
      <c r="C1279" t="s">
        <v>25921</v>
      </c>
      <c r="D1279" t="s">
        <v>25932</v>
      </c>
      <c r="E1279" t="s">
        <v>25928</v>
      </c>
      <c r="F1279" t="s">
        <v>28155</v>
      </c>
      <c r="G1279" t="s">
        <v>28156</v>
      </c>
      <c r="H1279">
        <v>4</v>
      </c>
      <c r="I1279">
        <v>544.42999999999995</v>
      </c>
    </row>
    <row r="1280" spans="1:9">
      <c r="A1280">
        <v>2279</v>
      </c>
      <c r="B1280" s="1">
        <v>45008</v>
      </c>
      <c r="C1280" t="s">
        <v>25924</v>
      </c>
      <c r="D1280" t="s">
        <v>25932</v>
      </c>
      <c r="E1280" t="s">
        <v>25933</v>
      </c>
      <c r="F1280" t="s">
        <v>28157</v>
      </c>
      <c r="G1280" t="s">
        <v>28158</v>
      </c>
      <c r="H1280">
        <v>4</v>
      </c>
      <c r="I1280">
        <v>230.57</v>
      </c>
    </row>
    <row r="1281" spans="1:9">
      <c r="A1281">
        <v>2280</v>
      </c>
      <c r="B1281" s="1">
        <v>45021</v>
      </c>
      <c r="C1281" t="s">
        <v>25916</v>
      </c>
      <c r="D1281" t="s">
        <v>25932</v>
      </c>
      <c r="E1281" t="s">
        <v>25933</v>
      </c>
      <c r="F1281" t="s">
        <v>28159</v>
      </c>
      <c r="G1281" t="s">
        <v>28160</v>
      </c>
      <c r="H1281">
        <v>3</v>
      </c>
      <c r="I1281">
        <v>493.98</v>
      </c>
    </row>
    <row r="1282" spans="1:9">
      <c r="A1282">
        <v>2281</v>
      </c>
      <c r="B1282" s="1">
        <v>44894</v>
      </c>
      <c r="C1282" t="s">
        <v>25924</v>
      </c>
      <c r="D1282" t="s">
        <v>25917</v>
      </c>
      <c r="E1282" t="s">
        <v>25918</v>
      </c>
      <c r="F1282" t="s">
        <v>28161</v>
      </c>
      <c r="G1282" t="s">
        <v>28162</v>
      </c>
      <c r="H1282">
        <v>4</v>
      </c>
      <c r="I1282">
        <v>761.7</v>
      </c>
    </row>
    <row r="1283" spans="1:9">
      <c r="A1283">
        <v>2282</v>
      </c>
      <c r="B1283" s="1">
        <v>44854</v>
      </c>
      <c r="C1283" t="s">
        <v>25921</v>
      </c>
      <c r="D1283" t="s">
        <v>25932</v>
      </c>
      <c r="E1283" t="s">
        <v>25925</v>
      </c>
      <c r="F1283" t="s">
        <v>28163</v>
      </c>
      <c r="G1283" t="s">
        <v>8536</v>
      </c>
      <c r="H1283">
        <v>5</v>
      </c>
      <c r="I1283">
        <v>454.55</v>
      </c>
    </row>
    <row r="1284" spans="1:9">
      <c r="A1284">
        <v>2283</v>
      </c>
      <c r="B1284" s="1">
        <v>45039</v>
      </c>
      <c r="C1284" t="s">
        <v>25921</v>
      </c>
      <c r="D1284" t="s">
        <v>25932</v>
      </c>
      <c r="E1284" t="s">
        <v>25918</v>
      </c>
      <c r="F1284" t="s">
        <v>28164</v>
      </c>
      <c r="G1284" t="s">
        <v>28165</v>
      </c>
      <c r="H1284">
        <v>1</v>
      </c>
      <c r="I1284">
        <v>183.88</v>
      </c>
    </row>
    <row r="1285" spans="1:9">
      <c r="A1285">
        <v>2284</v>
      </c>
      <c r="B1285" s="1">
        <v>45116</v>
      </c>
      <c r="C1285" t="s">
        <v>25924</v>
      </c>
      <c r="D1285" t="s">
        <v>25932</v>
      </c>
      <c r="E1285" t="s">
        <v>25933</v>
      </c>
      <c r="F1285" t="s">
        <v>28166</v>
      </c>
      <c r="G1285" t="s">
        <v>28167</v>
      </c>
      <c r="H1285">
        <v>3</v>
      </c>
      <c r="I1285">
        <v>839.16</v>
      </c>
    </row>
    <row r="1286" spans="1:9">
      <c r="A1286">
        <v>2285</v>
      </c>
      <c r="B1286" s="1">
        <v>44897</v>
      </c>
      <c r="C1286" t="s">
        <v>25916</v>
      </c>
      <c r="D1286" t="s">
        <v>25917</v>
      </c>
      <c r="E1286" t="s">
        <v>25928</v>
      </c>
      <c r="F1286" t="s">
        <v>18162</v>
      </c>
      <c r="G1286" t="s">
        <v>28168</v>
      </c>
      <c r="H1286">
        <v>4</v>
      </c>
      <c r="I1286">
        <v>679.57</v>
      </c>
    </row>
    <row r="1287" spans="1:9">
      <c r="A1287">
        <v>2286</v>
      </c>
      <c r="B1287" s="1">
        <v>44831</v>
      </c>
      <c r="C1287" t="s">
        <v>25936</v>
      </c>
      <c r="D1287" t="s">
        <v>25932</v>
      </c>
      <c r="E1287" t="s">
        <v>25918</v>
      </c>
      <c r="F1287" t="s">
        <v>28169</v>
      </c>
      <c r="G1287" t="s">
        <v>28170</v>
      </c>
      <c r="H1287">
        <v>5</v>
      </c>
      <c r="I1287">
        <v>107.64</v>
      </c>
    </row>
    <row r="1288" spans="1:9">
      <c r="A1288">
        <v>2287</v>
      </c>
      <c r="B1288" s="1">
        <v>45014</v>
      </c>
      <c r="C1288" t="s">
        <v>25931</v>
      </c>
      <c r="D1288" t="s">
        <v>25917</v>
      </c>
      <c r="E1288" t="s">
        <v>25933</v>
      </c>
      <c r="F1288" t="s">
        <v>28171</v>
      </c>
      <c r="G1288" t="s">
        <v>28172</v>
      </c>
      <c r="H1288">
        <v>4</v>
      </c>
      <c r="I1288">
        <v>560.64</v>
      </c>
    </row>
    <row r="1289" spans="1:9">
      <c r="A1289">
        <v>2288</v>
      </c>
      <c r="B1289" s="1">
        <v>44829</v>
      </c>
      <c r="C1289" t="s">
        <v>25931</v>
      </c>
      <c r="D1289" t="s">
        <v>25917</v>
      </c>
      <c r="E1289" t="s">
        <v>25918</v>
      </c>
      <c r="F1289" t="s">
        <v>14606</v>
      </c>
      <c r="G1289" t="s">
        <v>28173</v>
      </c>
      <c r="H1289">
        <v>2</v>
      </c>
      <c r="I1289">
        <v>187.85</v>
      </c>
    </row>
    <row r="1290" spans="1:9">
      <c r="A1290">
        <v>2289</v>
      </c>
      <c r="B1290" s="1">
        <v>45091</v>
      </c>
      <c r="C1290" t="s">
        <v>25924</v>
      </c>
      <c r="D1290" t="s">
        <v>25932</v>
      </c>
      <c r="E1290" t="s">
        <v>25928</v>
      </c>
      <c r="F1290" t="s">
        <v>28174</v>
      </c>
      <c r="G1290" t="s">
        <v>28175</v>
      </c>
      <c r="H1290">
        <v>3</v>
      </c>
      <c r="I1290">
        <v>353.58</v>
      </c>
    </row>
    <row r="1291" spans="1:9">
      <c r="A1291">
        <v>2290</v>
      </c>
      <c r="B1291" s="1">
        <v>45039</v>
      </c>
      <c r="C1291" t="s">
        <v>25931</v>
      </c>
      <c r="D1291" t="s">
        <v>25917</v>
      </c>
      <c r="E1291" t="s">
        <v>25918</v>
      </c>
      <c r="F1291" t="s">
        <v>28176</v>
      </c>
      <c r="G1291" t="s">
        <v>28177</v>
      </c>
      <c r="H1291">
        <v>4</v>
      </c>
      <c r="I1291">
        <v>575.54999999999995</v>
      </c>
    </row>
    <row r="1292" spans="1:9">
      <c r="A1292">
        <v>2291</v>
      </c>
      <c r="B1292" s="1">
        <v>45108</v>
      </c>
      <c r="C1292" t="s">
        <v>25936</v>
      </c>
      <c r="D1292" t="s">
        <v>25917</v>
      </c>
      <c r="E1292" t="s">
        <v>25925</v>
      </c>
      <c r="F1292" t="s">
        <v>26952</v>
      </c>
      <c r="G1292" t="s">
        <v>10639</v>
      </c>
      <c r="H1292">
        <v>5</v>
      </c>
      <c r="I1292">
        <v>973.53</v>
      </c>
    </row>
    <row r="1293" spans="1:9">
      <c r="A1293">
        <v>2292</v>
      </c>
      <c r="B1293" s="1">
        <v>44996</v>
      </c>
      <c r="C1293" t="s">
        <v>25931</v>
      </c>
      <c r="D1293" t="s">
        <v>25932</v>
      </c>
      <c r="E1293" t="s">
        <v>25928</v>
      </c>
      <c r="F1293" t="s">
        <v>28178</v>
      </c>
      <c r="G1293" t="s">
        <v>28179</v>
      </c>
      <c r="H1293">
        <v>3</v>
      </c>
      <c r="I1293">
        <v>894.38</v>
      </c>
    </row>
    <row r="1294" spans="1:9">
      <c r="A1294">
        <v>2293</v>
      </c>
      <c r="B1294" s="1">
        <v>45033</v>
      </c>
      <c r="C1294" t="s">
        <v>25936</v>
      </c>
      <c r="D1294" t="s">
        <v>25917</v>
      </c>
      <c r="E1294" t="s">
        <v>25918</v>
      </c>
      <c r="F1294" t="s">
        <v>28180</v>
      </c>
      <c r="G1294" t="s">
        <v>6138</v>
      </c>
      <c r="H1294">
        <v>1</v>
      </c>
      <c r="I1294">
        <v>510.67</v>
      </c>
    </row>
    <row r="1295" spans="1:9">
      <c r="A1295">
        <v>2294</v>
      </c>
      <c r="B1295" s="1">
        <v>45025</v>
      </c>
      <c r="C1295" t="s">
        <v>25931</v>
      </c>
      <c r="D1295" t="s">
        <v>25932</v>
      </c>
      <c r="E1295" t="s">
        <v>25918</v>
      </c>
      <c r="F1295" t="s">
        <v>28181</v>
      </c>
      <c r="G1295" t="s">
        <v>28182</v>
      </c>
      <c r="H1295">
        <v>1</v>
      </c>
      <c r="I1295">
        <v>261.17</v>
      </c>
    </row>
    <row r="1296" spans="1:9">
      <c r="A1296">
        <v>2295</v>
      </c>
      <c r="B1296" s="1">
        <v>44877</v>
      </c>
      <c r="C1296" t="s">
        <v>25931</v>
      </c>
      <c r="D1296" t="s">
        <v>25917</v>
      </c>
      <c r="E1296" t="s">
        <v>25933</v>
      </c>
      <c r="F1296" t="s">
        <v>28183</v>
      </c>
      <c r="G1296" t="s">
        <v>28184</v>
      </c>
      <c r="H1296">
        <v>5</v>
      </c>
      <c r="I1296">
        <v>448.38</v>
      </c>
    </row>
    <row r="1297" spans="1:9">
      <c r="A1297">
        <v>2296</v>
      </c>
      <c r="B1297" s="1">
        <v>44874</v>
      </c>
      <c r="C1297" t="s">
        <v>25924</v>
      </c>
      <c r="D1297" t="s">
        <v>25917</v>
      </c>
      <c r="E1297" t="s">
        <v>25933</v>
      </c>
      <c r="F1297" t="s">
        <v>28185</v>
      </c>
      <c r="G1297" t="s">
        <v>28186</v>
      </c>
      <c r="H1297">
        <v>4</v>
      </c>
      <c r="I1297">
        <v>808.77</v>
      </c>
    </row>
    <row r="1298" spans="1:9">
      <c r="A1298">
        <v>2297</v>
      </c>
      <c r="B1298" s="1">
        <v>44923</v>
      </c>
      <c r="C1298" t="s">
        <v>25921</v>
      </c>
      <c r="D1298" t="s">
        <v>25917</v>
      </c>
      <c r="E1298" t="s">
        <v>25928</v>
      </c>
      <c r="F1298" t="s">
        <v>28187</v>
      </c>
      <c r="G1298" t="s">
        <v>28188</v>
      </c>
      <c r="H1298">
        <v>5</v>
      </c>
      <c r="I1298">
        <v>691.71</v>
      </c>
    </row>
    <row r="1299" spans="1:9">
      <c r="A1299">
        <v>2298</v>
      </c>
      <c r="B1299" s="1">
        <v>44987</v>
      </c>
      <c r="C1299" t="s">
        <v>25931</v>
      </c>
      <c r="D1299" t="s">
        <v>25932</v>
      </c>
      <c r="E1299" t="s">
        <v>25918</v>
      </c>
      <c r="F1299" t="s">
        <v>28189</v>
      </c>
      <c r="G1299" t="s">
        <v>28190</v>
      </c>
      <c r="H1299">
        <v>1</v>
      </c>
      <c r="I1299">
        <v>145.08000000000001</v>
      </c>
    </row>
    <row r="1300" spans="1:9">
      <c r="A1300">
        <v>2299</v>
      </c>
      <c r="B1300" s="1">
        <v>45029</v>
      </c>
      <c r="C1300" t="s">
        <v>25916</v>
      </c>
      <c r="D1300" t="s">
        <v>25932</v>
      </c>
      <c r="E1300" t="s">
        <v>25918</v>
      </c>
      <c r="F1300" t="s">
        <v>28191</v>
      </c>
      <c r="G1300" t="s">
        <v>28192</v>
      </c>
      <c r="H1300">
        <v>4</v>
      </c>
      <c r="I1300">
        <v>922.03</v>
      </c>
    </row>
    <row r="1301" spans="1:9">
      <c r="A1301">
        <v>2300</v>
      </c>
      <c r="B1301" s="1">
        <v>44831</v>
      </c>
      <c r="C1301" t="s">
        <v>25916</v>
      </c>
      <c r="D1301" t="s">
        <v>25932</v>
      </c>
      <c r="E1301" t="s">
        <v>25928</v>
      </c>
      <c r="F1301" t="s">
        <v>14285</v>
      </c>
      <c r="G1301" t="s">
        <v>28193</v>
      </c>
      <c r="H1301">
        <v>2</v>
      </c>
      <c r="I1301">
        <v>668.1</v>
      </c>
    </row>
    <row r="1302" spans="1:9">
      <c r="A1302">
        <v>2301</v>
      </c>
      <c r="B1302" s="1">
        <v>44984</v>
      </c>
      <c r="C1302" t="s">
        <v>25924</v>
      </c>
      <c r="D1302" t="s">
        <v>25917</v>
      </c>
      <c r="E1302" t="s">
        <v>25925</v>
      </c>
      <c r="F1302" t="s">
        <v>28194</v>
      </c>
      <c r="G1302" t="s">
        <v>28195</v>
      </c>
      <c r="H1302">
        <v>4</v>
      </c>
      <c r="I1302">
        <v>475.03</v>
      </c>
    </row>
    <row r="1303" spans="1:9">
      <c r="A1303">
        <v>2302</v>
      </c>
      <c r="B1303" s="1">
        <v>44996</v>
      </c>
      <c r="C1303" t="s">
        <v>25936</v>
      </c>
      <c r="D1303" t="s">
        <v>25917</v>
      </c>
      <c r="E1303" t="s">
        <v>25933</v>
      </c>
      <c r="F1303" t="s">
        <v>28196</v>
      </c>
      <c r="G1303" t="s">
        <v>28197</v>
      </c>
      <c r="H1303">
        <v>2</v>
      </c>
      <c r="I1303">
        <v>173.45</v>
      </c>
    </row>
    <row r="1304" spans="1:9">
      <c r="A1304">
        <v>2303</v>
      </c>
      <c r="B1304" s="1">
        <v>44939</v>
      </c>
      <c r="C1304" t="s">
        <v>25916</v>
      </c>
      <c r="D1304" t="s">
        <v>25932</v>
      </c>
      <c r="E1304" t="s">
        <v>25933</v>
      </c>
      <c r="F1304" t="s">
        <v>28198</v>
      </c>
      <c r="G1304" t="s">
        <v>28199</v>
      </c>
      <c r="H1304">
        <v>2</v>
      </c>
      <c r="I1304">
        <v>813.39</v>
      </c>
    </row>
    <row r="1305" spans="1:9">
      <c r="A1305">
        <v>2304</v>
      </c>
      <c r="B1305" s="1">
        <v>44853</v>
      </c>
      <c r="C1305" t="s">
        <v>25916</v>
      </c>
      <c r="D1305" t="s">
        <v>25917</v>
      </c>
      <c r="E1305" t="s">
        <v>25933</v>
      </c>
      <c r="F1305" t="s">
        <v>18162</v>
      </c>
      <c r="G1305" t="s">
        <v>28200</v>
      </c>
      <c r="H1305">
        <v>5</v>
      </c>
      <c r="I1305">
        <v>759.9</v>
      </c>
    </row>
    <row r="1306" spans="1:9">
      <c r="A1306">
        <v>2305</v>
      </c>
      <c r="B1306" s="1">
        <v>45040</v>
      </c>
      <c r="C1306" t="s">
        <v>25931</v>
      </c>
      <c r="D1306" t="s">
        <v>25932</v>
      </c>
      <c r="E1306" t="s">
        <v>25925</v>
      </c>
      <c r="F1306" t="s">
        <v>27331</v>
      </c>
      <c r="G1306" t="s">
        <v>28201</v>
      </c>
      <c r="H1306">
        <v>2</v>
      </c>
      <c r="I1306">
        <v>933.39</v>
      </c>
    </row>
    <row r="1307" spans="1:9">
      <c r="A1307">
        <v>2306</v>
      </c>
      <c r="B1307" s="1">
        <v>44985</v>
      </c>
      <c r="C1307" t="s">
        <v>25931</v>
      </c>
      <c r="D1307" t="s">
        <v>25932</v>
      </c>
      <c r="E1307" t="s">
        <v>25918</v>
      </c>
      <c r="F1307" t="s">
        <v>18498</v>
      </c>
      <c r="G1307" t="s">
        <v>28202</v>
      </c>
      <c r="H1307">
        <v>2</v>
      </c>
      <c r="I1307">
        <v>217.33</v>
      </c>
    </row>
    <row r="1308" spans="1:9">
      <c r="A1308">
        <v>2307</v>
      </c>
      <c r="B1308" s="1">
        <v>45067</v>
      </c>
      <c r="C1308" t="s">
        <v>25916</v>
      </c>
      <c r="D1308" t="s">
        <v>25917</v>
      </c>
      <c r="E1308" t="s">
        <v>25933</v>
      </c>
      <c r="F1308" t="s">
        <v>28203</v>
      </c>
      <c r="G1308" t="s">
        <v>28204</v>
      </c>
      <c r="H1308">
        <v>2</v>
      </c>
      <c r="I1308">
        <v>856.15</v>
      </c>
    </row>
    <row r="1309" spans="1:9">
      <c r="A1309">
        <v>2308</v>
      </c>
      <c r="B1309" s="1">
        <v>44812</v>
      </c>
      <c r="C1309" t="s">
        <v>25931</v>
      </c>
      <c r="D1309" t="s">
        <v>25917</v>
      </c>
      <c r="E1309" t="s">
        <v>25928</v>
      </c>
      <c r="F1309" t="s">
        <v>28205</v>
      </c>
      <c r="G1309" t="s">
        <v>28206</v>
      </c>
      <c r="H1309">
        <v>4</v>
      </c>
      <c r="I1309">
        <v>751.86</v>
      </c>
    </row>
    <row r="1310" spans="1:9">
      <c r="A1310">
        <v>2309</v>
      </c>
      <c r="B1310" s="1">
        <v>45127</v>
      </c>
      <c r="C1310" t="s">
        <v>25931</v>
      </c>
      <c r="D1310" t="s">
        <v>25917</v>
      </c>
      <c r="E1310" t="s">
        <v>25925</v>
      </c>
      <c r="F1310" t="s">
        <v>28207</v>
      </c>
      <c r="G1310" t="s">
        <v>28208</v>
      </c>
      <c r="H1310">
        <v>1</v>
      </c>
      <c r="I1310">
        <v>309.24</v>
      </c>
    </row>
    <row r="1311" spans="1:9">
      <c r="A1311">
        <v>2310</v>
      </c>
      <c r="B1311" s="1">
        <v>44922</v>
      </c>
      <c r="C1311" t="s">
        <v>25921</v>
      </c>
      <c r="D1311" t="s">
        <v>25917</v>
      </c>
      <c r="E1311" t="s">
        <v>25925</v>
      </c>
      <c r="F1311" t="s">
        <v>28209</v>
      </c>
      <c r="G1311" t="s">
        <v>28210</v>
      </c>
      <c r="H1311">
        <v>4</v>
      </c>
      <c r="I1311">
        <v>581.95000000000005</v>
      </c>
    </row>
    <row r="1312" spans="1:9">
      <c r="A1312">
        <v>2311</v>
      </c>
      <c r="B1312" s="1">
        <v>45020</v>
      </c>
      <c r="C1312" t="s">
        <v>25921</v>
      </c>
      <c r="D1312" t="s">
        <v>25932</v>
      </c>
      <c r="E1312" t="s">
        <v>25933</v>
      </c>
      <c r="F1312" t="s">
        <v>26049</v>
      </c>
      <c r="G1312" t="s">
        <v>28211</v>
      </c>
      <c r="H1312">
        <v>5</v>
      </c>
      <c r="I1312">
        <v>616.42999999999995</v>
      </c>
    </row>
    <row r="1313" spans="1:9">
      <c r="A1313">
        <v>2312</v>
      </c>
      <c r="B1313" s="1">
        <v>44932</v>
      </c>
      <c r="C1313" t="s">
        <v>25921</v>
      </c>
      <c r="D1313" t="s">
        <v>25917</v>
      </c>
      <c r="E1313" t="s">
        <v>25928</v>
      </c>
      <c r="F1313" t="s">
        <v>28212</v>
      </c>
      <c r="G1313" t="s">
        <v>28213</v>
      </c>
      <c r="H1313">
        <v>3</v>
      </c>
      <c r="I1313">
        <v>623.75</v>
      </c>
    </row>
    <row r="1314" spans="1:9">
      <c r="A1314">
        <v>2313</v>
      </c>
      <c r="B1314" s="1">
        <v>44961</v>
      </c>
      <c r="C1314" t="s">
        <v>25936</v>
      </c>
      <c r="D1314" t="s">
        <v>25932</v>
      </c>
      <c r="E1314" t="s">
        <v>25933</v>
      </c>
      <c r="F1314" t="s">
        <v>20811</v>
      </c>
      <c r="G1314" t="s">
        <v>28214</v>
      </c>
      <c r="H1314">
        <v>1</v>
      </c>
      <c r="I1314">
        <v>802.99</v>
      </c>
    </row>
    <row r="1315" spans="1:9">
      <c r="A1315">
        <v>2314</v>
      </c>
      <c r="B1315" s="1">
        <v>44883</v>
      </c>
      <c r="C1315" t="s">
        <v>25931</v>
      </c>
      <c r="D1315" t="s">
        <v>25932</v>
      </c>
      <c r="E1315" t="s">
        <v>25918</v>
      </c>
      <c r="F1315" t="s">
        <v>28215</v>
      </c>
      <c r="G1315" t="s">
        <v>28216</v>
      </c>
      <c r="H1315">
        <v>1</v>
      </c>
      <c r="I1315">
        <v>725.98</v>
      </c>
    </row>
    <row r="1316" spans="1:9">
      <c r="A1316">
        <v>2315</v>
      </c>
      <c r="B1316" s="1">
        <v>44900</v>
      </c>
      <c r="C1316" t="s">
        <v>25916</v>
      </c>
      <c r="D1316" t="s">
        <v>25932</v>
      </c>
      <c r="E1316" t="s">
        <v>25925</v>
      </c>
      <c r="F1316" t="s">
        <v>28217</v>
      </c>
      <c r="G1316" t="s">
        <v>28218</v>
      </c>
      <c r="H1316">
        <v>1</v>
      </c>
      <c r="I1316">
        <v>252.59</v>
      </c>
    </row>
    <row r="1317" spans="1:9">
      <c r="A1317">
        <v>2316</v>
      </c>
      <c r="B1317" s="1">
        <v>45069</v>
      </c>
      <c r="C1317" t="s">
        <v>25931</v>
      </c>
      <c r="D1317" t="s">
        <v>25917</v>
      </c>
      <c r="E1317" t="s">
        <v>25918</v>
      </c>
      <c r="F1317" t="s">
        <v>28219</v>
      </c>
      <c r="G1317" t="s">
        <v>28220</v>
      </c>
      <c r="H1317">
        <v>1</v>
      </c>
      <c r="I1317">
        <v>731.84</v>
      </c>
    </row>
    <row r="1318" spans="1:9">
      <c r="A1318">
        <v>2317</v>
      </c>
      <c r="B1318" s="1">
        <v>44966</v>
      </c>
      <c r="C1318" t="s">
        <v>25916</v>
      </c>
      <c r="D1318" t="s">
        <v>25932</v>
      </c>
      <c r="E1318" t="s">
        <v>25918</v>
      </c>
      <c r="F1318" t="s">
        <v>28221</v>
      </c>
      <c r="G1318" t="s">
        <v>28222</v>
      </c>
      <c r="H1318">
        <v>1</v>
      </c>
      <c r="I1318">
        <v>787.01</v>
      </c>
    </row>
    <row r="1319" spans="1:9">
      <c r="A1319">
        <v>2318</v>
      </c>
      <c r="B1319" s="1">
        <v>45099</v>
      </c>
      <c r="C1319" t="s">
        <v>25931</v>
      </c>
      <c r="D1319" t="s">
        <v>25932</v>
      </c>
      <c r="E1319" t="s">
        <v>25925</v>
      </c>
      <c r="F1319" t="s">
        <v>26458</v>
      </c>
      <c r="G1319" t="s">
        <v>28223</v>
      </c>
      <c r="H1319">
        <v>2</v>
      </c>
      <c r="I1319">
        <v>303.8</v>
      </c>
    </row>
    <row r="1320" spans="1:9">
      <c r="A1320">
        <v>2319</v>
      </c>
      <c r="B1320" s="1">
        <v>44916</v>
      </c>
      <c r="C1320" t="s">
        <v>25916</v>
      </c>
      <c r="D1320" t="s">
        <v>25917</v>
      </c>
      <c r="E1320" t="s">
        <v>25933</v>
      </c>
      <c r="F1320" t="s">
        <v>28224</v>
      </c>
      <c r="G1320" t="s">
        <v>28225</v>
      </c>
      <c r="H1320">
        <v>3</v>
      </c>
      <c r="I1320">
        <v>832.15</v>
      </c>
    </row>
    <row r="1321" spans="1:9">
      <c r="A1321">
        <v>2320</v>
      </c>
      <c r="B1321" s="1">
        <v>45132</v>
      </c>
      <c r="C1321" t="s">
        <v>25931</v>
      </c>
      <c r="D1321" t="s">
        <v>25932</v>
      </c>
      <c r="E1321" t="s">
        <v>25925</v>
      </c>
      <c r="F1321" t="s">
        <v>28226</v>
      </c>
      <c r="G1321" t="s">
        <v>28227</v>
      </c>
      <c r="H1321">
        <v>5</v>
      </c>
      <c r="I1321">
        <v>509.71</v>
      </c>
    </row>
    <row r="1322" spans="1:9">
      <c r="A1322">
        <v>2321</v>
      </c>
      <c r="B1322" s="1">
        <v>44810</v>
      </c>
      <c r="C1322" t="s">
        <v>25931</v>
      </c>
      <c r="D1322" t="s">
        <v>25917</v>
      </c>
      <c r="E1322" t="s">
        <v>25925</v>
      </c>
      <c r="F1322" t="s">
        <v>28228</v>
      </c>
      <c r="G1322" t="s">
        <v>28229</v>
      </c>
      <c r="H1322">
        <v>3</v>
      </c>
      <c r="I1322">
        <v>781.95</v>
      </c>
    </row>
    <row r="1323" spans="1:9">
      <c r="A1323">
        <v>2322</v>
      </c>
      <c r="B1323" s="1">
        <v>44989</v>
      </c>
      <c r="C1323" t="s">
        <v>25931</v>
      </c>
      <c r="D1323" t="s">
        <v>25917</v>
      </c>
      <c r="E1323" t="s">
        <v>25928</v>
      </c>
      <c r="F1323" t="s">
        <v>14872</v>
      </c>
      <c r="G1323" t="s">
        <v>28230</v>
      </c>
      <c r="H1323">
        <v>3</v>
      </c>
      <c r="I1323">
        <v>178.4</v>
      </c>
    </row>
    <row r="1324" spans="1:9">
      <c r="A1324">
        <v>2323</v>
      </c>
      <c r="B1324" s="1">
        <v>44925</v>
      </c>
      <c r="C1324" t="s">
        <v>25936</v>
      </c>
      <c r="D1324" t="s">
        <v>25932</v>
      </c>
      <c r="E1324" t="s">
        <v>25925</v>
      </c>
      <c r="F1324" t="s">
        <v>16127</v>
      </c>
      <c r="G1324" t="s">
        <v>28231</v>
      </c>
      <c r="H1324">
        <v>3</v>
      </c>
      <c r="I1324">
        <v>964.4</v>
      </c>
    </row>
    <row r="1325" spans="1:9">
      <c r="A1325">
        <v>2324</v>
      </c>
      <c r="B1325" s="1">
        <v>45045</v>
      </c>
      <c r="C1325" t="s">
        <v>25931</v>
      </c>
      <c r="D1325" t="s">
        <v>25932</v>
      </c>
      <c r="E1325" t="s">
        <v>25925</v>
      </c>
      <c r="F1325" t="s">
        <v>28232</v>
      </c>
      <c r="G1325" t="s">
        <v>28233</v>
      </c>
      <c r="H1325">
        <v>1</v>
      </c>
      <c r="I1325">
        <v>299.75</v>
      </c>
    </row>
    <row r="1326" spans="1:9">
      <c r="A1326">
        <v>2325</v>
      </c>
      <c r="B1326" s="1">
        <v>44930</v>
      </c>
      <c r="C1326" t="s">
        <v>25936</v>
      </c>
      <c r="D1326" t="s">
        <v>25917</v>
      </c>
      <c r="E1326" t="s">
        <v>25928</v>
      </c>
      <c r="F1326" t="s">
        <v>28234</v>
      </c>
      <c r="G1326" t="s">
        <v>28235</v>
      </c>
      <c r="H1326">
        <v>2</v>
      </c>
      <c r="I1326">
        <v>745.68</v>
      </c>
    </row>
    <row r="1327" spans="1:9">
      <c r="A1327">
        <v>2326</v>
      </c>
      <c r="B1327" s="1">
        <v>44932</v>
      </c>
      <c r="C1327" t="s">
        <v>25916</v>
      </c>
      <c r="D1327" t="s">
        <v>25932</v>
      </c>
      <c r="E1327" t="s">
        <v>25928</v>
      </c>
      <c r="F1327" t="s">
        <v>13859</v>
      </c>
      <c r="G1327" t="s">
        <v>28236</v>
      </c>
      <c r="H1327">
        <v>5</v>
      </c>
      <c r="I1327">
        <v>263.20999999999998</v>
      </c>
    </row>
    <row r="1328" spans="1:9">
      <c r="A1328">
        <v>2327</v>
      </c>
      <c r="B1328" s="1">
        <v>44854</v>
      </c>
      <c r="C1328" t="s">
        <v>25916</v>
      </c>
      <c r="D1328" t="s">
        <v>25932</v>
      </c>
      <c r="E1328" t="s">
        <v>25925</v>
      </c>
      <c r="F1328" t="s">
        <v>28237</v>
      </c>
      <c r="G1328" t="s">
        <v>28238</v>
      </c>
      <c r="H1328">
        <v>1</v>
      </c>
      <c r="I1328">
        <v>802.98</v>
      </c>
    </row>
    <row r="1329" spans="1:9">
      <c r="A1329">
        <v>2328</v>
      </c>
      <c r="B1329" s="1">
        <v>44986</v>
      </c>
      <c r="C1329" t="s">
        <v>25931</v>
      </c>
      <c r="D1329" t="s">
        <v>25917</v>
      </c>
      <c r="E1329" t="s">
        <v>25933</v>
      </c>
      <c r="F1329" t="s">
        <v>28239</v>
      </c>
      <c r="G1329" t="s">
        <v>28240</v>
      </c>
      <c r="H1329">
        <v>3</v>
      </c>
      <c r="I1329">
        <v>960.9</v>
      </c>
    </row>
    <row r="1330" spans="1:9">
      <c r="A1330">
        <v>2329</v>
      </c>
      <c r="B1330" s="1">
        <v>44947</v>
      </c>
      <c r="C1330" t="s">
        <v>25921</v>
      </c>
      <c r="D1330" t="s">
        <v>25932</v>
      </c>
      <c r="E1330" t="s">
        <v>25925</v>
      </c>
      <c r="F1330" t="s">
        <v>13578</v>
      </c>
      <c r="G1330" t="s">
        <v>28241</v>
      </c>
      <c r="H1330">
        <v>2</v>
      </c>
      <c r="I1330">
        <v>209.86</v>
      </c>
    </row>
    <row r="1331" spans="1:9">
      <c r="A1331">
        <v>2330</v>
      </c>
      <c r="B1331" s="1">
        <v>45006</v>
      </c>
      <c r="C1331" t="s">
        <v>25916</v>
      </c>
      <c r="D1331" t="s">
        <v>25917</v>
      </c>
      <c r="E1331" t="s">
        <v>25933</v>
      </c>
      <c r="F1331" t="s">
        <v>28242</v>
      </c>
      <c r="G1331" t="s">
        <v>28243</v>
      </c>
      <c r="H1331">
        <v>2</v>
      </c>
      <c r="I1331">
        <v>942.81</v>
      </c>
    </row>
    <row r="1332" spans="1:9">
      <c r="A1332">
        <v>2331</v>
      </c>
      <c r="B1332" s="1">
        <v>44942</v>
      </c>
      <c r="C1332" t="s">
        <v>25924</v>
      </c>
      <c r="D1332" t="s">
        <v>25917</v>
      </c>
      <c r="E1332" t="s">
        <v>25918</v>
      </c>
      <c r="F1332" t="s">
        <v>28244</v>
      </c>
      <c r="G1332" t="s">
        <v>28245</v>
      </c>
      <c r="H1332">
        <v>3</v>
      </c>
      <c r="I1332">
        <v>108.2</v>
      </c>
    </row>
    <row r="1333" spans="1:9">
      <c r="A1333">
        <v>2332</v>
      </c>
      <c r="B1333" s="1">
        <v>44894</v>
      </c>
      <c r="C1333" t="s">
        <v>25931</v>
      </c>
      <c r="D1333" t="s">
        <v>25917</v>
      </c>
      <c r="E1333" t="s">
        <v>25928</v>
      </c>
      <c r="F1333" t="s">
        <v>28246</v>
      </c>
      <c r="G1333" t="s">
        <v>28247</v>
      </c>
      <c r="H1333">
        <v>3</v>
      </c>
      <c r="I1333">
        <v>144.68</v>
      </c>
    </row>
    <row r="1334" spans="1:9">
      <c r="A1334">
        <v>2333</v>
      </c>
      <c r="B1334" s="1">
        <v>45017</v>
      </c>
      <c r="C1334" t="s">
        <v>25924</v>
      </c>
      <c r="D1334" t="s">
        <v>25917</v>
      </c>
      <c r="E1334" t="s">
        <v>25918</v>
      </c>
      <c r="F1334" t="s">
        <v>28248</v>
      </c>
      <c r="G1334" t="s">
        <v>28249</v>
      </c>
      <c r="H1334">
        <v>4</v>
      </c>
      <c r="I1334">
        <v>769.76</v>
      </c>
    </row>
    <row r="1335" spans="1:9">
      <c r="A1335">
        <v>2334</v>
      </c>
      <c r="B1335" s="1">
        <v>45006</v>
      </c>
      <c r="C1335" t="s">
        <v>25936</v>
      </c>
      <c r="D1335" t="s">
        <v>25917</v>
      </c>
      <c r="E1335" t="s">
        <v>25918</v>
      </c>
      <c r="F1335" t="s">
        <v>28250</v>
      </c>
      <c r="G1335" t="s">
        <v>28092</v>
      </c>
      <c r="H1335">
        <v>5</v>
      </c>
      <c r="I1335">
        <v>860.16</v>
      </c>
    </row>
    <row r="1336" spans="1:9">
      <c r="A1336">
        <v>2335</v>
      </c>
      <c r="B1336" s="1">
        <v>44805</v>
      </c>
      <c r="C1336" t="s">
        <v>25931</v>
      </c>
      <c r="D1336" t="s">
        <v>25917</v>
      </c>
      <c r="E1336" t="s">
        <v>25928</v>
      </c>
      <c r="F1336" t="s">
        <v>28251</v>
      </c>
      <c r="G1336" t="s">
        <v>28252</v>
      </c>
      <c r="H1336">
        <v>4</v>
      </c>
      <c r="I1336">
        <v>957.24</v>
      </c>
    </row>
    <row r="1337" spans="1:9">
      <c r="A1337">
        <v>2336</v>
      </c>
      <c r="B1337" s="1">
        <v>44963</v>
      </c>
      <c r="C1337" t="s">
        <v>25931</v>
      </c>
      <c r="D1337" t="s">
        <v>25932</v>
      </c>
      <c r="E1337" t="s">
        <v>25928</v>
      </c>
      <c r="F1337" t="s">
        <v>26035</v>
      </c>
      <c r="G1337" t="s">
        <v>28253</v>
      </c>
      <c r="H1337">
        <v>3</v>
      </c>
      <c r="I1337">
        <v>301.02999999999997</v>
      </c>
    </row>
    <row r="1338" spans="1:9">
      <c r="A1338">
        <v>2337</v>
      </c>
      <c r="B1338" s="1">
        <v>45122</v>
      </c>
      <c r="C1338" t="s">
        <v>25936</v>
      </c>
      <c r="D1338" t="s">
        <v>25917</v>
      </c>
      <c r="E1338" t="s">
        <v>25925</v>
      </c>
      <c r="F1338" t="s">
        <v>28254</v>
      </c>
      <c r="G1338" t="s">
        <v>28255</v>
      </c>
      <c r="H1338">
        <v>2</v>
      </c>
      <c r="I1338">
        <v>366.82</v>
      </c>
    </row>
    <row r="1339" spans="1:9">
      <c r="A1339">
        <v>2338</v>
      </c>
      <c r="B1339" s="1">
        <v>45095</v>
      </c>
      <c r="C1339" t="s">
        <v>25916</v>
      </c>
      <c r="D1339" t="s">
        <v>25932</v>
      </c>
      <c r="E1339" t="s">
        <v>25928</v>
      </c>
      <c r="F1339" t="s">
        <v>28256</v>
      </c>
      <c r="G1339" t="s">
        <v>28257</v>
      </c>
      <c r="H1339">
        <v>2</v>
      </c>
      <c r="I1339">
        <v>819.8</v>
      </c>
    </row>
    <row r="1340" spans="1:9">
      <c r="A1340">
        <v>2339</v>
      </c>
      <c r="B1340" s="1">
        <v>44897</v>
      </c>
      <c r="C1340" t="s">
        <v>25921</v>
      </c>
      <c r="D1340" t="s">
        <v>25917</v>
      </c>
      <c r="E1340" t="s">
        <v>25918</v>
      </c>
      <c r="F1340" t="s">
        <v>28258</v>
      </c>
      <c r="G1340" t="s">
        <v>28259</v>
      </c>
      <c r="H1340">
        <v>5</v>
      </c>
      <c r="I1340">
        <v>369.94</v>
      </c>
    </row>
    <row r="1341" spans="1:9">
      <c r="A1341">
        <v>2340</v>
      </c>
      <c r="B1341" s="1">
        <v>45051</v>
      </c>
      <c r="C1341" t="s">
        <v>25936</v>
      </c>
      <c r="D1341" t="s">
        <v>25932</v>
      </c>
      <c r="E1341" t="s">
        <v>25918</v>
      </c>
      <c r="F1341" t="s">
        <v>28260</v>
      </c>
      <c r="G1341" t="s">
        <v>28261</v>
      </c>
      <c r="H1341">
        <v>1</v>
      </c>
      <c r="I1341">
        <v>811.91</v>
      </c>
    </row>
    <row r="1342" spans="1:9">
      <c r="A1342">
        <v>2341</v>
      </c>
      <c r="B1342" s="1">
        <v>45022</v>
      </c>
      <c r="C1342" t="s">
        <v>25931</v>
      </c>
      <c r="D1342" t="s">
        <v>25917</v>
      </c>
      <c r="E1342" t="s">
        <v>25918</v>
      </c>
      <c r="F1342" t="s">
        <v>28262</v>
      </c>
      <c r="G1342" t="s">
        <v>28263</v>
      </c>
      <c r="H1342">
        <v>2</v>
      </c>
      <c r="I1342">
        <v>121.05</v>
      </c>
    </row>
    <row r="1343" spans="1:9">
      <c r="A1343">
        <v>2342</v>
      </c>
      <c r="B1343" s="1">
        <v>45076</v>
      </c>
      <c r="C1343" t="s">
        <v>25931</v>
      </c>
      <c r="D1343" t="s">
        <v>25917</v>
      </c>
      <c r="E1343" t="s">
        <v>25928</v>
      </c>
      <c r="F1343" t="s">
        <v>28264</v>
      </c>
      <c r="G1343" t="s">
        <v>28265</v>
      </c>
      <c r="H1343">
        <v>1</v>
      </c>
      <c r="I1343">
        <v>704.53</v>
      </c>
    </row>
    <row r="1344" spans="1:9">
      <c r="A1344">
        <v>2343</v>
      </c>
      <c r="B1344" s="1">
        <v>45077</v>
      </c>
      <c r="C1344" t="s">
        <v>25916</v>
      </c>
      <c r="D1344" t="s">
        <v>25917</v>
      </c>
      <c r="E1344" t="s">
        <v>25928</v>
      </c>
      <c r="F1344" t="s">
        <v>28266</v>
      </c>
      <c r="G1344" t="s">
        <v>28267</v>
      </c>
      <c r="H1344">
        <v>5</v>
      </c>
      <c r="I1344">
        <v>959.22</v>
      </c>
    </row>
    <row r="1345" spans="1:9">
      <c r="A1345">
        <v>2344</v>
      </c>
      <c r="B1345" s="1">
        <v>44998</v>
      </c>
      <c r="C1345" t="s">
        <v>25924</v>
      </c>
      <c r="D1345" t="s">
        <v>25932</v>
      </c>
      <c r="E1345" t="s">
        <v>25928</v>
      </c>
      <c r="F1345" t="s">
        <v>28268</v>
      </c>
      <c r="G1345" t="s">
        <v>7239</v>
      </c>
      <c r="H1345">
        <v>2</v>
      </c>
      <c r="I1345">
        <v>967.05</v>
      </c>
    </row>
    <row r="1346" spans="1:9">
      <c r="A1346">
        <v>2345</v>
      </c>
      <c r="B1346" s="1">
        <v>44843</v>
      </c>
      <c r="C1346" t="s">
        <v>25936</v>
      </c>
      <c r="D1346" t="s">
        <v>25932</v>
      </c>
      <c r="E1346" t="s">
        <v>25925</v>
      </c>
      <c r="F1346" t="s">
        <v>28269</v>
      </c>
      <c r="G1346" t="s">
        <v>28270</v>
      </c>
      <c r="H1346">
        <v>3</v>
      </c>
      <c r="I1346">
        <v>379.57</v>
      </c>
    </row>
    <row r="1347" spans="1:9">
      <c r="A1347">
        <v>2346</v>
      </c>
      <c r="B1347" s="1">
        <v>44836</v>
      </c>
      <c r="C1347" t="s">
        <v>25916</v>
      </c>
      <c r="D1347" t="s">
        <v>25932</v>
      </c>
      <c r="E1347" t="s">
        <v>25928</v>
      </c>
      <c r="F1347" t="s">
        <v>28271</v>
      </c>
      <c r="G1347" t="s">
        <v>28272</v>
      </c>
      <c r="H1347">
        <v>3</v>
      </c>
      <c r="I1347">
        <v>811.14</v>
      </c>
    </row>
    <row r="1348" spans="1:9">
      <c r="A1348">
        <v>2347</v>
      </c>
      <c r="B1348" s="1">
        <v>44909</v>
      </c>
      <c r="C1348" t="s">
        <v>25931</v>
      </c>
      <c r="D1348" t="s">
        <v>25917</v>
      </c>
      <c r="E1348" t="s">
        <v>25933</v>
      </c>
      <c r="F1348" t="s">
        <v>28273</v>
      </c>
      <c r="G1348" t="s">
        <v>28274</v>
      </c>
      <c r="H1348">
        <v>1</v>
      </c>
      <c r="I1348">
        <v>780.53</v>
      </c>
    </row>
    <row r="1349" spans="1:9">
      <c r="A1349">
        <v>2348</v>
      </c>
      <c r="B1349" s="1">
        <v>45029</v>
      </c>
      <c r="C1349" t="s">
        <v>25924</v>
      </c>
      <c r="D1349" t="s">
        <v>25917</v>
      </c>
      <c r="E1349" t="s">
        <v>25933</v>
      </c>
      <c r="F1349" t="s">
        <v>28275</v>
      </c>
      <c r="G1349" t="s">
        <v>28276</v>
      </c>
      <c r="H1349">
        <v>1</v>
      </c>
      <c r="I1349">
        <v>927.52</v>
      </c>
    </row>
    <row r="1350" spans="1:9">
      <c r="A1350">
        <v>2349</v>
      </c>
      <c r="B1350" s="1">
        <v>45038</v>
      </c>
      <c r="C1350" t="s">
        <v>25931</v>
      </c>
      <c r="D1350" t="s">
        <v>25917</v>
      </c>
      <c r="E1350" t="s">
        <v>25928</v>
      </c>
      <c r="F1350" t="s">
        <v>28277</v>
      </c>
      <c r="G1350" t="s">
        <v>28278</v>
      </c>
      <c r="H1350">
        <v>2</v>
      </c>
      <c r="I1350">
        <v>317.31</v>
      </c>
    </row>
    <row r="1351" spans="1:9">
      <c r="A1351">
        <v>2350</v>
      </c>
      <c r="B1351" s="1">
        <v>44994</v>
      </c>
      <c r="C1351" t="s">
        <v>25921</v>
      </c>
      <c r="D1351" t="s">
        <v>25917</v>
      </c>
      <c r="E1351" t="s">
        <v>25918</v>
      </c>
      <c r="F1351" t="s">
        <v>28279</v>
      </c>
      <c r="G1351" t="s">
        <v>28280</v>
      </c>
      <c r="H1351">
        <v>3</v>
      </c>
      <c r="I1351">
        <v>858.34</v>
      </c>
    </row>
    <row r="1352" spans="1:9">
      <c r="A1352">
        <v>2351</v>
      </c>
      <c r="B1352" s="1">
        <v>44996</v>
      </c>
      <c r="C1352" t="s">
        <v>25931</v>
      </c>
      <c r="D1352" t="s">
        <v>25917</v>
      </c>
      <c r="E1352" t="s">
        <v>25925</v>
      </c>
      <c r="F1352" t="s">
        <v>28281</v>
      </c>
      <c r="G1352" t="s">
        <v>28282</v>
      </c>
      <c r="H1352">
        <v>4</v>
      </c>
      <c r="I1352">
        <v>173.96</v>
      </c>
    </row>
    <row r="1353" spans="1:9">
      <c r="A1353">
        <v>2352</v>
      </c>
      <c r="B1353" s="1">
        <v>44815</v>
      </c>
      <c r="C1353" t="s">
        <v>25931</v>
      </c>
      <c r="D1353" t="s">
        <v>25932</v>
      </c>
      <c r="E1353" t="s">
        <v>25928</v>
      </c>
      <c r="F1353" t="s">
        <v>28283</v>
      </c>
      <c r="G1353" t="s">
        <v>28284</v>
      </c>
      <c r="H1353">
        <v>4</v>
      </c>
      <c r="I1353">
        <v>889.07</v>
      </c>
    </row>
    <row r="1354" spans="1:9">
      <c r="A1354">
        <v>2353</v>
      </c>
      <c r="B1354" s="1">
        <v>45125</v>
      </c>
      <c r="C1354" t="s">
        <v>25924</v>
      </c>
      <c r="D1354" t="s">
        <v>25917</v>
      </c>
      <c r="E1354" t="s">
        <v>25918</v>
      </c>
      <c r="F1354" t="s">
        <v>17299</v>
      </c>
      <c r="G1354" t="s">
        <v>28285</v>
      </c>
      <c r="H1354">
        <v>3</v>
      </c>
      <c r="I1354">
        <v>198.56</v>
      </c>
    </row>
    <row r="1355" spans="1:9">
      <c r="A1355">
        <v>2354</v>
      </c>
      <c r="B1355" s="1">
        <v>45090</v>
      </c>
      <c r="C1355" t="s">
        <v>25931</v>
      </c>
      <c r="D1355" t="s">
        <v>25932</v>
      </c>
      <c r="E1355" t="s">
        <v>25928</v>
      </c>
      <c r="F1355" t="s">
        <v>18162</v>
      </c>
      <c r="G1355" t="s">
        <v>28286</v>
      </c>
      <c r="H1355">
        <v>5</v>
      </c>
      <c r="I1355">
        <v>572.14</v>
      </c>
    </row>
    <row r="1356" spans="1:9">
      <c r="A1356">
        <v>2355</v>
      </c>
      <c r="B1356" s="1">
        <v>45123</v>
      </c>
      <c r="C1356" t="s">
        <v>25916</v>
      </c>
      <c r="D1356" t="s">
        <v>25932</v>
      </c>
      <c r="E1356" t="s">
        <v>25918</v>
      </c>
      <c r="F1356" t="s">
        <v>21444</v>
      </c>
      <c r="G1356" t="s">
        <v>28287</v>
      </c>
      <c r="H1356">
        <v>3</v>
      </c>
      <c r="I1356">
        <v>945.93</v>
      </c>
    </row>
    <row r="1357" spans="1:9">
      <c r="A1357">
        <v>2356</v>
      </c>
      <c r="B1357" s="1">
        <v>45071</v>
      </c>
      <c r="C1357" t="s">
        <v>25924</v>
      </c>
      <c r="D1357" t="s">
        <v>25932</v>
      </c>
      <c r="E1357" t="s">
        <v>25933</v>
      </c>
      <c r="F1357" t="s">
        <v>28288</v>
      </c>
      <c r="G1357" t="s">
        <v>28289</v>
      </c>
      <c r="H1357">
        <v>4</v>
      </c>
      <c r="I1357">
        <v>668.66</v>
      </c>
    </row>
    <row r="1358" spans="1:9">
      <c r="A1358">
        <v>2357</v>
      </c>
      <c r="B1358" s="1">
        <v>45063</v>
      </c>
      <c r="C1358" t="s">
        <v>25921</v>
      </c>
      <c r="D1358" t="s">
        <v>25917</v>
      </c>
      <c r="E1358" t="s">
        <v>25918</v>
      </c>
      <c r="F1358" t="s">
        <v>28290</v>
      </c>
      <c r="G1358" t="s">
        <v>28291</v>
      </c>
      <c r="H1358">
        <v>3</v>
      </c>
      <c r="I1358">
        <v>483.49</v>
      </c>
    </row>
    <row r="1359" spans="1:9">
      <c r="A1359">
        <v>2358</v>
      </c>
      <c r="B1359" s="1">
        <v>45030</v>
      </c>
      <c r="C1359" t="s">
        <v>25936</v>
      </c>
      <c r="D1359" t="s">
        <v>25932</v>
      </c>
      <c r="E1359" t="s">
        <v>25925</v>
      </c>
      <c r="F1359" t="s">
        <v>28292</v>
      </c>
      <c r="G1359" t="s">
        <v>28293</v>
      </c>
      <c r="H1359">
        <v>3</v>
      </c>
      <c r="I1359">
        <v>164.22</v>
      </c>
    </row>
    <row r="1360" spans="1:9">
      <c r="A1360">
        <v>2359</v>
      </c>
      <c r="B1360" s="1">
        <v>45076</v>
      </c>
      <c r="C1360" t="s">
        <v>25924</v>
      </c>
      <c r="D1360" t="s">
        <v>25932</v>
      </c>
      <c r="E1360" t="s">
        <v>25918</v>
      </c>
      <c r="F1360" t="s">
        <v>28294</v>
      </c>
      <c r="G1360" t="s">
        <v>28295</v>
      </c>
      <c r="H1360">
        <v>3</v>
      </c>
      <c r="I1360">
        <v>850.73</v>
      </c>
    </row>
    <row r="1361" spans="1:9">
      <c r="A1361">
        <v>2360</v>
      </c>
      <c r="B1361" s="1">
        <v>44847</v>
      </c>
      <c r="C1361" t="s">
        <v>25936</v>
      </c>
      <c r="D1361" t="s">
        <v>25917</v>
      </c>
      <c r="E1361" t="s">
        <v>25933</v>
      </c>
      <c r="F1361" t="s">
        <v>27229</v>
      </c>
      <c r="G1361" t="s">
        <v>28296</v>
      </c>
      <c r="H1361">
        <v>1</v>
      </c>
      <c r="I1361">
        <v>400.62</v>
      </c>
    </row>
    <row r="1362" spans="1:9">
      <c r="A1362">
        <v>2361</v>
      </c>
      <c r="B1362" s="1">
        <v>44812</v>
      </c>
      <c r="C1362" t="s">
        <v>25916</v>
      </c>
      <c r="D1362" t="s">
        <v>25932</v>
      </c>
      <c r="E1362" t="s">
        <v>25918</v>
      </c>
      <c r="F1362" t="s">
        <v>28297</v>
      </c>
      <c r="G1362" t="s">
        <v>28298</v>
      </c>
      <c r="H1362">
        <v>4</v>
      </c>
      <c r="I1362">
        <v>148.29</v>
      </c>
    </row>
    <row r="1363" spans="1:9">
      <c r="A1363">
        <v>2362</v>
      </c>
      <c r="B1363" s="1">
        <v>44963</v>
      </c>
      <c r="C1363" t="s">
        <v>25936</v>
      </c>
      <c r="D1363" t="s">
        <v>25917</v>
      </c>
      <c r="E1363" t="s">
        <v>25925</v>
      </c>
      <c r="F1363" t="s">
        <v>28299</v>
      </c>
      <c r="G1363" t="s">
        <v>28172</v>
      </c>
      <c r="H1363">
        <v>3</v>
      </c>
      <c r="I1363">
        <v>543.65</v>
      </c>
    </row>
    <row r="1364" spans="1:9">
      <c r="A1364">
        <v>2363</v>
      </c>
      <c r="B1364" s="1">
        <v>44961</v>
      </c>
      <c r="C1364" t="s">
        <v>25931</v>
      </c>
      <c r="D1364" t="s">
        <v>25932</v>
      </c>
      <c r="E1364" t="s">
        <v>25925</v>
      </c>
      <c r="F1364" t="s">
        <v>28300</v>
      </c>
      <c r="G1364" t="s">
        <v>28301</v>
      </c>
      <c r="H1364">
        <v>3</v>
      </c>
      <c r="I1364">
        <v>282.26</v>
      </c>
    </row>
    <row r="1365" spans="1:9">
      <c r="A1365">
        <v>2364</v>
      </c>
      <c r="B1365" s="1">
        <v>44899</v>
      </c>
      <c r="C1365" t="s">
        <v>25936</v>
      </c>
      <c r="D1365" t="s">
        <v>25932</v>
      </c>
      <c r="E1365" t="s">
        <v>25928</v>
      </c>
      <c r="F1365" t="s">
        <v>28302</v>
      </c>
      <c r="G1365" t="s">
        <v>28303</v>
      </c>
      <c r="H1365">
        <v>3</v>
      </c>
      <c r="I1365">
        <v>123.81</v>
      </c>
    </row>
    <row r="1366" spans="1:9">
      <c r="A1366">
        <v>2365</v>
      </c>
      <c r="B1366" s="1">
        <v>44784</v>
      </c>
      <c r="C1366" t="s">
        <v>25931</v>
      </c>
      <c r="D1366" t="s">
        <v>25932</v>
      </c>
      <c r="E1366" t="s">
        <v>25933</v>
      </c>
      <c r="F1366" t="s">
        <v>28304</v>
      </c>
      <c r="G1366" t="s">
        <v>28305</v>
      </c>
      <c r="H1366">
        <v>5</v>
      </c>
      <c r="I1366">
        <v>355.8</v>
      </c>
    </row>
    <row r="1367" spans="1:9">
      <c r="A1367">
        <v>2366</v>
      </c>
      <c r="B1367" s="1">
        <v>44789</v>
      </c>
      <c r="C1367" t="s">
        <v>25936</v>
      </c>
      <c r="D1367" t="s">
        <v>25917</v>
      </c>
      <c r="E1367" t="s">
        <v>25925</v>
      </c>
      <c r="F1367" t="s">
        <v>28306</v>
      </c>
      <c r="G1367" t="s">
        <v>27170</v>
      </c>
      <c r="H1367">
        <v>3</v>
      </c>
      <c r="I1367">
        <v>184.59</v>
      </c>
    </row>
    <row r="1368" spans="1:9">
      <c r="A1368">
        <v>2367</v>
      </c>
      <c r="B1368" s="1">
        <v>45043</v>
      </c>
      <c r="C1368" t="s">
        <v>25936</v>
      </c>
      <c r="D1368" t="s">
        <v>25917</v>
      </c>
      <c r="E1368" t="s">
        <v>25928</v>
      </c>
      <c r="F1368" t="s">
        <v>28307</v>
      </c>
      <c r="G1368" t="s">
        <v>28308</v>
      </c>
      <c r="H1368">
        <v>3</v>
      </c>
      <c r="I1368">
        <v>249.77</v>
      </c>
    </row>
    <row r="1369" spans="1:9">
      <c r="A1369">
        <v>2368</v>
      </c>
      <c r="B1369" s="1">
        <v>45015</v>
      </c>
      <c r="C1369" t="s">
        <v>25924</v>
      </c>
      <c r="D1369" t="s">
        <v>25932</v>
      </c>
      <c r="E1369" t="s">
        <v>25928</v>
      </c>
      <c r="F1369" t="s">
        <v>28309</v>
      </c>
      <c r="G1369" t="s">
        <v>28310</v>
      </c>
      <c r="H1369">
        <v>4</v>
      </c>
      <c r="I1369">
        <v>285.54000000000002</v>
      </c>
    </row>
    <row r="1370" spans="1:9">
      <c r="A1370">
        <v>2369</v>
      </c>
      <c r="B1370" s="1">
        <v>45133</v>
      </c>
      <c r="C1370" t="s">
        <v>25921</v>
      </c>
      <c r="D1370" t="s">
        <v>25932</v>
      </c>
      <c r="E1370" t="s">
        <v>25918</v>
      </c>
      <c r="F1370" t="s">
        <v>28311</v>
      </c>
      <c r="G1370" t="s">
        <v>28312</v>
      </c>
      <c r="H1370">
        <v>5</v>
      </c>
      <c r="I1370">
        <v>711.15</v>
      </c>
    </row>
    <row r="1371" spans="1:9">
      <c r="A1371">
        <v>2370</v>
      </c>
      <c r="B1371" s="1">
        <v>45084</v>
      </c>
      <c r="C1371" t="s">
        <v>25921</v>
      </c>
      <c r="D1371" t="s">
        <v>25932</v>
      </c>
      <c r="E1371" t="s">
        <v>25925</v>
      </c>
      <c r="F1371" t="s">
        <v>28313</v>
      </c>
      <c r="G1371" t="s">
        <v>28314</v>
      </c>
      <c r="H1371">
        <v>3</v>
      </c>
      <c r="I1371">
        <v>644.97</v>
      </c>
    </row>
    <row r="1372" spans="1:9">
      <c r="A1372">
        <v>2371</v>
      </c>
      <c r="B1372" s="1">
        <v>45035</v>
      </c>
      <c r="C1372" t="s">
        <v>25916</v>
      </c>
      <c r="D1372" t="s">
        <v>25917</v>
      </c>
      <c r="E1372" t="s">
        <v>25933</v>
      </c>
      <c r="F1372" t="s">
        <v>28315</v>
      </c>
      <c r="G1372" t="s">
        <v>28316</v>
      </c>
      <c r="H1372">
        <v>4</v>
      </c>
      <c r="I1372">
        <v>133.56</v>
      </c>
    </row>
    <row r="1373" spans="1:9">
      <c r="A1373">
        <v>2372</v>
      </c>
      <c r="B1373" s="1">
        <v>44953</v>
      </c>
      <c r="C1373" t="s">
        <v>25921</v>
      </c>
      <c r="D1373" t="s">
        <v>25917</v>
      </c>
      <c r="E1373" t="s">
        <v>25928</v>
      </c>
      <c r="F1373" t="s">
        <v>15821</v>
      </c>
      <c r="G1373" t="s">
        <v>28317</v>
      </c>
      <c r="H1373">
        <v>2</v>
      </c>
      <c r="I1373">
        <v>784.93</v>
      </c>
    </row>
    <row r="1374" spans="1:9">
      <c r="A1374">
        <v>2373</v>
      </c>
      <c r="B1374" s="1">
        <v>44973</v>
      </c>
      <c r="C1374" t="s">
        <v>25936</v>
      </c>
      <c r="D1374" t="s">
        <v>25932</v>
      </c>
      <c r="E1374" t="s">
        <v>25928</v>
      </c>
      <c r="F1374" t="s">
        <v>28318</v>
      </c>
      <c r="G1374" t="s">
        <v>28319</v>
      </c>
      <c r="H1374">
        <v>4</v>
      </c>
      <c r="I1374">
        <v>801.63</v>
      </c>
    </row>
    <row r="1375" spans="1:9">
      <c r="A1375">
        <v>2374</v>
      </c>
      <c r="B1375" s="1">
        <v>45047</v>
      </c>
      <c r="C1375" t="s">
        <v>25916</v>
      </c>
      <c r="D1375" t="s">
        <v>25932</v>
      </c>
      <c r="E1375" t="s">
        <v>25925</v>
      </c>
      <c r="F1375" t="s">
        <v>13289</v>
      </c>
      <c r="G1375" t="s">
        <v>28320</v>
      </c>
      <c r="H1375">
        <v>2</v>
      </c>
      <c r="I1375">
        <v>650.48</v>
      </c>
    </row>
    <row r="1376" spans="1:9">
      <c r="A1376">
        <v>2375</v>
      </c>
      <c r="B1376" s="1">
        <v>44885</v>
      </c>
      <c r="C1376" t="s">
        <v>25936</v>
      </c>
      <c r="D1376" t="s">
        <v>25932</v>
      </c>
      <c r="E1376" t="s">
        <v>25918</v>
      </c>
      <c r="F1376" t="s">
        <v>28321</v>
      </c>
      <c r="G1376" t="s">
        <v>28322</v>
      </c>
      <c r="H1376">
        <v>5</v>
      </c>
      <c r="I1376">
        <v>770.33</v>
      </c>
    </row>
    <row r="1377" spans="1:9">
      <c r="A1377">
        <v>2376</v>
      </c>
      <c r="B1377" s="1">
        <v>45042</v>
      </c>
      <c r="C1377" t="s">
        <v>25931</v>
      </c>
      <c r="D1377" t="s">
        <v>25917</v>
      </c>
      <c r="E1377" t="s">
        <v>25928</v>
      </c>
      <c r="F1377" t="s">
        <v>28323</v>
      </c>
      <c r="G1377" t="s">
        <v>28324</v>
      </c>
      <c r="H1377">
        <v>5</v>
      </c>
      <c r="I1377">
        <v>755.69</v>
      </c>
    </row>
    <row r="1378" spans="1:9">
      <c r="A1378">
        <v>2377</v>
      </c>
      <c r="B1378" s="1">
        <v>44920</v>
      </c>
      <c r="C1378" t="s">
        <v>25921</v>
      </c>
      <c r="D1378" t="s">
        <v>25932</v>
      </c>
      <c r="E1378" t="s">
        <v>25918</v>
      </c>
      <c r="F1378" t="s">
        <v>26538</v>
      </c>
      <c r="G1378" t="s">
        <v>28325</v>
      </c>
      <c r="H1378">
        <v>1</v>
      </c>
      <c r="I1378">
        <v>921.26</v>
      </c>
    </row>
    <row r="1379" spans="1:9">
      <c r="A1379">
        <v>2378</v>
      </c>
      <c r="B1379" s="1">
        <v>45023</v>
      </c>
      <c r="C1379" t="s">
        <v>25921</v>
      </c>
      <c r="D1379" t="s">
        <v>25917</v>
      </c>
      <c r="E1379" t="s">
        <v>25933</v>
      </c>
      <c r="F1379" t="s">
        <v>28326</v>
      </c>
      <c r="G1379" t="s">
        <v>28327</v>
      </c>
      <c r="H1379">
        <v>3</v>
      </c>
      <c r="I1379">
        <v>751.79</v>
      </c>
    </row>
    <row r="1380" spans="1:9">
      <c r="A1380">
        <v>2379</v>
      </c>
      <c r="B1380" s="1">
        <v>44797</v>
      </c>
      <c r="C1380" t="s">
        <v>25931</v>
      </c>
      <c r="D1380" t="s">
        <v>25932</v>
      </c>
      <c r="E1380" t="s">
        <v>25928</v>
      </c>
      <c r="F1380" t="s">
        <v>28328</v>
      </c>
      <c r="G1380" t="s">
        <v>28329</v>
      </c>
      <c r="H1380">
        <v>4</v>
      </c>
      <c r="I1380">
        <v>146.18</v>
      </c>
    </row>
    <row r="1381" spans="1:9">
      <c r="A1381">
        <v>2380</v>
      </c>
      <c r="B1381" s="1">
        <v>44868</v>
      </c>
      <c r="C1381" t="s">
        <v>25916</v>
      </c>
      <c r="D1381" t="s">
        <v>25917</v>
      </c>
      <c r="E1381" t="s">
        <v>25928</v>
      </c>
      <c r="F1381" t="s">
        <v>24594</v>
      </c>
      <c r="G1381" t="s">
        <v>28330</v>
      </c>
      <c r="H1381">
        <v>5</v>
      </c>
      <c r="I1381">
        <v>910.96</v>
      </c>
    </row>
    <row r="1382" spans="1:9">
      <c r="A1382">
        <v>2381</v>
      </c>
      <c r="B1382" s="1">
        <v>44953</v>
      </c>
      <c r="C1382" t="s">
        <v>25924</v>
      </c>
      <c r="D1382" t="s">
        <v>25932</v>
      </c>
      <c r="E1382" t="s">
        <v>25933</v>
      </c>
      <c r="F1382" t="s">
        <v>28331</v>
      </c>
      <c r="G1382" t="s">
        <v>28332</v>
      </c>
      <c r="H1382">
        <v>1</v>
      </c>
      <c r="I1382">
        <v>404.78</v>
      </c>
    </row>
    <row r="1383" spans="1:9">
      <c r="A1383">
        <v>2382</v>
      </c>
      <c r="B1383" s="1">
        <v>45139</v>
      </c>
      <c r="C1383" t="s">
        <v>25936</v>
      </c>
      <c r="D1383" t="s">
        <v>25917</v>
      </c>
      <c r="E1383" t="s">
        <v>25928</v>
      </c>
      <c r="F1383" t="s">
        <v>19175</v>
      </c>
      <c r="G1383" t="s">
        <v>11183</v>
      </c>
      <c r="H1383">
        <v>1</v>
      </c>
      <c r="I1383">
        <v>751.78</v>
      </c>
    </row>
    <row r="1384" spans="1:9">
      <c r="A1384">
        <v>2383</v>
      </c>
      <c r="B1384" s="1">
        <v>44782</v>
      </c>
      <c r="C1384" t="s">
        <v>25916</v>
      </c>
      <c r="D1384" t="s">
        <v>25932</v>
      </c>
      <c r="E1384" t="s">
        <v>25925</v>
      </c>
      <c r="F1384" t="s">
        <v>28333</v>
      </c>
      <c r="G1384" t="s">
        <v>28334</v>
      </c>
      <c r="H1384">
        <v>1</v>
      </c>
      <c r="I1384">
        <v>374.73</v>
      </c>
    </row>
    <row r="1385" spans="1:9">
      <c r="A1385">
        <v>2384</v>
      </c>
      <c r="B1385" s="1">
        <v>44837</v>
      </c>
      <c r="C1385" t="s">
        <v>25931</v>
      </c>
      <c r="D1385" t="s">
        <v>25917</v>
      </c>
      <c r="E1385" t="s">
        <v>25918</v>
      </c>
      <c r="F1385" t="s">
        <v>28335</v>
      </c>
      <c r="G1385" t="s">
        <v>28336</v>
      </c>
      <c r="H1385">
        <v>3</v>
      </c>
      <c r="I1385">
        <v>166.1</v>
      </c>
    </row>
    <row r="1386" spans="1:9">
      <c r="A1386">
        <v>2385</v>
      </c>
      <c r="B1386" s="1">
        <v>45016</v>
      </c>
      <c r="C1386" t="s">
        <v>25924</v>
      </c>
      <c r="D1386" t="s">
        <v>25917</v>
      </c>
      <c r="E1386" t="s">
        <v>25925</v>
      </c>
      <c r="F1386" t="s">
        <v>28337</v>
      </c>
      <c r="G1386" t="s">
        <v>28338</v>
      </c>
      <c r="H1386">
        <v>1</v>
      </c>
      <c r="I1386">
        <v>574.91</v>
      </c>
    </row>
    <row r="1387" spans="1:9">
      <c r="A1387">
        <v>2386</v>
      </c>
      <c r="B1387" s="1">
        <v>44832</v>
      </c>
      <c r="C1387" t="s">
        <v>25916</v>
      </c>
      <c r="D1387" t="s">
        <v>25932</v>
      </c>
      <c r="E1387" t="s">
        <v>25918</v>
      </c>
      <c r="F1387" t="s">
        <v>28339</v>
      </c>
      <c r="G1387" t="s">
        <v>28340</v>
      </c>
      <c r="H1387">
        <v>3</v>
      </c>
      <c r="I1387">
        <v>390.96</v>
      </c>
    </row>
    <row r="1388" spans="1:9">
      <c r="A1388">
        <v>2387</v>
      </c>
      <c r="B1388" s="1">
        <v>44990</v>
      </c>
      <c r="C1388" t="s">
        <v>25931</v>
      </c>
      <c r="D1388" t="s">
        <v>25917</v>
      </c>
      <c r="E1388" t="s">
        <v>25918</v>
      </c>
      <c r="F1388" t="s">
        <v>28341</v>
      </c>
      <c r="G1388" t="s">
        <v>28342</v>
      </c>
      <c r="H1388">
        <v>2</v>
      </c>
      <c r="I1388">
        <v>459.27</v>
      </c>
    </row>
    <row r="1389" spans="1:9">
      <c r="A1389">
        <v>2388</v>
      </c>
      <c r="B1389" s="1">
        <v>45107</v>
      </c>
      <c r="C1389" t="s">
        <v>25936</v>
      </c>
      <c r="D1389" t="s">
        <v>25917</v>
      </c>
      <c r="E1389" t="s">
        <v>25928</v>
      </c>
      <c r="F1389" t="s">
        <v>28343</v>
      </c>
      <c r="G1389" t="s">
        <v>28344</v>
      </c>
      <c r="H1389">
        <v>4</v>
      </c>
      <c r="I1389">
        <v>949.32</v>
      </c>
    </row>
    <row r="1390" spans="1:9">
      <c r="A1390">
        <v>2389</v>
      </c>
      <c r="B1390" s="1">
        <v>45135</v>
      </c>
      <c r="C1390" t="s">
        <v>25924</v>
      </c>
      <c r="D1390" t="s">
        <v>25917</v>
      </c>
      <c r="E1390" t="s">
        <v>25928</v>
      </c>
      <c r="F1390" t="s">
        <v>28345</v>
      </c>
      <c r="G1390" t="s">
        <v>28346</v>
      </c>
      <c r="H1390">
        <v>1</v>
      </c>
      <c r="I1390">
        <v>718.39</v>
      </c>
    </row>
    <row r="1391" spans="1:9">
      <c r="A1391">
        <v>2390</v>
      </c>
      <c r="B1391" s="1">
        <v>45126</v>
      </c>
      <c r="C1391" t="s">
        <v>25916</v>
      </c>
      <c r="D1391" t="s">
        <v>25932</v>
      </c>
      <c r="E1391" t="s">
        <v>25928</v>
      </c>
      <c r="F1391" t="s">
        <v>12901</v>
      </c>
      <c r="G1391" t="s">
        <v>28347</v>
      </c>
      <c r="H1391">
        <v>5</v>
      </c>
      <c r="I1391">
        <v>923.06</v>
      </c>
    </row>
    <row r="1392" spans="1:9">
      <c r="A1392">
        <v>2391</v>
      </c>
      <c r="B1392" s="1">
        <v>44905</v>
      </c>
      <c r="C1392" t="s">
        <v>25924</v>
      </c>
      <c r="D1392" t="s">
        <v>25932</v>
      </c>
      <c r="E1392" t="s">
        <v>25918</v>
      </c>
      <c r="F1392" t="s">
        <v>28348</v>
      </c>
      <c r="G1392" t="s">
        <v>28349</v>
      </c>
      <c r="H1392">
        <v>3</v>
      </c>
      <c r="I1392">
        <v>363.35</v>
      </c>
    </row>
    <row r="1393" spans="1:9">
      <c r="A1393">
        <v>2392</v>
      </c>
      <c r="B1393" s="1">
        <v>44912</v>
      </c>
      <c r="C1393" t="s">
        <v>25916</v>
      </c>
      <c r="D1393" t="s">
        <v>25932</v>
      </c>
      <c r="E1393" t="s">
        <v>25918</v>
      </c>
      <c r="F1393" t="s">
        <v>28350</v>
      </c>
      <c r="G1393" t="s">
        <v>26103</v>
      </c>
      <c r="H1393">
        <v>5</v>
      </c>
      <c r="I1393">
        <v>652.9</v>
      </c>
    </row>
    <row r="1394" spans="1:9">
      <c r="A1394">
        <v>2393</v>
      </c>
      <c r="B1394" s="1">
        <v>44984</v>
      </c>
      <c r="C1394" t="s">
        <v>25936</v>
      </c>
      <c r="D1394" t="s">
        <v>25932</v>
      </c>
      <c r="E1394" t="s">
        <v>25928</v>
      </c>
      <c r="F1394" t="s">
        <v>28351</v>
      </c>
      <c r="G1394" t="s">
        <v>28352</v>
      </c>
      <c r="H1394">
        <v>5</v>
      </c>
      <c r="I1394">
        <v>803.82</v>
      </c>
    </row>
    <row r="1395" spans="1:9">
      <c r="A1395">
        <v>2394</v>
      </c>
      <c r="B1395" s="1">
        <v>44826</v>
      </c>
      <c r="C1395" t="s">
        <v>25916</v>
      </c>
      <c r="D1395" t="s">
        <v>25917</v>
      </c>
      <c r="E1395" t="s">
        <v>25928</v>
      </c>
      <c r="F1395" t="s">
        <v>14071</v>
      </c>
      <c r="G1395" t="s">
        <v>28353</v>
      </c>
      <c r="H1395">
        <v>1</v>
      </c>
      <c r="I1395">
        <v>661.88</v>
      </c>
    </row>
    <row r="1396" spans="1:9">
      <c r="A1396">
        <v>2395</v>
      </c>
      <c r="B1396" s="1">
        <v>45014</v>
      </c>
      <c r="C1396" t="s">
        <v>25916</v>
      </c>
      <c r="D1396" t="s">
        <v>25932</v>
      </c>
      <c r="E1396" t="s">
        <v>25928</v>
      </c>
      <c r="F1396" t="s">
        <v>28354</v>
      </c>
      <c r="G1396" t="s">
        <v>28355</v>
      </c>
      <c r="H1396">
        <v>5</v>
      </c>
      <c r="I1396">
        <v>337.08</v>
      </c>
    </row>
    <row r="1397" spans="1:9">
      <c r="A1397">
        <v>2396</v>
      </c>
      <c r="B1397" s="1">
        <v>44887</v>
      </c>
      <c r="C1397" t="s">
        <v>25936</v>
      </c>
      <c r="D1397" t="s">
        <v>25932</v>
      </c>
      <c r="E1397" t="s">
        <v>25928</v>
      </c>
      <c r="F1397" t="s">
        <v>28356</v>
      </c>
      <c r="G1397" t="s">
        <v>28357</v>
      </c>
      <c r="H1397">
        <v>5</v>
      </c>
      <c r="I1397">
        <v>887.46</v>
      </c>
    </row>
    <row r="1398" spans="1:9">
      <c r="A1398">
        <v>2397</v>
      </c>
      <c r="B1398" s="1">
        <v>44875</v>
      </c>
      <c r="C1398" t="s">
        <v>25936</v>
      </c>
      <c r="D1398" t="s">
        <v>25932</v>
      </c>
      <c r="E1398" t="s">
        <v>25928</v>
      </c>
      <c r="F1398" t="s">
        <v>28358</v>
      </c>
      <c r="G1398" t="s">
        <v>28359</v>
      </c>
      <c r="H1398">
        <v>5</v>
      </c>
      <c r="I1398">
        <v>514.94000000000005</v>
      </c>
    </row>
    <row r="1399" spans="1:9">
      <c r="A1399">
        <v>2398</v>
      </c>
      <c r="B1399" s="1">
        <v>44908</v>
      </c>
      <c r="C1399" t="s">
        <v>25924</v>
      </c>
      <c r="D1399" t="s">
        <v>25932</v>
      </c>
      <c r="E1399" t="s">
        <v>25925</v>
      </c>
      <c r="F1399" t="s">
        <v>28360</v>
      </c>
      <c r="G1399" t="s">
        <v>28361</v>
      </c>
      <c r="H1399">
        <v>3</v>
      </c>
      <c r="I1399">
        <v>304.35000000000002</v>
      </c>
    </row>
    <row r="1400" spans="1:9">
      <c r="A1400">
        <v>2399</v>
      </c>
      <c r="B1400" s="1">
        <v>45000</v>
      </c>
      <c r="C1400" t="s">
        <v>25916</v>
      </c>
      <c r="D1400" t="s">
        <v>25932</v>
      </c>
      <c r="E1400" t="s">
        <v>25933</v>
      </c>
      <c r="F1400" t="s">
        <v>28362</v>
      </c>
      <c r="G1400" t="s">
        <v>28363</v>
      </c>
      <c r="H1400">
        <v>1</v>
      </c>
      <c r="I1400">
        <v>329.83</v>
      </c>
    </row>
    <row r="1401" spans="1:9">
      <c r="A1401">
        <v>2400</v>
      </c>
      <c r="B1401" s="1">
        <v>45130</v>
      </c>
      <c r="C1401" t="s">
        <v>25931</v>
      </c>
      <c r="D1401" t="s">
        <v>25932</v>
      </c>
      <c r="E1401" t="s">
        <v>25928</v>
      </c>
      <c r="F1401" t="s">
        <v>21444</v>
      </c>
      <c r="G1401" t="s">
        <v>28364</v>
      </c>
      <c r="H1401">
        <v>4</v>
      </c>
      <c r="I1401">
        <v>872.57</v>
      </c>
    </row>
    <row r="1402" spans="1:9">
      <c r="A1402">
        <v>2401</v>
      </c>
      <c r="B1402" s="1">
        <v>44866</v>
      </c>
      <c r="C1402" t="s">
        <v>25916</v>
      </c>
      <c r="D1402" t="s">
        <v>25917</v>
      </c>
      <c r="E1402" t="s">
        <v>25918</v>
      </c>
      <c r="F1402" t="s">
        <v>28365</v>
      </c>
      <c r="G1402" t="s">
        <v>28366</v>
      </c>
      <c r="H1402">
        <v>4</v>
      </c>
      <c r="I1402">
        <v>935.2</v>
      </c>
    </row>
    <row r="1403" spans="1:9">
      <c r="A1403">
        <v>2402</v>
      </c>
      <c r="B1403" s="1">
        <v>44975</v>
      </c>
      <c r="C1403" t="s">
        <v>25931</v>
      </c>
      <c r="D1403" t="s">
        <v>25932</v>
      </c>
      <c r="E1403" t="s">
        <v>25918</v>
      </c>
      <c r="F1403" t="s">
        <v>14725</v>
      </c>
      <c r="G1403" t="s">
        <v>3835</v>
      </c>
      <c r="H1403">
        <v>1</v>
      </c>
      <c r="I1403">
        <v>478.73</v>
      </c>
    </row>
    <row r="1404" spans="1:9">
      <c r="A1404">
        <v>2403</v>
      </c>
      <c r="B1404" s="1">
        <v>44798</v>
      </c>
      <c r="C1404" t="s">
        <v>25924</v>
      </c>
      <c r="D1404" t="s">
        <v>25932</v>
      </c>
      <c r="E1404" t="s">
        <v>25918</v>
      </c>
      <c r="F1404" t="s">
        <v>28367</v>
      </c>
      <c r="G1404" t="s">
        <v>28368</v>
      </c>
      <c r="H1404">
        <v>5</v>
      </c>
      <c r="I1404">
        <v>766.04</v>
      </c>
    </row>
    <row r="1405" spans="1:9">
      <c r="A1405">
        <v>2404</v>
      </c>
      <c r="B1405" s="1">
        <v>45037</v>
      </c>
      <c r="C1405" t="s">
        <v>25936</v>
      </c>
      <c r="D1405" t="s">
        <v>25932</v>
      </c>
      <c r="E1405" t="s">
        <v>25918</v>
      </c>
      <c r="F1405" t="s">
        <v>28369</v>
      </c>
      <c r="G1405" t="s">
        <v>28370</v>
      </c>
      <c r="H1405">
        <v>3</v>
      </c>
      <c r="I1405">
        <v>561.63</v>
      </c>
    </row>
    <row r="1406" spans="1:9">
      <c r="A1406">
        <v>2405</v>
      </c>
      <c r="B1406" s="1">
        <v>45004</v>
      </c>
      <c r="C1406" t="s">
        <v>25924</v>
      </c>
      <c r="D1406" t="s">
        <v>25932</v>
      </c>
      <c r="E1406" t="s">
        <v>25928</v>
      </c>
      <c r="F1406" t="s">
        <v>28371</v>
      </c>
      <c r="G1406" t="s">
        <v>28372</v>
      </c>
      <c r="H1406">
        <v>1</v>
      </c>
      <c r="I1406">
        <v>722.5</v>
      </c>
    </row>
    <row r="1407" spans="1:9">
      <c r="A1407">
        <v>2406</v>
      </c>
      <c r="B1407" s="1">
        <v>45065</v>
      </c>
      <c r="C1407" t="s">
        <v>25931</v>
      </c>
      <c r="D1407" t="s">
        <v>25917</v>
      </c>
      <c r="E1407" t="s">
        <v>25918</v>
      </c>
      <c r="F1407" t="s">
        <v>28373</v>
      </c>
      <c r="G1407" t="s">
        <v>28374</v>
      </c>
      <c r="H1407">
        <v>1</v>
      </c>
      <c r="I1407">
        <v>100.04</v>
      </c>
    </row>
    <row r="1408" spans="1:9">
      <c r="A1408">
        <v>2407</v>
      </c>
      <c r="B1408" s="1">
        <v>44880</v>
      </c>
      <c r="C1408" t="s">
        <v>25936</v>
      </c>
      <c r="D1408" t="s">
        <v>25917</v>
      </c>
      <c r="E1408" t="s">
        <v>25928</v>
      </c>
      <c r="F1408" t="s">
        <v>28375</v>
      </c>
      <c r="G1408" t="s">
        <v>27407</v>
      </c>
      <c r="H1408">
        <v>2</v>
      </c>
      <c r="I1408">
        <v>545.35</v>
      </c>
    </row>
    <row r="1409" spans="1:9">
      <c r="A1409">
        <v>2408</v>
      </c>
      <c r="B1409" s="1">
        <v>44808</v>
      </c>
      <c r="C1409" t="s">
        <v>25936</v>
      </c>
      <c r="D1409" t="s">
        <v>25917</v>
      </c>
      <c r="E1409" t="s">
        <v>25918</v>
      </c>
      <c r="F1409" t="s">
        <v>28376</v>
      </c>
      <c r="G1409" t="s">
        <v>28377</v>
      </c>
      <c r="H1409">
        <v>1</v>
      </c>
      <c r="I1409">
        <v>968.87</v>
      </c>
    </row>
    <row r="1410" spans="1:9">
      <c r="A1410">
        <v>2409</v>
      </c>
      <c r="B1410" s="1">
        <v>45023</v>
      </c>
      <c r="C1410" t="s">
        <v>25916</v>
      </c>
      <c r="D1410" t="s">
        <v>25932</v>
      </c>
      <c r="E1410" t="s">
        <v>25933</v>
      </c>
      <c r="F1410" t="s">
        <v>28378</v>
      </c>
      <c r="G1410" t="s">
        <v>28379</v>
      </c>
      <c r="H1410">
        <v>1</v>
      </c>
      <c r="I1410">
        <v>949.78</v>
      </c>
    </row>
    <row r="1411" spans="1:9">
      <c r="A1411">
        <v>2410</v>
      </c>
      <c r="B1411" s="1">
        <v>44828</v>
      </c>
      <c r="C1411" t="s">
        <v>25924</v>
      </c>
      <c r="D1411" t="s">
        <v>25932</v>
      </c>
      <c r="E1411" t="s">
        <v>25918</v>
      </c>
      <c r="F1411" t="s">
        <v>28380</v>
      </c>
      <c r="G1411" t="s">
        <v>28381</v>
      </c>
      <c r="H1411">
        <v>3</v>
      </c>
      <c r="I1411">
        <v>341.65</v>
      </c>
    </row>
    <row r="1412" spans="1:9">
      <c r="A1412">
        <v>2411</v>
      </c>
      <c r="B1412" s="1">
        <v>44984</v>
      </c>
      <c r="C1412" t="s">
        <v>25936</v>
      </c>
      <c r="D1412" t="s">
        <v>25932</v>
      </c>
      <c r="E1412" t="s">
        <v>25918</v>
      </c>
      <c r="F1412" t="s">
        <v>28382</v>
      </c>
      <c r="G1412" t="s">
        <v>28383</v>
      </c>
      <c r="H1412">
        <v>4</v>
      </c>
      <c r="I1412">
        <v>798.7</v>
      </c>
    </row>
    <row r="1413" spans="1:9">
      <c r="A1413">
        <v>2412</v>
      </c>
      <c r="B1413" s="1">
        <v>44947</v>
      </c>
      <c r="C1413" t="s">
        <v>25936</v>
      </c>
      <c r="D1413" t="s">
        <v>25917</v>
      </c>
      <c r="E1413" t="s">
        <v>25933</v>
      </c>
      <c r="F1413" t="s">
        <v>28384</v>
      </c>
      <c r="G1413" t="s">
        <v>28385</v>
      </c>
      <c r="H1413">
        <v>5</v>
      </c>
      <c r="I1413">
        <v>859</v>
      </c>
    </row>
    <row r="1414" spans="1:9">
      <c r="A1414">
        <v>2413</v>
      </c>
      <c r="B1414" s="1">
        <v>44805</v>
      </c>
      <c r="C1414" t="s">
        <v>25931</v>
      </c>
      <c r="D1414" t="s">
        <v>25932</v>
      </c>
      <c r="E1414" t="s">
        <v>25918</v>
      </c>
      <c r="F1414" t="s">
        <v>28386</v>
      </c>
      <c r="G1414" t="s">
        <v>28387</v>
      </c>
      <c r="H1414">
        <v>1</v>
      </c>
      <c r="I1414">
        <v>193.51</v>
      </c>
    </row>
    <row r="1415" spans="1:9">
      <c r="A1415">
        <v>2414</v>
      </c>
      <c r="B1415" s="1">
        <v>44805</v>
      </c>
      <c r="C1415" t="s">
        <v>25924</v>
      </c>
      <c r="D1415" t="s">
        <v>25932</v>
      </c>
      <c r="E1415" t="s">
        <v>25918</v>
      </c>
      <c r="F1415" t="s">
        <v>28388</v>
      </c>
      <c r="G1415" t="s">
        <v>28389</v>
      </c>
      <c r="H1415">
        <v>5</v>
      </c>
      <c r="I1415">
        <v>506.08</v>
      </c>
    </row>
    <row r="1416" spans="1:9">
      <c r="A1416">
        <v>2415</v>
      </c>
      <c r="B1416" s="1">
        <v>44791</v>
      </c>
      <c r="C1416" t="s">
        <v>25916</v>
      </c>
      <c r="D1416" t="s">
        <v>25917</v>
      </c>
      <c r="E1416" t="s">
        <v>25918</v>
      </c>
      <c r="F1416" t="s">
        <v>13706</v>
      </c>
      <c r="G1416" t="s">
        <v>28390</v>
      </c>
      <c r="H1416">
        <v>4</v>
      </c>
      <c r="I1416">
        <v>938.18</v>
      </c>
    </row>
    <row r="1417" spans="1:9">
      <c r="A1417">
        <v>2416</v>
      </c>
      <c r="B1417" s="1">
        <v>45052</v>
      </c>
      <c r="C1417" t="s">
        <v>25931</v>
      </c>
      <c r="D1417" t="s">
        <v>25917</v>
      </c>
      <c r="E1417" t="s">
        <v>25918</v>
      </c>
      <c r="F1417" t="s">
        <v>19967</v>
      </c>
      <c r="G1417" t="s">
        <v>28391</v>
      </c>
      <c r="H1417">
        <v>2</v>
      </c>
      <c r="I1417">
        <v>344.8</v>
      </c>
    </row>
    <row r="1418" spans="1:9">
      <c r="A1418">
        <v>2417</v>
      </c>
      <c r="B1418" s="1">
        <v>44865</v>
      </c>
      <c r="C1418" t="s">
        <v>25931</v>
      </c>
      <c r="D1418" t="s">
        <v>25932</v>
      </c>
      <c r="E1418" t="s">
        <v>25933</v>
      </c>
      <c r="F1418" t="s">
        <v>28392</v>
      </c>
      <c r="G1418" t="s">
        <v>28393</v>
      </c>
      <c r="H1418">
        <v>4</v>
      </c>
      <c r="I1418">
        <v>587.29</v>
      </c>
    </row>
    <row r="1419" spans="1:9">
      <c r="A1419">
        <v>2418</v>
      </c>
      <c r="B1419" s="1">
        <v>44953</v>
      </c>
      <c r="C1419" t="s">
        <v>25924</v>
      </c>
      <c r="D1419" t="s">
        <v>25932</v>
      </c>
      <c r="E1419" t="s">
        <v>25918</v>
      </c>
      <c r="F1419" t="s">
        <v>28394</v>
      </c>
      <c r="G1419" t="s">
        <v>28395</v>
      </c>
      <c r="H1419">
        <v>5</v>
      </c>
      <c r="I1419">
        <v>966.19</v>
      </c>
    </row>
    <row r="1420" spans="1:9">
      <c r="A1420">
        <v>2419</v>
      </c>
      <c r="B1420" s="1">
        <v>45112</v>
      </c>
      <c r="C1420" t="s">
        <v>25936</v>
      </c>
      <c r="D1420" t="s">
        <v>25932</v>
      </c>
      <c r="E1420" t="s">
        <v>25928</v>
      </c>
      <c r="F1420" t="s">
        <v>28396</v>
      </c>
      <c r="G1420" t="s">
        <v>28397</v>
      </c>
      <c r="H1420">
        <v>4</v>
      </c>
      <c r="I1420">
        <v>433.85</v>
      </c>
    </row>
    <row r="1421" spans="1:9">
      <c r="A1421">
        <v>2420</v>
      </c>
      <c r="B1421" s="1">
        <v>44955</v>
      </c>
      <c r="C1421" t="s">
        <v>25936</v>
      </c>
      <c r="D1421" t="s">
        <v>25917</v>
      </c>
      <c r="E1421" t="s">
        <v>25933</v>
      </c>
      <c r="F1421" t="s">
        <v>28398</v>
      </c>
      <c r="G1421" t="s">
        <v>28399</v>
      </c>
      <c r="H1421">
        <v>3</v>
      </c>
      <c r="I1421">
        <v>684.64</v>
      </c>
    </row>
    <row r="1422" spans="1:9">
      <c r="A1422">
        <v>2421</v>
      </c>
      <c r="B1422" s="1">
        <v>45115</v>
      </c>
      <c r="C1422" t="s">
        <v>25916</v>
      </c>
      <c r="D1422" t="s">
        <v>25917</v>
      </c>
      <c r="E1422" t="s">
        <v>25928</v>
      </c>
      <c r="F1422" t="s">
        <v>28400</v>
      </c>
      <c r="G1422" t="s">
        <v>28401</v>
      </c>
      <c r="H1422">
        <v>3</v>
      </c>
      <c r="I1422">
        <v>442.48</v>
      </c>
    </row>
    <row r="1423" spans="1:9">
      <c r="A1423">
        <v>2422</v>
      </c>
      <c r="B1423" s="1">
        <v>44802</v>
      </c>
      <c r="C1423" t="s">
        <v>25921</v>
      </c>
      <c r="D1423" t="s">
        <v>25932</v>
      </c>
      <c r="E1423" t="s">
        <v>25918</v>
      </c>
      <c r="F1423" t="s">
        <v>28402</v>
      </c>
      <c r="G1423" t="s">
        <v>28403</v>
      </c>
      <c r="H1423">
        <v>1</v>
      </c>
      <c r="I1423">
        <v>400.73</v>
      </c>
    </row>
    <row r="1424" spans="1:9">
      <c r="A1424">
        <v>2423</v>
      </c>
      <c r="B1424" s="1">
        <v>45092</v>
      </c>
      <c r="C1424" t="s">
        <v>25924</v>
      </c>
      <c r="D1424" t="s">
        <v>25917</v>
      </c>
      <c r="E1424" t="s">
        <v>25918</v>
      </c>
      <c r="F1424" t="s">
        <v>28404</v>
      </c>
      <c r="G1424" t="s">
        <v>28405</v>
      </c>
      <c r="H1424">
        <v>5</v>
      </c>
      <c r="I1424">
        <v>523.75</v>
      </c>
    </row>
    <row r="1425" spans="1:9">
      <c r="A1425">
        <v>2424</v>
      </c>
      <c r="B1425" s="1">
        <v>44852</v>
      </c>
      <c r="C1425" t="s">
        <v>25916</v>
      </c>
      <c r="D1425" t="s">
        <v>25917</v>
      </c>
      <c r="E1425" t="s">
        <v>25918</v>
      </c>
      <c r="F1425" t="s">
        <v>28406</v>
      </c>
      <c r="G1425" t="s">
        <v>28407</v>
      </c>
      <c r="H1425">
        <v>1</v>
      </c>
      <c r="I1425">
        <v>292.85000000000002</v>
      </c>
    </row>
    <row r="1426" spans="1:9">
      <c r="A1426">
        <v>2425</v>
      </c>
      <c r="B1426" s="1">
        <v>45039</v>
      </c>
      <c r="C1426" t="s">
        <v>25924</v>
      </c>
      <c r="D1426" t="s">
        <v>25932</v>
      </c>
      <c r="E1426" t="s">
        <v>25918</v>
      </c>
      <c r="F1426" t="s">
        <v>21354</v>
      </c>
      <c r="G1426" t="s">
        <v>28408</v>
      </c>
      <c r="H1426">
        <v>3</v>
      </c>
      <c r="I1426">
        <v>136.76</v>
      </c>
    </row>
    <row r="1427" spans="1:9">
      <c r="A1427">
        <v>2426</v>
      </c>
      <c r="B1427" s="1">
        <v>44886</v>
      </c>
      <c r="C1427" t="s">
        <v>25921</v>
      </c>
      <c r="D1427" t="s">
        <v>25932</v>
      </c>
      <c r="E1427" t="s">
        <v>25925</v>
      </c>
      <c r="F1427" t="s">
        <v>28409</v>
      </c>
      <c r="G1427" t="s">
        <v>28410</v>
      </c>
      <c r="H1427">
        <v>4</v>
      </c>
      <c r="I1427">
        <v>107.48</v>
      </c>
    </row>
    <row r="1428" spans="1:9">
      <c r="A1428">
        <v>2427</v>
      </c>
      <c r="B1428" s="1">
        <v>44953</v>
      </c>
      <c r="C1428" t="s">
        <v>25931</v>
      </c>
      <c r="D1428" t="s">
        <v>25917</v>
      </c>
      <c r="E1428" t="s">
        <v>25933</v>
      </c>
      <c r="F1428" t="s">
        <v>28411</v>
      </c>
      <c r="G1428" t="s">
        <v>28412</v>
      </c>
      <c r="H1428">
        <v>2</v>
      </c>
      <c r="I1428">
        <v>528.76</v>
      </c>
    </row>
    <row r="1429" spans="1:9">
      <c r="A1429">
        <v>2428</v>
      </c>
      <c r="B1429" s="1">
        <v>45120</v>
      </c>
      <c r="C1429" t="s">
        <v>25916</v>
      </c>
      <c r="D1429" t="s">
        <v>25932</v>
      </c>
      <c r="E1429" t="s">
        <v>25933</v>
      </c>
      <c r="F1429" t="s">
        <v>28413</v>
      </c>
      <c r="G1429" t="s">
        <v>28414</v>
      </c>
      <c r="H1429">
        <v>4</v>
      </c>
      <c r="I1429">
        <v>549.79999999999995</v>
      </c>
    </row>
    <row r="1430" spans="1:9">
      <c r="A1430">
        <v>2429</v>
      </c>
      <c r="B1430" s="1">
        <v>44904</v>
      </c>
      <c r="C1430" t="s">
        <v>25931</v>
      </c>
      <c r="D1430" t="s">
        <v>25932</v>
      </c>
      <c r="E1430" t="s">
        <v>25928</v>
      </c>
      <c r="F1430" t="s">
        <v>28415</v>
      </c>
      <c r="G1430" t="s">
        <v>28416</v>
      </c>
      <c r="H1430">
        <v>5</v>
      </c>
      <c r="I1430">
        <v>308.10000000000002</v>
      </c>
    </row>
    <row r="1431" spans="1:9">
      <c r="A1431">
        <v>2430</v>
      </c>
      <c r="B1431" s="1">
        <v>45072</v>
      </c>
      <c r="C1431" t="s">
        <v>25924</v>
      </c>
      <c r="D1431" t="s">
        <v>25932</v>
      </c>
      <c r="E1431" t="s">
        <v>25933</v>
      </c>
      <c r="F1431" t="s">
        <v>28417</v>
      </c>
      <c r="G1431" t="s">
        <v>28418</v>
      </c>
      <c r="H1431">
        <v>2</v>
      </c>
      <c r="I1431">
        <v>622.08000000000004</v>
      </c>
    </row>
    <row r="1432" spans="1:9">
      <c r="A1432">
        <v>2431</v>
      </c>
      <c r="B1432" s="1">
        <v>45002</v>
      </c>
      <c r="C1432" t="s">
        <v>25916</v>
      </c>
      <c r="D1432" t="s">
        <v>25932</v>
      </c>
      <c r="E1432" t="s">
        <v>25925</v>
      </c>
      <c r="F1432" t="s">
        <v>28419</v>
      </c>
      <c r="G1432" t="s">
        <v>28420</v>
      </c>
      <c r="H1432">
        <v>3</v>
      </c>
      <c r="I1432">
        <v>730.23</v>
      </c>
    </row>
    <row r="1433" spans="1:9">
      <c r="A1433">
        <v>2432</v>
      </c>
      <c r="B1433" s="1">
        <v>44790</v>
      </c>
      <c r="C1433" t="s">
        <v>25916</v>
      </c>
      <c r="D1433" t="s">
        <v>25932</v>
      </c>
      <c r="E1433" t="s">
        <v>25918</v>
      </c>
      <c r="F1433" t="s">
        <v>26743</v>
      </c>
      <c r="G1433" t="s">
        <v>28421</v>
      </c>
      <c r="H1433">
        <v>1</v>
      </c>
      <c r="I1433">
        <v>353.71</v>
      </c>
    </row>
    <row r="1434" spans="1:9">
      <c r="A1434">
        <v>2433</v>
      </c>
      <c r="B1434" s="1">
        <v>45036</v>
      </c>
      <c r="C1434" t="s">
        <v>25924</v>
      </c>
      <c r="D1434" t="s">
        <v>25917</v>
      </c>
      <c r="E1434" t="s">
        <v>25928</v>
      </c>
      <c r="F1434" t="s">
        <v>28422</v>
      </c>
      <c r="G1434" t="s">
        <v>28423</v>
      </c>
      <c r="H1434">
        <v>4</v>
      </c>
      <c r="I1434">
        <v>580.82000000000005</v>
      </c>
    </row>
    <row r="1435" spans="1:9">
      <c r="A1435">
        <v>2434</v>
      </c>
      <c r="B1435" s="1">
        <v>44810</v>
      </c>
      <c r="C1435" t="s">
        <v>25921</v>
      </c>
      <c r="D1435" t="s">
        <v>25932</v>
      </c>
      <c r="E1435" t="s">
        <v>25918</v>
      </c>
      <c r="F1435" t="s">
        <v>28424</v>
      </c>
      <c r="G1435" t="s">
        <v>28425</v>
      </c>
      <c r="H1435">
        <v>4</v>
      </c>
      <c r="I1435">
        <v>810.59</v>
      </c>
    </row>
    <row r="1436" spans="1:9">
      <c r="A1436">
        <v>2435</v>
      </c>
      <c r="B1436" s="1">
        <v>45011</v>
      </c>
      <c r="C1436" t="s">
        <v>25931</v>
      </c>
      <c r="D1436" t="s">
        <v>25917</v>
      </c>
      <c r="E1436" t="s">
        <v>25925</v>
      </c>
      <c r="F1436" t="s">
        <v>28426</v>
      </c>
      <c r="G1436" t="s">
        <v>28427</v>
      </c>
      <c r="H1436">
        <v>5</v>
      </c>
      <c r="I1436">
        <v>150.58000000000001</v>
      </c>
    </row>
    <row r="1437" spans="1:9">
      <c r="A1437">
        <v>2436</v>
      </c>
      <c r="B1437" s="1">
        <v>45055</v>
      </c>
      <c r="C1437" t="s">
        <v>25936</v>
      </c>
      <c r="D1437" t="s">
        <v>25932</v>
      </c>
      <c r="E1437" t="s">
        <v>25918</v>
      </c>
      <c r="F1437" t="s">
        <v>28428</v>
      </c>
      <c r="G1437" t="s">
        <v>28429</v>
      </c>
      <c r="H1437">
        <v>5</v>
      </c>
      <c r="I1437">
        <v>985.02</v>
      </c>
    </row>
    <row r="1438" spans="1:9">
      <c r="A1438">
        <v>2437</v>
      </c>
      <c r="B1438" s="1">
        <v>45048</v>
      </c>
      <c r="C1438" t="s">
        <v>25916</v>
      </c>
      <c r="D1438" t="s">
        <v>25932</v>
      </c>
      <c r="E1438" t="s">
        <v>25928</v>
      </c>
      <c r="F1438" t="s">
        <v>28430</v>
      </c>
      <c r="G1438" t="s">
        <v>28431</v>
      </c>
      <c r="H1438">
        <v>2</v>
      </c>
      <c r="I1438">
        <v>669.99</v>
      </c>
    </row>
    <row r="1439" spans="1:9">
      <c r="A1439">
        <v>2438</v>
      </c>
      <c r="B1439" s="1">
        <v>44879</v>
      </c>
      <c r="C1439" t="s">
        <v>25916</v>
      </c>
      <c r="D1439" t="s">
        <v>25932</v>
      </c>
      <c r="E1439" t="s">
        <v>25918</v>
      </c>
      <c r="F1439" t="s">
        <v>28432</v>
      </c>
      <c r="G1439" t="s">
        <v>28433</v>
      </c>
      <c r="H1439">
        <v>1</v>
      </c>
      <c r="I1439">
        <v>101.26</v>
      </c>
    </row>
    <row r="1440" spans="1:9">
      <c r="A1440">
        <v>2439</v>
      </c>
      <c r="B1440" s="1">
        <v>44863</v>
      </c>
      <c r="C1440" t="s">
        <v>25936</v>
      </c>
      <c r="D1440" t="s">
        <v>25932</v>
      </c>
      <c r="E1440" t="s">
        <v>25918</v>
      </c>
      <c r="F1440" t="s">
        <v>28434</v>
      </c>
      <c r="G1440" t="s">
        <v>28435</v>
      </c>
      <c r="H1440">
        <v>4</v>
      </c>
      <c r="I1440">
        <v>816.24</v>
      </c>
    </row>
    <row r="1441" spans="1:9">
      <c r="A1441">
        <v>2440</v>
      </c>
      <c r="B1441" s="1">
        <v>44889</v>
      </c>
      <c r="C1441" t="s">
        <v>25931</v>
      </c>
      <c r="D1441" t="s">
        <v>25917</v>
      </c>
      <c r="E1441" t="s">
        <v>25918</v>
      </c>
      <c r="F1441" t="s">
        <v>28436</v>
      </c>
      <c r="G1441" t="s">
        <v>28437</v>
      </c>
      <c r="H1441">
        <v>4</v>
      </c>
      <c r="I1441">
        <v>809.02</v>
      </c>
    </row>
    <row r="1442" spans="1:9">
      <c r="A1442">
        <v>2441</v>
      </c>
      <c r="B1442" s="1">
        <v>44851</v>
      </c>
      <c r="C1442" t="s">
        <v>25936</v>
      </c>
      <c r="D1442" t="s">
        <v>25932</v>
      </c>
      <c r="E1442" t="s">
        <v>25933</v>
      </c>
      <c r="F1442" t="s">
        <v>28438</v>
      </c>
      <c r="G1442" t="s">
        <v>28439</v>
      </c>
      <c r="H1442">
        <v>5</v>
      </c>
      <c r="I1442">
        <v>559.08000000000004</v>
      </c>
    </row>
    <row r="1443" spans="1:9">
      <c r="A1443">
        <v>2442</v>
      </c>
      <c r="B1443" s="1">
        <v>44944</v>
      </c>
      <c r="C1443" t="s">
        <v>25931</v>
      </c>
      <c r="D1443" t="s">
        <v>25917</v>
      </c>
      <c r="E1443" t="s">
        <v>25918</v>
      </c>
      <c r="F1443" t="s">
        <v>28440</v>
      </c>
      <c r="G1443" t="s">
        <v>1116</v>
      </c>
      <c r="H1443">
        <v>2</v>
      </c>
      <c r="I1443">
        <v>688.8</v>
      </c>
    </row>
    <row r="1444" spans="1:9">
      <c r="A1444">
        <v>2443</v>
      </c>
      <c r="B1444" s="1">
        <v>44925</v>
      </c>
      <c r="C1444" t="s">
        <v>25936</v>
      </c>
      <c r="D1444" t="s">
        <v>25932</v>
      </c>
      <c r="E1444" t="s">
        <v>25928</v>
      </c>
      <c r="F1444" t="s">
        <v>28441</v>
      </c>
      <c r="G1444" t="s">
        <v>28442</v>
      </c>
      <c r="H1444">
        <v>5</v>
      </c>
      <c r="I1444">
        <v>300.20999999999998</v>
      </c>
    </row>
    <row r="1445" spans="1:9">
      <c r="A1445">
        <v>2444</v>
      </c>
      <c r="B1445" s="1">
        <v>44868</v>
      </c>
      <c r="C1445" t="s">
        <v>25936</v>
      </c>
      <c r="D1445" t="s">
        <v>25932</v>
      </c>
      <c r="E1445" t="s">
        <v>25928</v>
      </c>
      <c r="F1445" t="s">
        <v>28443</v>
      </c>
      <c r="G1445" t="s">
        <v>28444</v>
      </c>
      <c r="H1445">
        <v>1</v>
      </c>
      <c r="I1445">
        <v>851.57</v>
      </c>
    </row>
    <row r="1446" spans="1:9">
      <c r="A1446">
        <v>2445</v>
      </c>
      <c r="B1446" s="1">
        <v>45057</v>
      </c>
      <c r="C1446" t="s">
        <v>25921</v>
      </c>
      <c r="D1446" t="s">
        <v>25932</v>
      </c>
      <c r="E1446" t="s">
        <v>25918</v>
      </c>
      <c r="F1446" t="s">
        <v>25111</v>
      </c>
      <c r="G1446" t="s">
        <v>28445</v>
      </c>
      <c r="H1446">
        <v>1</v>
      </c>
      <c r="I1446">
        <v>833.89</v>
      </c>
    </row>
    <row r="1447" spans="1:9">
      <c r="A1447">
        <v>2446</v>
      </c>
      <c r="B1447" s="1">
        <v>45096</v>
      </c>
      <c r="C1447" t="s">
        <v>25931</v>
      </c>
      <c r="D1447" t="s">
        <v>25932</v>
      </c>
      <c r="E1447" t="s">
        <v>25933</v>
      </c>
      <c r="F1447" t="s">
        <v>28446</v>
      </c>
      <c r="G1447" t="s">
        <v>28447</v>
      </c>
      <c r="H1447">
        <v>1</v>
      </c>
      <c r="I1447">
        <v>129.32</v>
      </c>
    </row>
    <row r="1448" spans="1:9">
      <c r="A1448">
        <v>2447</v>
      </c>
      <c r="B1448" s="1">
        <v>44794</v>
      </c>
      <c r="C1448" t="s">
        <v>25924</v>
      </c>
      <c r="D1448" t="s">
        <v>25917</v>
      </c>
      <c r="E1448" t="s">
        <v>25928</v>
      </c>
      <c r="F1448" t="s">
        <v>23288</v>
      </c>
      <c r="G1448" t="s">
        <v>28448</v>
      </c>
      <c r="H1448">
        <v>1</v>
      </c>
      <c r="I1448">
        <v>505.6</v>
      </c>
    </row>
    <row r="1449" spans="1:9">
      <c r="A1449">
        <v>2448</v>
      </c>
      <c r="B1449" s="1">
        <v>44833</v>
      </c>
      <c r="C1449" t="s">
        <v>25916</v>
      </c>
      <c r="D1449" t="s">
        <v>25917</v>
      </c>
      <c r="E1449" t="s">
        <v>25933</v>
      </c>
      <c r="F1449" t="s">
        <v>28449</v>
      </c>
      <c r="G1449" t="s">
        <v>28450</v>
      </c>
      <c r="H1449">
        <v>5</v>
      </c>
      <c r="I1449">
        <v>633.54</v>
      </c>
    </row>
    <row r="1450" spans="1:9">
      <c r="A1450">
        <v>2449</v>
      </c>
      <c r="B1450" s="1">
        <v>44944</v>
      </c>
      <c r="C1450" t="s">
        <v>25936</v>
      </c>
      <c r="D1450" t="s">
        <v>25932</v>
      </c>
      <c r="E1450" t="s">
        <v>25933</v>
      </c>
      <c r="F1450" t="s">
        <v>28451</v>
      </c>
      <c r="G1450" t="s">
        <v>28452</v>
      </c>
      <c r="H1450">
        <v>4</v>
      </c>
      <c r="I1450">
        <v>485.29</v>
      </c>
    </row>
    <row r="1451" spans="1:9">
      <c r="A1451">
        <v>2450</v>
      </c>
      <c r="B1451" s="1">
        <v>44944</v>
      </c>
      <c r="C1451" t="s">
        <v>25936</v>
      </c>
      <c r="D1451" t="s">
        <v>25917</v>
      </c>
      <c r="E1451" t="s">
        <v>25928</v>
      </c>
      <c r="F1451" t="s">
        <v>28453</v>
      </c>
      <c r="G1451" t="s">
        <v>28454</v>
      </c>
      <c r="H1451">
        <v>5</v>
      </c>
      <c r="I1451">
        <v>302.62</v>
      </c>
    </row>
    <row r="1452" spans="1:9">
      <c r="A1452">
        <v>2451</v>
      </c>
      <c r="B1452" s="1">
        <v>45138</v>
      </c>
      <c r="C1452" t="s">
        <v>25931</v>
      </c>
      <c r="D1452" t="s">
        <v>25932</v>
      </c>
      <c r="E1452" t="s">
        <v>25925</v>
      </c>
      <c r="F1452" t="s">
        <v>28455</v>
      </c>
      <c r="G1452" t="s">
        <v>28456</v>
      </c>
      <c r="H1452">
        <v>1</v>
      </c>
      <c r="I1452">
        <v>510.72</v>
      </c>
    </row>
    <row r="1453" spans="1:9">
      <c r="A1453">
        <v>2452</v>
      </c>
      <c r="B1453" s="1">
        <v>45106</v>
      </c>
      <c r="C1453" t="s">
        <v>25931</v>
      </c>
      <c r="D1453" t="s">
        <v>25917</v>
      </c>
      <c r="E1453" t="s">
        <v>25925</v>
      </c>
      <c r="F1453" t="s">
        <v>28457</v>
      </c>
      <c r="G1453" t="s">
        <v>28458</v>
      </c>
      <c r="H1453">
        <v>3</v>
      </c>
      <c r="I1453">
        <v>241.25</v>
      </c>
    </row>
    <row r="1454" spans="1:9">
      <c r="A1454">
        <v>2453</v>
      </c>
      <c r="B1454" s="1">
        <v>44893</v>
      </c>
      <c r="C1454" t="s">
        <v>25924</v>
      </c>
      <c r="D1454" t="s">
        <v>25932</v>
      </c>
      <c r="E1454" t="s">
        <v>25925</v>
      </c>
      <c r="F1454" t="s">
        <v>28459</v>
      </c>
      <c r="G1454" t="s">
        <v>28460</v>
      </c>
      <c r="H1454">
        <v>3</v>
      </c>
      <c r="I1454">
        <v>285.55</v>
      </c>
    </row>
    <row r="1455" spans="1:9">
      <c r="A1455">
        <v>2454</v>
      </c>
      <c r="B1455" s="1">
        <v>44840</v>
      </c>
      <c r="C1455" t="s">
        <v>25921</v>
      </c>
      <c r="D1455" t="s">
        <v>25917</v>
      </c>
      <c r="E1455" t="s">
        <v>25928</v>
      </c>
      <c r="F1455" t="s">
        <v>28461</v>
      </c>
      <c r="G1455" t="s">
        <v>28462</v>
      </c>
      <c r="H1455">
        <v>1</v>
      </c>
      <c r="I1455">
        <v>524.51</v>
      </c>
    </row>
    <row r="1456" spans="1:9">
      <c r="A1456">
        <v>2455</v>
      </c>
      <c r="B1456" s="1">
        <v>45085</v>
      </c>
      <c r="C1456" t="s">
        <v>25916</v>
      </c>
      <c r="D1456" t="s">
        <v>25932</v>
      </c>
      <c r="E1456" t="s">
        <v>25928</v>
      </c>
      <c r="F1456" t="s">
        <v>28463</v>
      </c>
      <c r="G1456" t="s">
        <v>28464</v>
      </c>
      <c r="H1456">
        <v>4</v>
      </c>
      <c r="I1456">
        <v>218.61</v>
      </c>
    </row>
    <row r="1457" spans="1:9">
      <c r="A1457">
        <v>2456</v>
      </c>
      <c r="B1457" s="1">
        <v>44795</v>
      </c>
      <c r="C1457" t="s">
        <v>25916</v>
      </c>
      <c r="D1457" t="s">
        <v>25932</v>
      </c>
      <c r="E1457" t="s">
        <v>25918</v>
      </c>
      <c r="F1457" t="s">
        <v>28465</v>
      </c>
      <c r="G1457" t="s">
        <v>28466</v>
      </c>
      <c r="H1457">
        <v>2</v>
      </c>
      <c r="I1457">
        <v>263.3</v>
      </c>
    </row>
    <row r="1458" spans="1:9">
      <c r="A1458">
        <v>2457</v>
      </c>
      <c r="B1458" s="1">
        <v>45065</v>
      </c>
      <c r="C1458" t="s">
        <v>25924</v>
      </c>
      <c r="D1458" t="s">
        <v>25917</v>
      </c>
      <c r="E1458" t="s">
        <v>25925</v>
      </c>
      <c r="F1458" t="s">
        <v>28467</v>
      </c>
      <c r="G1458" t="s">
        <v>28468</v>
      </c>
      <c r="H1458">
        <v>5</v>
      </c>
      <c r="I1458">
        <v>423.81</v>
      </c>
    </row>
    <row r="1459" spans="1:9">
      <c r="A1459">
        <v>2458</v>
      </c>
      <c r="B1459" s="1">
        <v>45066</v>
      </c>
      <c r="C1459" t="s">
        <v>25916</v>
      </c>
      <c r="D1459" t="s">
        <v>25917</v>
      </c>
      <c r="E1459" t="s">
        <v>25918</v>
      </c>
      <c r="F1459" t="s">
        <v>28469</v>
      </c>
      <c r="G1459" t="s">
        <v>28470</v>
      </c>
      <c r="H1459">
        <v>5</v>
      </c>
      <c r="I1459">
        <v>912.62</v>
      </c>
    </row>
    <row r="1460" spans="1:9">
      <c r="A1460">
        <v>2459</v>
      </c>
      <c r="B1460" s="1">
        <v>44892</v>
      </c>
      <c r="C1460" t="s">
        <v>25936</v>
      </c>
      <c r="D1460" t="s">
        <v>25932</v>
      </c>
      <c r="E1460" t="s">
        <v>25918</v>
      </c>
      <c r="F1460" t="s">
        <v>28471</v>
      </c>
      <c r="G1460" t="s">
        <v>28472</v>
      </c>
      <c r="H1460">
        <v>4</v>
      </c>
      <c r="I1460">
        <v>973.11</v>
      </c>
    </row>
    <row r="1461" spans="1:9">
      <c r="A1461">
        <v>2460</v>
      </c>
      <c r="B1461" s="1">
        <v>44890</v>
      </c>
      <c r="C1461" t="s">
        <v>25931</v>
      </c>
      <c r="D1461" t="s">
        <v>25932</v>
      </c>
      <c r="E1461" t="s">
        <v>25933</v>
      </c>
      <c r="F1461" t="s">
        <v>25978</v>
      </c>
      <c r="G1461" t="s">
        <v>28473</v>
      </c>
      <c r="H1461">
        <v>5</v>
      </c>
      <c r="I1461">
        <v>637.58000000000004</v>
      </c>
    </row>
    <row r="1462" spans="1:9">
      <c r="A1462">
        <v>2461</v>
      </c>
      <c r="B1462" s="1">
        <v>45120</v>
      </c>
      <c r="C1462" t="s">
        <v>25931</v>
      </c>
      <c r="D1462" t="s">
        <v>25932</v>
      </c>
      <c r="E1462" t="s">
        <v>25928</v>
      </c>
      <c r="F1462" t="s">
        <v>28474</v>
      </c>
      <c r="G1462" t="s">
        <v>28475</v>
      </c>
      <c r="H1462">
        <v>2</v>
      </c>
      <c r="I1462">
        <v>103.04</v>
      </c>
    </row>
    <row r="1463" spans="1:9">
      <c r="A1463">
        <v>2462</v>
      </c>
      <c r="B1463" s="1">
        <v>44962</v>
      </c>
      <c r="C1463" t="s">
        <v>25916</v>
      </c>
      <c r="D1463" t="s">
        <v>25932</v>
      </c>
      <c r="E1463" t="s">
        <v>25928</v>
      </c>
      <c r="F1463" t="s">
        <v>28476</v>
      </c>
      <c r="G1463" t="s">
        <v>28477</v>
      </c>
      <c r="H1463">
        <v>3</v>
      </c>
      <c r="I1463">
        <v>758.62</v>
      </c>
    </row>
    <row r="1464" spans="1:9">
      <c r="A1464">
        <v>2463</v>
      </c>
      <c r="B1464" s="1">
        <v>45079</v>
      </c>
      <c r="C1464" t="s">
        <v>25921</v>
      </c>
      <c r="D1464" t="s">
        <v>25917</v>
      </c>
      <c r="E1464" t="s">
        <v>25933</v>
      </c>
      <c r="F1464" t="s">
        <v>20658</v>
      </c>
      <c r="G1464" t="s">
        <v>28478</v>
      </c>
      <c r="H1464">
        <v>3</v>
      </c>
      <c r="I1464">
        <v>792.67</v>
      </c>
    </row>
    <row r="1465" spans="1:9">
      <c r="A1465">
        <v>2464</v>
      </c>
      <c r="B1465" s="1">
        <v>45121</v>
      </c>
      <c r="C1465" t="s">
        <v>25921</v>
      </c>
      <c r="D1465" t="s">
        <v>25932</v>
      </c>
      <c r="E1465" t="s">
        <v>25933</v>
      </c>
      <c r="F1465" t="s">
        <v>28479</v>
      </c>
      <c r="G1465" t="s">
        <v>28480</v>
      </c>
      <c r="H1465">
        <v>1</v>
      </c>
      <c r="I1465">
        <v>795.5</v>
      </c>
    </row>
    <row r="1466" spans="1:9">
      <c r="A1466">
        <v>2465</v>
      </c>
      <c r="B1466" s="1">
        <v>45129</v>
      </c>
      <c r="C1466" t="s">
        <v>25936</v>
      </c>
      <c r="D1466" t="s">
        <v>25917</v>
      </c>
      <c r="E1466" t="s">
        <v>25925</v>
      </c>
      <c r="F1466" t="s">
        <v>28481</v>
      </c>
      <c r="G1466" t="s">
        <v>28482</v>
      </c>
      <c r="H1466">
        <v>3</v>
      </c>
      <c r="I1466">
        <v>475.26</v>
      </c>
    </row>
    <row r="1467" spans="1:9">
      <c r="A1467">
        <v>2466</v>
      </c>
      <c r="B1467" s="1">
        <v>44869</v>
      </c>
      <c r="C1467" t="s">
        <v>25916</v>
      </c>
      <c r="D1467" t="s">
        <v>25932</v>
      </c>
      <c r="E1467" t="s">
        <v>25918</v>
      </c>
      <c r="F1467" t="s">
        <v>28483</v>
      </c>
      <c r="G1467" t="s">
        <v>28484</v>
      </c>
      <c r="H1467">
        <v>3</v>
      </c>
      <c r="I1467">
        <v>652.89</v>
      </c>
    </row>
    <row r="1468" spans="1:9">
      <c r="A1468">
        <v>2467</v>
      </c>
      <c r="B1468" s="1">
        <v>44993</v>
      </c>
      <c r="C1468" t="s">
        <v>25916</v>
      </c>
      <c r="D1468" t="s">
        <v>25932</v>
      </c>
      <c r="E1468" t="s">
        <v>25933</v>
      </c>
      <c r="F1468" t="s">
        <v>28485</v>
      </c>
      <c r="G1468" t="s">
        <v>28486</v>
      </c>
      <c r="H1468">
        <v>1</v>
      </c>
      <c r="I1468">
        <v>832.16</v>
      </c>
    </row>
    <row r="1469" spans="1:9">
      <c r="A1469">
        <v>2468</v>
      </c>
      <c r="B1469" s="1">
        <v>44981</v>
      </c>
      <c r="C1469" t="s">
        <v>25931</v>
      </c>
      <c r="D1469" t="s">
        <v>25917</v>
      </c>
      <c r="E1469" t="s">
        <v>25933</v>
      </c>
      <c r="F1469" t="s">
        <v>28487</v>
      </c>
      <c r="G1469" t="s">
        <v>28488</v>
      </c>
      <c r="H1469">
        <v>3</v>
      </c>
      <c r="I1469">
        <v>629.25</v>
      </c>
    </row>
    <row r="1470" spans="1:9">
      <c r="A1470">
        <v>2469</v>
      </c>
      <c r="B1470" s="1">
        <v>44819</v>
      </c>
      <c r="C1470" t="s">
        <v>25936</v>
      </c>
      <c r="D1470" t="s">
        <v>25932</v>
      </c>
      <c r="E1470" t="s">
        <v>25928</v>
      </c>
      <c r="F1470" t="s">
        <v>28489</v>
      </c>
      <c r="G1470" t="s">
        <v>28490</v>
      </c>
      <c r="H1470">
        <v>5</v>
      </c>
      <c r="I1470">
        <v>780.71</v>
      </c>
    </row>
    <row r="1471" spans="1:9">
      <c r="A1471">
        <v>2470</v>
      </c>
      <c r="B1471" s="1">
        <v>45021</v>
      </c>
      <c r="C1471" t="s">
        <v>25931</v>
      </c>
      <c r="D1471" t="s">
        <v>25917</v>
      </c>
      <c r="E1471" t="s">
        <v>25928</v>
      </c>
      <c r="F1471" t="s">
        <v>28491</v>
      </c>
      <c r="G1471" t="s">
        <v>28492</v>
      </c>
      <c r="H1471">
        <v>2</v>
      </c>
      <c r="I1471">
        <v>999</v>
      </c>
    </row>
    <row r="1472" spans="1:9">
      <c r="A1472">
        <v>2471</v>
      </c>
      <c r="B1472" s="1">
        <v>44779</v>
      </c>
      <c r="C1472" t="s">
        <v>25921</v>
      </c>
      <c r="D1472" t="s">
        <v>25932</v>
      </c>
      <c r="E1472" t="s">
        <v>25933</v>
      </c>
      <c r="F1472" t="s">
        <v>28493</v>
      </c>
      <c r="G1472" t="s">
        <v>28494</v>
      </c>
      <c r="H1472">
        <v>3</v>
      </c>
      <c r="I1472">
        <v>489.29</v>
      </c>
    </row>
    <row r="1473" spans="1:9">
      <c r="A1473">
        <v>2472</v>
      </c>
      <c r="B1473" s="1">
        <v>45044</v>
      </c>
      <c r="C1473" t="s">
        <v>25936</v>
      </c>
      <c r="D1473" t="s">
        <v>25932</v>
      </c>
      <c r="E1473" t="s">
        <v>25918</v>
      </c>
      <c r="F1473" t="s">
        <v>20354</v>
      </c>
      <c r="G1473" t="s">
        <v>28495</v>
      </c>
      <c r="H1473">
        <v>1</v>
      </c>
      <c r="I1473">
        <v>942.75</v>
      </c>
    </row>
    <row r="1474" spans="1:9">
      <c r="A1474">
        <v>2473</v>
      </c>
      <c r="B1474" s="1">
        <v>44867</v>
      </c>
      <c r="C1474" t="s">
        <v>25921</v>
      </c>
      <c r="D1474" t="s">
        <v>25917</v>
      </c>
      <c r="E1474" t="s">
        <v>25928</v>
      </c>
      <c r="F1474" t="s">
        <v>18153</v>
      </c>
      <c r="G1474" t="s">
        <v>28496</v>
      </c>
      <c r="H1474">
        <v>5</v>
      </c>
      <c r="I1474">
        <v>938.63</v>
      </c>
    </row>
    <row r="1475" spans="1:9">
      <c r="A1475">
        <v>2474</v>
      </c>
      <c r="B1475" s="1">
        <v>44883</v>
      </c>
      <c r="C1475" t="s">
        <v>25936</v>
      </c>
      <c r="D1475" t="s">
        <v>25917</v>
      </c>
      <c r="E1475" t="s">
        <v>25928</v>
      </c>
      <c r="F1475" t="s">
        <v>27781</v>
      </c>
      <c r="G1475" t="s">
        <v>28497</v>
      </c>
      <c r="H1475">
        <v>5</v>
      </c>
      <c r="I1475">
        <v>543.64</v>
      </c>
    </row>
    <row r="1476" spans="1:9">
      <c r="A1476">
        <v>2475</v>
      </c>
      <c r="B1476" s="1">
        <v>44895</v>
      </c>
      <c r="C1476" t="s">
        <v>25921</v>
      </c>
      <c r="D1476" t="s">
        <v>25917</v>
      </c>
      <c r="E1476" t="s">
        <v>25918</v>
      </c>
      <c r="F1476" t="s">
        <v>28498</v>
      </c>
      <c r="G1476" t="s">
        <v>28499</v>
      </c>
      <c r="H1476">
        <v>2</v>
      </c>
      <c r="I1476">
        <v>117.83</v>
      </c>
    </row>
    <row r="1477" spans="1:9">
      <c r="A1477">
        <v>2476</v>
      </c>
      <c r="B1477" s="1">
        <v>45106</v>
      </c>
      <c r="C1477" t="s">
        <v>25924</v>
      </c>
      <c r="D1477" t="s">
        <v>25932</v>
      </c>
      <c r="E1477" t="s">
        <v>25928</v>
      </c>
      <c r="F1477" t="s">
        <v>28500</v>
      </c>
      <c r="G1477" t="s">
        <v>28501</v>
      </c>
      <c r="H1477">
        <v>3</v>
      </c>
      <c r="I1477">
        <v>350.21</v>
      </c>
    </row>
    <row r="1478" spans="1:9">
      <c r="A1478">
        <v>2477</v>
      </c>
      <c r="B1478" s="1">
        <v>44860</v>
      </c>
      <c r="C1478" t="s">
        <v>25921</v>
      </c>
      <c r="D1478" t="s">
        <v>25917</v>
      </c>
      <c r="E1478" t="s">
        <v>25933</v>
      </c>
      <c r="F1478" t="s">
        <v>28502</v>
      </c>
      <c r="G1478" t="s">
        <v>28503</v>
      </c>
      <c r="H1478">
        <v>4</v>
      </c>
      <c r="I1478">
        <v>961.47</v>
      </c>
    </row>
    <row r="1479" spans="1:9">
      <c r="A1479">
        <v>2478</v>
      </c>
      <c r="B1479" s="1">
        <v>44830</v>
      </c>
      <c r="C1479" t="s">
        <v>25916</v>
      </c>
      <c r="D1479" t="s">
        <v>25917</v>
      </c>
      <c r="E1479" t="s">
        <v>25933</v>
      </c>
      <c r="F1479" t="s">
        <v>28504</v>
      </c>
      <c r="G1479" t="s">
        <v>28505</v>
      </c>
      <c r="H1479">
        <v>4</v>
      </c>
      <c r="I1479">
        <v>548.17999999999995</v>
      </c>
    </row>
    <row r="1480" spans="1:9">
      <c r="A1480">
        <v>2479</v>
      </c>
      <c r="B1480" s="1">
        <v>45095</v>
      </c>
      <c r="C1480" t="s">
        <v>25924</v>
      </c>
      <c r="D1480" t="s">
        <v>25917</v>
      </c>
      <c r="E1480" t="s">
        <v>25933</v>
      </c>
      <c r="F1480" t="s">
        <v>28506</v>
      </c>
      <c r="G1480" t="s">
        <v>28507</v>
      </c>
      <c r="H1480">
        <v>2</v>
      </c>
      <c r="I1480">
        <v>439.17</v>
      </c>
    </row>
    <row r="1481" spans="1:9">
      <c r="A1481">
        <v>2480</v>
      </c>
      <c r="B1481" s="1">
        <v>44937</v>
      </c>
      <c r="C1481" t="s">
        <v>25916</v>
      </c>
      <c r="D1481" t="s">
        <v>25932</v>
      </c>
      <c r="E1481" t="s">
        <v>25933</v>
      </c>
      <c r="F1481" t="s">
        <v>28508</v>
      </c>
      <c r="G1481" t="s">
        <v>28509</v>
      </c>
      <c r="H1481">
        <v>1</v>
      </c>
      <c r="I1481">
        <v>610.88</v>
      </c>
    </row>
    <row r="1482" spans="1:9">
      <c r="A1482">
        <v>2481</v>
      </c>
      <c r="B1482" s="1">
        <v>44876</v>
      </c>
      <c r="C1482" t="s">
        <v>25924</v>
      </c>
      <c r="D1482" t="s">
        <v>25932</v>
      </c>
      <c r="E1482" t="s">
        <v>25925</v>
      </c>
      <c r="F1482" t="s">
        <v>28510</v>
      </c>
      <c r="G1482" t="s">
        <v>28511</v>
      </c>
      <c r="H1482">
        <v>4</v>
      </c>
      <c r="I1482">
        <v>994.03</v>
      </c>
    </row>
    <row r="1483" spans="1:9">
      <c r="A1483">
        <v>2482</v>
      </c>
      <c r="B1483" s="1">
        <v>45069</v>
      </c>
      <c r="C1483" t="s">
        <v>25916</v>
      </c>
      <c r="D1483" t="s">
        <v>25932</v>
      </c>
      <c r="E1483" t="s">
        <v>25925</v>
      </c>
      <c r="F1483" t="s">
        <v>28512</v>
      </c>
      <c r="G1483" t="s">
        <v>28513</v>
      </c>
      <c r="H1483">
        <v>4</v>
      </c>
      <c r="I1483">
        <v>688.55</v>
      </c>
    </row>
    <row r="1484" spans="1:9">
      <c r="A1484">
        <v>2483</v>
      </c>
      <c r="B1484" s="1">
        <v>44856</v>
      </c>
      <c r="C1484" t="s">
        <v>25931</v>
      </c>
      <c r="D1484" t="s">
        <v>25917</v>
      </c>
      <c r="E1484" t="s">
        <v>25918</v>
      </c>
      <c r="F1484" t="s">
        <v>28514</v>
      </c>
      <c r="G1484" t="s">
        <v>28515</v>
      </c>
      <c r="H1484">
        <v>4</v>
      </c>
      <c r="I1484">
        <v>889.91</v>
      </c>
    </row>
    <row r="1485" spans="1:9">
      <c r="A1485">
        <v>2484</v>
      </c>
      <c r="B1485" s="1">
        <v>45019</v>
      </c>
      <c r="C1485" t="s">
        <v>25931</v>
      </c>
      <c r="D1485" t="s">
        <v>25932</v>
      </c>
      <c r="E1485" t="s">
        <v>25918</v>
      </c>
      <c r="F1485" t="s">
        <v>28516</v>
      </c>
      <c r="G1485" t="s">
        <v>28517</v>
      </c>
      <c r="H1485">
        <v>3</v>
      </c>
      <c r="I1485">
        <v>163.61000000000001</v>
      </c>
    </row>
    <row r="1486" spans="1:9">
      <c r="A1486">
        <v>2485</v>
      </c>
      <c r="B1486" s="1">
        <v>44803</v>
      </c>
      <c r="C1486" t="s">
        <v>25931</v>
      </c>
      <c r="D1486" t="s">
        <v>25917</v>
      </c>
      <c r="E1486" t="s">
        <v>25928</v>
      </c>
      <c r="F1486" t="s">
        <v>28518</v>
      </c>
      <c r="G1486" t="s">
        <v>28519</v>
      </c>
      <c r="H1486">
        <v>2</v>
      </c>
      <c r="I1486">
        <v>642.67999999999995</v>
      </c>
    </row>
    <row r="1487" spans="1:9">
      <c r="A1487">
        <v>2486</v>
      </c>
      <c r="B1487" s="1">
        <v>45057</v>
      </c>
      <c r="C1487" t="s">
        <v>25924</v>
      </c>
      <c r="D1487" t="s">
        <v>25917</v>
      </c>
      <c r="E1487" t="s">
        <v>25933</v>
      </c>
      <c r="F1487" t="s">
        <v>28520</v>
      </c>
      <c r="G1487" t="s">
        <v>28521</v>
      </c>
      <c r="H1487">
        <v>4</v>
      </c>
      <c r="I1487">
        <v>703.29</v>
      </c>
    </row>
    <row r="1488" spans="1:9">
      <c r="A1488">
        <v>2487</v>
      </c>
      <c r="B1488" s="1">
        <v>44891</v>
      </c>
      <c r="C1488" t="s">
        <v>25924</v>
      </c>
      <c r="D1488" t="s">
        <v>25917</v>
      </c>
      <c r="E1488" t="s">
        <v>25918</v>
      </c>
      <c r="F1488" t="s">
        <v>28522</v>
      </c>
      <c r="G1488" t="s">
        <v>28523</v>
      </c>
      <c r="H1488">
        <v>4</v>
      </c>
      <c r="I1488">
        <v>102.96</v>
      </c>
    </row>
    <row r="1489" spans="1:9">
      <c r="A1489">
        <v>2488</v>
      </c>
      <c r="B1489" s="1">
        <v>44898</v>
      </c>
      <c r="C1489" t="s">
        <v>25916</v>
      </c>
      <c r="D1489" t="s">
        <v>25932</v>
      </c>
      <c r="E1489" t="s">
        <v>25928</v>
      </c>
      <c r="F1489" t="s">
        <v>28524</v>
      </c>
      <c r="G1489" t="s">
        <v>28525</v>
      </c>
      <c r="H1489">
        <v>5</v>
      </c>
      <c r="I1489">
        <v>278.95999999999998</v>
      </c>
    </row>
    <row r="1490" spans="1:9">
      <c r="A1490">
        <v>2489</v>
      </c>
      <c r="B1490" s="1">
        <v>45015</v>
      </c>
      <c r="C1490" t="s">
        <v>25931</v>
      </c>
      <c r="D1490" t="s">
        <v>25917</v>
      </c>
      <c r="E1490" t="s">
        <v>25925</v>
      </c>
      <c r="F1490" t="s">
        <v>28526</v>
      </c>
      <c r="G1490" t="s">
        <v>28527</v>
      </c>
      <c r="H1490">
        <v>4</v>
      </c>
      <c r="I1490">
        <v>168.1</v>
      </c>
    </row>
    <row r="1491" spans="1:9">
      <c r="A1491">
        <v>2490</v>
      </c>
      <c r="B1491" s="1">
        <v>45081</v>
      </c>
      <c r="C1491" t="s">
        <v>25921</v>
      </c>
      <c r="D1491" t="s">
        <v>25917</v>
      </c>
      <c r="E1491" t="s">
        <v>25925</v>
      </c>
      <c r="F1491" t="s">
        <v>28528</v>
      </c>
      <c r="G1491" t="s">
        <v>28529</v>
      </c>
      <c r="H1491">
        <v>1</v>
      </c>
      <c r="I1491">
        <v>886.63</v>
      </c>
    </row>
    <row r="1492" spans="1:9">
      <c r="A1492">
        <v>2491</v>
      </c>
      <c r="B1492" s="1">
        <v>45104</v>
      </c>
      <c r="C1492" t="s">
        <v>25916</v>
      </c>
      <c r="D1492" t="s">
        <v>25932</v>
      </c>
      <c r="E1492" t="s">
        <v>25925</v>
      </c>
      <c r="F1492" t="s">
        <v>28530</v>
      </c>
      <c r="G1492" t="s">
        <v>28531</v>
      </c>
      <c r="H1492">
        <v>5</v>
      </c>
      <c r="I1492">
        <v>721.79</v>
      </c>
    </row>
    <row r="1493" spans="1:9">
      <c r="A1493">
        <v>2492</v>
      </c>
      <c r="B1493" s="1">
        <v>44879</v>
      </c>
      <c r="C1493" t="s">
        <v>25921</v>
      </c>
      <c r="D1493" t="s">
        <v>25932</v>
      </c>
      <c r="E1493" t="s">
        <v>25928</v>
      </c>
      <c r="F1493" t="s">
        <v>26762</v>
      </c>
      <c r="G1493" t="s">
        <v>10360</v>
      </c>
      <c r="H1493">
        <v>4</v>
      </c>
      <c r="I1493">
        <v>765.32</v>
      </c>
    </row>
    <row r="1494" spans="1:9">
      <c r="A1494">
        <v>2493</v>
      </c>
      <c r="B1494" s="1">
        <v>44933</v>
      </c>
      <c r="C1494" t="s">
        <v>25931</v>
      </c>
      <c r="D1494" t="s">
        <v>25917</v>
      </c>
      <c r="E1494" t="s">
        <v>25928</v>
      </c>
      <c r="F1494" t="s">
        <v>28532</v>
      </c>
      <c r="G1494" t="s">
        <v>3957</v>
      </c>
      <c r="H1494">
        <v>2</v>
      </c>
      <c r="I1494">
        <v>443.46</v>
      </c>
    </row>
    <row r="1495" spans="1:9">
      <c r="A1495">
        <v>2494</v>
      </c>
      <c r="B1495" s="1">
        <v>44871</v>
      </c>
      <c r="C1495" t="s">
        <v>25916</v>
      </c>
      <c r="D1495" t="s">
        <v>25917</v>
      </c>
      <c r="E1495" t="s">
        <v>25925</v>
      </c>
      <c r="F1495" t="s">
        <v>28533</v>
      </c>
      <c r="G1495" t="s">
        <v>28534</v>
      </c>
      <c r="H1495">
        <v>2</v>
      </c>
      <c r="I1495">
        <v>203.97</v>
      </c>
    </row>
    <row r="1496" spans="1:9">
      <c r="A1496">
        <v>2495</v>
      </c>
      <c r="B1496" s="1">
        <v>44800</v>
      </c>
      <c r="C1496" t="s">
        <v>25936</v>
      </c>
      <c r="D1496" t="s">
        <v>25917</v>
      </c>
      <c r="E1496" t="s">
        <v>25925</v>
      </c>
      <c r="F1496" t="s">
        <v>28535</v>
      </c>
      <c r="G1496" t="s">
        <v>28536</v>
      </c>
      <c r="H1496">
        <v>3</v>
      </c>
      <c r="I1496">
        <v>180.44</v>
      </c>
    </row>
    <row r="1497" spans="1:9">
      <c r="A1497">
        <v>2496</v>
      </c>
      <c r="B1497" s="1">
        <v>44969</v>
      </c>
      <c r="C1497" t="s">
        <v>25924</v>
      </c>
      <c r="D1497" t="s">
        <v>25917</v>
      </c>
      <c r="E1497" t="s">
        <v>25933</v>
      </c>
      <c r="F1497" t="s">
        <v>28537</v>
      </c>
      <c r="G1497" t="s">
        <v>28538</v>
      </c>
      <c r="H1497">
        <v>3</v>
      </c>
      <c r="I1497">
        <v>647.25</v>
      </c>
    </row>
    <row r="1498" spans="1:9">
      <c r="A1498">
        <v>2497</v>
      </c>
      <c r="B1498" s="1">
        <v>44811</v>
      </c>
      <c r="C1498" t="s">
        <v>25916</v>
      </c>
      <c r="D1498" t="s">
        <v>25917</v>
      </c>
      <c r="E1498" t="s">
        <v>25933</v>
      </c>
      <c r="F1498" t="s">
        <v>28539</v>
      </c>
      <c r="G1498" t="s">
        <v>28540</v>
      </c>
      <c r="H1498">
        <v>4</v>
      </c>
      <c r="I1498">
        <v>833.99</v>
      </c>
    </row>
    <row r="1499" spans="1:9">
      <c r="A1499">
        <v>2498</v>
      </c>
      <c r="B1499" s="1">
        <v>44895</v>
      </c>
      <c r="C1499" t="s">
        <v>25936</v>
      </c>
      <c r="D1499" t="s">
        <v>25917</v>
      </c>
      <c r="E1499" t="s">
        <v>25925</v>
      </c>
      <c r="F1499" t="s">
        <v>28541</v>
      </c>
      <c r="G1499" t="s">
        <v>28542</v>
      </c>
      <c r="H1499">
        <v>4</v>
      </c>
      <c r="I1499">
        <v>825.58</v>
      </c>
    </row>
    <row r="1500" spans="1:9">
      <c r="A1500">
        <v>2499</v>
      </c>
      <c r="B1500" s="1">
        <v>44846</v>
      </c>
      <c r="C1500" t="s">
        <v>25936</v>
      </c>
      <c r="D1500" t="s">
        <v>25917</v>
      </c>
      <c r="E1500" t="s">
        <v>25918</v>
      </c>
      <c r="F1500" t="s">
        <v>22297</v>
      </c>
      <c r="G1500" t="s">
        <v>28543</v>
      </c>
      <c r="H1500">
        <v>2</v>
      </c>
      <c r="I1500">
        <v>190.49</v>
      </c>
    </row>
    <row r="1501" spans="1:9">
      <c r="A1501">
        <v>2500</v>
      </c>
      <c r="B1501" s="1">
        <v>45115</v>
      </c>
      <c r="C1501" t="s">
        <v>25936</v>
      </c>
      <c r="D1501" t="s">
        <v>25917</v>
      </c>
      <c r="E1501" t="s">
        <v>25928</v>
      </c>
      <c r="F1501" t="s">
        <v>28544</v>
      </c>
      <c r="G1501" t="s">
        <v>28545</v>
      </c>
      <c r="H1501">
        <v>3</v>
      </c>
      <c r="I1501">
        <v>961.33</v>
      </c>
    </row>
    <row r="1502" spans="1:9">
      <c r="A1502">
        <v>2501</v>
      </c>
      <c r="B1502" s="1">
        <v>44824</v>
      </c>
      <c r="C1502" t="s">
        <v>25931</v>
      </c>
      <c r="D1502" t="s">
        <v>25917</v>
      </c>
      <c r="E1502" t="s">
        <v>25928</v>
      </c>
      <c r="F1502" t="s">
        <v>28546</v>
      </c>
      <c r="G1502" t="s">
        <v>28547</v>
      </c>
      <c r="H1502">
        <v>2</v>
      </c>
      <c r="I1502">
        <v>608.46</v>
      </c>
    </row>
    <row r="1503" spans="1:9">
      <c r="A1503">
        <v>2502</v>
      </c>
      <c r="B1503" s="1">
        <v>44781</v>
      </c>
      <c r="C1503" t="s">
        <v>25924</v>
      </c>
      <c r="D1503" t="s">
        <v>25917</v>
      </c>
      <c r="E1503" t="s">
        <v>25933</v>
      </c>
      <c r="F1503" t="s">
        <v>28548</v>
      </c>
      <c r="G1503" t="s">
        <v>28549</v>
      </c>
      <c r="H1503">
        <v>3</v>
      </c>
      <c r="I1503">
        <v>971.57</v>
      </c>
    </row>
    <row r="1504" spans="1:9">
      <c r="A1504">
        <v>2503</v>
      </c>
      <c r="B1504" s="1">
        <v>45060</v>
      </c>
      <c r="C1504" t="s">
        <v>25924</v>
      </c>
      <c r="D1504" t="s">
        <v>25932</v>
      </c>
      <c r="E1504" t="s">
        <v>25925</v>
      </c>
      <c r="F1504" t="s">
        <v>28550</v>
      </c>
      <c r="G1504" t="s">
        <v>28551</v>
      </c>
      <c r="H1504">
        <v>3</v>
      </c>
      <c r="I1504">
        <v>354.28</v>
      </c>
    </row>
    <row r="1505" spans="1:9">
      <c r="A1505">
        <v>2504</v>
      </c>
      <c r="B1505" s="1">
        <v>44806</v>
      </c>
      <c r="C1505" t="s">
        <v>25931</v>
      </c>
      <c r="D1505" t="s">
        <v>25917</v>
      </c>
      <c r="E1505" t="s">
        <v>25918</v>
      </c>
      <c r="F1505" t="s">
        <v>28552</v>
      </c>
      <c r="G1505" t="s">
        <v>28553</v>
      </c>
      <c r="H1505">
        <v>5</v>
      </c>
      <c r="I1505">
        <v>108.02</v>
      </c>
    </row>
    <row r="1506" spans="1:9">
      <c r="A1506">
        <v>2505</v>
      </c>
      <c r="B1506" s="1">
        <v>44888</v>
      </c>
      <c r="C1506" t="s">
        <v>25931</v>
      </c>
      <c r="D1506" t="s">
        <v>25932</v>
      </c>
      <c r="E1506" t="s">
        <v>25928</v>
      </c>
      <c r="F1506" t="s">
        <v>28554</v>
      </c>
      <c r="G1506" t="s">
        <v>28555</v>
      </c>
      <c r="H1506">
        <v>5</v>
      </c>
      <c r="I1506">
        <v>508.85</v>
      </c>
    </row>
    <row r="1507" spans="1:9">
      <c r="A1507">
        <v>2506</v>
      </c>
      <c r="B1507" s="1">
        <v>44970</v>
      </c>
      <c r="C1507" t="s">
        <v>25931</v>
      </c>
      <c r="D1507" t="s">
        <v>25917</v>
      </c>
      <c r="E1507" t="s">
        <v>25933</v>
      </c>
      <c r="F1507" t="s">
        <v>28556</v>
      </c>
      <c r="G1507" t="s">
        <v>28557</v>
      </c>
      <c r="H1507">
        <v>3</v>
      </c>
      <c r="I1507">
        <v>811.4</v>
      </c>
    </row>
    <row r="1508" spans="1:9">
      <c r="A1508">
        <v>2507</v>
      </c>
      <c r="B1508" s="1">
        <v>44901</v>
      </c>
      <c r="C1508" t="s">
        <v>25924</v>
      </c>
      <c r="D1508" t="s">
        <v>25932</v>
      </c>
      <c r="E1508" t="s">
        <v>25925</v>
      </c>
      <c r="F1508" t="s">
        <v>28558</v>
      </c>
      <c r="G1508" t="s">
        <v>28559</v>
      </c>
      <c r="H1508">
        <v>2</v>
      </c>
      <c r="I1508">
        <v>680.09</v>
      </c>
    </row>
    <row r="1509" spans="1:9">
      <c r="A1509">
        <v>2508</v>
      </c>
      <c r="B1509" s="1">
        <v>45041</v>
      </c>
      <c r="C1509" t="s">
        <v>25924</v>
      </c>
      <c r="D1509" t="s">
        <v>25932</v>
      </c>
      <c r="E1509" t="s">
        <v>25928</v>
      </c>
      <c r="F1509" t="s">
        <v>28560</v>
      </c>
      <c r="G1509" t="s">
        <v>28561</v>
      </c>
      <c r="H1509">
        <v>3</v>
      </c>
      <c r="I1509">
        <v>133.88</v>
      </c>
    </row>
    <row r="1510" spans="1:9">
      <c r="A1510">
        <v>2509</v>
      </c>
      <c r="B1510" s="1">
        <v>44965</v>
      </c>
      <c r="C1510" t="s">
        <v>25931</v>
      </c>
      <c r="D1510" t="s">
        <v>25917</v>
      </c>
      <c r="E1510" t="s">
        <v>25928</v>
      </c>
      <c r="F1510" t="s">
        <v>28562</v>
      </c>
      <c r="G1510" t="s">
        <v>28563</v>
      </c>
      <c r="H1510">
        <v>1</v>
      </c>
      <c r="I1510">
        <v>433.69</v>
      </c>
    </row>
    <row r="1511" spans="1:9">
      <c r="A1511">
        <v>2510</v>
      </c>
      <c r="B1511" s="1">
        <v>44795</v>
      </c>
      <c r="C1511" t="s">
        <v>25916</v>
      </c>
      <c r="D1511" t="s">
        <v>25917</v>
      </c>
      <c r="E1511" t="s">
        <v>25928</v>
      </c>
      <c r="F1511" t="s">
        <v>28564</v>
      </c>
      <c r="G1511" t="s">
        <v>28565</v>
      </c>
      <c r="H1511">
        <v>2</v>
      </c>
      <c r="I1511">
        <v>580.84</v>
      </c>
    </row>
    <row r="1512" spans="1:9">
      <c r="A1512">
        <v>2511</v>
      </c>
      <c r="B1512" s="1">
        <v>45036</v>
      </c>
      <c r="C1512" t="s">
        <v>25924</v>
      </c>
      <c r="D1512" t="s">
        <v>25932</v>
      </c>
      <c r="E1512" t="s">
        <v>25925</v>
      </c>
      <c r="F1512" t="s">
        <v>15120</v>
      </c>
      <c r="G1512" t="s">
        <v>28566</v>
      </c>
      <c r="H1512">
        <v>4</v>
      </c>
      <c r="I1512">
        <v>830.45</v>
      </c>
    </row>
    <row r="1513" spans="1:9">
      <c r="A1513">
        <v>2512</v>
      </c>
      <c r="B1513" s="1">
        <v>44976</v>
      </c>
      <c r="C1513" t="s">
        <v>25931</v>
      </c>
      <c r="D1513" t="s">
        <v>25932</v>
      </c>
      <c r="E1513" t="s">
        <v>25918</v>
      </c>
      <c r="F1513" t="s">
        <v>12640</v>
      </c>
      <c r="G1513" t="s">
        <v>28567</v>
      </c>
      <c r="H1513">
        <v>5</v>
      </c>
      <c r="I1513">
        <v>802.2</v>
      </c>
    </row>
    <row r="1514" spans="1:9">
      <c r="A1514">
        <v>2513</v>
      </c>
      <c r="B1514" s="1">
        <v>44900</v>
      </c>
      <c r="C1514" t="s">
        <v>25931</v>
      </c>
      <c r="D1514" t="s">
        <v>25917</v>
      </c>
      <c r="E1514" t="s">
        <v>25918</v>
      </c>
      <c r="F1514" t="s">
        <v>26257</v>
      </c>
      <c r="G1514" t="s">
        <v>28568</v>
      </c>
      <c r="H1514">
        <v>4</v>
      </c>
      <c r="I1514">
        <v>337.06</v>
      </c>
    </row>
    <row r="1515" spans="1:9">
      <c r="A1515">
        <v>2514</v>
      </c>
      <c r="B1515" s="1">
        <v>45091</v>
      </c>
      <c r="C1515" t="s">
        <v>25924</v>
      </c>
      <c r="D1515" t="s">
        <v>25917</v>
      </c>
      <c r="E1515" t="s">
        <v>25925</v>
      </c>
      <c r="F1515" t="s">
        <v>28569</v>
      </c>
      <c r="G1515" t="s">
        <v>28570</v>
      </c>
      <c r="H1515">
        <v>3</v>
      </c>
      <c r="I1515">
        <v>538.16</v>
      </c>
    </row>
    <row r="1516" spans="1:9">
      <c r="A1516">
        <v>2515</v>
      </c>
      <c r="B1516" s="1">
        <v>45126</v>
      </c>
      <c r="C1516" t="s">
        <v>25924</v>
      </c>
      <c r="D1516" t="s">
        <v>25917</v>
      </c>
      <c r="E1516" t="s">
        <v>25933</v>
      </c>
      <c r="F1516" t="s">
        <v>28571</v>
      </c>
      <c r="G1516" t="s">
        <v>28572</v>
      </c>
      <c r="H1516">
        <v>1</v>
      </c>
      <c r="I1516">
        <v>190.1</v>
      </c>
    </row>
    <row r="1517" spans="1:9">
      <c r="A1517">
        <v>2516</v>
      </c>
      <c r="B1517" s="1">
        <v>44957</v>
      </c>
      <c r="C1517" t="s">
        <v>25916</v>
      </c>
      <c r="D1517" t="s">
        <v>25917</v>
      </c>
      <c r="E1517" t="s">
        <v>25928</v>
      </c>
      <c r="F1517" t="s">
        <v>16429</v>
      </c>
      <c r="G1517" t="s">
        <v>28573</v>
      </c>
      <c r="H1517">
        <v>1</v>
      </c>
      <c r="I1517">
        <v>397.27</v>
      </c>
    </row>
    <row r="1518" spans="1:9">
      <c r="A1518">
        <v>2517</v>
      </c>
      <c r="B1518" s="1">
        <v>45017</v>
      </c>
      <c r="C1518" t="s">
        <v>25924</v>
      </c>
      <c r="D1518" t="s">
        <v>25917</v>
      </c>
      <c r="E1518" t="s">
        <v>25925</v>
      </c>
      <c r="F1518" t="s">
        <v>28574</v>
      </c>
      <c r="G1518" t="s">
        <v>28575</v>
      </c>
      <c r="H1518">
        <v>5</v>
      </c>
      <c r="I1518">
        <v>826.65</v>
      </c>
    </row>
    <row r="1519" spans="1:9">
      <c r="A1519">
        <v>2518</v>
      </c>
      <c r="B1519" s="1">
        <v>44863</v>
      </c>
      <c r="C1519" t="s">
        <v>25916</v>
      </c>
      <c r="D1519" t="s">
        <v>25917</v>
      </c>
      <c r="E1519" t="s">
        <v>25928</v>
      </c>
      <c r="F1519" t="s">
        <v>16195</v>
      </c>
      <c r="G1519" t="s">
        <v>28576</v>
      </c>
      <c r="H1519">
        <v>4</v>
      </c>
      <c r="I1519">
        <v>732.18</v>
      </c>
    </row>
    <row r="1520" spans="1:9">
      <c r="A1520">
        <v>2519</v>
      </c>
      <c r="B1520" s="1">
        <v>44965</v>
      </c>
      <c r="C1520" t="s">
        <v>25924</v>
      </c>
      <c r="D1520" t="s">
        <v>25932</v>
      </c>
      <c r="E1520" t="s">
        <v>25918</v>
      </c>
      <c r="F1520" t="s">
        <v>28577</v>
      </c>
      <c r="G1520" t="s">
        <v>28578</v>
      </c>
      <c r="H1520">
        <v>2</v>
      </c>
      <c r="I1520">
        <v>564.38</v>
      </c>
    </row>
    <row r="1521" spans="1:9">
      <c r="A1521">
        <v>2520</v>
      </c>
      <c r="B1521" s="1">
        <v>44964</v>
      </c>
      <c r="C1521" t="s">
        <v>25916</v>
      </c>
      <c r="D1521" t="s">
        <v>25917</v>
      </c>
      <c r="E1521" t="s">
        <v>25925</v>
      </c>
      <c r="F1521" t="s">
        <v>28579</v>
      </c>
      <c r="G1521" t="s">
        <v>28580</v>
      </c>
      <c r="H1521">
        <v>2</v>
      </c>
      <c r="I1521">
        <v>512.02</v>
      </c>
    </row>
    <row r="1522" spans="1:9">
      <c r="A1522">
        <v>2521</v>
      </c>
      <c r="B1522" s="1">
        <v>44883</v>
      </c>
      <c r="C1522" t="s">
        <v>25936</v>
      </c>
      <c r="D1522" t="s">
        <v>25917</v>
      </c>
      <c r="E1522" t="s">
        <v>25928</v>
      </c>
      <c r="F1522" t="s">
        <v>28581</v>
      </c>
      <c r="G1522" t="s">
        <v>28582</v>
      </c>
      <c r="H1522">
        <v>1</v>
      </c>
      <c r="I1522">
        <v>599.41</v>
      </c>
    </row>
    <row r="1523" spans="1:9">
      <c r="A1523">
        <v>2522</v>
      </c>
      <c r="B1523" s="1">
        <v>45107</v>
      </c>
      <c r="C1523" t="s">
        <v>25931</v>
      </c>
      <c r="D1523" t="s">
        <v>25917</v>
      </c>
      <c r="E1523" t="s">
        <v>25933</v>
      </c>
      <c r="F1523" t="s">
        <v>28583</v>
      </c>
      <c r="G1523" t="s">
        <v>28584</v>
      </c>
      <c r="H1523">
        <v>4</v>
      </c>
      <c r="I1523">
        <v>839.04</v>
      </c>
    </row>
    <row r="1524" spans="1:9">
      <c r="A1524">
        <v>2523</v>
      </c>
      <c r="B1524" s="1">
        <v>45105</v>
      </c>
      <c r="C1524" t="s">
        <v>25916</v>
      </c>
      <c r="D1524" t="s">
        <v>25932</v>
      </c>
      <c r="E1524" t="s">
        <v>25925</v>
      </c>
      <c r="F1524" t="s">
        <v>28585</v>
      </c>
      <c r="G1524" t="s">
        <v>28586</v>
      </c>
      <c r="H1524">
        <v>4</v>
      </c>
      <c r="I1524">
        <v>391.4</v>
      </c>
    </row>
    <row r="1525" spans="1:9">
      <c r="A1525">
        <v>2524</v>
      </c>
      <c r="B1525" s="1">
        <v>44849</v>
      </c>
      <c r="C1525" t="s">
        <v>25921</v>
      </c>
      <c r="D1525" t="s">
        <v>25917</v>
      </c>
      <c r="E1525" t="s">
        <v>25925</v>
      </c>
      <c r="F1525" t="s">
        <v>28587</v>
      </c>
      <c r="G1525" t="s">
        <v>28588</v>
      </c>
      <c r="H1525">
        <v>1</v>
      </c>
      <c r="I1525">
        <v>569.5</v>
      </c>
    </row>
    <row r="1526" spans="1:9">
      <c r="A1526">
        <v>2525</v>
      </c>
      <c r="B1526" s="1">
        <v>45040</v>
      </c>
      <c r="C1526" t="s">
        <v>25921</v>
      </c>
      <c r="D1526" t="s">
        <v>25932</v>
      </c>
      <c r="E1526" t="s">
        <v>25925</v>
      </c>
      <c r="F1526" t="s">
        <v>28589</v>
      </c>
      <c r="G1526" t="s">
        <v>28590</v>
      </c>
      <c r="H1526">
        <v>3</v>
      </c>
      <c r="I1526">
        <v>450.81</v>
      </c>
    </row>
    <row r="1527" spans="1:9">
      <c r="A1527">
        <v>2526</v>
      </c>
      <c r="B1527" s="1">
        <v>45100</v>
      </c>
      <c r="C1527" t="s">
        <v>25924</v>
      </c>
      <c r="D1527" t="s">
        <v>25917</v>
      </c>
      <c r="E1527" t="s">
        <v>25933</v>
      </c>
      <c r="F1527" t="s">
        <v>17120</v>
      </c>
      <c r="G1527" t="s">
        <v>28591</v>
      </c>
      <c r="H1527">
        <v>2</v>
      </c>
      <c r="I1527">
        <v>265.45999999999998</v>
      </c>
    </row>
    <row r="1528" spans="1:9">
      <c r="A1528">
        <v>2527</v>
      </c>
      <c r="B1528" s="1">
        <v>44889</v>
      </c>
      <c r="C1528" t="s">
        <v>25924</v>
      </c>
      <c r="D1528" t="s">
        <v>25917</v>
      </c>
      <c r="E1528" t="s">
        <v>25933</v>
      </c>
      <c r="F1528" t="s">
        <v>28592</v>
      </c>
      <c r="G1528" t="s">
        <v>28593</v>
      </c>
      <c r="H1528">
        <v>2</v>
      </c>
      <c r="I1528">
        <v>462.98</v>
      </c>
    </row>
    <row r="1529" spans="1:9">
      <c r="A1529">
        <v>2528</v>
      </c>
      <c r="B1529" s="1">
        <v>45132</v>
      </c>
      <c r="C1529" t="s">
        <v>25931</v>
      </c>
      <c r="D1529" t="s">
        <v>25917</v>
      </c>
      <c r="E1529" t="s">
        <v>25933</v>
      </c>
      <c r="F1529" t="s">
        <v>28594</v>
      </c>
      <c r="G1529" t="s">
        <v>28595</v>
      </c>
      <c r="H1529">
        <v>3</v>
      </c>
      <c r="I1529">
        <v>760.34</v>
      </c>
    </row>
    <row r="1530" spans="1:9">
      <c r="A1530">
        <v>2529</v>
      </c>
      <c r="B1530" s="1">
        <v>44850</v>
      </c>
      <c r="C1530" t="s">
        <v>25931</v>
      </c>
      <c r="D1530" t="s">
        <v>25932</v>
      </c>
      <c r="E1530" t="s">
        <v>25918</v>
      </c>
      <c r="F1530" t="s">
        <v>28596</v>
      </c>
      <c r="G1530" t="s">
        <v>28597</v>
      </c>
      <c r="H1530">
        <v>1</v>
      </c>
      <c r="I1530">
        <v>383.84</v>
      </c>
    </row>
    <row r="1531" spans="1:9">
      <c r="A1531">
        <v>2530</v>
      </c>
      <c r="B1531" s="1">
        <v>44906</v>
      </c>
      <c r="C1531" t="s">
        <v>25924</v>
      </c>
      <c r="D1531" t="s">
        <v>25932</v>
      </c>
      <c r="E1531" t="s">
        <v>25918</v>
      </c>
      <c r="F1531" t="s">
        <v>28598</v>
      </c>
      <c r="G1531" t="s">
        <v>28599</v>
      </c>
      <c r="H1531">
        <v>4</v>
      </c>
      <c r="I1531">
        <v>723.57</v>
      </c>
    </row>
    <row r="1532" spans="1:9">
      <c r="A1532">
        <v>2531</v>
      </c>
      <c r="B1532" s="1">
        <v>44866</v>
      </c>
      <c r="C1532" t="s">
        <v>25931</v>
      </c>
      <c r="D1532" t="s">
        <v>25917</v>
      </c>
      <c r="E1532" t="s">
        <v>25925</v>
      </c>
      <c r="F1532" t="s">
        <v>28600</v>
      </c>
      <c r="G1532" t="s">
        <v>28601</v>
      </c>
      <c r="H1532">
        <v>1</v>
      </c>
      <c r="I1532">
        <v>725.34</v>
      </c>
    </row>
    <row r="1533" spans="1:9">
      <c r="A1533">
        <v>2532</v>
      </c>
      <c r="B1533" s="1">
        <v>45064</v>
      </c>
      <c r="C1533" t="s">
        <v>25921</v>
      </c>
      <c r="D1533" t="s">
        <v>25917</v>
      </c>
      <c r="E1533" t="s">
        <v>25925</v>
      </c>
      <c r="F1533" t="s">
        <v>28602</v>
      </c>
      <c r="G1533" t="s">
        <v>28603</v>
      </c>
      <c r="H1533">
        <v>2</v>
      </c>
      <c r="I1533">
        <v>119.48</v>
      </c>
    </row>
    <row r="1534" spans="1:9">
      <c r="A1534">
        <v>2533</v>
      </c>
      <c r="B1534" s="1">
        <v>45129</v>
      </c>
      <c r="C1534" t="s">
        <v>25931</v>
      </c>
      <c r="D1534" t="s">
        <v>25932</v>
      </c>
      <c r="E1534" t="s">
        <v>25928</v>
      </c>
      <c r="F1534" t="s">
        <v>28604</v>
      </c>
      <c r="G1534" t="s">
        <v>28605</v>
      </c>
      <c r="H1534">
        <v>1</v>
      </c>
      <c r="I1534">
        <v>226.93</v>
      </c>
    </row>
    <row r="1535" spans="1:9">
      <c r="A1535">
        <v>2534</v>
      </c>
      <c r="B1535" s="1">
        <v>44795</v>
      </c>
      <c r="C1535" t="s">
        <v>25921</v>
      </c>
      <c r="D1535" t="s">
        <v>25917</v>
      </c>
      <c r="E1535" t="s">
        <v>25933</v>
      </c>
      <c r="F1535" t="s">
        <v>26441</v>
      </c>
      <c r="G1535" t="s">
        <v>28606</v>
      </c>
      <c r="H1535">
        <v>3</v>
      </c>
      <c r="I1535">
        <v>739.85</v>
      </c>
    </row>
    <row r="1536" spans="1:9">
      <c r="A1536">
        <v>2535</v>
      </c>
      <c r="B1536" s="1">
        <v>44836</v>
      </c>
      <c r="C1536" t="s">
        <v>25936</v>
      </c>
      <c r="D1536" t="s">
        <v>25917</v>
      </c>
      <c r="E1536" t="s">
        <v>25925</v>
      </c>
      <c r="F1536" t="s">
        <v>28607</v>
      </c>
      <c r="G1536" t="s">
        <v>28608</v>
      </c>
      <c r="H1536">
        <v>2</v>
      </c>
      <c r="I1536">
        <v>369.68</v>
      </c>
    </row>
    <row r="1537" spans="1:9">
      <c r="A1537">
        <v>2536</v>
      </c>
      <c r="B1537" s="1">
        <v>44799</v>
      </c>
      <c r="C1537" t="s">
        <v>25921</v>
      </c>
      <c r="D1537" t="s">
        <v>25932</v>
      </c>
      <c r="E1537" t="s">
        <v>25928</v>
      </c>
      <c r="F1537" t="s">
        <v>16345</v>
      </c>
      <c r="G1537" t="s">
        <v>28609</v>
      </c>
      <c r="H1537">
        <v>1</v>
      </c>
      <c r="I1537">
        <v>243.63</v>
      </c>
    </row>
    <row r="1538" spans="1:9">
      <c r="A1538">
        <v>2537</v>
      </c>
      <c r="B1538" s="1">
        <v>45004</v>
      </c>
      <c r="C1538" t="s">
        <v>25936</v>
      </c>
      <c r="D1538" t="s">
        <v>25932</v>
      </c>
      <c r="E1538" t="s">
        <v>25918</v>
      </c>
      <c r="F1538" t="s">
        <v>28610</v>
      </c>
      <c r="G1538" t="s">
        <v>28611</v>
      </c>
      <c r="H1538">
        <v>5</v>
      </c>
      <c r="I1538">
        <v>475.8</v>
      </c>
    </row>
    <row r="1539" spans="1:9">
      <c r="A1539">
        <v>2538</v>
      </c>
      <c r="B1539" s="1">
        <v>45022</v>
      </c>
      <c r="C1539" t="s">
        <v>25921</v>
      </c>
      <c r="D1539" t="s">
        <v>25932</v>
      </c>
      <c r="E1539" t="s">
        <v>25933</v>
      </c>
      <c r="F1539" t="s">
        <v>28612</v>
      </c>
      <c r="G1539" t="s">
        <v>28613</v>
      </c>
      <c r="H1539">
        <v>3</v>
      </c>
      <c r="I1539">
        <v>418.25</v>
      </c>
    </row>
    <row r="1540" spans="1:9">
      <c r="A1540">
        <v>2539</v>
      </c>
      <c r="B1540" s="1">
        <v>44875</v>
      </c>
      <c r="C1540" t="s">
        <v>25931</v>
      </c>
      <c r="D1540" t="s">
        <v>25917</v>
      </c>
      <c r="E1540" t="s">
        <v>25933</v>
      </c>
      <c r="F1540" t="s">
        <v>28614</v>
      </c>
      <c r="G1540" t="s">
        <v>28615</v>
      </c>
      <c r="H1540">
        <v>4</v>
      </c>
      <c r="I1540">
        <v>703.84</v>
      </c>
    </row>
    <row r="1541" spans="1:9">
      <c r="A1541">
        <v>2540</v>
      </c>
      <c r="B1541" s="1">
        <v>44846</v>
      </c>
      <c r="C1541" t="s">
        <v>25936</v>
      </c>
      <c r="D1541" t="s">
        <v>25917</v>
      </c>
      <c r="E1541" t="s">
        <v>25918</v>
      </c>
      <c r="F1541" t="s">
        <v>28616</v>
      </c>
      <c r="G1541" t="s">
        <v>6893</v>
      </c>
      <c r="H1541">
        <v>2</v>
      </c>
      <c r="I1541">
        <v>602.26</v>
      </c>
    </row>
    <row r="1542" spans="1:9">
      <c r="A1542">
        <v>2541</v>
      </c>
      <c r="B1542" s="1">
        <v>44784</v>
      </c>
      <c r="C1542" t="s">
        <v>25931</v>
      </c>
      <c r="D1542" t="s">
        <v>25917</v>
      </c>
      <c r="E1542" t="s">
        <v>25933</v>
      </c>
      <c r="F1542" t="s">
        <v>13546</v>
      </c>
      <c r="G1542" t="s">
        <v>28617</v>
      </c>
      <c r="H1542">
        <v>2</v>
      </c>
      <c r="I1542">
        <v>517.83000000000004</v>
      </c>
    </row>
    <row r="1543" spans="1:9">
      <c r="A1543">
        <v>2542</v>
      </c>
      <c r="B1543" s="1">
        <v>44794</v>
      </c>
      <c r="C1543" t="s">
        <v>25931</v>
      </c>
      <c r="D1543" t="s">
        <v>25932</v>
      </c>
      <c r="E1543" t="s">
        <v>25928</v>
      </c>
      <c r="F1543" t="s">
        <v>12177</v>
      </c>
      <c r="G1543" t="s">
        <v>27190</v>
      </c>
      <c r="H1543">
        <v>5</v>
      </c>
      <c r="I1543">
        <v>605.99</v>
      </c>
    </row>
    <row r="1544" spans="1:9">
      <c r="A1544">
        <v>2543</v>
      </c>
      <c r="B1544" s="1">
        <v>44808</v>
      </c>
      <c r="C1544" t="s">
        <v>25931</v>
      </c>
      <c r="D1544" t="s">
        <v>25917</v>
      </c>
      <c r="E1544" t="s">
        <v>25933</v>
      </c>
      <c r="F1544" t="s">
        <v>28618</v>
      </c>
      <c r="G1544" t="s">
        <v>28619</v>
      </c>
      <c r="H1544">
        <v>1</v>
      </c>
      <c r="I1544">
        <v>100.45</v>
      </c>
    </row>
    <row r="1545" spans="1:9">
      <c r="A1545">
        <v>2544</v>
      </c>
      <c r="B1545" s="1">
        <v>44953</v>
      </c>
      <c r="C1545" t="s">
        <v>25931</v>
      </c>
      <c r="D1545" t="s">
        <v>25917</v>
      </c>
      <c r="E1545" t="s">
        <v>25928</v>
      </c>
      <c r="F1545" t="s">
        <v>28620</v>
      </c>
      <c r="G1545" t="s">
        <v>28621</v>
      </c>
      <c r="H1545">
        <v>2</v>
      </c>
      <c r="I1545">
        <v>767.56</v>
      </c>
    </row>
    <row r="1546" spans="1:9">
      <c r="A1546">
        <v>2545</v>
      </c>
      <c r="B1546" s="1">
        <v>45104</v>
      </c>
      <c r="C1546" t="s">
        <v>25921</v>
      </c>
      <c r="D1546" t="s">
        <v>25917</v>
      </c>
      <c r="E1546" t="s">
        <v>25928</v>
      </c>
      <c r="F1546" t="s">
        <v>28622</v>
      </c>
      <c r="G1546" t="s">
        <v>28623</v>
      </c>
      <c r="H1546">
        <v>1</v>
      </c>
      <c r="I1546">
        <v>352.45</v>
      </c>
    </row>
    <row r="1547" spans="1:9">
      <c r="A1547">
        <v>2546</v>
      </c>
      <c r="B1547" s="1">
        <v>45068</v>
      </c>
      <c r="C1547" t="s">
        <v>25916</v>
      </c>
      <c r="D1547" t="s">
        <v>25917</v>
      </c>
      <c r="E1547" t="s">
        <v>25928</v>
      </c>
      <c r="F1547" t="s">
        <v>15020</v>
      </c>
      <c r="G1547" t="s">
        <v>28624</v>
      </c>
      <c r="H1547">
        <v>3</v>
      </c>
      <c r="I1547">
        <v>463.57</v>
      </c>
    </row>
    <row r="1548" spans="1:9">
      <c r="A1548">
        <v>2547</v>
      </c>
      <c r="B1548" s="1">
        <v>44811</v>
      </c>
      <c r="C1548" t="s">
        <v>25921</v>
      </c>
      <c r="D1548" t="s">
        <v>25917</v>
      </c>
      <c r="E1548" t="s">
        <v>25928</v>
      </c>
      <c r="F1548" t="s">
        <v>28625</v>
      </c>
      <c r="G1548" t="s">
        <v>28626</v>
      </c>
      <c r="H1548">
        <v>4</v>
      </c>
      <c r="I1548">
        <v>372.08</v>
      </c>
    </row>
    <row r="1549" spans="1:9">
      <c r="A1549">
        <v>2548</v>
      </c>
      <c r="B1549" s="1">
        <v>44940</v>
      </c>
      <c r="C1549" t="s">
        <v>25936</v>
      </c>
      <c r="D1549" t="s">
        <v>25932</v>
      </c>
      <c r="E1549" t="s">
        <v>25918</v>
      </c>
      <c r="F1549" t="s">
        <v>28627</v>
      </c>
      <c r="G1549" t="s">
        <v>28628</v>
      </c>
      <c r="H1549">
        <v>3</v>
      </c>
      <c r="I1549">
        <v>670.58</v>
      </c>
    </row>
    <row r="1550" spans="1:9">
      <c r="A1550">
        <v>2549</v>
      </c>
      <c r="B1550" s="1">
        <v>44913</v>
      </c>
      <c r="C1550" t="s">
        <v>25936</v>
      </c>
      <c r="D1550" t="s">
        <v>25917</v>
      </c>
      <c r="E1550" t="s">
        <v>25933</v>
      </c>
      <c r="F1550" t="s">
        <v>28629</v>
      </c>
      <c r="G1550" t="s">
        <v>28630</v>
      </c>
      <c r="H1550">
        <v>2</v>
      </c>
      <c r="I1550">
        <v>399.97</v>
      </c>
    </row>
    <row r="1551" spans="1:9">
      <c r="A1551">
        <v>2550</v>
      </c>
      <c r="B1551" s="1">
        <v>44843</v>
      </c>
      <c r="C1551" t="s">
        <v>25936</v>
      </c>
      <c r="D1551" t="s">
        <v>25917</v>
      </c>
      <c r="E1551" t="s">
        <v>25925</v>
      </c>
      <c r="F1551" t="s">
        <v>28612</v>
      </c>
      <c r="G1551" t="s">
        <v>28631</v>
      </c>
      <c r="H1551">
        <v>5</v>
      </c>
      <c r="I1551">
        <v>997.89</v>
      </c>
    </row>
    <row r="1552" spans="1:9">
      <c r="A1552">
        <v>2551</v>
      </c>
      <c r="B1552" s="1">
        <v>45140</v>
      </c>
      <c r="C1552" t="s">
        <v>25931</v>
      </c>
      <c r="D1552" t="s">
        <v>25917</v>
      </c>
      <c r="E1552" t="s">
        <v>25928</v>
      </c>
      <c r="F1552" t="s">
        <v>28632</v>
      </c>
      <c r="G1552" t="s">
        <v>28633</v>
      </c>
      <c r="H1552">
        <v>2</v>
      </c>
      <c r="I1552">
        <v>985</v>
      </c>
    </row>
    <row r="1553" spans="1:9">
      <c r="A1553">
        <v>2552</v>
      </c>
      <c r="B1553" s="1">
        <v>44825</v>
      </c>
      <c r="C1553" t="s">
        <v>25916</v>
      </c>
      <c r="D1553" t="s">
        <v>25917</v>
      </c>
      <c r="E1553" t="s">
        <v>25928</v>
      </c>
      <c r="F1553" t="s">
        <v>14406</v>
      </c>
      <c r="G1553" t="s">
        <v>28634</v>
      </c>
      <c r="H1553">
        <v>5</v>
      </c>
      <c r="I1553">
        <v>573.47</v>
      </c>
    </row>
    <row r="1554" spans="1:9">
      <c r="A1554">
        <v>2553</v>
      </c>
      <c r="B1554" s="1">
        <v>44837</v>
      </c>
      <c r="C1554" t="s">
        <v>25936</v>
      </c>
      <c r="D1554" t="s">
        <v>25932</v>
      </c>
      <c r="E1554" t="s">
        <v>25918</v>
      </c>
      <c r="F1554" t="s">
        <v>28635</v>
      </c>
      <c r="G1554" t="s">
        <v>28636</v>
      </c>
      <c r="H1554">
        <v>2</v>
      </c>
      <c r="I1554">
        <v>414.08</v>
      </c>
    </row>
    <row r="1555" spans="1:9">
      <c r="A1555">
        <v>2554</v>
      </c>
      <c r="B1555" s="1">
        <v>45136</v>
      </c>
      <c r="C1555" t="s">
        <v>25931</v>
      </c>
      <c r="D1555" t="s">
        <v>25932</v>
      </c>
      <c r="E1555" t="s">
        <v>25928</v>
      </c>
      <c r="F1555" t="s">
        <v>28637</v>
      </c>
      <c r="G1555" t="s">
        <v>28638</v>
      </c>
      <c r="H1555">
        <v>5</v>
      </c>
      <c r="I1555">
        <v>889.09</v>
      </c>
    </row>
    <row r="1556" spans="1:9">
      <c r="A1556">
        <v>2555</v>
      </c>
      <c r="B1556" s="1">
        <v>44944</v>
      </c>
      <c r="C1556" t="s">
        <v>25924</v>
      </c>
      <c r="D1556" t="s">
        <v>25917</v>
      </c>
      <c r="E1556" t="s">
        <v>25933</v>
      </c>
      <c r="F1556" t="s">
        <v>18482</v>
      </c>
      <c r="G1556" t="s">
        <v>28639</v>
      </c>
      <c r="H1556">
        <v>3</v>
      </c>
      <c r="I1556">
        <v>650.08000000000004</v>
      </c>
    </row>
    <row r="1557" spans="1:9">
      <c r="A1557">
        <v>2556</v>
      </c>
      <c r="B1557" s="1">
        <v>44792</v>
      </c>
      <c r="C1557" t="s">
        <v>25916</v>
      </c>
      <c r="D1557" t="s">
        <v>25917</v>
      </c>
      <c r="E1557" t="s">
        <v>25933</v>
      </c>
      <c r="F1557" t="s">
        <v>28640</v>
      </c>
      <c r="G1557" t="s">
        <v>28641</v>
      </c>
      <c r="H1557">
        <v>5</v>
      </c>
      <c r="I1557">
        <v>283.57</v>
      </c>
    </row>
    <row r="1558" spans="1:9">
      <c r="A1558">
        <v>2557</v>
      </c>
      <c r="B1558" s="1">
        <v>44793</v>
      </c>
      <c r="C1558" t="s">
        <v>25924</v>
      </c>
      <c r="D1558" t="s">
        <v>25917</v>
      </c>
      <c r="E1558" t="s">
        <v>25928</v>
      </c>
      <c r="F1558" t="s">
        <v>28642</v>
      </c>
      <c r="G1558" t="s">
        <v>28643</v>
      </c>
      <c r="H1558">
        <v>1</v>
      </c>
      <c r="I1558">
        <v>908.5</v>
      </c>
    </row>
    <row r="1559" spans="1:9">
      <c r="A1559">
        <v>2558</v>
      </c>
      <c r="B1559" s="1">
        <v>44872</v>
      </c>
      <c r="C1559" t="s">
        <v>25924</v>
      </c>
      <c r="D1559" t="s">
        <v>25917</v>
      </c>
      <c r="E1559" t="s">
        <v>25918</v>
      </c>
      <c r="F1559" t="s">
        <v>28644</v>
      </c>
      <c r="G1559" t="s">
        <v>8516</v>
      </c>
      <c r="H1559">
        <v>2</v>
      </c>
      <c r="I1559">
        <v>900.85</v>
      </c>
    </row>
    <row r="1560" spans="1:9">
      <c r="A1560">
        <v>2559</v>
      </c>
      <c r="B1560" s="1">
        <v>44823</v>
      </c>
      <c r="C1560" t="s">
        <v>25931</v>
      </c>
      <c r="D1560" t="s">
        <v>25932</v>
      </c>
      <c r="E1560" t="s">
        <v>25933</v>
      </c>
      <c r="F1560" t="s">
        <v>28645</v>
      </c>
      <c r="G1560" t="s">
        <v>28646</v>
      </c>
      <c r="H1560">
        <v>3</v>
      </c>
      <c r="I1560">
        <v>449.84</v>
      </c>
    </row>
    <row r="1561" spans="1:9">
      <c r="A1561">
        <v>2560</v>
      </c>
      <c r="B1561" s="1">
        <v>45141</v>
      </c>
      <c r="C1561" t="s">
        <v>25931</v>
      </c>
      <c r="D1561" t="s">
        <v>25932</v>
      </c>
      <c r="E1561" t="s">
        <v>25918</v>
      </c>
      <c r="F1561" t="s">
        <v>28647</v>
      </c>
      <c r="G1561" t="s">
        <v>28648</v>
      </c>
      <c r="H1561">
        <v>5</v>
      </c>
      <c r="I1561">
        <v>981.9</v>
      </c>
    </row>
    <row r="1562" spans="1:9">
      <c r="A1562">
        <v>2561</v>
      </c>
      <c r="B1562" s="1">
        <v>44914</v>
      </c>
      <c r="C1562" t="s">
        <v>25924</v>
      </c>
      <c r="D1562" t="s">
        <v>25932</v>
      </c>
      <c r="E1562" t="s">
        <v>25918</v>
      </c>
      <c r="F1562" t="s">
        <v>28649</v>
      </c>
      <c r="G1562" t="s">
        <v>28650</v>
      </c>
      <c r="H1562">
        <v>4</v>
      </c>
      <c r="I1562">
        <v>289.37</v>
      </c>
    </row>
    <row r="1563" spans="1:9">
      <c r="A1563">
        <v>2562</v>
      </c>
      <c r="B1563" s="1">
        <v>45116</v>
      </c>
      <c r="C1563" t="s">
        <v>25916</v>
      </c>
      <c r="D1563" t="s">
        <v>25917</v>
      </c>
      <c r="E1563" t="s">
        <v>25918</v>
      </c>
      <c r="F1563" t="s">
        <v>28651</v>
      </c>
      <c r="G1563" t="s">
        <v>28652</v>
      </c>
      <c r="H1563">
        <v>1</v>
      </c>
      <c r="I1563">
        <v>657.23</v>
      </c>
    </row>
    <row r="1564" spans="1:9">
      <c r="A1564">
        <v>2563</v>
      </c>
      <c r="B1564" s="1">
        <v>45141</v>
      </c>
      <c r="C1564" t="s">
        <v>25916</v>
      </c>
      <c r="D1564" t="s">
        <v>25932</v>
      </c>
      <c r="E1564" t="s">
        <v>25933</v>
      </c>
      <c r="F1564" t="s">
        <v>28653</v>
      </c>
      <c r="G1564" t="s">
        <v>28654</v>
      </c>
      <c r="H1564">
        <v>5</v>
      </c>
      <c r="I1564">
        <v>416.37</v>
      </c>
    </row>
    <row r="1565" spans="1:9">
      <c r="A1565">
        <v>2564</v>
      </c>
      <c r="B1565" s="1">
        <v>45125</v>
      </c>
      <c r="C1565" t="s">
        <v>25921</v>
      </c>
      <c r="D1565" t="s">
        <v>25917</v>
      </c>
      <c r="E1565" t="s">
        <v>25928</v>
      </c>
      <c r="F1565" t="s">
        <v>28655</v>
      </c>
      <c r="G1565" t="s">
        <v>28656</v>
      </c>
      <c r="H1565">
        <v>4</v>
      </c>
      <c r="I1565">
        <v>624.9</v>
      </c>
    </row>
    <row r="1566" spans="1:9">
      <c r="A1566">
        <v>2565</v>
      </c>
      <c r="B1566" s="1">
        <v>44815</v>
      </c>
      <c r="C1566" t="s">
        <v>25931</v>
      </c>
      <c r="D1566" t="s">
        <v>25917</v>
      </c>
      <c r="E1566" t="s">
        <v>25933</v>
      </c>
      <c r="F1566" t="s">
        <v>22911</v>
      </c>
      <c r="G1566" t="s">
        <v>28657</v>
      </c>
      <c r="H1566">
        <v>2</v>
      </c>
      <c r="I1566">
        <v>559.05999999999995</v>
      </c>
    </row>
    <row r="1567" spans="1:9">
      <c r="A1567">
        <v>2566</v>
      </c>
      <c r="B1567" s="1">
        <v>45136</v>
      </c>
      <c r="C1567" t="s">
        <v>25936</v>
      </c>
      <c r="D1567" t="s">
        <v>25932</v>
      </c>
      <c r="E1567" t="s">
        <v>25925</v>
      </c>
      <c r="F1567" t="s">
        <v>16764</v>
      </c>
      <c r="G1567" t="s">
        <v>28658</v>
      </c>
      <c r="H1567">
        <v>5</v>
      </c>
      <c r="I1567">
        <v>327.37</v>
      </c>
    </row>
    <row r="1568" spans="1:9">
      <c r="A1568">
        <v>2567</v>
      </c>
      <c r="B1568" s="1">
        <v>44858</v>
      </c>
      <c r="C1568" t="s">
        <v>25931</v>
      </c>
      <c r="D1568" t="s">
        <v>25917</v>
      </c>
      <c r="E1568" t="s">
        <v>25918</v>
      </c>
      <c r="F1568" t="s">
        <v>28659</v>
      </c>
      <c r="G1568" t="s">
        <v>28660</v>
      </c>
      <c r="H1568">
        <v>2</v>
      </c>
      <c r="I1568">
        <v>660.4</v>
      </c>
    </row>
    <row r="1569" spans="1:9">
      <c r="A1569">
        <v>2568</v>
      </c>
      <c r="B1569" s="1">
        <v>44910</v>
      </c>
      <c r="C1569" t="s">
        <v>25921</v>
      </c>
      <c r="D1569" t="s">
        <v>25932</v>
      </c>
      <c r="E1569" t="s">
        <v>25933</v>
      </c>
      <c r="F1569" t="s">
        <v>17708</v>
      </c>
      <c r="G1569" t="s">
        <v>28661</v>
      </c>
      <c r="H1569">
        <v>5</v>
      </c>
      <c r="I1569">
        <v>477.46</v>
      </c>
    </row>
    <row r="1570" spans="1:9">
      <c r="A1570">
        <v>2569</v>
      </c>
      <c r="B1570" s="1">
        <v>44941</v>
      </c>
      <c r="C1570" t="s">
        <v>25936</v>
      </c>
      <c r="D1570" t="s">
        <v>25917</v>
      </c>
      <c r="E1570" t="s">
        <v>25928</v>
      </c>
      <c r="F1570" t="s">
        <v>28662</v>
      </c>
      <c r="G1570" t="s">
        <v>28663</v>
      </c>
      <c r="H1570">
        <v>2</v>
      </c>
      <c r="I1570">
        <v>694.21</v>
      </c>
    </row>
    <row r="1571" spans="1:9">
      <c r="A1571">
        <v>2570</v>
      </c>
      <c r="B1571" s="1">
        <v>45069</v>
      </c>
      <c r="C1571" t="s">
        <v>25916</v>
      </c>
      <c r="D1571" t="s">
        <v>25917</v>
      </c>
      <c r="E1571" t="s">
        <v>25925</v>
      </c>
      <c r="F1571" t="s">
        <v>23847</v>
      </c>
      <c r="G1571" t="s">
        <v>28664</v>
      </c>
      <c r="H1571">
        <v>2</v>
      </c>
      <c r="I1571">
        <v>737.84</v>
      </c>
    </row>
    <row r="1572" spans="1:9">
      <c r="A1572">
        <v>2571</v>
      </c>
      <c r="B1572" s="1">
        <v>44788</v>
      </c>
      <c r="C1572" t="s">
        <v>25924</v>
      </c>
      <c r="D1572" t="s">
        <v>25917</v>
      </c>
      <c r="E1572" t="s">
        <v>25918</v>
      </c>
      <c r="F1572" t="s">
        <v>28665</v>
      </c>
      <c r="G1572" t="s">
        <v>28666</v>
      </c>
      <c r="H1572">
        <v>2</v>
      </c>
      <c r="I1572">
        <v>919.95</v>
      </c>
    </row>
    <row r="1573" spans="1:9">
      <c r="A1573">
        <v>2572</v>
      </c>
      <c r="B1573" s="1">
        <v>44806</v>
      </c>
      <c r="C1573" t="s">
        <v>25924</v>
      </c>
      <c r="D1573" t="s">
        <v>25917</v>
      </c>
      <c r="E1573" t="s">
        <v>25928</v>
      </c>
      <c r="F1573" t="s">
        <v>28667</v>
      </c>
      <c r="G1573" t="s">
        <v>28668</v>
      </c>
      <c r="H1573">
        <v>5</v>
      </c>
      <c r="I1573">
        <v>797.82</v>
      </c>
    </row>
    <row r="1574" spans="1:9">
      <c r="A1574">
        <v>2573</v>
      </c>
      <c r="B1574" s="1">
        <v>44831</v>
      </c>
      <c r="C1574" t="s">
        <v>25916</v>
      </c>
      <c r="D1574" t="s">
        <v>25917</v>
      </c>
      <c r="E1574" t="s">
        <v>25933</v>
      </c>
      <c r="F1574" t="s">
        <v>28669</v>
      </c>
      <c r="G1574" t="s">
        <v>28670</v>
      </c>
      <c r="H1574">
        <v>2</v>
      </c>
      <c r="I1574">
        <v>806.47</v>
      </c>
    </row>
    <row r="1575" spans="1:9">
      <c r="A1575">
        <v>2574</v>
      </c>
      <c r="B1575" s="1">
        <v>45125</v>
      </c>
      <c r="C1575" t="s">
        <v>25924</v>
      </c>
      <c r="D1575" t="s">
        <v>25932</v>
      </c>
      <c r="E1575" t="s">
        <v>25918</v>
      </c>
      <c r="F1575" t="s">
        <v>28671</v>
      </c>
      <c r="G1575" t="s">
        <v>28672</v>
      </c>
      <c r="H1575">
        <v>1</v>
      </c>
      <c r="I1575">
        <v>376.59</v>
      </c>
    </row>
    <row r="1576" spans="1:9">
      <c r="A1576">
        <v>2575</v>
      </c>
      <c r="B1576" s="1">
        <v>44983</v>
      </c>
      <c r="C1576" t="s">
        <v>25931</v>
      </c>
      <c r="D1576" t="s">
        <v>25917</v>
      </c>
      <c r="E1576" t="s">
        <v>25925</v>
      </c>
      <c r="F1576" t="s">
        <v>28673</v>
      </c>
      <c r="G1576" t="s">
        <v>28674</v>
      </c>
      <c r="H1576">
        <v>2</v>
      </c>
      <c r="I1576">
        <v>157.16999999999999</v>
      </c>
    </row>
    <row r="1577" spans="1:9">
      <c r="A1577">
        <v>2576</v>
      </c>
      <c r="B1577" s="1">
        <v>44980</v>
      </c>
      <c r="C1577" t="s">
        <v>25921</v>
      </c>
      <c r="D1577" t="s">
        <v>25932</v>
      </c>
      <c r="E1577" t="s">
        <v>25925</v>
      </c>
      <c r="F1577" t="s">
        <v>28675</v>
      </c>
      <c r="G1577" t="s">
        <v>28676</v>
      </c>
      <c r="H1577">
        <v>2</v>
      </c>
      <c r="I1577">
        <v>608.82000000000005</v>
      </c>
    </row>
    <row r="1578" spans="1:9">
      <c r="A1578">
        <v>2577</v>
      </c>
      <c r="B1578" s="1">
        <v>45111</v>
      </c>
      <c r="C1578" t="s">
        <v>25931</v>
      </c>
      <c r="D1578" t="s">
        <v>25917</v>
      </c>
      <c r="E1578" t="s">
        <v>25918</v>
      </c>
      <c r="F1578" t="s">
        <v>13179</v>
      </c>
      <c r="G1578" t="s">
        <v>28677</v>
      </c>
      <c r="H1578">
        <v>5</v>
      </c>
      <c r="I1578">
        <v>928.48</v>
      </c>
    </row>
    <row r="1579" spans="1:9">
      <c r="A1579">
        <v>2578</v>
      </c>
      <c r="B1579" s="1">
        <v>44844</v>
      </c>
      <c r="C1579" t="s">
        <v>25916</v>
      </c>
      <c r="D1579" t="s">
        <v>25932</v>
      </c>
      <c r="E1579" t="s">
        <v>25925</v>
      </c>
      <c r="F1579" t="s">
        <v>28678</v>
      </c>
      <c r="G1579" t="s">
        <v>28679</v>
      </c>
      <c r="H1579">
        <v>1</v>
      </c>
      <c r="I1579">
        <v>812.01</v>
      </c>
    </row>
    <row r="1580" spans="1:9">
      <c r="A1580">
        <v>2579</v>
      </c>
      <c r="B1580" s="1">
        <v>44836</v>
      </c>
      <c r="C1580" t="s">
        <v>25936</v>
      </c>
      <c r="D1580" t="s">
        <v>25932</v>
      </c>
      <c r="E1580" t="s">
        <v>25925</v>
      </c>
      <c r="F1580" t="s">
        <v>28680</v>
      </c>
      <c r="G1580" t="s">
        <v>28681</v>
      </c>
      <c r="H1580">
        <v>4</v>
      </c>
      <c r="I1580">
        <v>941.61</v>
      </c>
    </row>
    <row r="1581" spans="1:9">
      <c r="A1581">
        <v>2580</v>
      </c>
      <c r="B1581" s="1">
        <v>44992</v>
      </c>
      <c r="C1581" t="s">
        <v>25931</v>
      </c>
      <c r="D1581" t="s">
        <v>25917</v>
      </c>
      <c r="E1581" t="s">
        <v>25925</v>
      </c>
      <c r="F1581" t="s">
        <v>28682</v>
      </c>
      <c r="G1581" t="s">
        <v>28683</v>
      </c>
      <c r="H1581">
        <v>1</v>
      </c>
      <c r="I1581">
        <v>227.13</v>
      </c>
    </row>
    <row r="1582" spans="1:9">
      <c r="A1582">
        <v>2581</v>
      </c>
      <c r="B1582" s="1">
        <v>45059</v>
      </c>
      <c r="C1582" t="s">
        <v>25936</v>
      </c>
      <c r="D1582" t="s">
        <v>25932</v>
      </c>
      <c r="E1582" t="s">
        <v>25933</v>
      </c>
      <c r="F1582" t="s">
        <v>28684</v>
      </c>
      <c r="G1582" t="s">
        <v>28685</v>
      </c>
      <c r="H1582">
        <v>1</v>
      </c>
      <c r="I1582">
        <v>257.39999999999998</v>
      </c>
    </row>
    <row r="1583" spans="1:9">
      <c r="A1583">
        <v>2582</v>
      </c>
      <c r="B1583" s="1">
        <v>45002</v>
      </c>
      <c r="C1583" t="s">
        <v>25921</v>
      </c>
      <c r="D1583" t="s">
        <v>25917</v>
      </c>
      <c r="E1583" t="s">
        <v>25925</v>
      </c>
      <c r="F1583" t="s">
        <v>18375</v>
      </c>
      <c r="G1583" t="s">
        <v>28686</v>
      </c>
      <c r="H1583">
        <v>2</v>
      </c>
      <c r="I1583">
        <v>360.65</v>
      </c>
    </row>
    <row r="1584" spans="1:9">
      <c r="A1584">
        <v>2583</v>
      </c>
      <c r="B1584" s="1">
        <v>45071</v>
      </c>
      <c r="C1584" t="s">
        <v>25916</v>
      </c>
      <c r="D1584" t="s">
        <v>25932</v>
      </c>
      <c r="E1584" t="s">
        <v>25928</v>
      </c>
      <c r="F1584" t="s">
        <v>28687</v>
      </c>
      <c r="G1584" t="s">
        <v>28688</v>
      </c>
      <c r="H1584">
        <v>5</v>
      </c>
      <c r="I1584">
        <v>892.97</v>
      </c>
    </row>
    <row r="1585" spans="1:9">
      <c r="A1585">
        <v>2584</v>
      </c>
      <c r="B1585" s="1">
        <v>45001</v>
      </c>
      <c r="C1585" t="s">
        <v>25924</v>
      </c>
      <c r="D1585" t="s">
        <v>25917</v>
      </c>
      <c r="E1585" t="s">
        <v>25925</v>
      </c>
      <c r="F1585" t="s">
        <v>27497</v>
      </c>
      <c r="G1585" t="s">
        <v>28689</v>
      </c>
      <c r="H1585">
        <v>4</v>
      </c>
      <c r="I1585">
        <v>746.93</v>
      </c>
    </row>
    <row r="1586" spans="1:9">
      <c r="A1586">
        <v>2585</v>
      </c>
      <c r="B1586" s="1">
        <v>44975</v>
      </c>
      <c r="C1586" t="s">
        <v>25916</v>
      </c>
      <c r="D1586" t="s">
        <v>25932</v>
      </c>
      <c r="E1586" t="s">
        <v>25925</v>
      </c>
      <c r="F1586" t="s">
        <v>19696</v>
      </c>
      <c r="G1586" t="s">
        <v>28690</v>
      </c>
      <c r="H1586">
        <v>1</v>
      </c>
      <c r="I1586">
        <v>909.6</v>
      </c>
    </row>
    <row r="1587" spans="1:9">
      <c r="A1587">
        <v>2586</v>
      </c>
      <c r="B1587" s="1">
        <v>44778</v>
      </c>
      <c r="C1587" t="s">
        <v>25916</v>
      </c>
      <c r="D1587" t="s">
        <v>25917</v>
      </c>
      <c r="E1587" t="s">
        <v>25928</v>
      </c>
      <c r="F1587" t="s">
        <v>28691</v>
      </c>
      <c r="G1587" t="s">
        <v>28692</v>
      </c>
      <c r="H1587">
        <v>5</v>
      </c>
      <c r="I1587">
        <v>222.04</v>
      </c>
    </row>
    <row r="1588" spans="1:9">
      <c r="A1588">
        <v>2587</v>
      </c>
      <c r="B1588" s="1">
        <v>44953</v>
      </c>
      <c r="C1588" t="s">
        <v>25936</v>
      </c>
      <c r="D1588" t="s">
        <v>25917</v>
      </c>
      <c r="E1588" t="s">
        <v>25918</v>
      </c>
      <c r="F1588" t="s">
        <v>27441</v>
      </c>
      <c r="G1588" t="s">
        <v>28693</v>
      </c>
      <c r="H1588">
        <v>3</v>
      </c>
      <c r="I1588">
        <v>583.69000000000005</v>
      </c>
    </row>
    <row r="1589" spans="1:9">
      <c r="A1589">
        <v>2588</v>
      </c>
      <c r="B1589" s="1">
        <v>45116</v>
      </c>
      <c r="C1589" t="s">
        <v>25931</v>
      </c>
      <c r="D1589" t="s">
        <v>25917</v>
      </c>
      <c r="E1589" t="s">
        <v>25933</v>
      </c>
      <c r="F1589" t="s">
        <v>28694</v>
      </c>
      <c r="G1589" t="s">
        <v>28695</v>
      </c>
      <c r="H1589">
        <v>3</v>
      </c>
      <c r="I1589">
        <v>856.44</v>
      </c>
    </row>
    <row r="1590" spans="1:9">
      <c r="A1590">
        <v>2589</v>
      </c>
      <c r="B1590" s="1">
        <v>45019</v>
      </c>
      <c r="C1590" t="s">
        <v>25931</v>
      </c>
      <c r="D1590" t="s">
        <v>25932</v>
      </c>
      <c r="E1590" t="s">
        <v>25928</v>
      </c>
      <c r="F1590" t="s">
        <v>24466</v>
      </c>
      <c r="G1590" t="s">
        <v>28696</v>
      </c>
      <c r="H1590">
        <v>4</v>
      </c>
      <c r="I1590">
        <v>919.1</v>
      </c>
    </row>
    <row r="1591" spans="1:9">
      <c r="A1591">
        <v>2590</v>
      </c>
      <c r="B1591" s="1">
        <v>45091</v>
      </c>
      <c r="C1591" t="s">
        <v>25921</v>
      </c>
      <c r="D1591" t="s">
        <v>25932</v>
      </c>
      <c r="E1591" t="s">
        <v>25925</v>
      </c>
      <c r="F1591" t="s">
        <v>18205</v>
      </c>
      <c r="G1591" t="s">
        <v>28697</v>
      </c>
      <c r="H1591">
        <v>3</v>
      </c>
      <c r="I1591">
        <v>606.76</v>
      </c>
    </row>
    <row r="1592" spans="1:9">
      <c r="A1592">
        <v>2591</v>
      </c>
      <c r="B1592" s="1">
        <v>44840</v>
      </c>
      <c r="C1592" t="s">
        <v>25916</v>
      </c>
      <c r="D1592" t="s">
        <v>25917</v>
      </c>
      <c r="E1592" t="s">
        <v>25928</v>
      </c>
      <c r="F1592" t="s">
        <v>28698</v>
      </c>
      <c r="G1592" t="s">
        <v>28699</v>
      </c>
      <c r="H1592">
        <v>2</v>
      </c>
      <c r="I1592">
        <v>745.31</v>
      </c>
    </row>
    <row r="1593" spans="1:9">
      <c r="A1593">
        <v>2592</v>
      </c>
      <c r="B1593" s="1">
        <v>44967</v>
      </c>
      <c r="C1593" t="s">
        <v>25924</v>
      </c>
      <c r="D1593" t="s">
        <v>25917</v>
      </c>
      <c r="E1593" t="s">
        <v>25925</v>
      </c>
      <c r="F1593" t="s">
        <v>15055</v>
      </c>
      <c r="G1593" t="s">
        <v>28700</v>
      </c>
      <c r="H1593">
        <v>3</v>
      </c>
      <c r="I1593">
        <v>240.57</v>
      </c>
    </row>
    <row r="1594" spans="1:9">
      <c r="A1594">
        <v>2593</v>
      </c>
      <c r="B1594" s="1">
        <v>44789</v>
      </c>
      <c r="C1594" t="s">
        <v>25931</v>
      </c>
      <c r="D1594" t="s">
        <v>25917</v>
      </c>
      <c r="E1594" t="s">
        <v>25918</v>
      </c>
      <c r="F1594" t="s">
        <v>28701</v>
      </c>
      <c r="G1594" t="s">
        <v>28702</v>
      </c>
      <c r="H1594">
        <v>3</v>
      </c>
      <c r="I1594">
        <v>659.82</v>
      </c>
    </row>
    <row r="1595" spans="1:9">
      <c r="A1595">
        <v>2594</v>
      </c>
      <c r="B1595" s="1">
        <v>44896</v>
      </c>
      <c r="C1595" t="s">
        <v>25931</v>
      </c>
      <c r="D1595" t="s">
        <v>25917</v>
      </c>
      <c r="E1595" t="s">
        <v>25918</v>
      </c>
      <c r="F1595" t="s">
        <v>13179</v>
      </c>
      <c r="G1595" t="s">
        <v>5506</v>
      </c>
      <c r="H1595">
        <v>3</v>
      </c>
      <c r="I1595">
        <v>273.94</v>
      </c>
    </row>
    <row r="1596" spans="1:9">
      <c r="A1596">
        <v>2595</v>
      </c>
      <c r="B1596" s="1">
        <v>44785</v>
      </c>
      <c r="C1596" t="s">
        <v>25916</v>
      </c>
      <c r="D1596" t="s">
        <v>25932</v>
      </c>
      <c r="E1596" t="s">
        <v>25918</v>
      </c>
      <c r="F1596" t="s">
        <v>28703</v>
      </c>
      <c r="G1596" t="s">
        <v>28704</v>
      </c>
      <c r="H1596">
        <v>4</v>
      </c>
      <c r="I1596">
        <v>920.91</v>
      </c>
    </row>
    <row r="1597" spans="1:9">
      <c r="A1597">
        <v>2596</v>
      </c>
      <c r="B1597" s="1">
        <v>44979</v>
      </c>
      <c r="C1597" t="s">
        <v>25931</v>
      </c>
      <c r="D1597" t="s">
        <v>25932</v>
      </c>
      <c r="E1597" t="s">
        <v>25925</v>
      </c>
      <c r="F1597" t="s">
        <v>28705</v>
      </c>
      <c r="G1597" t="s">
        <v>28706</v>
      </c>
      <c r="H1597">
        <v>2</v>
      </c>
      <c r="I1597">
        <v>114.28</v>
      </c>
    </row>
    <row r="1598" spans="1:9">
      <c r="A1598">
        <v>2597</v>
      </c>
      <c r="B1598" s="1">
        <v>44856</v>
      </c>
      <c r="C1598" t="s">
        <v>25931</v>
      </c>
      <c r="D1598" t="s">
        <v>25932</v>
      </c>
      <c r="E1598" t="s">
        <v>25933</v>
      </c>
      <c r="F1598" t="s">
        <v>28707</v>
      </c>
      <c r="G1598" t="s">
        <v>687</v>
      </c>
      <c r="H1598">
        <v>3</v>
      </c>
      <c r="I1598">
        <v>242.28</v>
      </c>
    </row>
    <row r="1599" spans="1:9">
      <c r="A1599">
        <v>2598</v>
      </c>
      <c r="B1599" s="1">
        <v>44909</v>
      </c>
      <c r="C1599" t="s">
        <v>25916</v>
      </c>
      <c r="D1599" t="s">
        <v>25932</v>
      </c>
      <c r="E1599" t="s">
        <v>25928</v>
      </c>
      <c r="F1599" t="s">
        <v>28708</v>
      </c>
      <c r="G1599" t="s">
        <v>28709</v>
      </c>
      <c r="H1599">
        <v>3</v>
      </c>
      <c r="I1599">
        <v>420.06</v>
      </c>
    </row>
    <row r="1600" spans="1:9">
      <c r="A1600">
        <v>2599</v>
      </c>
      <c r="B1600" s="1">
        <v>44970</v>
      </c>
      <c r="C1600" t="s">
        <v>25916</v>
      </c>
      <c r="D1600" t="s">
        <v>25932</v>
      </c>
      <c r="E1600" t="s">
        <v>25918</v>
      </c>
      <c r="F1600" t="s">
        <v>28710</v>
      </c>
      <c r="G1600" t="s">
        <v>28711</v>
      </c>
      <c r="H1600">
        <v>2</v>
      </c>
      <c r="I1600">
        <v>288.93</v>
      </c>
    </row>
    <row r="1601" spans="1:9">
      <c r="A1601">
        <v>2600</v>
      </c>
      <c r="B1601" s="1">
        <v>45060</v>
      </c>
      <c r="C1601" t="s">
        <v>25936</v>
      </c>
      <c r="D1601" t="s">
        <v>25917</v>
      </c>
      <c r="E1601" t="s">
        <v>25928</v>
      </c>
      <c r="F1601" t="s">
        <v>28712</v>
      </c>
      <c r="G1601" t="s">
        <v>4319</v>
      </c>
      <c r="H1601">
        <v>3</v>
      </c>
      <c r="I1601">
        <v>637.45000000000005</v>
      </c>
    </row>
    <row r="1602" spans="1:9">
      <c r="A1602">
        <v>2601</v>
      </c>
      <c r="B1602" s="1">
        <v>45106</v>
      </c>
      <c r="C1602" t="s">
        <v>25931</v>
      </c>
      <c r="D1602" t="s">
        <v>25932</v>
      </c>
      <c r="E1602" t="s">
        <v>25918</v>
      </c>
      <c r="F1602" t="s">
        <v>28713</v>
      </c>
      <c r="G1602" t="s">
        <v>28714</v>
      </c>
      <c r="H1602">
        <v>5</v>
      </c>
      <c r="I1602">
        <v>944.24</v>
      </c>
    </row>
    <row r="1603" spans="1:9">
      <c r="A1603">
        <v>2602</v>
      </c>
      <c r="B1603" s="1">
        <v>44920</v>
      </c>
      <c r="C1603" t="s">
        <v>25921</v>
      </c>
      <c r="D1603" t="s">
        <v>25917</v>
      </c>
      <c r="E1603" t="s">
        <v>25918</v>
      </c>
      <c r="F1603" t="s">
        <v>28715</v>
      </c>
      <c r="G1603" t="s">
        <v>26750</v>
      </c>
      <c r="H1603">
        <v>4</v>
      </c>
      <c r="I1603">
        <v>364.41</v>
      </c>
    </row>
    <row r="1604" spans="1:9">
      <c r="A1604">
        <v>2603</v>
      </c>
      <c r="B1604" s="1">
        <v>44854</v>
      </c>
      <c r="C1604" t="s">
        <v>25931</v>
      </c>
      <c r="D1604" t="s">
        <v>25917</v>
      </c>
      <c r="E1604" t="s">
        <v>25933</v>
      </c>
      <c r="F1604" t="s">
        <v>25686</v>
      </c>
      <c r="G1604" t="s">
        <v>28716</v>
      </c>
      <c r="H1604">
        <v>5</v>
      </c>
      <c r="I1604">
        <v>605.84</v>
      </c>
    </row>
    <row r="1605" spans="1:9">
      <c r="A1605">
        <v>2604</v>
      </c>
      <c r="B1605" s="1">
        <v>44866</v>
      </c>
      <c r="C1605" t="s">
        <v>25921</v>
      </c>
      <c r="D1605" t="s">
        <v>25917</v>
      </c>
      <c r="E1605" t="s">
        <v>25918</v>
      </c>
      <c r="F1605" t="s">
        <v>28717</v>
      </c>
      <c r="G1605" t="s">
        <v>28718</v>
      </c>
      <c r="H1605">
        <v>5</v>
      </c>
      <c r="I1605">
        <v>990.59</v>
      </c>
    </row>
    <row r="1606" spans="1:9">
      <c r="A1606">
        <v>2605</v>
      </c>
      <c r="B1606" s="1">
        <v>44879</v>
      </c>
      <c r="C1606" t="s">
        <v>25936</v>
      </c>
      <c r="D1606" t="s">
        <v>25932</v>
      </c>
      <c r="E1606" t="s">
        <v>25928</v>
      </c>
      <c r="F1606" t="s">
        <v>28719</v>
      </c>
      <c r="G1606" t="s">
        <v>28720</v>
      </c>
      <c r="H1606">
        <v>4</v>
      </c>
      <c r="I1606">
        <v>549.19000000000005</v>
      </c>
    </row>
    <row r="1607" spans="1:9">
      <c r="A1607">
        <v>2606</v>
      </c>
      <c r="B1607" s="1">
        <v>44880</v>
      </c>
      <c r="C1607" t="s">
        <v>25921</v>
      </c>
      <c r="D1607" t="s">
        <v>25932</v>
      </c>
      <c r="E1607" t="s">
        <v>25925</v>
      </c>
      <c r="F1607" t="s">
        <v>28721</v>
      </c>
      <c r="G1607" t="s">
        <v>28722</v>
      </c>
      <c r="H1607">
        <v>1</v>
      </c>
      <c r="I1607">
        <v>587.34</v>
      </c>
    </row>
    <row r="1608" spans="1:9">
      <c r="A1608">
        <v>2607</v>
      </c>
      <c r="B1608" s="1">
        <v>44921</v>
      </c>
      <c r="C1608" t="s">
        <v>25924</v>
      </c>
      <c r="D1608" t="s">
        <v>25932</v>
      </c>
      <c r="E1608" t="s">
        <v>25928</v>
      </c>
      <c r="F1608" t="s">
        <v>28723</v>
      </c>
      <c r="G1608" t="s">
        <v>9759</v>
      </c>
      <c r="H1608">
        <v>3</v>
      </c>
      <c r="I1608">
        <v>918.96</v>
      </c>
    </row>
    <row r="1609" spans="1:9">
      <c r="A1609">
        <v>2608</v>
      </c>
      <c r="B1609" s="1">
        <v>44947</v>
      </c>
      <c r="C1609" t="s">
        <v>25936</v>
      </c>
      <c r="D1609" t="s">
        <v>25917</v>
      </c>
      <c r="E1609" t="s">
        <v>25925</v>
      </c>
      <c r="F1609" t="s">
        <v>28724</v>
      </c>
      <c r="G1609" t="s">
        <v>27044</v>
      </c>
      <c r="H1609">
        <v>2</v>
      </c>
      <c r="I1609">
        <v>525.41</v>
      </c>
    </row>
    <row r="1610" spans="1:9">
      <c r="A1610">
        <v>2609</v>
      </c>
      <c r="B1610" s="1">
        <v>44808</v>
      </c>
      <c r="C1610" t="s">
        <v>25931</v>
      </c>
      <c r="D1610" t="s">
        <v>25932</v>
      </c>
      <c r="E1610" t="s">
        <v>25933</v>
      </c>
      <c r="F1610" t="s">
        <v>28725</v>
      </c>
      <c r="G1610" t="s">
        <v>28726</v>
      </c>
      <c r="H1610">
        <v>1</v>
      </c>
      <c r="I1610">
        <v>484.08</v>
      </c>
    </row>
    <row r="1611" spans="1:9">
      <c r="A1611">
        <v>2610</v>
      </c>
      <c r="B1611" s="1">
        <v>45102</v>
      </c>
      <c r="C1611" t="s">
        <v>25916</v>
      </c>
      <c r="D1611" t="s">
        <v>25932</v>
      </c>
      <c r="E1611" t="s">
        <v>25933</v>
      </c>
      <c r="F1611" t="s">
        <v>18498</v>
      </c>
      <c r="G1611" t="s">
        <v>28727</v>
      </c>
      <c r="H1611">
        <v>5</v>
      </c>
      <c r="I1611">
        <v>184.63</v>
      </c>
    </row>
    <row r="1612" spans="1:9">
      <c r="A1612">
        <v>2611</v>
      </c>
      <c r="B1612" s="1">
        <v>44863</v>
      </c>
      <c r="C1612" t="s">
        <v>25916</v>
      </c>
      <c r="D1612" t="s">
        <v>25917</v>
      </c>
      <c r="E1612" t="s">
        <v>25918</v>
      </c>
      <c r="F1612" t="s">
        <v>28728</v>
      </c>
      <c r="G1612" t="s">
        <v>28729</v>
      </c>
      <c r="H1612">
        <v>3</v>
      </c>
      <c r="I1612">
        <v>793.77</v>
      </c>
    </row>
    <row r="1613" spans="1:9">
      <c r="A1613">
        <v>2612</v>
      </c>
      <c r="B1613" s="1">
        <v>45039</v>
      </c>
      <c r="C1613" t="s">
        <v>25916</v>
      </c>
      <c r="D1613" t="s">
        <v>25917</v>
      </c>
      <c r="E1613" t="s">
        <v>25928</v>
      </c>
      <c r="F1613" t="s">
        <v>28730</v>
      </c>
      <c r="G1613" t="s">
        <v>28731</v>
      </c>
      <c r="H1613">
        <v>3</v>
      </c>
      <c r="I1613">
        <v>301.02</v>
      </c>
    </row>
    <row r="1614" spans="1:9">
      <c r="A1614">
        <v>2613</v>
      </c>
      <c r="B1614" s="1">
        <v>44862</v>
      </c>
      <c r="C1614" t="s">
        <v>25921</v>
      </c>
      <c r="D1614" t="s">
        <v>25917</v>
      </c>
      <c r="E1614" t="s">
        <v>25918</v>
      </c>
      <c r="F1614" t="s">
        <v>28732</v>
      </c>
      <c r="G1614" t="s">
        <v>28733</v>
      </c>
      <c r="H1614">
        <v>3</v>
      </c>
      <c r="I1614">
        <v>253.86</v>
      </c>
    </row>
    <row r="1615" spans="1:9">
      <c r="A1615">
        <v>2614</v>
      </c>
      <c r="B1615" s="1">
        <v>44874</v>
      </c>
      <c r="C1615" t="s">
        <v>25936</v>
      </c>
      <c r="D1615" t="s">
        <v>25932</v>
      </c>
      <c r="E1615" t="s">
        <v>25928</v>
      </c>
      <c r="F1615" t="s">
        <v>28413</v>
      </c>
      <c r="G1615" t="s">
        <v>28734</v>
      </c>
      <c r="H1615">
        <v>2</v>
      </c>
      <c r="I1615">
        <v>468.59</v>
      </c>
    </row>
    <row r="1616" spans="1:9">
      <c r="A1616">
        <v>2615</v>
      </c>
      <c r="B1616" s="1">
        <v>44995</v>
      </c>
      <c r="C1616" t="s">
        <v>25921</v>
      </c>
      <c r="D1616" t="s">
        <v>25917</v>
      </c>
      <c r="E1616" t="s">
        <v>25928</v>
      </c>
      <c r="F1616" t="s">
        <v>28735</v>
      </c>
      <c r="G1616" t="s">
        <v>28736</v>
      </c>
      <c r="H1616">
        <v>5</v>
      </c>
      <c r="I1616">
        <v>689.87</v>
      </c>
    </row>
    <row r="1617" spans="1:9">
      <c r="A1617">
        <v>2616</v>
      </c>
      <c r="B1617" s="1">
        <v>45032</v>
      </c>
      <c r="C1617" t="s">
        <v>25916</v>
      </c>
      <c r="D1617" t="s">
        <v>25932</v>
      </c>
      <c r="E1617" t="s">
        <v>25918</v>
      </c>
      <c r="F1617" t="s">
        <v>27490</v>
      </c>
      <c r="G1617" t="s">
        <v>28737</v>
      </c>
      <c r="H1617">
        <v>5</v>
      </c>
      <c r="I1617">
        <v>428.33</v>
      </c>
    </row>
    <row r="1618" spans="1:9">
      <c r="A1618">
        <v>2617</v>
      </c>
      <c r="B1618" s="1">
        <v>45131</v>
      </c>
      <c r="C1618" t="s">
        <v>25936</v>
      </c>
      <c r="D1618" t="s">
        <v>25932</v>
      </c>
      <c r="E1618" t="s">
        <v>25928</v>
      </c>
      <c r="F1618" t="s">
        <v>28738</v>
      </c>
      <c r="G1618" t="s">
        <v>28739</v>
      </c>
      <c r="H1618">
        <v>2</v>
      </c>
      <c r="I1618">
        <v>806.47</v>
      </c>
    </row>
    <row r="1619" spans="1:9">
      <c r="A1619">
        <v>2618</v>
      </c>
      <c r="B1619" s="1">
        <v>44949</v>
      </c>
      <c r="C1619" t="s">
        <v>25931</v>
      </c>
      <c r="D1619" t="s">
        <v>25917</v>
      </c>
      <c r="E1619" t="s">
        <v>25933</v>
      </c>
      <c r="F1619" t="s">
        <v>13303</v>
      </c>
      <c r="G1619" t="s">
        <v>3583</v>
      </c>
      <c r="H1619">
        <v>3</v>
      </c>
      <c r="I1619">
        <v>399.63</v>
      </c>
    </row>
    <row r="1620" spans="1:9">
      <c r="A1620">
        <v>2619</v>
      </c>
      <c r="B1620" s="1">
        <v>44925</v>
      </c>
      <c r="C1620" t="s">
        <v>25924</v>
      </c>
      <c r="D1620" t="s">
        <v>25917</v>
      </c>
      <c r="E1620" t="s">
        <v>25928</v>
      </c>
      <c r="F1620" t="s">
        <v>27193</v>
      </c>
      <c r="G1620" t="s">
        <v>28740</v>
      </c>
      <c r="H1620">
        <v>3</v>
      </c>
      <c r="I1620">
        <v>440.24</v>
      </c>
    </row>
    <row r="1621" spans="1:9">
      <c r="A1621">
        <v>2620</v>
      </c>
      <c r="B1621" s="1">
        <v>44950</v>
      </c>
      <c r="C1621" t="s">
        <v>25931</v>
      </c>
      <c r="D1621" t="s">
        <v>25932</v>
      </c>
      <c r="E1621" t="s">
        <v>25933</v>
      </c>
      <c r="F1621" t="s">
        <v>28741</v>
      </c>
      <c r="G1621" t="s">
        <v>28742</v>
      </c>
      <c r="H1621">
        <v>1</v>
      </c>
      <c r="I1621">
        <v>485.2</v>
      </c>
    </row>
    <row r="1622" spans="1:9">
      <c r="A1622">
        <v>2621</v>
      </c>
      <c r="B1622" s="1">
        <v>44988</v>
      </c>
      <c r="C1622" t="s">
        <v>25936</v>
      </c>
      <c r="D1622" t="s">
        <v>25917</v>
      </c>
      <c r="E1622" t="s">
        <v>25925</v>
      </c>
      <c r="F1622" t="s">
        <v>20177</v>
      </c>
      <c r="G1622" t="s">
        <v>28743</v>
      </c>
      <c r="H1622">
        <v>2</v>
      </c>
      <c r="I1622">
        <v>451.56</v>
      </c>
    </row>
    <row r="1623" spans="1:9">
      <c r="A1623">
        <v>2622</v>
      </c>
      <c r="B1623" s="1">
        <v>44903</v>
      </c>
      <c r="C1623" t="s">
        <v>25921</v>
      </c>
      <c r="D1623" t="s">
        <v>25932</v>
      </c>
      <c r="E1623" t="s">
        <v>25933</v>
      </c>
      <c r="F1623" t="s">
        <v>28744</v>
      </c>
      <c r="G1623" t="s">
        <v>28745</v>
      </c>
      <c r="H1623">
        <v>5</v>
      </c>
      <c r="I1623">
        <v>159.37</v>
      </c>
    </row>
    <row r="1624" spans="1:9">
      <c r="A1624">
        <v>2623</v>
      </c>
      <c r="B1624" s="1">
        <v>44801</v>
      </c>
      <c r="C1624" t="s">
        <v>25921</v>
      </c>
      <c r="D1624" t="s">
        <v>25917</v>
      </c>
      <c r="E1624" t="s">
        <v>25925</v>
      </c>
      <c r="F1624" t="s">
        <v>28746</v>
      </c>
      <c r="G1624" t="s">
        <v>28747</v>
      </c>
      <c r="H1624">
        <v>4</v>
      </c>
      <c r="I1624">
        <v>310.27999999999997</v>
      </c>
    </row>
    <row r="1625" spans="1:9">
      <c r="A1625">
        <v>2624</v>
      </c>
      <c r="B1625" s="1">
        <v>44869</v>
      </c>
      <c r="C1625" t="s">
        <v>25916</v>
      </c>
      <c r="D1625" t="s">
        <v>25917</v>
      </c>
      <c r="E1625" t="s">
        <v>25925</v>
      </c>
      <c r="F1625" t="s">
        <v>28748</v>
      </c>
      <c r="G1625" t="s">
        <v>28749</v>
      </c>
      <c r="H1625">
        <v>2</v>
      </c>
      <c r="I1625">
        <v>227.91</v>
      </c>
    </row>
    <row r="1626" spans="1:9">
      <c r="A1626">
        <v>2625</v>
      </c>
      <c r="B1626" s="1">
        <v>44835</v>
      </c>
      <c r="C1626" t="s">
        <v>25924</v>
      </c>
      <c r="D1626" t="s">
        <v>25917</v>
      </c>
      <c r="E1626" t="s">
        <v>25918</v>
      </c>
      <c r="F1626" t="s">
        <v>28750</v>
      </c>
      <c r="G1626" t="s">
        <v>28751</v>
      </c>
      <c r="H1626">
        <v>3</v>
      </c>
      <c r="I1626">
        <v>379.25</v>
      </c>
    </row>
    <row r="1627" spans="1:9">
      <c r="A1627">
        <v>2626</v>
      </c>
      <c r="B1627" s="1">
        <v>44931</v>
      </c>
      <c r="C1627" t="s">
        <v>25924</v>
      </c>
      <c r="D1627" t="s">
        <v>25917</v>
      </c>
      <c r="E1627" t="s">
        <v>25925</v>
      </c>
      <c r="F1627" t="s">
        <v>28752</v>
      </c>
      <c r="G1627" t="s">
        <v>28753</v>
      </c>
      <c r="H1627">
        <v>3</v>
      </c>
      <c r="I1627">
        <v>197.3</v>
      </c>
    </row>
    <row r="1628" spans="1:9">
      <c r="A1628">
        <v>2627</v>
      </c>
      <c r="B1628" s="1">
        <v>44791</v>
      </c>
      <c r="C1628" t="s">
        <v>25916</v>
      </c>
      <c r="D1628" t="s">
        <v>25917</v>
      </c>
      <c r="E1628" t="s">
        <v>25928</v>
      </c>
      <c r="F1628" t="s">
        <v>28754</v>
      </c>
      <c r="G1628" t="s">
        <v>28755</v>
      </c>
      <c r="H1628">
        <v>4</v>
      </c>
      <c r="I1628">
        <v>862.64</v>
      </c>
    </row>
    <row r="1629" spans="1:9">
      <c r="A1629">
        <v>2628</v>
      </c>
      <c r="B1629" s="1">
        <v>44809</v>
      </c>
      <c r="C1629" t="s">
        <v>25924</v>
      </c>
      <c r="D1629" t="s">
        <v>25917</v>
      </c>
      <c r="E1629" t="s">
        <v>25933</v>
      </c>
      <c r="F1629" t="s">
        <v>21525</v>
      </c>
      <c r="G1629" t="s">
        <v>28756</v>
      </c>
      <c r="H1629">
        <v>1</v>
      </c>
      <c r="I1629">
        <v>896.12</v>
      </c>
    </row>
    <row r="1630" spans="1:9">
      <c r="A1630">
        <v>2629</v>
      </c>
      <c r="B1630" s="1">
        <v>44931</v>
      </c>
      <c r="C1630" t="s">
        <v>25931</v>
      </c>
      <c r="D1630" t="s">
        <v>25932</v>
      </c>
      <c r="E1630" t="s">
        <v>25928</v>
      </c>
      <c r="F1630" t="s">
        <v>28757</v>
      </c>
      <c r="G1630" t="s">
        <v>28758</v>
      </c>
      <c r="H1630">
        <v>4</v>
      </c>
      <c r="I1630">
        <v>750.65</v>
      </c>
    </row>
    <row r="1631" spans="1:9">
      <c r="A1631">
        <v>2630</v>
      </c>
      <c r="B1631" s="1">
        <v>44811</v>
      </c>
      <c r="C1631" t="s">
        <v>25924</v>
      </c>
      <c r="D1631" t="s">
        <v>25932</v>
      </c>
      <c r="E1631" t="s">
        <v>25925</v>
      </c>
      <c r="F1631" t="s">
        <v>28759</v>
      </c>
      <c r="G1631" t="s">
        <v>28760</v>
      </c>
      <c r="H1631">
        <v>4</v>
      </c>
      <c r="I1631">
        <v>424.19</v>
      </c>
    </row>
    <row r="1632" spans="1:9">
      <c r="A1632">
        <v>2631</v>
      </c>
      <c r="B1632" s="1">
        <v>44845</v>
      </c>
      <c r="C1632" t="s">
        <v>25916</v>
      </c>
      <c r="D1632" t="s">
        <v>25932</v>
      </c>
      <c r="E1632" t="s">
        <v>25925</v>
      </c>
      <c r="F1632" t="s">
        <v>28761</v>
      </c>
      <c r="G1632" t="s">
        <v>28762</v>
      </c>
      <c r="H1632">
        <v>4</v>
      </c>
      <c r="I1632">
        <v>775.32</v>
      </c>
    </row>
    <row r="1633" spans="1:9">
      <c r="A1633">
        <v>2632</v>
      </c>
      <c r="B1633" s="1">
        <v>45035</v>
      </c>
      <c r="C1633" t="s">
        <v>25916</v>
      </c>
      <c r="D1633" t="s">
        <v>25932</v>
      </c>
      <c r="E1633" t="s">
        <v>25925</v>
      </c>
      <c r="F1633" t="s">
        <v>28763</v>
      </c>
      <c r="G1633" t="s">
        <v>28764</v>
      </c>
      <c r="H1633">
        <v>2</v>
      </c>
      <c r="I1633">
        <v>209.47</v>
      </c>
    </row>
    <row r="1634" spans="1:9">
      <c r="A1634">
        <v>2633</v>
      </c>
      <c r="B1634" s="1">
        <v>44966</v>
      </c>
      <c r="C1634" t="s">
        <v>25936</v>
      </c>
      <c r="D1634" t="s">
        <v>25917</v>
      </c>
      <c r="E1634" t="s">
        <v>25928</v>
      </c>
      <c r="F1634" t="s">
        <v>28765</v>
      </c>
      <c r="G1634" t="s">
        <v>28766</v>
      </c>
      <c r="H1634">
        <v>2</v>
      </c>
      <c r="I1634">
        <v>859.39</v>
      </c>
    </row>
    <row r="1635" spans="1:9">
      <c r="A1635">
        <v>2634</v>
      </c>
      <c r="B1635" s="1">
        <v>45072</v>
      </c>
      <c r="C1635" t="s">
        <v>25936</v>
      </c>
      <c r="D1635" t="s">
        <v>25932</v>
      </c>
      <c r="E1635" t="s">
        <v>25928</v>
      </c>
      <c r="F1635" t="s">
        <v>28767</v>
      </c>
      <c r="G1635" t="s">
        <v>28768</v>
      </c>
      <c r="H1635">
        <v>1</v>
      </c>
      <c r="I1635">
        <v>532.85</v>
      </c>
    </row>
    <row r="1636" spans="1:9">
      <c r="A1636">
        <v>2635</v>
      </c>
      <c r="B1636" s="1">
        <v>44960</v>
      </c>
      <c r="C1636" t="s">
        <v>25931</v>
      </c>
      <c r="D1636" t="s">
        <v>25932</v>
      </c>
      <c r="E1636" t="s">
        <v>25933</v>
      </c>
      <c r="F1636" t="s">
        <v>27535</v>
      </c>
      <c r="G1636" t="s">
        <v>26289</v>
      </c>
      <c r="H1636">
        <v>2</v>
      </c>
      <c r="I1636">
        <v>136.6</v>
      </c>
    </row>
    <row r="1637" spans="1:9">
      <c r="A1637">
        <v>2636</v>
      </c>
      <c r="B1637" s="1">
        <v>45121</v>
      </c>
      <c r="C1637" t="s">
        <v>25931</v>
      </c>
      <c r="D1637" t="s">
        <v>25917</v>
      </c>
      <c r="E1637" t="s">
        <v>25933</v>
      </c>
      <c r="F1637" t="s">
        <v>28769</v>
      </c>
      <c r="G1637" t="s">
        <v>28770</v>
      </c>
      <c r="H1637">
        <v>4</v>
      </c>
      <c r="I1637">
        <v>483.54</v>
      </c>
    </row>
    <row r="1638" spans="1:9">
      <c r="A1638">
        <v>2637</v>
      </c>
      <c r="B1638" s="1">
        <v>45040</v>
      </c>
      <c r="C1638" t="s">
        <v>25931</v>
      </c>
      <c r="D1638" t="s">
        <v>25917</v>
      </c>
      <c r="E1638" t="s">
        <v>25928</v>
      </c>
      <c r="F1638" t="s">
        <v>28771</v>
      </c>
      <c r="G1638" t="s">
        <v>28055</v>
      </c>
      <c r="H1638">
        <v>1</v>
      </c>
      <c r="I1638">
        <v>709.79</v>
      </c>
    </row>
    <row r="1639" spans="1:9">
      <c r="A1639">
        <v>2638</v>
      </c>
      <c r="B1639" s="1">
        <v>45074</v>
      </c>
      <c r="C1639" t="s">
        <v>25924</v>
      </c>
      <c r="D1639" t="s">
        <v>25932</v>
      </c>
      <c r="E1639" t="s">
        <v>25933</v>
      </c>
      <c r="F1639" t="s">
        <v>28772</v>
      </c>
      <c r="G1639" t="s">
        <v>28773</v>
      </c>
      <c r="H1639">
        <v>2</v>
      </c>
      <c r="I1639">
        <v>152.85</v>
      </c>
    </row>
    <row r="1640" spans="1:9">
      <c r="A1640">
        <v>2639</v>
      </c>
      <c r="B1640" s="1">
        <v>44976</v>
      </c>
      <c r="C1640" t="s">
        <v>25936</v>
      </c>
      <c r="D1640" t="s">
        <v>25917</v>
      </c>
      <c r="E1640" t="s">
        <v>25928</v>
      </c>
      <c r="F1640" t="s">
        <v>28774</v>
      </c>
      <c r="G1640" t="s">
        <v>28775</v>
      </c>
      <c r="H1640">
        <v>4</v>
      </c>
      <c r="I1640">
        <v>977.29</v>
      </c>
    </row>
    <row r="1641" spans="1:9">
      <c r="A1641">
        <v>2640</v>
      </c>
      <c r="B1641" s="1">
        <v>44977</v>
      </c>
      <c r="C1641" t="s">
        <v>25936</v>
      </c>
      <c r="D1641" t="s">
        <v>25917</v>
      </c>
      <c r="E1641" t="s">
        <v>25918</v>
      </c>
      <c r="F1641" t="s">
        <v>28776</v>
      </c>
      <c r="G1641" t="s">
        <v>28777</v>
      </c>
      <c r="H1641">
        <v>4</v>
      </c>
      <c r="I1641">
        <v>237.14</v>
      </c>
    </row>
    <row r="1642" spans="1:9">
      <c r="A1642">
        <v>2641</v>
      </c>
      <c r="B1642" s="1">
        <v>44798</v>
      </c>
      <c r="C1642" t="s">
        <v>25924</v>
      </c>
      <c r="D1642" t="s">
        <v>25917</v>
      </c>
      <c r="E1642" t="s">
        <v>25933</v>
      </c>
      <c r="F1642" t="s">
        <v>23009</v>
      </c>
      <c r="G1642" t="s">
        <v>28778</v>
      </c>
      <c r="H1642">
        <v>5</v>
      </c>
      <c r="I1642">
        <v>637.84</v>
      </c>
    </row>
    <row r="1643" spans="1:9">
      <c r="A1643">
        <v>2642</v>
      </c>
      <c r="B1643" s="1">
        <v>45108</v>
      </c>
      <c r="C1643" t="s">
        <v>25936</v>
      </c>
      <c r="D1643" t="s">
        <v>25917</v>
      </c>
      <c r="E1643" t="s">
        <v>25928</v>
      </c>
      <c r="F1643" t="s">
        <v>28779</v>
      </c>
      <c r="G1643" t="s">
        <v>28780</v>
      </c>
      <c r="H1643">
        <v>1</v>
      </c>
      <c r="I1643">
        <v>889.73</v>
      </c>
    </row>
    <row r="1644" spans="1:9">
      <c r="A1644">
        <v>2643</v>
      </c>
      <c r="B1644" s="1">
        <v>45092</v>
      </c>
      <c r="C1644" t="s">
        <v>25936</v>
      </c>
      <c r="D1644" t="s">
        <v>25917</v>
      </c>
      <c r="E1644" t="s">
        <v>25918</v>
      </c>
      <c r="F1644" t="s">
        <v>28781</v>
      </c>
      <c r="G1644" t="s">
        <v>28782</v>
      </c>
      <c r="H1644">
        <v>2</v>
      </c>
      <c r="I1644">
        <v>357.94</v>
      </c>
    </row>
    <row r="1645" spans="1:9">
      <c r="A1645">
        <v>2644</v>
      </c>
      <c r="B1645" s="1">
        <v>45017</v>
      </c>
      <c r="C1645" t="s">
        <v>25916</v>
      </c>
      <c r="D1645" t="s">
        <v>25917</v>
      </c>
      <c r="E1645" t="s">
        <v>25925</v>
      </c>
      <c r="F1645" t="s">
        <v>28783</v>
      </c>
      <c r="G1645" t="s">
        <v>28784</v>
      </c>
      <c r="H1645">
        <v>1</v>
      </c>
      <c r="I1645">
        <v>150.96</v>
      </c>
    </row>
    <row r="1646" spans="1:9">
      <c r="A1646">
        <v>2645</v>
      </c>
      <c r="B1646" s="1">
        <v>44867</v>
      </c>
      <c r="C1646" t="s">
        <v>25924</v>
      </c>
      <c r="D1646" t="s">
        <v>25917</v>
      </c>
      <c r="E1646" t="s">
        <v>25928</v>
      </c>
      <c r="F1646" t="s">
        <v>28785</v>
      </c>
      <c r="G1646" t="s">
        <v>28786</v>
      </c>
      <c r="H1646">
        <v>2</v>
      </c>
      <c r="I1646">
        <v>933.2</v>
      </c>
    </row>
    <row r="1647" spans="1:9">
      <c r="A1647">
        <v>2646</v>
      </c>
      <c r="B1647" s="1">
        <v>45122</v>
      </c>
      <c r="C1647" t="s">
        <v>25936</v>
      </c>
      <c r="D1647" t="s">
        <v>25932</v>
      </c>
      <c r="E1647" t="s">
        <v>25918</v>
      </c>
      <c r="F1647" t="s">
        <v>28787</v>
      </c>
      <c r="G1647" t="s">
        <v>28788</v>
      </c>
      <c r="H1647">
        <v>3</v>
      </c>
      <c r="I1647">
        <v>378.6</v>
      </c>
    </row>
    <row r="1648" spans="1:9">
      <c r="A1648">
        <v>2647</v>
      </c>
      <c r="B1648" s="1">
        <v>44954</v>
      </c>
      <c r="C1648" t="s">
        <v>25936</v>
      </c>
      <c r="D1648" t="s">
        <v>25917</v>
      </c>
      <c r="E1648" t="s">
        <v>25928</v>
      </c>
      <c r="F1648" t="s">
        <v>28789</v>
      </c>
      <c r="G1648" t="s">
        <v>28790</v>
      </c>
      <c r="H1648">
        <v>5</v>
      </c>
      <c r="I1648">
        <v>162.93</v>
      </c>
    </row>
    <row r="1649" spans="1:9">
      <c r="A1649">
        <v>2648</v>
      </c>
      <c r="B1649" s="1">
        <v>44992</v>
      </c>
      <c r="C1649" t="s">
        <v>25936</v>
      </c>
      <c r="D1649" t="s">
        <v>25932</v>
      </c>
      <c r="E1649" t="s">
        <v>25925</v>
      </c>
      <c r="F1649" t="s">
        <v>28791</v>
      </c>
      <c r="G1649" t="s">
        <v>28792</v>
      </c>
      <c r="H1649">
        <v>3</v>
      </c>
      <c r="I1649">
        <v>294.91000000000003</v>
      </c>
    </row>
    <row r="1650" spans="1:9">
      <c r="A1650">
        <v>2649</v>
      </c>
      <c r="B1650" s="1">
        <v>44829</v>
      </c>
      <c r="C1650" t="s">
        <v>25931</v>
      </c>
      <c r="D1650" t="s">
        <v>25917</v>
      </c>
      <c r="E1650" t="s">
        <v>25933</v>
      </c>
      <c r="F1650" t="s">
        <v>15116</v>
      </c>
      <c r="G1650" t="s">
        <v>28793</v>
      </c>
      <c r="H1650">
        <v>1</v>
      </c>
      <c r="I1650">
        <v>836.76</v>
      </c>
    </row>
    <row r="1651" spans="1:9">
      <c r="A1651">
        <v>2650</v>
      </c>
      <c r="B1651" s="1">
        <v>44802</v>
      </c>
      <c r="C1651" t="s">
        <v>25931</v>
      </c>
      <c r="D1651" t="s">
        <v>25917</v>
      </c>
      <c r="E1651" t="s">
        <v>25933</v>
      </c>
      <c r="F1651" t="s">
        <v>28794</v>
      </c>
      <c r="G1651" t="s">
        <v>28795</v>
      </c>
      <c r="H1651">
        <v>1</v>
      </c>
      <c r="I1651">
        <v>136.22999999999999</v>
      </c>
    </row>
    <row r="1652" spans="1:9">
      <c r="A1652">
        <v>2651</v>
      </c>
      <c r="B1652" s="1">
        <v>45089</v>
      </c>
      <c r="C1652" t="s">
        <v>25916</v>
      </c>
      <c r="D1652" t="s">
        <v>25932</v>
      </c>
      <c r="E1652" t="s">
        <v>25928</v>
      </c>
      <c r="F1652" t="s">
        <v>28796</v>
      </c>
      <c r="G1652" t="s">
        <v>28797</v>
      </c>
      <c r="H1652">
        <v>3</v>
      </c>
      <c r="I1652">
        <v>236.69</v>
      </c>
    </row>
    <row r="1653" spans="1:9">
      <c r="A1653">
        <v>2652</v>
      </c>
      <c r="B1653" s="1">
        <v>44857</v>
      </c>
      <c r="C1653" t="s">
        <v>25916</v>
      </c>
      <c r="D1653" t="s">
        <v>25932</v>
      </c>
      <c r="E1653" t="s">
        <v>25925</v>
      </c>
      <c r="F1653" t="s">
        <v>14296</v>
      </c>
      <c r="G1653" t="s">
        <v>28798</v>
      </c>
      <c r="H1653">
        <v>1</v>
      </c>
      <c r="I1653">
        <v>424.44</v>
      </c>
    </row>
    <row r="1654" spans="1:9">
      <c r="A1654">
        <v>2653</v>
      </c>
      <c r="B1654" s="1">
        <v>44950</v>
      </c>
      <c r="C1654" t="s">
        <v>25924</v>
      </c>
      <c r="D1654" t="s">
        <v>25917</v>
      </c>
      <c r="E1654" t="s">
        <v>25925</v>
      </c>
      <c r="F1654" t="s">
        <v>28799</v>
      </c>
      <c r="G1654" t="s">
        <v>28800</v>
      </c>
      <c r="H1654">
        <v>3</v>
      </c>
      <c r="I1654">
        <v>139.71</v>
      </c>
    </row>
    <row r="1655" spans="1:9">
      <c r="A1655">
        <v>2654</v>
      </c>
      <c r="B1655" s="1">
        <v>45003</v>
      </c>
      <c r="C1655" t="s">
        <v>25931</v>
      </c>
      <c r="D1655" t="s">
        <v>25932</v>
      </c>
      <c r="E1655" t="s">
        <v>25933</v>
      </c>
      <c r="F1655" t="s">
        <v>28801</v>
      </c>
      <c r="G1655" t="s">
        <v>28802</v>
      </c>
      <c r="H1655">
        <v>3</v>
      </c>
      <c r="I1655">
        <v>428.13</v>
      </c>
    </row>
    <row r="1656" spans="1:9">
      <c r="A1656">
        <v>2655</v>
      </c>
      <c r="B1656" s="1">
        <v>45077</v>
      </c>
      <c r="C1656" t="s">
        <v>25936</v>
      </c>
      <c r="D1656" t="s">
        <v>25932</v>
      </c>
      <c r="E1656" t="s">
        <v>25925</v>
      </c>
      <c r="F1656" t="s">
        <v>28803</v>
      </c>
      <c r="G1656" t="s">
        <v>28804</v>
      </c>
      <c r="H1656">
        <v>3</v>
      </c>
      <c r="I1656">
        <v>972.66</v>
      </c>
    </row>
    <row r="1657" spans="1:9">
      <c r="A1657">
        <v>2656</v>
      </c>
      <c r="B1657" s="1">
        <v>44982</v>
      </c>
      <c r="C1657" t="s">
        <v>25931</v>
      </c>
      <c r="D1657" t="s">
        <v>25932</v>
      </c>
      <c r="E1657" t="s">
        <v>25918</v>
      </c>
      <c r="F1657" t="s">
        <v>28805</v>
      </c>
      <c r="G1657" t="s">
        <v>28806</v>
      </c>
      <c r="H1657">
        <v>1</v>
      </c>
      <c r="I1657">
        <v>877.57</v>
      </c>
    </row>
    <row r="1658" spans="1:9">
      <c r="A1658">
        <v>2657</v>
      </c>
      <c r="B1658" s="1">
        <v>45054</v>
      </c>
      <c r="C1658" t="s">
        <v>25936</v>
      </c>
      <c r="D1658" t="s">
        <v>25932</v>
      </c>
      <c r="E1658" t="s">
        <v>25918</v>
      </c>
      <c r="F1658" t="s">
        <v>19264</v>
      </c>
      <c r="G1658" t="s">
        <v>28807</v>
      </c>
      <c r="H1658">
        <v>3</v>
      </c>
      <c r="I1658">
        <v>751.13</v>
      </c>
    </row>
    <row r="1659" spans="1:9">
      <c r="A1659">
        <v>2658</v>
      </c>
      <c r="B1659" s="1">
        <v>45106</v>
      </c>
      <c r="C1659" t="s">
        <v>25924</v>
      </c>
      <c r="D1659" t="s">
        <v>25932</v>
      </c>
      <c r="E1659" t="s">
        <v>25933</v>
      </c>
      <c r="F1659" t="s">
        <v>17075</v>
      </c>
      <c r="G1659" t="s">
        <v>28808</v>
      </c>
      <c r="H1659">
        <v>1</v>
      </c>
      <c r="I1659">
        <v>471.89</v>
      </c>
    </row>
    <row r="1660" spans="1:9">
      <c r="A1660">
        <v>2659</v>
      </c>
      <c r="B1660" s="1">
        <v>44803</v>
      </c>
      <c r="C1660" t="s">
        <v>25916</v>
      </c>
      <c r="D1660" t="s">
        <v>25932</v>
      </c>
      <c r="E1660" t="s">
        <v>25918</v>
      </c>
      <c r="F1660" t="s">
        <v>28809</v>
      </c>
      <c r="G1660" t="s">
        <v>28810</v>
      </c>
      <c r="H1660">
        <v>3</v>
      </c>
      <c r="I1660">
        <v>957.63</v>
      </c>
    </row>
    <row r="1661" spans="1:9">
      <c r="A1661">
        <v>2660</v>
      </c>
      <c r="B1661" s="1">
        <v>44811</v>
      </c>
      <c r="C1661" t="s">
        <v>25936</v>
      </c>
      <c r="D1661" t="s">
        <v>25932</v>
      </c>
      <c r="E1661" t="s">
        <v>25933</v>
      </c>
      <c r="F1661" t="s">
        <v>28811</v>
      </c>
      <c r="G1661" t="s">
        <v>28812</v>
      </c>
      <c r="H1661">
        <v>1</v>
      </c>
      <c r="I1661">
        <v>788.33</v>
      </c>
    </row>
    <row r="1662" spans="1:9">
      <c r="A1662">
        <v>2661</v>
      </c>
      <c r="B1662" s="1">
        <v>44938</v>
      </c>
      <c r="C1662" t="s">
        <v>25931</v>
      </c>
      <c r="D1662" t="s">
        <v>25917</v>
      </c>
      <c r="E1662" t="s">
        <v>25928</v>
      </c>
      <c r="F1662" t="s">
        <v>13626</v>
      </c>
      <c r="G1662" t="s">
        <v>28813</v>
      </c>
      <c r="H1662">
        <v>4</v>
      </c>
      <c r="I1662">
        <v>220.32</v>
      </c>
    </row>
    <row r="1663" spans="1:9">
      <c r="A1663">
        <v>2662</v>
      </c>
      <c r="B1663" s="1">
        <v>44995</v>
      </c>
      <c r="C1663" t="s">
        <v>25936</v>
      </c>
      <c r="D1663" t="s">
        <v>25932</v>
      </c>
      <c r="E1663" t="s">
        <v>25928</v>
      </c>
      <c r="F1663" t="s">
        <v>28814</v>
      </c>
      <c r="G1663" t="s">
        <v>28815</v>
      </c>
      <c r="H1663">
        <v>5</v>
      </c>
      <c r="I1663">
        <v>406.1</v>
      </c>
    </row>
    <row r="1664" spans="1:9">
      <c r="A1664">
        <v>2663</v>
      </c>
      <c r="B1664" s="1">
        <v>44912</v>
      </c>
      <c r="C1664" t="s">
        <v>25916</v>
      </c>
      <c r="D1664" t="s">
        <v>25932</v>
      </c>
      <c r="E1664" t="s">
        <v>25933</v>
      </c>
      <c r="F1664" t="s">
        <v>28816</v>
      </c>
      <c r="G1664" t="s">
        <v>7301</v>
      </c>
      <c r="H1664">
        <v>4</v>
      </c>
      <c r="I1664">
        <v>819.64</v>
      </c>
    </row>
    <row r="1665" spans="1:9">
      <c r="A1665">
        <v>2664</v>
      </c>
      <c r="B1665" s="1">
        <v>44817</v>
      </c>
      <c r="C1665" t="s">
        <v>25936</v>
      </c>
      <c r="D1665" t="s">
        <v>25932</v>
      </c>
      <c r="E1665" t="s">
        <v>25925</v>
      </c>
      <c r="F1665" t="s">
        <v>28817</v>
      </c>
      <c r="G1665" t="s">
        <v>28818</v>
      </c>
      <c r="H1665">
        <v>3</v>
      </c>
      <c r="I1665">
        <v>355.84</v>
      </c>
    </row>
    <row r="1666" spans="1:9">
      <c r="A1666">
        <v>2665</v>
      </c>
      <c r="B1666" s="1">
        <v>44807</v>
      </c>
      <c r="C1666" t="s">
        <v>25931</v>
      </c>
      <c r="D1666" t="s">
        <v>25917</v>
      </c>
      <c r="E1666" t="s">
        <v>25928</v>
      </c>
      <c r="F1666" t="s">
        <v>14537</v>
      </c>
      <c r="G1666" t="s">
        <v>28819</v>
      </c>
      <c r="H1666">
        <v>4</v>
      </c>
      <c r="I1666">
        <v>786.38</v>
      </c>
    </row>
    <row r="1667" spans="1:9">
      <c r="A1667">
        <v>2666</v>
      </c>
      <c r="B1667" s="1">
        <v>44959</v>
      </c>
      <c r="C1667" t="s">
        <v>25936</v>
      </c>
      <c r="D1667" t="s">
        <v>25917</v>
      </c>
      <c r="E1667" t="s">
        <v>25918</v>
      </c>
      <c r="F1667" t="s">
        <v>28820</v>
      </c>
      <c r="G1667" t="s">
        <v>28821</v>
      </c>
      <c r="H1667">
        <v>2</v>
      </c>
      <c r="I1667">
        <v>460.62</v>
      </c>
    </row>
    <row r="1668" spans="1:9">
      <c r="A1668">
        <v>2667</v>
      </c>
      <c r="B1668" s="1">
        <v>44962</v>
      </c>
      <c r="C1668" t="s">
        <v>25921</v>
      </c>
      <c r="D1668" t="s">
        <v>25932</v>
      </c>
      <c r="E1668" t="s">
        <v>25933</v>
      </c>
      <c r="F1668" t="s">
        <v>28822</v>
      </c>
      <c r="G1668" t="s">
        <v>28823</v>
      </c>
      <c r="H1668">
        <v>4</v>
      </c>
      <c r="I1668">
        <v>821.39</v>
      </c>
    </row>
    <row r="1669" spans="1:9">
      <c r="A1669">
        <v>2668</v>
      </c>
      <c r="B1669" s="1">
        <v>44945</v>
      </c>
      <c r="C1669" t="s">
        <v>25936</v>
      </c>
      <c r="D1669" t="s">
        <v>25917</v>
      </c>
      <c r="E1669" t="s">
        <v>25933</v>
      </c>
      <c r="F1669" t="s">
        <v>28824</v>
      </c>
      <c r="G1669" t="s">
        <v>28825</v>
      </c>
      <c r="H1669">
        <v>3</v>
      </c>
      <c r="I1669">
        <v>968.31</v>
      </c>
    </row>
    <row r="1670" spans="1:9">
      <c r="A1670">
        <v>2669</v>
      </c>
      <c r="B1670" s="1">
        <v>45002</v>
      </c>
      <c r="C1670" t="s">
        <v>25936</v>
      </c>
      <c r="D1670" t="s">
        <v>25917</v>
      </c>
      <c r="E1670" t="s">
        <v>25928</v>
      </c>
      <c r="F1670" t="s">
        <v>28826</v>
      </c>
      <c r="G1670" t="s">
        <v>28827</v>
      </c>
      <c r="H1670">
        <v>3</v>
      </c>
      <c r="I1670">
        <v>912.22</v>
      </c>
    </row>
    <row r="1671" spans="1:9">
      <c r="A1671">
        <v>2670</v>
      </c>
      <c r="B1671" s="1">
        <v>45105</v>
      </c>
      <c r="C1671" t="s">
        <v>25936</v>
      </c>
      <c r="D1671" t="s">
        <v>25932</v>
      </c>
      <c r="E1671" t="s">
        <v>25928</v>
      </c>
      <c r="F1671" t="s">
        <v>28828</v>
      </c>
      <c r="G1671" t="s">
        <v>28829</v>
      </c>
      <c r="H1671">
        <v>4</v>
      </c>
      <c r="I1671">
        <v>144.83000000000001</v>
      </c>
    </row>
    <row r="1672" spans="1:9">
      <c r="A1672">
        <v>2671</v>
      </c>
      <c r="B1672" s="1">
        <v>44940</v>
      </c>
      <c r="C1672" t="s">
        <v>25936</v>
      </c>
      <c r="D1672" t="s">
        <v>25917</v>
      </c>
      <c r="E1672" t="s">
        <v>25933</v>
      </c>
      <c r="F1672" t="s">
        <v>28830</v>
      </c>
      <c r="G1672" t="s">
        <v>28831</v>
      </c>
      <c r="H1672">
        <v>4</v>
      </c>
      <c r="I1672">
        <v>425.59</v>
      </c>
    </row>
    <row r="1673" spans="1:9">
      <c r="A1673">
        <v>2672</v>
      </c>
      <c r="B1673" s="1">
        <v>45125</v>
      </c>
      <c r="C1673" t="s">
        <v>25936</v>
      </c>
      <c r="D1673" t="s">
        <v>25917</v>
      </c>
      <c r="E1673" t="s">
        <v>25925</v>
      </c>
      <c r="F1673" t="s">
        <v>28832</v>
      </c>
      <c r="G1673" t="s">
        <v>28833</v>
      </c>
      <c r="H1673">
        <v>2</v>
      </c>
      <c r="I1673">
        <v>118.43</v>
      </c>
    </row>
    <row r="1674" spans="1:9">
      <c r="A1674">
        <v>2673</v>
      </c>
      <c r="B1674" s="1">
        <v>45057</v>
      </c>
      <c r="C1674" t="s">
        <v>25916</v>
      </c>
      <c r="D1674" t="s">
        <v>25917</v>
      </c>
      <c r="E1674" t="s">
        <v>25925</v>
      </c>
      <c r="F1674" t="s">
        <v>28834</v>
      </c>
      <c r="G1674" t="s">
        <v>28835</v>
      </c>
      <c r="H1674">
        <v>2</v>
      </c>
      <c r="I1674">
        <v>281.27</v>
      </c>
    </row>
    <row r="1675" spans="1:9">
      <c r="A1675">
        <v>2674</v>
      </c>
      <c r="B1675" s="1">
        <v>45021</v>
      </c>
      <c r="C1675" t="s">
        <v>25916</v>
      </c>
      <c r="D1675" t="s">
        <v>25932</v>
      </c>
      <c r="E1675" t="s">
        <v>25925</v>
      </c>
      <c r="F1675" t="s">
        <v>28836</v>
      </c>
      <c r="G1675" t="s">
        <v>28837</v>
      </c>
      <c r="H1675">
        <v>5</v>
      </c>
      <c r="I1675">
        <v>283.64999999999998</v>
      </c>
    </row>
    <row r="1676" spans="1:9">
      <c r="A1676">
        <v>2675</v>
      </c>
      <c r="B1676" s="1">
        <v>44841</v>
      </c>
      <c r="C1676" t="s">
        <v>25916</v>
      </c>
      <c r="D1676" t="s">
        <v>25917</v>
      </c>
      <c r="E1676" t="s">
        <v>25928</v>
      </c>
      <c r="F1676" t="s">
        <v>28838</v>
      </c>
      <c r="G1676" t="s">
        <v>28839</v>
      </c>
      <c r="H1676">
        <v>3</v>
      </c>
      <c r="I1676">
        <v>475.75</v>
      </c>
    </row>
    <row r="1677" spans="1:9">
      <c r="A1677">
        <v>2676</v>
      </c>
      <c r="B1677" s="1">
        <v>44845</v>
      </c>
      <c r="C1677" t="s">
        <v>25921</v>
      </c>
      <c r="D1677" t="s">
        <v>25932</v>
      </c>
      <c r="E1677" t="s">
        <v>25918</v>
      </c>
      <c r="F1677" t="s">
        <v>28840</v>
      </c>
      <c r="G1677" t="s">
        <v>28841</v>
      </c>
      <c r="H1677">
        <v>3</v>
      </c>
      <c r="I1677">
        <v>188.07</v>
      </c>
    </row>
    <row r="1678" spans="1:9">
      <c r="A1678">
        <v>2677</v>
      </c>
      <c r="B1678" s="1">
        <v>44925</v>
      </c>
      <c r="C1678" t="s">
        <v>25924</v>
      </c>
      <c r="D1678" t="s">
        <v>25932</v>
      </c>
      <c r="E1678" t="s">
        <v>25925</v>
      </c>
      <c r="F1678" t="s">
        <v>15422</v>
      </c>
      <c r="G1678" t="s">
        <v>28842</v>
      </c>
      <c r="H1678">
        <v>4</v>
      </c>
      <c r="I1678">
        <v>843.69</v>
      </c>
    </row>
    <row r="1679" spans="1:9">
      <c r="A1679">
        <v>2678</v>
      </c>
      <c r="B1679" s="1">
        <v>45022</v>
      </c>
      <c r="C1679" t="s">
        <v>25936</v>
      </c>
      <c r="D1679" t="s">
        <v>25932</v>
      </c>
      <c r="E1679" t="s">
        <v>25918</v>
      </c>
      <c r="F1679" t="s">
        <v>28843</v>
      </c>
      <c r="G1679" t="s">
        <v>28844</v>
      </c>
      <c r="H1679">
        <v>3</v>
      </c>
      <c r="I1679">
        <v>166.28</v>
      </c>
    </row>
    <row r="1680" spans="1:9">
      <c r="A1680">
        <v>2679</v>
      </c>
      <c r="B1680" s="1">
        <v>44790</v>
      </c>
      <c r="C1680" t="s">
        <v>25931</v>
      </c>
      <c r="D1680" t="s">
        <v>25932</v>
      </c>
      <c r="E1680" t="s">
        <v>25928</v>
      </c>
      <c r="F1680" t="s">
        <v>28845</v>
      </c>
      <c r="G1680" t="s">
        <v>28846</v>
      </c>
      <c r="H1680">
        <v>2</v>
      </c>
      <c r="I1680">
        <v>119.62</v>
      </c>
    </row>
    <row r="1681" spans="1:9">
      <c r="A1681">
        <v>2680</v>
      </c>
      <c r="B1681" s="1">
        <v>45057</v>
      </c>
      <c r="C1681" t="s">
        <v>25916</v>
      </c>
      <c r="D1681" t="s">
        <v>25917</v>
      </c>
      <c r="E1681" t="s">
        <v>25918</v>
      </c>
      <c r="F1681" t="s">
        <v>26419</v>
      </c>
      <c r="G1681" t="s">
        <v>28847</v>
      </c>
      <c r="H1681">
        <v>2</v>
      </c>
      <c r="I1681">
        <v>400.81</v>
      </c>
    </row>
    <row r="1682" spans="1:9">
      <c r="A1682">
        <v>2681</v>
      </c>
      <c r="B1682" s="1">
        <v>44952</v>
      </c>
      <c r="C1682" t="s">
        <v>25921</v>
      </c>
      <c r="D1682" t="s">
        <v>25917</v>
      </c>
      <c r="E1682" t="s">
        <v>25928</v>
      </c>
      <c r="F1682" t="s">
        <v>28848</v>
      </c>
      <c r="G1682" t="s">
        <v>28849</v>
      </c>
      <c r="H1682">
        <v>1</v>
      </c>
      <c r="I1682">
        <v>318.38</v>
      </c>
    </row>
    <row r="1683" spans="1:9">
      <c r="A1683">
        <v>2682</v>
      </c>
      <c r="B1683" s="1">
        <v>45051</v>
      </c>
      <c r="C1683" t="s">
        <v>25931</v>
      </c>
      <c r="D1683" t="s">
        <v>25932</v>
      </c>
      <c r="E1683" t="s">
        <v>25918</v>
      </c>
      <c r="F1683" t="s">
        <v>28850</v>
      </c>
      <c r="G1683" t="s">
        <v>28851</v>
      </c>
      <c r="H1683">
        <v>3</v>
      </c>
      <c r="I1683">
        <v>238.12</v>
      </c>
    </row>
    <row r="1684" spans="1:9">
      <c r="A1684">
        <v>2683</v>
      </c>
      <c r="B1684" s="1">
        <v>44799</v>
      </c>
      <c r="C1684" t="s">
        <v>25924</v>
      </c>
      <c r="D1684" t="s">
        <v>25932</v>
      </c>
      <c r="E1684" t="s">
        <v>25933</v>
      </c>
      <c r="F1684" t="s">
        <v>28852</v>
      </c>
      <c r="G1684" t="s">
        <v>28853</v>
      </c>
      <c r="H1684">
        <v>2</v>
      </c>
      <c r="I1684">
        <v>412.34</v>
      </c>
    </row>
    <row r="1685" spans="1:9">
      <c r="A1685">
        <v>2684</v>
      </c>
      <c r="B1685" s="1">
        <v>44949</v>
      </c>
      <c r="C1685" t="s">
        <v>25931</v>
      </c>
      <c r="D1685" t="s">
        <v>25917</v>
      </c>
      <c r="E1685" t="s">
        <v>25933</v>
      </c>
      <c r="F1685" t="s">
        <v>19758</v>
      </c>
      <c r="G1685" t="s">
        <v>28854</v>
      </c>
      <c r="H1685">
        <v>5</v>
      </c>
      <c r="I1685">
        <v>776.58</v>
      </c>
    </row>
    <row r="1686" spans="1:9">
      <c r="A1686">
        <v>2685</v>
      </c>
      <c r="B1686" s="1">
        <v>44964</v>
      </c>
      <c r="C1686" t="s">
        <v>25936</v>
      </c>
      <c r="D1686" t="s">
        <v>25932</v>
      </c>
      <c r="E1686" t="s">
        <v>25933</v>
      </c>
      <c r="F1686" t="s">
        <v>28855</v>
      </c>
      <c r="G1686" t="s">
        <v>28856</v>
      </c>
      <c r="H1686">
        <v>4</v>
      </c>
      <c r="I1686">
        <v>231.34</v>
      </c>
    </row>
    <row r="1687" spans="1:9">
      <c r="A1687">
        <v>2686</v>
      </c>
      <c r="B1687" s="1">
        <v>44877</v>
      </c>
      <c r="C1687" t="s">
        <v>25936</v>
      </c>
      <c r="D1687" t="s">
        <v>25932</v>
      </c>
      <c r="E1687" t="s">
        <v>25928</v>
      </c>
      <c r="F1687" t="s">
        <v>28857</v>
      </c>
      <c r="G1687" t="s">
        <v>28858</v>
      </c>
      <c r="H1687">
        <v>1</v>
      </c>
      <c r="I1687">
        <v>278.7</v>
      </c>
    </row>
    <row r="1688" spans="1:9">
      <c r="A1688">
        <v>2687</v>
      </c>
      <c r="B1688" s="1">
        <v>45127</v>
      </c>
      <c r="C1688" t="s">
        <v>25924</v>
      </c>
      <c r="D1688" t="s">
        <v>25932</v>
      </c>
      <c r="E1688" t="s">
        <v>25925</v>
      </c>
      <c r="F1688" t="s">
        <v>17641</v>
      </c>
      <c r="G1688" t="s">
        <v>28859</v>
      </c>
      <c r="H1688">
        <v>1</v>
      </c>
      <c r="I1688">
        <v>272.22000000000003</v>
      </c>
    </row>
    <row r="1689" spans="1:9">
      <c r="A1689">
        <v>2688</v>
      </c>
      <c r="B1689" s="1">
        <v>44883</v>
      </c>
      <c r="C1689" t="s">
        <v>25916</v>
      </c>
      <c r="D1689" t="s">
        <v>25932</v>
      </c>
      <c r="E1689" t="s">
        <v>25928</v>
      </c>
      <c r="F1689" t="s">
        <v>28860</v>
      </c>
      <c r="G1689" t="s">
        <v>28861</v>
      </c>
      <c r="H1689">
        <v>2</v>
      </c>
      <c r="I1689">
        <v>638.6</v>
      </c>
    </row>
    <row r="1690" spans="1:9">
      <c r="A1690">
        <v>2689</v>
      </c>
      <c r="B1690" s="1">
        <v>45119</v>
      </c>
      <c r="C1690" t="s">
        <v>25936</v>
      </c>
      <c r="D1690" t="s">
        <v>25932</v>
      </c>
      <c r="E1690" t="s">
        <v>25933</v>
      </c>
      <c r="F1690" t="s">
        <v>28862</v>
      </c>
      <c r="G1690" t="s">
        <v>28863</v>
      </c>
      <c r="H1690">
        <v>1</v>
      </c>
      <c r="I1690">
        <v>812.6</v>
      </c>
    </row>
    <row r="1691" spans="1:9">
      <c r="A1691">
        <v>2690</v>
      </c>
      <c r="B1691" s="1">
        <v>44980</v>
      </c>
      <c r="C1691" t="s">
        <v>25924</v>
      </c>
      <c r="D1691" t="s">
        <v>25932</v>
      </c>
      <c r="E1691" t="s">
        <v>25928</v>
      </c>
      <c r="F1691" t="s">
        <v>28864</v>
      </c>
      <c r="G1691" t="s">
        <v>28865</v>
      </c>
      <c r="H1691">
        <v>1</v>
      </c>
      <c r="I1691">
        <v>134.11000000000001</v>
      </c>
    </row>
    <row r="1692" spans="1:9">
      <c r="A1692">
        <v>2691</v>
      </c>
      <c r="B1692" s="1">
        <v>44924</v>
      </c>
      <c r="C1692" t="s">
        <v>25936</v>
      </c>
      <c r="D1692" t="s">
        <v>25932</v>
      </c>
      <c r="E1692" t="s">
        <v>25918</v>
      </c>
      <c r="F1692" t="s">
        <v>28866</v>
      </c>
      <c r="G1692" t="s">
        <v>4453</v>
      </c>
      <c r="H1692">
        <v>3</v>
      </c>
      <c r="I1692">
        <v>934.3</v>
      </c>
    </row>
    <row r="1693" spans="1:9">
      <c r="A1693">
        <v>2692</v>
      </c>
      <c r="B1693" s="1">
        <v>45076</v>
      </c>
      <c r="C1693" t="s">
        <v>25931</v>
      </c>
      <c r="D1693" t="s">
        <v>25932</v>
      </c>
      <c r="E1693" t="s">
        <v>25928</v>
      </c>
      <c r="F1693" t="s">
        <v>28867</v>
      </c>
      <c r="G1693" t="s">
        <v>6809</v>
      </c>
      <c r="H1693">
        <v>1</v>
      </c>
      <c r="I1693">
        <v>614.11</v>
      </c>
    </row>
    <row r="1694" spans="1:9">
      <c r="A1694">
        <v>2693</v>
      </c>
      <c r="B1694" s="1">
        <v>45062</v>
      </c>
      <c r="C1694" t="s">
        <v>25936</v>
      </c>
      <c r="D1694" t="s">
        <v>25932</v>
      </c>
      <c r="E1694" t="s">
        <v>25918</v>
      </c>
      <c r="F1694" t="s">
        <v>28868</v>
      </c>
      <c r="G1694" t="s">
        <v>28869</v>
      </c>
      <c r="H1694">
        <v>2</v>
      </c>
      <c r="I1694">
        <v>175.75</v>
      </c>
    </row>
    <row r="1695" spans="1:9">
      <c r="A1695">
        <v>2694</v>
      </c>
      <c r="B1695" s="1">
        <v>44781</v>
      </c>
      <c r="C1695" t="s">
        <v>25916</v>
      </c>
      <c r="D1695" t="s">
        <v>25932</v>
      </c>
      <c r="E1695" t="s">
        <v>25918</v>
      </c>
      <c r="F1695" t="s">
        <v>17136</v>
      </c>
      <c r="G1695" t="s">
        <v>28870</v>
      </c>
      <c r="H1695">
        <v>2</v>
      </c>
      <c r="I1695">
        <v>167.34</v>
      </c>
    </row>
    <row r="1696" spans="1:9">
      <c r="A1696">
        <v>2695</v>
      </c>
      <c r="B1696" s="1">
        <v>44951</v>
      </c>
      <c r="C1696" t="s">
        <v>25916</v>
      </c>
      <c r="D1696" t="s">
        <v>25932</v>
      </c>
      <c r="E1696" t="s">
        <v>25933</v>
      </c>
      <c r="F1696" t="s">
        <v>28871</v>
      </c>
      <c r="G1696" t="s">
        <v>28872</v>
      </c>
      <c r="H1696">
        <v>2</v>
      </c>
      <c r="I1696">
        <v>123.83</v>
      </c>
    </row>
    <row r="1697" spans="1:9">
      <c r="A1697">
        <v>2696</v>
      </c>
      <c r="B1697" s="1">
        <v>45014</v>
      </c>
      <c r="C1697" t="s">
        <v>25924</v>
      </c>
      <c r="D1697" t="s">
        <v>25932</v>
      </c>
      <c r="E1697" t="s">
        <v>25925</v>
      </c>
      <c r="F1697" t="s">
        <v>25540</v>
      </c>
      <c r="G1697" t="s">
        <v>28873</v>
      </c>
      <c r="H1697">
        <v>2</v>
      </c>
      <c r="I1697">
        <v>932.48</v>
      </c>
    </row>
    <row r="1698" spans="1:9">
      <c r="A1698">
        <v>2697</v>
      </c>
      <c r="B1698" s="1">
        <v>44976</v>
      </c>
      <c r="C1698" t="s">
        <v>25936</v>
      </c>
      <c r="D1698" t="s">
        <v>25917</v>
      </c>
      <c r="E1698" t="s">
        <v>25928</v>
      </c>
      <c r="F1698" t="s">
        <v>28874</v>
      </c>
      <c r="G1698" t="s">
        <v>28875</v>
      </c>
      <c r="H1698">
        <v>4</v>
      </c>
      <c r="I1698">
        <v>714.81</v>
      </c>
    </row>
    <row r="1699" spans="1:9">
      <c r="A1699">
        <v>2698</v>
      </c>
      <c r="B1699" s="1">
        <v>44907</v>
      </c>
      <c r="C1699" t="s">
        <v>25936</v>
      </c>
      <c r="D1699" t="s">
        <v>25917</v>
      </c>
      <c r="E1699" t="s">
        <v>25925</v>
      </c>
      <c r="F1699" t="s">
        <v>28876</v>
      </c>
      <c r="G1699" t="s">
        <v>28877</v>
      </c>
      <c r="H1699">
        <v>3</v>
      </c>
      <c r="I1699">
        <v>152.78</v>
      </c>
    </row>
    <row r="1700" spans="1:9">
      <c r="A1700">
        <v>2699</v>
      </c>
      <c r="B1700" s="1">
        <v>44957</v>
      </c>
      <c r="C1700" t="s">
        <v>25924</v>
      </c>
      <c r="D1700" t="s">
        <v>25932</v>
      </c>
      <c r="E1700" t="s">
        <v>25925</v>
      </c>
      <c r="F1700" t="s">
        <v>28878</v>
      </c>
      <c r="G1700" t="s">
        <v>28879</v>
      </c>
      <c r="H1700">
        <v>2</v>
      </c>
      <c r="I1700">
        <v>717.16</v>
      </c>
    </row>
    <row r="1701" spans="1:9">
      <c r="A1701">
        <v>2700</v>
      </c>
      <c r="B1701" s="1">
        <v>45106</v>
      </c>
      <c r="C1701" t="s">
        <v>25924</v>
      </c>
      <c r="D1701" t="s">
        <v>25932</v>
      </c>
      <c r="E1701" t="s">
        <v>25918</v>
      </c>
      <c r="F1701" t="s">
        <v>28880</v>
      </c>
      <c r="G1701" t="s">
        <v>28881</v>
      </c>
      <c r="H1701">
        <v>1</v>
      </c>
      <c r="I1701">
        <v>272.58999999999997</v>
      </c>
    </row>
    <row r="1702" spans="1:9">
      <c r="A1702">
        <v>2701</v>
      </c>
      <c r="B1702" s="1">
        <v>45036</v>
      </c>
      <c r="C1702" t="s">
        <v>25921</v>
      </c>
      <c r="D1702" t="s">
        <v>25932</v>
      </c>
      <c r="E1702" t="s">
        <v>25925</v>
      </c>
      <c r="F1702" t="s">
        <v>28882</v>
      </c>
      <c r="G1702" t="s">
        <v>28883</v>
      </c>
      <c r="H1702">
        <v>5</v>
      </c>
      <c r="I1702">
        <v>155.13999999999999</v>
      </c>
    </row>
    <row r="1703" spans="1:9">
      <c r="A1703">
        <v>2702</v>
      </c>
      <c r="B1703" s="1">
        <v>44809</v>
      </c>
      <c r="C1703" t="s">
        <v>25931</v>
      </c>
      <c r="D1703" t="s">
        <v>25917</v>
      </c>
      <c r="E1703" t="s">
        <v>25928</v>
      </c>
      <c r="F1703" t="s">
        <v>28884</v>
      </c>
      <c r="G1703" t="s">
        <v>28885</v>
      </c>
      <c r="H1703">
        <v>1</v>
      </c>
      <c r="I1703">
        <v>328.74</v>
      </c>
    </row>
    <row r="1704" spans="1:9">
      <c r="A1704">
        <v>2703</v>
      </c>
      <c r="B1704" s="1">
        <v>45016</v>
      </c>
      <c r="C1704" t="s">
        <v>25921</v>
      </c>
      <c r="D1704" t="s">
        <v>25917</v>
      </c>
      <c r="E1704" t="s">
        <v>25933</v>
      </c>
      <c r="F1704" t="s">
        <v>23363</v>
      </c>
      <c r="G1704" t="s">
        <v>28886</v>
      </c>
      <c r="H1704">
        <v>2</v>
      </c>
      <c r="I1704">
        <v>775.58</v>
      </c>
    </row>
    <row r="1705" spans="1:9">
      <c r="A1705">
        <v>2704</v>
      </c>
      <c r="B1705" s="1">
        <v>44905</v>
      </c>
      <c r="C1705" t="s">
        <v>25921</v>
      </c>
      <c r="D1705" t="s">
        <v>25917</v>
      </c>
      <c r="E1705" t="s">
        <v>25925</v>
      </c>
      <c r="F1705" t="s">
        <v>28887</v>
      </c>
      <c r="G1705" t="s">
        <v>28888</v>
      </c>
      <c r="H1705">
        <v>2</v>
      </c>
      <c r="I1705">
        <v>499.97</v>
      </c>
    </row>
    <row r="1706" spans="1:9">
      <c r="A1706">
        <v>2705</v>
      </c>
      <c r="B1706" s="1">
        <v>45070</v>
      </c>
      <c r="C1706" t="s">
        <v>25931</v>
      </c>
      <c r="D1706" t="s">
        <v>25932</v>
      </c>
      <c r="E1706" t="s">
        <v>25925</v>
      </c>
      <c r="F1706" t="s">
        <v>28889</v>
      </c>
      <c r="G1706" t="s">
        <v>28890</v>
      </c>
      <c r="H1706">
        <v>1</v>
      </c>
      <c r="I1706">
        <v>826.31</v>
      </c>
    </row>
    <row r="1707" spans="1:9">
      <c r="A1707">
        <v>2706</v>
      </c>
      <c r="B1707" s="1">
        <v>45013</v>
      </c>
      <c r="C1707" t="s">
        <v>25921</v>
      </c>
      <c r="D1707" t="s">
        <v>25917</v>
      </c>
      <c r="E1707" t="s">
        <v>25918</v>
      </c>
      <c r="F1707" t="s">
        <v>12515</v>
      </c>
      <c r="G1707" t="s">
        <v>28891</v>
      </c>
      <c r="H1707">
        <v>5</v>
      </c>
      <c r="I1707">
        <v>258.38</v>
      </c>
    </row>
    <row r="1708" spans="1:9">
      <c r="A1708">
        <v>2707</v>
      </c>
      <c r="B1708" s="1">
        <v>44881</v>
      </c>
      <c r="C1708" t="s">
        <v>25916</v>
      </c>
      <c r="D1708" t="s">
        <v>25932</v>
      </c>
      <c r="E1708" t="s">
        <v>25925</v>
      </c>
      <c r="F1708" t="s">
        <v>15222</v>
      </c>
      <c r="G1708" t="s">
        <v>28892</v>
      </c>
      <c r="H1708">
        <v>3</v>
      </c>
      <c r="I1708">
        <v>412.09</v>
      </c>
    </row>
    <row r="1709" spans="1:9">
      <c r="A1709">
        <v>2708</v>
      </c>
      <c r="B1709" s="1">
        <v>44899</v>
      </c>
      <c r="C1709" t="s">
        <v>25921</v>
      </c>
      <c r="D1709" t="s">
        <v>25917</v>
      </c>
      <c r="E1709" t="s">
        <v>25918</v>
      </c>
      <c r="F1709" t="s">
        <v>14261</v>
      </c>
      <c r="G1709" t="s">
        <v>28893</v>
      </c>
      <c r="H1709">
        <v>5</v>
      </c>
      <c r="I1709">
        <v>294.23</v>
      </c>
    </row>
    <row r="1710" spans="1:9">
      <c r="A1710">
        <v>2709</v>
      </c>
      <c r="B1710" s="1">
        <v>44849</v>
      </c>
      <c r="C1710" t="s">
        <v>25924</v>
      </c>
      <c r="D1710" t="s">
        <v>25917</v>
      </c>
      <c r="E1710" t="s">
        <v>25918</v>
      </c>
      <c r="F1710" t="s">
        <v>16267</v>
      </c>
      <c r="G1710" t="s">
        <v>28894</v>
      </c>
      <c r="H1710">
        <v>2</v>
      </c>
      <c r="I1710">
        <v>415.45</v>
      </c>
    </row>
    <row r="1711" spans="1:9">
      <c r="A1711">
        <v>2710</v>
      </c>
      <c r="B1711" s="1">
        <v>45127</v>
      </c>
      <c r="C1711" t="s">
        <v>25916</v>
      </c>
      <c r="D1711" t="s">
        <v>25917</v>
      </c>
      <c r="E1711" t="s">
        <v>25918</v>
      </c>
      <c r="F1711" t="s">
        <v>28895</v>
      </c>
      <c r="G1711" t="s">
        <v>28896</v>
      </c>
      <c r="H1711">
        <v>5</v>
      </c>
      <c r="I1711">
        <v>807.71</v>
      </c>
    </row>
    <row r="1712" spans="1:9">
      <c r="A1712">
        <v>2711</v>
      </c>
      <c r="B1712" s="1">
        <v>44817</v>
      </c>
      <c r="C1712" t="s">
        <v>25921</v>
      </c>
      <c r="D1712" t="s">
        <v>25917</v>
      </c>
      <c r="E1712" t="s">
        <v>25928</v>
      </c>
      <c r="F1712" t="s">
        <v>28897</v>
      </c>
      <c r="G1712" t="s">
        <v>28898</v>
      </c>
      <c r="H1712">
        <v>1</v>
      </c>
      <c r="I1712">
        <v>408.39</v>
      </c>
    </row>
    <row r="1713" spans="1:9">
      <c r="A1713">
        <v>2712</v>
      </c>
      <c r="B1713" s="1">
        <v>44956</v>
      </c>
      <c r="C1713" t="s">
        <v>25931</v>
      </c>
      <c r="D1713" t="s">
        <v>25932</v>
      </c>
      <c r="E1713" t="s">
        <v>25933</v>
      </c>
      <c r="F1713" t="s">
        <v>28899</v>
      </c>
      <c r="G1713" t="s">
        <v>28900</v>
      </c>
      <c r="H1713">
        <v>1</v>
      </c>
      <c r="I1713">
        <v>741.6</v>
      </c>
    </row>
    <row r="1714" spans="1:9">
      <c r="A1714">
        <v>2713</v>
      </c>
      <c r="B1714" s="1">
        <v>45025</v>
      </c>
      <c r="C1714" t="s">
        <v>25924</v>
      </c>
      <c r="D1714" t="s">
        <v>25932</v>
      </c>
      <c r="E1714" t="s">
        <v>25928</v>
      </c>
      <c r="F1714" t="s">
        <v>28901</v>
      </c>
      <c r="G1714" t="s">
        <v>28902</v>
      </c>
      <c r="H1714">
        <v>3</v>
      </c>
      <c r="I1714">
        <v>193.48</v>
      </c>
    </row>
    <row r="1715" spans="1:9">
      <c r="A1715">
        <v>2714</v>
      </c>
      <c r="B1715" s="1">
        <v>44934</v>
      </c>
      <c r="C1715" t="s">
        <v>25924</v>
      </c>
      <c r="D1715" t="s">
        <v>25917</v>
      </c>
      <c r="E1715" t="s">
        <v>25925</v>
      </c>
      <c r="F1715" t="s">
        <v>28903</v>
      </c>
      <c r="G1715" t="s">
        <v>28904</v>
      </c>
      <c r="H1715">
        <v>5</v>
      </c>
      <c r="I1715">
        <v>831.09</v>
      </c>
    </row>
    <row r="1716" spans="1:9">
      <c r="A1716">
        <v>2715</v>
      </c>
      <c r="B1716" s="1">
        <v>44848</v>
      </c>
      <c r="C1716" t="s">
        <v>25916</v>
      </c>
      <c r="D1716" t="s">
        <v>25932</v>
      </c>
      <c r="E1716" t="s">
        <v>25928</v>
      </c>
      <c r="F1716" t="s">
        <v>28905</v>
      </c>
      <c r="G1716" t="s">
        <v>28906</v>
      </c>
      <c r="H1716">
        <v>5</v>
      </c>
      <c r="I1716">
        <v>573.55999999999995</v>
      </c>
    </row>
    <row r="1717" spans="1:9">
      <c r="A1717">
        <v>2716</v>
      </c>
      <c r="B1717" s="1">
        <v>44942</v>
      </c>
      <c r="C1717" t="s">
        <v>25921</v>
      </c>
      <c r="D1717" t="s">
        <v>25917</v>
      </c>
      <c r="E1717" t="s">
        <v>25928</v>
      </c>
      <c r="F1717" t="s">
        <v>28907</v>
      </c>
      <c r="G1717" t="s">
        <v>28908</v>
      </c>
      <c r="H1717">
        <v>4</v>
      </c>
      <c r="I1717">
        <v>247.11</v>
      </c>
    </row>
    <row r="1718" spans="1:9">
      <c r="A1718">
        <v>2717</v>
      </c>
      <c r="B1718" s="1">
        <v>45010</v>
      </c>
      <c r="C1718" t="s">
        <v>25931</v>
      </c>
      <c r="D1718" t="s">
        <v>25917</v>
      </c>
      <c r="E1718" t="s">
        <v>25933</v>
      </c>
      <c r="F1718" t="s">
        <v>28909</v>
      </c>
      <c r="G1718" t="s">
        <v>1371</v>
      </c>
      <c r="H1718">
        <v>5</v>
      </c>
      <c r="I1718">
        <v>866.13</v>
      </c>
    </row>
    <row r="1719" spans="1:9">
      <c r="A1719">
        <v>2718</v>
      </c>
      <c r="B1719" s="1">
        <v>44878</v>
      </c>
      <c r="C1719" t="s">
        <v>25936</v>
      </c>
      <c r="D1719" t="s">
        <v>25917</v>
      </c>
      <c r="E1719" t="s">
        <v>25925</v>
      </c>
      <c r="F1719" t="s">
        <v>24240</v>
      </c>
      <c r="G1719" t="s">
        <v>28910</v>
      </c>
      <c r="H1719">
        <v>5</v>
      </c>
      <c r="I1719">
        <v>760.24</v>
      </c>
    </row>
    <row r="1720" spans="1:9">
      <c r="A1720">
        <v>2719</v>
      </c>
      <c r="B1720" s="1">
        <v>45132</v>
      </c>
      <c r="C1720" t="s">
        <v>25921</v>
      </c>
      <c r="D1720" t="s">
        <v>25917</v>
      </c>
      <c r="E1720" t="s">
        <v>25933</v>
      </c>
      <c r="F1720" t="s">
        <v>28911</v>
      </c>
      <c r="G1720" t="s">
        <v>28912</v>
      </c>
      <c r="H1720">
        <v>5</v>
      </c>
      <c r="I1720">
        <v>992.93</v>
      </c>
    </row>
    <row r="1721" spans="1:9">
      <c r="A1721">
        <v>2720</v>
      </c>
      <c r="B1721" s="1">
        <v>45055</v>
      </c>
      <c r="C1721" t="s">
        <v>25916</v>
      </c>
      <c r="D1721" t="s">
        <v>25932</v>
      </c>
      <c r="E1721" t="s">
        <v>25918</v>
      </c>
      <c r="F1721" t="s">
        <v>28913</v>
      </c>
      <c r="G1721" t="s">
        <v>28914</v>
      </c>
      <c r="H1721">
        <v>2</v>
      </c>
      <c r="I1721">
        <v>960.4</v>
      </c>
    </row>
    <row r="1722" spans="1:9">
      <c r="A1722">
        <v>2721</v>
      </c>
      <c r="B1722" s="1">
        <v>44853</v>
      </c>
      <c r="C1722" t="s">
        <v>25936</v>
      </c>
      <c r="D1722" t="s">
        <v>25917</v>
      </c>
      <c r="E1722" t="s">
        <v>25925</v>
      </c>
      <c r="F1722" t="s">
        <v>28915</v>
      </c>
      <c r="G1722" t="s">
        <v>25930</v>
      </c>
      <c r="H1722">
        <v>4</v>
      </c>
      <c r="I1722">
        <v>173.54</v>
      </c>
    </row>
    <row r="1723" spans="1:9">
      <c r="A1723">
        <v>2722</v>
      </c>
      <c r="B1723" s="1">
        <v>45124</v>
      </c>
      <c r="C1723" t="s">
        <v>25921</v>
      </c>
      <c r="D1723" t="s">
        <v>25932</v>
      </c>
      <c r="E1723" t="s">
        <v>25933</v>
      </c>
      <c r="F1723" t="s">
        <v>28916</v>
      </c>
      <c r="G1723" t="s">
        <v>28917</v>
      </c>
      <c r="H1723">
        <v>1</v>
      </c>
      <c r="I1723">
        <v>334.08</v>
      </c>
    </row>
    <row r="1724" spans="1:9">
      <c r="A1724">
        <v>2723</v>
      </c>
      <c r="B1724" s="1">
        <v>45129</v>
      </c>
      <c r="C1724" t="s">
        <v>25921</v>
      </c>
      <c r="D1724" t="s">
        <v>25932</v>
      </c>
      <c r="E1724" t="s">
        <v>25925</v>
      </c>
      <c r="F1724" t="s">
        <v>26589</v>
      </c>
      <c r="G1724" t="s">
        <v>28918</v>
      </c>
      <c r="H1724">
        <v>3</v>
      </c>
      <c r="I1724">
        <v>763.23</v>
      </c>
    </row>
    <row r="1725" spans="1:9">
      <c r="A1725">
        <v>2724</v>
      </c>
      <c r="B1725" s="1">
        <v>45080</v>
      </c>
      <c r="C1725" t="s">
        <v>25921</v>
      </c>
      <c r="D1725" t="s">
        <v>25932</v>
      </c>
      <c r="E1725" t="s">
        <v>25928</v>
      </c>
      <c r="F1725" t="s">
        <v>28919</v>
      </c>
      <c r="G1725" t="s">
        <v>28920</v>
      </c>
      <c r="H1725">
        <v>2</v>
      </c>
      <c r="I1725">
        <v>611.51</v>
      </c>
    </row>
    <row r="1726" spans="1:9">
      <c r="A1726">
        <v>2725</v>
      </c>
      <c r="B1726" s="1">
        <v>44924</v>
      </c>
      <c r="C1726" t="s">
        <v>25924</v>
      </c>
      <c r="D1726" t="s">
        <v>25917</v>
      </c>
      <c r="E1726" t="s">
        <v>25925</v>
      </c>
      <c r="F1726" t="s">
        <v>28921</v>
      </c>
      <c r="G1726" t="s">
        <v>28922</v>
      </c>
      <c r="H1726">
        <v>2</v>
      </c>
      <c r="I1726">
        <v>354.21</v>
      </c>
    </row>
    <row r="1727" spans="1:9">
      <c r="A1727">
        <v>2726</v>
      </c>
      <c r="B1727" s="1">
        <v>44942</v>
      </c>
      <c r="C1727" t="s">
        <v>25916</v>
      </c>
      <c r="D1727" t="s">
        <v>25932</v>
      </c>
      <c r="E1727" t="s">
        <v>25933</v>
      </c>
      <c r="F1727" t="s">
        <v>18335</v>
      </c>
      <c r="G1727" t="s">
        <v>28923</v>
      </c>
      <c r="H1727">
        <v>3</v>
      </c>
      <c r="I1727">
        <v>502.39</v>
      </c>
    </row>
    <row r="1728" spans="1:9">
      <c r="A1728">
        <v>2727</v>
      </c>
      <c r="B1728" s="1">
        <v>44926</v>
      </c>
      <c r="C1728" t="s">
        <v>25931</v>
      </c>
      <c r="D1728" t="s">
        <v>25917</v>
      </c>
      <c r="E1728" t="s">
        <v>25925</v>
      </c>
      <c r="F1728" t="s">
        <v>28924</v>
      </c>
      <c r="G1728" t="s">
        <v>28925</v>
      </c>
      <c r="H1728">
        <v>2</v>
      </c>
      <c r="I1728">
        <v>687.99</v>
      </c>
    </row>
    <row r="1729" spans="1:9">
      <c r="A1729">
        <v>2728</v>
      </c>
      <c r="B1729" s="1">
        <v>44953</v>
      </c>
      <c r="C1729" t="s">
        <v>25936</v>
      </c>
      <c r="D1729" t="s">
        <v>25917</v>
      </c>
      <c r="E1729" t="s">
        <v>25928</v>
      </c>
      <c r="F1729" t="s">
        <v>28926</v>
      </c>
      <c r="G1729" t="s">
        <v>28927</v>
      </c>
      <c r="H1729">
        <v>5</v>
      </c>
      <c r="I1729">
        <v>877.47</v>
      </c>
    </row>
    <row r="1730" spans="1:9">
      <c r="A1730">
        <v>2729</v>
      </c>
      <c r="B1730" s="1">
        <v>45113</v>
      </c>
      <c r="C1730" t="s">
        <v>25921</v>
      </c>
      <c r="D1730" t="s">
        <v>25932</v>
      </c>
      <c r="E1730" t="s">
        <v>25933</v>
      </c>
      <c r="F1730" t="s">
        <v>28928</v>
      </c>
      <c r="G1730" t="s">
        <v>28929</v>
      </c>
      <c r="H1730">
        <v>2</v>
      </c>
      <c r="I1730">
        <v>700.04</v>
      </c>
    </row>
    <row r="1731" spans="1:9">
      <c r="A1731">
        <v>2730</v>
      </c>
      <c r="B1731" s="1">
        <v>45066</v>
      </c>
      <c r="C1731" t="s">
        <v>25936</v>
      </c>
      <c r="D1731" t="s">
        <v>25932</v>
      </c>
      <c r="E1731" t="s">
        <v>25925</v>
      </c>
      <c r="F1731" t="s">
        <v>20554</v>
      </c>
      <c r="G1731" t="s">
        <v>28930</v>
      </c>
      <c r="H1731">
        <v>5</v>
      </c>
      <c r="I1731">
        <v>486.43</v>
      </c>
    </row>
    <row r="1732" spans="1:9">
      <c r="A1732">
        <v>2731</v>
      </c>
      <c r="B1732" s="1">
        <v>45036</v>
      </c>
      <c r="C1732" t="s">
        <v>25924</v>
      </c>
      <c r="D1732" t="s">
        <v>25917</v>
      </c>
      <c r="E1732" t="s">
        <v>25918</v>
      </c>
      <c r="F1732" t="s">
        <v>28931</v>
      </c>
      <c r="G1732" t="s">
        <v>4851</v>
      </c>
      <c r="H1732">
        <v>1</v>
      </c>
      <c r="I1732">
        <v>897.96</v>
      </c>
    </row>
    <row r="1733" spans="1:9">
      <c r="A1733">
        <v>2732</v>
      </c>
      <c r="B1733" s="1">
        <v>44980</v>
      </c>
      <c r="C1733" t="s">
        <v>25916</v>
      </c>
      <c r="D1733" t="s">
        <v>25917</v>
      </c>
      <c r="E1733" t="s">
        <v>25928</v>
      </c>
      <c r="F1733" t="s">
        <v>18255</v>
      </c>
      <c r="G1733" t="s">
        <v>28932</v>
      </c>
      <c r="H1733">
        <v>3</v>
      </c>
      <c r="I1733">
        <v>147.28</v>
      </c>
    </row>
    <row r="1734" spans="1:9">
      <c r="A1734">
        <v>2733</v>
      </c>
      <c r="B1734" s="1">
        <v>44969</v>
      </c>
      <c r="C1734" t="s">
        <v>25921</v>
      </c>
      <c r="D1734" t="s">
        <v>25917</v>
      </c>
      <c r="E1734" t="s">
        <v>25928</v>
      </c>
      <c r="F1734" t="s">
        <v>28933</v>
      </c>
      <c r="G1734" t="s">
        <v>8536</v>
      </c>
      <c r="H1734">
        <v>5</v>
      </c>
      <c r="I1734">
        <v>612.96</v>
      </c>
    </row>
    <row r="1735" spans="1:9">
      <c r="A1735">
        <v>2734</v>
      </c>
      <c r="B1735" s="1">
        <v>44979</v>
      </c>
      <c r="C1735" t="s">
        <v>25931</v>
      </c>
      <c r="D1735" t="s">
        <v>25932</v>
      </c>
      <c r="E1735" t="s">
        <v>25928</v>
      </c>
      <c r="F1735" t="s">
        <v>28934</v>
      </c>
      <c r="G1735" t="s">
        <v>28935</v>
      </c>
      <c r="H1735">
        <v>5</v>
      </c>
      <c r="I1735">
        <v>953.92</v>
      </c>
    </row>
    <row r="1736" spans="1:9">
      <c r="A1736">
        <v>2735</v>
      </c>
      <c r="B1736" s="1">
        <v>44877</v>
      </c>
      <c r="C1736" t="s">
        <v>25921</v>
      </c>
      <c r="D1736" t="s">
        <v>25932</v>
      </c>
      <c r="E1736" t="s">
        <v>25925</v>
      </c>
      <c r="F1736" t="s">
        <v>25024</v>
      </c>
      <c r="G1736" t="s">
        <v>28936</v>
      </c>
      <c r="H1736">
        <v>1</v>
      </c>
      <c r="I1736">
        <v>519.23</v>
      </c>
    </row>
    <row r="1737" spans="1:9">
      <c r="A1737">
        <v>2736</v>
      </c>
      <c r="B1737" s="1">
        <v>44990</v>
      </c>
      <c r="C1737" t="s">
        <v>25924</v>
      </c>
      <c r="D1737" t="s">
        <v>25917</v>
      </c>
      <c r="E1737" t="s">
        <v>25933</v>
      </c>
      <c r="F1737" t="s">
        <v>28937</v>
      </c>
      <c r="G1737" t="s">
        <v>28938</v>
      </c>
      <c r="H1737">
        <v>1</v>
      </c>
      <c r="I1737">
        <v>297.94</v>
      </c>
    </row>
    <row r="1738" spans="1:9">
      <c r="A1738">
        <v>2737</v>
      </c>
      <c r="B1738" s="1">
        <v>45034</v>
      </c>
      <c r="C1738" t="s">
        <v>25931</v>
      </c>
      <c r="D1738" t="s">
        <v>25917</v>
      </c>
      <c r="E1738" t="s">
        <v>25918</v>
      </c>
      <c r="F1738" t="s">
        <v>28939</v>
      </c>
      <c r="G1738" t="s">
        <v>28940</v>
      </c>
      <c r="H1738">
        <v>5</v>
      </c>
      <c r="I1738">
        <v>317.55</v>
      </c>
    </row>
    <row r="1739" spans="1:9">
      <c r="A1739">
        <v>2738</v>
      </c>
      <c r="B1739" s="1">
        <v>44835</v>
      </c>
      <c r="C1739" t="s">
        <v>25931</v>
      </c>
      <c r="D1739" t="s">
        <v>25917</v>
      </c>
      <c r="E1739" t="s">
        <v>25925</v>
      </c>
      <c r="F1739" t="s">
        <v>28941</v>
      </c>
      <c r="G1739" t="s">
        <v>28942</v>
      </c>
      <c r="H1739">
        <v>5</v>
      </c>
      <c r="I1739">
        <v>880.42</v>
      </c>
    </row>
    <row r="1740" spans="1:9">
      <c r="A1740">
        <v>2739</v>
      </c>
      <c r="B1740" s="1">
        <v>44794</v>
      </c>
      <c r="C1740" t="s">
        <v>25916</v>
      </c>
      <c r="D1740" t="s">
        <v>25917</v>
      </c>
      <c r="E1740" t="s">
        <v>25928</v>
      </c>
      <c r="F1740" t="s">
        <v>28943</v>
      </c>
      <c r="G1740" t="s">
        <v>28944</v>
      </c>
      <c r="H1740">
        <v>1</v>
      </c>
      <c r="I1740">
        <v>457.71</v>
      </c>
    </row>
    <row r="1741" spans="1:9">
      <c r="A1741">
        <v>2740</v>
      </c>
      <c r="B1741" s="1">
        <v>45063</v>
      </c>
      <c r="C1741" t="s">
        <v>25931</v>
      </c>
      <c r="D1741" t="s">
        <v>25917</v>
      </c>
      <c r="E1741" t="s">
        <v>25928</v>
      </c>
      <c r="F1741" t="s">
        <v>28945</v>
      </c>
      <c r="G1741" t="s">
        <v>28946</v>
      </c>
      <c r="H1741">
        <v>3</v>
      </c>
      <c r="I1741">
        <v>200.27</v>
      </c>
    </row>
    <row r="1742" spans="1:9">
      <c r="A1742">
        <v>2741</v>
      </c>
      <c r="B1742" s="1">
        <v>44830</v>
      </c>
      <c r="C1742" t="s">
        <v>25924</v>
      </c>
      <c r="D1742" t="s">
        <v>25932</v>
      </c>
      <c r="E1742" t="s">
        <v>25918</v>
      </c>
      <c r="F1742" t="s">
        <v>25375</v>
      </c>
      <c r="G1742" t="s">
        <v>28947</v>
      </c>
      <c r="H1742">
        <v>5</v>
      </c>
      <c r="I1742">
        <v>573.08000000000004</v>
      </c>
    </row>
    <row r="1743" spans="1:9">
      <c r="A1743">
        <v>2742</v>
      </c>
      <c r="B1743" s="1">
        <v>44809</v>
      </c>
      <c r="C1743" t="s">
        <v>25931</v>
      </c>
      <c r="D1743" t="s">
        <v>25917</v>
      </c>
      <c r="E1743" t="s">
        <v>25925</v>
      </c>
      <c r="F1743" t="s">
        <v>15218</v>
      </c>
      <c r="G1743" t="s">
        <v>28948</v>
      </c>
      <c r="H1743">
        <v>4</v>
      </c>
      <c r="I1743">
        <v>785.39</v>
      </c>
    </row>
    <row r="1744" spans="1:9">
      <c r="A1744">
        <v>2743</v>
      </c>
      <c r="B1744" s="1">
        <v>45036</v>
      </c>
      <c r="C1744" t="s">
        <v>25924</v>
      </c>
      <c r="D1744" t="s">
        <v>25917</v>
      </c>
      <c r="E1744" t="s">
        <v>25918</v>
      </c>
      <c r="F1744" t="s">
        <v>28949</v>
      </c>
      <c r="G1744" t="s">
        <v>28950</v>
      </c>
      <c r="H1744">
        <v>3</v>
      </c>
      <c r="I1744">
        <v>437.36</v>
      </c>
    </row>
    <row r="1745" spans="1:9">
      <c r="A1745">
        <v>2744</v>
      </c>
      <c r="B1745" s="1">
        <v>44863</v>
      </c>
      <c r="C1745" t="s">
        <v>25924</v>
      </c>
      <c r="D1745" t="s">
        <v>25932</v>
      </c>
      <c r="E1745" t="s">
        <v>25925</v>
      </c>
      <c r="F1745" t="s">
        <v>28311</v>
      </c>
      <c r="G1745" t="s">
        <v>28951</v>
      </c>
      <c r="H1745">
        <v>5</v>
      </c>
      <c r="I1745">
        <v>955.17</v>
      </c>
    </row>
    <row r="1746" spans="1:9">
      <c r="A1746">
        <v>2745</v>
      </c>
      <c r="B1746" s="1">
        <v>44846</v>
      </c>
      <c r="C1746" t="s">
        <v>25924</v>
      </c>
      <c r="D1746" t="s">
        <v>25917</v>
      </c>
      <c r="E1746" t="s">
        <v>25918</v>
      </c>
      <c r="F1746" t="s">
        <v>28952</v>
      </c>
      <c r="G1746" t="s">
        <v>28953</v>
      </c>
      <c r="H1746">
        <v>3</v>
      </c>
      <c r="I1746">
        <v>542.55999999999995</v>
      </c>
    </row>
    <row r="1747" spans="1:9">
      <c r="A1747">
        <v>2746</v>
      </c>
      <c r="B1747" s="1">
        <v>44969</v>
      </c>
      <c r="C1747" t="s">
        <v>25936</v>
      </c>
      <c r="D1747" t="s">
        <v>25932</v>
      </c>
      <c r="E1747" t="s">
        <v>25925</v>
      </c>
      <c r="F1747" t="s">
        <v>28954</v>
      </c>
      <c r="G1747" t="s">
        <v>28955</v>
      </c>
      <c r="H1747">
        <v>5</v>
      </c>
      <c r="I1747">
        <v>399.23</v>
      </c>
    </row>
    <row r="1748" spans="1:9">
      <c r="A1748">
        <v>2747</v>
      </c>
      <c r="B1748" s="1">
        <v>44849</v>
      </c>
      <c r="C1748" t="s">
        <v>25924</v>
      </c>
      <c r="D1748" t="s">
        <v>25932</v>
      </c>
      <c r="E1748" t="s">
        <v>25918</v>
      </c>
      <c r="F1748" t="s">
        <v>28956</v>
      </c>
      <c r="G1748" t="s">
        <v>28957</v>
      </c>
      <c r="H1748">
        <v>2</v>
      </c>
      <c r="I1748">
        <v>677.74</v>
      </c>
    </row>
    <row r="1749" spans="1:9">
      <c r="A1749">
        <v>2748</v>
      </c>
      <c r="B1749" s="1">
        <v>44940</v>
      </c>
      <c r="C1749" t="s">
        <v>25936</v>
      </c>
      <c r="D1749" t="s">
        <v>25932</v>
      </c>
      <c r="E1749" t="s">
        <v>25928</v>
      </c>
      <c r="F1749" t="s">
        <v>28958</v>
      </c>
      <c r="G1749" t="s">
        <v>28959</v>
      </c>
      <c r="H1749">
        <v>2</v>
      </c>
      <c r="I1749">
        <v>301.42</v>
      </c>
    </row>
    <row r="1750" spans="1:9">
      <c r="A1750">
        <v>2749</v>
      </c>
      <c r="B1750" s="1">
        <v>44884</v>
      </c>
      <c r="C1750" t="s">
        <v>25916</v>
      </c>
      <c r="D1750" t="s">
        <v>25932</v>
      </c>
      <c r="E1750" t="s">
        <v>25918</v>
      </c>
      <c r="F1750" t="s">
        <v>28960</v>
      </c>
      <c r="G1750" t="s">
        <v>28961</v>
      </c>
      <c r="H1750">
        <v>5</v>
      </c>
      <c r="I1750">
        <v>149.65</v>
      </c>
    </row>
    <row r="1751" spans="1:9">
      <c r="A1751">
        <v>2750</v>
      </c>
      <c r="B1751" s="1">
        <v>44984</v>
      </c>
      <c r="C1751" t="s">
        <v>25916</v>
      </c>
      <c r="D1751" t="s">
        <v>25917</v>
      </c>
      <c r="E1751" t="s">
        <v>25933</v>
      </c>
      <c r="F1751" t="s">
        <v>28962</v>
      </c>
      <c r="G1751" t="s">
        <v>28963</v>
      </c>
      <c r="H1751">
        <v>1</v>
      </c>
      <c r="I1751">
        <v>462.45</v>
      </c>
    </row>
    <row r="1752" spans="1:9">
      <c r="A1752">
        <v>2751</v>
      </c>
      <c r="B1752" s="1">
        <v>44972</v>
      </c>
      <c r="C1752" t="s">
        <v>25931</v>
      </c>
      <c r="D1752" t="s">
        <v>25932</v>
      </c>
      <c r="E1752" t="s">
        <v>25925</v>
      </c>
      <c r="F1752" t="s">
        <v>20554</v>
      </c>
      <c r="G1752" t="s">
        <v>28964</v>
      </c>
      <c r="H1752">
        <v>2</v>
      </c>
      <c r="I1752">
        <v>585.76</v>
      </c>
    </row>
    <row r="1753" spans="1:9">
      <c r="A1753">
        <v>2752</v>
      </c>
      <c r="B1753" s="1">
        <v>44901</v>
      </c>
      <c r="C1753" t="s">
        <v>25916</v>
      </c>
      <c r="D1753" t="s">
        <v>25917</v>
      </c>
      <c r="E1753" t="s">
        <v>25925</v>
      </c>
      <c r="F1753" t="s">
        <v>28965</v>
      </c>
      <c r="G1753" t="s">
        <v>28966</v>
      </c>
      <c r="H1753">
        <v>5</v>
      </c>
      <c r="I1753">
        <v>450.64</v>
      </c>
    </row>
    <row r="1754" spans="1:9">
      <c r="A1754">
        <v>2753</v>
      </c>
      <c r="B1754" s="1">
        <v>44852</v>
      </c>
      <c r="C1754" t="s">
        <v>25931</v>
      </c>
      <c r="D1754" t="s">
        <v>25917</v>
      </c>
      <c r="E1754" t="s">
        <v>25928</v>
      </c>
      <c r="F1754" t="s">
        <v>28967</v>
      </c>
      <c r="G1754" t="s">
        <v>28968</v>
      </c>
      <c r="H1754">
        <v>1</v>
      </c>
      <c r="I1754">
        <v>437.7</v>
      </c>
    </row>
    <row r="1755" spans="1:9">
      <c r="A1755">
        <v>2754</v>
      </c>
      <c r="B1755" s="1">
        <v>45020</v>
      </c>
      <c r="C1755" t="s">
        <v>25936</v>
      </c>
      <c r="D1755" t="s">
        <v>25917</v>
      </c>
      <c r="E1755" t="s">
        <v>25918</v>
      </c>
      <c r="F1755" t="s">
        <v>13633</v>
      </c>
      <c r="G1755" t="s">
        <v>28969</v>
      </c>
      <c r="H1755">
        <v>1</v>
      </c>
      <c r="I1755">
        <v>823.08</v>
      </c>
    </row>
    <row r="1756" spans="1:9">
      <c r="A1756">
        <v>2755</v>
      </c>
      <c r="B1756" s="1">
        <v>44916</v>
      </c>
      <c r="C1756" t="s">
        <v>25924</v>
      </c>
      <c r="D1756" t="s">
        <v>25917</v>
      </c>
      <c r="E1756" t="s">
        <v>25928</v>
      </c>
      <c r="F1756" t="s">
        <v>23801</v>
      </c>
      <c r="G1756" t="s">
        <v>28970</v>
      </c>
      <c r="H1756">
        <v>4</v>
      </c>
      <c r="I1756">
        <v>118.68</v>
      </c>
    </row>
    <row r="1757" spans="1:9">
      <c r="A1757">
        <v>2756</v>
      </c>
      <c r="B1757" s="1">
        <v>45020</v>
      </c>
      <c r="C1757" t="s">
        <v>25931</v>
      </c>
      <c r="D1757" t="s">
        <v>25932</v>
      </c>
      <c r="E1757" t="s">
        <v>25928</v>
      </c>
      <c r="F1757" t="s">
        <v>28971</v>
      </c>
      <c r="G1757" t="s">
        <v>28972</v>
      </c>
      <c r="H1757">
        <v>5</v>
      </c>
      <c r="I1757">
        <v>120.79</v>
      </c>
    </row>
    <row r="1758" spans="1:9">
      <c r="A1758">
        <v>2757</v>
      </c>
      <c r="B1758" s="1">
        <v>44914</v>
      </c>
      <c r="C1758" t="s">
        <v>25924</v>
      </c>
      <c r="D1758" t="s">
        <v>25932</v>
      </c>
      <c r="E1758" t="s">
        <v>25918</v>
      </c>
      <c r="F1758" t="s">
        <v>28973</v>
      </c>
      <c r="G1758" t="s">
        <v>28974</v>
      </c>
      <c r="H1758">
        <v>1</v>
      </c>
      <c r="I1758">
        <v>519.35</v>
      </c>
    </row>
    <row r="1759" spans="1:9">
      <c r="A1759">
        <v>2758</v>
      </c>
      <c r="B1759" s="1">
        <v>45063</v>
      </c>
      <c r="C1759" t="s">
        <v>25924</v>
      </c>
      <c r="D1759" t="s">
        <v>25932</v>
      </c>
      <c r="E1759" t="s">
        <v>25925</v>
      </c>
      <c r="F1759" t="s">
        <v>28975</v>
      </c>
      <c r="G1759" t="s">
        <v>28976</v>
      </c>
      <c r="H1759">
        <v>4</v>
      </c>
      <c r="I1759">
        <v>100.17</v>
      </c>
    </row>
    <row r="1760" spans="1:9">
      <c r="A1760">
        <v>2759</v>
      </c>
      <c r="B1760" s="1">
        <v>45107</v>
      </c>
      <c r="C1760" t="s">
        <v>25936</v>
      </c>
      <c r="D1760" t="s">
        <v>25917</v>
      </c>
      <c r="E1760" t="s">
        <v>25925</v>
      </c>
      <c r="F1760" t="s">
        <v>18048</v>
      </c>
      <c r="G1760" t="s">
        <v>28977</v>
      </c>
      <c r="H1760">
        <v>1</v>
      </c>
      <c r="I1760">
        <v>662.8</v>
      </c>
    </row>
    <row r="1761" spans="1:9">
      <c r="A1761">
        <v>2760</v>
      </c>
      <c r="B1761" s="1">
        <v>45049</v>
      </c>
      <c r="C1761" t="s">
        <v>25921</v>
      </c>
      <c r="D1761" t="s">
        <v>25917</v>
      </c>
      <c r="E1761" t="s">
        <v>25928</v>
      </c>
      <c r="F1761" t="s">
        <v>28978</v>
      </c>
      <c r="G1761" t="s">
        <v>28979</v>
      </c>
      <c r="H1761">
        <v>3</v>
      </c>
      <c r="I1761">
        <v>287.58999999999997</v>
      </c>
    </row>
    <row r="1762" spans="1:9">
      <c r="A1762">
        <v>2761</v>
      </c>
      <c r="B1762" s="1">
        <v>44891</v>
      </c>
      <c r="C1762" t="s">
        <v>25936</v>
      </c>
      <c r="D1762" t="s">
        <v>25932</v>
      </c>
      <c r="E1762" t="s">
        <v>25925</v>
      </c>
      <c r="F1762" t="s">
        <v>28980</v>
      </c>
      <c r="G1762" t="s">
        <v>28981</v>
      </c>
      <c r="H1762">
        <v>4</v>
      </c>
      <c r="I1762">
        <v>653.32000000000005</v>
      </c>
    </row>
    <row r="1763" spans="1:9">
      <c r="A1763">
        <v>2762</v>
      </c>
      <c r="B1763" s="1">
        <v>45042</v>
      </c>
      <c r="C1763" t="s">
        <v>25921</v>
      </c>
      <c r="D1763" t="s">
        <v>25917</v>
      </c>
      <c r="E1763" t="s">
        <v>25918</v>
      </c>
      <c r="F1763" t="s">
        <v>24402</v>
      </c>
      <c r="G1763" t="s">
        <v>28982</v>
      </c>
      <c r="H1763">
        <v>3</v>
      </c>
      <c r="I1763">
        <v>254.85</v>
      </c>
    </row>
    <row r="1764" spans="1:9">
      <c r="A1764">
        <v>2763</v>
      </c>
      <c r="B1764" s="1">
        <v>44889</v>
      </c>
      <c r="C1764" t="s">
        <v>25924</v>
      </c>
      <c r="D1764" t="s">
        <v>25932</v>
      </c>
      <c r="E1764" t="s">
        <v>25928</v>
      </c>
      <c r="F1764" t="s">
        <v>20341</v>
      </c>
      <c r="G1764" t="s">
        <v>28983</v>
      </c>
      <c r="H1764">
        <v>4</v>
      </c>
      <c r="I1764">
        <v>430.35</v>
      </c>
    </row>
    <row r="1765" spans="1:9">
      <c r="A1765">
        <v>2764</v>
      </c>
      <c r="B1765" s="1">
        <v>45091</v>
      </c>
      <c r="C1765" t="s">
        <v>25931</v>
      </c>
      <c r="D1765" t="s">
        <v>25932</v>
      </c>
      <c r="E1765" t="s">
        <v>25925</v>
      </c>
      <c r="F1765" t="s">
        <v>26913</v>
      </c>
      <c r="G1765" t="s">
        <v>28984</v>
      </c>
      <c r="H1765">
        <v>5</v>
      </c>
      <c r="I1765">
        <v>755.77</v>
      </c>
    </row>
    <row r="1766" spans="1:9">
      <c r="A1766">
        <v>2765</v>
      </c>
      <c r="B1766" s="1">
        <v>45015</v>
      </c>
      <c r="C1766" t="s">
        <v>25916</v>
      </c>
      <c r="D1766" t="s">
        <v>25917</v>
      </c>
      <c r="E1766" t="s">
        <v>25925</v>
      </c>
      <c r="F1766" t="s">
        <v>28985</v>
      </c>
      <c r="G1766" t="s">
        <v>28986</v>
      </c>
      <c r="H1766">
        <v>2</v>
      </c>
      <c r="I1766">
        <v>529.91</v>
      </c>
    </row>
    <row r="1767" spans="1:9">
      <c r="A1767">
        <v>2766</v>
      </c>
      <c r="B1767" s="1">
        <v>45010</v>
      </c>
      <c r="C1767" t="s">
        <v>25924</v>
      </c>
      <c r="D1767" t="s">
        <v>25932</v>
      </c>
      <c r="E1767" t="s">
        <v>25928</v>
      </c>
      <c r="F1767" t="s">
        <v>28987</v>
      </c>
      <c r="G1767" t="s">
        <v>28988</v>
      </c>
      <c r="H1767">
        <v>1</v>
      </c>
      <c r="I1767">
        <v>440.14</v>
      </c>
    </row>
    <row r="1768" spans="1:9">
      <c r="A1768">
        <v>2767</v>
      </c>
      <c r="B1768" s="1">
        <v>44947</v>
      </c>
      <c r="C1768" t="s">
        <v>25916</v>
      </c>
      <c r="D1768" t="s">
        <v>25917</v>
      </c>
      <c r="E1768" t="s">
        <v>25933</v>
      </c>
      <c r="F1768" t="s">
        <v>28989</v>
      </c>
      <c r="G1768" t="s">
        <v>28990</v>
      </c>
      <c r="H1768">
        <v>2</v>
      </c>
      <c r="I1768">
        <v>972.3</v>
      </c>
    </row>
    <row r="1769" spans="1:9">
      <c r="A1769">
        <v>2768</v>
      </c>
      <c r="B1769" s="1">
        <v>44858</v>
      </c>
      <c r="C1769" t="s">
        <v>25936</v>
      </c>
      <c r="D1769" t="s">
        <v>25917</v>
      </c>
      <c r="E1769" t="s">
        <v>25925</v>
      </c>
      <c r="F1769" t="s">
        <v>28991</v>
      </c>
      <c r="G1769" t="s">
        <v>28992</v>
      </c>
      <c r="H1769">
        <v>5</v>
      </c>
      <c r="I1769">
        <v>176.6</v>
      </c>
    </row>
    <row r="1770" spans="1:9">
      <c r="A1770">
        <v>2769</v>
      </c>
      <c r="B1770" s="1">
        <v>45124</v>
      </c>
      <c r="C1770" t="s">
        <v>25936</v>
      </c>
      <c r="D1770" t="s">
        <v>25917</v>
      </c>
      <c r="E1770" t="s">
        <v>25928</v>
      </c>
      <c r="F1770" t="s">
        <v>28993</v>
      </c>
      <c r="G1770" t="s">
        <v>28994</v>
      </c>
      <c r="H1770">
        <v>1</v>
      </c>
      <c r="I1770">
        <v>747.74</v>
      </c>
    </row>
    <row r="1771" spans="1:9">
      <c r="A1771">
        <v>2770</v>
      </c>
      <c r="B1771" s="1">
        <v>45114</v>
      </c>
      <c r="C1771" t="s">
        <v>25916</v>
      </c>
      <c r="D1771" t="s">
        <v>25932</v>
      </c>
      <c r="E1771" t="s">
        <v>25933</v>
      </c>
      <c r="F1771" t="s">
        <v>28995</v>
      </c>
      <c r="G1771" t="s">
        <v>28996</v>
      </c>
      <c r="H1771">
        <v>5</v>
      </c>
      <c r="I1771">
        <v>451.03</v>
      </c>
    </row>
    <row r="1772" spans="1:9">
      <c r="A1772">
        <v>2771</v>
      </c>
      <c r="B1772" s="1">
        <v>44906</v>
      </c>
      <c r="C1772" t="s">
        <v>25924</v>
      </c>
      <c r="D1772" t="s">
        <v>25917</v>
      </c>
      <c r="E1772" t="s">
        <v>25925</v>
      </c>
      <c r="F1772" t="s">
        <v>28997</v>
      </c>
      <c r="G1772" t="s">
        <v>28998</v>
      </c>
      <c r="H1772">
        <v>5</v>
      </c>
      <c r="I1772">
        <v>255.16</v>
      </c>
    </row>
    <row r="1773" spans="1:9">
      <c r="A1773">
        <v>2772</v>
      </c>
      <c r="B1773" s="1">
        <v>44963</v>
      </c>
      <c r="C1773" t="s">
        <v>25921</v>
      </c>
      <c r="D1773" t="s">
        <v>25917</v>
      </c>
      <c r="E1773" t="s">
        <v>25933</v>
      </c>
      <c r="F1773" t="s">
        <v>28999</v>
      </c>
      <c r="G1773" t="s">
        <v>29000</v>
      </c>
      <c r="H1773">
        <v>5</v>
      </c>
      <c r="I1773">
        <v>258.08</v>
      </c>
    </row>
    <row r="1774" spans="1:9">
      <c r="A1774">
        <v>2773</v>
      </c>
      <c r="B1774" s="1">
        <v>44959</v>
      </c>
      <c r="C1774" t="s">
        <v>25931</v>
      </c>
      <c r="D1774" t="s">
        <v>25917</v>
      </c>
      <c r="E1774" t="s">
        <v>25928</v>
      </c>
      <c r="F1774" t="s">
        <v>24518</v>
      </c>
      <c r="G1774" t="s">
        <v>29001</v>
      </c>
      <c r="H1774">
        <v>4</v>
      </c>
      <c r="I1774">
        <v>697.67</v>
      </c>
    </row>
    <row r="1775" spans="1:9">
      <c r="A1775">
        <v>2774</v>
      </c>
      <c r="B1775" s="1">
        <v>45143</v>
      </c>
      <c r="C1775" t="s">
        <v>25931</v>
      </c>
      <c r="D1775" t="s">
        <v>25917</v>
      </c>
      <c r="E1775" t="s">
        <v>25933</v>
      </c>
      <c r="F1775" t="s">
        <v>29002</v>
      </c>
      <c r="G1775" t="s">
        <v>29003</v>
      </c>
      <c r="H1775">
        <v>5</v>
      </c>
      <c r="I1775">
        <v>694.23</v>
      </c>
    </row>
    <row r="1776" spans="1:9">
      <c r="A1776">
        <v>2775</v>
      </c>
      <c r="B1776" s="1">
        <v>44870</v>
      </c>
      <c r="C1776" t="s">
        <v>25924</v>
      </c>
      <c r="D1776" t="s">
        <v>25917</v>
      </c>
      <c r="E1776" t="s">
        <v>25925</v>
      </c>
      <c r="F1776" t="s">
        <v>27146</v>
      </c>
      <c r="G1776" t="s">
        <v>29004</v>
      </c>
      <c r="H1776">
        <v>1</v>
      </c>
      <c r="I1776">
        <v>703.45</v>
      </c>
    </row>
    <row r="1777" spans="1:9">
      <c r="A1777">
        <v>2776</v>
      </c>
      <c r="B1777" s="1">
        <v>45116</v>
      </c>
      <c r="C1777" t="s">
        <v>25921</v>
      </c>
      <c r="D1777" t="s">
        <v>25932</v>
      </c>
      <c r="E1777" t="s">
        <v>25925</v>
      </c>
      <c r="F1777" t="s">
        <v>29005</v>
      </c>
      <c r="G1777" t="s">
        <v>29006</v>
      </c>
      <c r="H1777">
        <v>1</v>
      </c>
      <c r="I1777">
        <v>134.44</v>
      </c>
    </row>
    <row r="1778" spans="1:9">
      <c r="A1778">
        <v>2777</v>
      </c>
      <c r="B1778" s="1">
        <v>45132</v>
      </c>
      <c r="C1778" t="s">
        <v>25931</v>
      </c>
      <c r="D1778" t="s">
        <v>25917</v>
      </c>
      <c r="E1778" t="s">
        <v>25918</v>
      </c>
      <c r="F1778" t="s">
        <v>29007</v>
      </c>
      <c r="G1778" t="s">
        <v>29008</v>
      </c>
      <c r="H1778">
        <v>2</v>
      </c>
      <c r="I1778">
        <v>458.37</v>
      </c>
    </row>
    <row r="1779" spans="1:9">
      <c r="A1779">
        <v>2778</v>
      </c>
      <c r="B1779" s="1">
        <v>44840</v>
      </c>
      <c r="C1779" t="s">
        <v>25936</v>
      </c>
      <c r="D1779" t="s">
        <v>25932</v>
      </c>
      <c r="E1779" t="s">
        <v>25918</v>
      </c>
      <c r="F1779" t="s">
        <v>29009</v>
      </c>
      <c r="G1779" t="s">
        <v>29010</v>
      </c>
      <c r="H1779">
        <v>5</v>
      </c>
      <c r="I1779">
        <v>594.73</v>
      </c>
    </row>
    <row r="1780" spans="1:9">
      <c r="A1780">
        <v>2779</v>
      </c>
      <c r="B1780" s="1">
        <v>44970</v>
      </c>
      <c r="C1780" t="s">
        <v>25921</v>
      </c>
      <c r="D1780" t="s">
        <v>25917</v>
      </c>
      <c r="E1780" t="s">
        <v>25928</v>
      </c>
      <c r="F1780" t="s">
        <v>16732</v>
      </c>
      <c r="G1780" t="s">
        <v>29011</v>
      </c>
      <c r="H1780">
        <v>3</v>
      </c>
      <c r="I1780">
        <v>330.68</v>
      </c>
    </row>
    <row r="1781" spans="1:9">
      <c r="A1781">
        <v>2780</v>
      </c>
      <c r="B1781" s="1">
        <v>44919</v>
      </c>
      <c r="C1781" t="s">
        <v>25931</v>
      </c>
      <c r="D1781" t="s">
        <v>25917</v>
      </c>
      <c r="E1781" t="s">
        <v>25925</v>
      </c>
      <c r="F1781" t="s">
        <v>17800</v>
      </c>
      <c r="G1781" t="s">
        <v>29012</v>
      </c>
      <c r="H1781">
        <v>3</v>
      </c>
      <c r="I1781">
        <v>625.69000000000005</v>
      </c>
    </row>
    <row r="1782" spans="1:9">
      <c r="A1782">
        <v>2781</v>
      </c>
      <c r="B1782" s="1">
        <v>44877</v>
      </c>
      <c r="C1782" t="s">
        <v>25921</v>
      </c>
      <c r="D1782" t="s">
        <v>25917</v>
      </c>
      <c r="E1782" t="s">
        <v>25928</v>
      </c>
      <c r="F1782" t="s">
        <v>29013</v>
      </c>
      <c r="G1782" t="s">
        <v>29014</v>
      </c>
      <c r="H1782">
        <v>5</v>
      </c>
      <c r="I1782">
        <v>437.26</v>
      </c>
    </row>
    <row r="1783" spans="1:9">
      <c r="A1783">
        <v>2782</v>
      </c>
      <c r="B1783" s="1">
        <v>44851</v>
      </c>
      <c r="C1783" t="s">
        <v>25921</v>
      </c>
      <c r="D1783" t="s">
        <v>25917</v>
      </c>
      <c r="E1783" t="s">
        <v>25933</v>
      </c>
      <c r="F1783" t="s">
        <v>29015</v>
      </c>
      <c r="G1783" t="s">
        <v>29016</v>
      </c>
      <c r="H1783">
        <v>2</v>
      </c>
      <c r="I1783">
        <v>134.99</v>
      </c>
    </row>
    <row r="1784" spans="1:9">
      <c r="A1784">
        <v>2783</v>
      </c>
      <c r="B1784" s="1">
        <v>45066</v>
      </c>
      <c r="C1784" t="s">
        <v>25924</v>
      </c>
      <c r="D1784" t="s">
        <v>25932</v>
      </c>
      <c r="E1784" t="s">
        <v>25925</v>
      </c>
      <c r="F1784" t="s">
        <v>29017</v>
      </c>
      <c r="G1784" t="s">
        <v>5975</v>
      </c>
      <c r="H1784">
        <v>4</v>
      </c>
      <c r="I1784">
        <v>880.21</v>
      </c>
    </row>
    <row r="1785" spans="1:9">
      <c r="A1785">
        <v>2784</v>
      </c>
      <c r="B1785" s="1">
        <v>44812</v>
      </c>
      <c r="C1785" t="s">
        <v>25916</v>
      </c>
      <c r="D1785" t="s">
        <v>25917</v>
      </c>
      <c r="E1785" t="s">
        <v>25928</v>
      </c>
      <c r="F1785" t="s">
        <v>29018</v>
      </c>
      <c r="G1785" t="s">
        <v>29019</v>
      </c>
      <c r="H1785">
        <v>5</v>
      </c>
      <c r="I1785">
        <v>427.99</v>
      </c>
    </row>
    <row r="1786" spans="1:9">
      <c r="A1786">
        <v>2785</v>
      </c>
      <c r="B1786" s="1">
        <v>44891</v>
      </c>
      <c r="C1786" t="s">
        <v>25924</v>
      </c>
      <c r="D1786" t="s">
        <v>25917</v>
      </c>
      <c r="E1786" t="s">
        <v>25928</v>
      </c>
      <c r="F1786" t="s">
        <v>29020</v>
      </c>
      <c r="G1786" t="s">
        <v>29021</v>
      </c>
      <c r="H1786">
        <v>1</v>
      </c>
      <c r="I1786">
        <v>925.68</v>
      </c>
    </row>
    <row r="1787" spans="1:9">
      <c r="A1787">
        <v>2786</v>
      </c>
      <c r="B1787" s="1">
        <v>45093</v>
      </c>
      <c r="C1787" t="s">
        <v>25931</v>
      </c>
      <c r="D1787" t="s">
        <v>25932</v>
      </c>
      <c r="E1787" t="s">
        <v>25925</v>
      </c>
      <c r="F1787" t="s">
        <v>29022</v>
      </c>
      <c r="G1787" t="s">
        <v>29023</v>
      </c>
      <c r="H1787">
        <v>4</v>
      </c>
      <c r="I1787">
        <v>485.05</v>
      </c>
    </row>
    <row r="1788" spans="1:9">
      <c r="A1788">
        <v>2787</v>
      </c>
      <c r="B1788" s="1">
        <v>45034</v>
      </c>
      <c r="C1788" t="s">
        <v>25924</v>
      </c>
      <c r="D1788" t="s">
        <v>25932</v>
      </c>
      <c r="E1788" t="s">
        <v>25933</v>
      </c>
      <c r="F1788" t="s">
        <v>29024</v>
      </c>
      <c r="G1788" t="s">
        <v>29025</v>
      </c>
      <c r="H1788">
        <v>5</v>
      </c>
      <c r="I1788">
        <v>720.07</v>
      </c>
    </row>
    <row r="1789" spans="1:9">
      <c r="A1789">
        <v>2788</v>
      </c>
      <c r="B1789" s="1">
        <v>44947</v>
      </c>
      <c r="C1789" t="s">
        <v>25936</v>
      </c>
      <c r="D1789" t="s">
        <v>25932</v>
      </c>
      <c r="E1789" t="s">
        <v>25925</v>
      </c>
      <c r="F1789" t="s">
        <v>29026</v>
      </c>
      <c r="G1789" t="s">
        <v>29027</v>
      </c>
      <c r="H1789">
        <v>5</v>
      </c>
      <c r="I1789">
        <v>161.15</v>
      </c>
    </row>
    <row r="1790" spans="1:9">
      <c r="A1790">
        <v>2789</v>
      </c>
      <c r="B1790" s="1">
        <v>45083</v>
      </c>
      <c r="C1790" t="s">
        <v>25936</v>
      </c>
      <c r="D1790" t="s">
        <v>25917</v>
      </c>
      <c r="E1790" t="s">
        <v>25928</v>
      </c>
      <c r="F1790" t="s">
        <v>29028</v>
      </c>
      <c r="G1790" t="s">
        <v>29029</v>
      </c>
      <c r="H1790">
        <v>4</v>
      </c>
      <c r="I1790">
        <v>899.17</v>
      </c>
    </row>
    <row r="1791" spans="1:9">
      <c r="A1791">
        <v>2790</v>
      </c>
      <c r="B1791" s="1">
        <v>44824</v>
      </c>
      <c r="C1791" t="s">
        <v>25931</v>
      </c>
      <c r="D1791" t="s">
        <v>25932</v>
      </c>
      <c r="E1791" t="s">
        <v>25925</v>
      </c>
      <c r="F1791" t="s">
        <v>24506</v>
      </c>
      <c r="G1791" t="s">
        <v>29030</v>
      </c>
      <c r="H1791">
        <v>1</v>
      </c>
      <c r="I1791">
        <v>438.31</v>
      </c>
    </row>
    <row r="1792" spans="1:9">
      <c r="A1792">
        <v>2791</v>
      </c>
      <c r="B1792" s="1">
        <v>45024</v>
      </c>
      <c r="C1792" t="s">
        <v>25931</v>
      </c>
      <c r="D1792" t="s">
        <v>25917</v>
      </c>
      <c r="E1792" t="s">
        <v>25933</v>
      </c>
      <c r="F1792" t="s">
        <v>29031</v>
      </c>
      <c r="G1792" t="s">
        <v>29032</v>
      </c>
      <c r="H1792">
        <v>3</v>
      </c>
      <c r="I1792">
        <v>903.18</v>
      </c>
    </row>
    <row r="1793" spans="1:9">
      <c r="A1793">
        <v>2792</v>
      </c>
      <c r="B1793" s="1">
        <v>45067</v>
      </c>
      <c r="C1793" t="s">
        <v>25924</v>
      </c>
      <c r="D1793" t="s">
        <v>25932</v>
      </c>
      <c r="E1793" t="s">
        <v>25933</v>
      </c>
      <c r="F1793" t="s">
        <v>29033</v>
      </c>
      <c r="G1793" t="s">
        <v>29034</v>
      </c>
      <c r="H1793">
        <v>2</v>
      </c>
      <c r="I1793">
        <v>607.80999999999995</v>
      </c>
    </row>
    <row r="1794" spans="1:9">
      <c r="A1794">
        <v>2793</v>
      </c>
      <c r="B1794" s="1">
        <v>44843</v>
      </c>
      <c r="C1794" t="s">
        <v>25936</v>
      </c>
      <c r="D1794" t="s">
        <v>25932</v>
      </c>
      <c r="E1794" t="s">
        <v>25925</v>
      </c>
      <c r="F1794" t="s">
        <v>29035</v>
      </c>
      <c r="G1794" t="s">
        <v>29036</v>
      </c>
      <c r="H1794">
        <v>1</v>
      </c>
      <c r="I1794">
        <v>774.44</v>
      </c>
    </row>
    <row r="1795" spans="1:9">
      <c r="A1795">
        <v>2794</v>
      </c>
      <c r="B1795" s="1">
        <v>44936</v>
      </c>
      <c r="C1795" t="s">
        <v>25916</v>
      </c>
      <c r="D1795" t="s">
        <v>25917</v>
      </c>
      <c r="E1795" t="s">
        <v>25925</v>
      </c>
      <c r="F1795" t="s">
        <v>29037</v>
      </c>
      <c r="G1795" t="s">
        <v>29038</v>
      </c>
      <c r="H1795">
        <v>3</v>
      </c>
      <c r="I1795">
        <v>644.38</v>
      </c>
    </row>
    <row r="1796" spans="1:9">
      <c r="A1796">
        <v>2795</v>
      </c>
      <c r="B1796" s="1">
        <v>45046</v>
      </c>
      <c r="C1796" t="s">
        <v>25916</v>
      </c>
      <c r="D1796" t="s">
        <v>25917</v>
      </c>
      <c r="E1796" t="s">
        <v>25918</v>
      </c>
      <c r="F1796" t="s">
        <v>29039</v>
      </c>
      <c r="G1796" t="s">
        <v>29040</v>
      </c>
      <c r="H1796">
        <v>4</v>
      </c>
      <c r="I1796">
        <v>457.74</v>
      </c>
    </row>
    <row r="1797" spans="1:9">
      <c r="A1797">
        <v>2796</v>
      </c>
      <c r="B1797" s="1">
        <v>44853</v>
      </c>
      <c r="C1797" t="s">
        <v>25931</v>
      </c>
      <c r="D1797" t="s">
        <v>25932</v>
      </c>
      <c r="E1797" t="s">
        <v>25925</v>
      </c>
      <c r="F1797" t="s">
        <v>29041</v>
      </c>
      <c r="G1797" t="s">
        <v>29042</v>
      </c>
      <c r="H1797">
        <v>2</v>
      </c>
      <c r="I1797">
        <v>840.27</v>
      </c>
    </row>
    <row r="1798" spans="1:9">
      <c r="A1798">
        <v>2797</v>
      </c>
      <c r="B1798" s="1">
        <v>44913</v>
      </c>
      <c r="C1798" t="s">
        <v>25931</v>
      </c>
      <c r="D1798" t="s">
        <v>25932</v>
      </c>
      <c r="E1798" t="s">
        <v>25918</v>
      </c>
      <c r="F1798" t="s">
        <v>27855</v>
      </c>
      <c r="G1798" t="s">
        <v>29043</v>
      </c>
      <c r="H1798">
        <v>1</v>
      </c>
      <c r="I1798">
        <v>559.59</v>
      </c>
    </row>
    <row r="1799" spans="1:9">
      <c r="A1799">
        <v>2798</v>
      </c>
      <c r="B1799" s="1">
        <v>45040</v>
      </c>
      <c r="C1799" t="s">
        <v>25921</v>
      </c>
      <c r="D1799" t="s">
        <v>25932</v>
      </c>
      <c r="E1799" t="s">
        <v>25928</v>
      </c>
      <c r="F1799" t="s">
        <v>29044</v>
      </c>
      <c r="G1799" t="s">
        <v>29045</v>
      </c>
      <c r="H1799">
        <v>1</v>
      </c>
      <c r="I1799">
        <v>840.65</v>
      </c>
    </row>
    <row r="1800" spans="1:9">
      <c r="A1800">
        <v>2799</v>
      </c>
      <c r="B1800" s="1">
        <v>45135</v>
      </c>
      <c r="C1800" t="s">
        <v>25931</v>
      </c>
      <c r="D1800" t="s">
        <v>25917</v>
      </c>
      <c r="E1800" t="s">
        <v>25925</v>
      </c>
      <c r="F1800" t="s">
        <v>18845</v>
      </c>
      <c r="G1800" t="s">
        <v>29046</v>
      </c>
      <c r="H1800">
        <v>1</v>
      </c>
      <c r="I1800">
        <v>543.46</v>
      </c>
    </row>
    <row r="1801" spans="1:9">
      <c r="A1801">
        <v>2800</v>
      </c>
      <c r="B1801" s="1">
        <v>44915</v>
      </c>
      <c r="C1801" t="s">
        <v>25916</v>
      </c>
      <c r="D1801" t="s">
        <v>25932</v>
      </c>
      <c r="E1801" t="s">
        <v>25925</v>
      </c>
      <c r="F1801" t="s">
        <v>29047</v>
      </c>
      <c r="G1801" t="s">
        <v>2508</v>
      </c>
      <c r="H1801">
        <v>1</v>
      </c>
      <c r="I1801">
        <v>729.03</v>
      </c>
    </row>
    <row r="1802" spans="1:9">
      <c r="A1802">
        <v>2801</v>
      </c>
      <c r="B1802" s="1">
        <v>45091</v>
      </c>
      <c r="C1802" t="s">
        <v>25921</v>
      </c>
      <c r="D1802" t="s">
        <v>25932</v>
      </c>
      <c r="E1802" t="s">
        <v>25925</v>
      </c>
      <c r="F1802" t="s">
        <v>29048</v>
      </c>
      <c r="G1802" t="s">
        <v>29049</v>
      </c>
      <c r="H1802">
        <v>4</v>
      </c>
      <c r="I1802">
        <v>449.65</v>
      </c>
    </row>
    <row r="1803" spans="1:9">
      <c r="A1803">
        <v>2802</v>
      </c>
      <c r="B1803" s="1">
        <v>45037</v>
      </c>
      <c r="C1803" t="s">
        <v>25924</v>
      </c>
      <c r="D1803" t="s">
        <v>25932</v>
      </c>
      <c r="E1803" t="s">
        <v>25933</v>
      </c>
      <c r="F1803" t="s">
        <v>14268</v>
      </c>
      <c r="G1803" t="s">
        <v>29050</v>
      </c>
      <c r="H1803">
        <v>3</v>
      </c>
      <c r="I1803">
        <v>213.38</v>
      </c>
    </row>
    <row r="1804" spans="1:9">
      <c r="A1804">
        <v>2803</v>
      </c>
      <c r="B1804" s="1">
        <v>44955</v>
      </c>
      <c r="C1804" t="s">
        <v>25921</v>
      </c>
      <c r="D1804" t="s">
        <v>25917</v>
      </c>
      <c r="E1804" t="s">
        <v>25918</v>
      </c>
      <c r="F1804" t="s">
        <v>17613</v>
      </c>
      <c r="G1804" t="s">
        <v>29051</v>
      </c>
      <c r="H1804">
        <v>4</v>
      </c>
      <c r="I1804">
        <v>106.21</v>
      </c>
    </row>
    <row r="1805" spans="1:9">
      <c r="A1805">
        <v>2804</v>
      </c>
      <c r="B1805" s="1">
        <v>44952</v>
      </c>
      <c r="C1805" t="s">
        <v>25921</v>
      </c>
      <c r="D1805" t="s">
        <v>25917</v>
      </c>
      <c r="E1805" t="s">
        <v>25928</v>
      </c>
      <c r="F1805" t="s">
        <v>13129</v>
      </c>
      <c r="G1805" t="s">
        <v>29052</v>
      </c>
      <c r="H1805">
        <v>5</v>
      </c>
      <c r="I1805">
        <v>483.07</v>
      </c>
    </row>
    <row r="1806" spans="1:9">
      <c r="A1806">
        <v>2805</v>
      </c>
      <c r="B1806" s="1">
        <v>45125</v>
      </c>
      <c r="C1806" t="s">
        <v>25936</v>
      </c>
      <c r="D1806" t="s">
        <v>25917</v>
      </c>
      <c r="E1806" t="s">
        <v>25933</v>
      </c>
      <c r="F1806" t="s">
        <v>29053</v>
      </c>
      <c r="G1806" t="s">
        <v>29054</v>
      </c>
      <c r="H1806">
        <v>2</v>
      </c>
      <c r="I1806">
        <v>515.30999999999995</v>
      </c>
    </row>
    <row r="1807" spans="1:9">
      <c r="A1807">
        <v>2806</v>
      </c>
      <c r="B1807" s="1">
        <v>45073</v>
      </c>
      <c r="C1807" t="s">
        <v>25931</v>
      </c>
      <c r="D1807" t="s">
        <v>25917</v>
      </c>
      <c r="E1807" t="s">
        <v>25925</v>
      </c>
      <c r="F1807" t="s">
        <v>29055</v>
      </c>
      <c r="G1807" t="s">
        <v>29056</v>
      </c>
      <c r="H1807">
        <v>5</v>
      </c>
      <c r="I1807">
        <v>290.8</v>
      </c>
    </row>
    <row r="1808" spans="1:9">
      <c r="A1808">
        <v>2807</v>
      </c>
      <c r="B1808" s="1">
        <v>45032</v>
      </c>
      <c r="C1808" t="s">
        <v>25916</v>
      </c>
      <c r="D1808" t="s">
        <v>25917</v>
      </c>
      <c r="E1808" t="s">
        <v>25933</v>
      </c>
      <c r="F1808" t="s">
        <v>29057</v>
      </c>
      <c r="G1808" t="s">
        <v>29058</v>
      </c>
      <c r="H1808">
        <v>4</v>
      </c>
      <c r="I1808">
        <v>977.46</v>
      </c>
    </row>
    <row r="1809" spans="1:9">
      <c r="A1809">
        <v>2808</v>
      </c>
      <c r="B1809" s="1">
        <v>44827</v>
      </c>
      <c r="C1809" t="s">
        <v>25931</v>
      </c>
      <c r="D1809" t="s">
        <v>25932</v>
      </c>
      <c r="E1809" t="s">
        <v>25933</v>
      </c>
      <c r="F1809" t="s">
        <v>29059</v>
      </c>
      <c r="G1809" t="s">
        <v>29060</v>
      </c>
      <c r="H1809">
        <v>5</v>
      </c>
      <c r="I1809">
        <v>105.41</v>
      </c>
    </row>
    <row r="1810" spans="1:9">
      <c r="A1810">
        <v>2809</v>
      </c>
      <c r="B1810" s="1">
        <v>44916</v>
      </c>
      <c r="C1810" t="s">
        <v>25924</v>
      </c>
      <c r="D1810" t="s">
        <v>25917</v>
      </c>
      <c r="E1810" t="s">
        <v>25918</v>
      </c>
      <c r="F1810" t="s">
        <v>13578</v>
      </c>
      <c r="G1810" t="s">
        <v>29061</v>
      </c>
      <c r="H1810">
        <v>2</v>
      </c>
      <c r="I1810">
        <v>856.23</v>
      </c>
    </row>
    <row r="1811" spans="1:9">
      <c r="A1811">
        <v>2810</v>
      </c>
      <c r="B1811" s="1">
        <v>45021</v>
      </c>
      <c r="C1811" t="s">
        <v>25924</v>
      </c>
      <c r="D1811" t="s">
        <v>25917</v>
      </c>
      <c r="E1811" t="s">
        <v>25925</v>
      </c>
      <c r="F1811" t="s">
        <v>29062</v>
      </c>
      <c r="G1811" t="s">
        <v>29063</v>
      </c>
      <c r="H1811">
        <v>3</v>
      </c>
      <c r="I1811">
        <v>964.33</v>
      </c>
    </row>
    <row r="1812" spans="1:9">
      <c r="A1812">
        <v>2811</v>
      </c>
      <c r="B1812" s="1">
        <v>44869</v>
      </c>
      <c r="C1812" t="s">
        <v>25924</v>
      </c>
      <c r="D1812" t="s">
        <v>25932</v>
      </c>
      <c r="E1812" t="s">
        <v>25928</v>
      </c>
      <c r="F1812" t="s">
        <v>29064</v>
      </c>
      <c r="G1812" t="s">
        <v>29065</v>
      </c>
      <c r="H1812">
        <v>3</v>
      </c>
      <c r="I1812">
        <v>589.88</v>
      </c>
    </row>
    <row r="1813" spans="1:9">
      <c r="A1813">
        <v>2812</v>
      </c>
      <c r="B1813" s="1">
        <v>44890</v>
      </c>
      <c r="C1813" t="s">
        <v>25921</v>
      </c>
      <c r="D1813" t="s">
        <v>25932</v>
      </c>
      <c r="E1813" t="s">
        <v>25925</v>
      </c>
      <c r="F1813" t="s">
        <v>29066</v>
      </c>
      <c r="G1813" t="s">
        <v>29067</v>
      </c>
      <c r="H1813">
        <v>4</v>
      </c>
      <c r="I1813">
        <v>663.36</v>
      </c>
    </row>
    <row r="1814" spans="1:9">
      <c r="A1814">
        <v>2813</v>
      </c>
      <c r="B1814" s="1">
        <v>45036</v>
      </c>
      <c r="C1814" t="s">
        <v>25924</v>
      </c>
      <c r="D1814" t="s">
        <v>25917</v>
      </c>
      <c r="E1814" t="s">
        <v>25928</v>
      </c>
      <c r="F1814" t="s">
        <v>29068</v>
      </c>
      <c r="G1814" t="s">
        <v>29069</v>
      </c>
      <c r="H1814">
        <v>2</v>
      </c>
      <c r="I1814">
        <v>249.88</v>
      </c>
    </row>
    <row r="1815" spans="1:9">
      <c r="A1815">
        <v>2814</v>
      </c>
      <c r="B1815" s="1">
        <v>45138</v>
      </c>
      <c r="C1815" t="s">
        <v>25921</v>
      </c>
      <c r="D1815" t="s">
        <v>25917</v>
      </c>
      <c r="E1815" t="s">
        <v>25933</v>
      </c>
      <c r="F1815" t="s">
        <v>29070</v>
      </c>
      <c r="G1815" t="s">
        <v>29071</v>
      </c>
      <c r="H1815">
        <v>2</v>
      </c>
      <c r="I1815">
        <v>809.89</v>
      </c>
    </row>
    <row r="1816" spans="1:9">
      <c r="A1816">
        <v>2815</v>
      </c>
      <c r="B1816" s="1">
        <v>45056</v>
      </c>
      <c r="C1816" t="s">
        <v>25936</v>
      </c>
      <c r="D1816" t="s">
        <v>25917</v>
      </c>
      <c r="E1816" t="s">
        <v>25928</v>
      </c>
      <c r="F1816" t="s">
        <v>29072</v>
      </c>
      <c r="G1816" t="s">
        <v>29073</v>
      </c>
      <c r="H1816">
        <v>5</v>
      </c>
      <c r="I1816">
        <v>224.58</v>
      </c>
    </row>
    <row r="1817" spans="1:9">
      <c r="A1817">
        <v>2816</v>
      </c>
      <c r="B1817" s="1">
        <v>45002</v>
      </c>
      <c r="C1817" t="s">
        <v>25936</v>
      </c>
      <c r="D1817" t="s">
        <v>25932</v>
      </c>
      <c r="E1817" t="s">
        <v>25925</v>
      </c>
      <c r="F1817" t="s">
        <v>29074</v>
      </c>
      <c r="G1817" t="s">
        <v>29075</v>
      </c>
      <c r="H1817">
        <v>3</v>
      </c>
      <c r="I1817">
        <v>251.78</v>
      </c>
    </row>
    <row r="1818" spans="1:9">
      <c r="A1818">
        <v>2817</v>
      </c>
      <c r="B1818" s="1">
        <v>44939</v>
      </c>
      <c r="C1818" t="s">
        <v>25924</v>
      </c>
      <c r="D1818" t="s">
        <v>25932</v>
      </c>
      <c r="E1818" t="s">
        <v>25918</v>
      </c>
      <c r="F1818" t="s">
        <v>29076</v>
      </c>
      <c r="G1818" t="s">
        <v>29077</v>
      </c>
      <c r="H1818">
        <v>2</v>
      </c>
      <c r="I1818">
        <v>314</v>
      </c>
    </row>
    <row r="1819" spans="1:9">
      <c r="A1819">
        <v>2818</v>
      </c>
      <c r="B1819" s="1">
        <v>44984</v>
      </c>
      <c r="C1819" t="s">
        <v>25924</v>
      </c>
      <c r="D1819" t="s">
        <v>25932</v>
      </c>
      <c r="E1819" t="s">
        <v>25928</v>
      </c>
      <c r="F1819" t="s">
        <v>29078</v>
      </c>
      <c r="G1819" t="s">
        <v>29079</v>
      </c>
      <c r="H1819">
        <v>5</v>
      </c>
      <c r="I1819">
        <v>453.51</v>
      </c>
    </row>
    <row r="1820" spans="1:9">
      <c r="A1820">
        <v>2819</v>
      </c>
      <c r="B1820" s="1">
        <v>45138</v>
      </c>
      <c r="C1820" t="s">
        <v>25921</v>
      </c>
      <c r="D1820" t="s">
        <v>25917</v>
      </c>
      <c r="E1820" t="s">
        <v>25918</v>
      </c>
      <c r="F1820" t="s">
        <v>23847</v>
      </c>
      <c r="G1820" t="s">
        <v>29080</v>
      </c>
      <c r="H1820">
        <v>2</v>
      </c>
      <c r="I1820">
        <v>595.4</v>
      </c>
    </row>
    <row r="1821" spans="1:9">
      <c r="A1821">
        <v>2820</v>
      </c>
      <c r="B1821" s="1">
        <v>44857</v>
      </c>
      <c r="C1821" t="s">
        <v>25936</v>
      </c>
      <c r="D1821" t="s">
        <v>25932</v>
      </c>
      <c r="E1821" t="s">
        <v>25928</v>
      </c>
      <c r="F1821" t="s">
        <v>29081</v>
      </c>
      <c r="G1821" t="s">
        <v>29082</v>
      </c>
      <c r="H1821">
        <v>2</v>
      </c>
      <c r="I1821">
        <v>606.29999999999995</v>
      </c>
    </row>
    <row r="1822" spans="1:9">
      <c r="A1822">
        <v>2821</v>
      </c>
      <c r="B1822" s="1">
        <v>44991</v>
      </c>
      <c r="C1822" t="s">
        <v>25924</v>
      </c>
      <c r="D1822" t="s">
        <v>25917</v>
      </c>
      <c r="E1822" t="s">
        <v>25925</v>
      </c>
      <c r="F1822" t="s">
        <v>29083</v>
      </c>
      <c r="G1822" t="s">
        <v>29084</v>
      </c>
      <c r="H1822">
        <v>5</v>
      </c>
      <c r="I1822">
        <v>841.22</v>
      </c>
    </row>
    <row r="1823" spans="1:9">
      <c r="A1823">
        <v>2822</v>
      </c>
      <c r="B1823" s="1">
        <v>44822</v>
      </c>
      <c r="C1823" t="s">
        <v>25931</v>
      </c>
      <c r="D1823" t="s">
        <v>25917</v>
      </c>
      <c r="E1823" t="s">
        <v>25918</v>
      </c>
      <c r="F1823" t="s">
        <v>20554</v>
      </c>
      <c r="G1823" t="s">
        <v>29085</v>
      </c>
      <c r="H1823">
        <v>4</v>
      </c>
      <c r="I1823">
        <v>912.5</v>
      </c>
    </row>
    <row r="1824" spans="1:9">
      <c r="A1824">
        <v>2823</v>
      </c>
      <c r="B1824" s="1">
        <v>44808</v>
      </c>
      <c r="C1824" t="s">
        <v>25931</v>
      </c>
      <c r="D1824" t="s">
        <v>25932</v>
      </c>
      <c r="E1824" t="s">
        <v>25925</v>
      </c>
      <c r="F1824" t="s">
        <v>29086</v>
      </c>
      <c r="G1824" t="s">
        <v>9751</v>
      </c>
      <c r="H1824">
        <v>2</v>
      </c>
      <c r="I1824">
        <v>196.27</v>
      </c>
    </row>
    <row r="1825" spans="1:9">
      <c r="A1825">
        <v>2824</v>
      </c>
      <c r="B1825" s="1">
        <v>44811</v>
      </c>
      <c r="C1825" t="s">
        <v>25936</v>
      </c>
      <c r="D1825" t="s">
        <v>25917</v>
      </c>
      <c r="E1825" t="s">
        <v>25925</v>
      </c>
      <c r="F1825" t="s">
        <v>29087</v>
      </c>
      <c r="G1825" t="s">
        <v>29088</v>
      </c>
      <c r="H1825">
        <v>1</v>
      </c>
      <c r="I1825">
        <v>224.09</v>
      </c>
    </row>
    <row r="1826" spans="1:9">
      <c r="A1826">
        <v>2825</v>
      </c>
      <c r="B1826" s="1">
        <v>44867</v>
      </c>
      <c r="C1826" t="s">
        <v>25924</v>
      </c>
      <c r="D1826" t="s">
        <v>25932</v>
      </c>
      <c r="E1826" t="s">
        <v>25928</v>
      </c>
      <c r="F1826" t="s">
        <v>29089</v>
      </c>
      <c r="G1826" t="s">
        <v>29090</v>
      </c>
      <c r="H1826">
        <v>2</v>
      </c>
      <c r="I1826">
        <v>363.8</v>
      </c>
    </row>
    <row r="1827" spans="1:9">
      <c r="A1827">
        <v>2826</v>
      </c>
      <c r="B1827" s="1">
        <v>45120</v>
      </c>
      <c r="C1827" t="s">
        <v>25916</v>
      </c>
      <c r="D1827" t="s">
        <v>25917</v>
      </c>
      <c r="E1827" t="s">
        <v>25918</v>
      </c>
      <c r="F1827" t="s">
        <v>29091</v>
      </c>
      <c r="G1827" t="s">
        <v>29092</v>
      </c>
      <c r="H1827">
        <v>2</v>
      </c>
      <c r="I1827">
        <v>656.05</v>
      </c>
    </row>
    <row r="1828" spans="1:9">
      <c r="A1828">
        <v>2827</v>
      </c>
      <c r="B1828" s="1">
        <v>44811</v>
      </c>
      <c r="C1828" t="s">
        <v>25921</v>
      </c>
      <c r="D1828" t="s">
        <v>25917</v>
      </c>
      <c r="E1828" t="s">
        <v>25925</v>
      </c>
      <c r="F1828" t="s">
        <v>29093</v>
      </c>
      <c r="G1828" t="s">
        <v>29094</v>
      </c>
      <c r="H1828">
        <v>1</v>
      </c>
      <c r="I1828">
        <v>629.85</v>
      </c>
    </row>
    <row r="1829" spans="1:9">
      <c r="A1829">
        <v>2828</v>
      </c>
      <c r="B1829" s="1">
        <v>44956</v>
      </c>
      <c r="C1829" t="s">
        <v>25931</v>
      </c>
      <c r="D1829" t="s">
        <v>25917</v>
      </c>
      <c r="E1829" t="s">
        <v>25928</v>
      </c>
      <c r="F1829" t="s">
        <v>29095</v>
      </c>
      <c r="G1829" t="s">
        <v>29096</v>
      </c>
      <c r="H1829">
        <v>3</v>
      </c>
      <c r="I1829">
        <v>915.92</v>
      </c>
    </row>
    <row r="1830" spans="1:9">
      <c r="A1830">
        <v>2829</v>
      </c>
      <c r="B1830" s="1">
        <v>44860</v>
      </c>
      <c r="C1830" t="s">
        <v>25916</v>
      </c>
      <c r="D1830" t="s">
        <v>25932</v>
      </c>
      <c r="E1830" t="s">
        <v>25933</v>
      </c>
      <c r="F1830" t="s">
        <v>29097</v>
      </c>
      <c r="G1830" t="s">
        <v>29098</v>
      </c>
      <c r="H1830">
        <v>3</v>
      </c>
      <c r="I1830">
        <v>487.27</v>
      </c>
    </row>
    <row r="1831" spans="1:9">
      <c r="A1831">
        <v>2830</v>
      </c>
      <c r="B1831" s="1">
        <v>44901</v>
      </c>
      <c r="C1831" t="s">
        <v>25936</v>
      </c>
      <c r="D1831" t="s">
        <v>25932</v>
      </c>
      <c r="E1831" t="s">
        <v>25928</v>
      </c>
      <c r="F1831" t="s">
        <v>12307</v>
      </c>
      <c r="G1831" t="s">
        <v>29099</v>
      </c>
      <c r="H1831">
        <v>1</v>
      </c>
      <c r="I1831">
        <v>266.42</v>
      </c>
    </row>
    <row r="1832" spans="1:9">
      <c r="A1832">
        <v>2831</v>
      </c>
      <c r="B1832" s="1">
        <v>44966</v>
      </c>
      <c r="C1832" t="s">
        <v>25931</v>
      </c>
      <c r="D1832" t="s">
        <v>25932</v>
      </c>
      <c r="E1832" t="s">
        <v>25925</v>
      </c>
      <c r="F1832" t="s">
        <v>29100</v>
      </c>
      <c r="G1832" t="s">
        <v>29101</v>
      </c>
      <c r="H1832">
        <v>1</v>
      </c>
      <c r="I1832">
        <v>277.22000000000003</v>
      </c>
    </row>
    <row r="1833" spans="1:9">
      <c r="A1833">
        <v>2832</v>
      </c>
      <c r="B1833" s="1">
        <v>44918</v>
      </c>
      <c r="C1833" t="s">
        <v>25916</v>
      </c>
      <c r="D1833" t="s">
        <v>25917</v>
      </c>
      <c r="E1833" t="s">
        <v>25925</v>
      </c>
      <c r="F1833" t="s">
        <v>29102</v>
      </c>
      <c r="G1833" t="s">
        <v>29103</v>
      </c>
      <c r="H1833">
        <v>1</v>
      </c>
      <c r="I1833">
        <v>545.87</v>
      </c>
    </row>
    <row r="1834" spans="1:9">
      <c r="A1834">
        <v>2833</v>
      </c>
      <c r="B1834" s="1">
        <v>44797</v>
      </c>
      <c r="C1834" t="s">
        <v>25921</v>
      </c>
      <c r="D1834" t="s">
        <v>25932</v>
      </c>
      <c r="E1834" t="s">
        <v>25925</v>
      </c>
      <c r="F1834" t="s">
        <v>29104</v>
      </c>
      <c r="G1834" t="s">
        <v>29105</v>
      </c>
      <c r="H1834">
        <v>3</v>
      </c>
      <c r="I1834">
        <v>182.84</v>
      </c>
    </row>
    <row r="1835" spans="1:9">
      <c r="A1835">
        <v>2834</v>
      </c>
      <c r="B1835" s="1">
        <v>45087</v>
      </c>
      <c r="C1835" t="s">
        <v>25924</v>
      </c>
      <c r="D1835" t="s">
        <v>25932</v>
      </c>
      <c r="E1835" t="s">
        <v>25928</v>
      </c>
      <c r="F1835" t="s">
        <v>29106</v>
      </c>
      <c r="G1835" t="s">
        <v>29107</v>
      </c>
      <c r="H1835">
        <v>4</v>
      </c>
      <c r="I1835">
        <v>149.66999999999999</v>
      </c>
    </row>
    <row r="1836" spans="1:9">
      <c r="A1836">
        <v>2835</v>
      </c>
      <c r="B1836" s="1">
        <v>44887</v>
      </c>
      <c r="C1836" t="s">
        <v>25916</v>
      </c>
      <c r="D1836" t="s">
        <v>25917</v>
      </c>
      <c r="E1836" t="s">
        <v>25928</v>
      </c>
      <c r="F1836" t="s">
        <v>28882</v>
      </c>
      <c r="G1836" t="s">
        <v>29108</v>
      </c>
      <c r="H1836">
        <v>4</v>
      </c>
      <c r="I1836">
        <v>939.72</v>
      </c>
    </row>
    <row r="1837" spans="1:9">
      <c r="A1837">
        <v>2836</v>
      </c>
      <c r="B1837" s="1">
        <v>45064</v>
      </c>
      <c r="C1837" t="s">
        <v>25916</v>
      </c>
      <c r="D1837" t="s">
        <v>25932</v>
      </c>
      <c r="E1837" t="s">
        <v>25928</v>
      </c>
      <c r="F1837" t="s">
        <v>12566</v>
      </c>
      <c r="G1837" t="s">
        <v>29109</v>
      </c>
      <c r="H1837">
        <v>5</v>
      </c>
      <c r="I1837">
        <v>410.04</v>
      </c>
    </row>
    <row r="1838" spans="1:9">
      <c r="A1838">
        <v>2837</v>
      </c>
      <c r="B1838" s="1">
        <v>45085</v>
      </c>
      <c r="C1838" t="s">
        <v>25931</v>
      </c>
      <c r="D1838" t="s">
        <v>25932</v>
      </c>
      <c r="E1838" t="s">
        <v>25925</v>
      </c>
      <c r="F1838" t="s">
        <v>29110</v>
      </c>
      <c r="G1838" t="s">
        <v>29111</v>
      </c>
      <c r="H1838">
        <v>1</v>
      </c>
      <c r="I1838">
        <v>945.59</v>
      </c>
    </row>
    <row r="1839" spans="1:9">
      <c r="A1839">
        <v>2838</v>
      </c>
      <c r="B1839" s="1">
        <v>45064</v>
      </c>
      <c r="C1839" t="s">
        <v>25931</v>
      </c>
      <c r="D1839" t="s">
        <v>25917</v>
      </c>
      <c r="E1839" t="s">
        <v>25928</v>
      </c>
      <c r="F1839" t="s">
        <v>29112</v>
      </c>
      <c r="G1839" t="s">
        <v>29113</v>
      </c>
      <c r="H1839">
        <v>4</v>
      </c>
      <c r="I1839">
        <v>539.05999999999995</v>
      </c>
    </row>
    <row r="1840" spans="1:9">
      <c r="A1840">
        <v>2839</v>
      </c>
      <c r="B1840" s="1">
        <v>44780</v>
      </c>
      <c r="C1840" t="s">
        <v>25916</v>
      </c>
      <c r="D1840" t="s">
        <v>25932</v>
      </c>
      <c r="E1840" t="s">
        <v>25925</v>
      </c>
      <c r="F1840" t="s">
        <v>20226</v>
      </c>
      <c r="G1840" t="s">
        <v>29114</v>
      </c>
      <c r="H1840">
        <v>2</v>
      </c>
      <c r="I1840">
        <v>837.22</v>
      </c>
    </row>
    <row r="1841" spans="1:9">
      <c r="A1841">
        <v>2840</v>
      </c>
      <c r="B1841" s="1">
        <v>44838</v>
      </c>
      <c r="C1841" t="s">
        <v>25916</v>
      </c>
      <c r="D1841" t="s">
        <v>25917</v>
      </c>
      <c r="E1841" t="s">
        <v>25925</v>
      </c>
      <c r="F1841" t="s">
        <v>29115</v>
      </c>
      <c r="G1841" t="s">
        <v>29116</v>
      </c>
      <c r="H1841">
        <v>3</v>
      </c>
      <c r="I1841">
        <v>360.08</v>
      </c>
    </row>
    <row r="1842" spans="1:9">
      <c r="A1842">
        <v>2841</v>
      </c>
      <c r="B1842" s="1">
        <v>45038</v>
      </c>
      <c r="C1842" t="s">
        <v>25916</v>
      </c>
      <c r="D1842" t="s">
        <v>25917</v>
      </c>
      <c r="E1842" t="s">
        <v>25928</v>
      </c>
      <c r="F1842" t="s">
        <v>29117</v>
      </c>
      <c r="G1842" t="s">
        <v>29118</v>
      </c>
      <c r="H1842">
        <v>2</v>
      </c>
      <c r="I1842">
        <v>405.48</v>
      </c>
    </row>
    <row r="1843" spans="1:9">
      <c r="A1843">
        <v>2842</v>
      </c>
      <c r="B1843" s="1">
        <v>44917</v>
      </c>
      <c r="C1843" t="s">
        <v>25936</v>
      </c>
      <c r="D1843" t="s">
        <v>25917</v>
      </c>
      <c r="E1843" t="s">
        <v>25918</v>
      </c>
      <c r="F1843" t="s">
        <v>29119</v>
      </c>
      <c r="G1843" t="s">
        <v>29120</v>
      </c>
      <c r="H1843">
        <v>4</v>
      </c>
      <c r="I1843">
        <v>577.78</v>
      </c>
    </row>
    <row r="1844" spans="1:9">
      <c r="A1844">
        <v>2843</v>
      </c>
      <c r="B1844" s="1">
        <v>44835</v>
      </c>
      <c r="C1844" t="s">
        <v>25921</v>
      </c>
      <c r="D1844" t="s">
        <v>25932</v>
      </c>
      <c r="E1844" t="s">
        <v>25928</v>
      </c>
      <c r="F1844" t="s">
        <v>16768</v>
      </c>
      <c r="G1844" t="s">
        <v>29121</v>
      </c>
      <c r="H1844">
        <v>2</v>
      </c>
      <c r="I1844">
        <v>102.16</v>
      </c>
    </row>
    <row r="1845" spans="1:9">
      <c r="A1845">
        <v>2844</v>
      </c>
      <c r="B1845" s="1">
        <v>44801</v>
      </c>
      <c r="C1845" t="s">
        <v>25921</v>
      </c>
      <c r="D1845" t="s">
        <v>25917</v>
      </c>
      <c r="E1845" t="s">
        <v>25933</v>
      </c>
      <c r="F1845" t="s">
        <v>29122</v>
      </c>
      <c r="G1845" t="s">
        <v>29123</v>
      </c>
      <c r="H1845">
        <v>5</v>
      </c>
      <c r="I1845">
        <v>336.98</v>
      </c>
    </row>
    <row r="1846" spans="1:9">
      <c r="A1846">
        <v>2845</v>
      </c>
      <c r="B1846" s="1">
        <v>44963</v>
      </c>
      <c r="C1846" t="s">
        <v>25916</v>
      </c>
      <c r="D1846" t="s">
        <v>25932</v>
      </c>
      <c r="E1846" t="s">
        <v>25928</v>
      </c>
      <c r="F1846" t="s">
        <v>29124</v>
      </c>
      <c r="G1846" t="s">
        <v>29125</v>
      </c>
      <c r="H1846">
        <v>2</v>
      </c>
      <c r="I1846">
        <v>764.22</v>
      </c>
    </row>
    <row r="1847" spans="1:9">
      <c r="A1847">
        <v>2846</v>
      </c>
      <c r="B1847" s="1">
        <v>44806</v>
      </c>
      <c r="C1847" t="s">
        <v>25931</v>
      </c>
      <c r="D1847" t="s">
        <v>25917</v>
      </c>
      <c r="E1847" t="s">
        <v>25925</v>
      </c>
      <c r="F1847" t="s">
        <v>29126</v>
      </c>
      <c r="G1847" t="s">
        <v>29127</v>
      </c>
      <c r="H1847">
        <v>2</v>
      </c>
      <c r="I1847">
        <v>326.54000000000002</v>
      </c>
    </row>
    <row r="1848" spans="1:9">
      <c r="A1848">
        <v>2847</v>
      </c>
      <c r="B1848" s="1">
        <v>45123</v>
      </c>
      <c r="C1848" t="s">
        <v>25916</v>
      </c>
      <c r="D1848" t="s">
        <v>25917</v>
      </c>
      <c r="E1848" t="s">
        <v>25928</v>
      </c>
      <c r="F1848" t="s">
        <v>29128</v>
      </c>
      <c r="G1848" t="s">
        <v>29129</v>
      </c>
      <c r="H1848">
        <v>3</v>
      </c>
      <c r="I1848">
        <v>762.23</v>
      </c>
    </row>
    <row r="1849" spans="1:9">
      <c r="A1849">
        <v>2848</v>
      </c>
      <c r="B1849" s="1">
        <v>45128</v>
      </c>
      <c r="C1849" t="s">
        <v>25916</v>
      </c>
      <c r="D1849" t="s">
        <v>25917</v>
      </c>
      <c r="E1849" t="s">
        <v>25918</v>
      </c>
      <c r="F1849" t="s">
        <v>26930</v>
      </c>
      <c r="G1849" t="s">
        <v>29130</v>
      </c>
      <c r="H1849">
        <v>2</v>
      </c>
      <c r="I1849">
        <v>510.12</v>
      </c>
    </row>
    <row r="1850" spans="1:9">
      <c r="A1850">
        <v>2849</v>
      </c>
      <c r="B1850" s="1">
        <v>45052</v>
      </c>
      <c r="C1850" t="s">
        <v>25924</v>
      </c>
      <c r="D1850" t="s">
        <v>25917</v>
      </c>
      <c r="E1850" t="s">
        <v>25918</v>
      </c>
      <c r="F1850" t="s">
        <v>29131</v>
      </c>
      <c r="G1850" t="s">
        <v>4458</v>
      </c>
      <c r="H1850">
        <v>3</v>
      </c>
      <c r="I1850">
        <v>706.23</v>
      </c>
    </row>
    <row r="1851" spans="1:9">
      <c r="A1851">
        <v>2850</v>
      </c>
      <c r="B1851" s="1">
        <v>45042</v>
      </c>
      <c r="C1851" t="s">
        <v>25924</v>
      </c>
      <c r="D1851" t="s">
        <v>25932</v>
      </c>
      <c r="E1851" t="s">
        <v>25933</v>
      </c>
      <c r="F1851" t="s">
        <v>29132</v>
      </c>
      <c r="G1851" t="s">
        <v>29133</v>
      </c>
      <c r="H1851">
        <v>2</v>
      </c>
      <c r="I1851">
        <v>634.36</v>
      </c>
    </row>
    <row r="1852" spans="1:9">
      <c r="A1852">
        <v>2851</v>
      </c>
      <c r="B1852" s="1">
        <v>45123</v>
      </c>
      <c r="C1852" t="s">
        <v>25931</v>
      </c>
      <c r="D1852" t="s">
        <v>25917</v>
      </c>
      <c r="E1852" t="s">
        <v>25918</v>
      </c>
      <c r="F1852" t="s">
        <v>29134</v>
      </c>
      <c r="G1852" t="s">
        <v>29135</v>
      </c>
      <c r="H1852">
        <v>2</v>
      </c>
      <c r="I1852">
        <v>718.77</v>
      </c>
    </row>
    <row r="1853" spans="1:9">
      <c r="A1853">
        <v>2852</v>
      </c>
      <c r="B1853" s="1">
        <v>45100</v>
      </c>
      <c r="C1853" t="s">
        <v>25931</v>
      </c>
      <c r="D1853" t="s">
        <v>25917</v>
      </c>
      <c r="E1853" t="s">
        <v>25925</v>
      </c>
      <c r="F1853" t="s">
        <v>20115</v>
      </c>
      <c r="G1853" t="s">
        <v>29136</v>
      </c>
      <c r="H1853">
        <v>3</v>
      </c>
      <c r="I1853">
        <v>820.39</v>
      </c>
    </row>
    <row r="1854" spans="1:9">
      <c r="A1854">
        <v>2853</v>
      </c>
      <c r="B1854" s="1">
        <v>44927</v>
      </c>
      <c r="C1854" t="s">
        <v>25921</v>
      </c>
      <c r="D1854" t="s">
        <v>25917</v>
      </c>
      <c r="E1854" t="s">
        <v>25933</v>
      </c>
      <c r="F1854" t="s">
        <v>29137</v>
      </c>
      <c r="G1854" t="s">
        <v>29138</v>
      </c>
      <c r="H1854">
        <v>1</v>
      </c>
      <c r="I1854">
        <v>835.07</v>
      </c>
    </row>
    <row r="1855" spans="1:9">
      <c r="A1855">
        <v>2854</v>
      </c>
      <c r="B1855" s="1">
        <v>45034</v>
      </c>
      <c r="C1855" t="s">
        <v>25936</v>
      </c>
      <c r="D1855" t="s">
        <v>25932</v>
      </c>
      <c r="E1855" t="s">
        <v>25925</v>
      </c>
      <c r="F1855" t="s">
        <v>29139</v>
      </c>
      <c r="G1855" t="s">
        <v>29140</v>
      </c>
      <c r="H1855">
        <v>4</v>
      </c>
      <c r="I1855">
        <v>670.82</v>
      </c>
    </row>
    <row r="1856" spans="1:9">
      <c r="A1856">
        <v>2855</v>
      </c>
      <c r="B1856" s="1">
        <v>44809</v>
      </c>
      <c r="C1856" t="s">
        <v>25924</v>
      </c>
      <c r="D1856" t="s">
        <v>25932</v>
      </c>
      <c r="E1856" t="s">
        <v>25933</v>
      </c>
      <c r="F1856" t="s">
        <v>29141</v>
      </c>
      <c r="G1856" t="s">
        <v>29142</v>
      </c>
      <c r="H1856">
        <v>1</v>
      </c>
      <c r="I1856">
        <v>596.23</v>
      </c>
    </row>
    <row r="1857" spans="1:9">
      <c r="A1857">
        <v>2856</v>
      </c>
      <c r="B1857" s="1">
        <v>44929</v>
      </c>
      <c r="C1857" t="s">
        <v>25916</v>
      </c>
      <c r="D1857" t="s">
        <v>25917</v>
      </c>
      <c r="E1857" t="s">
        <v>25928</v>
      </c>
      <c r="F1857" t="s">
        <v>29143</v>
      </c>
      <c r="G1857" t="s">
        <v>29144</v>
      </c>
      <c r="H1857">
        <v>2</v>
      </c>
      <c r="I1857">
        <v>842.67</v>
      </c>
    </row>
    <row r="1858" spans="1:9">
      <c r="A1858">
        <v>2857</v>
      </c>
      <c r="B1858" s="1">
        <v>44920</v>
      </c>
      <c r="C1858" t="s">
        <v>25916</v>
      </c>
      <c r="D1858" t="s">
        <v>25917</v>
      </c>
      <c r="E1858" t="s">
        <v>25928</v>
      </c>
      <c r="F1858" t="s">
        <v>29145</v>
      </c>
      <c r="G1858" t="s">
        <v>29146</v>
      </c>
      <c r="H1858">
        <v>3</v>
      </c>
      <c r="I1858">
        <v>229.18</v>
      </c>
    </row>
    <row r="1859" spans="1:9">
      <c r="A1859">
        <v>2858</v>
      </c>
      <c r="B1859" s="1">
        <v>44875</v>
      </c>
      <c r="C1859" t="s">
        <v>25936</v>
      </c>
      <c r="D1859" t="s">
        <v>25917</v>
      </c>
      <c r="E1859" t="s">
        <v>25918</v>
      </c>
      <c r="F1859" t="s">
        <v>29147</v>
      </c>
      <c r="G1859" t="s">
        <v>29148</v>
      </c>
      <c r="H1859">
        <v>3</v>
      </c>
      <c r="I1859">
        <v>851.72</v>
      </c>
    </row>
    <row r="1860" spans="1:9">
      <c r="A1860">
        <v>2859</v>
      </c>
      <c r="B1860" s="1">
        <v>44827</v>
      </c>
      <c r="C1860" t="s">
        <v>25924</v>
      </c>
      <c r="D1860" t="s">
        <v>25917</v>
      </c>
      <c r="E1860" t="s">
        <v>25928</v>
      </c>
      <c r="F1860" t="s">
        <v>29149</v>
      </c>
      <c r="G1860" t="s">
        <v>29150</v>
      </c>
      <c r="H1860">
        <v>1</v>
      </c>
      <c r="I1860">
        <v>798.08</v>
      </c>
    </row>
    <row r="1861" spans="1:9">
      <c r="A1861">
        <v>2860</v>
      </c>
      <c r="B1861" s="1">
        <v>44817</v>
      </c>
      <c r="C1861" t="s">
        <v>25921</v>
      </c>
      <c r="D1861" t="s">
        <v>25932</v>
      </c>
      <c r="E1861" t="s">
        <v>25933</v>
      </c>
      <c r="F1861" t="s">
        <v>28735</v>
      </c>
      <c r="G1861" t="s">
        <v>29151</v>
      </c>
      <c r="H1861">
        <v>3</v>
      </c>
      <c r="I1861">
        <v>587.16</v>
      </c>
    </row>
    <row r="1862" spans="1:9">
      <c r="A1862">
        <v>2861</v>
      </c>
      <c r="B1862" s="1">
        <v>44872</v>
      </c>
      <c r="C1862" t="s">
        <v>25936</v>
      </c>
      <c r="D1862" t="s">
        <v>25932</v>
      </c>
      <c r="E1862" t="s">
        <v>25928</v>
      </c>
      <c r="F1862" t="s">
        <v>29152</v>
      </c>
      <c r="G1862" t="s">
        <v>29153</v>
      </c>
      <c r="H1862">
        <v>2</v>
      </c>
      <c r="I1862">
        <v>828.48</v>
      </c>
    </row>
    <row r="1863" spans="1:9">
      <c r="A1863">
        <v>2862</v>
      </c>
      <c r="B1863" s="1">
        <v>45027</v>
      </c>
      <c r="C1863" t="s">
        <v>25931</v>
      </c>
      <c r="D1863" t="s">
        <v>25917</v>
      </c>
      <c r="E1863" t="s">
        <v>25925</v>
      </c>
      <c r="F1863" t="s">
        <v>29154</v>
      </c>
      <c r="G1863" t="s">
        <v>29155</v>
      </c>
      <c r="H1863">
        <v>3</v>
      </c>
      <c r="I1863">
        <v>192.39</v>
      </c>
    </row>
    <row r="1864" spans="1:9">
      <c r="A1864">
        <v>2863</v>
      </c>
      <c r="B1864" s="1">
        <v>44903</v>
      </c>
      <c r="C1864" t="s">
        <v>25916</v>
      </c>
      <c r="D1864" t="s">
        <v>25917</v>
      </c>
      <c r="E1864" t="s">
        <v>25928</v>
      </c>
      <c r="F1864" t="s">
        <v>18078</v>
      </c>
      <c r="G1864" t="s">
        <v>29156</v>
      </c>
      <c r="H1864">
        <v>4</v>
      </c>
      <c r="I1864">
        <v>422.27</v>
      </c>
    </row>
    <row r="1865" spans="1:9">
      <c r="A1865">
        <v>2864</v>
      </c>
      <c r="B1865" s="1">
        <v>45093</v>
      </c>
      <c r="C1865" t="s">
        <v>25921</v>
      </c>
      <c r="D1865" t="s">
        <v>25932</v>
      </c>
      <c r="E1865" t="s">
        <v>25918</v>
      </c>
      <c r="F1865" t="s">
        <v>29157</v>
      </c>
      <c r="G1865" t="s">
        <v>29158</v>
      </c>
      <c r="H1865">
        <v>4</v>
      </c>
      <c r="I1865">
        <v>242.25</v>
      </c>
    </row>
    <row r="1866" spans="1:9">
      <c r="A1866">
        <v>2865</v>
      </c>
      <c r="B1866" s="1">
        <v>45007</v>
      </c>
      <c r="C1866" t="s">
        <v>25916</v>
      </c>
      <c r="D1866" t="s">
        <v>25932</v>
      </c>
      <c r="E1866" t="s">
        <v>25933</v>
      </c>
      <c r="F1866" t="s">
        <v>12493</v>
      </c>
      <c r="G1866" t="s">
        <v>29159</v>
      </c>
      <c r="H1866">
        <v>4</v>
      </c>
      <c r="I1866">
        <v>653.99</v>
      </c>
    </row>
    <row r="1867" spans="1:9">
      <c r="A1867">
        <v>2866</v>
      </c>
      <c r="B1867" s="1">
        <v>45027</v>
      </c>
      <c r="C1867" t="s">
        <v>25936</v>
      </c>
      <c r="D1867" t="s">
        <v>25932</v>
      </c>
      <c r="E1867" t="s">
        <v>25933</v>
      </c>
      <c r="F1867" t="s">
        <v>13117</v>
      </c>
      <c r="G1867" t="s">
        <v>29160</v>
      </c>
      <c r="H1867">
        <v>5</v>
      </c>
      <c r="I1867">
        <v>792.46</v>
      </c>
    </row>
    <row r="1868" spans="1:9">
      <c r="A1868">
        <v>2867</v>
      </c>
      <c r="B1868" s="1">
        <v>44978</v>
      </c>
      <c r="C1868" t="s">
        <v>25921</v>
      </c>
      <c r="D1868" t="s">
        <v>25932</v>
      </c>
      <c r="E1868" t="s">
        <v>25925</v>
      </c>
      <c r="F1868" t="s">
        <v>29161</v>
      </c>
      <c r="G1868" t="s">
        <v>29162</v>
      </c>
      <c r="H1868">
        <v>4</v>
      </c>
      <c r="I1868">
        <v>317.26</v>
      </c>
    </row>
    <row r="1869" spans="1:9">
      <c r="A1869">
        <v>2868</v>
      </c>
      <c r="B1869" s="1">
        <v>45094</v>
      </c>
      <c r="C1869" t="s">
        <v>25921</v>
      </c>
      <c r="D1869" t="s">
        <v>25932</v>
      </c>
      <c r="E1869" t="s">
        <v>25918</v>
      </c>
      <c r="F1869" t="s">
        <v>19984</v>
      </c>
      <c r="G1869" t="s">
        <v>29163</v>
      </c>
      <c r="H1869">
        <v>5</v>
      </c>
      <c r="I1869">
        <v>866.79</v>
      </c>
    </row>
    <row r="1870" spans="1:9">
      <c r="A1870">
        <v>2869</v>
      </c>
      <c r="B1870" s="1">
        <v>45050</v>
      </c>
      <c r="C1870" t="s">
        <v>25921</v>
      </c>
      <c r="D1870" t="s">
        <v>25917</v>
      </c>
      <c r="E1870" t="s">
        <v>25928</v>
      </c>
      <c r="F1870" t="s">
        <v>21554</v>
      </c>
      <c r="G1870" t="s">
        <v>29164</v>
      </c>
      <c r="H1870">
        <v>2</v>
      </c>
      <c r="I1870">
        <v>422.63</v>
      </c>
    </row>
    <row r="1871" spans="1:9">
      <c r="A1871">
        <v>2870</v>
      </c>
      <c r="B1871" s="1">
        <v>44981</v>
      </c>
      <c r="C1871" t="s">
        <v>25936</v>
      </c>
      <c r="D1871" t="s">
        <v>25917</v>
      </c>
      <c r="E1871" t="s">
        <v>25933</v>
      </c>
      <c r="F1871" t="s">
        <v>29165</v>
      </c>
      <c r="G1871" t="s">
        <v>29166</v>
      </c>
      <c r="H1871">
        <v>5</v>
      </c>
      <c r="I1871">
        <v>413.42</v>
      </c>
    </row>
    <row r="1872" spans="1:9">
      <c r="A1872">
        <v>2871</v>
      </c>
      <c r="B1872" s="1">
        <v>44850</v>
      </c>
      <c r="C1872" t="s">
        <v>25931</v>
      </c>
      <c r="D1872" t="s">
        <v>25932</v>
      </c>
      <c r="E1872" t="s">
        <v>25925</v>
      </c>
      <c r="F1872" t="s">
        <v>26141</v>
      </c>
      <c r="G1872" t="s">
        <v>29167</v>
      </c>
      <c r="H1872">
        <v>5</v>
      </c>
      <c r="I1872">
        <v>900.02</v>
      </c>
    </row>
    <row r="1873" spans="1:9">
      <c r="A1873">
        <v>2872</v>
      </c>
      <c r="B1873" s="1">
        <v>45005</v>
      </c>
      <c r="C1873" t="s">
        <v>25931</v>
      </c>
      <c r="D1873" t="s">
        <v>25917</v>
      </c>
      <c r="E1873" t="s">
        <v>25933</v>
      </c>
      <c r="F1873" t="s">
        <v>29168</v>
      </c>
      <c r="G1873" t="s">
        <v>29169</v>
      </c>
      <c r="H1873">
        <v>3</v>
      </c>
      <c r="I1873">
        <v>573.84</v>
      </c>
    </row>
    <row r="1874" spans="1:9">
      <c r="A1874">
        <v>2873</v>
      </c>
      <c r="B1874" s="1">
        <v>45082</v>
      </c>
      <c r="C1874" t="s">
        <v>25936</v>
      </c>
      <c r="D1874" t="s">
        <v>25917</v>
      </c>
      <c r="E1874" t="s">
        <v>25918</v>
      </c>
      <c r="F1874" t="s">
        <v>29170</v>
      </c>
      <c r="G1874" t="s">
        <v>29171</v>
      </c>
      <c r="H1874">
        <v>2</v>
      </c>
      <c r="I1874">
        <v>801.16</v>
      </c>
    </row>
    <row r="1875" spans="1:9">
      <c r="A1875">
        <v>2874</v>
      </c>
      <c r="B1875" s="1">
        <v>44831</v>
      </c>
      <c r="C1875" t="s">
        <v>25936</v>
      </c>
      <c r="D1875" t="s">
        <v>25917</v>
      </c>
      <c r="E1875" t="s">
        <v>25933</v>
      </c>
      <c r="F1875" t="s">
        <v>29172</v>
      </c>
      <c r="G1875" t="s">
        <v>29173</v>
      </c>
      <c r="H1875">
        <v>5</v>
      </c>
      <c r="I1875">
        <v>107.25</v>
      </c>
    </row>
    <row r="1876" spans="1:9">
      <c r="A1876">
        <v>2875</v>
      </c>
      <c r="B1876" s="1">
        <v>44821</v>
      </c>
      <c r="C1876" t="s">
        <v>25936</v>
      </c>
      <c r="D1876" t="s">
        <v>25932</v>
      </c>
      <c r="E1876" t="s">
        <v>25925</v>
      </c>
      <c r="F1876" t="s">
        <v>23540</v>
      </c>
      <c r="G1876" t="s">
        <v>29174</v>
      </c>
      <c r="H1876">
        <v>1</v>
      </c>
      <c r="I1876">
        <v>892.56</v>
      </c>
    </row>
    <row r="1877" spans="1:9">
      <c r="A1877">
        <v>2876</v>
      </c>
      <c r="B1877" s="1">
        <v>45112</v>
      </c>
      <c r="C1877" t="s">
        <v>25936</v>
      </c>
      <c r="D1877" t="s">
        <v>25932</v>
      </c>
      <c r="E1877" t="s">
        <v>25918</v>
      </c>
      <c r="F1877" t="s">
        <v>13852</v>
      </c>
      <c r="G1877" t="s">
        <v>29175</v>
      </c>
      <c r="H1877">
        <v>1</v>
      </c>
      <c r="I1877">
        <v>429.89</v>
      </c>
    </row>
    <row r="1878" spans="1:9">
      <c r="A1878">
        <v>2877</v>
      </c>
      <c r="B1878" s="1">
        <v>44905</v>
      </c>
      <c r="C1878" t="s">
        <v>25916</v>
      </c>
      <c r="D1878" t="s">
        <v>25917</v>
      </c>
      <c r="E1878" t="s">
        <v>25918</v>
      </c>
      <c r="F1878" t="s">
        <v>29176</v>
      </c>
      <c r="G1878" t="s">
        <v>29177</v>
      </c>
      <c r="H1878">
        <v>4</v>
      </c>
      <c r="I1878">
        <v>664.5</v>
      </c>
    </row>
    <row r="1879" spans="1:9">
      <c r="A1879">
        <v>2878</v>
      </c>
      <c r="B1879" s="1">
        <v>44896</v>
      </c>
      <c r="C1879" t="s">
        <v>25936</v>
      </c>
      <c r="D1879" t="s">
        <v>25917</v>
      </c>
      <c r="E1879" t="s">
        <v>25925</v>
      </c>
      <c r="F1879" t="s">
        <v>29178</v>
      </c>
      <c r="G1879" t="s">
        <v>29179</v>
      </c>
      <c r="H1879">
        <v>5</v>
      </c>
      <c r="I1879">
        <v>925.8</v>
      </c>
    </row>
    <row r="1880" spans="1:9">
      <c r="A1880">
        <v>2879</v>
      </c>
      <c r="B1880" s="1">
        <v>45092</v>
      </c>
      <c r="C1880" t="s">
        <v>25916</v>
      </c>
      <c r="D1880" t="s">
        <v>25932</v>
      </c>
      <c r="E1880" t="s">
        <v>25918</v>
      </c>
      <c r="F1880" t="s">
        <v>29180</v>
      </c>
      <c r="G1880" t="s">
        <v>29181</v>
      </c>
      <c r="H1880">
        <v>3</v>
      </c>
      <c r="I1880">
        <v>118.94</v>
      </c>
    </row>
    <row r="1881" spans="1:9">
      <c r="A1881">
        <v>2880</v>
      </c>
      <c r="B1881" s="1">
        <v>44972</v>
      </c>
      <c r="C1881" t="s">
        <v>25936</v>
      </c>
      <c r="D1881" t="s">
        <v>25917</v>
      </c>
      <c r="E1881" t="s">
        <v>25918</v>
      </c>
      <c r="F1881" t="s">
        <v>28867</v>
      </c>
      <c r="G1881" t="s">
        <v>29182</v>
      </c>
      <c r="H1881">
        <v>4</v>
      </c>
      <c r="I1881">
        <v>932.34</v>
      </c>
    </row>
    <row r="1882" spans="1:9">
      <c r="A1882">
        <v>2881</v>
      </c>
      <c r="B1882" s="1">
        <v>45064</v>
      </c>
      <c r="C1882" t="s">
        <v>25921</v>
      </c>
      <c r="D1882" t="s">
        <v>25932</v>
      </c>
      <c r="E1882" t="s">
        <v>25925</v>
      </c>
      <c r="F1882" t="s">
        <v>29183</v>
      </c>
      <c r="G1882" t="s">
        <v>29184</v>
      </c>
      <c r="H1882">
        <v>1</v>
      </c>
      <c r="I1882">
        <v>624.59</v>
      </c>
    </row>
    <row r="1883" spans="1:9">
      <c r="A1883">
        <v>2882</v>
      </c>
      <c r="B1883" s="1">
        <v>45037</v>
      </c>
      <c r="C1883" t="s">
        <v>25921</v>
      </c>
      <c r="D1883" t="s">
        <v>25917</v>
      </c>
      <c r="E1883" t="s">
        <v>25918</v>
      </c>
      <c r="F1883" t="s">
        <v>29185</v>
      </c>
      <c r="G1883" t="s">
        <v>29186</v>
      </c>
      <c r="H1883">
        <v>4</v>
      </c>
      <c r="I1883">
        <v>835.35</v>
      </c>
    </row>
    <row r="1884" spans="1:9">
      <c r="A1884">
        <v>2883</v>
      </c>
      <c r="B1884" s="1">
        <v>45057</v>
      </c>
      <c r="C1884" t="s">
        <v>25916</v>
      </c>
      <c r="D1884" t="s">
        <v>25932</v>
      </c>
      <c r="E1884" t="s">
        <v>25928</v>
      </c>
      <c r="F1884" t="s">
        <v>29187</v>
      </c>
      <c r="G1884" t="s">
        <v>29188</v>
      </c>
      <c r="H1884">
        <v>4</v>
      </c>
      <c r="I1884">
        <v>597.63</v>
      </c>
    </row>
    <row r="1885" spans="1:9">
      <c r="A1885">
        <v>2884</v>
      </c>
      <c r="B1885" s="1">
        <v>45047</v>
      </c>
      <c r="C1885" t="s">
        <v>25924</v>
      </c>
      <c r="D1885" t="s">
        <v>25932</v>
      </c>
      <c r="E1885" t="s">
        <v>25933</v>
      </c>
      <c r="F1885" t="s">
        <v>29189</v>
      </c>
      <c r="G1885" t="s">
        <v>29190</v>
      </c>
      <c r="H1885">
        <v>4</v>
      </c>
      <c r="I1885">
        <v>974.28</v>
      </c>
    </row>
    <row r="1886" spans="1:9">
      <c r="A1886">
        <v>2885</v>
      </c>
      <c r="B1886" s="1">
        <v>44924</v>
      </c>
      <c r="C1886" t="s">
        <v>25931</v>
      </c>
      <c r="D1886" t="s">
        <v>25932</v>
      </c>
      <c r="E1886" t="s">
        <v>25933</v>
      </c>
      <c r="F1886" t="s">
        <v>19279</v>
      </c>
      <c r="G1886" t="s">
        <v>6646</v>
      </c>
      <c r="H1886">
        <v>1</v>
      </c>
      <c r="I1886">
        <v>176.13</v>
      </c>
    </row>
    <row r="1887" spans="1:9">
      <c r="A1887">
        <v>2886</v>
      </c>
      <c r="B1887" s="1">
        <v>45116</v>
      </c>
      <c r="C1887" t="s">
        <v>25924</v>
      </c>
      <c r="D1887" t="s">
        <v>25932</v>
      </c>
      <c r="E1887" t="s">
        <v>25925</v>
      </c>
      <c r="F1887" t="s">
        <v>29191</v>
      </c>
      <c r="G1887" t="s">
        <v>29192</v>
      </c>
      <c r="H1887">
        <v>4</v>
      </c>
      <c r="I1887">
        <v>263.04000000000002</v>
      </c>
    </row>
    <row r="1888" spans="1:9">
      <c r="A1888">
        <v>2887</v>
      </c>
      <c r="B1888" s="1">
        <v>45031</v>
      </c>
      <c r="C1888" t="s">
        <v>25931</v>
      </c>
      <c r="D1888" t="s">
        <v>25917</v>
      </c>
      <c r="E1888" t="s">
        <v>25928</v>
      </c>
      <c r="F1888" t="s">
        <v>29193</v>
      </c>
      <c r="G1888" t="s">
        <v>29194</v>
      </c>
      <c r="H1888">
        <v>5</v>
      </c>
      <c r="I1888">
        <v>411.52</v>
      </c>
    </row>
    <row r="1889" spans="1:9">
      <c r="A1889">
        <v>2888</v>
      </c>
      <c r="B1889" s="1">
        <v>45002</v>
      </c>
      <c r="C1889" t="s">
        <v>25916</v>
      </c>
      <c r="D1889" t="s">
        <v>25932</v>
      </c>
      <c r="E1889" t="s">
        <v>25928</v>
      </c>
      <c r="F1889" t="s">
        <v>29195</v>
      </c>
      <c r="G1889" t="s">
        <v>27165</v>
      </c>
      <c r="H1889">
        <v>4</v>
      </c>
      <c r="I1889">
        <v>119.5</v>
      </c>
    </row>
    <row r="1890" spans="1:9">
      <c r="A1890">
        <v>2889</v>
      </c>
      <c r="B1890" s="1">
        <v>44847</v>
      </c>
      <c r="C1890" t="s">
        <v>25916</v>
      </c>
      <c r="D1890" t="s">
        <v>25917</v>
      </c>
      <c r="E1890" t="s">
        <v>25933</v>
      </c>
      <c r="F1890" t="s">
        <v>28715</v>
      </c>
      <c r="G1890" t="s">
        <v>29196</v>
      </c>
      <c r="H1890">
        <v>2</v>
      </c>
      <c r="I1890">
        <v>817.04</v>
      </c>
    </row>
    <row r="1891" spans="1:9">
      <c r="A1891">
        <v>2890</v>
      </c>
      <c r="B1891" s="1">
        <v>44844</v>
      </c>
      <c r="C1891" t="s">
        <v>25924</v>
      </c>
      <c r="D1891" t="s">
        <v>25917</v>
      </c>
      <c r="E1891" t="s">
        <v>25928</v>
      </c>
      <c r="F1891" t="s">
        <v>29197</v>
      </c>
      <c r="G1891" t="s">
        <v>29198</v>
      </c>
      <c r="H1891">
        <v>5</v>
      </c>
      <c r="I1891">
        <v>838.84</v>
      </c>
    </row>
    <row r="1892" spans="1:9">
      <c r="A1892">
        <v>2891</v>
      </c>
      <c r="B1892" s="1">
        <v>44926</v>
      </c>
      <c r="C1892" t="s">
        <v>25924</v>
      </c>
      <c r="D1892" t="s">
        <v>25932</v>
      </c>
      <c r="E1892" t="s">
        <v>25925</v>
      </c>
      <c r="F1892" t="s">
        <v>29199</v>
      </c>
      <c r="G1892" t="s">
        <v>29200</v>
      </c>
      <c r="H1892">
        <v>4</v>
      </c>
      <c r="I1892">
        <v>767.51</v>
      </c>
    </row>
    <row r="1893" spans="1:9">
      <c r="A1893">
        <v>2892</v>
      </c>
      <c r="B1893" s="1">
        <v>44783</v>
      </c>
      <c r="C1893" t="s">
        <v>25924</v>
      </c>
      <c r="D1893" t="s">
        <v>25932</v>
      </c>
      <c r="E1893" t="s">
        <v>25933</v>
      </c>
      <c r="F1893" t="s">
        <v>29201</v>
      </c>
      <c r="G1893" t="s">
        <v>29202</v>
      </c>
      <c r="H1893">
        <v>5</v>
      </c>
      <c r="I1893">
        <v>990.52</v>
      </c>
    </row>
    <row r="1894" spans="1:9">
      <c r="A1894">
        <v>2893</v>
      </c>
      <c r="B1894" s="1">
        <v>45082</v>
      </c>
      <c r="C1894" t="s">
        <v>25921</v>
      </c>
      <c r="D1894" t="s">
        <v>25917</v>
      </c>
      <c r="E1894" t="s">
        <v>25928</v>
      </c>
      <c r="F1894" t="s">
        <v>29203</v>
      </c>
      <c r="G1894" t="s">
        <v>29204</v>
      </c>
      <c r="H1894">
        <v>5</v>
      </c>
      <c r="I1894">
        <v>205.24</v>
      </c>
    </row>
    <row r="1895" spans="1:9">
      <c r="A1895">
        <v>2894</v>
      </c>
      <c r="B1895" s="1">
        <v>45107</v>
      </c>
      <c r="C1895" t="s">
        <v>25916</v>
      </c>
      <c r="D1895" t="s">
        <v>25917</v>
      </c>
      <c r="E1895" t="s">
        <v>25928</v>
      </c>
      <c r="F1895" t="s">
        <v>18833</v>
      </c>
      <c r="G1895" t="s">
        <v>29205</v>
      </c>
      <c r="H1895">
        <v>5</v>
      </c>
      <c r="I1895">
        <v>203.06</v>
      </c>
    </row>
    <row r="1896" spans="1:9">
      <c r="A1896">
        <v>2895</v>
      </c>
      <c r="B1896" s="1">
        <v>44880</v>
      </c>
      <c r="C1896" t="s">
        <v>25936</v>
      </c>
      <c r="D1896" t="s">
        <v>25932</v>
      </c>
      <c r="E1896" t="s">
        <v>25925</v>
      </c>
      <c r="F1896" t="s">
        <v>29206</v>
      </c>
      <c r="G1896" t="s">
        <v>1590</v>
      </c>
      <c r="H1896">
        <v>4</v>
      </c>
      <c r="I1896">
        <v>555.6</v>
      </c>
    </row>
    <row r="1897" spans="1:9">
      <c r="A1897">
        <v>2896</v>
      </c>
      <c r="B1897" s="1">
        <v>45108</v>
      </c>
      <c r="C1897" t="s">
        <v>25924</v>
      </c>
      <c r="D1897" t="s">
        <v>25917</v>
      </c>
      <c r="E1897" t="s">
        <v>25933</v>
      </c>
      <c r="F1897" t="s">
        <v>29207</v>
      </c>
      <c r="G1897" t="s">
        <v>29208</v>
      </c>
      <c r="H1897">
        <v>5</v>
      </c>
      <c r="I1897">
        <v>794.92</v>
      </c>
    </row>
    <row r="1898" spans="1:9">
      <c r="A1898">
        <v>2897</v>
      </c>
      <c r="B1898" s="1">
        <v>44891</v>
      </c>
      <c r="C1898" t="s">
        <v>25921</v>
      </c>
      <c r="D1898" t="s">
        <v>25917</v>
      </c>
      <c r="E1898" t="s">
        <v>25933</v>
      </c>
      <c r="F1898" t="s">
        <v>29209</v>
      </c>
      <c r="G1898" t="s">
        <v>29210</v>
      </c>
      <c r="H1898">
        <v>2</v>
      </c>
      <c r="I1898">
        <v>926.17</v>
      </c>
    </row>
    <row r="1899" spans="1:9">
      <c r="A1899">
        <v>2898</v>
      </c>
      <c r="B1899" s="1">
        <v>45099</v>
      </c>
      <c r="C1899" t="s">
        <v>25921</v>
      </c>
      <c r="D1899" t="s">
        <v>25917</v>
      </c>
      <c r="E1899" t="s">
        <v>25928</v>
      </c>
      <c r="F1899" t="s">
        <v>29211</v>
      </c>
      <c r="G1899" t="s">
        <v>29212</v>
      </c>
      <c r="H1899">
        <v>1</v>
      </c>
      <c r="I1899">
        <v>832.37</v>
      </c>
    </row>
    <row r="1900" spans="1:9">
      <c r="A1900">
        <v>2899</v>
      </c>
      <c r="B1900" s="1">
        <v>45011</v>
      </c>
      <c r="C1900" t="s">
        <v>25921</v>
      </c>
      <c r="D1900" t="s">
        <v>25917</v>
      </c>
      <c r="E1900" t="s">
        <v>25928</v>
      </c>
      <c r="F1900" t="s">
        <v>29213</v>
      </c>
      <c r="G1900" t="s">
        <v>29214</v>
      </c>
      <c r="H1900">
        <v>5</v>
      </c>
      <c r="I1900">
        <v>128.80000000000001</v>
      </c>
    </row>
    <row r="1901" spans="1:9">
      <c r="A1901">
        <v>2900</v>
      </c>
      <c r="B1901" s="1">
        <v>44942</v>
      </c>
      <c r="C1901" t="s">
        <v>25916</v>
      </c>
      <c r="D1901" t="s">
        <v>25932</v>
      </c>
      <c r="E1901" t="s">
        <v>25933</v>
      </c>
      <c r="F1901" t="s">
        <v>29215</v>
      </c>
      <c r="G1901" t="s">
        <v>29216</v>
      </c>
      <c r="H1901">
        <v>4</v>
      </c>
      <c r="I1901">
        <v>255.02</v>
      </c>
    </row>
    <row r="1902" spans="1:9">
      <c r="A1902">
        <v>2901</v>
      </c>
      <c r="B1902" s="1">
        <v>45120</v>
      </c>
      <c r="C1902" t="s">
        <v>25921</v>
      </c>
      <c r="D1902" t="s">
        <v>25917</v>
      </c>
      <c r="E1902" t="s">
        <v>25925</v>
      </c>
      <c r="F1902" t="s">
        <v>29217</v>
      </c>
      <c r="G1902" t="s">
        <v>29218</v>
      </c>
      <c r="H1902">
        <v>4</v>
      </c>
      <c r="I1902">
        <v>674.34</v>
      </c>
    </row>
    <row r="1903" spans="1:9">
      <c r="A1903">
        <v>2902</v>
      </c>
      <c r="B1903" s="1">
        <v>45016</v>
      </c>
      <c r="C1903" t="s">
        <v>25936</v>
      </c>
      <c r="D1903" t="s">
        <v>25932</v>
      </c>
      <c r="E1903" t="s">
        <v>25925</v>
      </c>
      <c r="F1903" t="s">
        <v>29219</v>
      </c>
      <c r="G1903" t="s">
        <v>29220</v>
      </c>
      <c r="H1903">
        <v>2</v>
      </c>
      <c r="I1903">
        <v>778.36</v>
      </c>
    </row>
    <row r="1904" spans="1:9">
      <c r="A1904">
        <v>2903</v>
      </c>
      <c r="B1904" s="1">
        <v>45099</v>
      </c>
      <c r="C1904" t="s">
        <v>25916</v>
      </c>
      <c r="D1904" t="s">
        <v>25932</v>
      </c>
      <c r="E1904" t="s">
        <v>25918</v>
      </c>
      <c r="F1904" t="s">
        <v>29221</v>
      </c>
      <c r="G1904" t="s">
        <v>29222</v>
      </c>
      <c r="H1904">
        <v>2</v>
      </c>
      <c r="I1904">
        <v>906.63</v>
      </c>
    </row>
    <row r="1905" spans="1:9">
      <c r="A1905">
        <v>2904</v>
      </c>
      <c r="B1905" s="1">
        <v>45052</v>
      </c>
      <c r="C1905" t="s">
        <v>25924</v>
      </c>
      <c r="D1905" t="s">
        <v>25932</v>
      </c>
      <c r="E1905" t="s">
        <v>25918</v>
      </c>
      <c r="F1905" t="s">
        <v>29223</v>
      </c>
      <c r="G1905" t="s">
        <v>29224</v>
      </c>
      <c r="H1905">
        <v>4</v>
      </c>
      <c r="I1905">
        <v>986.01</v>
      </c>
    </row>
    <row r="1906" spans="1:9">
      <c r="A1906">
        <v>2905</v>
      </c>
      <c r="B1906" s="1">
        <v>44848</v>
      </c>
      <c r="C1906" t="s">
        <v>25921</v>
      </c>
      <c r="D1906" t="s">
        <v>25932</v>
      </c>
      <c r="E1906" t="s">
        <v>25933</v>
      </c>
      <c r="F1906" t="s">
        <v>15416</v>
      </c>
      <c r="G1906" t="s">
        <v>29225</v>
      </c>
      <c r="H1906">
        <v>5</v>
      </c>
      <c r="I1906">
        <v>846.88</v>
      </c>
    </row>
    <row r="1907" spans="1:9">
      <c r="A1907">
        <v>2906</v>
      </c>
      <c r="B1907" s="1">
        <v>44901</v>
      </c>
      <c r="C1907" t="s">
        <v>25924</v>
      </c>
      <c r="D1907" t="s">
        <v>25932</v>
      </c>
      <c r="E1907" t="s">
        <v>25925</v>
      </c>
      <c r="F1907" t="s">
        <v>29226</v>
      </c>
      <c r="G1907" t="s">
        <v>29227</v>
      </c>
      <c r="H1907">
        <v>1</v>
      </c>
      <c r="I1907">
        <v>998.74</v>
      </c>
    </row>
    <row r="1908" spans="1:9">
      <c r="A1908">
        <v>2907</v>
      </c>
      <c r="B1908" s="1">
        <v>44969</v>
      </c>
      <c r="C1908" t="s">
        <v>25931</v>
      </c>
      <c r="D1908" t="s">
        <v>25932</v>
      </c>
      <c r="E1908" t="s">
        <v>25928</v>
      </c>
      <c r="F1908" t="s">
        <v>29228</v>
      </c>
      <c r="G1908" t="s">
        <v>29229</v>
      </c>
      <c r="H1908">
        <v>4</v>
      </c>
      <c r="I1908">
        <v>510.69</v>
      </c>
    </row>
    <row r="1909" spans="1:9">
      <c r="A1909">
        <v>2908</v>
      </c>
      <c r="B1909" s="1">
        <v>44893</v>
      </c>
      <c r="C1909" t="s">
        <v>25921</v>
      </c>
      <c r="D1909" t="s">
        <v>25932</v>
      </c>
      <c r="E1909" t="s">
        <v>25933</v>
      </c>
      <c r="F1909" t="s">
        <v>29230</v>
      </c>
      <c r="G1909" t="s">
        <v>29231</v>
      </c>
      <c r="H1909">
        <v>1</v>
      </c>
      <c r="I1909">
        <v>100.55</v>
      </c>
    </row>
    <row r="1910" spans="1:9">
      <c r="A1910">
        <v>2909</v>
      </c>
      <c r="B1910" s="1">
        <v>45058</v>
      </c>
      <c r="C1910" t="s">
        <v>25924</v>
      </c>
      <c r="D1910" t="s">
        <v>25917</v>
      </c>
      <c r="E1910" t="s">
        <v>25933</v>
      </c>
      <c r="F1910" t="s">
        <v>28002</v>
      </c>
      <c r="G1910" t="s">
        <v>29232</v>
      </c>
      <c r="H1910">
        <v>4</v>
      </c>
      <c r="I1910">
        <v>818.39</v>
      </c>
    </row>
    <row r="1911" spans="1:9">
      <c r="A1911">
        <v>2910</v>
      </c>
      <c r="B1911" s="1">
        <v>44823</v>
      </c>
      <c r="C1911" t="s">
        <v>25924</v>
      </c>
      <c r="D1911" t="s">
        <v>25917</v>
      </c>
      <c r="E1911" t="s">
        <v>25925</v>
      </c>
      <c r="F1911" t="s">
        <v>29233</v>
      </c>
      <c r="G1911" t="s">
        <v>29234</v>
      </c>
      <c r="H1911">
        <v>1</v>
      </c>
      <c r="I1911">
        <v>763.78</v>
      </c>
    </row>
    <row r="1912" spans="1:9">
      <c r="A1912">
        <v>2911</v>
      </c>
      <c r="B1912" s="1">
        <v>45013</v>
      </c>
      <c r="C1912" t="s">
        <v>25924</v>
      </c>
      <c r="D1912" t="s">
        <v>25917</v>
      </c>
      <c r="E1912" t="s">
        <v>25933</v>
      </c>
      <c r="F1912" t="s">
        <v>29235</v>
      </c>
      <c r="G1912" t="s">
        <v>29236</v>
      </c>
      <c r="H1912">
        <v>1</v>
      </c>
      <c r="I1912">
        <v>292.36</v>
      </c>
    </row>
    <row r="1913" spans="1:9">
      <c r="A1913">
        <v>2912</v>
      </c>
      <c r="B1913" s="1">
        <v>44937</v>
      </c>
      <c r="C1913" t="s">
        <v>25931</v>
      </c>
      <c r="D1913" t="s">
        <v>25917</v>
      </c>
      <c r="E1913" t="s">
        <v>25928</v>
      </c>
      <c r="F1913" t="s">
        <v>21712</v>
      </c>
      <c r="G1913" t="s">
        <v>9473</v>
      </c>
      <c r="H1913">
        <v>2</v>
      </c>
      <c r="I1913">
        <v>990.45</v>
      </c>
    </row>
    <row r="1914" spans="1:9">
      <c r="A1914">
        <v>2913</v>
      </c>
      <c r="B1914" s="1">
        <v>44896</v>
      </c>
      <c r="C1914" t="s">
        <v>25931</v>
      </c>
      <c r="D1914" t="s">
        <v>25932</v>
      </c>
      <c r="E1914" t="s">
        <v>25928</v>
      </c>
      <c r="F1914" t="s">
        <v>29237</v>
      </c>
      <c r="G1914" t="s">
        <v>29238</v>
      </c>
      <c r="H1914">
        <v>3</v>
      </c>
      <c r="I1914">
        <v>989.75</v>
      </c>
    </row>
    <row r="1915" spans="1:9">
      <c r="A1915">
        <v>2914</v>
      </c>
      <c r="B1915" s="1">
        <v>44849</v>
      </c>
      <c r="C1915" t="s">
        <v>25931</v>
      </c>
      <c r="D1915" t="s">
        <v>25917</v>
      </c>
      <c r="E1915" t="s">
        <v>25918</v>
      </c>
      <c r="F1915" t="s">
        <v>29239</v>
      </c>
      <c r="G1915" t="s">
        <v>29240</v>
      </c>
      <c r="H1915">
        <v>1</v>
      </c>
      <c r="I1915">
        <v>194.13</v>
      </c>
    </row>
    <row r="1916" spans="1:9">
      <c r="A1916">
        <v>2915</v>
      </c>
      <c r="B1916" s="1">
        <v>45010</v>
      </c>
      <c r="C1916" t="s">
        <v>25924</v>
      </c>
      <c r="D1916" t="s">
        <v>25917</v>
      </c>
      <c r="E1916" t="s">
        <v>25925</v>
      </c>
      <c r="F1916" t="s">
        <v>29241</v>
      </c>
      <c r="G1916" t="s">
        <v>29242</v>
      </c>
      <c r="H1916">
        <v>2</v>
      </c>
      <c r="I1916">
        <v>993.79</v>
      </c>
    </row>
    <row r="1917" spans="1:9">
      <c r="A1917">
        <v>2916</v>
      </c>
      <c r="B1917" s="1">
        <v>44843</v>
      </c>
      <c r="C1917" t="s">
        <v>25924</v>
      </c>
      <c r="D1917" t="s">
        <v>25917</v>
      </c>
      <c r="E1917" t="s">
        <v>25925</v>
      </c>
      <c r="F1917" t="s">
        <v>24536</v>
      </c>
      <c r="G1917" t="s">
        <v>29243</v>
      </c>
      <c r="H1917">
        <v>2</v>
      </c>
      <c r="I1917">
        <v>932.4</v>
      </c>
    </row>
    <row r="1918" spans="1:9">
      <c r="A1918">
        <v>2917</v>
      </c>
      <c r="B1918" s="1">
        <v>44849</v>
      </c>
      <c r="C1918" t="s">
        <v>25916</v>
      </c>
      <c r="D1918" t="s">
        <v>25932</v>
      </c>
      <c r="E1918" t="s">
        <v>25933</v>
      </c>
      <c r="F1918" t="s">
        <v>15010</v>
      </c>
      <c r="G1918" t="s">
        <v>29244</v>
      </c>
      <c r="H1918">
        <v>3</v>
      </c>
      <c r="I1918">
        <v>636.37</v>
      </c>
    </row>
    <row r="1919" spans="1:9">
      <c r="A1919">
        <v>2918</v>
      </c>
      <c r="B1919" s="1">
        <v>44801</v>
      </c>
      <c r="C1919" t="s">
        <v>25936</v>
      </c>
      <c r="D1919" t="s">
        <v>25932</v>
      </c>
      <c r="E1919" t="s">
        <v>25918</v>
      </c>
      <c r="F1919" t="s">
        <v>29245</v>
      </c>
      <c r="G1919" t="s">
        <v>29246</v>
      </c>
      <c r="H1919">
        <v>1</v>
      </c>
      <c r="I1919">
        <v>333.03</v>
      </c>
    </row>
    <row r="1920" spans="1:9">
      <c r="A1920">
        <v>2919</v>
      </c>
      <c r="B1920" s="1">
        <v>45039</v>
      </c>
      <c r="C1920" t="s">
        <v>25924</v>
      </c>
      <c r="D1920" t="s">
        <v>25917</v>
      </c>
      <c r="E1920" t="s">
        <v>25918</v>
      </c>
      <c r="F1920" t="s">
        <v>29247</v>
      </c>
      <c r="G1920" t="s">
        <v>29248</v>
      </c>
      <c r="H1920">
        <v>1</v>
      </c>
      <c r="I1920">
        <v>195.63</v>
      </c>
    </row>
    <row r="1921" spans="1:9">
      <c r="A1921">
        <v>2920</v>
      </c>
      <c r="B1921" s="1">
        <v>44831</v>
      </c>
      <c r="C1921" t="s">
        <v>25924</v>
      </c>
      <c r="D1921" t="s">
        <v>25932</v>
      </c>
      <c r="E1921" t="s">
        <v>25928</v>
      </c>
      <c r="F1921" t="s">
        <v>29249</v>
      </c>
      <c r="G1921" t="s">
        <v>29250</v>
      </c>
      <c r="H1921">
        <v>2</v>
      </c>
      <c r="I1921">
        <v>140.27000000000001</v>
      </c>
    </row>
    <row r="1922" spans="1:9">
      <c r="A1922">
        <v>2921</v>
      </c>
      <c r="B1922" s="1">
        <v>44937</v>
      </c>
      <c r="C1922" t="s">
        <v>25916</v>
      </c>
      <c r="D1922" t="s">
        <v>25932</v>
      </c>
      <c r="E1922" t="s">
        <v>25925</v>
      </c>
      <c r="F1922" t="s">
        <v>29251</v>
      </c>
      <c r="G1922" t="s">
        <v>29252</v>
      </c>
      <c r="H1922">
        <v>1</v>
      </c>
      <c r="I1922">
        <v>465.54</v>
      </c>
    </row>
    <row r="1923" spans="1:9">
      <c r="A1923">
        <v>2922</v>
      </c>
      <c r="B1923" s="1">
        <v>45065</v>
      </c>
      <c r="C1923" t="s">
        <v>25924</v>
      </c>
      <c r="D1923" t="s">
        <v>25932</v>
      </c>
      <c r="E1923" t="s">
        <v>25925</v>
      </c>
      <c r="F1923" t="s">
        <v>29253</v>
      </c>
      <c r="G1923" t="s">
        <v>29254</v>
      </c>
      <c r="H1923">
        <v>1</v>
      </c>
      <c r="I1923">
        <v>713.3</v>
      </c>
    </row>
    <row r="1924" spans="1:9">
      <c r="A1924">
        <v>2923</v>
      </c>
      <c r="B1924" s="1">
        <v>44849</v>
      </c>
      <c r="C1924" t="s">
        <v>25924</v>
      </c>
      <c r="D1924" t="s">
        <v>25917</v>
      </c>
      <c r="E1924" t="s">
        <v>25918</v>
      </c>
      <c r="F1924" t="s">
        <v>29255</v>
      </c>
      <c r="G1924" t="s">
        <v>29256</v>
      </c>
      <c r="H1924">
        <v>4</v>
      </c>
      <c r="I1924">
        <v>632.73</v>
      </c>
    </row>
    <row r="1925" spans="1:9">
      <c r="A1925">
        <v>2924</v>
      </c>
      <c r="B1925" s="1">
        <v>44865</v>
      </c>
      <c r="C1925" t="s">
        <v>25924</v>
      </c>
      <c r="D1925" t="s">
        <v>25932</v>
      </c>
      <c r="E1925" t="s">
        <v>25918</v>
      </c>
      <c r="F1925" t="s">
        <v>28832</v>
      </c>
      <c r="G1925" t="s">
        <v>29257</v>
      </c>
      <c r="H1925">
        <v>1</v>
      </c>
      <c r="I1925">
        <v>244.84</v>
      </c>
    </row>
    <row r="1926" spans="1:9">
      <c r="A1926">
        <v>2925</v>
      </c>
      <c r="B1926" s="1">
        <v>45030</v>
      </c>
      <c r="C1926" t="s">
        <v>25931</v>
      </c>
      <c r="D1926" t="s">
        <v>25932</v>
      </c>
      <c r="E1926" t="s">
        <v>25918</v>
      </c>
      <c r="F1926" t="s">
        <v>14376</v>
      </c>
      <c r="G1926" t="s">
        <v>29258</v>
      </c>
      <c r="H1926">
        <v>4</v>
      </c>
      <c r="I1926">
        <v>689.93</v>
      </c>
    </row>
    <row r="1927" spans="1:9">
      <c r="A1927">
        <v>2926</v>
      </c>
      <c r="B1927" s="1">
        <v>45002</v>
      </c>
      <c r="C1927" t="s">
        <v>25924</v>
      </c>
      <c r="D1927" t="s">
        <v>25917</v>
      </c>
      <c r="E1927" t="s">
        <v>25918</v>
      </c>
      <c r="F1927" t="s">
        <v>29259</v>
      </c>
      <c r="G1927" t="s">
        <v>29260</v>
      </c>
      <c r="H1927">
        <v>3</v>
      </c>
      <c r="I1927">
        <v>459.59</v>
      </c>
    </row>
    <row r="1928" spans="1:9">
      <c r="A1928">
        <v>2927</v>
      </c>
      <c r="B1928" s="1">
        <v>44849</v>
      </c>
      <c r="C1928" t="s">
        <v>25924</v>
      </c>
      <c r="D1928" t="s">
        <v>25932</v>
      </c>
      <c r="E1928" t="s">
        <v>25918</v>
      </c>
      <c r="F1928" t="s">
        <v>29261</v>
      </c>
      <c r="G1928" t="s">
        <v>29262</v>
      </c>
      <c r="H1928">
        <v>4</v>
      </c>
      <c r="I1928">
        <v>597.54</v>
      </c>
    </row>
    <row r="1929" spans="1:9">
      <c r="A1929">
        <v>2928</v>
      </c>
      <c r="B1929" s="1">
        <v>45098</v>
      </c>
      <c r="C1929" t="s">
        <v>25931</v>
      </c>
      <c r="D1929" t="s">
        <v>25932</v>
      </c>
      <c r="E1929" t="s">
        <v>25925</v>
      </c>
      <c r="F1929" t="s">
        <v>29263</v>
      </c>
      <c r="G1929" t="s">
        <v>29264</v>
      </c>
      <c r="H1929">
        <v>2</v>
      </c>
      <c r="I1929">
        <v>175.63</v>
      </c>
    </row>
    <row r="1930" spans="1:9">
      <c r="A1930">
        <v>2929</v>
      </c>
      <c r="B1930" s="1">
        <v>44827</v>
      </c>
      <c r="C1930" t="s">
        <v>25936</v>
      </c>
      <c r="D1930" t="s">
        <v>25917</v>
      </c>
      <c r="E1930" t="s">
        <v>25933</v>
      </c>
      <c r="F1930" t="s">
        <v>29265</v>
      </c>
      <c r="G1930" t="s">
        <v>29266</v>
      </c>
      <c r="H1930">
        <v>5</v>
      </c>
      <c r="I1930">
        <v>120.14</v>
      </c>
    </row>
    <row r="1931" spans="1:9">
      <c r="A1931">
        <v>2930</v>
      </c>
      <c r="B1931" s="1">
        <v>44980</v>
      </c>
      <c r="C1931" t="s">
        <v>25924</v>
      </c>
      <c r="D1931" t="s">
        <v>25932</v>
      </c>
      <c r="E1931" t="s">
        <v>25918</v>
      </c>
      <c r="F1931" t="s">
        <v>29267</v>
      </c>
      <c r="G1931" t="s">
        <v>29268</v>
      </c>
      <c r="H1931">
        <v>5</v>
      </c>
      <c r="I1931">
        <v>871.29</v>
      </c>
    </row>
    <row r="1932" spans="1:9">
      <c r="A1932">
        <v>2931</v>
      </c>
      <c r="B1932" s="1">
        <v>45130</v>
      </c>
      <c r="C1932" t="s">
        <v>25921</v>
      </c>
      <c r="D1932" t="s">
        <v>25932</v>
      </c>
      <c r="E1932" t="s">
        <v>25933</v>
      </c>
      <c r="F1932" t="s">
        <v>29269</v>
      </c>
      <c r="G1932" t="s">
        <v>29270</v>
      </c>
      <c r="H1932">
        <v>1</v>
      </c>
      <c r="I1932">
        <v>485.84</v>
      </c>
    </row>
    <row r="1933" spans="1:9">
      <c r="A1933">
        <v>2932</v>
      </c>
      <c r="B1933" s="1">
        <v>45063</v>
      </c>
      <c r="C1933" t="s">
        <v>25931</v>
      </c>
      <c r="D1933" t="s">
        <v>25932</v>
      </c>
      <c r="E1933" t="s">
        <v>25928</v>
      </c>
      <c r="F1933" t="s">
        <v>29271</v>
      </c>
      <c r="G1933" t="s">
        <v>29272</v>
      </c>
      <c r="H1933">
        <v>2</v>
      </c>
      <c r="I1933">
        <v>275.36</v>
      </c>
    </row>
    <row r="1934" spans="1:9">
      <c r="A1934">
        <v>2933</v>
      </c>
      <c r="B1934" s="1">
        <v>45109</v>
      </c>
      <c r="C1934" t="s">
        <v>25931</v>
      </c>
      <c r="D1934" t="s">
        <v>25932</v>
      </c>
      <c r="E1934" t="s">
        <v>25925</v>
      </c>
      <c r="F1934" t="s">
        <v>29273</v>
      </c>
      <c r="G1934" t="s">
        <v>29274</v>
      </c>
      <c r="H1934">
        <v>3</v>
      </c>
      <c r="I1934">
        <v>933.67</v>
      </c>
    </row>
    <row r="1935" spans="1:9">
      <c r="A1935">
        <v>2934</v>
      </c>
      <c r="B1935" s="1">
        <v>44999</v>
      </c>
      <c r="C1935" t="s">
        <v>25924</v>
      </c>
      <c r="D1935" t="s">
        <v>25917</v>
      </c>
      <c r="E1935" t="s">
        <v>25933</v>
      </c>
      <c r="F1935" t="s">
        <v>29275</v>
      </c>
      <c r="G1935" t="s">
        <v>29276</v>
      </c>
      <c r="H1935">
        <v>4</v>
      </c>
      <c r="I1935">
        <v>927.08</v>
      </c>
    </row>
    <row r="1936" spans="1:9">
      <c r="A1936">
        <v>2935</v>
      </c>
      <c r="B1936" s="1">
        <v>45132</v>
      </c>
      <c r="C1936" t="s">
        <v>25931</v>
      </c>
      <c r="D1936" t="s">
        <v>25932</v>
      </c>
      <c r="E1936" t="s">
        <v>25933</v>
      </c>
      <c r="F1936" t="s">
        <v>28973</v>
      </c>
      <c r="G1936" t="s">
        <v>29277</v>
      </c>
      <c r="H1936">
        <v>4</v>
      </c>
      <c r="I1936">
        <v>395.52</v>
      </c>
    </row>
    <row r="1937" spans="1:9">
      <c r="A1937">
        <v>2936</v>
      </c>
      <c r="B1937" s="1">
        <v>44918</v>
      </c>
      <c r="C1937" t="s">
        <v>25921</v>
      </c>
      <c r="D1937" t="s">
        <v>25917</v>
      </c>
      <c r="E1937" t="s">
        <v>25928</v>
      </c>
      <c r="F1937" t="s">
        <v>29278</v>
      </c>
      <c r="G1937" t="s">
        <v>29279</v>
      </c>
      <c r="H1937">
        <v>3</v>
      </c>
      <c r="I1937">
        <v>123.26</v>
      </c>
    </row>
    <row r="1938" spans="1:9">
      <c r="A1938">
        <v>2937</v>
      </c>
      <c r="B1938" s="1">
        <v>45132</v>
      </c>
      <c r="C1938" t="s">
        <v>25921</v>
      </c>
      <c r="D1938" t="s">
        <v>25917</v>
      </c>
      <c r="E1938" t="s">
        <v>25928</v>
      </c>
      <c r="F1938" t="s">
        <v>29280</v>
      </c>
      <c r="G1938" t="s">
        <v>29281</v>
      </c>
      <c r="H1938">
        <v>3</v>
      </c>
      <c r="I1938">
        <v>198.45</v>
      </c>
    </row>
    <row r="1939" spans="1:9">
      <c r="A1939">
        <v>2938</v>
      </c>
      <c r="B1939" s="1">
        <v>45064</v>
      </c>
      <c r="C1939" t="s">
        <v>25931</v>
      </c>
      <c r="D1939" t="s">
        <v>25917</v>
      </c>
      <c r="E1939" t="s">
        <v>25933</v>
      </c>
      <c r="F1939" t="s">
        <v>29282</v>
      </c>
      <c r="G1939" t="s">
        <v>29283</v>
      </c>
      <c r="H1939">
        <v>2</v>
      </c>
      <c r="I1939">
        <v>478.07</v>
      </c>
    </row>
    <row r="1940" spans="1:9">
      <c r="A1940">
        <v>2939</v>
      </c>
      <c r="B1940" s="1">
        <v>44810</v>
      </c>
      <c r="C1940" t="s">
        <v>25936</v>
      </c>
      <c r="D1940" t="s">
        <v>25932</v>
      </c>
      <c r="E1940" t="s">
        <v>25928</v>
      </c>
      <c r="F1940" t="s">
        <v>29284</v>
      </c>
      <c r="G1940" t="s">
        <v>29285</v>
      </c>
      <c r="H1940">
        <v>3</v>
      </c>
      <c r="I1940">
        <v>285.5</v>
      </c>
    </row>
    <row r="1941" spans="1:9">
      <c r="A1941">
        <v>2940</v>
      </c>
      <c r="B1941" s="1">
        <v>45091</v>
      </c>
      <c r="C1941" t="s">
        <v>25931</v>
      </c>
      <c r="D1941" t="s">
        <v>25932</v>
      </c>
      <c r="E1941" t="s">
        <v>25933</v>
      </c>
      <c r="F1941" t="s">
        <v>25024</v>
      </c>
      <c r="G1941" t="s">
        <v>29286</v>
      </c>
      <c r="H1941">
        <v>2</v>
      </c>
      <c r="I1941">
        <v>490.26</v>
      </c>
    </row>
    <row r="1942" spans="1:9">
      <c r="A1942">
        <v>2941</v>
      </c>
      <c r="B1942" s="1">
        <v>44876</v>
      </c>
      <c r="C1942" t="s">
        <v>25916</v>
      </c>
      <c r="D1942" t="s">
        <v>25917</v>
      </c>
      <c r="E1942" t="s">
        <v>25928</v>
      </c>
      <c r="F1942" t="s">
        <v>29287</v>
      </c>
      <c r="G1942" t="s">
        <v>29288</v>
      </c>
      <c r="H1942">
        <v>3</v>
      </c>
      <c r="I1942">
        <v>828.68</v>
      </c>
    </row>
    <row r="1943" spans="1:9">
      <c r="A1943">
        <v>2942</v>
      </c>
      <c r="B1943" s="1">
        <v>44977</v>
      </c>
      <c r="C1943" t="s">
        <v>25924</v>
      </c>
      <c r="D1943" t="s">
        <v>25932</v>
      </c>
      <c r="E1943" t="s">
        <v>25925</v>
      </c>
      <c r="F1943" t="s">
        <v>29289</v>
      </c>
      <c r="G1943" t="s">
        <v>29290</v>
      </c>
      <c r="H1943">
        <v>2</v>
      </c>
      <c r="I1943">
        <v>858.29</v>
      </c>
    </row>
    <row r="1944" spans="1:9">
      <c r="A1944">
        <v>2943</v>
      </c>
      <c r="B1944" s="1">
        <v>45020</v>
      </c>
      <c r="C1944" t="s">
        <v>25931</v>
      </c>
      <c r="D1944" t="s">
        <v>25932</v>
      </c>
      <c r="E1944" t="s">
        <v>25928</v>
      </c>
      <c r="F1944" t="s">
        <v>19089</v>
      </c>
      <c r="G1944" t="s">
        <v>29291</v>
      </c>
      <c r="H1944">
        <v>3</v>
      </c>
      <c r="I1944">
        <v>494.19</v>
      </c>
    </row>
    <row r="1945" spans="1:9">
      <c r="A1945">
        <v>2944</v>
      </c>
      <c r="B1945" s="1">
        <v>44974</v>
      </c>
      <c r="C1945" t="s">
        <v>25931</v>
      </c>
      <c r="D1945" t="s">
        <v>25917</v>
      </c>
      <c r="E1945" t="s">
        <v>25933</v>
      </c>
      <c r="F1945" t="s">
        <v>29292</v>
      </c>
      <c r="G1945" t="s">
        <v>29293</v>
      </c>
      <c r="H1945">
        <v>4</v>
      </c>
      <c r="I1945">
        <v>502.56</v>
      </c>
    </row>
    <row r="1946" spans="1:9">
      <c r="A1946">
        <v>2945</v>
      </c>
      <c r="B1946" s="1">
        <v>45108</v>
      </c>
      <c r="C1946" t="s">
        <v>25931</v>
      </c>
      <c r="D1946" t="s">
        <v>25932</v>
      </c>
      <c r="E1946" t="s">
        <v>25918</v>
      </c>
      <c r="F1946" t="s">
        <v>29294</v>
      </c>
      <c r="G1946" t="s">
        <v>29295</v>
      </c>
      <c r="H1946">
        <v>5</v>
      </c>
      <c r="I1946">
        <v>826.82</v>
      </c>
    </row>
    <row r="1947" spans="1:9">
      <c r="A1947">
        <v>2946</v>
      </c>
      <c r="B1947" s="1">
        <v>45119</v>
      </c>
      <c r="C1947" t="s">
        <v>25921</v>
      </c>
      <c r="D1947" t="s">
        <v>25917</v>
      </c>
      <c r="E1947" t="s">
        <v>25918</v>
      </c>
      <c r="F1947" t="s">
        <v>26522</v>
      </c>
      <c r="G1947" t="s">
        <v>29296</v>
      </c>
      <c r="H1947">
        <v>4</v>
      </c>
      <c r="I1947">
        <v>655.83</v>
      </c>
    </row>
    <row r="1948" spans="1:9">
      <c r="A1948">
        <v>2947</v>
      </c>
      <c r="B1948" s="1">
        <v>44786</v>
      </c>
      <c r="C1948" t="s">
        <v>25936</v>
      </c>
      <c r="D1948" t="s">
        <v>25932</v>
      </c>
      <c r="E1948" t="s">
        <v>25925</v>
      </c>
      <c r="F1948" t="s">
        <v>20804</v>
      </c>
      <c r="G1948" t="s">
        <v>29297</v>
      </c>
      <c r="H1948">
        <v>1</v>
      </c>
      <c r="I1948">
        <v>543.80999999999995</v>
      </c>
    </row>
    <row r="1949" spans="1:9">
      <c r="A1949">
        <v>2948</v>
      </c>
      <c r="B1949" s="1">
        <v>44866</v>
      </c>
      <c r="C1949" t="s">
        <v>25924</v>
      </c>
      <c r="D1949" t="s">
        <v>25917</v>
      </c>
      <c r="E1949" t="s">
        <v>25918</v>
      </c>
      <c r="F1949" t="s">
        <v>29298</v>
      </c>
      <c r="G1949" t="s">
        <v>29299</v>
      </c>
      <c r="H1949">
        <v>1</v>
      </c>
      <c r="I1949">
        <v>482.47</v>
      </c>
    </row>
    <row r="1950" spans="1:9">
      <c r="A1950">
        <v>2949</v>
      </c>
      <c r="B1950" s="1">
        <v>44994</v>
      </c>
      <c r="C1950" t="s">
        <v>25931</v>
      </c>
      <c r="D1950" t="s">
        <v>25917</v>
      </c>
      <c r="E1950" t="s">
        <v>25933</v>
      </c>
      <c r="F1950" t="s">
        <v>29300</v>
      </c>
      <c r="G1950" t="s">
        <v>29301</v>
      </c>
      <c r="H1950">
        <v>3</v>
      </c>
      <c r="I1950">
        <v>310.41000000000003</v>
      </c>
    </row>
    <row r="1951" spans="1:9">
      <c r="A1951">
        <v>2950</v>
      </c>
      <c r="B1951" s="1">
        <v>45004</v>
      </c>
      <c r="C1951" t="s">
        <v>25924</v>
      </c>
      <c r="D1951" t="s">
        <v>25917</v>
      </c>
      <c r="E1951" t="s">
        <v>25928</v>
      </c>
      <c r="F1951" t="s">
        <v>15195</v>
      </c>
      <c r="G1951" t="s">
        <v>29302</v>
      </c>
      <c r="H1951">
        <v>2</v>
      </c>
      <c r="I1951">
        <v>331.52</v>
      </c>
    </row>
    <row r="1952" spans="1:9">
      <c r="A1952">
        <v>2951</v>
      </c>
      <c r="B1952" s="1">
        <v>44811</v>
      </c>
      <c r="C1952" t="s">
        <v>25921</v>
      </c>
      <c r="D1952" t="s">
        <v>25932</v>
      </c>
      <c r="E1952" t="s">
        <v>25933</v>
      </c>
      <c r="F1952" t="s">
        <v>29303</v>
      </c>
      <c r="G1952" t="s">
        <v>29304</v>
      </c>
      <c r="H1952">
        <v>3</v>
      </c>
      <c r="I1952">
        <v>973.96</v>
      </c>
    </row>
    <row r="1953" spans="1:9">
      <c r="A1953">
        <v>2952</v>
      </c>
      <c r="B1953" s="1">
        <v>45054</v>
      </c>
      <c r="C1953" t="s">
        <v>25931</v>
      </c>
      <c r="D1953" t="s">
        <v>25917</v>
      </c>
      <c r="E1953" t="s">
        <v>25928</v>
      </c>
      <c r="F1953" t="s">
        <v>29305</v>
      </c>
      <c r="G1953" t="s">
        <v>29306</v>
      </c>
      <c r="H1953">
        <v>3</v>
      </c>
      <c r="I1953">
        <v>149.09</v>
      </c>
    </row>
    <row r="1954" spans="1:9">
      <c r="A1954">
        <v>2953</v>
      </c>
      <c r="B1954" s="1">
        <v>44906</v>
      </c>
      <c r="C1954" t="s">
        <v>25921</v>
      </c>
      <c r="D1954" t="s">
        <v>25932</v>
      </c>
      <c r="E1954" t="s">
        <v>25925</v>
      </c>
      <c r="F1954" t="s">
        <v>29307</v>
      </c>
      <c r="G1954" t="s">
        <v>6510</v>
      </c>
      <c r="H1954">
        <v>4</v>
      </c>
      <c r="I1954">
        <v>925.16</v>
      </c>
    </row>
    <row r="1955" spans="1:9">
      <c r="A1955">
        <v>2954</v>
      </c>
      <c r="B1955" s="1">
        <v>44857</v>
      </c>
      <c r="C1955" t="s">
        <v>25936</v>
      </c>
      <c r="D1955" t="s">
        <v>25932</v>
      </c>
      <c r="E1955" t="s">
        <v>25933</v>
      </c>
      <c r="F1955" t="s">
        <v>18978</v>
      </c>
      <c r="G1955" t="s">
        <v>29308</v>
      </c>
      <c r="H1955">
        <v>2</v>
      </c>
      <c r="I1955">
        <v>833.13</v>
      </c>
    </row>
    <row r="1956" spans="1:9">
      <c r="A1956">
        <v>2955</v>
      </c>
      <c r="B1956" s="1">
        <v>45081</v>
      </c>
      <c r="C1956" t="s">
        <v>25936</v>
      </c>
      <c r="D1956" t="s">
        <v>25932</v>
      </c>
      <c r="E1956" t="s">
        <v>25918</v>
      </c>
      <c r="F1956" t="s">
        <v>27090</v>
      </c>
      <c r="G1956" t="s">
        <v>29309</v>
      </c>
      <c r="H1956">
        <v>5</v>
      </c>
      <c r="I1956">
        <v>191.49</v>
      </c>
    </row>
    <row r="1957" spans="1:9">
      <c r="A1957">
        <v>2956</v>
      </c>
      <c r="B1957" s="1">
        <v>44847</v>
      </c>
      <c r="C1957" t="s">
        <v>25916</v>
      </c>
      <c r="D1957" t="s">
        <v>25932</v>
      </c>
      <c r="E1957" t="s">
        <v>25933</v>
      </c>
      <c r="F1957" t="s">
        <v>29310</v>
      </c>
      <c r="G1957" t="s">
        <v>29311</v>
      </c>
      <c r="H1957">
        <v>3</v>
      </c>
      <c r="I1957">
        <v>474.15</v>
      </c>
    </row>
    <row r="1958" spans="1:9">
      <c r="A1958">
        <v>2957</v>
      </c>
      <c r="B1958" s="1">
        <v>44803</v>
      </c>
      <c r="C1958" t="s">
        <v>25936</v>
      </c>
      <c r="D1958" t="s">
        <v>25932</v>
      </c>
      <c r="E1958" t="s">
        <v>25918</v>
      </c>
      <c r="F1958" t="s">
        <v>29312</v>
      </c>
      <c r="G1958" t="s">
        <v>29313</v>
      </c>
      <c r="H1958">
        <v>1</v>
      </c>
      <c r="I1958">
        <v>550.41999999999996</v>
      </c>
    </row>
    <row r="1959" spans="1:9">
      <c r="A1959">
        <v>2958</v>
      </c>
      <c r="B1959" s="1">
        <v>44966</v>
      </c>
      <c r="C1959" t="s">
        <v>25924</v>
      </c>
      <c r="D1959" t="s">
        <v>25932</v>
      </c>
      <c r="E1959" t="s">
        <v>25925</v>
      </c>
      <c r="F1959" t="s">
        <v>29314</v>
      </c>
      <c r="G1959" t="s">
        <v>29315</v>
      </c>
      <c r="H1959">
        <v>1</v>
      </c>
      <c r="I1959">
        <v>681.23</v>
      </c>
    </row>
    <row r="1960" spans="1:9">
      <c r="A1960">
        <v>2959</v>
      </c>
      <c r="B1960" s="1">
        <v>45113</v>
      </c>
      <c r="C1960" t="s">
        <v>25916</v>
      </c>
      <c r="D1960" t="s">
        <v>25917</v>
      </c>
      <c r="E1960" t="s">
        <v>25925</v>
      </c>
      <c r="F1960" t="s">
        <v>29316</v>
      </c>
      <c r="G1960" t="s">
        <v>29317</v>
      </c>
      <c r="H1960">
        <v>5</v>
      </c>
      <c r="I1960">
        <v>657.64</v>
      </c>
    </row>
    <row r="1961" spans="1:9">
      <c r="A1961">
        <v>2960</v>
      </c>
      <c r="B1961" s="1">
        <v>44911</v>
      </c>
      <c r="C1961" t="s">
        <v>25936</v>
      </c>
      <c r="D1961" t="s">
        <v>25917</v>
      </c>
      <c r="E1961" t="s">
        <v>25925</v>
      </c>
      <c r="F1961" t="s">
        <v>29318</v>
      </c>
      <c r="G1961" t="s">
        <v>29319</v>
      </c>
      <c r="H1961">
        <v>4</v>
      </c>
      <c r="I1961">
        <v>449.66</v>
      </c>
    </row>
    <row r="1962" spans="1:9">
      <c r="A1962">
        <v>2961</v>
      </c>
      <c r="B1962" s="1">
        <v>44945</v>
      </c>
      <c r="C1962" t="s">
        <v>25921</v>
      </c>
      <c r="D1962" t="s">
        <v>25932</v>
      </c>
      <c r="E1962" t="s">
        <v>25933</v>
      </c>
      <c r="F1962" t="s">
        <v>29320</v>
      </c>
      <c r="G1962" t="s">
        <v>29321</v>
      </c>
      <c r="H1962">
        <v>5</v>
      </c>
      <c r="I1962">
        <v>587.25</v>
      </c>
    </row>
    <row r="1963" spans="1:9">
      <c r="A1963">
        <v>2962</v>
      </c>
      <c r="B1963" s="1">
        <v>44801</v>
      </c>
      <c r="C1963" t="s">
        <v>25916</v>
      </c>
      <c r="D1963" t="s">
        <v>25917</v>
      </c>
      <c r="E1963" t="s">
        <v>25918</v>
      </c>
      <c r="F1963" t="s">
        <v>18153</v>
      </c>
      <c r="G1963" t="s">
        <v>29322</v>
      </c>
      <c r="H1963">
        <v>2</v>
      </c>
      <c r="I1963">
        <v>198.55</v>
      </c>
    </row>
    <row r="1964" spans="1:9">
      <c r="A1964">
        <v>2963</v>
      </c>
      <c r="B1964" s="1">
        <v>45085</v>
      </c>
      <c r="C1964" t="s">
        <v>25916</v>
      </c>
      <c r="D1964" t="s">
        <v>25932</v>
      </c>
      <c r="E1964" t="s">
        <v>25928</v>
      </c>
      <c r="F1964" t="s">
        <v>29323</v>
      </c>
      <c r="G1964" t="s">
        <v>29324</v>
      </c>
      <c r="H1964">
        <v>5</v>
      </c>
      <c r="I1964">
        <v>629.24</v>
      </c>
    </row>
    <row r="1965" spans="1:9">
      <c r="A1965">
        <v>2964</v>
      </c>
      <c r="B1965" s="1">
        <v>44848</v>
      </c>
      <c r="C1965" t="s">
        <v>25931</v>
      </c>
      <c r="D1965" t="s">
        <v>25917</v>
      </c>
      <c r="E1965" t="s">
        <v>25925</v>
      </c>
      <c r="F1965" t="s">
        <v>29325</v>
      </c>
      <c r="G1965" t="s">
        <v>29326</v>
      </c>
      <c r="H1965">
        <v>2</v>
      </c>
      <c r="I1965">
        <v>614.05999999999995</v>
      </c>
    </row>
    <row r="1966" spans="1:9">
      <c r="A1966">
        <v>2965</v>
      </c>
      <c r="B1966" s="1">
        <v>44992</v>
      </c>
      <c r="C1966" t="s">
        <v>25936</v>
      </c>
      <c r="D1966" t="s">
        <v>25932</v>
      </c>
      <c r="E1966" t="s">
        <v>25928</v>
      </c>
      <c r="F1966" t="s">
        <v>24724</v>
      </c>
      <c r="G1966" t="s">
        <v>29327</v>
      </c>
      <c r="H1966">
        <v>3</v>
      </c>
      <c r="I1966">
        <v>426.26</v>
      </c>
    </row>
    <row r="1967" spans="1:9">
      <c r="A1967">
        <v>2966</v>
      </c>
      <c r="B1967" s="1">
        <v>44851</v>
      </c>
      <c r="C1967" t="s">
        <v>25936</v>
      </c>
      <c r="D1967" t="s">
        <v>25917</v>
      </c>
      <c r="E1967" t="s">
        <v>25933</v>
      </c>
      <c r="F1967" t="s">
        <v>13710</v>
      </c>
      <c r="G1967" t="s">
        <v>29328</v>
      </c>
      <c r="H1967">
        <v>5</v>
      </c>
      <c r="I1967">
        <v>197.73</v>
      </c>
    </row>
    <row r="1968" spans="1:9">
      <c r="A1968">
        <v>2967</v>
      </c>
      <c r="B1968" s="1">
        <v>45128</v>
      </c>
      <c r="C1968" t="s">
        <v>25916</v>
      </c>
      <c r="D1968" t="s">
        <v>25932</v>
      </c>
      <c r="E1968" t="s">
        <v>25925</v>
      </c>
      <c r="F1968" t="s">
        <v>29329</v>
      </c>
      <c r="G1968" t="s">
        <v>29330</v>
      </c>
      <c r="H1968">
        <v>3</v>
      </c>
      <c r="I1968">
        <v>145.68</v>
      </c>
    </row>
    <row r="1969" spans="1:9">
      <c r="A1969">
        <v>2968</v>
      </c>
      <c r="B1969" s="1">
        <v>44885</v>
      </c>
      <c r="C1969" t="s">
        <v>25916</v>
      </c>
      <c r="D1969" t="s">
        <v>25917</v>
      </c>
      <c r="E1969" t="s">
        <v>25918</v>
      </c>
      <c r="F1969" t="s">
        <v>29331</v>
      </c>
      <c r="G1969" t="s">
        <v>29332</v>
      </c>
      <c r="H1969">
        <v>3</v>
      </c>
      <c r="I1969">
        <v>764.74</v>
      </c>
    </row>
    <row r="1970" spans="1:9">
      <c r="A1970">
        <v>2969</v>
      </c>
      <c r="B1970" s="1">
        <v>44852</v>
      </c>
      <c r="C1970" t="s">
        <v>25916</v>
      </c>
      <c r="D1970" t="s">
        <v>25917</v>
      </c>
      <c r="E1970" t="s">
        <v>25933</v>
      </c>
      <c r="F1970" t="s">
        <v>29333</v>
      </c>
      <c r="G1970" t="s">
        <v>29334</v>
      </c>
      <c r="H1970">
        <v>3</v>
      </c>
      <c r="I1970">
        <v>405.4</v>
      </c>
    </row>
    <row r="1971" spans="1:9">
      <c r="A1971">
        <v>2970</v>
      </c>
      <c r="B1971" s="1">
        <v>44942</v>
      </c>
      <c r="C1971" t="s">
        <v>25921</v>
      </c>
      <c r="D1971" t="s">
        <v>25932</v>
      </c>
      <c r="E1971" t="s">
        <v>25918</v>
      </c>
      <c r="F1971" t="s">
        <v>29335</v>
      </c>
      <c r="G1971" t="s">
        <v>29336</v>
      </c>
      <c r="H1971">
        <v>4</v>
      </c>
      <c r="I1971">
        <v>689.49</v>
      </c>
    </row>
    <row r="1972" spans="1:9">
      <c r="A1972">
        <v>2971</v>
      </c>
      <c r="B1972" s="1">
        <v>45028</v>
      </c>
      <c r="C1972" t="s">
        <v>25936</v>
      </c>
      <c r="D1972" t="s">
        <v>25917</v>
      </c>
      <c r="E1972" t="s">
        <v>25925</v>
      </c>
      <c r="F1972" t="s">
        <v>29337</v>
      </c>
      <c r="G1972" t="s">
        <v>29338</v>
      </c>
      <c r="H1972">
        <v>2</v>
      </c>
      <c r="I1972">
        <v>141.13999999999999</v>
      </c>
    </row>
    <row r="1973" spans="1:9">
      <c r="A1973">
        <v>2972</v>
      </c>
      <c r="B1973" s="1">
        <v>44986</v>
      </c>
      <c r="C1973" t="s">
        <v>25921</v>
      </c>
      <c r="D1973" t="s">
        <v>25917</v>
      </c>
      <c r="E1973" t="s">
        <v>25933</v>
      </c>
      <c r="F1973" t="s">
        <v>29339</v>
      </c>
      <c r="G1973" t="s">
        <v>29340</v>
      </c>
      <c r="H1973">
        <v>1</v>
      </c>
      <c r="I1973">
        <v>788.69</v>
      </c>
    </row>
    <row r="1974" spans="1:9">
      <c r="A1974">
        <v>2973</v>
      </c>
      <c r="B1974" s="1">
        <v>45120</v>
      </c>
      <c r="C1974" t="s">
        <v>25924</v>
      </c>
      <c r="D1974" t="s">
        <v>25917</v>
      </c>
      <c r="E1974" t="s">
        <v>25918</v>
      </c>
      <c r="F1974" t="s">
        <v>29341</v>
      </c>
      <c r="G1974" t="s">
        <v>29342</v>
      </c>
      <c r="H1974">
        <v>5</v>
      </c>
      <c r="I1974">
        <v>458.81</v>
      </c>
    </row>
    <row r="1975" spans="1:9">
      <c r="A1975">
        <v>2974</v>
      </c>
      <c r="B1975" s="1">
        <v>45043</v>
      </c>
      <c r="C1975" t="s">
        <v>25936</v>
      </c>
      <c r="D1975" t="s">
        <v>25917</v>
      </c>
      <c r="E1975" t="s">
        <v>25933</v>
      </c>
      <c r="F1975" t="s">
        <v>29343</v>
      </c>
      <c r="G1975" t="s">
        <v>29344</v>
      </c>
      <c r="H1975">
        <v>5</v>
      </c>
      <c r="I1975">
        <v>140.91</v>
      </c>
    </row>
    <row r="1976" spans="1:9">
      <c r="A1976">
        <v>2975</v>
      </c>
      <c r="B1976" s="1">
        <v>45119</v>
      </c>
      <c r="C1976" t="s">
        <v>25921</v>
      </c>
      <c r="D1976" t="s">
        <v>25932</v>
      </c>
      <c r="E1976" t="s">
        <v>25928</v>
      </c>
      <c r="F1976" t="s">
        <v>29345</v>
      </c>
      <c r="G1976" t="s">
        <v>29346</v>
      </c>
      <c r="H1976">
        <v>5</v>
      </c>
      <c r="I1976">
        <v>551.76</v>
      </c>
    </row>
    <row r="1977" spans="1:9">
      <c r="A1977">
        <v>2976</v>
      </c>
      <c r="B1977" s="1">
        <v>45086</v>
      </c>
      <c r="C1977" t="s">
        <v>25931</v>
      </c>
      <c r="D1977" t="s">
        <v>25917</v>
      </c>
      <c r="E1977" t="s">
        <v>25933</v>
      </c>
      <c r="F1977" t="s">
        <v>29347</v>
      </c>
      <c r="G1977" t="s">
        <v>29348</v>
      </c>
      <c r="H1977">
        <v>5</v>
      </c>
      <c r="I1977">
        <v>720.1</v>
      </c>
    </row>
    <row r="1978" spans="1:9">
      <c r="A1978">
        <v>2977</v>
      </c>
      <c r="B1978" s="1">
        <v>45017</v>
      </c>
      <c r="C1978" t="s">
        <v>25936</v>
      </c>
      <c r="D1978" t="s">
        <v>25917</v>
      </c>
      <c r="E1978" t="s">
        <v>25933</v>
      </c>
      <c r="F1978" t="s">
        <v>22136</v>
      </c>
      <c r="G1978" t="s">
        <v>29349</v>
      </c>
      <c r="H1978">
        <v>4</v>
      </c>
      <c r="I1978">
        <v>640.04999999999995</v>
      </c>
    </row>
    <row r="1979" spans="1:9">
      <c r="A1979">
        <v>2978</v>
      </c>
      <c r="B1979" s="1">
        <v>44867</v>
      </c>
      <c r="C1979" t="s">
        <v>25931</v>
      </c>
      <c r="D1979" t="s">
        <v>25917</v>
      </c>
      <c r="E1979" t="s">
        <v>25918</v>
      </c>
      <c r="F1979" t="s">
        <v>29350</v>
      </c>
      <c r="G1979" t="s">
        <v>29351</v>
      </c>
      <c r="H1979">
        <v>1</v>
      </c>
      <c r="I1979">
        <v>470.62</v>
      </c>
    </row>
    <row r="1980" spans="1:9">
      <c r="A1980">
        <v>2979</v>
      </c>
      <c r="B1980" s="1">
        <v>45087</v>
      </c>
      <c r="C1980" t="s">
        <v>25921</v>
      </c>
      <c r="D1980" t="s">
        <v>25932</v>
      </c>
      <c r="E1980" t="s">
        <v>25918</v>
      </c>
      <c r="F1980" t="s">
        <v>29352</v>
      </c>
      <c r="G1980" t="s">
        <v>29353</v>
      </c>
      <c r="H1980">
        <v>4</v>
      </c>
      <c r="I1980">
        <v>257.87</v>
      </c>
    </row>
    <row r="1981" spans="1:9">
      <c r="A1981">
        <v>2980</v>
      </c>
      <c r="B1981" s="1">
        <v>44974</v>
      </c>
      <c r="C1981" t="s">
        <v>25916</v>
      </c>
      <c r="D1981" t="s">
        <v>25932</v>
      </c>
      <c r="E1981" t="s">
        <v>25933</v>
      </c>
      <c r="F1981" t="s">
        <v>29354</v>
      </c>
      <c r="G1981" t="s">
        <v>29355</v>
      </c>
      <c r="H1981">
        <v>4</v>
      </c>
      <c r="I1981">
        <v>970.09</v>
      </c>
    </row>
    <row r="1982" spans="1:9">
      <c r="A1982">
        <v>2981</v>
      </c>
      <c r="B1982" s="1">
        <v>45102</v>
      </c>
      <c r="C1982" t="s">
        <v>25931</v>
      </c>
      <c r="D1982" t="s">
        <v>25932</v>
      </c>
      <c r="E1982" t="s">
        <v>25928</v>
      </c>
      <c r="F1982" t="s">
        <v>29356</v>
      </c>
      <c r="G1982" t="s">
        <v>29357</v>
      </c>
      <c r="H1982">
        <v>2</v>
      </c>
      <c r="I1982">
        <v>197.96</v>
      </c>
    </row>
    <row r="1983" spans="1:9">
      <c r="A1983">
        <v>2982</v>
      </c>
      <c r="B1983" s="1">
        <v>44865</v>
      </c>
      <c r="C1983" t="s">
        <v>25936</v>
      </c>
      <c r="D1983" t="s">
        <v>25932</v>
      </c>
      <c r="E1983" t="s">
        <v>25918</v>
      </c>
      <c r="F1983" t="s">
        <v>29358</v>
      </c>
      <c r="G1983" t="s">
        <v>29359</v>
      </c>
      <c r="H1983">
        <v>2</v>
      </c>
      <c r="I1983">
        <v>166.78</v>
      </c>
    </row>
    <row r="1984" spans="1:9">
      <c r="A1984">
        <v>2983</v>
      </c>
      <c r="B1984" s="1">
        <v>45102</v>
      </c>
      <c r="C1984" t="s">
        <v>25936</v>
      </c>
      <c r="D1984" t="s">
        <v>25932</v>
      </c>
      <c r="E1984" t="s">
        <v>25933</v>
      </c>
      <c r="F1984" t="s">
        <v>29360</v>
      </c>
      <c r="G1984" t="s">
        <v>29361</v>
      </c>
      <c r="H1984">
        <v>4</v>
      </c>
      <c r="I1984">
        <v>267.60000000000002</v>
      </c>
    </row>
    <row r="1985" spans="1:9">
      <c r="A1985">
        <v>2984</v>
      </c>
      <c r="B1985" s="1">
        <v>45070</v>
      </c>
      <c r="C1985" t="s">
        <v>25936</v>
      </c>
      <c r="D1985" t="s">
        <v>25917</v>
      </c>
      <c r="E1985" t="s">
        <v>25925</v>
      </c>
      <c r="F1985" t="s">
        <v>29362</v>
      </c>
      <c r="G1985" t="s">
        <v>29363</v>
      </c>
      <c r="H1985">
        <v>1</v>
      </c>
      <c r="I1985">
        <v>671.21</v>
      </c>
    </row>
    <row r="1986" spans="1:9">
      <c r="A1986">
        <v>2985</v>
      </c>
      <c r="B1986" s="1">
        <v>44859</v>
      </c>
      <c r="C1986" t="s">
        <v>25916</v>
      </c>
      <c r="D1986" t="s">
        <v>25917</v>
      </c>
      <c r="E1986" t="s">
        <v>25918</v>
      </c>
      <c r="F1986" t="s">
        <v>15582</v>
      </c>
      <c r="G1986" t="s">
        <v>29364</v>
      </c>
      <c r="H1986">
        <v>4</v>
      </c>
      <c r="I1986">
        <v>813.43</v>
      </c>
    </row>
    <row r="1987" spans="1:9">
      <c r="A1987">
        <v>2986</v>
      </c>
      <c r="B1987" s="1">
        <v>44977</v>
      </c>
      <c r="C1987" t="s">
        <v>25931</v>
      </c>
      <c r="D1987" t="s">
        <v>25917</v>
      </c>
      <c r="E1987" t="s">
        <v>25928</v>
      </c>
      <c r="F1987" t="s">
        <v>29365</v>
      </c>
      <c r="G1987" t="s">
        <v>29366</v>
      </c>
      <c r="H1987">
        <v>1</v>
      </c>
      <c r="I1987">
        <v>501.89</v>
      </c>
    </row>
    <row r="1988" spans="1:9">
      <c r="A1988">
        <v>2987</v>
      </c>
      <c r="B1988" s="1">
        <v>44946</v>
      </c>
      <c r="C1988" t="s">
        <v>25921</v>
      </c>
      <c r="D1988" t="s">
        <v>25932</v>
      </c>
      <c r="E1988" t="s">
        <v>25918</v>
      </c>
      <c r="F1988" t="s">
        <v>29367</v>
      </c>
      <c r="G1988" t="s">
        <v>29368</v>
      </c>
      <c r="H1988">
        <v>4</v>
      </c>
      <c r="I1988">
        <v>133.4</v>
      </c>
    </row>
    <row r="1989" spans="1:9">
      <c r="A1989">
        <v>2988</v>
      </c>
      <c r="B1989" s="1">
        <v>44929</v>
      </c>
      <c r="C1989" t="s">
        <v>25916</v>
      </c>
      <c r="D1989" t="s">
        <v>25917</v>
      </c>
      <c r="E1989" t="s">
        <v>25918</v>
      </c>
      <c r="F1989" t="s">
        <v>16108</v>
      </c>
      <c r="G1989" t="s">
        <v>29369</v>
      </c>
      <c r="H1989">
        <v>4</v>
      </c>
      <c r="I1989">
        <v>312.8</v>
      </c>
    </row>
    <row r="1990" spans="1:9">
      <c r="A1990">
        <v>2989</v>
      </c>
      <c r="B1990" s="1">
        <v>44889</v>
      </c>
      <c r="C1990" t="s">
        <v>25931</v>
      </c>
      <c r="D1990" t="s">
        <v>25932</v>
      </c>
      <c r="E1990" t="s">
        <v>25918</v>
      </c>
      <c r="F1990" t="s">
        <v>14886</v>
      </c>
      <c r="G1990" t="s">
        <v>29370</v>
      </c>
      <c r="H1990">
        <v>3</v>
      </c>
      <c r="I1990">
        <v>272.76</v>
      </c>
    </row>
    <row r="1991" spans="1:9">
      <c r="A1991">
        <v>2990</v>
      </c>
      <c r="B1991" s="1">
        <v>45060</v>
      </c>
      <c r="C1991" t="s">
        <v>25936</v>
      </c>
      <c r="D1991" t="s">
        <v>25932</v>
      </c>
      <c r="E1991" t="s">
        <v>25933</v>
      </c>
      <c r="F1991" t="s">
        <v>29371</v>
      </c>
      <c r="G1991" t="s">
        <v>29372</v>
      </c>
      <c r="H1991">
        <v>3</v>
      </c>
      <c r="I1991">
        <v>494.03</v>
      </c>
    </row>
    <row r="1992" spans="1:9">
      <c r="A1992">
        <v>2991</v>
      </c>
      <c r="B1992" s="1">
        <v>44897</v>
      </c>
      <c r="C1992" t="s">
        <v>25936</v>
      </c>
      <c r="D1992" t="s">
        <v>25917</v>
      </c>
      <c r="E1992" t="s">
        <v>25928</v>
      </c>
      <c r="F1992" t="s">
        <v>29373</v>
      </c>
      <c r="G1992" t="s">
        <v>29374</v>
      </c>
      <c r="H1992">
        <v>3</v>
      </c>
      <c r="I1992">
        <v>722.92</v>
      </c>
    </row>
    <row r="1993" spans="1:9">
      <c r="A1993">
        <v>2992</v>
      </c>
      <c r="B1993" s="1">
        <v>44960</v>
      </c>
      <c r="C1993" t="s">
        <v>25921</v>
      </c>
      <c r="D1993" t="s">
        <v>25917</v>
      </c>
      <c r="E1993" t="s">
        <v>25933</v>
      </c>
      <c r="F1993" t="s">
        <v>29375</v>
      </c>
      <c r="G1993" t="s">
        <v>29376</v>
      </c>
      <c r="H1993">
        <v>1</v>
      </c>
      <c r="I1993">
        <v>125.34</v>
      </c>
    </row>
    <row r="1994" spans="1:9">
      <c r="A1994">
        <v>2993</v>
      </c>
      <c r="B1994" s="1">
        <v>44868</v>
      </c>
      <c r="C1994" t="s">
        <v>25931</v>
      </c>
      <c r="D1994" t="s">
        <v>25917</v>
      </c>
      <c r="E1994" t="s">
        <v>25925</v>
      </c>
      <c r="F1994" t="s">
        <v>29377</v>
      </c>
      <c r="G1994" t="s">
        <v>29378</v>
      </c>
      <c r="H1994">
        <v>3</v>
      </c>
      <c r="I1994">
        <v>559.24</v>
      </c>
    </row>
    <row r="1995" spans="1:9">
      <c r="A1995">
        <v>2994</v>
      </c>
      <c r="B1995" s="1">
        <v>44909</v>
      </c>
      <c r="C1995" t="s">
        <v>25936</v>
      </c>
      <c r="D1995" t="s">
        <v>25932</v>
      </c>
      <c r="E1995" t="s">
        <v>25925</v>
      </c>
      <c r="F1995" t="s">
        <v>29379</v>
      </c>
      <c r="G1995" t="s">
        <v>29380</v>
      </c>
      <c r="H1995">
        <v>1</v>
      </c>
      <c r="I1995">
        <v>936.24</v>
      </c>
    </row>
    <row r="1996" spans="1:9">
      <c r="A1996">
        <v>2995</v>
      </c>
      <c r="B1996" s="1">
        <v>45110</v>
      </c>
      <c r="C1996" t="s">
        <v>25924</v>
      </c>
      <c r="D1996" t="s">
        <v>25917</v>
      </c>
      <c r="E1996" t="s">
        <v>25933</v>
      </c>
      <c r="F1996" t="s">
        <v>29381</v>
      </c>
      <c r="G1996" t="s">
        <v>29382</v>
      </c>
      <c r="H1996">
        <v>1</v>
      </c>
      <c r="I1996">
        <v>440.35</v>
      </c>
    </row>
    <row r="1997" spans="1:9">
      <c r="A1997">
        <v>2996</v>
      </c>
      <c r="B1997" s="1">
        <v>44834</v>
      </c>
      <c r="C1997" t="s">
        <v>25924</v>
      </c>
      <c r="D1997" t="s">
        <v>25917</v>
      </c>
      <c r="E1997" t="s">
        <v>25933</v>
      </c>
      <c r="F1997" t="s">
        <v>29383</v>
      </c>
      <c r="G1997" t="s">
        <v>29384</v>
      </c>
      <c r="H1997">
        <v>2</v>
      </c>
      <c r="I1997">
        <v>727.12</v>
      </c>
    </row>
    <row r="1998" spans="1:9">
      <c r="A1998">
        <v>2997</v>
      </c>
      <c r="B1998" s="1">
        <v>44973</v>
      </c>
      <c r="C1998" t="s">
        <v>25931</v>
      </c>
      <c r="D1998" t="s">
        <v>25932</v>
      </c>
      <c r="E1998" t="s">
        <v>25928</v>
      </c>
      <c r="F1998" t="s">
        <v>29385</v>
      </c>
      <c r="G1998" t="s">
        <v>29386</v>
      </c>
      <c r="H1998">
        <v>4</v>
      </c>
      <c r="I1998">
        <v>433.14</v>
      </c>
    </row>
    <row r="1999" spans="1:9">
      <c r="A1999">
        <v>2998</v>
      </c>
      <c r="B1999" s="1">
        <v>44851</v>
      </c>
      <c r="C1999" t="s">
        <v>25916</v>
      </c>
      <c r="D1999" t="s">
        <v>25932</v>
      </c>
      <c r="E1999" t="s">
        <v>25918</v>
      </c>
      <c r="F1999" t="s">
        <v>20051</v>
      </c>
      <c r="G1999" t="s">
        <v>29387</v>
      </c>
      <c r="H1999">
        <v>1</v>
      </c>
      <c r="I1999">
        <v>764.14</v>
      </c>
    </row>
    <row r="2000" spans="1:9">
      <c r="A2000">
        <v>2999</v>
      </c>
      <c r="B2000" s="1">
        <v>45091</v>
      </c>
      <c r="C2000" t="s">
        <v>25916</v>
      </c>
      <c r="D2000" t="s">
        <v>25917</v>
      </c>
      <c r="E2000" t="s">
        <v>25933</v>
      </c>
      <c r="F2000" t="s">
        <v>29388</v>
      </c>
      <c r="G2000" t="s">
        <v>29389</v>
      </c>
      <c r="H2000">
        <v>5</v>
      </c>
      <c r="I2000">
        <v>800.21</v>
      </c>
    </row>
    <row r="2001" spans="1:9">
      <c r="A2001">
        <v>3000</v>
      </c>
      <c r="B2001" s="1">
        <v>45057</v>
      </c>
      <c r="C2001" t="s">
        <v>25924</v>
      </c>
      <c r="D2001" t="s">
        <v>25932</v>
      </c>
      <c r="E2001" t="s">
        <v>25925</v>
      </c>
      <c r="F2001" t="s">
        <v>20341</v>
      </c>
      <c r="G2001" t="s">
        <v>29390</v>
      </c>
      <c r="H2001">
        <v>2</v>
      </c>
      <c r="I2001">
        <v>172.72</v>
      </c>
    </row>
    <row r="2002" spans="1:9">
      <c r="A2002">
        <v>3001</v>
      </c>
      <c r="B2002" s="1">
        <v>44921</v>
      </c>
      <c r="C2002" t="s">
        <v>25931</v>
      </c>
      <c r="D2002" t="s">
        <v>25917</v>
      </c>
      <c r="E2002" t="s">
        <v>25933</v>
      </c>
      <c r="F2002" t="s">
        <v>29391</v>
      </c>
      <c r="G2002" t="s">
        <v>29392</v>
      </c>
      <c r="H2002">
        <v>5</v>
      </c>
      <c r="I2002">
        <v>346.93</v>
      </c>
    </row>
    <row r="2003" spans="1:9">
      <c r="A2003">
        <v>3002</v>
      </c>
      <c r="B2003" s="1">
        <v>44962</v>
      </c>
      <c r="C2003" t="s">
        <v>25921</v>
      </c>
      <c r="D2003" t="s">
        <v>25917</v>
      </c>
      <c r="E2003" t="s">
        <v>25933</v>
      </c>
      <c r="F2003" t="s">
        <v>29393</v>
      </c>
      <c r="G2003" t="s">
        <v>29394</v>
      </c>
      <c r="H2003">
        <v>4</v>
      </c>
      <c r="I2003">
        <v>247.81</v>
      </c>
    </row>
    <row r="2004" spans="1:9">
      <c r="A2004">
        <v>3003</v>
      </c>
      <c r="B2004" s="1">
        <v>44881</v>
      </c>
      <c r="C2004" t="s">
        <v>25924</v>
      </c>
      <c r="D2004" t="s">
        <v>25917</v>
      </c>
      <c r="E2004" t="s">
        <v>25933</v>
      </c>
      <c r="F2004" t="s">
        <v>29395</v>
      </c>
      <c r="G2004" t="s">
        <v>29396</v>
      </c>
      <c r="H2004">
        <v>4</v>
      </c>
      <c r="I2004">
        <v>144.84</v>
      </c>
    </row>
    <row r="2005" spans="1:9">
      <c r="A2005">
        <v>3004</v>
      </c>
      <c r="B2005" s="1">
        <v>44992</v>
      </c>
      <c r="C2005" t="s">
        <v>25924</v>
      </c>
      <c r="D2005" t="s">
        <v>25917</v>
      </c>
      <c r="E2005" t="s">
        <v>25925</v>
      </c>
      <c r="F2005" t="s">
        <v>19679</v>
      </c>
      <c r="G2005" t="s">
        <v>29397</v>
      </c>
      <c r="H2005">
        <v>1</v>
      </c>
      <c r="I2005">
        <v>183.63</v>
      </c>
    </row>
    <row r="2006" spans="1:9">
      <c r="A2006">
        <v>3005</v>
      </c>
      <c r="B2006" s="1">
        <v>45006</v>
      </c>
      <c r="C2006" t="s">
        <v>25931</v>
      </c>
      <c r="D2006" t="s">
        <v>25917</v>
      </c>
      <c r="E2006" t="s">
        <v>25933</v>
      </c>
      <c r="F2006" t="s">
        <v>29398</v>
      </c>
      <c r="G2006" t="s">
        <v>29399</v>
      </c>
      <c r="H2006">
        <v>5</v>
      </c>
      <c r="I2006">
        <v>997.4</v>
      </c>
    </row>
    <row r="2007" spans="1:9">
      <c r="A2007">
        <v>3006</v>
      </c>
      <c r="B2007" s="1">
        <v>45059</v>
      </c>
      <c r="C2007" t="s">
        <v>25931</v>
      </c>
      <c r="D2007" t="s">
        <v>25932</v>
      </c>
      <c r="E2007" t="s">
        <v>25933</v>
      </c>
      <c r="F2007" t="s">
        <v>29400</v>
      </c>
      <c r="G2007" t="s">
        <v>29401</v>
      </c>
      <c r="H2007">
        <v>3</v>
      </c>
      <c r="I2007">
        <v>415.18</v>
      </c>
    </row>
    <row r="2008" spans="1:9">
      <c r="A2008">
        <v>3007</v>
      </c>
      <c r="B2008" s="1">
        <v>45126</v>
      </c>
      <c r="C2008" t="s">
        <v>25916</v>
      </c>
      <c r="D2008" t="s">
        <v>25932</v>
      </c>
      <c r="E2008" t="s">
        <v>25925</v>
      </c>
      <c r="F2008" t="s">
        <v>29402</v>
      </c>
      <c r="G2008" t="s">
        <v>29403</v>
      </c>
      <c r="H2008">
        <v>5</v>
      </c>
      <c r="I2008">
        <v>147.35</v>
      </c>
    </row>
    <row r="2009" spans="1:9">
      <c r="A2009">
        <v>3008</v>
      </c>
      <c r="B2009" s="1">
        <v>45000</v>
      </c>
      <c r="C2009" t="s">
        <v>25921</v>
      </c>
      <c r="D2009" t="s">
        <v>25917</v>
      </c>
      <c r="E2009" t="s">
        <v>25925</v>
      </c>
      <c r="F2009" t="s">
        <v>29404</v>
      </c>
      <c r="G2009" t="s">
        <v>29405</v>
      </c>
      <c r="H2009">
        <v>3</v>
      </c>
      <c r="I2009">
        <v>967.08</v>
      </c>
    </row>
    <row r="2010" spans="1:9">
      <c r="A2010">
        <v>3009</v>
      </c>
      <c r="B2010" s="1">
        <v>44885</v>
      </c>
      <c r="C2010" t="s">
        <v>25921</v>
      </c>
      <c r="D2010" t="s">
        <v>25917</v>
      </c>
      <c r="E2010" t="s">
        <v>25925</v>
      </c>
      <c r="F2010" t="s">
        <v>16184</v>
      </c>
      <c r="G2010" t="s">
        <v>29406</v>
      </c>
      <c r="H2010">
        <v>4</v>
      </c>
      <c r="I2010">
        <v>637.86</v>
      </c>
    </row>
    <row r="2011" spans="1:9">
      <c r="A2011">
        <v>3010</v>
      </c>
      <c r="B2011" s="1">
        <v>44815</v>
      </c>
      <c r="C2011" t="s">
        <v>25936</v>
      </c>
      <c r="D2011" t="s">
        <v>25932</v>
      </c>
      <c r="E2011" t="s">
        <v>25918</v>
      </c>
      <c r="F2011" t="s">
        <v>26933</v>
      </c>
      <c r="G2011" t="s">
        <v>29407</v>
      </c>
      <c r="H2011">
        <v>3</v>
      </c>
      <c r="I2011">
        <v>299.13</v>
      </c>
    </row>
    <row r="2012" spans="1:9">
      <c r="A2012">
        <v>3011</v>
      </c>
      <c r="B2012" s="1">
        <v>44845</v>
      </c>
      <c r="C2012" t="s">
        <v>25921</v>
      </c>
      <c r="D2012" t="s">
        <v>25932</v>
      </c>
      <c r="E2012" t="s">
        <v>25925</v>
      </c>
      <c r="F2012" t="s">
        <v>29408</v>
      </c>
      <c r="G2012" t="s">
        <v>29409</v>
      </c>
      <c r="H2012">
        <v>3</v>
      </c>
      <c r="I2012">
        <v>935.75</v>
      </c>
    </row>
    <row r="2013" spans="1:9">
      <c r="A2013">
        <v>3012</v>
      </c>
      <c r="B2013" s="1">
        <v>44826</v>
      </c>
      <c r="C2013" t="s">
        <v>25924</v>
      </c>
      <c r="D2013" t="s">
        <v>25932</v>
      </c>
      <c r="E2013" t="s">
        <v>25918</v>
      </c>
      <c r="F2013" t="s">
        <v>29410</v>
      </c>
      <c r="G2013" t="s">
        <v>29411</v>
      </c>
      <c r="H2013">
        <v>3</v>
      </c>
      <c r="I2013">
        <v>494.02</v>
      </c>
    </row>
    <row r="2014" spans="1:9">
      <c r="A2014">
        <v>3013</v>
      </c>
      <c r="B2014" s="1">
        <v>45069</v>
      </c>
      <c r="C2014" t="s">
        <v>25921</v>
      </c>
      <c r="D2014" t="s">
        <v>25917</v>
      </c>
      <c r="E2014" t="s">
        <v>25925</v>
      </c>
      <c r="F2014" t="s">
        <v>16809</v>
      </c>
      <c r="G2014" t="s">
        <v>29412</v>
      </c>
      <c r="H2014">
        <v>4</v>
      </c>
      <c r="I2014">
        <v>776.3</v>
      </c>
    </row>
    <row r="2015" spans="1:9">
      <c r="A2015">
        <v>3014</v>
      </c>
      <c r="B2015" s="1">
        <v>44958</v>
      </c>
      <c r="C2015" t="s">
        <v>25921</v>
      </c>
      <c r="D2015" t="s">
        <v>25917</v>
      </c>
      <c r="E2015" t="s">
        <v>25928</v>
      </c>
      <c r="F2015" t="s">
        <v>29413</v>
      </c>
      <c r="G2015" t="s">
        <v>29414</v>
      </c>
      <c r="H2015">
        <v>3</v>
      </c>
      <c r="I2015">
        <v>326.37</v>
      </c>
    </row>
    <row r="2016" spans="1:9">
      <c r="A2016">
        <v>3015</v>
      </c>
      <c r="B2016" s="1">
        <v>44883</v>
      </c>
      <c r="C2016" t="s">
        <v>25916</v>
      </c>
      <c r="D2016" t="s">
        <v>25932</v>
      </c>
      <c r="E2016" t="s">
        <v>25928</v>
      </c>
      <c r="F2016" t="s">
        <v>29415</v>
      </c>
      <c r="G2016" t="s">
        <v>29416</v>
      </c>
      <c r="H2016">
        <v>1</v>
      </c>
      <c r="I2016">
        <v>108.95</v>
      </c>
    </row>
    <row r="2017" spans="1:9">
      <c r="A2017">
        <v>3016</v>
      </c>
      <c r="B2017" s="1">
        <v>44952</v>
      </c>
      <c r="C2017" t="s">
        <v>25931</v>
      </c>
      <c r="D2017" t="s">
        <v>25917</v>
      </c>
      <c r="E2017" t="s">
        <v>25928</v>
      </c>
      <c r="F2017" t="s">
        <v>29417</v>
      </c>
      <c r="G2017" t="s">
        <v>29418</v>
      </c>
      <c r="H2017">
        <v>4</v>
      </c>
      <c r="I2017">
        <v>550.9</v>
      </c>
    </row>
    <row r="2018" spans="1:9">
      <c r="A2018">
        <v>3017</v>
      </c>
      <c r="B2018" s="1">
        <v>44792</v>
      </c>
      <c r="C2018" t="s">
        <v>25924</v>
      </c>
      <c r="D2018" t="s">
        <v>25917</v>
      </c>
      <c r="E2018" t="s">
        <v>25925</v>
      </c>
      <c r="F2018" t="s">
        <v>29419</v>
      </c>
      <c r="G2018" t="s">
        <v>29420</v>
      </c>
      <c r="H2018">
        <v>4</v>
      </c>
      <c r="I2018">
        <v>795.89</v>
      </c>
    </row>
    <row r="2019" spans="1:9">
      <c r="A2019">
        <v>3018</v>
      </c>
      <c r="B2019" s="1">
        <v>45018</v>
      </c>
      <c r="C2019" t="s">
        <v>25931</v>
      </c>
      <c r="D2019" t="s">
        <v>25932</v>
      </c>
      <c r="E2019" t="s">
        <v>25933</v>
      </c>
      <c r="F2019" t="s">
        <v>29421</v>
      </c>
      <c r="G2019" t="s">
        <v>29422</v>
      </c>
      <c r="H2019">
        <v>1</v>
      </c>
      <c r="I2019">
        <v>980.49</v>
      </c>
    </row>
    <row r="2020" spans="1:9">
      <c r="A2020">
        <v>3019</v>
      </c>
      <c r="B2020" s="1">
        <v>44883</v>
      </c>
      <c r="C2020" t="s">
        <v>25924</v>
      </c>
      <c r="D2020" t="s">
        <v>25932</v>
      </c>
      <c r="E2020" t="s">
        <v>25918</v>
      </c>
      <c r="F2020" t="s">
        <v>29423</v>
      </c>
      <c r="G2020" t="s">
        <v>29424</v>
      </c>
      <c r="H2020">
        <v>1</v>
      </c>
      <c r="I2020">
        <v>155.46</v>
      </c>
    </row>
    <row r="2021" spans="1:9">
      <c r="A2021">
        <v>3020</v>
      </c>
      <c r="B2021" s="1">
        <v>45096</v>
      </c>
      <c r="C2021" t="s">
        <v>25936</v>
      </c>
      <c r="D2021" t="s">
        <v>25932</v>
      </c>
      <c r="E2021" t="s">
        <v>25928</v>
      </c>
      <c r="F2021" t="s">
        <v>29425</v>
      </c>
      <c r="G2021" t="s">
        <v>29426</v>
      </c>
      <c r="H2021">
        <v>2</v>
      </c>
      <c r="I2021">
        <v>367.74</v>
      </c>
    </row>
    <row r="2022" spans="1:9">
      <c r="A2022">
        <v>3021</v>
      </c>
      <c r="B2022" s="1">
        <v>45142</v>
      </c>
      <c r="C2022" t="s">
        <v>25916</v>
      </c>
      <c r="D2022" t="s">
        <v>25932</v>
      </c>
      <c r="E2022" t="s">
        <v>25933</v>
      </c>
      <c r="F2022" t="s">
        <v>29427</v>
      </c>
      <c r="G2022" t="s">
        <v>29428</v>
      </c>
      <c r="H2022">
        <v>3</v>
      </c>
      <c r="I2022">
        <v>115.55</v>
      </c>
    </row>
    <row r="2023" spans="1:9">
      <c r="A2023">
        <v>3022</v>
      </c>
      <c r="B2023" s="1">
        <v>44910</v>
      </c>
      <c r="C2023" t="s">
        <v>25931</v>
      </c>
      <c r="D2023" t="s">
        <v>25932</v>
      </c>
      <c r="E2023" t="s">
        <v>25928</v>
      </c>
      <c r="F2023" t="s">
        <v>18554</v>
      </c>
      <c r="G2023" t="s">
        <v>28527</v>
      </c>
      <c r="H2023">
        <v>3</v>
      </c>
      <c r="I2023">
        <v>848.52</v>
      </c>
    </row>
    <row r="2024" spans="1:9">
      <c r="A2024">
        <v>3023</v>
      </c>
      <c r="B2024" s="1">
        <v>45050</v>
      </c>
      <c r="C2024" t="s">
        <v>25936</v>
      </c>
      <c r="D2024" t="s">
        <v>25917</v>
      </c>
      <c r="E2024" t="s">
        <v>25933</v>
      </c>
      <c r="F2024" t="s">
        <v>29429</v>
      </c>
      <c r="G2024" t="s">
        <v>29430</v>
      </c>
      <c r="H2024">
        <v>5</v>
      </c>
      <c r="I2024">
        <v>321.61</v>
      </c>
    </row>
    <row r="2025" spans="1:9">
      <c r="A2025">
        <v>3024</v>
      </c>
      <c r="B2025" s="1">
        <v>44916</v>
      </c>
      <c r="C2025" t="s">
        <v>25924</v>
      </c>
      <c r="D2025" t="s">
        <v>25932</v>
      </c>
      <c r="E2025" t="s">
        <v>25933</v>
      </c>
      <c r="F2025" t="s">
        <v>29431</v>
      </c>
      <c r="G2025" t="s">
        <v>29432</v>
      </c>
      <c r="H2025">
        <v>4</v>
      </c>
      <c r="I2025">
        <v>957.12</v>
      </c>
    </row>
    <row r="2026" spans="1:9">
      <c r="A2026">
        <v>3025</v>
      </c>
      <c r="B2026" s="1">
        <v>44800</v>
      </c>
      <c r="C2026" t="s">
        <v>25931</v>
      </c>
      <c r="D2026" t="s">
        <v>25932</v>
      </c>
      <c r="E2026" t="s">
        <v>25925</v>
      </c>
      <c r="F2026" t="s">
        <v>29433</v>
      </c>
      <c r="G2026" t="s">
        <v>29434</v>
      </c>
      <c r="H2026">
        <v>3</v>
      </c>
      <c r="I2026">
        <v>177.63</v>
      </c>
    </row>
    <row r="2027" spans="1:9">
      <c r="A2027">
        <v>3026</v>
      </c>
      <c r="B2027" s="1">
        <v>44867</v>
      </c>
      <c r="C2027" t="s">
        <v>25916</v>
      </c>
      <c r="D2027" t="s">
        <v>25932</v>
      </c>
      <c r="E2027" t="s">
        <v>25933</v>
      </c>
      <c r="F2027" t="s">
        <v>29435</v>
      </c>
      <c r="G2027" t="s">
        <v>29436</v>
      </c>
      <c r="H2027">
        <v>3</v>
      </c>
      <c r="I2027">
        <v>864.03</v>
      </c>
    </row>
    <row r="2028" spans="1:9">
      <c r="A2028">
        <v>3027</v>
      </c>
      <c r="B2028" s="1">
        <v>45112</v>
      </c>
      <c r="C2028" t="s">
        <v>25931</v>
      </c>
      <c r="D2028" t="s">
        <v>25932</v>
      </c>
      <c r="E2028" t="s">
        <v>25925</v>
      </c>
      <c r="F2028" t="s">
        <v>29437</v>
      </c>
      <c r="G2028" t="s">
        <v>4066</v>
      </c>
      <c r="H2028">
        <v>4</v>
      </c>
      <c r="I2028">
        <v>707.06</v>
      </c>
    </row>
    <row r="2029" spans="1:9">
      <c r="A2029">
        <v>3028</v>
      </c>
      <c r="B2029" s="1">
        <v>44854</v>
      </c>
      <c r="C2029" t="s">
        <v>25931</v>
      </c>
      <c r="D2029" t="s">
        <v>25917</v>
      </c>
      <c r="E2029" t="s">
        <v>25928</v>
      </c>
      <c r="F2029" t="s">
        <v>29438</v>
      </c>
      <c r="G2029" t="s">
        <v>29439</v>
      </c>
      <c r="H2029">
        <v>4</v>
      </c>
      <c r="I2029">
        <v>690.29</v>
      </c>
    </row>
    <row r="2030" spans="1:9">
      <c r="A2030">
        <v>3029</v>
      </c>
      <c r="B2030" s="1">
        <v>45110</v>
      </c>
      <c r="C2030" t="s">
        <v>25936</v>
      </c>
      <c r="D2030" t="s">
        <v>25932</v>
      </c>
      <c r="E2030" t="s">
        <v>25925</v>
      </c>
      <c r="F2030" t="s">
        <v>29440</v>
      </c>
      <c r="G2030" t="s">
        <v>29441</v>
      </c>
      <c r="H2030">
        <v>1</v>
      </c>
      <c r="I2030">
        <v>721.83</v>
      </c>
    </row>
    <row r="2031" spans="1:9">
      <c r="A2031">
        <v>3030</v>
      </c>
      <c r="B2031" s="1">
        <v>44919</v>
      </c>
      <c r="C2031" t="s">
        <v>25924</v>
      </c>
      <c r="D2031" t="s">
        <v>25917</v>
      </c>
      <c r="E2031" t="s">
        <v>25933</v>
      </c>
      <c r="F2031" t="s">
        <v>29442</v>
      </c>
      <c r="G2031" t="s">
        <v>29443</v>
      </c>
      <c r="H2031">
        <v>2</v>
      </c>
      <c r="I2031">
        <v>287.33999999999997</v>
      </c>
    </row>
    <row r="2032" spans="1:9">
      <c r="A2032">
        <v>3031</v>
      </c>
      <c r="B2032" s="1">
        <v>44926</v>
      </c>
      <c r="C2032" t="s">
        <v>25924</v>
      </c>
      <c r="D2032" t="s">
        <v>25932</v>
      </c>
      <c r="E2032" t="s">
        <v>25925</v>
      </c>
      <c r="F2032" t="s">
        <v>29444</v>
      </c>
      <c r="G2032" t="s">
        <v>29445</v>
      </c>
      <c r="H2032">
        <v>2</v>
      </c>
      <c r="I2032">
        <v>783.36</v>
      </c>
    </row>
    <row r="2033" spans="1:9">
      <c r="A2033">
        <v>3032</v>
      </c>
      <c r="B2033" s="1">
        <v>44862</v>
      </c>
      <c r="C2033" t="s">
        <v>25924</v>
      </c>
      <c r="D2033" t="s">
        <v>25932</v>
      </c>
      <c r="E2033" t="s">
        <v>25933</v>
      </c>
      <c r="F2033" t="s">
        <v>27872</v>
      </c>
      <c r="G2033" t="s">
        <v>29446</v>
      </c>
      <c r="H2033">
        <v>1</v>
      </c>
      <c r="I2033">
        <v>709.78</v>
      </c>
    </row>
    <row r="2034" spans="1:9">
      <c r="A2034">
        <v>3033</v>
      </c>
      <c r="B2034" s="1">
        <v>44934</v>
      </c>
      <c r="C2034" t="s">
        <v>25916</v>
      </c>
      <c r="D2034" t="s">
        <v>25917</v>
      </c>
      <c r="E2034" t="s">
        <v>25925</v>
      </c>
      <c r="F2034" t="s">
        <v>29447</v>
      </c>
      <c r="G2034" t="s">
        <v>29448</v>
      </c>
      <c r="H2034">
        <v>4</v>
      </c>
      <c r="I2034">
        <v>714.64</v>
      </c>
    </row>
    <row r="2035" spans="1:9">
      <c r="A2035">
        <v>3034</v>
      </c>
      <c r="B2035" s="1">
        <v>44890</v>
      </c>
      <c r="C2035" t="s">
        <v>25921</v>
      </c>
      <c r="D2035" t="s">
        <v>25917</v>
      </c>
      <c r="E2035" t="s">
        <v>25933</v>
      </c>
      <c r="F2035" t="s">
        <v>27084</v>
      </c>
      <c r="G2035" t="s">
        <v>3328</v>
      </c>
      <c r="H2035">
        <v>2</v>
      </c>
      <c r="I2035">
        <v>947.76</v>
      </c>
    </row>
    <row r="2036" spans="1:9">
      <c r="A2036">
        <v>3035</v>
      </c>
      <c r="B2036" s="1">
        <v>45055</v>
      </c>
      <c r="C2036" t="s">
        <v>25916</v>
      </c>
      <c r="D2036" t="s">
        <v>25917</v>
      </c>
      <c r="E2036" t="s">
        <v>25928</v>
      </c>
      <c r="F2036" t="s">
        <v>29449</v>
      </c>
      <c r="G2036" t="s">
        <v>29450</v>
      </c>
      <c r="H2036">
        <v>1</v>
      </c>
      <c r="I2036">
        <v>498.19</v>
      </c>
    </row>
    <row r="2037" spans="1:9">
      <c r="A2037">
        <v>3036</v>
      </c>
      <c r="B2037" s="1">
        <v>45096</v>
      </c>
      <c r="C2037" t="s">
        <v>25924</v>
      </c>
      <c r="D2037" t="s">
        <v>25917</v>
      </c>
      <c r="E2037" t="s">
        <v>25918</v>
      </c>
      <c r="F2037" t="s">
        <v>29451</v>
      </c>
      <c r="G2037" t="s">
        <v>29452</v>
      </c>
      <c r="H2037">
        <v>3</v>
      </c>
      <c r="I2037">
        <v>516.4</v>
      </c>
    </row>
    <row r="2038" spans="1:9">
      <c r="A2038">
        <v>3037</v>
      </c>
      <c r="B2038" s="1">
        <v>45047</v>
      </c>
      <c r="C2038" t="s">
        <v>25921</v>
      </c>
      <c r="D2038" t="s">
        <v>25917</v>
      </c>
      <c r="E2038" t="s">
        <v>25918</v>
      </c>
      <c r="F2038" t="s">
        <v>29453</v>
      </c>
      <c r="G2038" t="s">
        <v>29454</v>
      </c>
      <c r="H2038">
        <v>5</v>
      </c>
      <c r="I2038">
        <v>374.69</v>
      </c>
    </row>
    <row r="2039" spans="1:9">
      <c r="A2039">
        <v>3038</v>
      </c>
      <c r="B2039" s="1">
        <v>44790</v>
      </c>
      <c r="C2039" t="s">
        <v>25916</v>
      </c>
      <c r="D2039" t="s">
        <v>25917</v>
      </c>
      <c r="E2039" t="s">
        <v>25925</v>
      </c>
      <c r="F2039" t="s">
        <v>29455</v>
      </c>
      <c r="G2039" t="s">
        <v>29456</v>
      </c>
      <c r="H2039">
        <v>5</v>
      </c>
      <c r="I2039">
        <v>244.22</v>
      </c>
    </row>
    <row r="2040" spans="1:9">
      <c r="A2040">
        <v>3039</v>
      </c>
      <c r="B2040" s="1">
        <v>44931</v>
      </c>
      <c r="C2040" t="s">
        <v>25921</v>
      </c>
      <c r="D2040" t="s">
        <v>25917</v>
      </c>
      <c r="E2040" t="s">
        <v>25928</v>
      </c>
      <c r="F2040" t="s">
        <v>29457</v>
      </c>
      <c r="G2040" t="s">
        <v>29458</v>
      </c>
      <c r="H2040">
        <v>2</v>
      </c>
      <c r="I2040">
        <v>130.81</v>
      </c>
    </row>
    <row r="2041" spans="1:9">
      <c r="A2041">
        <v>3040</v>
      </c>
      <c r="B2041" s="1">
        <v>44925</v>
      </c>
      <c r="C2041" t="s">
        <v>25924</v>
      </c>
      <c r="D2041" t="s">
        <v>25917</v>
      </c>
      <c r="E2041" t="s">
        <v>25933</v>
      </c>
      <c r="F2041" t="s">
        <v>29459</v>
      </c>
      <c r="G2041" t="s">
        <v>29460</v>
      </c>
      <c r="H2041">
        <v>5</v>
      </c>
      <c r="I2041">
        <v>321.02999999999997</v>
      </c>
    </row>
    <row r="2042" spans="1:9">
      <c r="A2042">
        <v>3041</v>
      </c>
      <c r="B2042" s="1">
        <v>45135</v>
      </c>
      <c r="C2042" t="s">
        <v>25936</v>
      </c>
      <c r="D2042" t="s">
        <v>25917</v>
      </c>
      <c r="E2042" t="s">
        <v>25928</v>
      </c>
      <c r="F2042" t="s">
        <v>29461</v>
      </c>
      <c r="G2042" t="s">
        <v>29462</v>
      </c>
      <c r="H2042">
        <v>4</v>
      </c>
      <c r="I2042">
        <v>354.82</v>
      </c>
    </row>
    <row r="2043" spans="1:9">
      <c r="A2043">
        <v>3042</v>
      </c>
      <c r="B2043" s="1">
        <v>44960</v>
      </c>
      <c r="C2043" t="s">
        <v>25924</v>
      </c>
      <c r="D2043" t="s">
        <v>25917</v>
      </c>
      <c r="E2043" t="s">
        <v>25925</v>
      </c>
      <c r="F2043" t="s">
        <v>29463</v>
      </c>
      <c r="G2043" t="s">
        <v>29464</v>
      </c>
      <c r="H2043">
        <v>2</v>
      </c>
      <c r="I2043">
        <v>513.54</v>
      </c>
    </row>
    <row r="2044" spans="1:9">
      <c r="A2044">
        <v>3043</v>
      </c>
      <c r="B2044" s="1">
        <v>44978</v>
      </c>
      <c r="C2044" t="s">
        <v>25916</v>
      </c>
      <c r="D2044" t="s">
        <v>25932</v>
      </c>
      <c r="E2044" t="s">
        <v>25928</v>
      </c>
      <c r="F2044" t="s">
        <v>22686</v>
      </c>
      <c r="G2044" t="s">
        <v>29465</v>
      </c>
      <c r="H2044">
        <v>5</v>
      </c>
      <c r="I2044">
        <v>658.12</v>
      </c>
    </row>
    <row r="2045" spans="1:9">
      <c r="A2045">
        <v>3044</v>
      </c>
      <c r="B2045" s="1">
        <v>44915</v>
      </c>
      <c r="C2045" t="s">
        <v>25921</v>
      </c>
      <c r="D2045" t="s">
        <v>25917</v>
      </c>
      <c r="E2045" t="s">
        <v>25933</v>
      </c>
      <c r="F2045" t="s">
        <v>29466</v>
      </c>
      <c r="G2045" t="s">
        <v>29467</v>
      </c>
      <c r="H2045">
        <v>2</v>
      </c>
      <c r="I2045">
        <v>643.75</v>
      </c>
    </row>
    <row r="2046" spans="1:9">
      <c r="A2046">
        <v>3045</v>
      </c>
      <c r="B2046" s="1">
        <v>44988</v>
      </c>
      <c r="C2046" t="s">
        <v>25931</v>
      </c>
      <c r="D2046" t="s">
        <v>25932</v>
      </c>
      <c r="E2046" t="s">
        <v>25925</v>
      </c>
      <c r="F2046" t="s">
        <v>29468</v>
      </c>
      <c r="G2046" t="s">
        <v>2493</v>
      </c>
      <c r="H2046">
        <v>2</v>
      </c>
      <c r="I2046">
        <v>290.75</v>
      </c>
    </row>
    <row r="2047" spans="1:9">
      <c r="A2047">
        <v>3046</v>
      </c>
      <c r="B2047" s="1">
        <v>44940</v>
      </c>
      <c r="C2047" t="s">
        <v>25931</v>
      </c>
      <c r="D2047" t="s">
        <v>25917</v>
      </c>
      <c r="E2047" t="s">
        <v>25933</v>
      </c>
      <c r="F2047" t="s">
        <v>29469</v>
      </c>
      <c r="G2047" t="s">
        <v>29470</v>
      </c>
      <c r="H2047">
        <v>2</v>
      </c>
      <c r="I2047">
        <v>767.56</v>
      </c>
    </row>
    <row r="2048" spans="1:9">
      <c r="A2048">
        <v>3047</v>
      </c>
      <c r="B2048" s="1">
        <v>45090</v>
      </c>
      <c r="C2048" t="s">
        <v>25916</v>
      </c>
      <c r="D2048" t="s">
        <v>25932</v>
      </c>
      <c r="E2048" t="s">
        <v>25933</v>
      </c>
      <c r="F2048" t="s">
        <v>29471</v>
      </c>
      <c r="G2048" t="s">
        <v>29472</v>
      </c>
      <c r="H2048">
        <v>1</v>
      </c>
      <c r="I2048">
        <v>507.74</v>
      </c>
    </row>
    <row r="2049" spans="1:9">
      <c r="A2049">
        <v>3048</v>
      </c>
      <c r="B2049" s="1">
        <v>44934</v>
      </c>
      <c r="C2049" t="s">
        <v>25916</v>
      </c>
      <c r="D2049" t="s">
        <v>25917</v>
      </c>
      <c r="E2049" t="s">
        <v>25928</v>
      </c>
      <c r="F2049" t="s">
        <v>25165</v>
      </c>
      <c r="G2049" t="s">
        <v>29473</v>
      </c>
      <c r="H2049">
        <v>2</v>
      </c>
      <c r="I2049">
        <v>919.75</v>
      </c>
    </row>
    <row r="2050" spans="1:9">
      <c r="A2050">
        <v>3049</v>
      </c>
      <c r="B2050" s="1">
        <v>44946</v>
      </c>
      <c r="C2050" t="s">
        <v>25936</v>
      </c>
      <c r="D2050" t="s">
        <v>25932</v>
      </c>
      <c r="E2050" t="s">
        <v>25925</v>
      </c>
      <c r="F2050" t="s">
        <v>29474</v>
      </c>
      <c r="G2050" t="s">
        <v>29475</v>
      </c>
      <c r="H2050">
        <v>4</v>
      </c>
      <c r="I2050">
        <v>510.95</v>
      </c>
    </row>
    <row r="2051" spans="1:9">
      <c r="A2051">
        <v>3050</v>
      </c>
      <c r="B2051" s="1">
        <v>44871</v>
      </c>
      <c r="C2051" t="s">
        <v>25936</v>
      </c>
      <c r="D2051" t="s">
        <v>25932</v>
      </c>
      <c r="E2051" t="s">
        <v>25928</v>
      </c>
      <c r="F2051" t="s">
        <v>28843</v>
      </c>
      <c r="G2051" t="s">
        <v>29476</v>
      </c>
      <c r="H2051">
        <v>2</v>
      </c>
      <c r="I2051">
        <v>826.19</v>
      </c>
    </row>
    <row r="2052" spans="1:9">
      <c r="A2052">
        <v>3051</v>
      </c>
      <c r="B2052" s="1">
        <v>45048</v>
      </c>
      <c r="C2052" t="s">
        <v>25921</v>
      </c>
      <c r="D2052" t="s">
        <v>25932</v>
      </c>
      <c r="E2052" t="s">
        <v>25925</v>
      </c>
      <c r="F2052" t="s">
        <v>20148</v>
      </c>
      <c r="G2052" t="s">
        <v>29477</v>
      </c>
      <c r="H2052">
        <v>1</v>
      </c>
      <c r="I2052">
        <v>992.48</v>
      </c>
    </row>
    <row r="2053" spans="1:9">
      <c r="A2053">
        <v>3052</v>
      </c>
      <c r="B2053" s="1">
        <v>44835</v>
      </c>
      <c r="C2053" t="s">
        <v>25924</v>
      </c>
      <c r="D2053" t="s">
        <v>25932</v>
      </c>
      <c r="E2053" t="s">
        <v>25925</v>
      </c>
      <c r="F2053" t="s">
        <v>29478</v>
      </c>
      <c r="G2053" t="s">
        <v>29479</v>
      </c>
      <c r="H2053">
        <v>3</v>
      </c>
      <c r="I2053">
        <v>824.73</v>
      </c>
    </row>
    <row r="2054" spans="1:9">
      <c r="A2054">
        <v>3053</v>
      </c>
      <c r="B2054" s="1">
        <v>45111</v>
      </c>
      <c r="C2054" t="s">
        <v>25931</v>
      </c>
      <c r="D2054" t="s">
        <v>25932</v>
      </c>
      <c r="E2054" t="s">
        <v>25918</v>
      </c>
      <c r="F2054" t="s">
        <v>29480</v>
      </c>
      <c r="G2054" t="s">
        <v>29481</v>
      </c>
      <c r="H2054">
        <v>2</v>
      </c>
      <c r="I2054">
        <v>588.35</v>
      </c>
    </row>
    <row r="2055" spans="1:9">
      <c r="A2055">
        <v>3054</v>
      </c>
      <c r="B2055" s="1">
        <v>45084</v>
      </c>
      <c r="C2055" t="s">
        <v>25921</v>
      </c>
      <c r="D2055" t="s">
        <v>25932</v>
      </c>
      <c r="E2055" t="s">
        <v>25925</v>
      </c>
      <c r="F2055" t="s">
        <v>26391</v>
      </c>
      <c r="G2055" t="s">
        <v>29482</v>
      </c>
      <c r="H2055">
        <v>5</v>
      </c>
      <c r="I2055">
        <v>144.66</v>
      </c>
    </row>
    <row r="2056" spans="1:9">
      <c r="A2056">
        <v>3055</v>
      </c>
      <c r="B2056" s="1">
        <v>45021</v>
      </c>
      <c r="C2056" t="s">
        <v>25924</v>
      </c>
      <c r="D2056" t="s">
        <v>25917</v>
      </c>
      <c r="E2056" t="s">
        <v>25918</v>
      </c>
      <c r="F2056" t="s">
        <v>29483</v>
      </c>
      <c r="G2056" t="s">
        <v>29484</v>
      </c>
      <c r="H2056">
        <v>3</v>
      </c>
      <c r="I2056">
        <v>833.23</v>
      </c>
    </row>
    <row r="2057" spans="1:9">
      <c r="A2057">
        <v>3056</v>
      </c>
      <c r="B2057" s="1">
        <v>45097</v>
      </c>
      <c r="C2057" t="s">
        <v>25931</v>
      </c>
      <c r="D2057" t="s">
        <v>25932</v>
      </c>
      <c r="E2057" t="s">
        <v>25933</v>
      </c>
      <c r="F2057" t="s">
        <v>29485</v>
      </c>
      <c r="G2057" t="s">
        <v>29486</v>
      </c>
      <c r="H2057">
        <v>1</v>
      </c>
      <c r="I2057">
        <v>535.51</v>
      </c>
    </row>
    <row r="2058" spans="1:9">
      <c r="A2058">
        <v>3057</v>
      </c>
      <c r="B2058" s="1">
        <v>45074</v>
      </c>
      <c r="C2058" t="s">
        <v>25921</v>
      </c>
      <c r="D2058" t="s">
        <v>25917</v>
      </c>
      <c r="E2058" t="s">
        <v>25928</v>
      </c>
      <c r="F2058" t="s">
        <v>22354</v>
      </c>
      <c r="G2058" t="s">
        <v>29487</v>
      </c>
      <c r="H2058">
        <v>4</v>
      </c>
      <c r="I2058">
        <v>961.84</v>
      </c>
    </row>
    <row r="2059" spans="1:9">
      <c r="A2059">
        <v>3058</v>
      </c>
      <c r="B2059" s="1">
        <v>45002</v>
      </c>
      <c r="C2059" t="s">
        <v>25921</v>
      </c>
      <c r="D2059" t="s">
        <v>25917</v>
      </c>
      <c r="E2059" t="s">
        <v>25928</v>
      </c>
      <c r="F2059" t="s">
        <v>29488</v>
      </c>
      <c r="G2059" t="s">
        <v>29489</v>
      </c>
      <c r="H2059">
        <v>1</v>
      </c>
      <c r="I2059">
        <v>193.58</v>
      </c>
    </row>
    <row r="2060" spans="1:9">
      <c r="A2060">
        <v>3059</v>
      </c>
      <c r="B2060" s="1">
        <v>45117</v>
      </c>
      <c r="C2060" t="s">
        <v>25931</v>
      </c>
      <c r="D2060" t="s">
        <v>25932</v>
      </c>
      <c r="E2060" t="s">
        <v>25928</v>
      </c>
      <c r="F2060" t="s">
        <v>29490</v>
      </c>
      <c r="G2060" t="s">
        <v>29491</v>
      </c>
      <c r="H2060">
        <v>1</v>
      </c>
      <c r="I2060">
        <v>164.35</v>
      </c>
    </row>
    <row r="2061" spans="1:9">
      <c r="A2061">
        <v>3060</v>
      </c>
      <c r="B2061" s="1">
        <v>44803</v>
      </c>
      <c r="C2061" t="s">
        <v>25916</v>
      </c>
      <c r="D2061" t="s">
        <v>25917</v>
      </c>
      <c r="E2061" t="s">
        <v>25918</v>
      </c>
      <c r="F2061" t="s">
        <v>29492</v>
      </c>
      <c r="G2061" t="s">
        <v>29493</v>
      </c>
      <c r="H2061">
        <v>3</v>
      </c>
      <c r="I2061">
        <v>165.67</v>
      </c>
    </row>
    <row r="2062" spans="1:9">
      <c r="A2062">
        <v>3061</v>
      </c>
      <c r="B2062" s="1">
        <v>44814</v>
      </c>
      <c r="C2062" t="s">
        <v>25924</v>
      </c>
      <c r="D2062" t="s">
        <v>25932</v>
      </c>
      <c r="E2062" t="s">
        <v>25925</v>
      </c>
      <c r="F2062" t="s">
        <v>29494</v>
      </c>
      <c r="G2062" t="s">
        <v>29495</v>
      </c>
      <c r="H2062">
        <v>5</v>
      </c>
      <c r="I2062">
        <v>602.55999999999995</v>
      </c>
    </row>
    <row r="2063" spans="1:9">
      <c r="A2063">
        <v>3062</v>
      </c>
      <c r="B2063" s="1">
        <v>45133</v>
      </c>
      <c r="C2063" t="s">
        <v>25921</v>
      </c>
      <c r="D2063" t="s">
        <v>25917</v>
      </c>
      <c r="E2063" t="s">
        <v>25933</v>
      </c>
      <c r="F2063" t="s">
        <v>19089</v>
      </c>
      <c r="G2063" t="s">
        <v>29496</v>
      </c>
      <c r="H2063">
        <v>1</v>
      </c>
      <c r="I2063">
        <v>312.91000000000003</v>
      </c>
    </row>
    <row r="2064" spans="1:9">
      <c r="A2064">
        <v>3063</v>
      </c>
      <c r="B2064" s="1">
        <v>44832</v>
      </c>
      <c r="C2064" t="s">
        <v>25936</v>
      </c>
      <c r="D2064" t="s">
        <v>25932</v>
      </c>
      <c r="E2064" t="s">
        <v>25918</v>
      </c>
      <c r="F2064" t="s">
        <v>22006</v>
      </c>
      <c r="G2064" t="s">
        <v>29497</v>
      </c>
      <c r="H2064">
        <v>3</v>
      </c>
      <c r="I2064">
        <v>767.52</v>
      </c>
    </row>
    <row r="2065" spans="1:9">
      <c r="A2065">
        <v>3064</v>
      </c>
      <c r="B2065" s="1">
        <v>45138</v>
      </c>
      <c r="C2065" t="s">
        <v>25936</v>
      </c>
      <c r="D2065" t="s">
        <v>25917</v>
      </c>
      <c r="E2065" t="s">
        <v>25925</v>
      </c>
      <c r="F2065" t="s">
        <v>29498</v>
      </c>
      <c r="G2065" t="s">
        <v>29499</v>
      </c>
      <c r="H2065">
        <v>5</v>
      </c>
      <c r="I2065">
        <v>166.35</v>
      </c>
    </row>
    <row r="2066" spans="1:9">
      <c r="A2066">
        <v>3065</v>
      </c>
      <c r="B2066" s="1">
        <v>45088</v>
      </c>
      <c r="C2066" t="s">
        <v>25936</v>
      </c>
      <c r="D2066" t="s">
        <v>25917</v>
      </c>
      <c r="E2066" t="s">
        <v>25925</v>
      </c>
      <c r="F2066" t="s">
        <v>22014</v>
      </c>
      <c r="G2066" t="s">
        <v>29500</v>
      </c>
      <c r="H2066">
        <v>1</v>
      </c>
      <c r="I2066">
        <v>997.24</v>
      </c>
    </row>
    <row r="2067" spans="1:9">
      <c r="A2067">
        <v>3066</v>
      </c>
      <c r="B2067" s="1">
        <v>44852</v>
      </c>
      <c r="C2067" t="s">
        <v>25931</v>
      </c>
      <c r="D2067" t="s">
        <v>25932</v>
      </c>
      <c r="E2067" t="s">
        <v>25918</v>
      </c>
      <c r="F2067" t="s">
        <v>29501</v>
      </c>
      <c r="G2067" t="s">
        <v>29502</v>
      </c>
      <c r="H2067">
        <v>3</v>
      </c>
      <c r="I2067">
        <v>258.73</v>
      </c>
    </row>
    <row r="2068" spans="1:9">
      <c r="A2068">
        <v>3067</v>
      </c>
      <c r="B2068" s="1">
        <v>44805</v>
      </c>
      <c r="C2068" t="s">
        <v>25931</v>
      </c>
      <c r="D2068" t="s">
        <v>25932</v>
      </c>
      <c r="E2068" t="s">
        <v>25928</v>
      </c>
      <c r="F2068" t="s">
        <v>27404</v>
      </c>
      <c r="G2068" t="s">
        <v>2231</v>
      </c>
      <c r="H2068">
        <v>1</v>
      </c>
      <c r="I2068">
        <v>483.26</v>
      </c>
    </row>
    <row r="2069" spans="1:9">
      <c r="A2069">
        <v>3068</v>
      </c>
      <c r="B2069" s="1">
        <v>44883</v>
      </c>
      <c r="C2069" t="s">
        <v>25916</v>
      </c>
      <c r="D2069" t="s">
        <v>25932</v>
      </c>
      <c r="E2069" t="s">
        <v>25928</v>
      </c>
      <c r="F2069" t="s">
        <v>29503</v>
      </c>
      <c r="G2069" t="s">
        <v>29504</v>
      </c>
      <c r="H2069">
        <v>3</v>
      </c>
      <c r="I2069">
        <v>261.81</v>
      </c>
    </row>
    <row r="2070" spans="1:9">
      <c r="A2070">
        <v>3069</v>
      </c>
      <c r="B2070" s="1">
        <v>45056</v>
      </c>
      <c r="C2070" t="s">
        <v>25924</v>
      </c>
      <c r="D2070" t="s">
        <v>25932</v>
      </c>
      <c r="E2070" t="s">
        <v>25925</v>
      </c>
      <c r="F2070" t="s">
        <v>29505</v>
      </c>
      <c r="G2070" t="s">
        <v>5595</v>
      </c>
      <c r="H2070">
        <v>1</v>
      </c>
      <c r="I2070">
        <v>767.33</v>
      </c>
    </row>
    <row r="2071" spans="1:9">
      <c r="A2071">
        <v>3070</v>
      </c>
      <c r="B2071" s="1">
        <v>44900</v>
      </c>
      <c r="C2071" t="s">
        <v>25931</v>
      </c>
      <c r="D2071" t="s">
        <v>25932</v>
      </c>
      <c r="E2071" t="s">
        <v>25918</v>
      </c>
      <c r="F2071" t="s">
        <v>29506</v>
      </c>
      <c r="G2071" t="s">
        <v>29507</v>
      </c>
      <c r="H2071">
        <v>5</v>
      </c>
      <c r="I2071">
        <v>848.76</v>
      </c>
    </row>
    <row r="2072" spans="1:9">
      <c r="A2072">
        <v>3071</v>
      </c>
      <c r="B2072" s="1">
        <v>45076</v>
      </c>
      <c r="C2072" t="s">
        <v>25936</v>
      </c>
      <c r="D2072" t="s">
        <v>25932</v>
      </c>
      <c r="E2072" t="s">
        <v>25925</v>
      </c>
      <c r="F2072" t="s">
        <v>14376</v>
      </c>
      <c r="G2072" t="s">
        <v>29508</v>
      </c>
      <c r="H2072">
        <v>4</v>
      </c>
      <c r="I2072">
        <v>647.01</v>
      </c>
    </row>
    <row r="2073" spans="1:9">
      <c r="A2073">
        <v>3072</v>
      </c>
      <c r="B2073" s="1">
        <v>44945</v>
      </c>
      <c r="C2073" t="s">
        <v>25936</v>
      </c>
      <c r="D2073" t="s">
        <v>25917</v>
      </c>
      <c r="E2073" t="s">
        <v>25918</v>
      </c>
      <c r="F2073" t="s">
        <v>29509</v>
      </c>
      <c r="G2073" t="s">
        <v>29510</v>
      </c>
      <c r="H2073">
        <v>1</v>
      </c>
      <c r="I2073">
        <v>230.6</v>
      </c>
    </row>
    <row r="2074" spans="1:9">
      <c r="A2074">
        <v>3073</v>
      </c>
      <c r="B2074" s="1">
        <v>44954</v>
      </c>
      <c r="C2074" t="s">
        <v>25916</v>
      </c>
      <c r="D2074" t="s">
        <v>25917</v>
      </c>
      <c r="E2074" t="s">
        <v>25928</v>
      </c>
      <c r="F2074" t="s">
        <v>29511</v>
      </c>
      <c r="G2074" t="s">
        <v>29512</v>
      </c>
      <c r="H2074">
        <v>1</v>
      </c>
      <c r="I2074">
        <v>681.4</v>
      </c>
    </row>
    <row r="2075" spans="1:9">
      <c r="A2075">
        <v>3074</v>
      </c>
      <c r="B2075" s="1">
        <v>45110</v>
      </c>
      <c r="C2075" t="s">
        <v>25921</v>
      </c>
      <c r="D2075" t="s">
        <v>25917</v>
      </c>
      <c r="E2075" t="s">
        <v>25933</v>
      </c>
      <c r="F2075" t="s">
        <v>29513</v>
      </c>
      <c r="G2075" t="s">
        <v>29514</v>
      </c>
      <c r="H2075">
        <v>1</v>
      </c>
      <c r="I2075">
        <v>356.98</v>
      </c>
    </row>
    <row r="2076" spans="1:9">
      <c r="A2076">
        <v>3075</v>
      </c>
      <c r="B2076" s="1">
        <v>44977</v>
      </c>
      <c r="C2076" t="s">
        <v>25921</v>
      </c>
      <c r="D2076" t="s">
        <v>25932</v>
      </c>
      <c r="E2076" t="s">
        <v>25928</v>
      </c>
      <c r="F2076" t="s">
        <v>17896</v>
      </c>
      <c r="G2076" t="s">
        <v>29515</v>
      </c>
      <c r="H2076">
        <v>4</v>
      </c>
      <c r="I2076">
        <v>602.12</v>
      </c>
    </row>
    <row r="2077" spans="1:9">
      <c r="A2077">
        <v>3076</v>
      </c>
      <c r="B2077" s="1">
        <v>44879</v>
      </c>
      <c r="C2077" t="s">
        <v>25931</v>
      </c>
      <c r="D2077" t="s">
        <v>25932</v>
      </c>
      <c r="E2077" t="s">
        <v>25933</v>
      </c>
      <c r="F2077" t="s">
        <v>25556</v>
      </c>
      <c r="G2077" t="s">
        <v>29516</v>
      </c>
      <c r="H2077">
        <v>5</v>
      </c>
      <c r="I2077">
        <v>547.83000000000004</v>
      </c>
    </row>
    <row r="2078" spans="1:9">
      <c r="A2078">
        <v>3077</v>
      </c>
      <c r="B2078" s="1">
        <v>44865</v>
      </c>
      <c r="C2078" t="s">
        <v>25936</v>
      </c>
      <c r="D2078" t="s">
        <v>25932</v>
      </c>
      <c r="E2078" t="s">
        <v>25918</v>
      </c>
      <c r="F2078" t="s">
        <v>29517</v>
      </c>
      <c r="G2078" t="s">
        <v>29518</v>
      </c>
      <c r="H2078">
        <v>3</v>
      </c>
      <c r="I2078">
        <v>726.88</v>
      </c>
    </row>
    <row r="2079" spans="1:9">
      <c r="A2079">
        <v>3078</v>
      </c>
      <c r="B2079" s="1">
        <v>44990</v>
      </c>
      <c r="C2079" t="s">
        <v>25921</v>
      </c>
      <c r="D2079" t="s">
        <v>25917</v>
      </c>
      <c r="E2079" t="s">
        <v>25928</v>
      </c>
      <c r="F2079" t="s">
        <v>29519</v>
      </c>
      <c r="G2079" t="s">
        <v>7394</v>
      </c>
      <c r="H2079">
        <v>1</v>
      </c>
      <c r="I2079">
        <v>548.95000000000005</v>
      </c>
    </row>
    <row r="2080" spans="1:9">
      <c r="A2080">
        <v>3079</v>
      </c>
      <c r="B2080" s="1">
        <v>45105</v>
      </c>
      <c r="C2080" t="s">
        <v>25931</v>
      </c>
      <c r="D2080" t="s">
        <v>25932</v>
      </c>
      <c r="E2080" t="s">
        <v>25928</v>
      </c>
      <c r="F2080" t="s">
        <v>24724</v>
      </c>
      <c r="G2080" t="s">
        <v>29520</v>
      </c>
      <c r="H2080">
        <v>4</v>
      </c>
      <c r="I2080">
        <v>519.80999999999995</v>
      </c>
    </row>
    <row r="2081" spans="1:9">
      <c r="A2081">
        <v>3080</v>
      </c>
      <c r="B2081" s="1">
        <v>45010</v>
      </c>
      <c r="C2081" t="s">
        <v>25924</v>
      </c>
      <c r="D2081" t="s">
        <v>25917</v>
      </c>
      <c r="E2081" t="s">
        <v>25925</v>
      </c>
      <c r="F2081" t="s">
        <v>29521</v>
      </c>
      <c r="G2081" t="s">
        <v>29522</v>
      </c>
      <c r="H2081">
        <v>5</v>
      </c>
      <c r="I2081">
        <v>121.62</v>
      </c>
    </row>
    <row r="2082" spans="1:9">
      <c r="A2082">
        <v>3081</v>
      </c>
      <c r="B2082" s="1">
        <v>44801</v>
      </c>
      <c r="C2082" t="s">
        <v>25916</v>
      </c>
      <c r="D2082" t="s">
        <v>25917</v>
      </c>
      <c r="E2082" t="s">
        <v>25928</v>
      </c>
      <c r="F2082" t="s">
        <v>29523</v>
      </c>
      <c r="G2082" t="s">
        <v>29524</v>
      </c>
      <c r="H2082">
        <v>2</v>
      </c>
      <c r="I2082">
        <v>316.38</v>
      </c>
    </row>
    <row r="2083" spans="1:9">
      <c r="A2083">
        <v>3082</v>
      </c>
      <c r="B2083" s="1">
        <v>45061</v>
      </c>
      <c r="C2083" t="s">
        <v>25936</v>
      </c>
      <c r="D2083" t="s">
        <v>25932</v>
      </c>
      <c r="E2083" t="s">
        <v>25925</v>
      </c>
      <c r="F2083" t="s">
        <v>29525</v>
      </c>
      <c r="G2083" t="s">
        <v>29526</v>
      </c>
      <c r="H2083">
        <v>4</v>
      </c>
      <c r="I2083">
        <v>696.51</v>
      </c>
    </row>
    <row r="2084" spans="1:9">
      <c r="A2084">
        <v>3083</v>
      </c>
      <c r="B2084" s="1">
        <v>45054</v>
      </c>
      <c r="C2084" t="s">
        <v>25924</v>
      </c>
      <c r="D2084" t="s">
        <v>25932</v>
      </c>
      <c r="E2084" t="s">
        <v>25928</v>
      </c>
      <c r="F2084" t="s">
        <v>29527</v>
      </c>
      <c r="G2084" t="s">
        <v>25984</v>
      </c>
      <c r="H2084">
        <v>2</v>
      </c>
      <c r="I2084">
        <v>413.66</v>
      </c>
    </row>
    <row r="2085" spans="1:9">
      <c r="A2085">
        <v>3084</v>
      </c>
      <c r="B2085" s="1">
        <v>44999</v>
      </c>
      <c r="C2085" t="s">
        <v>25916</v>
      </c>
      <c r="D2085" t="s">
        <v>25932</v>
      </c>
      <c r="E2085" t="s">
        <v>25928</v>
      </c>
      <c r="F2085" t="s">
        <v>29528</v>
      </c>
      <c r="G2085" t="s">
        <v>29529</v>
      </c>
      <c r="H2085">
        <v>5</v>
      </c>
      <c r="I2085">
        <v>109.14</v>
      </c>
    </row>
    <row r="2086" spans="1:9">
      <c r="A2086">
        <v>3085</v>
      </c>
      <c r="B2086" s="1">
        <v>44980</v>
      </c>
      <c r="C2086" t="s">
        <v>25924</v>
      </c>
      <c r="D2086" t="s">
        <v>25932</v>
      </c>
      <c r="E2086" t="s">
        <v>25918</v>
      </c>
      <c r="F2086" t="s">
        <v>18872</v>
      </c>
      <c r="G2086" t="s">
        <v>29530</v>
      </c>
      <c r="H2086">
        <v>2</v>
      </c>
      <c r="I2086">
        <v>855.84</v>
      </c>
    </row>
    <row r="2087" spans="1:9">
      <c r="A2087">
        <v>3086</v>
      </c>
      <c r="B2087" s="1">
        <v>45104</v>
      </c>
      <c r="C2087" t="s">
        <v>25931</v>
      </c>
      <c r="D2087" t="s">
        <v>25917</v>
      </c>
      <c r="E2087" t="s">
        <v>25925</v>
      </c>
      <c r="F2087" t="s">
        <v>21525</v>
      </c>
      <c r="G2087" t="s">
        <v>29531</v>
      </c>
      <c r="H2087">
        <v>2</v>
      </c>
      <c r="I2087">
        <v>288.08999999999997</v>
      </c>
    </row>
    <row r="2088" spans="1:9">
      <c r="A2088">
        <v>3087</v>
      </c>
      <c r="B2088" s="1">
        <v>45115</v>
      </c>
      <c r="C2088" t="s">
        <v>25931</v>
      </c>
      <c r="D2088" t="s">
        <v>25917</v>
      </c>
      <c r="E2088" t="s">
        <v>25933</v>
      </c>
      <c r="F2088" t="s">
        <v>29532</v>
      </c>
      <c r="G2088" t="s">
        <v>29533</v>
      </c>
      <c r="H2088">
        <v>2</v>
      </c>
      <c r="I2088">
        <v>776.34</v>
      </c>
    </row>
    <row r="2089" spans="1:9">
      <c r="A2089">
        <v>3088</v>
      </c>
      <c r="B2089" s="1">
        <v>45071</v>
      </c>
      <c r="C2089" t="s">
        <v>25916</v>
      </c>
      <c r="D2089" t="s">
        <v>25932</v>
      </c>
      <c r="E2089" t="s">
        <v>25925</v>
      </c>
      <c r="F2089" t="s">
        <v>17480</v>
      </c>
      <c r="G2089" t="s">
        <v>29534</v>
      </c>
      <c r="H2089">
        <v>3</v>
      </c>
      <c r="I2089">
        <v>732.88</v>
      </c>
    </row>
    <row r="2090" spans="1:9">
      <c r="A2090">
        <v>3089</v>
      </c>
      <c r="B2090" s="1">
        <v>44928</v>
      </c>
      <c r="C2090" t="s">
        <v>25921</v>
      </c>
      <c r="D2090" t="s">
        <v>25917</v>
      </c>
      <c r="E2090" t="s">
        <v>25918</v>
      </c>
      <c r="F2090" t="s">
        <v>29535</v>
      </c>
      <c r="G2090" t="s">
        <v>861</v>
      </c>
      <c r="H2090">
        <v>4</v>
      </c>
      <c r="I2090">
        <v>788.1</v>
      </c>
    </row>
    <row r="2091" spans="1:9">
      <c r="A2091">
        <v>3090</v>
      </c>
      <c r="B2091" s="1">
        <v>44889</v>
      </c>
      <c r="C2091" t="s">
        <v>25924</v>
      </c>
      <c r="D2091" t="s">
        <v>25917</v>
      </c>
      <c r="E2091" t="s">
        <v>25925</v>
      </c>
      <c r="F2091" t="s">
        <v>29536</v>
      </c>
      <c r="G2091" t="s">
        <v>29537</v>
      </c>
      <c r="H2091">
        <v>4</v>
      </c>
      <c r="I2091">
        <v>284.29000000000002</v>
      </c>
    </row>
    <row r="2092" spans="1:9">
      <c r="A2092">
        <v>3091</v>
      </c>
      <c r="B2092" s="1">
        <v>44875</v>
      </c>
      <c r="C2092" t="s">
        <v>25936</v>
      </c>
      <c r="D2092" t="s">
        <v>25932</v>
      </c>
      <c r="E2092" t="s">
        <v>25928</v>
      </c>
      <c r="F2092" t="s">
        <v>29538</v>
      </c>
      <c r="G2092" t="s">
        <v>29539</v>
      </c>
      <c r="H2092">
        <v>5</v>
      </c>
      <c r="I2092">
        <v>872.29</v>
      </c>
    </row>
    <row r="2093" spans="1:9">
      <c r="A2093">
        <v>3092</v>
      </c>
      <c r="B2093" s="1">
        <v>44841</v>
      </c>
      <c r="C2093" t="s">
        <v>25921</v>
      </c>
      <c r="D2093" t="s">
        <v>25917</v>
      </c>
      <c r="E2093" t="s">
        <v>25933</v>
      </c>
      <c r="F2093" t="s">
        <v>29540</v>
      </c>
      <c r="G2093" t="s">
        <v>29541</v>
      </c>
      <c r="H2093">
        <v>1</v>
      </c>
      <c r="I2093">
        <v>372.99</v>
      </c>
    </row>
    <row r="2094" spans="1:9">
      <c r="A2094">
        <v>3093</v>
      </c>
      <c r="B2094" s="1">
        <v>45041</v>
      </c>
      <c r="C2094" t="s">
        <v>25931</v>
      </c>
      <c r="D2094" t="s">
        <v>25917</v>
      </c>
      <c r="E2094" t="s">
        <v>25933</v>
      </c>
      <c r="F2094" t="s">
        <v>29542</v>
      </c>
      <c r="G2094" t="s">
        <v>29543</v>
      </c>
      <c r="H2094">
        <v>5</v>
      </c>
      <c r="I2094">
        <v>229.87</v>
      </c>
    </row>
    <row r="2095" spans="1:9">
      <c r="A2095">
        <v>3094</v>
      </c>
      <c r="B2095" s="1">
        <v>44986</v>
      </c>
      <c r="C2095" t="s">
        <v>25936</v>
      </c>
      <c r="D2095" t="s">
        <v>25917</v>
      </c>
      <c r="E2095" t="s">
        <v>25918</v>
      </c>
      <c r="F2095" t="s">
        <v>29544</v>
      </c>
      <c r="G2095" t="s">
        <v>29545</v>
      </c>
      <c r="H2095">
        <v>2</v>
      </c>
      <c r="I2095">
        <v>544.30999999999995</v>
      </c>
    </row>
    <row r="2096" spans="1:9">
      <c r="A2096">
        <v>3095</v>
      </c>
      <c r="B2096" s="1">
        <v>44799</v>
      </c>
      <c r="C2096" t="s">
        <v>25931</v>
      </c>
      <c r="D2096" t="s">
        <v>25917</v>
      </c>
      <c r="E2096" t="s">
        <v>25918</v>
      </c>
      <c r="F2096" t="s">
        <v>29546</v>
      </c>
      <c r="G2096" t="s">
        <v>29547</v>
      </c>
      <c r="H2096">
        <v>4</v>
      </c>
      <c r="I2096">
        <v>461.79</v>
      </c>
    </row>
    <row r="2097" spans="1:9">
      <c r="A2097">
        <v>3096</v>
      </c>
      <c r="B2097" s="1">
        <v>45045</v>
      </c>
      <c r="C2097" t="s">
        <v>25924</v>
      </c>
      <c r="D2097" t="s">
        <v>25917</v>
      </c>
      <c r="E2097" t="s">
        <v>25918</v>
      </c>
      <c r="F2097" t="s">
        <v>29548</v>
      </c>
      <c r="G2097" t="s">
        <v>29549</v>
      </c>
      <c r="H2097">
        <v>1</v>
      </c>
      <c r="I2097">
        <v>108.99</v>
      </c>
    </row>
    <row r="2098" spans="1:9">
      <c r="A2098">
        <v>3097</v>
      </c>
      <c r="B2098" s="1">
        <v>44925</v>
      </c>
      <c r="C2098" t="s">
        <v>25936</v>
      </c>
      <c r="D2098" t="s">
        <v>25917</v>
      </c>
      <c r="E2098" t="s">
        <v>25925</v>
      </c>
      <c r="F2098" t="s">
        <v>29550</v>
      </c>
      <c r="G2098" t="s">
        <v>29551</v>
      </c>
      <c r="H2098">
        <v>5</v>
      </c>
      <c r="I2098">
        <v>166.08</v>
      </c>
    </row>
    <row r="2099" spans="1:9">
      <c r="A2099">
        <v>3098</v>
      </c>
      <c r="B2099" s="1">
        <v>44838</v>
      </c>
      <c r="C2099" t="s">
        <v>25921</v>
      </c>
      <c r="D2099" t="s">
        <v>25932</v>
      </c>
      <c r="E2099" t="s">
        <v>25933</v>
      </c>
      <c r="F2099" t="s">
        <v>29552</v>
      </c>
      <c r="G2099" t="s">
        <v>29553</v>
      </c>
      <c r="H2099">
        <v>1</v>
      </c>
      <c r="I2099">
        <v>801.69</v>
      </c>
    </row>
    <row r="2100" spans="1:9">
      <c r="A2100">
        <v>3099</v>
      </c>
      <c r="B2100" s="1">
        <v>45077</v>
      </c>
      <c r="C2100" t="s">
        <v>25924</v>
      </c>
      <c r="D2100" t="s">
        <v>25917</v>
      </c>
      <c r="E2100" t="s">
        <v>25933</v>
      </c>
      <c r="F2100" t="s">
        <v>29554</v>
      </c>
      <c r="G2100" t="s">
        <v>29555</v>
      </c>
      <c r="H2100">
        <v>4</v>
      </c>
      <c r="I2100">
        <v>355.34</v>
      </c>
    </row>
    <row r="2101" spans="1:9">
      <c r="A2101">
        <v>3100</v>
      </c>
      <c r="B2101" s="1">
        <v>45123</v>
      </c>
      <c r="C2101" t="s">
        <v>25924</v>
      </c>
      <c r="D2101" t="s">
        <v>25932</v>
      </c>
      <c r="E2101" t="s">
        <v>25925</v>
      </c>
      <c r="F2101" t="s">
        <v>29556</v>
      </c>
      <c r="G2101" t="s">
        <v>29557</v>
      </c>
      <c r="H2101">
        <v>4</v>
      </c>
      <c r="I2101">
        <v>136.94</v>
      </c>
    </row>
    <row r="2102" spans="1:9">
      <c r="A2102">
        <v>3101</v>
      </c>
      <c r="B2102" s="1">
        <v>45067</v>
      </c>
      <c r="C2102" t="s">
        <v>25924</v>
      </c>
      <c r="D2102" t="s">
        <v>25917</v>
      </c>
      <c r="E2102" t="s">
        <v>25928</v>
      </c>
      <c r="F2102" t="s">
        <v>29558</v>
      </c>
      <c r="G2102" t="s">
        <v>29559</v>
      </c>
      <c r="H2102">
        <v>4</v>
      </c>
      <c r="I2102">
        <v>849.63</v>
      </c>
    </row>
    <row r="2103" spans="1:9">
      <c r="A2103">
        <v>3102</v>
      </c>
      <c r="B2103" s="1">
        <v>45025</v>
      </c>
      <c r="C2103" t="s">
        <v>25916</v>
      </c>
      <c r="D2103" t="s">
        <v>25917</v>
      </c>
      <c r="E2103" t="s">
        <v>25925</v>
      </c>
      <c r="F2103" t="s">
        <v>29560</v>
      </c>
      <c r="G2103" t="s">
        <v>29561</v>
      </c>
      <c r="H2103">
        <v>5</v>
      </c>
      <c r="I2103">
        <v>524.34</v>
      </c>
    </row>
    <row r="2104" spans="1:9">
      <c r="A2104">
        <v>3103</v>
      </c>
      <c r="B2104" s="1">
        <v>44982</v>
      </c>
      <c r="C2104" t="s">
        <v>25924</v>
      </c>
      <c r="D2104" t="s">
        <v>25932</v>
      </c>
      <c r="E2104" t="s">
        <v>25918</v>
      </c>
      <c r="F2104" t="s">
        <v>29562</v>
      </c>
      <c r="G2104" t="s">
        <v>29563</v>
      </c>
      <c r="H2104">
        <v>1</v>
      </c>
      <c r="I2104">
        <v>141.25</v>
      </c>
    </row>
    <row r="2105" spans="1:9">
      <c r="A2105">
        <v>3104</v>
      </c>
      <c r="B2105" s="1">
        <v>45140</v>
      </c>
      <c r="C2105" t="s">
        <v>25936</v>
      </c>
      <c r="D2105" t="s">
        <v>25917</v>
      </c>
      <c r="E2105" t="s">
        <v>25925</v>
      </c>
      <c r="F2105" t="s">
        <v>29564</v>
      </c>
      <c r="G2105" t="s">
        <v>29565</v>
      </c>
      <c r="H2105">
        <v>3</v>
      </c>
      <c r="I2105">
        <v>852.79</v>
      </c>
    </row>
    <row r="2106" spans="1:9">
      <c r="A2106">
        <v>3105</v>
      </c>
      <c r="B2106" s="1">
        <v>44803</v>
      </c>
      <c r="C2106" t="s">
        <v>25924</v>
      </c>
      <c r="D2106" t="s">
        <v>25932</v>
      </c>
      <c r="E2106" t="s">
        <v>25918</v>
      </c>
      <c r="F2106" t="s">
        <v>25186</v>
      </c>
      <c r="G2106" t="s">
        <v>29566</v>
      </c>
      <c r="H2106">
        <v>3</v>
      </c>
      <c r="I2106">
        <v>805.93</v>
      </c>
    </row>
    <row r="2107" spans="1:9">
      <c r="A2107">
        <v>3106</v>
      </c>
      <c r="B2107" s="1">
        <v>45052</v>
      </c>
      <c r="C2107" t="s">
        <v>25931</v>
      </c>
      <c r="D2107" t="s">
        <v>25932</v>
      </c>
      <c r="E2107" t="s">
        <v>25925</v>
      </c>
      <c r="F2107" t="s">
        <v>29567</v>
      </c>
      <c r="G2107" t="s">
        <v>29568</v>
      </c>
      <c r="H2107">
        <v>3</v>
      </c>
      <c r="I2107">
        <v>957.31</v>
      </c>
    </row>
    <row r="2108" spans="1:9">
      <c r="A2108">
        <v>3107</v>
      </c>
      <c r="B2108" s="1">
        <v>45062</v>
      </c>
      <c r="C2108" t="s">
        <v>25921</v>
      </c>
      <c r="D2108" t="s">
        <v>25917</v>
      </c>
      <c r="E2108" t="s">
        <v>25918</v>
      </c>
      <c r="F2108" t="s">
        <v>26506</v>
      </c>
      <c r="G2108" t="s">
        <v>29569</v>
      </c>
      <c r="H2108">
        <v>1</v>
      </c>
      <c r="I2108">
        <v>855.26</v>
      </c>
    </row>
    <row r="2109" spans="1:9">
      <c r="A2109">
        <v>3108</v>
      </c>
      <c r="B2109" s="1">
        <v>45114</v>
      </c>
      <c r="C2109" t="s">
        <v>25916</v>
      </c>
      <c r="D2109" t="s">
        <v>25932</v>
      </c>
      <c r="E2109" t="s">
        <v>25928</v>
      </c>
      <c r="F2109" t="s">
        <v>23891</v>
      </c>
      <c r="G2109" t="s">
        <v>29570</v>
      </c>
      <c r="H2109">
        <v>1</v>
      </c>
      <c r="I2109">
        <v>755.13</v>
      </c>
    </row>
    <row r="2110" spans="1:9">
      <c r="A2110">
        <v>3109</v>
      </c>
      <c r="B2110" s="1">
        <v>45089</v>
      </c>
      <c r="C2110" t="s">
        <v>25916</v>
      </c>
      <c r="D2110" t="s">
        <v>25932</v>
      </c>
      <c r="E2110" t="s">
        <v>25918</v>
      </c>
      <c r="F2110" t="s">
        <v>15088</v>
      </c>
      <c r="G2110" t="s">
        <v>29571</v>
      </c>
      <c r="H2110">
        <v>1</v>
      </c>
      <c r="I2110">
        <v>260.83999999999997</v>
      </c>
    </row>
    <row r="2111" spans="1:9">
      <c r="A2111">
        <v>3110</v>
      </c>
      <c r="B2111" s="1">
        <v>44863</v>
      </c>
      <c r="C2111" t="s">
        <v>25924</v>
      </c>
      <c r="D2111" t="s">
        <v>25932</v>
      </c>
      <c r="E2111" t="s">
        <v>25928</v>
      </c>
      <c r="F2111" t="s">
        <v>29572</v>
      </c>
      <c r="G2111" t="s">
        <v>29573</v>
      </c>
      <c r="H2111">
        <v>3</v>
      </c>
      <c r="I2111">
        <v>299.97000000000003</v>
      </c>
    </row>
    <row r="2112" spans="1:9">
      <c r="A2112">
        <v>3111</v>
      </c>
      <c r="B2112" s="1">
        <v>45083</v>
      </c>
      <c r="C2112" t="s">
        <v>25921</v>
      </c>
      <c r="D2112" t="s">
        <v>25917</v>
      </c>
      <c r="E2112" t="s">
        <v>25925</v>
      </c>
      <c r="F2112" t="s">
        <v>29574</v>
      </c>
      <c r="G2112" t="s">
        <v>29575</v>
      </c>
      <c r="H2112">
        <v>1</v>
      </c>
      <c r="I2112">
        <v>374.9</v>
      </c>
    </row>
    <row r="2113" spans="1:9">
      <c r="A2113">
        <v>3112</v>
      </c>
      <c r="B2113" s="1">
        <v>44827</v>
      </c>
      <c r="C2113" t="s">
        <v>25924</v>
      </c>
      <c r="D2113" t="s">
        <v>25917</v>
      </c>
      <c r="E2113" t="s">
        <v>25933</v>
      </c>
      <c r="F2113" t="s">
        <v>29576</v>
      </c>
      <c r="G2113" t="s">
        <v>29577</v>
      </c>
      <c r="H2113">
        <v>5</v>
      </c>
      <c r="I2113">
        <v>168.79</v>
      </c>
    </row>
    <row r="2114" spans="1:9">
      <c r="A2114">
        <v>3113</v>
      </c>
      <c r="B2114" s="1">
        <v>44884</v>
      </c>
      <c r="C2114" t="s">
        <v>25921</v>
      </c>
      <c r="D2114" t="s">
        <v>25917</v>
      </c>
      <c r="E2114" t="s">
        <v>25933</v>
      </c>
      <c r="F2114" t="s">
        <v>29578</v>
      </c>
      <c r="G2114" t="s">
        <v>29579</v>
      </c>
      <c r="H2114">
        <v>5</v>
      </c>
      <c r="I2114">
        <v>236.27</v>
      </c>
    </row>
    <row r="2115" spans="1:9">
      <c r="A2115">
        <v>3114</v>
      </c>
      <c r="B2115" s="1">
        <v>44936</v>
      </c>
      <c r="C2115" t="s">
        <v>25924</v>
      </c>
      <c r="D2115" t="s">
        <v>25917</v>
      </c>
      <c r="E2115" t="s">
        <v>25933</v>
      </c>
      <c r="F2115" t="s">
        <v>26233</v>
      </c>
      <c r="G2115" t="s">
        <v>29580</v>
      </c>
      <c r="H2115">
        <v>5</v>
      </c>
      <c r="I2115">
        <v>569.5</v>
      </c>
    </row>
    <row r="2116" spans="1:9">
      <c r="A2116">
        <v>3115</v>
      </c>
      <c r="B2116" s="1">
        <v>45109</v>
      </c>
      <c r="C2116" t="s">
        <v>25924</v>
      </c>
      <c r="D2116" t="s">
        <v>25917</v>
      </c>
      <c r="E2116" t="s">
        <v>25925</v>
      </c>
      <c r="F2116" t="s">
        <v>29581</v>
      </c>
      <c r="G2116" t="s">
        <v>29582</v>
      </c>
      <c r="H2116">
        <v>3</v>
      </c>
      <c r="I2116">
        <v>386.26</v>
      </c>
    </row>
    <row r="2117" spans="1:9">
      <c r="A2117">
        <v>3116</v>
      </c>
      <c r="B2117" s="1">
        <v>44796</v>
      </c>
      <c r="C2117" t="s">
        <v>25936</v>
      </c>
      <c r="D2117" t="s">
        <v>25932</v>
      </c>
      <c r="E2117" t="s">
        <v>25918</v>
      </c>
      <c r="F2117" t="s">
        <v>29583</v>
      </c>
      <c r="G2117" t="s">
        <v>29584</v>
      </c>
      <c r="H2117">
        <v>4</v>
      </c>
      <c r="I2117">
        <v>323.12</v>
      </c>
    </row>
    <row r="2118" spans="1:9">
      <c r="A2118">
        <v>3117</v>
      </c>
      <c r="B2118" s="1">
        <v>45032</v>
      </c>
      <c r="C2118" t="s">
        <v>25931</v>
      </c>
      <c r="D2118" t="s">
        <v>25932</v>
      </c>
      <c r="E2118" t="s">
        <v>25933</v>
      </c>
      <c r="F2118" t="s">
        <v>14814</v>
      </c>
      <c r="G2118" t="s">
        <v>29585</v>
      </c>
      <c r="H2118">
        <v>5</v>
      </c>
      <c r="I2118">
        <v>461.57</v>
      </c>
    </row>
    <row r="2119" spans="1:9">
      <c r="A2119">
        <v>3118</v>
      </c>
      <c r="B2119" s="1">
        <v>44871</v>
      </c>
      <c r="C2119" t="s">
        <v>25924</v>
      </c>
      <c r="D2119" t="s">
        <v>25932</v>
      </c>
      <c r="E2119" t="s">
        <v>25925</v>
      </c>
      <c r="F2119" t="s">
        <v>29586</v>
      </c>
      <c r="G2119" t="s">
        <v>29587</v>
      </c>
      <c r="H2119">
        <v>2</v>
      </c>
      <c r="I2119">
        <v>543.74</v>
      </c>
    </row>
    <row r="2120" spans="1:9">
      <c r="A2120">
        <v>3119</v>
      </c>
      <c r="B2120" s="1">
        <v>44983</v>
      </c>
      <c r="C2120" t="s">
        <v>25921</v>
      </c>
      <c r="D2120" t="s">
        <v>25932</v>
      </c>
      <c r="E2120" t="s">
        <v>25933</v>
      </c>
      <c r="F2120" t="s">
        <v>29588</v>
      </c>
      <c r="G2120" t="s">
        <v>29589</v>
      </c>
      <c r="H2120">
        <v>1</v>
      </c>
      <c r="I2120">
        <v>899.2</v>
      </c>
    </row>
    <row r="2121" spans="1:9">
      <c r="A2121">
        <v>3120</v>
      </c>
      <c r="B2121" s="1">
        <v>45112</v>
      </c>
      <c r="C2121" t="s">
        <v>25936</v>
      </c>
      <c r="D2121" t="s">
        <v>25932</v>
      </c>
      <c r="E2121" t="s">
        <v>25925</v>
      </c>
      <c r="F2121" t="s">
        <v>29590</v>
      </c>
      <c r="G2121" t="s">
        <v>29591</v>
      </c>
      <c r="H2121">
        <v>2</v>
      </c>
      <c r="I2121">
        <v>144.25</v>
      </c>
    </row>
    <row r="2122" spans="1:9">
      <c r="A2122">
        <v>3121</v>
      </c>
      <c r="B2122" s="1">
        <v>45038</v>
      </c>
      <c r="C2122" t="s">
        <v>25921</v>
      </c>
      <c r="D2122" t="s">
        <v>25932</v>
      </c>
      <c r="E2122" t="s">
        <v>25918</v>
      </c>
      <c r="F2122" t="s">
        <v>29592</v>
      </c>
      <c r="G2122" t="s">
        <v>29593</v>
      </c>
      <c r="H2122">
        <v>1</v>
      </c>
      <c r="I2122">
        <v>854.54</v>
      </c>
    </row>
    <row r="2123" spans="1:9">
      <c r="A2123">
        <v>3122</v>
      </c>
      <c r="B2123" s="1">
        <v>44942</v>
      </c>
      <c r="C2123" t="s">
        <v>25916</v>
      </c>
      <c r="D2123" t="s">
        <v>25932</v>
      </c>
      <c r="E2123" t="s">
        <v>25928</v>
      </c>
      <c r="F2123" t="s">
        <v>29594</v>
      </c>
      <c r="G2123" t="s">
        <v>29595</v>
      </c>
      <c r="H2123">
        <v>4</v>
      </c>
      <c r="I2123">
        <v>107.47</v>
      </c>
    </row>
    <row r="2124" spans="1:9">
      <c r="A2124">
        <v>3123</v>
      </c>
      <c r="B2124" s="1">
        <v>44927</v>
      </c>
      <c r="C2124" t="s">
        <v>25931</v>
      </c>
      <c r="D2124" t="s">
        <v>25932</v>
      </c>
      <c r="E2124" t="s">
        <v>25918</v>
      </c>
      <c r="F2124" t="s">
        <v>29596</v>
      </c>
      <c r="G2124" t="s">
        <v>29597</v>
      </c>
      <c r="H2124">
        <v>4</v>
      </c>
      <c r="I2124">
        <v>479</v>
      </c>
    </row>
    <row r="2125" spans="1:9">
      <c r="A2125">
        <v>3124</v>
      </c>
      <c r="B2125" s="1">
        <v>44806</v>
      </c>
      <c r="C2125" t="s">
        <v>25916</v>
      </c>
      <c r="D2125" t="s">
        <v>25932</v>
      </c>
      <c r="E2125" t="s">
        <v>25933</v>
      </c>
      <c r="F2125" t="s">
        <v>29598</v>
      </c>
      <c r="G2125" t="s">
        <v>29599</v>
      </c>
      <c r="H2125">
        <v>2</v>
      </c>
      <c r="I2125">
        <v>965.62</v>
      </c>
    </row>
    <row r="2126" spans="1:9">
      <c r="A2126">
        <v>3125</v>
      </c>
      <c r="B2126" s="1">
        <v>45117</v>
      </c>
      <c r="C2126" t="s">
        <v>25921</v>
      </c>
      <c r="D2126" t="s">
        <v>25932</v>
      </c>
      <c r="E2126" t="s">
        <v>25933</v>
      </c>
      <c r="F2126" t="s">
        <v>29600</v>
      </c>
      <c r="G2126" t="s">
        <v>546</v>
      </c>
      <c r="H2126">
        <v>2</v>
      </c>
      <c r="I2126">
        <v>459.53</v>
      </c>
    </row>
    <row r="2127" spans="1:9">
      <c r="A2127">
        <v>3126</v>
      </c>
      <c r="B2127" s="1">
        <v>45128</v>
      </c>
      <c r="C2127" t="s">
        <v>25931</v>
      </c>
      <c r="D2127" t="s">
        <v>25932</v>
      </c>
      <c r="E2127" t="s">
        <v>25933</v>
      </c>
      <c r="F2127" t="s">
        <v>23891</v>
      </c>
      <c r="G2127" t="s">
        <v>29601</v>
      </c>
      <c r="H2127">
        <v>4</v>
      </c>
      <c r="I2127">
        <v>667.54</v>
      </c>
    </row>
    <row r="2128" spans="1:9">
      <c r="A2128">
        <v>3127</v>
      </c>
      <c r="B2128" s="1">
        <v>44976</v>
      </c>
      <c r="C2128" t="s">
        <v>25936</v>
      </c>
      <c r="D2128" t="s">
        <v>25932</v>
      </c>
      <c r="E2128" t="s">
        <v>25918</v>
      </c>
      <c r="F2128" t="s">
        <v>29602</v>
      </c>
      <c r="G2128" t="s">
        <v>29603</v>
      </c>
      <c r="H2128">
        <v>5</v>
      </c>
      <c r="I2128">
        <v>309.74</v>
      </c>
    </row>
    <row r="2129" spans="1:9">
      <c r="A2129">
        <v>3128</v>
      </c>
      <c r="B2129" s="1">
        <v>44985</v>
      </c>
      <c r="C2129" t="s">
        <v>25931</v>
      </c>
      <c r="D2129" t="s">
        <v>25917</v>
      </c>
      <c r="E2129" t="s">
        <v>25928</v>
      </c>
      <c r="F2129" t="s">
        <v>29604</v>
      </c>
      <c r="G2129" t="s">
        <v>5917</v>
      </c>
      <c r="H2129">
        <v>1</v>
      </c>
      <c r="I2129">
        <v>830.63</v>
      </c>
    </row>
    <row r="2130" spans="1:9">
      <c r="A2130">
        <v>3129</v>
      </c>
      <c r="B2130" s="1">
        <v>45088</v>
      </c>
      <c r="C2130" t="s">
        <v>25924</v>
      </c>
      <c r="D2130" t="s">
        <v>25917</v>
      </c>
      <c r="E2130" t="s">
        <v>25925</v>
      </c>
      <c r="F2130" t="s">
        <v>29605</v>
      </c>
      <c r="G2130" t="s">
        <v>29606</v>
      </c>
      <c r="H2130">
        <v>4</v>
      </c>
      <c r="I2130">
        <v>277.31</v>
      </c>
    </row>
    <row r="2131" spans="1:9">
      <c r="A2131">
        <v>3130</v>
      </c>
      <c r="B2131" s="1">
        <v>45006</v>
      </c>
      <c r="C2131" t="s">
        <v>25916</v>
      </c>
      <c r="D2131" t="s">
        <v>25917</v>
      </c>
      <c r="E2131" t="s">
        <v>25925</v>
      </c>
      <c r="F2131" t="s">
        <v>29607</v>
      </c>
      <c r="G2131" t="s">
        <v>29608</v>
      </c>
      <c r="H2131">
        <v>3</v>
      </c>
      <c r="I2131">
        <v>501.5</v>
      </c>
    </row>
    <row r="2132" spans="1:9">
      <c r="A2132">
        <v>3131</v>
      </c>
      <c r="B2132" s="1">
        <v>44941</v>
      </c>
      <c r="C2132" t="s">
        <v>25921</v>
      </c>
      <c r="D2132" t="s">
        <v>25917</v>
      </c>
      <c r="E2132" t="s">
        <v>25928</v>
      </c>
      <c r="F2132" t="s">
        <v>29609</v>
      </c>
      <c r="G2132" t="s">
        <v>29610</v>
      </c>
      <c r="H2132">
        <v>3</v>
      </c>
      <c r="I2132">
        <v>937.85</v>
      </c>
    </row>
    <row r="2133" spans="1:9">
      <c r="A2133">
        <v>3132</v>
      </c>
      <c r="B2133" s="1">
        <v>45001</v>
      </c>
      <c r="C2133" t="s">
        <v>25931</v>
      </c>
      <c r="D2133" t="s">
        <v>25917</v>
      </c>
      <c r="E2133" t="s">
        <v>25925</v>
      </c>
      <c r="F2133" t="s">
        <v>26893</v>
      </c>
      <c r="G2133" t="s">
        <v>29611</v>
      </c>
      <c r="H2133">
        <v>3</v>
      </c>
      <c r="I2133">
        <v>134.91999999999999</v>
      </c>
    </row>
    <row r="2134" spans="1:9">
      <c r="A2134">
        <v>3133</v>
      </c>
      <c r="B2134" s="1">
        <v>44844</v>
      </c>
      <c r="C2134" t="s">
        <v>25931</v>
      </c>
      <c r="D2134" t="s">
        <v>25932</v>
      </c>
      <c r="E2134" t="s">
        <v>25925</v>
      </c>
      <c r="F2134" t="s">
        <v>26117</v>
      </c>
      <c r="G2134" t="s">
        <v>29612</v>
      </c>
      <c r="H2134">
        <v>3</v>
      </c>
      <c r="I2134">
        <v>946.99</v>
      </c>
    </row>
    <row r="2135" spans="1:9">
      <c r="A2135">
        <v>3134</v>
      </c>
      <c r="B2135" s="1">
        <v>45003</v>
      </c>
      <c r="C2135" t="s">
        <v>25924</v>
      </c>
      <c r="D2135" t="s">
        <v>25932</v>
      </c>
      <c r="E2135" t="s">
        <v>25928</v>
      </c>
      <c r="F2135" t="s">
        <v>29613</v>
      </c>
      <c r="G2135" t="s">
        <v>29614</v>
      </c>
      <c r="H2135">
        <v>4</v>
      </c>
      <c r="I2135">
        <v>945.68</v>
      </c>
    </row>
    <row r="2136" spans="1:9">
      <c r="A2136">
        <v>3135</v>
      </c>
      <c r="B2136" s="1">
        <v>44954</v>
      </c>
      <c r="C2136" t="s">
        <v>25931</v>
      </c>
      <c r="D2136" t="s">
        <v>25917</v>
      </c>
      <c r="E2136" t="s">
        <v>25933</v>
      </c>
      <c r="F2136" t="s">
        <v>29615</v>
      </c>
      <c r="G2136" t="s">
        <v>29616</v>
      </c>
      <c r="H2136">
        <v>5</v>
      </c>
      <c r="I2136">
        <v>142.21</v>
      </c>
    </row>
    <row r="2137" spans="1:9">
      <c r="A2137">
        <v>3136</v>
      </c>
      <c r="B2137" s="1">
        <v>44887</v>
      </c>
      <c r="C2137" t="s">
        <v>25936</v>
      </c>
      <c r="D2137" t="s">
        <v>25932</v>
      </c>
      <c r="E2137" t="s">
        <v>25918</v>
      </c>
      <c r="F2137" t="s">
        <v>29617</v>
      </c>
      <c r="G2137" t="s">
        <v>29618</v>
      </c>
      <c r="H2137">
        <v>2</v>
      </c>
      <c r="I2137">
        <v>386.95</v>
      </c>
    </row>
    <row r="2138" spans="1:9">
      <c r="A2138">
        <v>3137</v>
      </c>
      <c r="B2138" s="1">
        <v>45088</v>
      </c>
      <c r="C2138" t="s">
        <v>25924</v>
      </c>
      <c r="D2138" t="s">
        <v>25932</v>
      </c>
      <c r="E2138" t="s">
        <v>25933</v>
      </c>
      <c r="F2138" t="s">
        <v>29619</v>
      </c>
      <c r="G2138" t="s">
        <v>29620</v>
      </c>
      <c r="H2138">
        <v>4</v>
      </c>
      <c r="I2138">
        <v>641.67999999999995</v>
      </c>
    </row>
    <row r="2139" spans="1:9">
      <c r="A2139">
        <v>3138</v>
      </c>
      <c r="B2139" s="1">
        <v>45133</v>
      </c>
      <c r="C2139" t="s">
        <v>25936</v>
      </c>
      <c r="D2139" t="s">
        <v>25917</v>
      </c>
      <c r="E2139" t="s">
        <v>25918</v>
      </c>
      <c r="F2139" t="s">
        <v>29621</v>
      </c>
      <c r="G2139" t="s">
        <v>29622</v>
      </c>
      <c r="H2139">
        <v>2</v>
      </c>
      <c r="I2139">
        <v>295.67</v>
      </c>
    </row>
    <row r="2140" spans="1:9">
      <c r="A2140">
        <v>3139</v>
      </c>
      <c r="B2140" s="1">
        <v>45039</v>
      </c>
      <c r="C2140" t="s">
        <v>25931</v>
      </c>
      <c r="D2140" t="s">
        <v>25932</v>
      </c>
      <c r="E2140" t="s">
        <v>25928</v>
      </c>
      <c r="F2140" t="s">
        <v>27253</v>
      </c>
      <c r="G2140" t="s">
        <v>29623</v>
      </c>
      <c r="H2140">
        <v>4</v>
      </c>
      <c r="I2140">
        <v>649.64</v>
      </c>
    </row>
    <row r="2141" spans="1:9">
      <c r="A2141">
        <v>3140</v>
      </c>
      <c r="B2141" s="1">
        <v>44907</v>
      </c>
      <c r="C2141" t="s">
        <v>25924</v>
      </c>
      <c r="D2141" t="s">
        <v>25932</v>
      </c>
      <c r="E2141" t="s">
        <v>25918</v>
      </c>
      <c r="F2141" t="s">
        <v>29624</v>
      </c>
      <c r="G2141" t="s">
        <v>29625</v>
      </c>
      <c r="H2141">
        <v>1</v>
      </c>
      <c r="I2141">
        <v>402.77</v>
      </c>
    </row>
    <row r="2142" spans="1:9">
      <c r="A2142">
        <v>3141</v>
      </c>
      <c r="B2142" s="1">
        <v>45017</v>
      </c>
      <c r="C2142" t="s">
        <v>25921</v>
      </c>
      <c r="D2142" t="s">
        <v>25917</v>
      </c>
      <c r="E2142" t="s">
        <v>25925</v>
      </c>
      <c r="F2142" t="s">
        <v>29626</v>
      </c>
      <c r="G2142" t="s">
        <v>29627</v>
      </c>
      <c r="H2142">
        <v>3</v>
      </c>
      <c r="I2142">
        <v>311.92</v>
      </c>
    </row>
    <row r="2143" spans="1:9">
      <c r="A2143">
        <v>3142</v>
      </c>
      <c r="B2143" s="1">
        <v>44935</v>
      </c>
      <c r="C2143" t="s">
        <v>25931</v>
      </c>
      <c r="D2143" t="s">
        <v>25932</v>
      </c>
      <c r="E2143" t="s">
        <v>25925</v>
      </c>
      <c r="F2143" t="s">
        <v>29628</v>
      </c>
      <c r="G2143" t="s">
        <v>29629</v>
      </c>
      <c r="H2143">
        <v>5</v>
      </c>
      <c r="I2143">
        <v>730.99</v>
      </c>
    </row>
    <row r="2144" spans="1:9">
      <c r="A2144">
        <v>3143</v>
      </c>
      <c r="B2144" s="1">
        <v>45068</v>
      </c>
      <c r="C2144" t="s">
        <v>25936</v>
      </c>
      <c r="D2144" t="s">
        <v>25917</v>
      </c>
      <c r="E2144" t="s">
        <v>25925</v>
      </c>
      <c r="F2144" t="s">
        <v>29630</v>
      </c>
      <c r="G2144" t="s">
        <v>29631</v>
      </c>
      <c r="H2144">
        <v>3</v>
      </c>
      <c r="I2144">
        <v>330.04</v>
      </c>
    </row>
    <row r="2145" spans="1:9">
      <c r="A2145">
        <v>3144</v>
      </c>
      <c r="B2145" s="1">
        <v>45122</v>
      </c>
      <c r="C2145" t="s">
        <v>25931</v>
      </c>
      <c r="D2145" t="s">
        <v>25917</v>
      </c>
      <c r="E2145" t="s">
        <v>25933</v>
      </c>
      <c r="F2145" t="s">
        <v>29632</v>
      </c>
      <c r="G2145" t="s">
        <v>29633</v>
      </c>
      <c r="H2145">
        <v>3</v>
      </c>
      <c r="I2145">
        <v>848.99</v>
      </c>
    </row>
    <row r="2146" spans="1:9">
      <c r="A2146">
        <v>3145</v>
      </c>
      <c r="B2146" s="1">
        <v>45076</v>
      </c>
      <c r="C2146" t="s">
        <v>25921</v>
      </c>
      <c r="D2146" t="s">
        <v>25917</v>
      </c>
      <c r="E2146" t="s">
        <v>25933</v>
      </c>
      <c r="F2146" t="s">
        <v>29634</v>
      </c>
      <c r="G2146" t="s">
        <v>29635</v>
      </c>
      <c r="H2146">
        <v>4</v>
      </c>
      <c r="I2146">
        <v>773.76</v>
      </c>
    </row>
    <row r="2147" spans="1:9">
      <c r="A2147">
        <v>3146</v>
      </c>
      <c r="B2147" s="1">
        <v>44991</v>
      </c>
      <c r="C2147" t="s">
        <v>25924</v>
      </c>
      <c r="D2147" t="s">
        <v>25932</v>
      </c>
      <c r="E2147" t="s">
        <v>25933</v>
      </c>
      <c r="F2147" t="s">
        <v>29636</v>
      </c>
      <c r="G2147" t="s">
        <v>29637</v>
      </c>
      <c r="H2147">
        <v>5</v>
      </c>
      <c r="I2147">
        <v>560.03</v>
      </c>
    </row>
    <row r="2148" spans="1:9">
      <c r="A2148">
        <v>3147</v>
      </c>
      <c r="B2148" s="1">
        <v>44915</v>
      </c>
      <c r="C2148" t="s">
        <v>25936</v>
      </c>
      <c r="D2148" t="s">
        <v>25932</v>
      </c>
      <c r="E2148" t="s">
        <v>25928</v>
      </c>
      <c r="F2148" t="s">
        <v>29638</v>
      </c>
      <c r="G2148" t="s">
        <v>29639</v>
      </c>
      <c r="H2148">
        <v>4</v>
      </c>
      <c r="I2148">
        <v>820.65</v>
      </c>
    </row>
    <row r="2149" spans="1:9">
      <c r="A2149">
        <v>3148</v>
      </c>
      <c r="B2149" s="1">
        <v>45026</v>
      </c>
      <c r="C2149" t="s">
        <v>25931</v>
      </c>
      <c r="D2149" t="s">
        <v>25932</v>
      </c>
      <c r="E2149" t="s">
        <v>25928</v>
      </c>
      <c r="F2149" t="s">
        <v>25221</v>
      </c>
      <c r="G2149" t="s">
        <v>29640</v>
      </c>
      <c r="H2149">
        <v>2</v>
      </c>
      <c r="I2149">
        <v>727.06</v>
      </c>
    </row>
    <row r="2150" spans="1:9">
      <c r="A2150">
        <v>3149</v>
      </c>
      <c r="B2150" s="1">
        <v>45114</v>
      </c>
      <c r="C2150" t="s">
        <v>25916</v>
      </c>
      <c r="D2150" t="s">
        <v>25917</v>
      </c>
      <c r="E2150" t="s">
        <v>25918</v>
      </c>
      <c r="F2150" t="s">
        <v>29641</v>
      </c>
      <c r="G2150" t="s">
        <v>29642</v>
      </c>
      <c r="H2150">
        <v>2</v>
      </c>
      <c r="I2150">
        <v>858.12</v>
      </c>
    </row>
    <row r="2151" spans="1:9">
      <c r="A2151">
        <v>3150</v>
      </c>
      <c r="B2151" s="1">
        <v>44954</v>
      </c>
      <c r="C2151" t="s">
        <v>25916</v>
      </c>
      <c r="D2151" t="s">
        <v>25932</v>
      </c>
      <c r="E2151" t="s">
        <v>25918</v>
      </c>
      <c r="F2151" t="s">
        <v>29643</v>
      </c>
      <c r="G2151" t="s">
        <v>29644</v>
      </c>
      <c r="H2151">
        <v>4</v>
      </c>
      <c r="I2151">
        <v>781.04</v>
      </c>
    </row>
    <row r="2152" spans="1:9">
      <c r="A2152">
        <v>3151</v>
      </c>
      <c r="B2152" s="1">
        <v>44840</v>
      </c>
      <c r="C2152" t="s">
        <v>25936</v>
      </c>
      <c r="D2152" t="s">
        <v>25917</v>
      </c>
      <c r="E2152" t="s">
        <v>25933</v>
      </c>
      <c r="F2152" t="s">
        <v>15166</v>
      </c>
      <c r="G2152" t="s">
        <v>29645</v>
      </c>
      <c r="H2152">
        <v>2</v>
      </c>
      <c r="I2152">
        <v>978.88</v>
      </c>
    </row>
    <row r="2153" spans="1:9">
      <c r="A2153">
        <v>3152</v>
      </c>
      <c r="B2153" s="1">
        <v>45009</v>
      </c>
      <c r="C2153" t="s">
        <v>25931</v>
      </c>
      <c r="D2153" t="s">
        <v>25917</v>
      </c>
      <c r="E2153" t="s">
        <v>25918</v>
      </c>
      <c r="F2153" t="s">
        <v>29646</v>
      </c>
      <c r="G2153" t="s">
        <v>29647</v>
      </c>
      <c r="H2153">
        <v>4</v>
      </c>
      <c r="I2153">
        <v>955.95</v>
      </c>
    </row>
    <row r="2154" spans="1:9">
      <c r="A2154">
        <v>3153</v>
      </c>
      <c r="B2154" s="1">
        <v>45118</v>
      </c>
      <c r="C2154" t="s">
        <v>25931</v>
      </c>
      <c r="D2154" t="s">
        <v>25932</v>
      </c>
      <c r="E2154" t="s">
        <v>25933</v>
      </c>
      <c r="F2154" t="s">
        <v>29648</v>
      </c>
      <c r="G2154" t="s">
        <v>29649</v>
      </c>
      <c r="H2154">
        <v>5</v>
      </c>
      <c r="I2154">
        <v>897.64</v>
      </c>
    </row>
    <row r="2155" spans="1:9">
      <c r="A2155">
        <v>3154</v>
      </c>
      <c r="B2155" s="1">
        <v>45071</v>
      </c>
      <c r="C2155" t="s">
        <v>25916</v>
      </c>
      <c r="D2155" t="s">
        <v>25932</v>
      </c>
      <c r="E2155" t="s">
        <v>25933</v>
      </c>
      <c r="F2155" t="s">
        <v>14296</v>
      </c>
      <c r="G2155" t="s">
        <v>29650</v>
      </c>
      <c r="H2155">
        <v>4</v>
      </c>
      <c r="I2155">
        <v>418.08</v>
      </c>
    </row>
    <row r="2156" spans="1:9">
      <c r="A2156">
        <v>3155</v>
      </c>
      <c r="B2156" s="1">
        <v>44800</v>
      </c>
      <c r="C2156" t="s">
        <v>25931</v>
      </c>
      <c r="D2156" t="s">
        <v>25932</v>
      </c>
      <c r="E2156" t="s">
        <v>25918</v>
      </c>
      <c r="F2156" t="s">
        <v>29651</v>
      </c>
      <c r="G2156" t="s">
        <v>29652</v>
      </c>
      <c r="H2156">
        <v>5</v>
      </c>
      <c r="I2156">
        <v>336.64</v>
      </c>
    </row>
    <row r="2157" spans="1:9">
      <c r="A2157">
        <v>3156</v>
      </c>
      <c r="B2157" s="1">
        <v>45018</v>
      </c>
      <c r="C2157" t="s">
        <v>25931</v>
      </c>
      <c r="D2157" t="s">
        <v>25932</v>
      </c>
      <c r="E2157" t="s">
        <v>25918</v>
      </c>
      <c r="F2157" t="s">
        <v>20990</v>
      </c>
      <c r="G2157" t="s">
        <v>29653</v>
      </c>
      <c r="H2157">
        <v>4</v>
      </c>
      <c r="I2157">
        <v>171.46</v>
      </c>
    </row>
    <row r="2158" spans="1:9">
      <c r="A2158">
        <v>3157</v>
      </c>
      <c r="B2158" s="1">
        <v>45072</v>
      </c>
      <c r="C2158" t="s">
        <v>25936</v>
      </c>
      <c r="D2158" t="s">
        <v>25917</v>
      </c>
      <c r="E2158" t="s">
        <v>25925</v>
      </c>
      <c r="F2158" t="s">
        <v>29383</v>
      </c>
      <c r="G2158" t="s">
        <v>11681</v>
      </c>
      <c r="H2158">
        <v>3</v>
      </c>
      <c r="I2158">
        <v>401.9</v>
      </c>
    </row>
    <row r="2159" spans="1:9">
      <c r="A2159">
        <v>3158</v>
      </c>
      <c r="B2159" s="1">
        <v>44914</v>
      </c>
      <c r="C2159" t="s">
        <v>25931</v>
      </c>
      <c r="D2159" t="s">
        <v>25917</v>
      </c>
      <c r="E2159" t="s">
        <v>25933</v>
      </c>
      <c r="F2159" t="s">
        <v>29654</v>
      </c>
      <c r="G2159" t="s">
        <v>29655</v>
      </c>
      <c r="H2159">
        <v>5</v>
      </c>
      <c r="I2159">
        <v>266.62</v>
      </c>
    </row>
    <row r="2160" spans="1:9">
      <c r="A2160">
        <v>3159</v>
      </c>
      <c r="B2160" s="1">
        <v>45035</v>
      </c>
      <c r="C2160" t="s">
        <v>25924</v>
      </c>
      <c r="D2160" t="s">
        <v>25932</v>
      </c>
      <c r="E2160" t="s">
        <v>25918</v>
      </c>
      <c r="F2160" t="s">
        <v>29656</v>
      </c>
      <c r="G2160" t="s">
        <v>28841</v>
      </c>
      <c r="H2160">
        <v>2</v>
      </c>
      <c r="I2160">
        <v>913.36</v>
      </c>
    </row>
    <row r="2161" spans="1:9">
      <c r="A2161">
        <v>3160</v>
      </c>
      <c r="B2161" s="1">
        <v>44937</v>
      </c>
      <c r="C2161" t="s">
        <v>25921</v>
      </c>
      <c r="D2161" t="s">
        <v>25917</v>
      </c>
      <c r="E2161" t="s">
        <v>25918</v>
      </c>
      <c r="F2161" t="s">
        <v>29657</v>
      </c>
      <c r="G2161" t="s">
        <v>29658</v>
      </c>
      <c r="H2161">
        <v>3</v>
      </c>
      <c r="I2161">
        <v>619.29</v>
      </c>
    </row>
    <row r="2162" spans="1:9">
      <c r="A2162">
        <v>3161</v>
      </c>
      <c r="B2162" s="1">
        <v>44819</v>
      </c>
      <c r="C2162" t="s">
        <v>25916</v>
      </c>
      <c r="D2162" t="s">
        <v>25932</v>
      </c>
      <c r="E2162" t="s">
        <v>25933</v>
      </c>
      <c r="F2162" t="s">
        <v>29659</v>
      </c>
      <c r="G2162" t="s">
        <v>4214</v>
      </c>
      <c r="H2162">
        <v>3</v>
      </c>
      <c r="I2162">
        <v>398.98</v>
      </c>
    </row>
    <row r="2163" spans="1:9">
      <c r="A2163">
        <v>3162</v>
      </c>
      <c r="B2163" s="1">
        <v>45131</v>
      </c>
      <c r="C2163" t="s">
        <v>25924</v>
      </c>
      <c r="D2163" t="s">
        <v>25917</v>
      </c>
      <c r="E2163" t="s">
        <v>25918</v>
      </c>
      <c r="F2163" t="s">
        <v>12281</v>
      </c>
      <c r="G2163" t="s">
        <v>29660</v>
      </c>
      <c r="H2163">
        <v>5</v>
      </c>
      <c r="I2163">
        <v>569.76</v>
      </c>
    </row>
    <row r="2164" spans="1:9">
      <c r="A2164">
        <v>3163</v>
      </c>
      <c r="B2164" s="1">
        <v>44835</v>
      </c>
      <c r="C2164" t="s">
        <v>25936</v>
      </c>
      <c r="D2164" t="s">
        <v>25917</v>
      </c>
      <c r="E2164" t="s">
        <v>25933</v>
      </c>
      <c r="F2164" t="s">
        <v>29661</v>
      </c>
      <c r="G2164" t="s">
        <v>29662</v>
      </c>
      <c r="H2164">
        <v>4</v>
      </c>
      <c r="I2164">
        <v>807.32</v>
      </c>
    </row>
    <row r="2165" spans="1:9">
      <c r="A2165">
        <v>3164</v>
      </c>
      <c r="B2165" s="1">
        <v>44967</v>
      </c>
      <c r="C2165" t="s">
        <v>25936</v>
      </c>
      <c r="D2165" t="s">
        <v>25932</v>
      </c>
      <c r="E2165" t="s">
        <v>25933</v>
      </c>
      <c r="F2165" t="s">
        <v>29663</v>
      </c>
      <c r="G2165" t="s">
        <v>29664</v>
      </c>
      <c r="H2165">
        <v>3</v>
      </c>
      <c r="I2165">
        <v>981.17</v>
      </c>
    </row>
    <row r="2166" spans="1:9">
      <c r="A2166">
        <v>3165</v>
      </c>
      <c r="B2166" s="1">
        <v>44801</v>
      </c>
      <c r="C2166" t="s">
        <v>25921</v>
      </c>
      <c r="D2166" t="s">
        <v>25932</v>
      </c>
      <c r="E2166" t="s">
        <v>25918</v>
      </c>
      <c r="F2166" t="s">
        <v>29665</v>
      </c>
      <c r="G2166" t="s">
        <v>29666</v>
      </c>
      <c r="H2166">
        <v>4</v>
      </c>
      <c r="I2166">
        <v>972.9</v>
      </c>
    </row>
    <row r="2167" spans="1:9">
      <c r="A2167">
        <v>3166</v>
      </c>
      <c r="B2167" s="1">
        <v>44953</v>
      </c>
      <c r="C2167" t="s">
        <v>25936</v>
      </c>
      <c r="D2167" t="s">
        <v>25917</v>
      </c>
      <c r="E2167" t="s">
        <v>25925</v>
      </c>
      <c r="F2167" t="s">
        <v>29667</v>
      </c>
      <c r="G2167" t="s">
        <v>29668</v>
      </c>
      <c r="H2167">
        <v>4</v>
      </c>
      <c r="I2167">
        <v>928.71</v>
      </c>
    </row>
    <row r="2168" spans="1:9">
      <c r="A2168">
        <v>3167</v>
      </c>
      <c r="B2168" s="1">
        <v>44941</v>
      </c>
      <c r="C2168" t="s">
        <v>25921</v>
      </c>
      <c r="D2168" t="s">
        <v>25932</v>
      </c>
      <c r="E2168" t="s">
        <v>25933</v>
      </c>
      <c r="F2168" t="s">
        <v>29669</v>
      </c>
      <c r="G2168" t="s">
        <v>29670</v>
      </c>
      <c r="H2168">
        <v>1</v>
      </c>
      <c r="I2168">
        <v>975.21</v>
      </c>
    </row>
    <row r="2169" spans="1:9">
      <c r="A2169">
        <v>3168</v>
      </c>
      <c r="B2169" s="1">
        <v>45056</v>
      </c>
      <c r="C2169" t="s">
        <v>25921</v>
      </c>
      <c r="D2169" t="s">
        <v>25932</v>
      </c>
      <c r="E2169" t="s">
        <v>25918</v>
      </c>
      <c r="F2169" t="s">
        <v>29671</v>
      </c>
      <c r="G2169" t="s">
        <v>29672</v>
      </c>
      <c r="H2169">
        <v>5</v>
      </c>
      <c r="I2169">
        <v>613.58000000000004</v>
      </c>
    </row>
    <row r="2170" spans="1:9">
      <c r="A2170">
        <v>3169</v>
      </c>
      <c r="B2170" s="1">
        <v>44982</v>
      </c>
      <c r="C2170" t="s">
        <v>25931</v>
      </c>
      <c r="D2170" t="s">
        <v>25917</v>
      </c>
      <c r="E2170" t="s">
        <v>25928</v>
      </c>
      <c r="F2170" t="s">
        <v>29673</v>
      </c>
      <c r="G2170" t="s">
        <v>29674</v>
      </c>
      <c r="H2170">
        <v>4</v>
      </c>
      <c r="I2170">
        <v>109.96</v>
      </c>
    </row>
    <row r="2171" spans="1:9">
      <c r="A2171">
        <v>3170</v>
      </c>
      <c r="B2171" s="1">
        <v>44801</v>
      </c>
      <c r="C2171" t="s">
        <v>25924</v>
      </c>
      <c r="D2171" t="s">
        <v>25932</v>
      </c>
      <c r="E2171" t="s">
        <v>25918</v>
      </c>
      <c r="F2171" t="s">
        <v>29675</v>
      </c>
      <c r="G2171" t="s">
        <v>29676</v>
      </c>
      <c r="H2171">
        <v>2</v>
      </c>
      <c r="I2171">
        <v>361.28</v>
      </c>
    </row>
    <row r="2172" spans="1:9">
      <c r="A2172">
        <v>3171</v>
      </c>
      <c r="B2172" s="1">
        <v>45107</v>
      </c>
      <c r="C2172" t="s">
        <v>25921</v>
      </c>
      <c r="D2172" t="s">
        <v>25932</v>
      </c>
      <c r="E2172" t="s">
        <v>25918</v>
      </c>
      <c r="F2172" t="s">
        <v>29677</v>
      </c>
      <c r="G2172" t="s">
        <v>29678</v>
      </c>
      <c r="H2172">
        <v>4</v>
      </c>
      <c r="I2172">
        <v>248.66</v>
      </c>
    </row>
    <row r="2173" spans="1:9">
      <c r="A2173">
        <v>3172</v>
      </c>
      <c r="B2173" s="1">
        <v>44920</v>
      </c>
      <c r="C2173" t="s">
        <v>25916</v>
      </c>
      <c r="D2173" t="s">
        <v>25932</v>
      </c>
      <c r="E2173" t="s">
        <v>25918</v>
      </c>
      <c r="F2173" t="s">
        <v>29679</v>
      </c>
      <c r="G2173" t="s">
        <v>29680</v>
      </c>
      <c r="H2173">
        <v>5</v>
      </c>
      <c r="I2173">
        <v>742.18</v>
      </c>
    </row>
    <row r="2174" spans="1:9">
      <c r="A2174">
        <v>3173</v>
      </c>
      <c r="B2174" s="1">
        <v>45078</v>
      </c>
      <c r="C2174" t="s">
        <v>25931</v>
      </c>
      <c r="D2174" t="s">
        <v>25932</v>
      </c>
      <c r="E2174" t="s">
        <v>25925</v>
      </c>
      <c r="F2174" t="s">
        <v>29681</v>
      </c>
      <c r="G2174" t="s">
        <v>29682</v>
      </c>
      <c r="H2174">
        <v>3</v>
      </c>
      <c r="I2174">
        <v>573.30999999999995</v>
      </c>
    </row>
    <row r="2175" spans="1:9">
      <c r="A2175">
        <v>3174</v>
      </c>
      <c r="B2175" s="1">
        <v>44904</v>
      </c>
      <c r="C2175" t="s">
        <v>25931</v>
      </c>
      <c r="D2175" t="s">
        <v>25932</v>
      </c>
      <c r="E2175" t="s">
        <v>25928</v>
      </c>
      <c r="F2175" t="s">
        <v>17834</v>
      </c>
      <c r="G2175" t="s">
        <v>29683</v>
      </c>
      <c r="H2175">
        <v>4</v>
      </c>
      <c r="I2175">
        <v>860.91</v>
      </c>
    </row>
    <row r="2176" spans="1:9">
      <c r="A2176">
        <v>3175</v>
      </c>
      <c r="B2176" s="1">
        <v>45068</v>
      </c>
      <c r="C2176" t="s">
        <v>25924</v>
      </c>
      <c r="D2176" t="s">
        <v>25932</v>
      </c>
      <c r="E2176" t="s">
        <v>25918</v>
      </c>
      <c r="F2176" t="s">
        <v>29684</v>
      </c>
      <c r="G2176" t="s">
        <v>9759</v>
      </c>
      <c r="H2176">
        <v>4</v>
      </c>
      <c r="I2176">
        <v>686.77</v>
      </c>
    </row>
    <row r="2177" spans="1:9">
      <c r="A2177">
        <v>3176</v>
      </c>
      <c r="B2177" s="1">
        <v>44950</v>
      </c>
      <c r="C2177" t="s">
        <v>25921</v>
      </c>
      <c r="D2177" t="s">
        <v>25932</v>
      </c>
      <c r="E2177" t="s">
        <v>25933</v>
      </c>
      <c r="F2177" t="s">
        <v>29685</v>
      </c>
      <c r="G2177" t="s">
        <v>5193</v>
      </c>
      <c r="H2177">
        <v>5</v>
      </c>
      <c r="I2177">
        <v>638.26</v>
      </c>
    </row>
    <row r="2178" spans="1:9">
      <c r="A2178">
        <v>3177</v>
      </c>
      <c r="B2178" s="1">
        <v>45010</v>
      </c>
      <c r="C2178" t="s">
        <v>25921</v>
      </c>
      <c r="D2178" t="s">
        <v>25932</v>
      </c>
      <c r="E2178" t="s">
        <v>25925</v>
      </c>
      <c r="F2178" t="s">
        <v>29686</v>
      </c>
      <c r="G2178" t="s">
        <v>29687</v>
      </c>
      <c r="H2178">
        <v>2</v>
      </c>
      <c r="I2178">
        <v>423.71</v>
      </c>
    </row>
    <row r="2179" spans="1:9">
      <c r="A2179">
        <v>3178</v>
      </c>
      <c r="B2179" s="1">
        <v>45048</v>
      </c>
      <c r="C2179" t="s">
        <v>25931</v>
      </c>
      <c r="D2179" t="s">
        <v>25917</v>
      </c>
      <c r="E2179" t="s">
        <v>25925</v>
      </c>
      <c r="F2179" t="s">
        <v>29688</v>
      </c>
      <c r="G2179" t="s">
        <v>29689</v>
      </c>
      <c r="H2179">
        <v>3</v>
      </c>
      <c r="I2179">
        <v>708.78</v>
      </c>
    </row>
    <row r="2180" spans="1:9">
      <c r="A2180">
        <v>3179</v>
      </c>
      <c r="B2180" s="1">
        <v>45049</v>
      </c>
      <c r="C2180" t="s">
        <v>25921</v>
      </c>
      <c r="D2180" t="s">
        <v>25917</v>
      </c>
      <c r="E2180" t="s">
        <v>25933</v>
      </c>
      <c r="F2180" t="s">
        <v>29690</v>
      </c>
      <c r="G2180" t="s">
        <v>29691</v>
      </c>
      <c r="H2180">
        <v>2</v>
      </c>
      <c r="I2180">
        <v>376.96</v>
      </c>
    </row>
    <row r="2181" spans="1:9">
      <c r="A2181">
        <v>3180</v>
      </c>
      <c r="B2181" s="1">
        <v>45110</v>
      </c>
      <c r="C2181" t="s">
        <v>25936</v>
      </c>
      <c r="D2181" t="s">
        <v>25932</v>
      </c>
      <c r="E2181" t="s">
        <v>25928</v>
      </c>
      <c r="F2181" t="s">
        <v>29692</v>
      </c>
      <c r="G2181" t="s">
        <v>29693</v>
      </c>
      <c r="H2181">
        <v>1</v>
      </c>
      <c r="I2181">
        <v>829.59</v>
      </c>
    </row>
    <row r="2182" spans="1:9">
      <c r="A2182">
        <v>3181</v>
      </c>
      <c r="B2182" s="1">
        <v>44939</v>
      </c>
      <c r="C2182" t="s">
        <v>25921</v>
      </c>
      <c r="D2182" t="s">
        <v>25917</v>
      </c>
      <c r="E2182" t="s">
        <v>25925</v>
      </c>
      <c r="F2182" t="s">
        <v>14062</v>
      </c>
      <c r="G2182" t="s">
        <v>29694</v>
      </c>
      <c r="H2182">
        <v>4</v>
      </c>
      <c r="I2182">
        <v>900.21</v>
      </c>
    </row>
    <row r="2183" spans="1:9">
      <c r="A2183">
        <v>3182</v>
      </c>
      <c r="B2183" s="1">
        <v>45048</v>
      </c>
      <c r="C2183" t="s">
        <v>25924</v>
      </c>
      <c r="D2183" t="s">
        <v>25917</v>
      </c>
      <c r="E2183" t="s">
        <v>25933</v>
      </c>
      <c r="F2183" t="s">
        <v>29695</v>
      </c>
      <c r="G2183" t="s">
        <v>29696</v>
      </c>
      <c r="H2183">
        <v>2</v>
      </c>
      <c r="I2183">
        <v>825.61</v>
      </c>
    </row>
    <row r="2184" spans="1:9">
      <c r="A2184">
        <v>3183</v>
      </c>
      <c r="B2184" s="1">
        <v>45135</v>
      </c>
      <c r="C2184" t="s">
        <v>25916</v>
      </c>
      <c r="D2184" t="s">
        <v>25932</v>
      </c>
      <c r="E2184" t="s">
        <v>25928</v>
      </c>
      <c r="F2184" t="s">
        <v>29697</v>
      </c>
      <c r="G2184" t="s">
        <v>29698</v>
      </c>
      <c r="H2184">
        <v>1</v>
      </c>
      <c r="I2184">
        <v>205.22</v>
      </c>
    </row>
    <row r="2185" spans="1:9">
      <c r="A2185">
        <v>3184</v>
      </c>
      <c r="B2185" s="1">
        <v>44813</v>
      </c>
      <c r="C2185" t="s">
        <v>25924</v>
      </c>
      <c r="D2185" t="s">
        <v>25917</v>
      </c>
      <c r="E2185" t="s">
        <v>25918</v>
      </c>
      <c r="F2185" t="s">
        <v>29699</v>
      </c>
      <c r="G2185" t="s">
        <v>29700</v>
      </c>
      <c r="H2185">
        <v>3</v>
      </c>
      <c r="I2185">
        <v>441.79</v>
      </c>
    </row>
    <row r="2186" spans="1:9">
      <c r="A2186">
        <v>3185</v>
      </c>
      <c r="B2186" s="1">
        <v>44893</v>
      </c>
      <c r="C2186" t="s">
        <v>25931</v>
      </c>
      <c r="D2186" t="s">
        <v>25932</v>
      </c>
      <c r="E2186" t="s">
        <v>25933</v>
      </c>
      <c r="F2186" t="s">
        <v>16131</v>
      </c>
      <c r="G2186" t="s">
        <v>29701</v>
      </c>
      <c r="H2186">
        <v>3</v>
      </c>
      <c r="I2186">
        <v>491.87</v>
      </c>
    </row>
    <row r="2187" spans="1:9">
      <c r="A2187">
        <v>3186</v>
      </c>
      <c r="B2187" s="1">
        <v>45026</v>
      </c>
      <c r="C2187" t="s">
        <v>25924</v>
      </c>
      <c r="D2187" t="s">
        <v>25917</v>
      </c>
      <c r="E2187" t="s">
        <v>25918</v>
      </c>
      <c r="F2187" t="s">
        <v>29702</v>
      </c>
      <c r="G2187" t="s">
        <v>29703</v>
      </c>
      <c r="H2187">
        <v>4</v>
      </c>
      <c r="I2187">
        <v>927.48</v>
      </c>
    </row>
    <row r="2188" spans="1:9">
      <c r="A2188">
        <v>3187</v>
      </c>
      <c r="B2188" s="1">
        <v>45133</v>
      </c>
      <c r="C2188" t="s">
        <v>25921</v>
      </c>
      <c r="D2188" t="s">
        <v>25917</v>
      </c>
      <c r="E2188" t="s">
        <v>25928</v>
      </c>
      <c r="F2188" t="s">
        <v>29704</v>
      </c>
      <c r="G2188" t="s">
        <v>29705</v>
      </c>
      <c r="H2188">
        <v>3</v>
      </c>
      <c r="I2188">
        <v>831.15</v>
      </c>
    </row>
    <row r="2189" spans="1:9">
      <c r="A2189">
        <v>3188</v>
      </c>
      <c r="B2189" s="1">
        <v>45062</v>
      </c>
      <c r="C2189" t="s">
        <v>25921</v>
      </c>
      <c r="D2189" t="s">
        <v>25917</v>
      </c>
      <c r="E2189" t="s">
        <v>25925</v>
      </c>
      <c r="F2189" t="s">
        <v>29706</v>
      </c>
      <c r="G2189" t="s">
        <v>29707</v>
      </c>
      <c r="H2189">
        <v>3</v>
      </c>
      <c r="I2189">
        <v>976.9</v>
      </c>
    </row>
    <row r="2190" spans="1:9">
      <c r="A2190">
        <v>3189</v>
      </c>
      <c r="B2190" s="1">
        <v>44815</v>
      </c>
      <c r="C2190" t="s">
        <v>25921</v>
      </c>
      <c r="D2190" t="s">
        <v>25917</v>
      </c>
      <c r="E2190" t="s">
        <v>25933</v>
      </c>
      <c r="F2190" t="s">
        <v>29708</v>
      </c>
      <c r="G2190" t="s">
        <v>29709</v>
      </c>
      <c r="H2190">
        <v>5</v>
      </c>
      <c r="I2190">
        <v>574.76</v>
      </c>
    </row>
    <row r="2191" spans="1:9">
      <c r="A2191">
        <v>3190</v>
      </c>
      <c r="B2191" s="1">
        <v>45120</v>
      </c>
      <c r="C2191" t="s">
        <v>25921</v>
      </c>
      <c r="D2191" t="s">
        <v>25932</v>
      </c>
      <c r="E2191" t="s">
        <v>25933</v>
      </c>
      <c r="F2191" t="s">
        <v>28928</v>
      </c>
      <c r="G2191" t="s">
        <v>29710</v>
      </c>
      <c r="H2191">
        <v>3</v>
      </c>
      <c r="I2191">
        <v>911.6</v>
      </c>
    </row>
    <row r="2192" spans="1:9">
      <c r="A2192">
        <v>3191</v>
      </c>
      <c r="B2192" s="1">
        <v>44962</v>
      </c>
      <c r="C2192" t="s">
        <v>25936</v>
      </c>
      <c r="D2192" t="s">
        <v>25932</v>
      </c>
      <c r="E2192" t="s">
        <v>25925</v>
      </c>
      <c r="F2192" t="s">
        <v>29711</v>
      </c>
      <c r="G2192" t="s">
        <v>29712</v>
      </c>
      <c r="H2192">
        <v>3</v>
      </c>
      <c r="I2192">
        <v>476.39</v>
      </c>
    </row>
    <row r="2193" spans="1:9">
      <c r="A2193">
        <v>3192</v>
      </c>
      <c r="B2193" s="1">
        <v>44801</v>
      </c>
      <c r="C2193" t="s">
        <v>25924</v>
      </c>
      <c r="D2193" t="s">
        <v>25917</v>
      </c>
      <c r="E2193" t="s">
        <v>25925</v>
      </c>
      <c r="F2193" t="s">
        <v>29713</v>
      </c>
      <c r="G2193" t="s">
        <v>29714</v>
      </c>
      <c r="H2193">
        <v>1</v>
      </c>
      <c r="I2193">
        <v>752.12</v>
      </c>
    </row>
    <row r="2194" spans="1:9">
      <c r="A2194">
        <v>3193</v>
      </c>
      <c r="B2194" s="1">
        <v>45032</v>
      </c>
      <c r="C2194" t="s">
        <v>25936</v>
      </c>
      <c r="D2194" t="s">
        <v>25932</v>
      </c>
      <c r="E2194" t="s">
        <v>25928</v>
      </c>
      <c r="F2194" t="s">
        <v>29715</v>
      </c>
      <c r="G2194" t="s">
        <v>26499</v>
      </c>
      <c r="H2194">
        <v>3</v>
      </c>
      <c r="I2194">
        <v>240.94</v>
      </c>
    </row>
    <row r="2195" spans="1:9">
      <c r="A2195">
        <v>3194</v>
      </c>
      <c r="B2195" s="1">
        <v>44949</v>
      </c>
      <c r="C2195" t="s">
        <v>25921</v>
      </c>
      <c r="D2195" t="s">
        <v>25917</v>
      </c>
      <c r="E2195" t="s">
        <v>25933</v>
      </c>
      <c r="F2195" t="s">
        <v>15088</v>
      </c>
      <c r="G2195" t="s">
        <v>29716</v>
      </c>
      <c r="H2195">
        <v>5</v>
      </c>
      <c r="I2195">
        <v>143.28</v>
      </c>
    </row>
    <row r="2196" spans="1:9">
      <c r="A2196">
        <v>3195</v>
      </c>
      <c r="B2196" s="1">
        <v>45105</v>
      </c>
      <c r="C2196" t="s">
        <v>25916</v>
      </c>
      <c r="D2196" t="s">
        <v>25932</v>
      </c>
      <c r="E2196" t="s">
        <v>25918</v>
      </c>
      <c r="F2196" t="s">
        <v>29717</v>
      </c>
      <c r="G2196" t="s">
        <v>29718</v>
      </c>
      <c r="H2196">
        <v>1</v>
      </c>
      <c r="I2196">
        <v>556.09</v>
      </c>
    </row>
    <row r="2197" spans="1:9">
      <c r="A2197">
        <v>3196</v>
      </c>
      <c r="B2197" s="1">
        <v>45083</v>
      </c>
      <c r="C2197" t="s">
        <v>25916</v>
      </c>
      <c r="D2197" t="s">
        <v>25917</v>
      </c>
      <c r="E2197" t="s">
        <v>25933</v>
      </c>
      <c r="F2197" t="s">
        <v>29719</v>
      </c>
      <c r="G2197" t="s">
        <v>29720</v>
      </c>
      <c r="H2197">
        <v>5</v>
      </c>
      <c r="I2197">
        <v>518.62</v>
      </c>
    </row>
    <row r="2198" spans="1:9">
      <c r="A2198">
        <v>3197</v>
      </c>
      <c r="B2198" s="1">
        <v>44875</v>
      </c>
      <c r="C2198" t="s">
        <v>25916</v>
      </c>
      <c r="D2198" t="s">
        <v>25917</v>
      </c>
      <c r="E2198" t="s">
        <v>25918</v>
      </c>
      <c r="F2198" t="s">
        <v>29721</v>
      </c>
      <c r="G2198" t="s">
        <v>29722</v>
      </c>
      <c r="H2198">
        <v>4</v>
      </c>
      <c r="I2198">
        <v>694.79</v>
      </c>
    </row>
    <row r="2199" spans="1:9">
      <c r="A2199">
        <v>3198</v>
      </c>
      <c r="B2199" s="1">
        <v>45078</v>
      </c>
      <c r="C2199" t="s">
        <v>25931</v>
      </c>
      <c r="D2199" t="s">
        <v>25917</v>
      </c>
      <c r="E2199" t="s">
        <v>25928</v>
      </c>
      <c r="F2199" t="s">
        <v>29723</v>
      </c>
      <c r="G2199" t="s">
        <v>29724</v>
      </c>
      <c r="H2199">
        <v>2</v>
      </c>
      <c r="I2199">
        <v>445.34</v>
      </c>
    </row>
    <row r="2200" spans="1:9">
      <c r="A2200">
        <v>3199</v>
      </c>
      <c r="B2200" s="1">
        <v>44827</v>
      </c>
      <c r="C2200" t="s">
        <v>25924</v>
      </c>
      <c r="D2200" t="s">
        <v>25917</v>
      </c>
      <c r="E2200" t="s">
        <v>25925</v>
      </c>
      <c r="F2200" t="s">
        <v>29725</v>
      </c>
      <c r="G2200" t="s">
        <v>29726</v>
      </c>
      <c r="H2200">
        <v>5</v>
      </c>
      <c r="I2200">
        <v>609.17999999999995</v>
      </c>
    </row>
    <row r="2201" spans="1:9">
      <c r="A2201">
        <v>3200</v>
      </c>
      <c r="B2201" s="1">
        <v>45003</v>
      </c>
      <c r="C2201" t="s">
        <v>25931</v>
      </c>
      <c r="D2201" t="s">
        <v>25917</v>
      </c>
      <c r="E2201" t="s">
        <v>25928</v>
      </c>
      <c r="F2201" t="s">
        <v>29727</v>
      </c>
      <c r="G2201" t="s">
        <v>29728</v>
      </c>
      <c r="H2201">
        <v>1</v>
      </c>
      <c r="I2201">
        <v>473.02</v>
      </c>
    </row>
    <row r="2202" spans="1:9">
      <c r="A2202">
        <v>3201</v>
      </c>
      <c r="B2202" s="1">
        <v>45082</v>
      </c>
      <c r="C2202" t="s">
        <v>25921</v>
      </c>
      <c r="D2202" t="s">
        <v>25917</v>
      </c>
      <c r="E2202" t="s">
        <v>25918</v>
      </c>
      <c r="F2202" t="s">
        <v>29729</v>
      </c>
      <c r="G2202" t="s">
        <v>29730</v>
      </c>
      <c r="H2202">
        <v>2</v>
      </c>
      <c r="I2202">
        <v>758.46</v>
      </c>
    </row>
    <row r="2203" spans="1:9">
      <c r="A2203">
        <v>3202</v>
      </c>
      <c r="B2203" s="1">
        <v>44803</v>
      </c>
      <c r="C2203" t="s">
        <v>25916</v>
      </c>
      <c r="D2203" t="s">
        <v>25917</v>
      </c>
      <c r="E2203" t="s">
        <v>25933</v>
      </c>
      <c r="F2203" t="s">
        <v>29731</v>
      </c>
      <c r="G2203" t="s">
        <v>29732</v>
      </c>
      <c r="H2203">
        <v>3</v>
      </c>
      <c r="I2203">
        <v>194.06</v>
      </c>
    </row>
    <row r="2204" spans="1:9">
      <c r="A2204">
        <v>3203</v>
      </c>
      <c r="B2204" s="1">
        <v>44805</v>
      </c>
      <c r="C2204" t="s">
        <v>25936</v>
      </c>
      <c r="D2204" t="s">
        <v>25932</v>
      </c>
      <c r="E2204" t="s">
        <v>25933</v>
      </c>
      <c r="F2204" t="s">
        <v>29733</v>
      </c>
      <c r="G2204" t="s">
        <v>29734</v>
      </c>
      <c r="H2204">
        <v>2</v>
      </c>
      <c r="I2204">
        <v>317.06</v>
      </c>
    </row>
    <row r="2205" spans="1:9">
      <c r="A2205">
        <v>3204</v>
      </c>
      <c r="B2205" s="1">
        <v>44782</v>
      </c>
      <c r="C2205" t="s">
        <v>25931</v>
      </c>
      <c r="D2205" t="s">
        <v>25917</v>
      </c>
      <c r="E2205" t="s">
        <v>25933</v>
      </c>
      <c r="F2205" t="s">
        <v>29735</v>
      </c>
      <c r="G2205" t="s">
        <v>29736</v>
      </c>
      <c r="H2205">
        <v>1</v>
      </c>
      <c r="I2205">
        <v>291.89999999999998</v>
      </c>
    </row>
    <row r="2206" spans="1:9">
      <c r="A2206">
        <v>3205</v>
      </c>
      <c r="B2206" s="1">
        <v>45081</v>
      </c>
      <c r="C2206" t="s">
        <v>25916</v>
      </c>
      <c r="D2206" t="s">
        <v>25932</v>
      </c>
      <c r="E2206" t="s">
        <v>25925</v>
      </c>
      <c r="F2206" t="s">
        <v>29737</v>
      </c>
      <c r="G2206" t="s">
        <v>29738</v>
      </c>
      <c r="H2206">
        <v>3</v>
      </c>
      <c r="I2206">
        <v>407.29</v>
      </c>
    </row>
    <row r="2207" spans="1:9">
      <c r="A2207">
        <v>3206</v>
      </c>
      <c r="B2207" s="1">
        <v>45017</v>
      </c>
      <c r="C2207" t="s">
        <v>25921</v>
      </c>
      <c r="D2207" t="s">
        <v>25917</v>
      </c>
      <c r="E2207" t="s">
        <v>25933</v>
      </c>
      <c r="F2207" t="s">
        <v>29739</v>
      </c>
      <c r="G2207" t="s">
        <v>29740</v>
      </c>
      <c r="H2207">
        <v>2</v>
      </c>
      <c r="I2207">
        <v>143.32</v>
      </c>
    </row>
    <row r="2208" spans="1:9">
      <c r="A2208">
        <v>3207</v>
      </c>
      <c r="B2208" s="1">
        <v>44974</v>
      </c>
      <c r="C2208" t="s">
        <v>25924</v>
      </c>
      <c r="D2208" t="s">
        <v>25932</v>
      </c>
      <c r="E2208" t="s">
        <v>25933</v>
      </c>
      <c r="F2208" t="s">
        <v>29741</v>
      </c>
      <c r="G2208" t="s">
        <v>29742</v>
      </c>
      <c r="H2208">
        <v>3</v>
      </c>
      <c r="I2208">
        <v>724.51</v>
      </c>
    </row>
    <row r="2209" spans="1:9">
      <c r="A2209">
        <v>3208</v>
      </c>
      <c r="B2209" s="1">
        <v>45019</v>
      </c>
      <c r="C2209" t="s">
        <v>25921</v>
      </c>
      <c r="D2209" t="s">
        <v>25917</v>
      </c>
      <c r="E2209" t="s">
        <v>25933</v>
      </c>
      <c r="F2209" t="s">
        <v>23847</v>
      </c>
      <c r="G2209" t="s">
        <v>29743</v>
      </c>
      <c r="H2209">
        <v>2</v>
      </c>
      <c r="I2209">
        <v>955.32</v>
      </c>
    </row>
    <row r="2210" spans="1:9">
      <c r="A2210">
        <v>3209</v>
      </c>
      <c r="B2210" s="1">
        <v>44991</v>
      </c>
      <c r="C2210" t="s">
        <v>25936</v>
      </c>
      <c r="D2210" t="s">
        <v>25917</v>
      </c>
      <c r="E2210" t="s">
        <v>25925</v>
      </c>
      <c r="F2210" t="s">
        <v>13848</v>
      </c>
      <c r="G2210" t="s">
        <v>11103</v>
      </c>
      <c r="H2210">
        <v>5</v>
      </c>
      <c r="I2210">
        <v>259.70999999999998</v>
      </c>
    </row>
    <row r="2211" spans="1:9">
      <c r="A2211">
        <v>3210</v>
      </c>
      <c r="B2211" s="1">
        <v>44926</v>
      </c>
      <c r="C2211" t="s">
        <v>25936</v>
      </c>
      <c r="D2211" t="s">
        <v>25932</v>
      </c>
      <c r="E2211" t="s">
        <v>25918</v>
      </c>
      <c r="F2211" t="s">
        <v>29744</v>
      </c>
      <c r="G2211" t="s">
        <v>29745</v>
      </c>
      <c r="H2211">
        <v>2</v>
      </c>
      <c r="I2211">
        <v>128.88999999999999</v>
      </c>
    </row>
    <row r="2212" spans="1:9">
      <c r="A2212">
        <v>3211</v>
      </c>
      <c r="B2212" s="1">
        <v>44847</v>
      </c>
      <c r="C2212" t="s">
        <v>25916</v>
      </c>
      <c r="D2212" t="s">
        <v>25932</v>
      </c>
      <c r="E2212" t="s">
        <v>25925</v>
      </c>
      <c r="F2212" t="s">
        <v>19439</v>
      </c>
      <c r="G2212" t="s">
        <v>29746</v>
      </c>
      <c r="H2212">
        <v>4</v>
      </c>
      <c r="I2212">
        <v>513.76</v>
      </c>
    </row>
    <row r="2213" spans="1:9">
      <c r="A2213">
        <v>3212</v>
      </c>
      <c r="B2213" s="1">
        <v>44946</v>
      </c>
      <c r="C2213" t="s">
        <v>25916</v>
      </c>
      <c r="D2213" t="s">
        <v>25932</v>
      </c>
      <c r="E2213" t="s">
        <v>25918</v>
      </c>
      <c r="F2213" t="s">
        <v>29747</v>
      </c>
      <c r="G2213" t="s">
        <v>29748</v>
      </c>
      <c r="H2213">
        <v>2</v>
      </c>
      <c r="I2213">
        <v>944.89</v>
      </c>
    </row>
    <row r="2214" spans="1:9">
      <c r="A2214">
        <v>3213</v>
      </c>
      <c r="B2214" s="1">
        <v>45025</v>
      </c>
      <c r="C2214" t="s">
        <v>25931</v>
      </c>
      <c r="D2214" t="s">
        <v>25932</v>
      </c>
      <c r="E2214" t="s">
        <v>25933</v>
      </c>
      <c r="F2214" t="s">
        <v>22285</v>
      </c>
      <c r="G2214" t="s">
        <v>29749</v>
      </c>
      <c r="H2214">
        <v>2</v>
      </c>
      <c r="I2214">
        <v>494.29</v>
      </c>
    </row>
    <row r="2215" spans="1:9">
      <c r="A2215">
        <v>3214</v>
      </c>
      <c r="B2215" s="1">
        <v>44951</v>
      </c>
      <c r="C2215" t="s">
        <v>25936</v>
      </c>
      <c r="D2215" t="s">
        <v>25917</v>
      </c>
      <c r="E2215" t="s">
        <v>25925</v>
      </c>
      <c r="F2215" t="s">
        <v>22951</v>
      </c>
      <c r="G2215" t="s">
        <v>29750</v>
      </c>
      <c r="H2215">
        <v>4</v>
      </c>
      <c r="I2215">
        <v>521.04999999999995</v>
      </c>
    </row>
    <row r="2216" spans="1:9">
      <c r="A2216">
        <v>3215</v>
      </c>
      <c r="B2216" s="1">
        <v>45113</v>
      </c>
      <c r="C2216" t="s">
        <v>25931</v>
      </c>
      <c r="D2216" t="s">
        <v>25932</v>
      </c>
      <c r="E2216" t="s">
        <v>25918</v>
      </c>
      <c r="F2216" t="s">
        <v>25754</v>
      </c>
      <c r="G2216" t="s">
        <v>27454</v>
      </c>
      <c r="H2216">
        <v>3</v>
      </c>
      <c r="I2216">
        <v>183.77</v>
      </c>
    </row>
    <row r="2217" spans="1:9">
      <c r="A2217">
        <v>3216</v>
      </c>
      <c r="B2217" s="1">
        <v>45002</v>
      </c>
      <c r="C2217" t="s">
        <v>25921</v>
      </c>
      <c r="D2217" t="s">
        <v>25932</v>
      </c>
      <c r="E2217" t="s">
        <v>25933</v>
      </c>
      <c r="F2217" t="s">
        <v>17512</v>
      </c>
      <c r="G2217" t="s">
        <v>29751</v>
      </c>
      <c r="H2217">
        <v>5</v>
      </c>
      <c r="I2217">
        <v>143.08000000000001</v>
      </c>
    </row>
    <row r="2218" spans="1:9">
      <c r="A2218">
        <v>3217</v>
      </c>
      <c r="B2218" s="1">
        <v>45086</v>
      </c>
      <c r="C2218" t="s">
        <v>25916</v>
      </c>
      <c r="D2218" t="s">
        <v>25932</v>
      </c>
      <c r="E2218" t="s">
        <v>25933</v>
      </c>
      <c r="F2218" t="s">
        <v>29752</v>
      </c>
      <c r="G2218" t="s">
        <v>29753</v>
      </c>
      <c r="H2218">
        <v>3</v>
      </c>
      <c r="I2218">
        <v>723.2</v>
      </c>
    </row>
    <row r="2219" spans="1:9">
      <c r="A2219">
        <v>3218</v>
      </c>
      <c r="B2219" s="1">
        <v>44947</v>
      </c>
      <c r="C2219" t="s">
        <v>25921</v>
      </c>
      <c r="D2219" t="s">
        <v>25932</v>
      </c>
      <c r="E2219" t="s">
        <v>25925</v>
      </c>
      <c r="F2219" t="s">
        <v>29754</v>
      </c>
      <c r="G2219" t="s">
        <v>29755</v>
      </c>
      <c r="H2219">
        <v>2</v>
      </c>
      <c r="I2219">
        <v>526.6</v>
      </c>
    </row>
    <row r="2220" spans="1:9">
      <c r="A2220">
        <v>3219</v>
      </c>
      <c r="B2220" s="1">
        <v>45013</v>
      </c>
      <c r="C2220" t="s">
        <v>25931</v>
      </c>
      <c r="D2220" t="s">
        <v>25932</v>
      </c>
      <c r="E2220" t="s">
        <v>25933</v>
      </c>
      <c r="F2220" t="s">
        <v>22872</v>
      </c>
      <c r="G2220" t="s">
        <v>29756</v>
      </c>
      <c r="H2220">
        <v>2</v>
      </c>
      <c r="I2220">
        <v>771.06</v>
      </c>
    </row>
    <row r="2221" spans="1:9">
      <c r="A2221">
        <v>3220</v>
      </c>
      <c r="B2221" s="1">
        <v>44876</v>
      </c>
      <c r="C2221" t="s">
        <v>25924</v>
      </c>
      <c r="D2221" t="s">
        <v>25917</v>
      </c>
      <c r="E2221" t="s">
        <v>25918</v>
      </c>
      <c r="F2221" t="s">
        <v>29757</v>
      </c>
      <c r="G2221" t="s">
        <v>29758</v>
      </c>
      <c r="H2221">
        <v>4</v>
      </c>
      <c r="I2221">
        <v>839.86</v>
      </c>
    </row>
    <row r="2222" spans="1:9">
      <c r="A2222">
        <v>3221</v>
      </c>
      <c r="B2222" s="1">
        <v>45057</v>
      </c>
      <c r="C2222" t="s">
        <v>25931</v>
      </c>
      <c r="D2222" t="s">
        <v>25917</v>
      </c>
      <c r="E2222" t="s">
        <v>25918</v>
      </c>
      <c r="F2222" t="s">
        <v>29759</v>
      </c>
      <c r="G2222" t="s">
        <v>29760</v>
      </c>
      <c r="H2222">
        <v>4</v>
      </c>
      <c r="I2222">
        <v>628.77</v>
      </c>
    </row>
    <row r="2223" spans="1:9">
      <c r="A2223">
        <v>3222</v>
      </c>
      <c r="B2223" s="1">
        <v>44829</v>
      </c>
      <c r="C2223" t="s">
        <v>25931</v>
      </c>
      <c r="D2223" t="s">
        <v>25917</v>
      </c>
      <c r="E2223" t="s">
        <v>25928</v>
      </c>
      <c r="F2223" t="s">
        <v>29761</v>
      </c>
      <c r="G2223" t="s">
        <v>8015</v>
      </c>
      <c r="H2223">
        <v>3</v>
      </c>
      <c r="I2223">
        <v>433.67</v>
      </c>
    </row>
    <row r="2224" spans="1:9">
      <c r="A2224">
        <v>3223</v>
      </c>
      <c r="B2224" s="1">
        <v>44999</v>
      </c>
      <c r="C2224" t="s">
        <v>25931</v>
      </c>
      <c r="D2224" t="s">
        <v>25917</v>
      </c>
      <c r="E2224" t="s">
        <v>25925</v>
      </c>
      <c r="F2224" t="s">
        <v>29762</v>
      </c>
      <c r="G2224" t="s">
        <v>29763</v>
      </c>
      <c r="H2224">
        <v>4</v>
      </c>
      <c r="I2224">
        <v>158.97</v>
      </c>
    </row>
    <row r="2225" spans="1:9">
      <c r="A2225">
        <v>3224</v>
      </c>
      <c r="B2225" s="1">
        <v>44818</v>
      </c>
      <c r="C2225" t="s">
        <v>25936</v>
      </c>
      <c r="D2225" t="s">
        <v>25932</v>
      </c>
      <c r="E2225" t="s">
        <v>25928</v>
      </c>
      <c r="F2225" t="s">
        <v>29764</v>
      </c>
      <c r="G2225" t="s">
        <v>29765</v>
      </c>
      <c r="H2225">
        <v>2</v>
      </c>
      <c r="I2225">
        <v>107.77</v>
      </c>
    </row>
    <row r="2226" spans="1:9">
      <c r="A2226">
        <v>3225</v>
      </c>
      <c r="B2226" s="1">
        <v>45133</v>
      </c>
      <c r="C2226" t="s">
        <v>25931</v>
      </c>
      <c r="D2226" t="s">
        <v>25917</v>
      </c>
      <c r="E2226" t="s">
        <v>25928</v>
      </c>
      <c r="F2226" t="s">
        <v>29766</v>
      </c>
      <c r="G2226" t="s">
        <v>29767</v>
      </c>
      <c r="H2226">
        <v>1</v>
      </c>
      <c r="I2226">
        <v>374.1</v>
      </c>
    </row>
    <row r="2227" spans="1:9">
      <c r="A2227">
        <v>3226</v>
      </c>
      <c r="B2227" s="1">
        <v>44986</v>
      </c>
      <c r="C2227" t="s">
        <v>25921</v>
      </c>
      <c r="D2227" t="s">
        <v>25932</v>
      </c>
      <c r="E2227" t="s">
        <v>25925</v>
      </c>
      <c r="F2227" t="s">
        <v>29768</v>
      </c>
      <c r="G2227" t="s">
        <v>29769</v>
      </c>
      <c r="H2227">
        <v>2</v>
      </c>
      <c r="I2227">
        <v>471.42</v>
      </c>
    </row>
    <row r="2228" spans="1:9">
      <c r="A2228">
        <v>3227</v>
      </c>
      <c r="B2228" s="1">
        <v>44931</v>
      </c>
      <c r="C2228" t="s">
        <v>25924</v>
      </c>
      <c r="D2228" t="s">
        <v>25932</v>
      </c>
      <c r="E2228" t="s">
        <v>25925</v>
      </c>
      <c r="F2228" t="s">
        <v>29770</v>
      </c>
      <c r="G2228" t="s">
        <v>29771</v>
      </c>
      <c r="H2228">
        <v>2</v>
      </c>
      <c r="I2228">
        <v>431.12</v>
      </c>
    </row>
    <row r="2229" spans="1:9">
      <c r="A2229">
        <v>3228</v>
      </c>
      <c r="B2229" s="1">
        <v>44782</v>
      </c>
      <c r="C2229" t="s">
        <v>25916</v>
      </c>
      <c r="D2229" t="s">
        <v>25932</v>
      </c>
      <c r="E2229" t="s">
        <v>25933</v>
      </c>
      <c r="F2229" t="s">
        <v>29772</v>
      </c>
      <c r="G2229" t="s">
        <v>29773</v>
      </c>
      <c r="H2229">
        <v>3</v>
      </c>
      <c r="I2229">
        <v>272.77</v>
      </c>
    </row>
    <row r="2230" spans="1:9">
      <c r="A2230">
        <v>3229</v>
      </c>
      <c r="B2230" s="1">
        <v>44925</v>
      </c>
      <c r="C2230" t="s">
        <v>25924</v>
      </c>
      <c r="D2230" t="s">
        <v>25917</v>
      </c>
      <c r="E2230" t="s">
        <v>25925</v>
      </c>
      <c r="F2230" t="s">
        <v>29774</v>
      </c>
      <c r="G2230" t="s">
        <v>29775</v>
      </c>
      <c r="H2230">
        <v>3</v>
      </c>
      <c r="I2230">
        <v>757.48</v>
      </c>
    </row>
    <row r="2231" spans="1:9">
      <c r="A2231">
        <v>3230</v>
      </c>
      <c r="B2231" s="1">
        <v>44848</v>
      </c>
      <c r="C2231" t="s">
        <v>25936</v>
      </c>
      <c r="D2231" t="s">
        <v>25932</v>
      </c>
      <c r="E2231" t="s">
        <v>25928</v>
      </c>
      <c r="F2231" t="s">
        <v>29776</v>
      </c>
      <c r="G2231" t="s">
        <v>29777</v>
      </c>
      <c r="H2231">
        <v>5</v>
      </c>
      <c r="I2231">
        <v>466.81</v>
      </c>
    </row>
    <row r="2232" spans="1:9">
      <c r="A2232">
        <v>3231</v>
      </c>
      <c r="B2232" s="1">
        <v>44858</v>
      </c>
      <c r="C2232" t="s">
        <v>25916</v>
      </c>
      <c r="D2232" t="s">
        <v>25932</v>
      </c>
      <c r="E2232" t="s">
        <v>25918</v>
      </c>
      <c r="F2232" t="s">
        <v>29778</v>
      </c>
      <c r="G2232" t="s">
        <v>29779</v>
      </c>
      <c r="H2232">
        <v>3</v>
      </c>
      <c r="I2232">
        <v>668.59</v>
      </c>
    </row>
    <row r="2233" spans="1:9">
      <c r="A2233">
        <v>3232</v>
      </c>
      <c r="B2233" s="1">
        <v>45104</v>
      </c>
      <c r="C2233" t="s">
        <v>25931</v>
      </c>
      <c r="D2233" t="s">
        <v>25932</v>
      </c>
      <c r="E2233" t="s">
        <v>25918</v>
      </c>
      <c r="F2233" t="s">
        <v>21740</v>
      </c>
      <c r="G2233" t="s">
        <v>29780</v>
      </c>
      <c r="H2233">
        <v>5</v>
      </c>
      <c r="I2233">
        <v>318.33999999999997</v>
      </c>
    </row>
    <row r="2234" spans="1:9">
      <c r="A2234">
        <v>3233</v>
      </c>
      <c r="B2234" s="1">
        <v>44923</v>
      </c>
      <c r="C2234" t="s">
        <v>25931</v>
      </c>
      <c r="D2234" t="s">
        <v>25917</v>
      </c>
      <c r="E2234" t="s">
        <v>25925</v>
      </c>
      <c r="F2234" t="s">
        <v>29781</v>
      </c>
      <c r="G2234" t="s">
        <v>29782</v>
      </c>
      <c r="H2234">
        <v>2</v>
      </c>
      <c r="I2234">
        <v>403.42</v>
      </c>
    </row>
    <row r="2235" spans="1:9">
      <c r="A2235">
        <v>3234</v>
      </c>
      <c r="B2235" s="1">
        <v>44868</v>
      </c>
      <c r="C2235" t="s">
        <v>25921</v>
      </c>
      <c r="D2235" t="s">
        <v>25917</v>
      </c>
      <c r="E2235" t="s">
        <v>25928</v>
      </c>
      <c r="F2235" t="s">
        <v>29783</v>
      </c>
      <c r="G2235" t="s">
        <v>29784</v>
      </c>
      <c r="H2235">
        <v>3</v>
      </c>
      <c r="I2235">
        <v>185.58</v>
      </c>
    </row>
    <row r="2236" spans="1:9">
      <c r="A2236">
        <v>3235</v>
      </c>
      <c r="B2236" s="1">
        <v>44965</v>
      </c>
      <c r="C2236" t="s">
        <v>25936</v>
      </c>
      <c r="D2236" t="s">
        <v>25917</v>
      </c>
      <c r="E2236" t="s">
        <v>25918</v>
      </c>
      <c r="F2236" t="s">
        <v>29785</v>
      </c>
      <c r="G2236" t="s">
        <v>5397</v>
      </c>
      <c r="H2236">
        <v>3</v>
      </c>
      <c r="I2236">
        <v>667.23</v>
      </c>
    </row>
    <row r="2237" spans="1:9">
      <c r="A2237">
        <v>3236</v>
      </c>
      <c r="B2237" s="1">
        <v>44912</v>
      </c>
      <c r="C2237" t="s">
        <v>25931</v>
      </c>
      <c r="D2237" t="s">
        <v>25917</v>
      </c>
      <c r="E2237" t="s">
        <v>25928</v>
      </c>
      <c r="F2237" t="s">
        <v>24071</v>
      </c>
      <c r="G2237" t="s">
        <v>29786</v>
      </c>
      <c r="H2237">
        <v>5</v>
      </c>
      <c r="I2237">
        <v>209.99</v>
      </c>
    </row>
    <row r="2238" spans="1:9">
      <c r="A2238">
        <v>3237</v>
      </c>
      <c r="B2238" s="1">
        <v>45089</v>
      </c>
      <c r="C2238" t="s">
        <v>25921</v>
      </c>
      <c r="D2238" t="s">
        <v>25917</v>
      </c>
      <c r="E2238" t="s">
        <v>25918</v>
      </c>
      <c r="F2238" t="s">
        <v>29787</v>
      </c>
      <c r="G2238" t="s">
        <v>29788</v>
      </c>
      <c r="H2238">
        <v>5</v>
      </c>
      <c r="I2238">
        <v>114.81</v>
      </c>
    </row>
    <row r="2239" spans="1:9">
      <c r="A2239">
        <v>3238</v>
      </c>
      <c r="B2239" s="1">
        <v>44965</v>
      </c>
      <c r="C2239" t="s">
        <v>25936</v>
      </c>
      <c r="D2239" t="s">
        <v>25932</v>
      </c>
      <c r="E2239" t="s">
        <v>25925</v>
      </c>
      <c r="F2239" t="s">
        <v>29789</v>
      </c>
      <c r="G2239" t="s">
        <v>29790</v>
      </c>
      <c r="H2239">
        <v>2</v>
      </c>
      <c r="I2239">
        <v>964.12</v>
      </c>
    </row>
    <row r="2240" spans="1:9">
      <c r="A2240">
        <v>3239</v>
      </c>
      <c r="B2240" s="1">
        <v>44849</v>
      </c>
      <c r="C2240" t="s">
        <v>25921</v>
      </c>
      <c r="D2240" t="s">
        <v>25932</v>
      </c>
      <c r="E2240" t="s">
        <v>25933</v>
      </c>
      <c r="F2240" t="s">
        <v>29791</v>
      </c>
      <c r="G2240" t="s">
        <v>29792</v>
      </c>
      <c r="H2240">
        <v>1</v>
      </c>
      <c r="I2240">
        <v>818.77</v>
      </c>
    </row>
    <row r="2241" spans="1:9">
      <c r="A2241">
        <v>3240</v>
      </c>
      <c r="B2241" s="1">
        <v>44849</v>
      </c>
      <c r="C2241" t="s">
        <v>25936</v>
      </c>
      <c r="D2241" t="s">
        <v>25932</v>
      </c>
      <c r="E2241" t="s">
        <v>25933</v>
      </c>
      <c r="F2241" t="s">
        <v>29793</v>
      </c>
      <c r="G2241" t="s">
        <v>29794</v>
      </c>
      <c r="H2241">
        <v>3</v>
      </c>
      <c r="I2241">
        <v>801.31</v>
      </c>
    </row>
    <row r="2242" spans="1:9">
      <c r="A2242">
        <v>3241</v>
      </c>
      <c r="B2242" s="1">
        <v>44848</v>
      </c>
      <c r="C2242" t="s">
        <v>25931</v>
      </c>
      <c r="D2242" t="s">
        <v>25917</v>
      </c>
      <c r="E2242" t="s">
        <v>25928</v>
      </c>
      <c r="F2242" t="s">
        <v>29795</v>
      </c>
      <c r="G2242" t="s">
        <v>29796</v>
      </c>
      <c r="H2242">
        <v>5</v>
      </c>
      <c r="I2242">
        <v>674.84</v>
      </c>
    </row>
    <row r="2243" spans="1:9">
      <c r="A2243">
        <v>3242</v>
      </c>
      <c r="B2243" s="1">
        <v>44859</v>
      </c>
      <c r="C2243" t="s">
        <v>25931</v>
      </c>
      <c r="D2243" t="s">
        <v>25917</v>
      </c>
      <c r="E2243" t="s">
        <v>25925</v>
      </c>
      <c r="F2243" t="s">
        <v>29797</v>
      </c>
      <c r="G2243" t="s">
        <v>29798</v>
      </c>
      <c r="H2243">
        <v>2</v>
      </c>
      <c r="I2243">
        <v>364.55</v>
      </c>
    </row>
    <row r="2244" spans="1:9">
      <c r="A2244">
        <v>3243</v>
      </c>
      <c r="B2244" s="1">
        <v>44824</v>
      </c>
      <c r="C2244" t="s">
        <v>25924</v>
      </c>
      <c r="D2244" t="s">
        <v>25917</v>
      </c>
      <c r="E2244" t="s">
        <v>25928</v>
      </c>
      <c r="F2244" t="s">
        <v>29799</v>
      </c>
      <c r="G2244" t="s">
        <v>29800</v>
      </c>
      <c r="H2244">
        <v>1</v>
      </c>
      <c r="I2244">
        <v>174.03</v>
      </c>
    </row>
    <row r="2245" spans="1:9">
      <c r="A2245">
        <v>3244</v>
      </c>
      <c r="B2245" s="1">
        <v>44896</v>
      </c>
      <c r="C2245" t="s">
        <v>25931</v>
      </c>
      <c r="D2245" t="s">
        <v>25917</v>
      </c>
      <c r="E2245" t="s">
        <v>25918</v>
      </c>
      <c r="F2245" t="s">
        <v>29801</v>
      </c>
      <c r="G2245" t="s">
        <v>29802</v>
      </c>
      <c r="H2245">
        <v>4</v>
      </c>
      <c r="I2245">
        <v>816.37</v>
      </c>
    </row>
    <row r="2246" spans="1:9">
      <c r="A2246">
        <v>3245</v>
      </c>
      <c r="B2246" s="1">
        <v>45045</v>
      </c>
      <c r="C2246" t="s">
        <v>25936</v>
      </c>
      <c r="D2246" t="s">
        <v>25932</v>
      </c>
      <c r="E2246" t="s">
        <v>25925</v>
      </c>
      <c r="F2246" t="s">
        <v>29803</v>
      </c>
      <c r="G2246" t="s">
        <v>29804</v>
      </c>
      <c r="H2246">
        <v>1</v>
      </c>
      <c r="I2246">
        <v>163.79</v>
      </c>
    </row>
    <row r="2247" spans="1:9">
      <c r="A2247">
        <v>3246</v>
      </c>
      <c r="B2247" s="1">
        <v>44957</v>
      </c>
      <c r="C2247" t="s">
        <v>25924</v>
      </c>
      <c r="D2247" t="s">
        <v>25917</v>
      </c>
      <c r="E2247" t="s">
        <v>25918</v>
      </c>
      <c r="F2247" t="s">
        <v>29805</v>
      </c>
      <c r="G2247" t="s">
        <v>29806</v>
      </c>
      <c r="H2247">
        <v>1</v>
      </c>
      <c r="I2247">
        <v>325.19</v>
      </c>
    </row>
    <row r="2248" spans="1:9">
      <c r="A2248">
        <v>3247</v>
      </c>
      <c r="B2248" s="1">
        <v>44983</v>
      </c>
      <c r="C2248" t="s">
        <v>25931</v>
      </c>
      <c r="D2248" t="s">
        <v>25917</v>
      </c>
      <c r="E2248" t="s">
        <v>25928</v>
      </c>
      <c r="F2248" t="s">
        <v>29807</v>
      </c>
      <c r="G2248" t="s">
        <v>29808</v>
      </c>
      <c r="H2248">
        <v>1</v>
      </c>
      <c r="I2248">
        <v>834.12</v>
      </c>
    </row>
    <row r="2249" spans="1:9">
      <c r="A2249">
        <v>3248</v>
      </c>
      <c r="B2249" s="1">
        <v>44954</v>
      </c>
      <c r="C2249" t="s">
        <v>25916</v>
      </c>
      <c r="D2249" t="s">
        <v>25932</v>
      </c>
      <c r="E2249" t="s">
        <v>25928</v>
      </c>
      <c r="F2249" t="s">
        <v>29809</v>
      </c>
      <c r="G2249" t="s">
        <v>29810</v>
      </c>
      <c r="H2249">
        <v>2</v>
      </c>
      <c r="I2249">
        <v>222.11</v>
      </c>
    </row>
    <row r="2250" spans="1:9">
      <c r="A2250">
        <v>3249</v>
      </c>
      <c r="B2250" s="1">
        <v>44993</v>
      </c>
      <c r="C2250" t="s">
        <v>25931</v>
      </c>
      <c r="D2250" t="s">
        <v>25917</v>
      </c>
      <c r="E2250" t="s">
        <v>25918</v>
      </c>
      <c r="F2250" t="s">
        <v>29811</v>
      </c>
      <c r="G2250" t="s">
        <v>29812</v>
      </c>
      <c r="H2250">
        <v>4</v>
      </c>
      <c r="I2250">
        <v>875.83</v>
      </c>
    </row>
    <row r="2251" spans="1:9">
      <c r="A2251">
        <v>3250</v>
      </c>
      <c r="B2251" s="1">
        <v>44963</v>
      </c>
      <c r="C2251" t="s">
        <v>25931</v>
      </c>
      <c r="D2251" t="s">
        <v>25932</v>
      </c>
      <c r="E2251" t="s">
        <v>25928</v>
      </c>
      <c r="F2251" t="s">
        <v>29813</v>
      </c>
      <c r="G2251" t="s">
        <v>29814</v>
      </c>
      <c r="H2251">
        <v>1</v>
      </c>
      <c r="I2251">
        <v>232.39</v>
      </c>
    </row>
    <row r="2252" spans="1:9">
      <c r="A2252">
        <v>3251</v>
      </c>
      <c r="B2252" s="1">
        <v>44890</v>
      </c>
      <c r="C2252" t="s">
        <v>25921</v>
      </c>
      <c r="D2252" t="s">
        <v>25917</v>
      </c>
      <c r="E2252" t="s">
        <v>25928</v>
      </c>
      <c r="F2252" t="s">
        <v>29815</v>
      </c>
      <c r="G2252" t="s">
        <v>29816</v>
      </c>
      <c r="H2252">
        <v>4</v>
      </c>
      <c r="I2252">
        <v>719.24</v>
      </c>
    </row>
    <row r="2253" spans="1:9">
      <c r="A2253">
        <v>3252</v>
      </c>
      <c r="B2253" s="1">
        <v>44873</v>
      </c>
      <c r="C2253" t="s">
        <v>25931</v>
      </c>
      <c r="D2253" t="s">
        <v>25917</v>
      </c>
      <c r="E2253" t="s">
        <v>25925</v>
      </c>
      <c r="F2253" t="s">
        <v>29817</v>
      </c>
      <c r="G2253" t="s">
        <v>29818</v>
      </c>
      <c r="H2253">
        <v>5</v>
      </c>
      <c r="I2253">
        <v>102.7</v>
      </c>
    </row>
    <row r="2254" spans="1:9">
      <c r="A2254">
        <v>3253</v>
      </c>
      <c r="B2254" s="1">
        <v>45037</v>
      </c>
      <c r="C2254" t="s">
        <v>25931</v>
      </c>
      <c r="D2254" t="s">
        <v>25932</v>
      </c>
      <c r="E2254" t="s">
        <v>25918</v>
      </c>
      <c r="F2254" t="s">
        <v>29819</v>
      </c>
      <c r="G2254" t="s">
        <v>29820</v>
      </c>
      <c r="H2254">
        <v>2</v>
      </c>
      <c r="I2254">
        <v>869.46</v>
      </c>
    </row>
    <row r="2255" spans="1:9">
      <c r="A2255">
        <v>3254</v>
      </c>
      <c r="B2255" s="1">
        <v>45055</v>
      </c>
      <c r="C2255" t="s">
        <v>25921</v>
      </c>
      <c r="D2255" t="s">
        <v>25932</v>
      </c>
      <c r="E2255" t="s">
        <v>25918</v>
      </c>
      <c r="F2255" t="s">
        <v>29821</v>
      </c>
      <c r="G2255" t="s">
        <v>29822</v>
      </c>
      <c r="H2255">
        <v>2</v>
      </c>
      <c r="I2255">
        <v>823.95</v>
      </c>
    </row>
    <row r="2256" spans="1:9">
      <c r="A2256">
        <v>3255</v>
      </c>
      <c r="B2256" s="1">
        <v>44780</v>
      </c>
      <c r="C2256" t="s">
        <v>25921</v>
      </c>
      <c r="D2256" t="s">
        <v>25932</v>
      </c>
      <c r="E2256" t="s">
        <v>25925</v>
      </c>
      <c r="F2256" t="s">
        <v>29823</v>
      </c>
      <c r="G2256" t="s">
        <v>29824</v>
      </c>
      <c r="H2256">
        <v>3</v>
      </c>
      <c r="I2256">
        <v>975.75</v>
      </c>
    </row>
    <row r="2257" spans="1:9">
      <c r="A2257">
        <v>3256</v>
      </c>
      <c r="B2257" s="1">
        <v>45017</v>
      </c>
      <c r="C2257" t="s">
        <v>25916</v>
      </c>
      <c r="D2257" t="s">
        <v>25932</v>
      </c>
      <c r="E2257" t="s">
        <v>25918</v>
      </c>
      <c r="F2257" t="s">
        <v>29825</v>
      </c>
      <c r="G2257" t="s">
        <v>29826</v>
      </c>
      <c r="H2257">
        <v>4</v>
      </c>
      <c r="I2257">
        <v>202.81</v>
      </c>
    </row>
    <row r="2258" spans="1:9">
      <c r="A2258">
        <v>3257</v>
      </c>
      <c r="B2258" s="1">
        <v>45101</v>
      </c>
      <c r="C2258" t="s">
        <v>25936</v>
      </c>
      <c r="D2258" t="s">
        <v>25932</v>
      </c>
      <c r="E2258" t="s">
        <v>25928</v>
      </c>
      <c r="F2258" t="s">
        <v>29827</v>
      </c>
      <c r="G2258" t="s">
        <v>29828</v>
      </c>
      <c r="H2258">
        <v>3</v>
      </c>
      <c r="I2258">
        <v>309.86</v>
      </c>
    </row>
    <row r="2259" spans="1:9">
      <c r="A2259">
        <v>3258</v>
      </c>
      <c r="B2259" s="1">
        <v>45123</v>
      </c>
      <c r="C2259" t="s">
        <v>25921</v>
      </c>
      <c r="D2259" t="s">
        <v>25917</v>
      </c>
      <c r="E2259" t="s">
        <v>25928</v>
      </c>
      <c r="F2259" t="s">
        <v>16878</v>
      </c>
      <c r="G2259" t="s">
        <v>29829</v>
      </c>
      <c r="H2259">
        <v>2</v>
      </c>
      <c r="I2259">
        <v>909.73</v>
      </c>
    </row>
    <row r="2260" spans="1:9">
      <c r="A2260">
        <v>3259</v>
      </c>
      <c r="B2260" s="1">
        <v>44937</v>
      </c>
      <c r="C2260" t="s">
        <v>25936</v>
      </c>
      <c r="D2260" t="s">
        <v>25917</v>
      </c>
      <c r="E2260" t="s">
        <v>25918</v>
      </c>
      <c r="F2260" t="s">
        <v>17162</v>
      </c>
      <c r="G2260" t="s">
        <v>29830</v>
      </c>
      <c r="H2260">
        <v>5</v>
      </c>
      <c r="I2260">
        <v>577.84</v>
      </c>
    </row>
    <row r="2261" spans="1:9">
      <c r="A2261">
        <v>3260</v>
      </c>
      <c r="B2261" s="1">
        <v>44898</v>
      </c>
      <c r="C2261" t="s">
        <v>25916</v>
      </c>
      <c r="D2261" t="s">
        <v>25932</v>
      </c>
      <c r="E2261" t="s">
        <v>25918</v>
      </c>
      <c r="F2261" t="s">
        <v>29831</v>
      </c>
      <c r="G2261" t="s">
        <v>29832</v>
      </c>
      <c r="H2261">
        <v>2</v>
      </c>
      <c r="I2261">
        <v>681.18</v>
      </c>
    </row>
    <row r="2262" spans="1:9">
      <c r="A2262">
        <v>3261</v>
      </c>
      <c r="B2262" s="1">
        <v>45033</v>
      </c>
      <c r="C2262" t="s">
        <v>25936</v>
      </c>
      <c r="D2262" t="s">
        <v>25932</v>
      </c>
      <c r="E2262" t="s">
        <v>25918</v>
      </c>
      <c r="F2262" t="s">
        <v>29833</v>
      </c>
      <c r="G2262" t="s">
        <v>29834</v>
      </c>
      <c r="H2262">
        <v>3</v>
      </c>
      <c r="I2262">
        <v>253.14</v>
      </c>
    </row>
    <row r="2263" spans="1:9">
      <c r="A2263">
        <v>3262</v>
      </c>
      <c r="B2263" s="1">
        <v>45056</v>
      </c>
      <c r="C2263" t="s">
        <v>25931</v>
      </c>
      <c r="D2263" t="s">
        <v>25917</v>
      </c>
      <c r="E2263" t="s">
        <v>25933</v>
      </c>
      <c r="F2263" t="s">
        <v>29835</v>
      </c>
      <c r="G2263" t="s">
        <v>29836</v>
      </c>
      <c r="H2263">
        <v>4</v>
      </c>
      <c r="I2263">
        <v>959.73</v>
      </c>
    </row>
    <row r="2264" spans="1:9">
      <c r="A2264">
        <v>3263</v>
      </c>
      <c r="B2264" s="1">
        <v>45027</v>
      </c>
      <c r="C2264" t="s">
        <v>25936</v>
      </c>
      <c r="D2264" t="s">
        <v>25917</v>
      </c>
      <c r="E2264" t="s">
        <v>25933</v>
      </c>
      <c r="F2264" t="s">
        <v>29837</v>
      </c>
      <c r="G2264" t="s">
        <v>29838</v>
      </c>
      <c r="H2264">
        <v>5</v>
      </c>
      <c r="I2264">
        <v>320.26</v>
      </c>
    </row>
    <row r="2265" spans="1:9">
      <c r="A2265">
        <v>3264</v>
      </c>
      <c r="B2265" s="1">
        <v>44805</v>
      </c>
      <c r="C2265" t="s">
        <v>25921</v>
      </c>
      <c r="D2265" t="s">
        <v>25917</v>
      </c>
      <c r="E2265" t="s">
        <v>25918</v>
      </c>
      <c r="F2265" t="s">
        <v>29839</v>
      </c>
      <c r="G2265" t="s">
        <v>29840</v>
      </c>
      <c r="H2265">
        <v>4</v>
      </c>
      <c r="I2265">
        <v>506.18</v>
      </c>
    </row>
    <row r="2266" spans="1:9">
      <c r="A2266">
        <v>3265</v>
      </c>
      <c r="B2266" s="1">
        <v>44902</v>
      </c>
      <c r="C2266" t="s">
        <v>25916</v>
      </c>
      <c r="D2266" t="s">
        <v>25932</v>
      </c>
      <c r="E2266" t="s">
        <v>25918</v>
      </c>
      <c r="F2266" t="s">
        <v>29841</v>
      </c>
      <c r="G2266" t="s">
        <v>29842</v>
      </c>
      <c r="H2266">
        <v>1</v>
      </c>
      <c r="I2266">
        <v>721.96</v>
      </c>
    </row>
    <row r="2267" spans="1:9">
      <c r="A2267">
        <v>3266</v>
      </c>
      <c r="B2267" s="1">
        <v>44882</v>
      </c>
      <c r="C2267" t="s">
        <v>25936</v>
      </c>
      <c r="D2267" t="s">
        <v>25932</v>
      </c>
      <c r="E2267" t="s">
        <v>25925</v>
      </c>
      <c r="F2267" t="s">
        <v>29843</v>
      </c>
      <c r="G2267" t="s">
        <v>29844</v>
      </c>
      <c r="H2267">
        <v>5</v>
      </c>
      <c r="I2267">
        <v>157.85</v>
      </c>
    </row>
    <row r="2268" spans="1:9">
      <c r="A2268">
        <v>3267</v>
      </c>
      <c r="B2268" s="1">
        <v>44861</v>
      </c>
      <c r="C2268" t="s">
        <v>25931</v>
      </c>
      <c r="D2268" t="s">
        <v>25932</v>
      </c>
      <c r="E2268" t="s">
        <v>25925</v>
      </c>
      <c r="F2268" t="s">
        <v>29845</v>
      </c>
      <c r="G2268" t="s">
        <v>29846</v>
      </c>
      <c r="H2268">
        <v>1</v>
      </c>
      <c r="I2268">
        <v>980.78</v>
      </c>
    </row>
    <row r="2269" spans="1:9">
      <c r="A2269">
        <v>3268</v>
      </c>
      <c r="B2269" s="1">
        <v>45101</v>
      </c>
      <c r="C2269" t="s">
        <v>25936</v>
      </c>
      <c r="D2269" t="s">
        <v>25917</v>
      </c>
      <c r="E2269" t="s">
        <v>25918</v>
      </c>
      <c r="F2269" t="s">
        <v>29847</v>
      </c>
      <c r="G2269" t="s">
        <v>29848</v>
      </c>
      <c r="H2269">
        <v>5</v>
      </c>
      <c r="I2269">
        <v>988.08</v>
      </c>
    </row>
    <row r="2270" spans="1:9">
      <c r="A2270">
        <v>3269</v>
      </c>
      <c r="B2270" s="1">
        <v>45027</v>
      </c>
      <c r="C2270" t="s">
        <v>25916</v>
      </c>
      <c r="D2270" t="s">
        <v>25917</v>
      </c>
      <c r="E2270" t="s">
        <v>25933</v>
      </c>
      <c r="F2270" t="s">
        <v>29849</v>
      </c>
      <c r="G2270" t="s">
        <v>29850</v>
      </c>
      <c r="H2270">
        <v>1</v>
      </c>
      <c r="I2270">
        <v>322.45</v>
      </c>
    </row>
    <row r="2271" spans="1:9">
      <c r="A2271">
        <v>3270</v>
      </c>
      <c r="B2271" s="1">
        <v>44847</v>
      </c>
      <c r="C2271" t="s">
        <v>25921</v>
      </c>
      <c r="D2271" t="s">
        <v>25932</v>
      </c>
      <c r="E2271" t="s">
        <v>25933</v>
      </c>
      <c r="F2271" t="s">
        <v>29851</v>
      </c>
      <c r="G2271" t="s">
        <v>1894</v>
      </c>
      <c r="H2271">
        <v>1</v>
      </c>
      <c r="I2271">
        <v>147.59</v>
      </c>
    </row>
    <row r="2272" spans="1:9">
      <c r="A2272">
        <v>3271</v>
      </c>
      <c r="B2272" s="1">
        <v>45000</v>
      </c>
      <c r="C2272" t="s">
        <v>25924</v>
      </c>
      <c r="D2272" t="s">
        <v>25932</v>
      </c>
      <c r="E2272" t="s">
        <v>25933</v>
      </c>
      <c r="F2272" t="s">
        <v>29852</v>
      </c>
      <c r="G2272" t="s">
        <v>29853</v>
      </c>
      <c r="H2272">
        <v>3</v>
      </c>
      <c r="I2272">
        <v>747.02</v>
      </c>
    </row>
    <row r="2273" spans="1:9">
      <c r="A2273">
        <v>3272</v>
      </c>
      <c r="B2273" s="1">
        <v>44956</v>
      </c>
      <c r="C2273" t="s">
        <v>25921</v>
      </c>
      <c r="D2273" t="s">
        <v>25932</v>
      </c>
      <c r="E2273" t="s">
        <v>25933</v>
      </c>
      <c r="F2273" t="s">
        <v>29854</v>
      </c>
      <c r="G2273" t="s">
        <v>29855</v>
      </c>
      <c r="H2273">
        <v>2</v>
      </c>
      <c r="I2273">
        <v>419.09</v>
      </c>
    </row>
    <row r="2274" spans="1:9">
      <c r="A2274">
        <v>3273</v>
      </c>
      <c r="B2274" s="1">
        <v>44869</v>
      </c>
      <c r="C2274" t="s">
        <v>25924</v>
      </c>
      <c r="D2274" t="s">
        <v>25917</v>
      </c>
      <c r="E2274" t="s">
        <v>25933</v>
      </c>
      <c r="F2274" t="s">
        <v>24812</v>
      </c>
      <c r="G2274" t="s">
        <v>29856</v>
      </c>
      <c r="H2274">
        <v>3</v>
      </c>
      <c r="I2274">
        <v>484.19</v>
      </c>
    </row>
    <row r="2275" spans="1:9">
      <c r="A2275">
        <v>3274</v>
      </c>
      <c r="B2275" s="1">
        <v>44902</v>
      </c>
      <c r="C2275" t="s">
        <v>25916</v>
      </c>
      <c r="D2275" t="s">
        <v>25932</v>
      </c>
      <c r="E2275" t="s">
        <v>25918</v>
      </c>
      <c r="F2275" t="s">
        <v>29857</v>
      </c>
      <c r="G2275" t="s">
        <v>29858</v>
      </c>
      <c r="H2275">
        <v>3</v>
      </c>
      <c r="I2275">
        <v>293.33999999999997</v>
      </c>
    </row>
    <row r="2276" spans="1:9">
      <c r="A2276">
        <v>3275</v>
      </c>
      <c r="B2276" s="1">
        <v>44893</v>
      </c>
      <c r="C2276" t="s">
        <v>25924</v>
      </c>
      <c r="D2276" t="s">
        <v>25917</v>
      </c>
      <c r="E2276" t="s">
        <v>25925</v>
      </c>
      <c r="F2276" t="s">
        <v>29859</v>
      </c>
      <c r="G2276" t="s">
        <v>29860</v>
      </c>
      <c r="H2276">
        <v>3</v>
      </c>
      <c r="I2276">
        <v>942.66</v>
      </c>
    </row>
    <row r="2277" spans="1:9">
      <c r="A2277">
        <v>3276</v>
      </c>
      <c r="B2277" s="1">
        <v>44788</v>
      </c>
      <c r="C2277" t="s">
        <v>25936</v>
      </c>
      <c r="D2277" t="s">
        <v>25932</v>
      </c>
      <c r="E2277" t="s">
        <v>25928</v>
      </c>
      <c r="F2277" t="s">
        <v>29861</v>
      </c>
      <c r="G2277" t="s">
        <v>29862</v>
      </c>
      <c r="H2277">
        <v>3</v>
      </c>
      <c r="I2277">
        <v>826.54</v>
      </c>
    </row>
    <row r="2278" spans="1:9">
      <c r="A2278">
        <v>3277</v>
      </c>
      <c r="B2278" s="1">
        <v>44999</v>
      </c>
      <c r="C2278" t="s">
        <v>25936</v>
      </c>
      <c r="D2278" t="s">
        <v>25917</v>
      </c>
      <c r="E2278" t="s">
        <v>25933</v>
      </c>
      <c r="F2278" t="s">
        <v>29863</v>
      </c>
      <c r="G2278" t="s">
        <v>5890</v>
      </c>
      <c r="H2278">
        <v>1</v>
      </c>
      <c r="I2278">
        <v>997.87</v>
      </c>
    </row>
    <row r="2279" spans="1:9">
      <c r="A2279">
        <v>3278</v>
      </c>
      <c r="B2279" s="1">
        <v>45000</v>
      </c>
      <c r="C2279" t="s">
        <v>25921</v>
      </c>
      <c r="D2279" t="s">
        <v>25917</v>
      </c>
      <c r="E2279" t="s">
        <v>25918</v>
      </c>
      <c r="F2279" t="s">
        <v>20202</v>
      </c>
      <c r="G2279" t="s">
        <v>29864</v>
      </c>
      <c r="H2279">
        <v>3</v>
      </c>
      <c r="I2279">
        <v>855.9</v>
      </c>
    </row>
    <row r="2280" spans="1:9">
      <c r="A2280">
        <v>3279</v>
      </c>
      <c r="B2280" s="1">
        <v>44864</v>
      </c>
      <c r="C2280" t="s">
        <v>25924</v>
      </c>
      <c r="D2280" t="s">
        <v>25917</v>
      </c>
      <c r="E2280" t="s">
        <v>25925</v>
      </c>
      <c r="F2280" t="s">
        <v>29865</v>
      </c>
      <c r="G2280" t="s">
        <v>29866</v>
      </c>
      <c r="H2280">
        <v>4</v>
      </c>
      <c r="I2280">
        <v>518.24</v>
      </c>
    </row>
    <row r="2281" spans="1:9">
      <c r="A2281">
        <v>3280</v>
      </c>
      <c r="B2281" s="1">
        <v>44828</v>
      </c>
      <c r="C2281" t="s">
        <v>25936</v>
      </c>
      <c r="D2281" t="s">
        <v>25932</v>
      </c>
      <c r="E2281" t="s">
        <v>25925</v>
      </c>
      <c r="F2281" t="s">
        <v>29867</v>
      </c>
      <c r="G2281" t="s">
        <v>29868</v>
      </c>
      <c r="H2281">
        <v>3</v>
      </c>
      <c r="I2281">
        <v>580.09</v>
      </c>
    </row>
    <row r="2282" spans="1:9">
      <c r="A2282">
        <v>3281</v>
      </c>
      <c r="B2282" s="1">
        <v>44949</v>
      </c>
      <c r="C2282" t="s">
        <v>25936</v>
      </c>
      <c r="D2282" t="s">
        <v>25917</v>
      </c>
      <c r="E2282" t="s">
        <v>25933</v>
      </c>
      <c r="F2282" t="s">
        <v>29869</v>
      </c>
      <c r="G2282" t="s">
        <v>29870</v>
      </c>
      <c r="H2282">
        <v>3</v>
      </c>
      <c r="I2282">
        <v>104.8</v>
      </c>
    </row>
    <row r="2283" spans="1:9">
      <c r="A2283">
        <v>3282</v>
      </c>
      <c r="B2283" s="1">
        <v>45055</v>
      </c>
      <c r="C2283" t="s">
        <v>25936</v>
      </c>
      <c r="D2283" t="s">
        <v>25932</v>
      </c>
      <c r="E2283" t="s">
        <v>25918</v>
      </c>
      <c r="F2283" t="s">
        <v>16425</v>
      </c>
      <c r="G2283" t="s">
        <v>29871</v>
      </c>
      <c r="H2283">
        <v>2</v>
      </c>
      <c r="I2283">
        <v>939.86</v>
      </c>
    </row>
    <row r="2284" spans="1:9">
      <c r="A2284">
        <v>3283</v>
      </c>
      <c r="B2284" s="1">
        <v>44988</v>
      </c>
      <c r="C2284" t="s">
        <v>25931</v>
      </c>
      <c r="D2284" t="s">
        <v>25917</v>
      </c>
      <c r="E2284" t="s">
        <v>25925</v>
      </c>
      <c r="F2284" t="s">
        <v>29872</v>
      </c>
      <c r="G2284" t="s">
        <v>29873</v>
      </c>
      <c r="H2284">
        <v>2</v>
      </c>
      <c r="I2284">
        <v>353.7</v>
      </c>
    </row>
    <row r="2285" spans="1:9">
      <c r="A2285">
        <v>3284</v>
      </c>
      <c r="B2285" s="1">
        <v>44854</v>
      </c>
      <c r="C2285" t="s">
        <v>25924</v>
      </c>
      <c r="D2285" t="s">
        <v>25932</v>
      </c>
      <c r="E2285" t="s">
        <v>25925</v>
      </c>
      <c r="F2285" t="s">
        <v>29874</v>
      </c>
      <c r="G2285" t="s">
        <v>29875</v>
      </c>
      <c r="H2285">
        <v>5</v>
      </c>
      <c r="I2285">
        <v>538.22</v>
      </c>
    </row>
    <row r="2286" spans="1:9">
      <c r="A2286">
        <v>3285</v>
      </c>
      <c r="B2286" s="1">
        <v>45053</v>
      </c>
      <c r="C2286" t="s">
        <v>25936</v>
      </c>
      <c r="D2286" t="s">
        <v>25932</v>
      </c>
      <c r="E2286" t="s">
        <v>25925</v>
      </c>
      <c r="F2286" t="s">
        <v>29876</v>
      </c>
      <c r="G2286" t="s">
        <v>29877</v>
      </c>
      <c r="H2286">
        <v>2</v>
      </c>
      <c r="I2286">
        <v>698.54</v>
      </c>
    </row>
    <row r="2287" spans="1:9">
      <c r="A2287">
        <v>3286</v>
      </c>
      <c r="B2287" s="1">
        <v>45062</v>
      </c>
      <c r="C2287" t="s">
        <v>25936</v>
      </c>
      <c r="D2287" t="s">
        <v>25932</v>
      </c>
      <c r="E2287" t="s">
        <v>25928</v>
      </c>
      <c r="F2287" t="s">
        <v>29878</v>
      </c>
      <c r="G2287" t="s">
        <v>29879</v>
      </c>
      <c r="H2287">
        <v>1</v>
      </c>
      <c r="I2287">
        <v>692.96</v>
      </c>
    </row>
    <row r="2288" spans="1:9">
      <c r="A2288">
        <v>3287</v>
      </c>
      <c r="B2288" s="1">
        <v>44791</v>
      </c>
      <c r="C2288" t="s">
        <v>25936</v>
      </c>
      <c r="D2288" t="s">
        <v>25917</v>
      </c>
      <c r="E2288" t="s">
        <v>25925</v>
      </c>
      <c r="F2288" t="s">
        <v>29880</v>
      </c>
      <c r="G2288" t="s">
        <v>29881</v>
      </c>
      <c r="H2288">
        <v>3</v>
      </c>
      <c r="I2288">
        <v>997.37</v>
      </c>
    </row>
    <row r="2289" spans="1:9">
      <c r="A2289">
        <v>3288</v>
      </c>
      <c r="B2289" s="1">
        <v>44910</v>
      </c>
      <c r="C2289" t="s">
        <v>25916</v>
      </c>
      <c r="D2289" t="s">
        <v>25917</v>
      </c>
      <c r="E2289" t="s">
        <v>25918</v>
      </c>
      <c r="F2289" t="s">
        <v>28539</v>
      </c>
      <c r="G2289" t="s">
        <v>29882</v>
      </c>
      <c r="H2289">
        <v>1</v>
      </c>
      <c r="I2289">
        <v>523.79</v>
      </c>
    </row>
    <row r="2290" spans="1:9">
      <c r="A2290">
        <v>3289</v>
      </c>
      <c r="B2290" s="1">
        <v>45016</v>
      </c>
      <c r="C2290" t="s">
        <v>25916</v>
      </c>
      <c r="D2290" t="s">
        <v>25917</v>
      </c>
      <c r="E2290" t="s">
        <v>25928</v>
      </c>
      <c r="F2290" t="s">
        <v>29883</v>
      </c>
      <c r="G2290" t="s">
        <v>29884</v>
      </c>
      <c r="H2290">
        <v>5</v>
      </c>
      <c r="I2290">
        <v>923.23</v>
      </c>
    </row>
    <row r="2291" spans="1:9">
      <c r="A2291">
        <v>3290</v>
      </c>
      <c r="B2291" s="1">
        <v>44950</v>
      </c>
      <c r="C2291" t="s">
        <v>25916</v>
      </c>
      <c r="D2291" t="s">
        <v>25932</v>
      </c>
      <c r="E2291" t="s">
        <v>25928</v>
      </c>
      <c r="F2291" t="s">
        <v>26055</v>
      </c>
      <c r="G2291" t="s">
        <v>29885</v>
      </c>
      <c r="H2291">
        <v>5</v>
      </c>
      <c r="I2291">
        <v>406.19</v>
      </c>
    </row>
    <row r="2292" spans="1:9">
      <c r="A2292">
        <v>3291</v>
      </c>
      <c r="B2292" s="1">
        <v>44836</v>
      </c>
      <c r="C2292" t="s">
        <v>25924</v>
      </c>
      <c r="D2292" t="s">
        <v>25917</v>
      </c>
      <c r="E2292" t="s">
        <v>25928</v>
      </c>
      <c r="F2292" t="s">
        <v>16089</v>
      </c>
      <c r="G2292" t="s">
        <v>29886</v>
      </c>
      <c r="H2292">
        <v>2</v>
      </c>
      <c r="I2292">
        <v>394.74</v>
      </c>
    </row>
    <row r="2293" spans="1:9">
      <c r="A2293">
        <v>3292</v>
      </c>
      <c r="B2293" s="1">
        <v>44929</v>
      </c>
      <c r="C2293" t="s">
        <v>25921</v>
      </c>
      <c r="D2293" t="s">
        <v>25917</v>
      </c>
      <c r="E2293" t="s">
        <v>25933</v>
      </c>
      <c r="F2293" t="s">
        <v>29887</v>
      </c>
      <c r="G2293" t="s">
        <v>29888</v>
      </c>
      <c r="H2293">
        <v>5</v>
      </c>
      <c r="I2293">
        <v>237.3</v>
      </c>
    </row>
    <row r="2294" spans="1:9">
      <c r="A2294">
        <v>3293</v>
      </c>
      <c r="B2294" s="1">
        <v>44945</v>
      </c>
      <c r="C2294" t="s">
        <v>25921</v>
      </c>
      <c r="D2294" t="s">
        <v>25917</v>
      </c>
      <c r="E2294" t="s">
        <v>25925</v>
      </c>
      <c r="F2294" t="s">
        <v>29889</v>
      </c>
      <c r="G2294" t="s">
        <v>29890</v>
      </c>
      <c r="H2294">
        <v>2</v>
      </c>
      <c r="I2294">
        <v>261.25</v>
      </c>
    </row>
    <row r="2295" spans="1:9">
      <c r="A2295">
        <v>3294</v>
      </c>
      <c r="B2295" s="1">
        <v>45116</v>
      </c>
      <c r="C2295" t="s">
        <v>25931</v>
      </c>
      <c r="D2295" t="s">
        <v>25932</v>
      </c>
      <c r="E2295" t="s">
        <v>25925</v>
      </c>
      <c r="F2295" t="s">
        <v>27767</v>
      </c>
      <c r="G2295" t="s">
        <v>29891</v>
      </c>
      <c r="H2295">
        <v>3</v>
      </c>
      <c r="I2295">
        <v>582.07000000000005</v>
      </c>
    </row>
    <row r="2296" spans="1:9">
      <c r="A2296">
        <v>3295</v>
      </c>
      <c r="B2296" s="1">
        <v>44838</v>
      </c>
      <c r="C2296" t="s">
        <v>25921</v>
      </c>
      <c r="D2296" t="s">
        <v>25917</v>
      </c>
      <c r="E2296" t="s">
        <v>25933</v>
      </c>
      <c r="F2296" t="s">
        <v>29892</v>
      </c>
      <c r="G2296" t="s">
        <v>29893</v>
      </c>
      <c r="H2296">
        <v>4</v>
      </c>
      <c r="I2296">
        <v>286.88</v>
      </c>
    </row>
    <row r="2297" spans="1:9">
      <c r="A2297">
        <v>3296</v>
      </c>
      <c r="B2297" s="1">
        <v>45124</v>
      </c>
      <c r="C2297" t="s">
        <v>25931</v>
      </c>
      <c r="D2297" t="s">
        <v>25917</v>
      </c>
      <c r="E2297" t="s">
        <v>25933</v>
      </c>
      <c r="F2297" t="s">
        <v>29894</v>
      </c>
      <c r="G2297" t="s">
        <v>29895</v>
      </c>
      <c r="H2297">
        <v>2</v>
      </c>
      <c r="I2297">
        <v>602.70000000000005</v>
      </c>
    </row>
    <row r="2298" spans="1:9">
      <c r="A2298">
        <v>3297</v>
      </c>
      <c r="B2298" s="1">
        <v>45057</v>
      </c>
      <c r="C2298" t="s">
        <v>25931</v>
      </c>
      <c r="D2298" t="s">
        <v>25932</v>
      </c>
      <c r="E2298" t="s">
        <v>25925</v>
      </c>
      <c r="F2298" t="s">
        <v>29896</v>
      </c>
      <c r="G2298" t="s">
        <v>29897</v>
      </c>
      <c r="H2298">
        <v>1</v>
      </c>
      <c r="I2298">
        <v>440.54</v>
      </c>
    </row>
    <row r="2299" spans="1:9">
      <c r="A2299">
        <v>3298</v>
      </c>
      <c r="B2299" s="1">
        <v>45031</v>
      </c>
      <c r="C2299" t="s">
        <v>25916</v>
      </c>
      <c r="D2299" t="s">
        <v>25917</v>
      </c>
      <c r="E2299" t="s">
        <v>25928</v>
      </c>
      <c r="F2299" t="s">
        <v>29898</v>
      </c>
      <c r="G2299" t="s">
        <v>8536</v>
      </c>
      <c r="H2299">
        <v>1</v>
      </c>
      <c r="I2299">
        <v>549.55999999999995</v>
      </c>
    </row>
    <row r="2300" spans="1:9">
      <c r="A2300">
        <v>3299</v>
      </c>
      <c r="B2300" s="1">
        <v>45018</v>
      </c>
      <c r="C2300" t="s">
        <v>25921</v>
      </c>
      <c r="D2300" t="s">
        <v>25917</v>
      </c>
      <c r="E2300" t="s">
        <v>25925</v>
      </c>
      <c r="F2300" t="s">
        <v>29899</v>
      </c>
      <c r="G2300" t="s">
        <v>29900</v>
      </c>
      <c r="H2300">
        <v>4</v>
      </c>
      <c r="I2300">
        <v>721.03</v>
      </c>
    </row>
    <row r="2301" spans="1:9">
      <c r="A2301">
        <v>3300</v>
      </c>
      <c r="B2301" s="1">
        <v>45040</v>
      </c>
      <c r="C2301" t="s">
        <v>25921</v>
      </c>
      <c r="D2301" t="s">
        <v>25932</v>
      </c>
      <c r="E2301" t="s">
        <v>25925</v>
      </c>
      <c r="F2301" t="s">
        <v>14872</v>
      </c>
      <c r="G2301" t="s">
        <v>29901</v>
      </c>
      <c r="H2301">
        <v>2</v>
      </c>
      <c r="I2301">
        <v>897.32</v>
      </c>
    </row>
    <row r="2302" spans="1:9">
      <c r="A2302">
        <v>3301</v>
      </c>
      <c r="B2302" s="1">
        <v>44960</v>
      </c>
      <c r="C2302" t="s">
        <v>25916</v>
      </c>
      <c r="D2302" t="s">
        <v>25917</v>
      </c>
      <c r="E2302" t="s">
        <v>25925</v>
      </c>
      <c r="F2302" t="s">
        <v>29902</v>
      </c>
      <c r="G2302" t="s">
        <v>29903</v>
      </c>
      <c r="H2302">
        <v>1</v>
      </c>
      <c r="I2302">
        <v>443.13</v>
      </c>
    </row>
    <row r="2303" spans="1:9">
      <c r="A2303">
        <v>3302</v>
      </c>
      <c r="B2303" s="1">
        <v>45001</v>
      </c>
      <c r="C2303" t="s">
        <v>25931</v>
      </c>
      <c r="D2303" t="s">
        <v>25932</v>
      </c>
      <c r="E2303" t="s">
        <v>25925</v>
      </c>
      <c r="F2303" t="s">
        <v>29904</v>
      </c>
      <c r="G2303" t="s">
        <v>29905</v>
      </c>
      <c r="H2303">
        <v>4</v>
      </c>
      <c r="I2303">
        <v>584.29</v>
      </c>
    </row>
    <row r="2304" spans="1:9">
      <c r="A2304">
        <v>3303</v>
      </c>
      <c r="B2304" s="1">
        <v>45126</v>
      </c>
      <c r="C2304" t="s">
        <v>25916</v>
      </c>
      <c r="D2304" t="s">
        <v>25917</v>
      </c>
      <c r="E2304" t="s">
        <v>25925</v>
      </c>
      <c r="F2304" t="s">
        <v>27199</v>
      </c>
      <c r="G2304" t="s">
        <v>29906</v>
      </c>
      <c r="H2304">
        <v>2</v>
      </c>
      <c r="I2304">
        <v>249.76</v>
      </c>
    </row>
    <row r="2305" spans="1:9">
      <c r="A2305">
        <v>3304</v>
      </c>
      <c r="B2305" s="1">
        <v>45092</v>
      </c>
      <c r="C2305" t="s">
        <v>25931</v>
      </c>
      <c r="D2305" t="s">
        <v>25932</v>
      </c>
      <c r="E2305" t="s">
        <v>25925</v>
      </c>
      <c r="F2305" t="s">
        <v>29907</v>
      </c>
      <c r="G2305" t="s">
        <v>29908</v>
      </c>
      <c r="H2305">
        <v>2</v>
      </c>
      <c r="I2305">
        <v>123.32</v>
      </c>
    </row>
    <row r="2306" spans="1:9">
      <c r="A2306">
        <v>3305</v>
      </c>
      <c r="B2306" s="1">
        <v>44896</v>
      </c>
      <c r="C2306" t="s">
        <v>25936</v>
      </c>
      <c r="D2306" t="s">
        <v>25917</v>
      </c>
      <c r="E2306" t="s">
        <v>25928</v>
      </c>
      <c r="F2306" t="s">
        <v>29909</v>
      </c>
      <c r="G2306" t="s">
        <v>29910</v>
      </c>
      <c r="H2306">
        <v>1</v>
      </c>
      <c r="I2306">
        <v>149.24</v>
      </c>
    </row>
    <row r="2307" spans="1:9">
      <c r="A2307">
        <v>3306</v>
      </c>
      <c r="B2307" s="1">
        <v>44939</v>
      </c>
      <c r="C2307" t="s">
        <v>25936</v>
      </c>
      <c r="D2307" t="s">
        <v>25932</v>
      </c>
      <c r="E2307" t="s">
        <v>25925</v>
      </c>
      <c r="F2307" t="s">
        <v>24470</v>
      </c>
      <c r="G2307" t="s">
        <v>29911</v>
      </c>
      <c r="H2307">
        <v>3</v>
      </c>
      <c r="I2307">
        <v>267.72000000000003</v>
      </c>
    </row>
    <row r="2308" spans="1:9">
      <c r="A2308">
        <v>3307</v>
      </c>
      <c r="B2308" s="1">
        <v>44954</v>
      </c>
      <c r="C2308" t="s">
        <v>25921</v>
      </c>
      <c r="D2308" t="s">
        <v>25917</v>
      </c>
      <c r="E2308" t="s">
        <v>25933</v>
      </c>
      <c r="F2308" t="s">
        <v>29912</v>
      </c>
      <c r="G2308" t="s">
        <v>29913</v>
      </c>
      <c r="H2308">
        <v>5</v>
      </c>
      <c r="I2308">
        <v>837.16</v>
      </c>
    </row>
    <row r="2309" spans="1:9">
      <c r="A2309">
        <v>3308</v>
      </c>
      <c r="B2309" s="1">
        <v>45021</v>
      </c>
      <c r="C2309" t="s">
        <v>25936</v>
      </c>
      <c r="D2309" t="s">
        <v>25917</v>
      </c>
      <c r="E2309" t="s">
        <v>25933</v>
      </c>
      <c r="F2309" t="s">
        <v>29914</v>
      </c>
      <c r="G2309" t="s">
        <v>29915</v>
      </c>
      <c r="H2309">
        <v>4</v>
      </c>
      <c r="I2309">
        <v>864.47</v>
      </c>
    </row>
    <row r="2310" spans="1:9">
      <c r="A2310">
        <v>3309</v>
      </c>
      <c r="B2310" s="1">
        <v>44819</v>
      </c>
      <c r="C2310" t="s">
        <v>25916</v>
      </c>
      <c r="D2310" t="s">
        <v>25932</v>
      </c>
      <c r="E2310" t="s">
        <v>25928</v>
      </c>
      <c r="F2310" t="s">
        <v>29916</v>
      </c>
      <c r="G2310" t="s">
        <v>29917</v>
      </c>
      <c r="H2310">
        <v>3</v>
      </c>
      <c r="I2310">
        <v>547.86</v>
      </c>
    </row>
    <row r="2311" spans="1:9">
      <c r="A2311">
        <v>3310</v>
      </c>
      <c r="B2311" s="1">
        <v>45129</v>
      </c>
      <c r="C2311" t="s">
        <v>25936</v>
      </c>
      <c r="D2311" t="s">
        <v>25932</v>
      </c>
      <c r="E2311" t="s">
        <v>25925</v>
      </c>
      <c r="F2311" t="s">
        <v>27726</v>
      </c>
      <c r="G2311" t="s">
        <v>29918</v>
      </c>
      <c r="H2311">
        <v>3</v>
      </c>
      <c r="I2311">
        <v>514.23</v>
      </c>
    </row>
    <row r="2312" spans="1:9">
      <c r="A2312">
        <v>3311</v>
      </c>
      <c r="B2312" s="1">
        <v>44905</v>
      </c>
      <c r="C2312" t="s">
        <v>25931</v>
      </c>
      <c r="D2312" t="s">
        <v>25917</v>
      </c>
      <c r="E2312" t="s">
        <v>25933</v>
      </c>
      <c r="F2312" t="s">
        <v>29919</v>
      </c>
      <c r="G2312" t="s">
        <v>29920</v>
      </c>
      <c r="H2312">
        <v>3</v>
      </c>
      <c r="I2312">
        <v>773.82</v>
      </c>
    </row>
    <row r="2313" spans="1:9">
      <c r="A2313">
        <v>3312</v>
      </c>
      <c r="B2313" s="1">
        <v>44876</v>
      </c>
      <c r="C2313" t="s">
        <v>25931</v>
      </c>
      <c r="D2313" t="s">
        <v>25917</v>
      </c>
      <c r="E2313" t="s">
        <v>25918</v>
      </c>
      <c r="F2313" t="s">
        <v>29921</v>
      </c>
      <c r="G2313" t="s">
        <v>29922</v>
      </c>
      <c r="H2313">
        <v>4</v>
      </c>
      <c r="I2313">
        <v>760.81</v>
      </c>
    </row>
    <row r="2314" spans="1:9">
      <c r="A2314">
        <v>3313</v>
      </c>
      <c r="B2314" s="1">
        <v>45015</v>
      </c>
      <c r="C2314" t="s">
        <v>25924</v>
      </c>
      <c r="D2314" t="s">
        <v>25917</v>
      </c>
      <c r="E2314" t="s">
        <v>25918</v>
      </c>
      <c r="F2314" t="s">
        <v>29923</v>
      </c>
      <c r="G2314" t="s">
        <v>29924</v>
      </c>
      <c r="H2314">
        <v>1</v>
      </c>
      <c r="I2314">
        <v>705.95</v>
      </c>
    </row>
    <row r="2315" spans="1:9">
      <c r="A2315">
        <v>3314</v>
      </c>
      <c r="B2315" s="1">
        <v>45087</v>
      </c>
      <c r="C2315" t="s">
        <v>25916</v>
      </c>
      <c r="D2315" t="s">
        <v>25932</v>
      </c>
      <c r="E2315" t="s">
        <v>25925</v>
      </c>
      <c r="F2315" t="s">
        <v>29925</v>
      </c>
      <c r="G2315" t="s">
        <v>29926</v>
      </c>
      <c r="H2315">
        <v>2</v>
      </c>
      <c r="I2315">
        <v>651.52</v>
      </c>
    </row>
    <row r="2316" spans="1:9">
      <c r="A2316">
        <v>3315</v>
      </c>
      <c r="B2316" s="1">
        <v>44960</v>
      </c>
      <c r="C2316" t="s">
        <v>25921</v>
      </c>
      <c r="D2316" t="s">
        <v>25917</v>
      </c>
      <c r="E2316" t="s">
        <v>25925</v>
      </c>
      <c r="F2316" t="s">
        <v>29927</v>
      </c>
      <c r="G2316" t="s">
        <v>29928</v>
      </c>
      <c r="H2316">
        <v>1</v>
      </c>
      <c r="I2316">
        <v>976.59</v>
      </c>
    </row>
    <row r="2317" spans="1:9">
      <c r="A2317">
        <v>3316</v>
      </c>
      <c r="B2317" s="1">
        <v>44790</v>
      </c>
      <c r="C2317" t="s">
        <v>25931</v>
      </c>
      <c r="D2317" t="s">
        <v>25917</v>
      </c>
      <c r="E2317" t="s">
        <v>25918</v>
      </c>
      <c r="F2317" t="s">
        <v>29929</v>
      </c>
      <c r="G2317" t="s">
        <v>29930</v>
      </c>
      <c r="H2317">
        <v>1</v>
      </c>
      <c r="I2317">
        <v>780.12</v>
      </c>
    </row>
    <row r="2318" spans="1:9">
      <c r="A2318">
        <v>3317</v>
      </c>
      <c r="B2318" s="1">
        <v>44915</v>
      </c>
      <c r="C2318" t="s">
        <v>25916</v>
      </c>
      <c r="D2318" t="s">
        <v>25932</v>
      </c>
      <c r="E2318" t="s">
        <v>25933</v>
      </c>
      <c r="F2318" t="s">
        <v>13706</v>
      </c>
      <c r="G2318" t="s">
        <v>29931</v>
      </c>
      <c r="H2318">
        <v>1</v>
      </c>
      <c r="I2318">
        <v>870.15</v>
      </c>
    </row>
    <row r="2319" spans="1:9">
      <c r="A2319">
        <v>3318</v>
      </c>
      <c r="B2319" s="1">
        <v>44820</v>
      </c>
      <c r="C2319" t="s">
        <v>25921</v>
      </c>
      <c r="D2319" t="s">
        <v>25917</v>
      </c>
      <c r="E2319" t="s">
        <v>25925</v>
      </c>
      <c r="F2319" t="s">
        <v>29932</v>
      </c>
      <c r="G2319" t="s">
        <v>29933</v>
      </c>
      <c r="H2319">
        <v>2</v>
      </c>
      <c r="I2319">
        <v>728.28</v>
      </c>
    </row>
    <row r="2320" spans="1:9">
      <c r="A2320">
        <v>3319</v>
      </c>
      <c r="B2320" s="1">
        <v>45104</v>
      </c>
      <c r="C2320" t="s">
        <v>25924</v>
      </c>
      <c r="D2320" t="s">
        <v>25917</v>
      </c>
      <c r="E2320" t="s">
        <v>25928</v>
      </c>
      <c r="F2320" t="s">
        <v>19423</v>
      </c>
      <c r="G2320" t="s">
        <v>29934</v>
      </c>
      <c r="H2320">
        <v>2</v>
      </c>
      <c r="I2320">
        <v>141.88</v>
      </c>
    </row>
    <row r="2321" spans="1:9">
      <c r="A2321">
        <v>3320</v>
      </c>
      <c r="B2321" s="1">
        <v>44850</v>
      </c>
      <c r="C2321" t="s">
        <v>25936</v>
      </c>
      <c r="D2321" t="s">
        <v>25917</v>
      </c>
      <c r="E2321" t="s">
        <v>25928</v>
      </c>
      <c r="F2321" t="s">
        <v>27193</v>
      </c>
      <c r="G2321" t="s">
        <v>29935</v>
      </c>
      <c r="H2321">
        <v>3</v>
      </c>
      <c r="I2321">
        <v>678.77</v>
      </c>
    </row>
    <row r="2322" spans="1:9">
      <c r="A2322">
        <v>3321</v>
      </c>
      <c r="B2322" s="1">
        <v>44796</v>
      </c>
      <c r="C2322" t="s">
        <v>25936</v>
      </c>
      <c r="D2322" t="s">
        <v>25917</v>
      </c>
      <c r="E2322" t="s">
        <v>25933</v>
      </c>
      <c r="F2322" t="s">
        <v>29936</v>
      </c>
      <c r="G2322" t="s">
        <v>29937</v>
      </c>
      <c r="H2322">
        <v>1</v>
      </c>
      <c r="I2322">
        <v>134.05000000000001</v>
      </c>
    </row>
    <row r="2323" spans="1:9">
      <c r="A2323">
        <v>3322</v>
      </c>
      <c r="B2323" s="1">
        <v>45057</v>
      </c>
      <c r="C2323" t="s">
        <v>25931</v>
      </c>
      <c r="D2323" t="s">
        <v>25932</v>
      </c>
      <c r="E2323" t="s">
        <v>25918</v>
      </c>
      <c r="F2323" t="s">
        <v>29938</v>
      </c>
      <c r="G2323" t="s">
        <v>29939</v>
      </c>
      <c r="H2323">
        <v>5</v>
      </c>
      <c r="I2323">
        <v>371.76</v>
      </c>
    </row>
    <row r="2324" spans="1:9">
      <c r="A2324">
        <v>3323</v>
      </c>
      <c r="B2324" s="1">
        <v>44831</v>
      </c>
      <c r="C2324" t="s">
        <v>25931</v>
      </c>
      <c r="D2324" t="s">
        <v>25932</v>
      </c>
      <c r="E2324" t="s">
        <v>25925</v>
      </c>
      <c r="F2324" t="s">
        <v>29940</v>
      </c>
      <c r="G2324" t="s">
        <v>29941</v>
      </c>
      <c r="H2324">
        <v>5</v>
      </c>
      <c r="I2324">
        <v>967.51</v>
      </c>
    </row>
    <row r="2325" spans="1:9">
      <c r="A2325">
        <v>3324</v>
      </c>
      <c r="B2325" s="1">
        <v>45093</v>
      </c>
      <c r="C2325" t="s">
        <v>25924</v>
      </c>
      <c r="D2325" t="s">
        <v>25932</v>
      </c>
      <c r="E2325" t="s">
        <v>25918</v>
      </c>
      <c r="F2325" t="s">
        <v>29942</v>
      </c>
      <c r="G2325" t="s">
        <v>29943</v>
      </c>
      <c r="H2325">
        <v>3</v>
      </c>
      <c r="I2325">
        <v>468.78</v>
      </c>
    </row>
    <row r="2326" spans="1:9">
      <c r="A2326">
        <v>3325</v>
      </c>
      <c r="B2326" s="1">
        <v>45033</v>
      </c>
      <c r="C2326" t="s">
        <v>25924</v>
      </c>
      <c r="D2326" t="s">
        <v>25932</v>
      </c>
      <c r="E2326" t="s">
        <v>25928</v>
      </c>
      <c r="F2326" t="s">
        <v>27767</v>
      </c>
      <c r="G2326" t="s">
        <v>29944</v>
      </c>
      <c r="H2326">
        <v>4</v>
      </c>
      <c r="I2326">
        <v>747.42</v>
      </c>
    </row>
    <row r="2327" spans="1:9">
      <c r="A2327">
        <v>3326</v>
      </c>
      <c r="B2327" s="1">
        <v>44871</v>
      </c>
      <c r="C2327" t="s">
        <v>25936</v>
      </c>
      <c r="D2327" t="s">
        <v>25917</v>
      </c>
      <c r="E2327" t="s">
        <v>25928</v>
      </c>
      <c r="F2327" t="s">
        <v>29945</v>
      </c>
      <c r="G2327" t="s">
        <v>29946</v>
      </c>
      <c r="H2327">
        <v>3</v>
      </c>
      <c r="I2327">
        <v>115.27</v>
      </c>
    </row>
    <row r="2328" spans="1:9">
      <c r="A2328">
        <v>3327</v>
      </c>
      <c r="B2328" s="1">
        <v>45081</v>
      </c>
      <c r="C2328" t="s">
        <v>25916</v>
      </c>
      <c r="D2328" t="s">
        <v>25917</v>
      </c>
      <c r="E2328" t="s">
        <v>25925</v>
      </c>
      <c r="F2328" t="s">
        <v>29947</v>
      </c>
      <c r="G2328" t="s">
        <v>29948</v>
      </c>
      <c r="H2328">
        <v>3</v>
      </c>
      <c r="I2328">
        <v>454.55</v>
      </c>
    </row>
    <row r="2329" spans="1:9">
      <c r="A2329">
        <v>3328</v>
      </c>
      <c r="B2329" s="1">
        <v>44891</v>
      </c>
      <c r="C2329" t="s">
        <v>25924</v>
      </c>
      <c r="D2329" t="s">
        <v>25917</v>
      </c>
      <c r="E2329" t="s">
        <v>25918</v>
      </c>
      <c r="F2329" t="s">
        <v>28411</v>
      </c>
      <c r="G2329" t="s">
        <v>29949</v>
      </c>
      <c r="H2329">
        <v>1</v>
      </c>
      <c r="I2329">
        <v>391.22</v>
      </c>
    </row>
    <row r="2330" spans="1:9">
      <c r="A2330">
        <v>3329</v>
      </c>
      <c r="B2330" s="1">
        <v>44916</v>
      </c>
      <c r="C2330" t="s">
        <v>25916</v>
      </c>
      <c r="D2330" t="s">
        <v>25932</v>
      </c>
      <c r="E2330" t="s">
        <v>25925</v>
      </c>
      <c r="F2330" t="s">
        <v>29950</v>
      </c>
      <c r="G2330" t="s">
        <v>29951</v>
      </c>
      <c r="H2330">
        <v>3</v>
      </c>
      <c r="I2330">
        <v>845.51</v>
      </c>
    </row>
    <row r="2331" spans="1:9">
      <c r="A2331">
        <v>3330</v>
      </c>
      <c r="B2331" s="1">
        <v>45038</v>
      </c>
      <c r="C2331" t="s">
        <v>25936</v>
      </c>
      <c r="D2331" t="s">
        <v>25932</v>
      </c>
      <c r="E2331" t="s">
        <v>25925</v>
      </c>
      <c r="F2331" t="s">
        <v>28811</v>
      </c>
      <c r="G2331" t="s">
        <v>29952</v>
      </c>
      <c r="H2331">
        <v>2</v>
      </c>
      <c r="I2331">
        <v>713.22</v>
      </c>
    </row>
    <row r="2332" spans="1:9">
      <c r="A2332">
        <v>3331</v>
      </c>
      <c r="B2332" s="1">
        <v>44784</v>
      </c>
      <c r="C2332" t="s">
        <v>25931</v>
      </c>
      <c r="D2332" t="s">
        <v>25917</v>
      </c>
      <c r="E2332" t="s">
        <v>25933</v>
      </c>
      <c r="F2332" t="s">
        <v>29953</v>
      </c>
      <c r="G2332" t="s">
        <v>29954</v>
      </c>
      <c r="H2332">
        <v>2</v>
      </c>
      <c r="I2332">
        <v>242.55</v>
      </c>
    </row>
    <row r="2333" spans="1:9">
      <c r="A2333">
        <v>3332</v>
      </c>
      <c r="B2333" s="1">
        <v>44966</v>
      </c>
      <c r="C2333" t="s">
        <v>25924</v>
      </c>
      <c r="D2333" t="s">
        <v>25917</v>
      </c>
      <c r="E2333" t="s">
        <v>25928</v>
      </c>
      <c r="F2333" t="s">
        <v>29955</v>
      </c>
      <c r="G2333" t="s">
        <v>29956</v>
      </c>
      <c r="H2333">
        <v>5</v>
      </c>
      <c r="I2333">
        <v>385.68</v>
      </c>
    </row>
    <row r="2334" spans="1:9">
      <c r="A2334">
        <v>3333</v>
      </c>
      <c r="B2334" s="1">
        <v>44931</v>
      </c>
      <c r="C2334" t="s">
        <v>25916</v>
      </c>
      <c r="D2334" t="s">
        <v>25917</v>
      </c>
      <c r="E2334" t="s">
        <v>25933</v>
      </c>
      <c r="F2334" t="s">
        <v>29957</v>
      </c>
      <c r="G2334" t="s">
        <v>29958</v>
      </c>
      <c r="H2334">
        <v>4</v>
      </c>
      <c r="I2334">
        <v>995.4</v>
      </c>
    </row>
    <row r="2335" spans="1:9">
      <c r="A2335">
        <v>3334</v>
      </c>
      <c r="B2335" s="1">
        <v>44857</v>
      </c>
      <c r="C2335" t="s">
        <v>25936</v>
      </c>
      <c r="D2335" t="s">
        <v>25932</v>
      </c>
      <c r="E2335" t="s">
        <v>25928</v>
      </c>
      <c r="F2335" t="s">
        <v>15321</v>
      </c>
      <c r="G2335" t="s">
        <v>29959</v>
      </c>
      <c r="H2335">
        <v>5</v>
      </c>
      <c r="I2335">
        <v>583.4</v>
      </c>
    </row>
    <row r="2336" spans="1:9">
      <c r="A2336">
        <v>3335</v>
      </c>
      <c r="B2336" s="1">
        <v>45002</v>
      </c>
      <c r="C2336" t="s">
        <v>25936</v>
      </c>
      <c r="D2336" t="s">
        <v>25917</v>
      </c>
      <c r="E2336" t="s">
        <v>25925</v>
      </c>
      <c r="F2336" t="s">
        <v>23847</v>
      </c>
      <c r="G2336" t="s">
        <v>29960</v>
      </c>
      <c r="H2336">
        <v>5</v>
      </c>
      <c r="I2336">
        <v>388.61</v>
      </c>
    </row>
    <row r="2337" spans="1:9">
      <c r="A2337">
        <v>3336</v>
      </c>
      <c r="B2337" s="1">
        <v>45018</v>
      </c>
      <c r="C2337" t="s">
        <v>25921</v>
      </c>
      <c r="D2337" t="s">
        <v>25917</v>
      </c>
      <c r="E2337" t="s">
        <v>25925</v>
      </c>
      <c r="F2337" t="s">
        <v>29961</v>
      </c>
      <c r="G2337" t="s">
        <v>29962</v>
      </c>
      <c r="H2337">
        <v>4</v>
      </c>
      <c r="I2337">
        <v>290.13</v>
      </c>
    </row>
    <row r="2338" spans="1:9">
      <c r="A2338">
        <v>3337</v>
      </c>
      <c r="B2338" s="1">
        <v>45044</v>
      </c>
      <c r="C2338" t="s">
        <v>25916</v>
      </c>
      <c r="D2338" t="s">
        <v>25917</v>
      </c>
      <c r="E2338" t="s">
        <v>25918</v>
      </c>
      <c r="F2338" t="s">
        <v>29963</v>
      </c>
      <c r="G2338" t="s">
        <v>29964</v>
      </c>
      <c r="H2338">
        <v>3</v>
      </c>
      <c r="I2338">
        <v>933.76</v>
      </c>
    </row>
    <row r="2339" spans="1:9">
      <c r="A2339">
        <v>3338</v>
      </c>
      <c r="B2339" s="1">
        <v>45100</v>
      </c>
      <c r="C2339" t="s">
        <v>25936</v>
      </c>
      <c r="D2339" t="s">
        <v>25932</v>
      </c>
      <c r="E2339" t="s">
        <v>25925</v>
      </c>
      <c r="F2339" t="s">
        <v>29965</v>
      </c>
      <c r="G2339" t="s">
        <v>29966</v>
      </c>
      <c r="H2339">
        <v>3</v>
      </c>
      <c r="I2339">
        <v>796.62</v>
      </c>
    </row>
    <row r="2340" spans="1:9">
      <c r="A2340">
        <v>3339</v>
      </c>
      <c r="B2340" s="1">
        <v>44959</v>
      </c>
      <c r="C2340" t="s">
        <v>25916</v>
      </c>
      <c r="D2340" t="s">
        <v>25932</v>
      </c>
      <c r="E2340" t="s">
        <v>25918</v>
      </c>
      <c r="F2340" t="s">
        <v>29967</v>
      </c>
      <c r="G2340" t="s">
        <v>29968</v>
      </c>
      <c r="H2340">
        <v>4</v>
      </c>
      <c r="I2340">
        <v>986.69</v>
      </c>
    </row>
    <row r="2341" spans="1:9">
      <c r="A2341">
        <v>3340</v>
      </c>
      <c r="B2341" s="1">
        <v>45116</v>
      </c>
      <c r="C2341" t="s">
        <v>25924</v>
      </c>
      <c r="D2341" t="s">
        <v>25932</v>
      </c>
      <c r="E2341" t="s">
        <v>25918</v>
      </c>
      <c r="F2341" t="s">
        <v>29969</v>
      </c>
      <c r="G2341" t="s">
        <v>29970</v>
      </c>
      <c r="H2341">
        <v>4</v>
      </c>
      <c r="I2341">
        <v>965.82</v>
      </c>
    </row>
    <row r="2342" spans="1:9">
      <c r="A2342">
        <v>3341</v>
      </c>
      <c r="B2342" s="1">
        <v>45126</v>
      </c>
      <c r="C2342" t="s">
        <v>25924</v>
      </c>
      <c r="D2342" t="s">
        <v>25917</v>
      </c>
      <c r="E2342" t="s">
        <v>25918</v>
      </c>
      <c r="F2342" t="s">
        <v>18728</v>
      </c>
      <c r="G2342" t="s">
        <v>29971</v>
      </c>
      <c r="H2342">
        <v>1</v>
      </c>
      <c r="I2342">
        <v>933.59</v>
      </c>
    </row>
    <row r="2343" spans="1:9">
      <c r="A2343">
        <v>3342</v>
      </c>
      <c r="B2343" s="1">
        <v>44880</v>
      </c>
      <c r="C2343" t="s">
        <v>25921</v>
      </c>
      <c r="D2343" t="s">
        <v>25917</v>
      </c>
      <c r="E2343" t="s">
        <v>25918</v>
      </c>
      <c r="F2343" t="s">
        <v>29972</v>
      </c>
      <c r="G2343" t="s">
        <v>29973</v>
      </c>
      <c r="H2343">
        <v>4</v>
      </c>
      <c r="I2343">
        <v>583.66</v>
      </c>
    </row>
    <row r="2344" spans="1:9">
      <c r="A2344">
        <v>3343</v>
      </c>
      <c r="B2344" s="1">
        <v>45112</v>
      </c>
      <c r="C2344" t="s">
        <v>25924</v>
      </c>
      <c r="D2344" t="s">
        <v>25932</v>
      </c>
      <c r="E2344" t="s">
        <v>25918</v>
      </c>
      <c r="F2344" t="s">
        <v>16064</v>
      </c>
      <c r="G2344" t="s">
        <v>29974</v>
      </c>
      <c r="H2344">
        <v>2</v>
      </c>
      <c r="I2344">
        <v>819.62</v>
      </c>
    </row>
    <row r="2345" spans="1:9">
      <c r="A2345">
        <v>3344</v>
      </c>
      <c r="B2345" s="1">
        <v>44885</v>
      </c>
      <c r="C2345" t="s">
        <v>25931</v>
      </c>
      <c r="D2345" t="s">
        <v>25917</v>
      </c>
      <c r="E2345" t="s">
        <v>25918</v>
      </c>
      <c r="F2345" t="s">
        <v>29975</v>
      </c>
      <c r="G2345" t="s">
        <v>29976</v>
      </c>
      <c r="H2345">
        <v>5</v>
      </c>
      <c r="I2345">
        <v>925</v>
      </c>
    </row>
    <row r="2346" spans="1:9">
      <c r="A2346">
        <v>3345</v>
      </c>
      <c r="B2346" s="1">
        <v>44923</v>
      </c>
      <c r="C2346" t="s">
        <v>25936</v>
      </c>
      <c r="D2346" t="s">
        <v>25932</v>
      </c>
      <c r="E2346" t="s">
        <v>25925</v>
      </c>
      <c r="F2346" t="s">
        <v>29977</v>
      </c>
      <c r="G2346" t="s">
        <v>29978</v>
      </c>
      <c r="H2346">
        <v>5</v>
      </c>
      <c r="I2346">
        <v>127.93</v>
      </c>
    </row>
    <row r="2347" spans="1:9">
      <c r="A2347">
        <v>3346</v>
      </c>
      <c r="B2347" s="1">
        <v>44861</v>
      </c>
      <c r="C2347" t="s">
        <v>25921</v>
      </c>
      <c r="D2347" t="s">
        <v>25917</v>
      </c>
      <c r="E2347" t="s">
        <v>25925</v>
      </c>
      <c r="F2347" t="s">
        <v>15416</v>
      </c>
      <c r="G2347" t="s">
        <v>29979</v>
      </c>
      <c r="H2347">
        <v>1</v>
      </c>
      <c r="I2347">
        <v>608.47</v>
      </c>
    </row>
    <row r="2348" spans="1:9">
      <c r="A2348">
        <v>3347</v>
      </c>
      <c r="B2348" s="1">
        <v>44950</v>
      </c>
      <c r="C2348" t="s">
        <v>25924</v>
      </c>
      <c r="D2348" t="s">
        <v>25932</v>
      </c>
      <c r="E2348" t="s">
        <v>25925</v>
      </c>
      <c r="F2348" t="s">
        <v>29980</v>
      </c>
      <c r="G2348" t="s">
        <v>29981</v>
      </c>
      <c r="H2348">
        <v>1</v>
      </c>
      <c r="I2348">
        <v>501.92</v>
      </c>
    </row>
    <row r="2349" spans="1:9">
      <c r="A2349">
        <v>3348</v>
      </c>
      <c r="B2349" s="1">
        <v>45045</v>
      </c>
      <c r="C2349" t="s">
        <v>25936</v>
      </c>
      <c r="D2349" t="s">
        <v>25917</v>
      </c>
      <c r="E2349" t="s">
        <v>25933</v>
      </c>
      <c r="F2349" t="s">
        <v>29982</v>
      </c>
      <c r="G2349" t="s">
        <v>29983</v>
      </c>
      <c r="H2349">
        <v>2</v>
      </c>
      <c r="I2349">
        <v>922.33</v>
      </c>
    </row>
    <row r="2350" spans="1:9">
      <c r="A2350">
        <v>3349</v>
      </c>
      <c r="B2350" s="1">
        <v>44804</v>
      </c>
      <c r="C2350" t="s">
        <v>25936</v>
      </c>
      <c r="D2350" t="s">
        <v>25917</v>
      </c>
      <c r="E2350" t="s">
        <v>25925</v>
      </c>
      <c r="F2350" t="s">
        <v>29984</v>
      </c>
      <c r="G2350" t="s">
        <v>29985</v>
      </c>
      <c r="H2350">
        <v>5</v>
      </c>
      <c r="I2350">
        <v>306.01</v>
      </c>
    </row>
    <row r="2351" spans="1:9">
      <c r="A2351">
        <v>3350</v>
      </c>
      <c r="B2351" s="1">
        <v>44834</v>
      </c>
      <c r="C2351" t="s">
        <v>25936</v>
      </c>
      <c r="D2351" t="s">
        <v>25917</v>
      </c>
      <c r="E2351" t="s">
        <v>25933</v>
      </c>
      <c r="F2351" t="s">
        <v>28002</v>
      </c>
      <c r="G2351" t="s">
        <v>29986</v>
      </c>
      <c r="H2351">
        <v>2</v>
      </c>
      <c r="I2351">
        <v>963.95</v>
      </c>
    </row>
    <row r="2352" spans="1:9">
      <c r="A2352">
        <v>3351</v>
      </c>
      <c r="B2352" s="1">
        <v>44974</v>
      </c>
      <c r="C2352" t="s">
        <v>25931</v>
      </c>
      <c r="D2352" t="s">
        <v>25932</v>
      </c>
      <c r="E2352" t="s">
        <v>25925</v>
      </c>
      <c r="F2352" t="s">
        <v>17923</v>
      </c>
      <c r="G2352" t="s">
        <v>29987</v>
      </c>
      <c r="H2352">
        <v>1</v>
      </c>
      <c r="I2352">
        <v>388.02</v>
      </c>
    </row>
    <row r="2353" spans="1:9">
      <c r="A2353">
        <v>3352</v>
      </c>
      <c r="B2353" s="1">
        <v>45042</v>
      </c>
      <c r="C2353" t="s">
        <v>25936</v>
      </c>
      <c r="D2353" t="s">
        <v>25917</v>
      </c>
      <c r="E2353" t="s">
        <v>25918</v>
      </c>
      <c r="F2353" t="s">
        <v>29988</v>
      </c>
      <c r="G2353" t="s">
        <v>6690</v>
      </c>
      <c r="H2353">
        <v>1</v>
      </c>
      <c r="I2353">
        <v>140.61000000000001</v>
      </c>
    </row>
    <row r="2354" spans="1:9">
      <c r="A2354">
        <v>3353</v>
      </c>
      <c r="B2354" s="1">
        <v>44999</v>
      </c>
      <c r="C2354" t="s">
        <v>25936</v>
      </c>
      <c r="D2354" t="s">
        <v>25932</v>
      </c>
      <c r="E2354" t="s">
        <v>25925</v>
      </c>
      <c r="F2354" t="s">
        <v>29989</v>
      </c>
      <c r="G2354" t="s">
        <v>29990</v>
      </c>
      <c r="H2354">
        <v>3</v>
      </c>
      <c r="I2354">
        <v>749.47</v>
      </c>
    </row>
    <row r="2355" spans="1:9">
      <c r="A2355">
        <v>3354</v>
      </c>
      <c r="B2355" s="1">
        <v>44884</v>
      </c>
      <c r="C2355" t="s">
        <v>25931</v>
      </c>
      <c r="D2355" t="s">
        <v>25917</v>
      </c>
      <c r="E2355" t="s">
        <v>25925</v>
      </c>
      <c r="F2355" t="s">
        <v>29991</v>
      </c>
      <c r="G2355" t="s">
        <v>29992</v>
      </c>
      <c r="H2355">
        <v>5</v>
      </c>
      <c r="I2355">
        <v>503.22</v>
      </c>
    </row>
    <row r="2356" spans="1:9">
      <c r="A2356">
        <v>3355</v>
      </c>
      <c r="B2356" s="1">
        <v>45091</v>
      </c>
      <c r="C2356" t="s">
        <v>25921</v>
      </c>
      <c r="D2356" t="s">
        <v>25917</v>
      </c>
      <c r="E2356" t="s">
        <v>25933</v>
      </c>
      <c r="F2356" t="s">
        <v>29993</v>
      </c>
      <c r="G2356" t="s">
        <v>29994</v>
      </c>
      <c r="H2356">
        <v>4</v>
      </c>
      <c r="I2356">
        <v>492.21</v>
      </c>
    </row>
    <row r="2357" spans="1:9">
      <c r="A2357">
        <v>3356</v>
      </c>
      <c r="B2357" s="1">
        <v>44781</v>
      </c>
      <c r="C2357" t="s">
        <v>25921</v>
      </c>
      <c r="D2357" t="s">
        <v>25932</v>
      </c>
      <c r="E2357" t="s">
        <v>25928</v>
      </c>
      <c r="F2357" t="s">
        <v>29995</v>
      </c>
      <c r="G2357" t="s">
        <v>29996</v>
      </c>
      <c r="H2357">
        <v>5</v>
      </c>
      <c r="I2357">
        <v>890.94</v>
      </c>
    </row>
    <row r="2358" spans="1:9">
      <c r="A2358">
        <v>3357</v>
      </c>
      <c r="B2358" s="1">
        <v>45119</v>
      </c>
      <c r="C2358" t="s">
        <v>25924</v>
      </c>
      <c r="D2358" t="s">
        <v>25917</v>
      </c>
      <c r="E2358" t="s">
        <v>25918</v>
      </c>
      <c r="F2358" t="s">
        <v>27693</v>
      </c>
      <c r="G2358" t="s">
        <v>29997</v>
      </c>
      <c r="H2358">
        <v>2</v>
      </c>
      <c r="I2358">
        <v>621.29999999999995</v>
      </c>
    </row>
    <row r="2359" spans="1:9">
      <c r="A2359">
        <v>3358</v>
      </c>
      <c r="B2359" s="1">
        <v>44801</v>
      </c>
      <c r="C2359" t="s">
        <v>25916</v>
      </c>
      <c r="D2359" t="s">
        <v>25932</v>
      </c>
      <c r="E2359" t="s">
        <v>25918</v>
      </c>
      <c r="F2359" t="s">
        <v>19720</v>
      </c>
      <c r="G2359" t="s">
        <v>29998</v>
      </c>
      <c r="H2359">
        <v>5</v>
      </c>
      <c r="I2359">
        <v>806.4</v>
      </c>
    </row>
    <row r="2360" spans="1:9">
      <c r="A2360">
        <v>3359</v>
      </c>
      <c r="B2360" s="1">
        <v>45029</v>
      </c>
      <c r="C2360" t="s">
        <v>25936</v>
      </c>
      <c r="D2360" t="s">
        <v>25932</v>
      </c>
      <c r="E2360" t="s">
        <v>25933</v>
      </c>
      <c r="F2360" t="s">
        <v>29999</v>
      </c>
      <c r="G2360" t="s">
        <v>30000</v>
      </c>
      <c r="H2360">
        <v>5</v>
      </c>
      <c r="I2360">
        <v>886.07</v>
      </c>
    </row>
    <row r="2361" spans="1:9">
      <c r="A2361">
        <v>3360</v>
      </c>
      <c r="B2361" s="1">
        <v>44909</v>
      </c>
      <c r="C2361" t="s">
        <v>25916</v>
      </c>
      <c r="D2361" t="s">
        <v>25932</v>
      </c>
      <c r="E2361" t="s">
        <v>25933</v>
      </c>
      <c r="F2361" t="s">
        <v>30001</v>
      </c>
      <c r="G2361" t="s">
        <v>30002</v>
      </c>
      <c r="H2361">
        <v>3</v>
      </c>
      <c r="I2361">
        <v>740.89</v>
      </c>
    </row>
    <row r="2362" spans="1:9">
      <c r="A2362">
        <v>3361</v>
      </c>
      <c r="B2362" s="1">
        <v>44879</v>
      </c>
      <c r="C2362" t="s">
        <v>25931</v>
      </c>
      <c r="D2362" t="s">
        <v>25932</v>
      </c>
      <c r="E2362" t="s">
        <v>25933</v>
      </c>
      <c r="F2362" t="s">
        <v>30003</v>
      </c>
      <c r="G2362" t="s">
        <v>30004</v>
      </c>
      <c r="H2362">
        <v>1</v>
      </c>
      <c r="I2362">
        <v>921.81</v>
      </c>
    </row>
    <row r="2363" spans="1:9">
      <c r="A2363">
        <v>3362</v>
      </c>
      <c r="B2363" s="1">
        <v>45138</v>
      </c>
      <c r="C2363" t="s">
        <v>25916</v>
      </c>
      <c r="D2363" t="s">
        <v>25917</v>
      </c>
      <c r="E2363" t="s">
        <v>25933</v>
      </c>
      <c r="F2363" t="s">
        <v>30005</v>
      </c>
      <c r="G2363" t="s">
        <v>30006</v>
      </c>
      <c r="H2363">
        <v>2</v>
      </c>
      <c r="I2363">
        <v>348.84</v>
      </c>
    </row>
    <row r="2364" spans="1:9">
      <c r="A2364">
        <v>3363</v>
      </c>
      <c r="B2364" s="1">
        <v>45068</v>
      </c>
      <c r="C2364" t="s">
        <v>25916</v>
      </c>
      <c r="D2364" t="s">
        <v>25932</v>
      </c>
      <c r="E2364" t="s">
        <v>25928</v>
      </c>
      <c r="F2364" t="s">
        <v>13989</v>
      </c>
      <c r="G2364" t="s">
        <v>30007</v>
      </c>
      <c r="H2364">
        <v>2</v>
      </c>
      <c r="I2364">
        <v>826.15</v>
      </c>
    </row>
    <row r="2365" spans="1:9">
      <c r="A2365">
        <v>3364</v>
      </c>
      <c r="B2365" s="1">
        <v>44896</v>
      </c>
      <c r="C2365" t="s">
        <v>25921</v>
      </c>
      <c r="D2365" t="s">
        <v>25917</v>
      </c>
      <c r="E2365" t="s">
        <v>25928</v>
      </c>
      <c r="F2365" t="s">
        <v>30008</v>
      </c>
      <c r="G2365" t="s">
        <v>30009</v>
      </c>
      <c r="H2365">
        <v>1</v>
      </c>
      <c r="I2365">
        <v>205.35</v>
      </c>
    </row>
    <row r="2366" spans="1:9">
      <c r="A2366">
        <v>3365</v>
      </c>
      <c r="B2366" s="1">
        <v>44796</v>
      </c>
      <c r="C2366" t="s">
        <v>25931</v>
      </c>
      <c r="D2366" t="s">
        <v>25932</v>
      </c>
      <c r="E2366" t="s">
        <v>25925</v>
      </c>
      <c r="F2366" t="s">
        <v>30010</v>
      </c>
      <c r="G2366" t="s">
        <v>30011</v>
      </c>
      <c r="H2366">
        <v>1</v>
      </c>
      <c r="I2366">
        <v>349.86</v>
      </c>
    </row>
    <row r="2367" spans="1:9">
      <c r="A2367">
        <v>3366</v>
      </c>
      <c r="B2367" s="1">
        <v>44824</v>
      </c>
      <c r="C2367" t="s">
        <v>25936</v>
      </c>
      <c r="D2367" t="s">
        <v>25932</v>
      </c>
      <c r="E2367" t="s">
        <v>25933</v>
      </c>
      <c r="F2367" t="s">
        <v>30012</v>
      </c>
      <c r="G2367" t="s">
        <v>30013</v>
      </c>
      <c r="H2367">
        <v>1</v>
      </c>
      <c r="I2367">
        <v>546.47</v>
      </c>
    </row>
    <row r="2368" spans="1:9">
      <c r="A2368">
        <v>3367</v>
      </c>
      <c r="B2368" s="1">
        <v>45086</v>
      </c>
      <c r="C2368" t="s">
        <v>25921</v>
      </c>
      <c r="D2368" t="s">
        <v>25917</v>
      </c>
      <c r="E2368" t="s">
        <v>25933</v>
      </c>
      <c r="F2368" t="s">
        <v>30014</v>
      </c>
      <c r="G2368" t="s">
        <v>5506</v>
      </c>
      <c r="H2368">
        <v>2</v>
      </c>
      <c r="I2368">
        <v>448.21</v>
      </c>
    </row>
    <row r="2369" spans="1:9">
      <c r="A2369">
        <v>3368</v>
      </c>
      <c r="B2369" s="1">
        <v>44893</v>
      </c>
      <c r="C2369" t="s">
        <v>25921</v>
      </c>
      <c r="D2369" t="s">
        <v>25917</v>
      </c>
      <c r="E2369" t="s">
        <v>25925</v>
      </c>
      <c r="F2369" t="s">
        <v>15928</v>
      </c>
      <c r="G2369" t="s">
        <v>30015</v>
      </c>
      <c r="H2369">
        <v>5</v>
      </c>
      <c r="I2369">
        <v>970.35</v>
      </c>
    </row>
    <row r="2370" spans="1:9">
      <c r="A2370">
        <v>3369</v>
      </c>
      <c r="B2370" s="1">
        <v>44835</v>
      </c>
      <c r="C2370" t="s">
        <v>25936</v>
      </c>
      <c r="D2370" t="s">
        <v>25917</v>
      </c>
      <c r="E2370" t="s">
        <v>25928</v>
      </c>
      <c r="F2370" t="s">
        <v>30016</v>
      </c>
      <c r="G2370" t="s">
        <v>30017</v>
      </c>
      <c r="H2370">
        <v>5</v>
      </c>
      <c r="I2370">
        <v>152.86000000000001</v>
      </c>
    </row>
    <row r="2371" spans="1:9">
      <c r="A2371">
        <v>3370</v>
      </c>
      <c r="B2371" s="1">
        <v>45083</v>
      </c>
      <c r="C2371" t="s">
        <v>25916</v>
      </c>
      <c r="D2371" t="s">
        <v>25932</v>
      </c>
      <c r="E2371" t="s">
        <v>25928</v>
      </c>
      <c r="F2371" t="s">
        <v>30018</v>
      </c>
      <c r="G2371" t="s">
        <v>30019</v>
      </c>
      <c r="H2371">
        <v>2</v>
      </c>
      <c r="I2371">
        <v>264.88</v>
      </c>
    </row>
    <row r="2372" spans="1:9">
      <c r="A2372">
        <v>3371</v>
      </c>
      <c r="B2372" s="1">
        <v>44896</v>
      </c>
      <c r="C2372" t="s">
        <v>25931</v>
      </c>
      <c r="D2372" t="s">
        <v>25917</v>
      </c>
      <c r="E2372" t="s">
        <v>25933</v>
      </c>
      <c r="F2372" t="s">
        <v>30020</v>
      </c>
      <c r="G2372" t="s">
        <v>30021</v>
      </c>
      <c r="H2372">
        <v>2</v>
      </c>
      <c r="I2372">
        <v>210.15</v>
      </c>
    </row>
    <row r="2373" spans="1:9">
      <c r="A2373">
        <v>3372</v>
      </c>
      <c r="B2373" s="1">
        <v>45051</v>
      </c>
      <c r="C2373" t="s">
        <v>25924</v>
      </c>
      <c r="D2373" t="s">
        <v>25932</v>
      </c>
      <c r="E2373" t="s">
        <v>25933</v>
      </c>
      <c r="F2373" t="s">
        <v>30022</v>
      </c>
      <c r="G2373" t="s">
        <v>30023</v>
      </c>
      <c r="H2373">
        <v>4</v>
      </c>
      <c r="I2373">
        <v>627.17999999999995</v>
      </c>
    </row>
    <row r="2374" spans="1:9">
      <c r="A2374">
        <v>3373</v>
      </c>
      <c r="B2374" s="1">
        <v>44924</v>
      </c>
      <c r="C2374" t="s">
        <v>25916</v>
      </c>
      <c r="D2374" t="s">
        <v>25932</v>
      </c>
      <c r="E2374" t="s">
        <v>25925</v>
      </c>
      <c r="F2374" t="s">
        <v>30024</v>
      </c>
      <c r="G2374" t="s">
        <v>30025</v>
      </c>
      <c r="H2374">
        <v>1</v>
      </c>
      <c r="I2374">
        <v>575.41999999999996</v>
      </c>
    </row>
    <row r="2375" spans="1:9">
      <c r="A2375">
        <v>3374</v>
      </c>
      <c r="B2375" s="1">
        <v>44892</v>
      </c>
      <c r="C2375" t="s">
        <v>25931</v>
      </c>
      <c r="D2375" t="s">
        <v>25917</v>
      </c>
      <c r="E2375" t="s">
        <v>25928</v>
      </c>
      <c r="F2375" t="s">
        <v>30026</v>
      </c>
      <c r="G2375" t="s">
        <v>30027</v>
      </c>
      <c r="H2375">
        <v>4</v>
      </c>
      <c r="I2375">
        <v>123.64</v>
      </c>
    </row>
    <row r="2376" spans="1:9">
      <c r="A2376">
        <v>3375</v>
      </c>
      <c r="B2376" s="1">
        <v>45107</v>
      </c>
      <c r="C2376" t="s">
        <v>25924</v>
      </c>
      <c r="D2376" t="s">
        <v>25917</v>
      </c>
      <c r="E2376" t="s">
        <v>25918</v>
      </c>
      <c r="F2376" t="s">
        <v>30028</v>
      </c>
      <c r="G2376" t="s">
        <v>30029</v>
      </c>
      <c r="H2376">
        <v>1</v>
      </c>
      <c r="I2376">
        <v>655.61</v>
      </c>
    </row>
    <row r="2377" spans="1:9">
      <c r="A2377">
        <v>3376</v>
      </c>
      <c r="B2377" s="1">
        <v>44977</v>
      </c>
      <c r="C2377" t="s">
        <v>25936</v>
      </c>
      <c r="D2377" t="s">
        <v>25932</v>
      </c>
      <c r="E2377" t="s">
        <v>25925</v>
      </c>
      <c r="F2377" t="s">
        <v>30030</v>
      </c>
      <c r="G2377" t="s">
        <v>30031</v>
      </c>
      <c r="H2377">
        <v>4</v>
      </c>
      <c r="I2377">
        <v>410.54</v>
      </c>
    </row>
    <row r="2378" spans="1:9">
      <c r="A2378">
        <v>3377</v>
      </c>
      <c r="B2378" s="1">
        <v>44858</v>
      </c>
      <c r="C2378" t="s">
        <v>25931</v>
      </c>
      <c r="D2378" t="s">
        <v>25917</v>
      </c>
      <c r="E2378" t="s">
        <v>25928</v>
      </c>
      <c r="F2378" t="s">
        <v>30032</v>
      </c>
      <c r="G2378" t="s">
        <v>30033</v>
      </c>
      <c r="H2378">
        <v>2</v>
      </c>
      <c r="I2378">
        <v>485.17</v>
      </c>
    </row>
    <row r="2379" spans="1:9">
      <c r="A2379">
        <v>3378</v>
      </c>
      <c r="B2379" s="1">
        <v>45115</v>
      </c>
      <c r="C2379" t="s">
        <v>25924</v>
      </c>
      <c r="D2379" t="s">
        <v>25932</v>
      </c>
      <c r="E2379" t="s">
        <v>25933</v>
      </c>
      <c r="F2379" t="s">
        <v>30034</v>
      </c>
      <c r="G2379" t="s">
        <v>30035</v>
      </c>
      <c r="H2379">
        <v>1</v>
      </c>
      <c r="I2379">
        <v>731.18</v>
      </c>
    </row>
    <row r="2380" spans="1:9">
      <c r="A2380">
        <v>3379</v>
      </c>
      <c r="B2380" s="1">
        <v>44938</v>
      </c>
      <c r="C2380" t="s">
        <v>25924</v>
      </c>
      <c r="D2380" t="s">
        <v>25917</v>
      </c>
      <c r="E2380" t="s">
        <v>25918</v>
      </c>
      <c r="F2380" t="s">
        <v>30036</v>
      </c>
      <c r="G2380" t="s">
        <v>30037</v>
      </c>
      <c r="H2380">
        <v>3</v>
      </c>
      <c r="I2380">
        <v>849.25</v>
      </c>
    </row>
    <row r="2381" spans="1:9">
      <c r="A2381">
        <v>3380</v>
      </c>
      <c r="B2381" s="1">
        <v>44860</v>
      </c>
      <c r="C2381" t="s">
        <v>25924</v>
      </c>
      <c r="D2381" t="s">
        <v>25917</v>
      </c>
      <c r="E2381" t="s">
        <v>25925</v>
      </c>
      <c r="F2381" t="s">
        <v>30038</v>
      </c>
      <c r="G2381" t="s">
        <v>30039</v>
      </c>
      <c r="H2381">
        <v>1</v>
      </c>
      <c r="I2381">
        <v>399.81</v>
      </c>
    </row>
    <row r="2382" spans="1:9">
      <c r="A2382">
        <v>3381</v>
      </c>
      <c r="B2382" s="1">
        <v>44803</v>
      </c>
      <c r="C2382" t="s">
        <v>25916</v>
      </c>
      <c r="D2382" t="s">
        <v>25917</v>
      </c>
      <c r="E2382" t="s">
        <v>25925</v>
      </c>
      <c r="F2382" t="s">
        <v>28120</v>
      </c>
      <c r="G2382" t="s">
        <v>30040</v>
      </c>
      <c r="H2382">
        <v>4</v>
      </c>
      <c r="I2382">
        <v>604.05999999999995</v>
      </c>
    </row>
    <row r="2383" spans="1:9">
      <c r="A2383">
        <v>3382</v>
      </c>
      <c r="B2383" s="1">
        <v>45030</v>
      </c>
      <c r="C2383" t="s">
        <v>25936</v>
      </c>
      <c r="D2383" t="s">
        <v>25917</v>
      </c>
      <c r="E2383" t="s">
        <v>25918</v>
      </c>
      <c r="F2383" t="s">
        <v>19124</v>
      </c>
      <c r="G2383" t="s">
        <v>6652</v>
      </c>
      <c r="H2383">
        <v>2</v>
      </c>
      <c r="I2383">
        <v>815.35</v>
      </c>
    </row>
    <row r="2384" spans="1:9">
      <c r="A2384">
        <v>3383</v>
      </c>
      <c r="B2384" s="1">
        <v>44881</v>
      </c>
      <c r="C2384" t="s">
        <v>25921</v>
      </c>
      <c r="D2384" t="s">
        <v>25917</v>
      </c>
      <c r="E2384" t="s">
        <v>25918</v>
      </c>
      <c r="F2384" t="s">
        <v>30041</v>
      </c>
      <c r="G2384" t="s">
        <v>30042</v>
      </c>
      <c r="H2384">
        <v>4</v>
      </c>
      <c r="I2384">
        <v>750.79</v>
      </c>
    </row>
    <row r="2385" spans="1:9">
      <c r="A2385">
        <v>3384</v>
      </c>
      <c r="B2385" s="1">
        <v>44884</v>
      </c>
      <c r="C2385" t="s">
        <v>25921</v>
      </c>
      <c r="D2385" t="s">
        <v>25917</v>
      </c>
      <c r="E2385" t="s">
        <v>25933</v>
      </c>
      <c r="F2385" t="s">
        <v>30043</v>
      </c>
      <c r="G2385" t="s">
        <v>30044</v>
      </c>
      <c r="H2385">
        <v>1</v>
      </c>
      <c r="I2385">
        <v>981.44</v>
      </c>
    </row>
    <row r="2386" spans="1:9">
      <c r="A2386">
        <v>3385</v>
      </c>
      <c r="B2386" s="1">
        <v>44967</v>
      </c>
      <c r="C2386" t="s">
        <v>25924</v>
      </c>
      <c r="D2386" t="s">
        <v>25932</v>
      </c>
      <c r="E2386" t="s">
        <v>25918</v>
      </c>
      <c r="F2386" t="s">
        <v>15883</v>
      </c>
      <c r="G2386" t="s">
        <v>30045</v>
      </c>
      <c r="H2386">
        <v>5</v>
      </c>
      <c r="I2386">
        <v>553.4</v>
      </c>
    </row>
    <row r="2387" spans="1:9">
      <c r="A2387">
        <v>3386</v>
      </c>
      <c r="B2387" s="1">
        <v>44799</v>
      </c>
      <c r="C2387" t="s">
        <v>25921</v>
      </c>
      <c r="D2387" t="s">
        <v>25932</v>
      </c>
      <c r="E2387" t="s">
        <v>25925</v>
      </c>
      <c r="F2387" t="s">
        <v>30046</v>
      </c>
      <c r="G2387" t="s">
        <v>30047</v>
      </c>
      <c r="H2387">
        <v>1</v>
      </c>
      <c r="I2387">
        <v>348.3</v>
      </c>
    </row>
    <row r="2388" spans="1:9">
      <c r="A2388">
        <v>3387</v>
      </c>
      <c r="B2388" s="1">
        <v>44850</v>
      </c>
      <c r="C2388" t="s">
        <v>25924</v>
      </c>
      <c r="D2388" t="s">
        <v>25917</v>
      </c>
      <c r="E2388" t="s">
        <v>25928</v>
      </c>
      <c r="F2388" t="s">
        <v>30048</v>
      </c>
      <c r="G2388" t="s">
        <v>30049</v>
      </c>
      <c r="H2388">
        <v>3</v>
      </c>
      <c r="I2388">
        <v>912.09</v>
      </c>
    </row>
    <row r="2389" spans="1:9">
      <c r="A2389">
        <v>3388</v>
      </c>
      <c r="B2389" s="1">
        <v>44868</v>
      </c>
      <c r="C2389" t="s">
        <v>25921</v>
      </c>
      <c r="D2389" t="s">
        <v>25932</v>
      </c>
      <c r="E2389" t="s">
        <v>25918</v>
      </c>
      <c r="F2389" t="s">
        <v>30050</v>
      </c>
      <c r="G2389" t="s">
        <v>30051</v>
      </c>
      <c r="H2389">
        <v>2</v>
      </c>
      <c r="I2389">
        <v>278.04000000000002</v>
      </c>
    </row>
    <row r="2390" spans="1:9">
      <c r="A2390">
        <v>3389</v>
      </c>
      <c r="B2390" s="1">
        <v>44852</v>
      </c>
      <c r="C2390" t="s">
        <v>25936</v>
      </c>
      <c r="D2390" t="s">
        <v>25932</v>
      </c>
      <c r="E2390" t="s">
        <v>25928</v>
      </c>
      <c r="F2390" t="s">
        <v>30052</v>
      </c>
      <c r="G2390" t="s">
        <v>30053</v>
      </c>
      <c r="H2390">
        <v>5</v>
      </c>
      <c r="I2390">
        <v>812.22</v>
      </c>
    </row>
    <row r="2391" spans="1:9">
      <c r="A2391">
        <v>3390</v>
      </c>
      <c r="B2391" s="1">
        <v>44871</v>
      </c>
      <c r="C2391" t="s">
        <v>25921</v>
      </c>
      <c r="D2391" t="s">
        <v>25917</v>
      </c>
      <c r="E2391" t="s">
        <v>25918</v>
      </c>
      <c r="F2391" t="s">
        <v>30054</v>
      </c>
      <c r="G2391" t="s">
        <v>30055</v>
      </c>
      <c r="H2391">
        <v>3</v>
      </c>
      <c r="I2391">
        <v>765.2</v>
      </c>
    </row>
    <row r="2392" spans="1:9">
      <c r="A2392">
        <v>3391</v>
      </c>
      <c r="B2392" s="1">
        <v>45017</v>
      </c>
      <c r="C2392" t="s">
        <v>25931</v>
      </c>
      <c r="D2392" t="s">
        <v>25917</v>
      </c>
      <c r="E2392" t="s">
        <v>25925</v>
      </c>
      <c r="F2392" t="s">
        <v>15908</v>
      </c>
      <c r="G2392" t="s">
        <v>30056</v>
      </c>
      <c r="H2392">
        <v>2</v>
      </c>
      <c r="I2392">
        <v>374.13</v>
      </c>
    </row>
    <row r="2393" spans="1:9">
      <c r="A2393">
        <v>3392</v>
      </c>
      <c r="B2393" s="1">
        <v>44949</v>
      </c>
      <c r="C2393" t="s">
        <v>25924</v>
      </c>
      <c r="D2393" t="s">
        <v>25932</v>
      </c>
      <c r="E2393" t="s">
        <v>25928</v>
      </c>
      <c r="F2393" t="s">
        <v>30057</v>
      </c>
      <c r="G2393" t="s">
        <v>30058</v>
      </c>
      <c r="H2393">
        <v>3</v>
      </c>
      <c r="I2393">
        <v>319.39</v>
      </c>
    </row>
    <row r="2394" spans="1:9">
      <c r="A2394">
        <v>3393</v>
      </c>
      <c r="B2394" s="1">
        <v>45137</v>
      </c>
      <c r="C2394" t="s">
        <v>25921</v>
      </c>
      <c r="D2394" t="s">
        <v>25932</v>
      </c>
      <c r="E2394" t="s">
        <v>25933</v>
      </c>
      <c r="F2394" t="s">
        <v>30059</v>
      </c>
      <c r="G2394" t="s">
        <v>30060</v>
      </c>
      <c r="H2394">
        <v>5</v>
      </c>
      <c r="I2394">
        <v>538.79999999999995</v>
      </c>
    </row>
    <row r="2395" spans="1:9">
      <c r="A2395">
        <v>3394</v>
      </c>
      <c r="B2395" s="1">
        <v>44816</v>
      </c>
      <c r="C2395" t="s">
        <v>25921</v>
      </c>
      <c r="D2395" t="s">
        <v>25932</v>
      </c>
      <c r="E2395" t="s">
        <v>25925</v>
      </c>
      <c r="F2395" t="s">
        <v>30061</v>
      </c>
      <c r="G2395" t="s">
        <v>30062</v>
      </c>
      <c r="H2395">
        <v>3</v>
      </c>
      <c r="I2395">
        <v>845.75</v>
      </c>
    </row>
    <row r="2396" spans="1:9">
      <c r="A2396">
        <v>3395</v>
      </c>
      <c r="B2396" s="1">
        <v>44797</v>
      </c>
      <c r="C2396" t="s">
        <v>25931</v>
      </c>
      <c r="D2396" t="s">
        <v>25917</v>
      </c>
      <c r="E2396" t="s">
        <v>25918</v>
      </c>
      <c r="F2396" t="s">
        <v>26259</v>
      </c>
      <c r="G2396" t="s">
        <v>4229</v>
      </c>
      <c r="H2396">
        <v>3</v>
      </c>
      <c r="I2396">
        <v>745.69</v>
      </c>
    </row>
    <row r="2397" spans="1:9">
      <c r="A2397">
        <v>3396</v>
      </c>
      <c r="B2397" s="1">
        <v>45031</v>
      </c>
      <c r="C2397" t="s">
        <v>25921</v>
      </c>
      <c r="D2397" t="s">
        <v>25932</v>
      </c>
      <c r="E2397" t="s">
        <v>25933</v>
      </c>
      <c r="F2397" t="s">
        <v>30063</v>
      </c>
      <c r="G2397" t="s">
        <v>30064</v>
      </c>
      <c r="H2397">
        <v>4</v>
      </c>
      <c r="I2397">
        <v>743.92</v>
      </c>
    </row>
    <row r="2398" spans="1:9">
      <c r="A2398">
        <v>3397</v>
      </c>
      <c r="B2398" s="1">
        <v>44839</v>
      </c>
      <c r="C2398" t="s">
        <v>25936</v>
      </c>
      <c r="D2398" t="s">
        <v>25917</v>
      </c>
      <c r="E2398" t="s">
        <v>25925</v>
      </c>
      <c r="F2398" t="s">
        <v>30065</v>
      </c>
      <c r="G2398" t="s">
        <v>30066</v>
      </c>
      <c r="H2398">
        <v>2</v>
      </c>
      <c r="I2398">
        <v>826.58</v>
      </c>
    </row>
    <row r="2399" spans="1:9">
      <c r="A2399">
        <v>3398</v>
      </c>
      <c r="B2399" s="1">
        <v>44797</v>
      </c>
      <c r="C2399" t="s">
        <v>25936</v>
      </c>
      <c r="D2399" t="s">
        <v>25932</v>
      </c>
      <c r="E2399" t="s">
        <v>25933</v>
      </c>
      <c r="F2399" t="s">
        <v>15195</v>
      </c>
      <c r="G2399" t="s">
        <v>30067</v>
      </c>
      <c r="H2399">
        <v>2</v>
      </c>
      <c r="I2399">
        <v>155.61000000000001</v>
      </c>
    </row>
    <row r="2400" spans="1:9">
      <c r="A2400">
        <v>3399</v>
      </c>
      <c r="B2400" s="1">
        <v>44896</v>
      </c>
      <c r="C2400" t="s">
        <v>25921</v>
      </c>
      <c r="D2400" t="s">
        <v>25932</v>
      </c>
      <c r="E2400" t="s">
        <v>25918</v>
      </c>
      <c r="F2400" t="s">
        <v>30068</v>
      </c>
      <c r="G2400" t="s">
        <v>30069</v>
      </c>
      <c r="H2400">
        <v>3</v>
      </c>
      <c r="I2400">
        <v>898.26</v>
      </c>
    </row>
    <row r="2401" spans="1:9">
      <c r="A2401">
        <v>3400</v>
      </c>
      <c r="B2401" s="1">
        <v>45128</v>
      </c>
      <c r="C2401" t="s">
        <v>25921</v>
      </c>
      <c r="D2401" t="s">
        <v>25932</v>
      </c>
      <c r="E2401" t="s">
        <v>25933</v>
      </c>
      <c r="F2401" t="s">
        <v>30070</v>
      </c>
      <c r="G2401" t="s">
        <v>30071</v>
      </c>
      <c r="H2401">
        <v>1</v>
      </c>
      <c r="I2401">
        <v>639.05999999999995</v>
      </c>
    </row>
    <row r="2402" spans="1:9">
      <c r="A2402">
        <v>3401</v>
      </c>
      <c r="B2402" s="1">
        <v>45041</v>
      </c>
      <c r="C2402" t="s">
        <v>25936</v>
      </c>
      <c r="D2402" t="s">
        <v>25917</v>
      </c>
      <c r="E2402" t="s">
        <v>25933</v>
      </c>
      <c r="F2402" t="s">
        <v>30072</v>
      </c>
      <c r="G2402" t="s">
        <v>30073</v>
      </c>
      <c r="H2402">
        <v>5</v>
      </c>
      <c r="I2402">
        <v>605.29</v>
      </c>
    </row>
    <row r="2403" spans="1:9">
      <c r="A2403">
        <v>3402</v>
      </c>
      <c r="B2403" s="1">
        <v>45112</v>
      </c>
      <c r="C2403" t="s">
        <v>25916</v>
      </c>
      <c r="D2403" t="s">
        <v>25932</v>
      </c>
      <c r="E2403" t="s">
        <v>25925</v>
      </c>
      <c r="F2403" t="s">
        <v>30074</v>
      </c>
      <c r="G2403" t="s">
        <v>30075</v>
      </c>
      <c r="H2403">
        <v>2</v>
      </c>
      <c r="I2403">
        <v>783.25</v>
      </c>
    </row>
    <row r="2404" spans="1:9">
      <c r="A2404">
        <v>3403</v>
      </c>
      <c r="B2404" s="1">
        <v>45085</v>
      </c>
      <c r="C2404" t="s">
        <v>25931</v>
      </c>
      <c r="D2404" t="s">
        <v>25932</v>
      </c>
      <c r="E2404" t="s">
        <v>25928</v>
      </c>
      <c r="F2404" t="s">
        <v>24742</v>
      </c>
      <c r="G2404" t="s">
        <v>1553</v>
      </c>
      <c r="H2404">
        <v>5</v>
      </c>
      <c r="I2404">
        <v>406.68</v>
      </c>
    </row>
    <row r="2405" spans="1:9">
      <c r="A2405">
        <v>3404</v>
      </c>
      <c r="B2405" s="1">
        <v>45026</v>
      </c>
      <c r="C2405" t="s">
        <v>25916</v>
      </c>
      <c r="D2405" t="s">
        <v>25917</v>
      </c>
      <c r="E2405" t="s">
        <v>25925</v>
      </c>
      <c r="F2405" t="s">
        <v>30076</v>
      </c>
      <c r="G2405" t="s">
        <v>30077</v>
      </c>
      <c r="H2405">
        <v>4</v>
      </c>
      <c r="I2405">
        <v>518.46</v>
      </c>
    </row>
    <row r="2406" spans="1:9">
      <c r="A2406">
        <v>3405</v>
      </c>
      <c r="B2406" s="1">
        <v>45021</v>
      </c>
      <c r="C2406" t="s">
        <v>25916</v>
      </c>
      <c r="D2406" t="s">
        <v>25932</v>
      </c>
      <c r="E2406" t="s">
        <v>25928</v>
      </c>
      <c r="F2406" t="s">
        <v>30078</v>
      </c>
      <c r="G2406" t="s">
        <v>30079</v>
      </c>
      <c r="H2406">
        <v>1</v>
      </c>
      <c r="I2406">
        <v>397.18</v>
      </c>
    </row>
    <row r="2407" spans="1:9">
      <c r="A2407">
        <v>3406</v>
      </c>
      <c r="B2407" s="1">
        <v>45043</v>
      </c>
      <c r="C2407" t="s">
        <v>25916</v>
      </c>
      <c r="D2407" t="s">
        <v>25917</v>
      </c>
      <c r="E2407" t="s">
        <v>25925</v>
      </c>
      <c r="F2407" t="s">
        <v>30080</v>
      </c>
      <c r="G2407" t="s">
        <v>30081</v>
      </c>
      <c r="H2407">
        <v>1</v>
      </c>
      <c r="I2407">
        <v>538.94000000000005</v>
      </c>
    </row>
    <row r="2408" spans="1:9">
      <c r="A2408">
        <v>3407</v>
      </c>
      <c r="B2408" s="1">
        <v>44963</v>
      </c>
      <c r="C2408" t="s">
        <v>25921</v>
      </c>
      <c r="D2408" t="s">
        <v>25932</v>
      </c>
      <c r="E2408" t="s">
        <v>25925</v>
      </c>
      <c r="F2408" t="s">
        <v>26550</v>
      </c>
      <c r="G2408" t="s">
        <v>30082</v>
      </c>
      <c r="H2408">
        <v>1</v>
      </c>
      <c r="I2408">
        <v>501.87</v>
      </c>
    </row>
    <row r="2409" spans="1:9">
      <c r="A2409">
        <v>3408</v>
      </c>
      <c r="B2409" s="1">
        <v>44786</v>
      </c>
      <c r="C2409" t="s">
        <v>25921</v>
      </c>
      <c r="D2409" t="s">
        <v>25932</v>
      </c>
      <c r="E2409" t="s">
        <v>25918</v>
      </c>
      <c r="F2409" t="s">
        <v>30083</v>
      </c>
      <c r="G2409" t="s">
        <v>30084</v>
      </c>
      <c r="H2409">
        <v>5</v>
      </c>
      <c r="I2409">
        <v>877.62</v>
      </c>
    </row>
    <row r="2410" spans="1:9">
      <c r="A2410">
        <v>3409</v>
      </c>
      <c r="B2410" s="1">
        <v>45134</v>
      </c>
      <c r="C2410" t="s">
        <v>25924</v>
      </c>
      <c r="D2410" t="s">
        <v>25917</v>
      </c>
      <c r="E2410" t="s">
        <v>25918</v>
      </c>
      <c r="F2410" t="s">
        <v>30085</v>
      </c>
      <c r="G2410" t="s">
        <v>30086</v>
      </c>
      <c r="H2410">
        <v>2</v>
      </c>
      <c r="I2410">
        <v>575.11</v>
      </c>
    </row>
    <row r="2411" spans="1:9">
      <c r="A2411">
        <v>3410</v>
      </c>
      <c r="B2411" s="1">
        <v>44990</v>
      </c>
      <c r="C2411" t="s">
        <v>25921</v>
      </c>
      <c r="D2411" t="s">
        <v>25932</v>
      </c>
      <c r="E2411" t="s">
        <v>25918</v>
      </c>
      <c r="F2411" t="s">
        <v>14876</v>
      </c>
      <c r="G2411" t="s">
        <v>30087</v>
      </c>
      <c r="H2411">
        <v>2</v>
      </c>
      <c r="I2411">
        <v>729.76</v>
      </c>
    </row>
    <row r="2412" spans="1:9">
      <c r="A2412">
        <v>3411</v>
      </c>
      <c r="B2412" s="1">
        <v>45077</v>
      </c>
      <c r="C2412" t="s">
        <v>25916</v>
      </c>
      <c r="D2412" t="s">
        <v>25917</v>
      </c>
      <c r="E2412" t="s">
        <v>25925</v>
      </c>
      <c r="F2412" t="s">
        <v>30088</v>
      </c>
      <c r="G2412" t="s">
        <v>3532</v>
      </c>
      <c r="H2412">
        <v>5</v>
      </c>
      <c r="I2412">
        <v>961.53</v>
      </c>
    </row>
    <row r="2413" spans="1:9">
      <c r="A2413">
        <v>3412</v>
      </c>
      <c r="B2413" s="1">
        <v>44841</v>
      </c>
      <c r="C2413" t="s">
        <v>25921</v>
      </c>
      <c r="D2413" t="s">
        <v>25932</v>
      </c>
      <c r="E2413" t="s">
        <v>25925</v>
      </c>
      <c r="F2413" t="s">
        <v>30089</v>
      </c>
      <c r="G2413" t="s">
        <v>28914</v>
      </c>
      <c r="H2413">
        <v>2</v>
      </c>
      <c r="I2413">
        <v>966.67</v>
      </c>
    </row>
    <row r="2414" spans="1:9">
      <c r="A2414">
        <v>3413</v>
      </c>
      <c r="B2414" s="1">
        <v>45005</v>
      </c>
      <c r="C2414" t="s">
        <v>25916</v>
      </c>
      <c r="D2414" t="s">
        <v>25932</v>
      </c>
      <c r="E2414" t="s">
        <v>25933</v>
      </c>
      <c r="F2414" t="s">
        <v>30090</v>
      </c>
      <c r="G2414" t="s">
        <v>30091</v>
      </c>
      <c r="H2414">
        <v>5</v>
      </c>
      <c r="I2414">
        <v>394.1</v>
      </c>
    </row>
    <row r="2415" spans="1:9">
      <c r="A2415">
        <v>3414</v>
      </c>
      <c r="B2415" s="1">
        <v>45130</v>
      </c>
      <c r="C2415" t="s">
        <v>25936</v>
      </c>
      <c r="D2415" t="s">
        <v>25932</v>
      </c>
      <c r="E2415" t="s">
        <v>25925</v>
      </c>
      <c r="F2415" t="s">
        <v>30092</v>
      </c>
      <c r="G2415" t="s">
        <v>30093</v>
      </c>
      <c r="H2415">
        <v>2</v>
      </c>
      <c r="I2415">
        <v>616.09</v>
      </c>
    </row>
    <row r="2416" spans="1:9">
      <c r="A2416">
        <v>3415</v>
      </c>
      <c r="B2416" s="1">
        <v>44820</v>
      </c>
      <c r="C2416" t="s">
        <v>25921</v>
      </c>
      <c r="D2416" t="s">
        <v>25917</v>
      </c>
      <c r="E2416" t="s">
        <v>25928</v>
      </c>
      <c r="F2416" t="s">
        <v>30094</v>
      </c>
      <c r="G2416" t="s">
        <v>30095</v>
      </c>
      <c r="H2416">
        <v>4</v>
      </c>
      <c r="I2416">
        <v>103.35</v>
      </c>
    </row>
    <row r="2417" spans="1:9">
      <c r="A2417">
        <v>3416</v>
      </c>
      <c r="B2417" s="1">
        <v>44975</v>
      </c>
      <c r="C2417" t="s">
        <v>25921</v>
      </c>
      <c r="D2417" t="s">
        <v>25932</v>
      </c>
      <c r="E2417" t="s">
        <v>25925</v>
      </c>
      <c r="F2417" t="s">
        <v>30096</v>
      </c>
      <c r="G2417" t="s">
        <v>30097</v>
      </c>
      <c r="H2417">
        <v>5</v>
      </c>
      <c r="I2417">
        <v>488.05</v>
      </c>
    </row>
    <row r="2418" spans="1:9">
      <c r="A2418">
        <v>3417</v>
      </c>
      <c r="B2418" s="1">
        <v>44995</v>
      </c>
      <c r="C2418" t="s">
        <v>25936</v>
      </c>
      <c r="D2418" t="s">
        <v>25932</v>
      </c>
      <c r="E2418" t="s">
        <v>25925</v>
      </c>
      <c r="F2418" t="s">
        <v>30098</v>
      </c>
      <c r="G2418" t="s">
        <v>30099</v>
      </c>
      <c r="H2418">
        <v>5</v>
      </c>
      <c r="I2418">
        <v>906.21</v>
      </c>
    </row>
    <row r="2419" spans="1:9">
      <c r="A2419">
        <v>3418</v>
      </c>
      <c r="B2419" s="1">
        <v>45092</v>
      </c>
      <c r="C2419" t="s">
        <v>25924</v>
      </c>
      <c r="D2419" t="s">
        <v>25917</v>
      </c>
      <c r="E2419" t="s">
        <v>25928</v>
      </c>
      <c r="F2419" t="s">
        <v>30100</v>
      </c>
      <c r="G2419" t="s">
        <v>8642</v>
      </c>
      <c r="H2419">
        <v>4</v>
      </c>
      <c r="I2419">
        <v>397.08</v>
      </c>
    </row>
    <row r="2420" spans="1:9">
      <c r="A2420">
        <v>3419</v>
      </c>
      <c r="B2420" s="1">
        <v>45064</v>
      </c>
      <c r="C2420" t="s">
        <v>25936</v>
      </c>
      <c r="D2420" t="s">
        <v>25932</v>
      </c>
      <c r="E2420" t="s">
        <v>25933</v>
      </c>
      <c r="F2420" t="s">
        <v>30101</v>
      </c>
      <c r="G2420" t="s">
        <v>30102</v>
      </c>
      <c r="H2420">
        <v>3</v>
      </c>
      <c r="I2420">
        <v>999.72</v>
      </c>
    </row>
    <row r="2421" spans="1:9">
      <c r="A2421">
        <v>3420</v>
      </c>
      <c r="B2421" s="1">
        <v>44910</v>
      </c>
      <c r="C2421" t="s">
        <v>25936</v>
      </c>
      <c r="D2421" t="s">
        <v>25932</v>
      </c>
      <c r="E2421" t="s">
        <v>25933</v>
      </c>
      <c r="F2421" t="s">
        <v>30103</v>
      </c>
      <c r="G2421" t="s">
        <v>30104</v>
      </c>
      <c r="H2421">
        <v>2</v>
      </c>
      <c r="I2421">
        <v>489.02</v>
      </c>
    </row>
    <row r="2422" spans="1:9">
      <c r="A2422">
        <v>3421</v>
      </c>
      <c r="B2422" s="1">
        <v>44948</v>
      </c>
      <c r="C2422" t="s">
        <v>25916</v>
      </c>
      <c r="D2422" t="s">
        <v>25932</v>
      </c>
      <c r="E2422" t="s">
        <v>25933</v>
      </c>
      <c r="F2422" t="s">
        <v>30105</v>
      </c>
      <c r="G2422" t="s">
        <v>30106</v>
      </c>
      <c r="H2422">
        <v>1</v>
      </c>
      <c r="I2422">
        <v>786.71</v>
      </c>
    </row>
    <row r="2423" spans="1:9">
      <c r="A2423">
        <v>3422</v>
      </c>
      <c r="B2423" s="1">
        <v>44998</v>
      </c>
      <c r="C2423" t="s">
        <v>25931</v>
      </c>
      <c r="D2423" t="s">
        <v>25917</v>
      </c>
      <c r="E2423" t="s">
        <v>25918</v>
      </c>
      <c r="F2423" t="s">
        <v>30107</v>
      </c>
      <c r="G2423" t="s">
        <v>27502</v>
      </c>
      <c r="H2423">
        <v>1</v>
      </c>
      <c r="I2423">
        <v>707.96</v>
      </c>
    </row>
    <row r="2424" spans="1:9">
      <c r="A2424">
        <v>3423</v>
      </c>
      <c r="B2424" s="1">
        <v>44848</v>
      </c>
      <c r="C2424" t="s">
        <v>25924</v>
      </c>
      <c r="D2424" t="s">
        <v>25932</v>
      </c>
      <c r="E2424" t="s">
        <v>25928</v>
      </c>
      <c r="F2424" t="s">
        <v>30108</v>
      </c>
      <c r="G2424" t="s">
        <v>30109</v>
      </c>
      <c r="H2424">
        <v>1</v>
      </c>
      <c r="I2424">
        <v>439.65</v>
      </c>
    </row>
    <row r="2425" spans="1:9">
      <c r="A2425">
        <v>3424</v>
      </c>
      <c r="B2425" s="1">
        <v>44791</v>
      </c>
      <c r="C2425" t="s">
        <v>25936</v>
      </c>
      <c r="D2425" t="s">
        <v>25917</v>
      </c>
      <c r="E2425" t="s">
        <v>25928</v>
      </c>
      <c r="F2425" t="s">
        <v>30110</v>
      </c>
      <c r="G2425" t="s">
        <v>30111</v>
      </c>
      <c r="H2425">
        <v>5</v>
      </c>
      <c r="I2425">
        <v>981.13</v>
      </c>
    </row>
    <row r="2426" spans="1:9">
      <c r="A2426">
        <v>3425</v>
      </c>
      <c r="B2426" s="1">
        <v>45065</v>
      </c>
      <c r="C2426" t="s">
        <v>25924</v>
      </c>
      <c r="D2426" t="s">
        <v>25932</v>
      </c>
      <c r="E2426" t="s">
        <v>25928</v>
      </c>
      <c r="F2426" t="s">
        <v>28348</v>
      </c>
      <c r="G2426" t="s">
        <v>30112</v>
      </c>
      <c r="H2426">
        <v>3</v>
      </c>
      <c r="I2426">
        <v>184.27</v>
      </c>
    </row>
    <row r="2427" spans="1:9">
      <c r="A2427">
        <v>3426</v>
      </c>
      <c r="B2427" s="1">
        <v>45048</v>
      </c>
      <c r="C2427" t="s">
        <v>25921</v>
      </c>
      <c r="D2427" t="s">
        <v>25917</v>
      </c>
      <c r="E2427" t="s">
        <v>25918</v>
      </c>
      <c r="F2427" t="s">
        <v>30113</v>
      </c>
      <c r="G2427" t="s">
        <v>30114</v>
      </c>
      <c r="H2427">
        <v>5</v>
      </c>
      <c r="I2427">
        <v>675.37</v>
      </c>
    </row>
    <row r="2428" spans="1:9">
      <c r="A2428">
        <v>3427</v>
      </c>
      <c r="B2428" s="1">
        <v>45122</v>
      </c>
      <c r="C2428" t="s">
        <v>25921</v>
      </c>
      <c r="D2428" t="s">
        <v>25917</v>
      </c>
      <c r="E2428" t="s">
        <v>25918</v>
      </c>
      <c r="F2428" t="s">
        <v>30115</v>
      </c>
      <c r="G2428" t="s">
        <v>30116</v>
      </c>
      <c r="H2428">
        <v>2</v>
      </c>
      <c r="I2428">
        <v>606.11</v>
      </c>
    </row>
    <row r="2429" spans="1:9">
      <c r="A2429">
        <v>3428</v>
      </c>
      <c r="B2429" s="1">
        <v>44816</v>
      </c>
      <c r="C2429" t="s">
        <v>25916</v>
      </c>
      <c r="D2429" t="s">
        <v>25932</v>
      </c>
      <c r="E2429" t="s">
        <v>25925</v>
      </c>
      <c r="F2429" t="s">
        <v>30117</v>
      </c>
      <c r="G2429" t="s">
        <v>30118</v>
      </c>
      <c r="H2429">
        <v>4</v>
      </c>
      <c r="I2429">
        <v>673.02</v>
      </c>
    </row>
    <row r="2430" spans="1:9">
      <c r="A2430">
        <v>3429</v>
      </c>
      <c r="B2430" s="1">
        <v>44786</v>
      </c>
      <c r="C2430" t="s">
        <v>25921</v>
      </c>
      <c r="D2430" t="s">
        <v>25932</v>
      </c>
      <c r="E2430" t="s">
        <v>25918</v>
      </c>
      <c r="F2430" t="s">
        <v>30119</v>
      </c>
      <c r="G2430" t="s">
        <v>30120</v>
      </c>
      <c r="H2430">
        <v>2</v>
      </c>
      <c r="I2430">
        <v>413.28</v>
      </c>
    </row>
    <row r="2431" spans="1:9">
      <c r="A2431">
        <v>3430</v>
      </c>
      <c r="B2431" s="1">
        <v>44910</v>
      </c>
      <c r="C2431" t="s">
        <v>25936</v>
      </c>
      <c r="D2431" t="s">
        <v>25932</v>
      </c>
      <c r="E2431" t="s">
        <v>25928</v>
      </c>
      <c r="F2431" t="s">
        <v>30121</v>
      </c>
      <c r="G2431" t="s">
        <v>30122</v>
      </c>
      <c r="H2431">
        <v>3</v>
      </c>
      <c r="I2431">
        <v>663.78</v>
      </c>
    </row>
    <row r="2432" spans="1:9">
      <c r="A2432">
        <v>3431</v>
      </c>
      <c r="B2432" s="1">
        <v>45120</v>
      </c>
      <c r="C2432" t="s">
        <v>25924</v>
      </c>
      <c r="D2432" t="s">
        <v>25932</v>
      </c>
      <c r="E2432" t="s">
        <v>25918</v>
      </c>
      <c r="F2432" t="s">
        <v>30123</v>
      </c>
      <c r="G2432" t="s">
        <v>30124</v>
      </c>
      <c r="H2432">
        <v>5</v>
      </c>
      <c r="I2432">
        <v>399.03</v>
      </c>
    </row>
    <row r="2433" spans="1:9">
      <c r="A2433">
        <v>3432</v>
      </c>
      <c r="B2433" s="1">
        <v>45034</v>
      </c>
      <c r="C2433" t="s">
        <v>25936</v>
      </c>
      <c r="D2433" t="s">
        <v>25917</v>
      </c>
      <c r="E2433" t="s">
        <v>25933</v>
      </c>
      <c r="F2433" t="s">
        <v>30125</v>
      </c>
      <c r="G2433" t="s">
        <v>30126</v>
      </c>
      <c r="H2433">
        <v>2</v>
      </c>
      <c r="I2433">
        <v>820.33</v>
      </c>
    </row>
    <row r="2434" spans="1:9">
      <c r="A2434">
        <v>3433</v>
      </c>
      <c r="B2434" s="1">
        <v>44779</v>
      </c>
      <c r="C2434" t="s">
        <v>25916</v>
      </c>
      <c r="D2434" t="s">
        <v>25932</v>
      </c>
      <c r="E2434" t="s">
        <v>25933</v>
      </c>
      <c r="F2434" t="s">
        <v>30127</v>
      </c>
      <c r="G2434" t="s">
        <v>30128</v>
      </c>
      <c r="H2434">
        <v>5</v>
      </c>
      <c r="I2434">
        <v>295.08</v>
      </c>
    </row>
    <row r="2435" spans="1:9">
      <c r="A2435">
        <v>3434</v>
      </c>
      <c r="B2435" s="1">
        <v>44841</v>
      </c>
      <c r="C2435" t="s">
        <v>25921</v>
      </c>
      <c r="D2435" t="s">
        <v>25917</v>
      </c>
      <c r="E2435" t="s">
        <v>25933</v>
      </c>
      <c r="F2435" t="s">
        <v>30129</v>
      </c>
      <c r="G2435" t="s">
        <v>30130</v>
      </c>
      <c r="H2435">
        <v>3</v>
      </c>
      <c r="I2435">
        <v>790.15</v>
      </c>
    </row>
    <row r="2436" spans="1:9">
      <c r="A2436">
        <v>3435</v>
      </c>
      <c r="B2436" s="1">
        <v>45126</v>
      </c>
      <c r="C2436" t="s">
        <v>25916</v>
      </c>
      <c r="D2436" t="s">
        <v>25917</v>
      </c>
      <c r="E2436" t="s">
        <v>25933</v>
      </c>
      <c r="F2436" t="s">
        <v>30131</v>
      </c>
      <c r="G2436" t="s">
        <v>30132</v>
      </c>
      <c r="H2436">
        <v>3</v>
      </c>
      <c r="I2436">
        <v>798.4</v>
      </c>
    </row>
    <row r="2437" spans="1:9">
      <c r="A2437">
        <v>3436</v>
      </c>
      <c r="B2437" s="1">
        <v>45025</v>
      </c>
      <c r="C2437" t="s">
        <v>25921</v>
      </c>
      <c r="D2437" t="s">
        <v>25917</v>
      </c>
      <c r="E2437" t="s">
        <v>25918</v>
      </c>
      <c r="F2437" t="s">
        <v>13439</v>
      </c>
      <c r="G2437" t="s">
        <v>30133</v>
      </c>
      <c r="H2437">
        <v>5</v>
      </c>
      <c r="I2437">
        <v>192.61</v>
      </c>
    </row>
    <row r="2438" spans="1:9">
      <c r="A2438">
        <v>3437</v>
      </c>
      <c r="B2438" s="1">
        <v>44854</v>
      </c>
      <c r="C2438" t="s">
        <v>25924</v>
      </c>
      <c r="D2438" t="s">
        <v>25917</v>
      </c>
      <c r="E2438" t="s">
        <v>25918</v>
      </c>
      <c r="F2438" t="s">
        <v>18765</v>
      </c>
      <c r="G2438" t="s">
        <v>30134</v>
      </c>
      <c r="H2438">
        <v>1</v>
      </c>
      <c r="I2438">
        <v>455.68</v>
      </c>
    </row>
    <row r="2439" spans="1:9">
      <c r="A2439">
        <v>3438</v>
      </c>
      <c r="B2439" s="1">
        <v>44839</v>
      </c>
      <c r="C2439" t="s">
        <v>25924</v>
      </c>
      <c r="D2439" t="s">
        <v>25917</v>
      </c>
      <c r="E2439" t="s">
        <v>25918</v>
      </c>
      <c r="F2439" t="s">
        <v>30135</v>
      </c>
      <c r="G2439" t="s">
        <v>30136</v>
      </c>
      <c r="H2439">
        <v>2</v>
      </c>
      <c r="I2439">
        <v>208.17</v>
      </c>
    </row>
    <row r="2440" spans="1:9">
      <c r="A2440">
        <v>3439</v>
      </c>
      <c r="B2440" s="1">
        <v>44994</v>
      </c>
      <c r="C2440" t="s">
        <v>25924</v>
      </c>
      <c r="D2440" t="s">
        <v>25932</v>
      </c>
      <c r="E2440" t="s">
        <v>25925</v>
      </c>
      <c r="F2440" t="s">
        <v>30137</v>
      </c>
      <c r="G2440" t="s">
        <v>5940</v>
      </c>
      <c r="H2440">
        <v>1</v>
      </c>
      <c r="I2440">
        <v>421.07</v>
      </c>
    </row>
    <row r="2441" spans="1:9">
      <c r="A2441">
        <v>3440</v>
      </c>
      <c r="B2441" s="1">
        <v>45075</v>
      </c>
      <c r="C2441" t="s">
        <v>25931</v>
      </c>
      <c r="D2441" t="s">
        <v>25932</v>
      </c>
      <c r="E2441" t="s">
        <v>25918</v>
      </c>
      <c r="F2441" t="s">
        <v>30138</v>
      </c>
      <c r="G2441" t="s">
        <v>30139</v>
      </c>
      <c r="H2441">
        <v>1</v>
      </c>
      <c r="I2441">
        <v>649.03</v>
      </c>
    </row>
    <row r="2442" spans="1:9">
      <c r="A2442">
        <v>3441</v>
      </c>
      <c r="B2442" s="1">
        <v>44934</v>
      </c>
      <c r="C2442" t="s">
        <v>25936</v>
      </c>
      <c r="D2442" t="s">
        <v>25917</v>
      </c>
      <c r="E2442" t="s">
        <v>25933</v>
      </c>
      <c r="F2442" t="s">
        <v>30140</v>
      </c>
      <c r="G2442" t="s">
        <v>30141</v>
      </c>
      <c r="H2442">
        <v>4</v>
      </c>
      <c r="I2442">
        <v>450.2</v>
      </c>
    </row>
    <row r="2443" spans="1:9">
      <c r="A2443">
        <v>3442</v>
      </c>
      <c r="B2443" s="1">
        <v>44991</v>
      </c>
      <c r="C2443" t="s">
        <v>25936</v>
      </c>
      <c r="D2443" t="s">
        <v>25932</v>
      </c>
      <c r="E2443" t="s">
        <v>25918</v>
      </c>
      <c r="F2443" t="s">
        <v>30142</v>
      </c>
      <c r="G2443" t="s">
        <v>30143</v>
      </c>
      <c r="H2443">
        <v>4</v>
      </c>
      <c r="I2443">
        <v>286.87</v>
      </c>
    </row>
    <row r="2444" spans="1:9">
      <c r="A2444">
        <v>3443</v>
      </c>
      <c r="B2444" s="1">
        <v>44975</v>
      </c>
      <c r="C2444" t="s">
        <v>25924</v>
      </c>
      <c r="D2444" t="s">
        <v>25932</v>
      </c>
      <c r="E2444" t="s">
        <v>25918</v>
      </c>
      <c r="F2444" t="s">
        <v>21163</v>
      </c>
      <c r="G2444" t="s">
        <v>30144</v>
      </c>
      <c r="H2444">
        <v>3</v>
      </c>
      <c r="I2444">
        <v>402.13</v>
      </c>
    </row>
    <row r="2445" spans="1:9">
      <c r="A2445">
        <v>3444</v>
      </c>
      <c r="B2445" s="1">
        <v>44867</v>
      </c>
      <c r="C2445" t="s">
        <v>25924</v>
      </c>
      <c r="D2445" t="s">
        <v>25932</v>
      </c>
      <c r="E2445" t="s">
        <v>25918</v>
      </c>
      <c r="F2445" t="s">
        <v>30145</v>
      </c>
      <c r="G2445" t="s">
        <v>30146</v>
      </c>
      <c r="H2445">
        <v>2</v>
      </c>
      <c r="I2445">
        <v>388.84</v>
      </c>
    </row>
    <row r="2446" spans="1:9">
      <c r="A2446">
        <v>3445</v>
      </c>
      <c r="B2446" s="1">
        <v>45121</v>
      </c>
      <c r="C2446" t="s">
        <v>25936</v>
      </c>
      <c r="D2446" t="s">
        <v>25932</v>
      </c>
      <c r="E2446" t="s">
        <v>25928</v>
      </c>
      <c r="F2446" t="s">
        <v>30147</v>
      </c>
      <c r="G2446" t="s">
        <v>30148</v>
      </c>
      <c r="H2446">
        <v>2</v>
      </c>
      <c r="I2446">
        <v>879.64</v>
      </c>
    </row>
    <row r="2447" spans="1:9">
      <c r="A2447">
        <v>3446</v>
      </c>
      <c r="B2447" s="1">
        <v>44906</v>
      </c>
      <c r="C2447" t="s">
        <v>25924</v>
      </c>
      <c r="D2447" t="s">
        <v>25917</v>
      </c>
      <c r="E2447" t="s">
        <v>25918</v>
      </c>
      <c r="F2447" t="s">
        <v>18728</v>
      </c>
      <c r="G2447" t="s">
        <v>30149</v>
      </c>
      <c r="H2447">
        <v>5</v>
      </c>
      <c r="I2447">
        <v>701.13</v>
      </c>
    </row>
    <row r="2448" spans="1:9">
      <c r="A2448">
        <v>3447</v>
      </c>
      <c r="B2448" s="1">
        <v>45018</v>
      </c>
      <c r="C2448" t="s">
        <v>25916</v>
      </c>
      <c r="D2448" t="s">
        <v>25917</v>
      </c>
      <c r="E2448" t="s">
        <v>25925</v>
      </c>
      <c r="F2448" t="s">
        <v>30150</v>
      </c>
      <c r="G2448" t="s">
        <v>30151</v>
      </c>
      <c r="H2448">
        <v>3</v>
      </c>
      <c r="I2448">
        <v>353.21</v>
      </c>
    </row>
    <row r="2449" spans="1:9">
      <c r="A2449">
        <v>3448</v>
      </c>
      <c r="B2449" s="1">
        <v>45062</v>
      </c>
      <c r="C2449" t="s">
        <v>25931</v>
      </c>
      <c r="D2449" t="s">
        <v>25917</v>
      </c>
      <c r="E2449" t="s">
        <v>25928</v>
      </c>
      <c r="F2449" t="s">
        <v>30152</v>
      </c>
      <c r="G2449" t="s">
        <v>30153</v>
      </c>
      <c r="H2449">
        <v>4</v>
      </c>
      <c r="I2449">
        <v>911.05</v>
      </c>
    </row>
    <row r="2450" spans="1:9">
      <c r="A2450">
        <v>3449</v>
      </c>
      <c r="B2450" s="1">
        <v>44836</v>
      </c>
      <c r="C2450" t="s">
        <v>25931</v>
      </c>
      <c r="D2450" t="s">
        <v>25932</v>
      </c>
      <c r="E2450" t="s">
        <v>25928</v>
      </c>
      <c r="F2450" t="s">
        <v>30154</v>
      </c>
      <c r="G2450" t="s">
        <v>30155</v>
      </c>
      <c r="H2450">
        <v>3</v>
      </c>
      <c r="I2450">
        <v>242.21</v>
      </c>
    </row>
    <row r="2451" spans="1:9">
      <c r="A2451">
        <v>3450</v>
      </c>
      <c r="B2451" s="1">
        <v>44938</v>
      </c>
      <c r="C2451" t="s">
        <v>25924</v>
      </c>
      <c r="D2451" t="s">
        <v>25917</v>
      </c>
      <c r="E2451" t="s">
        <v>25928</v>
      </c>
      <c r="F2451" t="s">
        <v>30156</v>
      </c>
      <c r="G2451" t="s">
        <v>30157</v>
      </c>
      <c r="H2451">
        <v>4</v>
      </c>
      <c r="I2451">
        <v>186.07</v>
      </c>
    </row>
    <row r="2452" spans="1:9">
      <c r="A2452">
        <v>3451</v>
      </c>
      <c r="B2452" s="1">
        <v>45007</v>
      </c>
      <c r="C2452" t="s">
        <v>25924</v>
      </c>
      <c r="D2452" t="s">
        <v>25932</v>
      </c>
      <c r="E2452" t="s">
        <v>25928</v>
      </c>
      <c r="F2452" t="s">
        <v>30158</v>
      </c>
      <c r="G2452" t="s">
        <v>30159</v>
      </c>
      <c r="H2452">
        <v>1</v>
      </c>
      <c r="I2452">
        <v>921.97</v>
      </c>
    </row>
    <row r="2453" spans="1:9">
      <c r="A2453">
        <v>3452</v>
      </c>
      <c r="B2453" s="1">
        <v>44817</v>
      </c>
      <c r="C2453" t="s">
        <v>25916</v>
      </c>
      <c r="D2453" t="s">
        <v>25917</v>
      </c>
      <c r="E2453" t="s">
        <v>25918</v>
      </c>
      <c r="F2453" t="s">
        <v>30160</v>
      </c>
      <c r="G2453" t="s">
        <v>30161</v>
      </c>
      <c r="H2453">
        <v>1</v>
      </c>
      <c r="I2453">
        <v>691.04</v>
      </c>
    </row>
    <row r="2454" spans="1:9">
      <c r="A2454">
        <v>3453</v>
      </c>
      <c r="B2454" s="1">
        <v>44798</v>
      </c>
      <c r="C2454" t="s">
        <v>25916</v>
      </c>
      <c r="D2454" t="s">
        <v>25932</v>
      </c>
      <c r="E2454" t="s">
        <v>25928</v>
      </c>
      <c r="F2454" t="s">
        <v>30162</v>
      </c>
      <c r="G2454" t="s">
        <v>30163</v>
      </c>
      <c r="H2454">
        <v>5</v>
      </c>
      <c r="I2454">
        <v>964.44</v>
      </c>
    </row>
    <row r="2455" spans="1:9">
      <c r="A2455">
        <v>3454</v>
      </c>
      <c r="B2455" s="1">
        <v>44964</v>
      </c>
      <c r="C2455" t="s">
        <v>25931</v>
      </c>
      <c r="D2455" t="s">
        <v>25917</v>
      </c>
      <c r="E2455" t="s">
        <v>25933</v>
      </c>
      <c r="F2455" t="s">
        <v>20515</v>
      </c>
      <c r="G2455" t="s">
        <v>30164</v>
      </c>
      <c r="H2455">
        <v>3</v>
      </c>
      <c r="I2455">
        <v>184.9</v>
      </c>
    </row>
    <row r="2456" spans="1:9">
      <c r="A2456">
        <v>3455</v>
      </c>
      <c r="B2456" s="1">
        <v>45002</v>
      </c>
      <c r="C2456" t="s">
        <v>25936</v>
      </c>
      <c r="D2456" t="s">
        <v>25932</v>
      </c>
      <c r="E2456" t="s">
        <v>25933</v>
      </c>
      <c r="F2456" t="s">
        <v>30165</v>
      </c>
      <c r="G2456" t="s">
        <v>30166</v>
      </c>
      <c r="H2456">
        <v>1</v>
      </c>
      <c r="I2456">
        <v>220.41</v>
      </c>
    </row>
    <row r="2457" spans="1:9">
      <c r="A2457">
        <v>3456</v>
      </c>
      <c r="B2457" s="1">
        <v>45085</v>
      </c>
      <c r="C2457" t="s">
        <v>25924</v>
      </c>
      <c r="D2457" t="s">
        <v>25932</v>
      </c>
      <c r="E2457" t="s">
        <v>25933</v>
      </c>
      <c r="F2457" t="s">
        <v>22362</v>
      </c>
      <c r="G2457" t="s">
        <v>30167</v>
      </c>
      <c r="H2457">
        <v>2</v>
      </c>
      <c r="I2457">
        <v>336.82</v>
      </c>
    </row>
    <row r="2458" spans="1:9">
      <c r="A2458">
        <v>3457</v>
      </c>
      <c r="B2458" s="1">
        <v>45031</v>
      </c>
      <c r="C2458" t="s">
        <v>25916</v>
      </c>
      <c r="D2458" t="s">
        <v>25932</v>
      </c>
      <c r="E2458" t="s">
        <v>25928</v>
      </c>
      <c r="F2458" t="s">
        <v>26343</v>
      </c>
      <c r="G2458" t="s">
        <v>30168</v>
      </c>
      <c r="H2458">
        <v>4</v>
      </c>
      <c r="I2458">
        <v>485.73</v>
      </c>
    </row>
    <row r="2459" spans="1:9">
      <c r="A2459">
        <v>3458</v>
      </c>
      <c r="B2459" s="1">
        <v>44897</v>
      </c>
      <c r="C2459" t="s">
        <v>25931</v>
      </c>
      <c r="D2459" t="s">
        <v>25917</v>
      </c>
      <c r="E2459" t="s">
        <v>25918</v>
      </c>
      <c r="F2459" t="s">
        <v>30169</v>
      </c>
      <c r="G2459" t="s">
        <v>30170</v>
      </c>
      <c r="H2459">
        <v>2</v>
      </c>
      <c r="I2459">
        <v>409.27</v>
      </c>
    </row>
    <row r="2460" spans="1:9">
      <c r="A2460">
        <v>3459</v>
      </c>
      <c r="B2460" s="1">
        <v>45091</v>
      </c>
      <c r="C2460" t="s">
        <v>25931</v>
      </c>
      <c r="D2460" t="s">
        <v>25917</v>
      </c>
      <c r="E2460" t="s">
        <v>25933</v>
      </c>
      <c r="F2460" t="s">
        <v>30171</v>
      </c>
      <c r="G2460" t="s">
        <v>30172</v>
      </c>
      <c r="H2460">
        <v>4</v>
      </c>
      <c r="I2460">
        <v>168.32</v>
      </c>
    </row>
    <row r="2461" spans="1:9">
      <c r="A2461">
        <v>3460</v>
      </c>
      <c r="B2461" s="1">
        <v>45115</v>
      </c>
      <c r="C2461" t="s">
        <v>25931</v>
      </c>
      <c r="D2461" t="s">
        <v>25932</v>
      </c>
      <c r="E2461" t="s">
        <v>25925</v>
      </c>
      <c r="F2461" t="s">
        <v>30173</v>
      </c>
      <c r="G2461" t="s">
        <v>30174</v>
      </c>
      <c r="H2461">
        <v>5</v>
      </c>
      <c r="I2461">
        <v>919.52</v>
      </c>
    </row>
    <row r="2462" spans="1:9">
      <c r="A2462">
        <v>3461</v>
      </c>
      <c r="B2462" s="1">
        <v>44931</v>
      </c>
      <c r="C2462" t="s">
        <v>25924</v>
      </c>
      <c r="D2462" t="s">
        <v>25932</v>
      </c>
      <c r="E2462" t="s">
        <v>25928</v>
      </c>
      <c r="F2462" t="s">
        <v>26823</v>
      </c>
      <c r="G2462" t="s">
        <v>30175</v>
      </c>
      <c r="H2462">
        <v>2</v>
      </c>
      <c r="I2462">
        <v>948.43</v>
      </c>
    </row>
    <row r="2463" spans="1:9">
      <c r="A2463">
        <v>3462</v>
      </c>
      <c r="B2463" s="1">
        <v>45126</v>
      </c>
      <c r="C2463" t="s">
        <v>25936</v>
      </c>
      <c r="D2463" t="s">
        <v>25932</v>
      </c>
      <c r="E2463" t="s">
        <v>25928</v>
      </c>
      <c r="F2463" t="s">
        <v>30176</v>
      </c>
      <c r="G2463" t="s">
        <v>30177</v>
      </c>
      <c r="H2463">
        <v>1</v>
      </c>
      <c r="I2463">
        <v>320.01</v>
      </c>
    </row>
    <row r="2464" spans="1:9">
      <c r="A2464">
        <v>3463</v>
      </c>
      <c r="B2464" s="1">
        <v>44802</v>
      </c>
      <c r="C2464" t="s">
        <v>25924</v>
      </c>
      <c r="D2464" t="s">
        <v>25917</v>
      </c>
      <c r="E2464" t="s">
        <v>25925</v>
      </c>
      <c r="F2464" t="s">
        <v>15286</v>
      </c>
      <c r="G2464" t="s">
        <v>30178</v>
      </c>
      <c r="H2464">
        <v>4</v>
      </c>
      <c r="I2464">
        <v>926.19</v>
      </c>
    </row>
    <row r="2465" spans="1:9">
      <c r="A2465">
        <v>3464</v>
      </c>
      <c r="B2465" s="1">
        <v>44878</v>
      </c>
      <c r="C2465" t="s">
        <v>25916</v>
      </c>
      <c r="D2465" t="s">
        <v>25932</v>
      </c>
      <c r="E2465" t="s">
        <v>25933</v>
      </c>
      <c r="F2465" t="s">
        <v>30179</v>
      </c>
      <c r="G2465" t="s">
        <v>30180</v>
      </c>
      <c r="H2465">
        <v>2</v>
      </c>
      <c r="I2465">
        <v>290.47000000000003</v>
      </c>
    </row>
    <row r="2466" spans="1:9">
      <c r="A2466">
        <v>3465</v>
      </c>
      <c r="B2466" s="1">
        <v>45081</v>
      </c>
      <c r="C2466" t="s">
        <v>25931</v>
      </c>
      <c r="D2466" t="s">
        <v>25932</v>
      </c>
      <c r="E2466" t="s">
        <v>25925</v>
      </c>
      <c r="F2466" t="s">
        <v>30181</v>
      </c>
      <c r="G2466" t="s">
        <v>30182</v>
      </c>
      <c r="H2466">
        <v>1</v>
      </c>
      <c r="I2466">
        <v>706.1</v>
      </c>
    </row>
    <row r="2467" spans="1:9">
      <c r="A2467">
        <v>3466</v>
      </c>
      <c r="B2467" s="1">
        <v>44902</v>
      </c>
      <c r="C2467" t="s">
        <v>25916</v>
      </c>
      <c r="D2467" t="s">
        <v>25932</v>
      </c>
      <c r="E2467" t="s">
        <v>25933</v>
      </c>
      <c r="F2467" t="s">
        <v>30183</v>
      </c>
      <c r="G2467" t="s">
        <v>30184</v>
      </c>
      <c r="H2467">
        <v>3</v>
      </c>
      <c r="I2467">
        <v>447.66</v>
      </c>
    </row>
    <row r="2468" spans="1:9">
      <c r="A2468">
        <v>3467</v>
      </c>
      <c r="B2468" s="1">
        <v>44981</v>
      </c>
      <c r="C2468" t="s">
        <v>25924</v>
      </c>
      <c r="D2468" t="s">
        <v>25917</v>
      </c>
      <c r="E2468" t="s">
        <v>25925</v>
      </c>
      <c r="F2468" t="s">
        <v>30185</v>
      </c>
      <c r="G2468" t="s">
        <v>30186</v>
      </c>
      <c r="H2468">
        <v>1</v>
      </c>
      <c r="I2468">
        <v>759.7</v>
      </c>
    </row>
    <row r="2469" spans="1:9">
      <c r="A2469">
        <v>3468</v>
      </c>
      <c r="B2469" s="1">
        <v>45056</v>
      </c>
      <c r="C2469" t="s">
        <v>25916</v>
      </c>
      <c r="D2469" t="s">
        <v>25917</v>
      </c>
      <c r="E2469" t="s">
        <v>25928</v>
      </c>
      <c r="F2469" t="s">
        <v>30187</v>
      </c>
      <c r="G2469" t="s">
        <v>1277</v>
      </c>
      <c r="H2469">
        <v>3</v>
      </c>
      <c r="I2469">
        <v>180.63</v>
      </c>
    </row>
    <row r="2470" spans="1:9">
      <c r="A2470">
        <v>3469</v>
      </c>
      <c r="B2470" s="1">
        <v>44788</v>
      </c>
      <c r="C2470" t="s">
        <v>25931</v>
      </c>
      <c r="D2470" t="s">
        <v>25917</v>
      </c>
      <c r="E2470" t="s">
        <v>25918</v>
      </c>
      <c r="F2470" t="s">
        <v>30188</v>
      </c>
      <c r="G2470" t="s">
        <v>30189</v>
      </c>
      <c r="H2470">
        <v>2</v>
      </c>
      <c r="I2470">
        <v>552.54</v>
      </c>
    </row>
    <row r="2471" spans="1:9">
      <c r="A2471">
        <v>3470</v>
      </c>
      <c r="B2471" s="1">
        <v>44830</v>
      </c>
      <c r="C2471" t="s">
        <v>25936</v>
      </c>
      <c r="D2471" t="s">
        <v>25932</v>
      </c>
      <c r="E2471" t="s">
        <v>25933</v>
      </c>
      <c r="F2471" t="s">
        <v>30190</v>
      </c>
      <c r="G2471" t="s">
        <v>30191</v>
      </c>
      <c r="H2471">
        <v>1</v>
      </c>
      <c r="I2471">
        <v>986.96</v>
      </c>
    </row>
    <row r="2472" spans="1:9">
      <c r="A2472">
        <v>3471</v>
      </c>
      <c r="B2472" s="1">
        <v>45008</v>
      </c>
      <c r="C2472" t="s">
        <v>25916</v>
      </c>
      <c r="D2472" t="s">
        <v>25932</v>
      </c>
      <c r="E2472" t="s">
        <v>25933</v>
      </c>
      <c r="F2472" t="s">
        <v>30192</v>
      </c>
      <c r="G2472" t="s">
        <v>30193</v>
      </c>
      <c r="H2472">
        <v>3</v>
      </c>
      <c r="I2472">
        <v>109.98</v>
      </c>
    </row>
    <row r="2473" spans="1:9">
      <c r="A2473">
        <v>3472</v>
      </c>
      <c r="B2473" s="1">
        <v>44969</v>
      </c>
      <c r="C2473" t="s">
        <v>25924</v>
      </c>
      <c r="D2473" t="s">
        <v>25932</v>
      </c>
      <c r="E2473" t="s">
        <v>25928</v>
      </c>
      <c r="F2473" t="s">
        <v>30194</v>
      </c>
      <c r="G2473" t="s">
        <v>30195</v>
      </c>
      <c r="H2473">
        <v>5</v>
      </c>
      <c r="I2473">
        <v>537.24</v>
      </c>
    </row>
    <row r="2474" spans="1:9">
      <c r="A2474">
        <v>3473</v>
      </c>
      <c r="B2474" s="1">
        <v>44901</v>
      </c>
      <c r="C2474" t="s">
        <v>25931</v>
      </c>
      <c r="D2474" t="s">
        <v>25932</v>
      </c>
      <c r="E2474" t="s">
        <v>25918</v>
      </c>
      <c r="F2474" t="s">
        <v>30196</v>
      </c>
      <c r="G2474" t="s">
        <v>30197</v>
      </c>
      <c r="H2474">
        <v>5</v>
      </c>
      <c r="I2474">
        <v>789.99</v>
      </c>
    </row>
    <row r="2475" spans="1:9">
      <c r="A2475">
        <v>3474</v>
      </c>
      <c r="B2475" s="1">
        <v>44805</v>
      </c>
      <c r="C2475" t="s">
        <v>25916</v>
      </c>
      <c r="D2475" t="s">
        <v>25932</v>
      </c>
      <c r="E2475" t="s">
        <v>25925</v>
      </c>
      <c r="F2475" t="s">
        <v>30198</v>
      </c>
      <c r="G2475" t="s">
        <v>30199</v>
      </c>
      <c r="H2475">
        <v>5</v>
      </c>
      <c r="I2475">
        <v>155.51</v>
      </c>
    </row>
    <row r="2476" spans="1:9">
      <c r="A2476">
        <v>3475</v>
      </c>
      <c r="B2476" s="1">
        <v>44867</v>
      </c>
      <c r="C2476" t="s">
        <v>25916</v>
      </c>
      <c r="D2476" t="s">
        <v>25917</v>
      </c>
      <c r="E2476" t="s">
        <v>25933</v>
      </c>
      <c r="F2476" t="s">
        <v>30200</v>
      </c>
      <c r="G2476" t="s">
        <v>30201</v>
      </c>
      <c r="H2476">
        <v>2</v>
      </c>
      <c r="I2476">
        <v>648.76</v>
      </c>
    </row>
    <row r="2477" spans="1:9">
      <c r="A2477">
        <v>3476</v>
      </c>
      <c r="B2477" s="1">
        <v>44883</v>
      </c>
      <c r="C2477" t="s">
        <v>25921</v>
      </c>
      <c r="D2477" t="s">
        <v>25917</v>
      </c>
      <c r="E2477" t="s">
        <v>25925</v>
      </c>
      <c r="F2477" t="s">
        <v>30202</v>
      </c>
      <c r="G2477" t="s">
        <v>30203</v>
      </c>
      <c r="H2477">
        <v>4</v>
      </c>
      <c r="I2477">
        <v>533.5</v>
      </c>
    </row>
    <row r="2478" spans="1:9">
      <c r="A2478">
        <v>3477</v>
      </c>
      <c r="B2478" s="1">
        <v>44872</v>
      </c>
      <c r="C2478" t="s">
        <v>25921</v>
      </c>
      <c r="D2478" t="s">
        <v>25932</v>
      </c>
      <c r="E2478" t="s">
        <v>25918</v>
      </c>
      <c r="F2478" t="s">
        <v>22993</v>
      </c>
      <c r="G2478" t="s">
        <v>30204</v>
      </c>
      <c r="H2478">
        <v>5</v>
      </c>
      <c r="I2478">
        <v>429.48</v>
      </c>
    </row>
    <row r="2479" spans="1:9">
      <c r="A2479">
        <v>3478</v>
      </c>
      <c r="B2479" s="1">
        <v>44839</v>
      </c>
      <c r="C2479" t="s">
        <v>25924</v>
      </c>
      <c r="D2479" t="s">
        <v>25932</v>
      </c>
      <c r="E2479" t="s">
        <v>25925</v>
      </c>
      <c r="F2479" t="s">
        <v>27488</v>
      </c>
      <c r="G2479" t="s">
        <v>30205</v>
      </c>
      <c r="H2479">
        <v>1</v>
      </c>
      <c r="I2479">
        <v>526.74</v>
      </c>
    </row>
    <row r="2480" spans="1:9">
      <c r="A2480">
        <v>3479</v>
      </c>
      <c r="B2480" s="1">
        <v>44944</v>
      </c>
      <c r="C2480" t="s">
        <v>25931</v>
      </c>
      <c r="D2480" t="s">
        <v>25917</v>
      </c>
      <c r="E2480" t="s">
        <v>25933</v>
      </c>
      <c r="F2480" t="s">
        <v>18359</v>
      </c>
      <c r="G2480" t="s">
        <v>30206</v>
      </c>
      <c r="H2480">
        <v>3</v>
      </c>
      <c r="I2480">
        <v>443.45</v>
      </c>
    </row>
    <row r="2481" spans="1:9">
      <c r="A2481">
        <v>3480</v>
      </c>
      <c r="B2481" s="1">
        <v>44987</v>
      </c>
      <c r="C2481" t="s">
        <v>25921</v>
      </c>
      <c r="D2481" t="s">
        <v>25932</v>
      </c>
      <c r="E2481" t="s">
        <v>25918</v>
      </c>
      <c r="F2481" t="s">
        <v>30207</v>
      </c>
      <c r="G2481" t="s">
        <v>1124</v>
      </c>
      <c r="H2481">
        <v>1</v>
      </c>
      <c r="I2481">
        <v>887.15</v>
      </c>
    </row>
    <row r="2482" spans="1:9">
      <c r="A2482">
        <v>3481</v>
      </c>
      <c r="B2482" s="1">
        <v>45075</v>
      </c>
      <c r="C2482" t="s">
        <v>25924</v>
      </c>
      <c r="D2482" t="s">
        <v>25932</v>
      </c>
      <c r="E2482" t="s">
        <v>25925</v>
      </c>
      <c r="F2482" t="s">
        <v>30208</v>
      </c>
      <c r="G2482" t="s">
        <v>30209</v>
      </c>
      <c r="H2482">
        <v>5</v>
      </c>
      <c r="I2482">
        <v>758.95</v>
      </c>
    </row>
    <row r="2483" spans="1:9">
      <c r="A2483">
        <v>3482</v>
      </c>
      <c r="B2483" s="1">
        <v>44988</v>
      </c>
      <c r="C2483" t="s">
        <v>25924</v>
      </c>
      <c r="D2483" t="s">
        <v>25917</v>
      </c>
      <c r="E2483" t="s">
        <v>25918</v>
      </c>
      <c r="F2483" t="s">
        <v>25493</v>
      </c>
      <c r="G2483" t="s">
        <v>30210</v>
      </c>
      <c r="H2483">
        <v>1</v>
      </c>
      <c r="I2483">
        <v>627.11</v>
      </c>
    </row>
    <row r="2484" spans="1:9">
      <c r="A2484">
        <v>3483</v>
      </c>
      <c r="B2484" s="1">
        <v>44783</v>
      </c>
      <c r="C2484" t="s">
        <v>25936</v>
      </c>
      <c r="D2484" t="s">
        <v>25932</v>
      </c>
      <c r="E2484" t="s">
        <v>25933</v>
      </c>
      <c r="F2484" t="s">
        <v>30211</v>
      </c>
      <c r="G2484" t="s">
        <v>30212</v>
      </c>
      <c r="H2484">
        <v>4</v>
      </c>
      <c r="I2484">
        <v>111.96</v>
      </c>
    </row>
    <row r="2485" spans="1:9">
      <c r="A2485">
        <v>3484</v>
      </c>
      <c r="B2485" s="1">
        <v>45104</v>
      </c>
      <c r="C2485" t="s">
        <v>25936</v>
      </c>
      <c r="D2485" t="s">
        <v>25932</v>
      </c>
      <c r="E2485" t="s">
        <v>25933</v>
      </c>
      <c r="F2485" t="s">
        <v>28422</v>
      </c>
      <c r="G2485" t="s">
        <v>30213</v>
      </c>
      <c r="H2485">
        <v>1</v>
      </c>
      <c r="I2485">
        <v>795.7</v>
      </c>
    </row>
    <row r="2486" spans="1:9">
      <c r="A2486">
        <v>3485</v>
      </c>
      <c r="B2486" s="1">
        <v>44780</v>
      </c>
      <c r="C2486" t="s">
        <v>25916</v>
      </c>
      <c r="D2486" t="s">
        <v>25917</v>
      </c>
      <c r="E2486" t="s">
        <v>25933</v>
      </c>
      <c r="F2486" t="s">
        <v>30214</v>
      </c>
      <c r="G2486" t="s">
        <v>30215</v>
      </c>
      <c r="H2486">
        <v>2</v>
      </c>
      <c r="I2486">
        <v>796.45</v>
      </c>
    </row>
    <row r="2487" spans="1:9">
      <c r="A2487">
        <v>3486</v>
      </c>
      <c r="B2487" s="1">
        <v>45130</v>
      </c>
      <c r="C2487" t="s">
        <v>25936</v>
      </c>
      <c r="D2487" t="s">
        <v>25917</v>
      </c>
      <c r="E2487" t="s">
        <v>25928</v>
      </c>
      <c r="F2487" t="s">
        <v>30216</v>
      </c>
      <c r="G2487" t="s">
        <v>30217</v>
      </c>
      <c r="H2487">
        <v>5</v>
      </c>
      <c r="I2487">
        <v>812.59</v>
      </c>
    </row>
    <row r="2488" spans="1:9">
      <c r="A2488">
        <v>3487</v>
      </c>
      <c r="B2488" s="1">
        <v>45124</v>
      </c>
      <c r="C2488" t="s">
        <v>25936</v>
      </c>
      <c r="D2488" t="s">
        <v>25932</v>
      </c>
      <c r="E2488" t="s">
        <v>25928</v>
      </c>
      <c r="F2488" t="s">
        <v>30218</v>
      </c>
      <c r="G2488" t="s">
        <v>30219</v>
      </c>
      <c r="H2488">
        <v>5</v>
      </c>
      <c r="I2488">
        <v>132.97</v>
      </c>
    </row>
    <row r="2489" spans="1:9">
      <c r="A2489">
        <v>3488</v>
      </c>
      <c r="B2489" s="1">
        <v>44824</v>
      </c>
      <c r="C2489" t="s">
        <v>25931</v>
      </c>
      <c r="D2489" t="s">
        <v>25917</v>
      </c>
      <c r="E2489" t="s">
        <v>25928</v>
      </c>
      <c r="F2489" t="s">
        <v>16838</v>
      </c>
      <c r="G2489" t="s">
        <v>30220</v>
      </c>
      <c r="H2489">
        <v>1</v>
      </c>
      <c r="I2489">
        <v>308.19</v>
      </c>
    </row>
    <row r="2490" spans="1:9">
      <c r="A2490">
        <v>3489</v>
      </c>
      <c r="B2490" s="1">
        <v>45109</v>
      </c>
      <c r="C2490" t="s">
        <v>25936</v>
      </c>
      <c r="D2490" t="s">
        <v>25917</v>
      </c>
      <c r="E2490" t="s">
        <v>25933</v>
      </c>
      <c r="F2490" t="s">
        <v>30221</v>
      </c>
      <c r="G2490" t="s">
        <v>30222</v>
      </c>
      <c r="H2490">
        <v>1</v>
      </c>
      <c r="I2490">
        <v>131.41</v>
      </c>
    </row>
    <row r="2491" spans="1:9">
      <c r="A2491">
        <v>3490</v>
      </c>
      <c r="B2491" s="1">
        <v>45126</v>
      </c>
      <c r="C2491" t="s">
        <v>25924</v>
      </c>
      <c r="D2491" t="s">
        <v>25917</v>
      </c>
      <c r="E2491" t="s">
        <v>25918</v>
      </c>
      <c r="F2491" t="s">
        <v>12394</v>
      </c>
      <c r="G2491" t="s">
        <v>9460</v>
      </c>
      <c r="H2491">
        <v>3</v>
      </c>
      <c r="I2491">
        <v>389.59</v>
      </c>
    </row>
    <row r="2492" spans="1:9">
      <c r="A2492">
        <v>3491</v>
      </c>
      <c r="B2492" s="1">
        <v>45121</v>
      </c>
      <c r="C2492" t="s">
        <v>25936</v>
      </c>
      <c r="D2492" t="s">
        <v>25917</v>
      </c>
      <c r="E2492" t="s">
        <v>25925</v>
      </c>
      <c r="F2492" t="s">
        <v>30223</v>
      </c>
      <c r="G2492" t="s">
        <v>30224</v>
      </c>
      <c r="H2492">
        <v>3</v>
      </c>
      <c r="I2492">
        <v>442.56</v>
      </c>
    </row>
    <row r="2493" spans="1:9">
      <c r="A2493">
        <v>3492</v>
      </c>
      <c r="B2493" s="1">
        <v>44810</v>
      </c>
      <c r="C2493" t="s">
        <v>25936</v>
      </c>
      <c r="D2493" t="s">
        <v>25917</v>
      </c>
      <c r="E2493" t="s">
        <v>25925</v>
      </c>
      <c r="F2493" t="s">
        <v>30225</v>
      </c>
      <c r="G2493" t="s">
        <v>30226</v>
      </c>
      <c r="H2493">
        <v>3</v>
      </c>
      <c r="I2493">
        <v>327.66000000000003</v>
      </c>
    </row>
    <row r="2494" spans="1:9">
      <c r="A2494">
        <v>3493</v>
      </c>
      <c r="B2494" s="1">
        <v>44976</v>
      </c>
      <c r="C2494" t="s">
        <v>25936</v>
      </c>
      <c r="D2494" t="s">
        <v>25917</v>
      </c>
      <c r="E2494" t="s">
        <v>25928</v>
      </c>
      <c r="F2494" t="s">
        <v>30227</v>
      </c>
      <c r="G2494" t="s">
        <v>30228</v>
      </c>
      <c r="H2494">
        <v>3</v>
      </c>
      <c r="I2494">
        <v>400.95</v>
      </c>
    </row>
    <row r="2495" spans="1:9">
      <c r="A2495">
        <v>3494</v>
      </c>
      <c r="B2495" s="1">
        <v>44968</v>
      </c>
      <c r="C2495" t="s">
        <v>25924</v>
      </c>
      <c r="D2495" t="s">
        <v>25917</v>
      </c>
      <c r="E2495" t="s">
        <v>25928</v>
      </c>
      <c r="F2495" t="s">
        <v>30229</v>
      </c>
      <c r="G2495" t="s">
        <v>26155</v>
      </c>
      <c r="H2495">
        <v>2</v>
      </c>
      <c r="I2495">
        <v>910.45</v>
      </c>
    </row>
    <row r="2496" spans="1:9">
      <c r="A2496">
        <v>3495</v>
      </c>
      <c r="B2496" s="1">
        <v>44916</v>
      </c>
      <c r="C2496" t="s">
        <v>25916</v>
      </c>
      <c r="D2496" t="s">
        <v>25932</v>
      </c>
      <c r="E2496" t="s">
        <v>25933</v>
      </c>
      <c r="F2496" t="s">
        <v>16683</v>
      </c>
      <c r="G2496" t="s">
        <v>30230</v>
      </c>
      <c r="H2496">
        <v>1</v>
      </c>
      <c r="I2496">
        <v>701.55</v>
      </c>
    </row>
    <row r="2497" spans="1:9">
      <c r="A2497">
        <v>3496</v>
      </c>
      <c r="B2497" s="1">
        <v>44973</v>
      </c>
      <c r="C2497" t="s">
        <v>25936</v>
      </c>
      <c r="D2497" t="s">
        <v>25917</v>
      </c>
      <c r="E2497" t="s">
        <v>25925</v>
      </c>
      <c r="F2497" t="s">
        <v>30231</v>
      </c>
      <c r="G2497" t="s">
        <v>30232</v>
      </c>
      <c r="H2497">
        <v>1</v>
      </c>
      <c r="I2497">
        <v>806.87</v>
      </c>
    </row>
    <row r="2498" spans="1:9">
      <c r="A2498">
        <v>3497</v>
      </c>
      <c r="B2498" s="1">
        <v>44996</v>
      </c>
      <c r="C2498" t="s">
        <v>25931</v>
      </c>
      <c r="D2498" t="s">
        <v>25917</v>
      </c>
      <c r="E2498" t="s">
        <v>25928</v>
      </c>
      <c r="F2498" t="s">
        <v>30233</v>
      </c>
      <c r="G2498" t="s">
        <v>30234</v>
      </c>
      <c r="H2498">
        <v>2</v>
      </c>
      <c r="I2498">
        <v>184.21</v>
      </c>
    </row>
    <row r="2499" spans="1:9">
      <c r="A2499">
        <v>3498</v>
      </c>
      <c r="B2499" s="1">
        <v>45076</v>
      </c>
      <c r="C2499" t="s">
        <v>25936</v>
      </c>
      <c r="D2499" t="s">
        <v>25932</v>
      </c>
      <c r="E2499" t="s">
        <v>25918</v>
      </c>
      <c r="F2499" t="s">
        <v>30235</v>
      </c>
      <c r="G2499" t="s">
        <v>30236</v>
      </c>
      <c r="H2499">
        <v>1</v>
      </c>
      <c r="I2499">
        <v>208.43</v>
      </c>
    </row>
    <row r="2500" spans="1:9">
      <c r="A2500">
        <v>3499</v>
      </c>
      <c r="B2500" s="1">
        <v>44956</v>
      </c>
      <c r="C2500" t="s">
        <v>25924</v>
      </c>
      <c r="D2500" t="s">
        <v>25917</v>
      </c>
      <c r="E2500" t="s">
        <v>25925</v>
      </c>
      <c r="F2500" t="s">
        <v>30237</v>
      </c>
      <c r="G2500" t="s">
        <v>30238</v>
      </c>
      <c r="H2500">
        <v>2</v>
      </c>
      <c r="I2500">
        <v>762.45</v>
      </c>
    </row>
    <row r="2501" spans="1:9">
      <c r="A2501">
        <v>3500</v>
      </c>
      <c r="B2501" s="1">
        <v>45092</v>
      </c>
      <c r="C2501" t="s">
        <v>25921</v>
      </c>
      <c r="D2501" t="s">
        <v>25932</v>
      </c>
      <c r="E2501" t="s">
        <v>25925</v>
      </c>
      <c r="F2501" t="s">
        <v>19439</v>
      </c>
      <c r="G2501" t="s">
        <v>30239</v>
      </c>
      <c r="H2501">
        <v>4</v>
      </c>
      <c r="I2501">
        <v>779.79</v>
      </c>
    </row>
    <row r="2502" spans="1:9">
      <c r="A2502">
        <v>3501</v>
      </c>
      <c r="B2502" s="1">
        <v>45086</v>
      </c>
      <c r="C2502" t="s">
        <v>25936</v>
      </c>
      <c r="D2502" t="s">
        <v>25932</v>
      </c>
      <c r="E2502" t="s">
        <v>25933</v>
      </c>
      <c r="F2502" t="s">
        <v>30240</v>
      </c>
      <c r="G2502" t="s">
        <v>30241</v>
      </c>
      <c r="H2502">
        <v>3</v>
      </c>
      <c r="I2502">
        <v>135.94999999999999</v>
      </c>
    </row>
    <row r="2503" spans="1:9">
      <c r="A2503">
        <v>3502</v>
      </c>
      <c r="B2503" s="1">
        <v>44929</v>
      </c>
      <c r="C2503" t="s">
        <v>25916</v>
      </c>
      <c r="D2503" t="s">
        <v>25932</v>
      </c>
      <c r="E2503" t="s">
        <v>25925</v>
      </c>
      <c r="F2503" t="s">
        <v>30242</v>
      </c>
      <c r="G2503" t="s">
        <v>30243</v>
      </c>
      <c r="H2503">
        <v>3</v>
      </c>
      <c r="I2503">
        <v>427.12</v>
      </c>
    </row>
    <row r="2504" spans="1:9">
      <c r="A2504">
        <v>3503</v>
      </c>
      <c r="B2504" s="1">
        <v>44977</v>
      </c>
      <c r="C2504" t="s">
        <v>25924</v>
      </c>
      <c r="D2504" t="s">
        <v>25917</v>
      </c>
      <c r="E2504" t="s">
        <v>25928</v>
      </c>
      <c r="F2504" t="s">
        <v>30244</v>
      </c>
      <c r="G2504" t="s">
        <v>30245</v>
      </c>
      <c r="H2504">
        <v>4</v>
      </c>
      <c r="I2504">
        <v>996.35</v>
      </c>
    </row>
    <row r="2505" spans="1:9">
      <c r="A2505">
        <v>3504</v>
      </c>
      <c r="B2505" s="1">
        <v>45079</v>
      </c>
      <c r="C2505" t="s">
        <v>25931</v>
      </c>
      <c r="D2505" t="s">
        <v>25917</v>
      </c>
      <c r="E2505" t="s">
        <v>25928</v>
      </c>
      <c r="F2505" t="s">
        <v>30246</v>
      </c>
      <c r="G2505" t="s">
        <v>30247</v>
      </c>
      <c r="H2505">
        <v>5</v>
      </c>
      <c r="I2505">
        <v>963.23</v>
      </c>
    </row>
    <row r="2506" spans="1:9">
      <c r="A2506">
        <v>3505</v>
      </c>
      <c r="B2506" s="1">
        <v>44817</v>
      </c>
      <c r="C2506" t="s">
        <v>25921</v>
      </c>
      <c r="D2506" t="s">
        <v>25917</v>
      </c>
      <c r="E2506" t="s">
        <v>25918</v>
      </c>
      <c r="F2506" t="s">
        <v>30248</v>
      </c>
      <c r="G2506" t="s">
        <v>30249</v>
      </c>
      <c r="H2506">
        <v>5</v>
      </c>
      <c r="I2506">
        <v>260.97000000000003</v>
      </c>
    </row>
    <row r="2507" spans="1:9">
      <c r="A2507">
        <v>3506</v>
      </c>
      <c r="B2507" s="1">
        <v>45067</v>
      </c>
      <c r="C2507" t="s">
        <v>25921</v>
      </c>
      <c r="D2507" t="s">
        <v>25917</v>
      </c>
      <c r="E2507" t="s">
        <v>25928</v>
      </c>
      <c r="F2507" t="s">
        <v>30250</v>
      </c>
      <c r="G2507" t="s">
        <v>30251</v>
      </c>
      <c r="H2507">
        <v>1</v>
      </c>
      <c r="I2507">
        <v>781.81</v>
      </c>
    </row>
    <row r="2508" spans="1:9">
      <c r="A2508">
        <v>3507</v>
      </c>
      <c r="B2508" s="1">
        <v>45071</v>
      </c>
      <c r="C2508" t="s">
        <v>25936</v>
      </c>
      <c r="D2508" t="s">
        <v>25917</v>
      </c>
      <c r="E2508" t="s">
        <v>25933</v>
      </c>
      <c r="F2508" t="s">
        <v>17795</v>
      </c>
      <c r="G2508" t="s">
        <v>30252</v>
      </c>
      <c r="H2508">
        <v>4</v>
      </c>
      <c r="I2508">
        <v>651.77</v>
      </c>
    </row>
    <row r="2509" spans="1:9">
      <c r="A2509">
        <v>3508</v>
      </c>
      <c r="B2509" s="1">
        <v>45020</v>
      </c>
      <c r="C2509" t="s">
        <v>25931</v>
      </c>
      <c r="D2509" t="s">
        <v>25932</v>
      </c>
      <c r="E2509" t="s">
        <v>25928</v>
      </c>
      <c r="F2509" t="s">
        <v>13179</v>
      </c>
      <c r="G2509" t="s">
        <v>30253</v>
      </c>
      <c r="H2509">
        <v>1</v>
      </c>
      <c r="I2509">
        <v>568.22</v>
      </c>
    </row>
    <row r="2510" spans="1:9">
      <c r="A2510">
        <v>3509</v>
      </c>
      <c r="B2510" s="1">
        <v>44989</v>
      </c>
      <c r="C2510" t="s">
        <v>25921</v>
      </c>
      <c r="D2510" t="s">
        <v>25932</v>
      </c>
      <c r="E2510" t="s">
        <v>25928</v>
      </c>
      <c r="F2510" t="s">
        <v>30254</v>
      </c>
      <c r="G2510" t="s">
        <v>25984</v>
      </c>
      <c r="H2510">
        <v>4</v>
      </c>
      <c r="I2510">
        <v>612.1</v>
      </c>
    </row>
    <row r="2511" spans="1:9">
      <c r="A2511">
        <v>3510</v>
      </c>
      <c r="B2511" s="1">
        <v>44861</v>
      </c>
      <c r="C2511" t="s">
        <v>25924</v>
      </c>
      <c r="D2511" t="s">
        <v>25932</v>
      </c>
      <c r="E2511" t="s">
        <v>25928</v>
      </c>
      <c r="F2511" t="s">
        <v>30255</v>
      </c>
      <c r="G2511" t="s">
        <v>30256</v>
      </c>
      <c r="H2511">
        <v>4</v>
      </c>
      <c r="I2511">
        <v>473.23</v>
      </c>
    </row>
    <row r="2512" spans="1:9">
      <c r="A2512">
        <v>3511</v>
      </c>
      <c r="B2512" s="1">
        <v>45023</v>
      </c>
      <c r="C2512" t="s">
        <v>25924</v>
      </c>
      <c r="D2512" t="s">
        <v>25917</v>
      </c>
      <c r="E2512" t="s">
        <v>25928</v>
      </c>
      <c r="F2512" t="s">
        <v>30257</v>
      </c>
      <c r="G2512" t="s">
        <v>30258</v>
      </c>
      <c r="H2512">
        <v>3</v>
      </c>
      <c r="I2512">
        <v>344.44</v>
      </c>
    </row>
    <row r="2513" spans="1:9">
      <c r="A2513">
        <v>3512</v>
      </c>
      <c r="B2513" s="1">
        <v>44890</v>
      </c>
      <c r="C2513" t="s">
        <v>25931</v>
      </c>
      <c r="D2513" t="s">
        <v>25917</v>
      </c>
      <c r="E2513" t="s">
        <v>25918</v>
      </c>
      <c r="F2513" t="s">
        <v>30259</v>
      </c>
      <c r="G2513" t="s">
        <v>30260</v>
      </c>
      <c r="H2513">
        <v>2</v>
      </c>
      <c r="I2513">
        <v>206.44</v>
      </c>
    </row>
    <row r="2514" spans="1:9">
      <c r="A2514">
        <v>3513</v>
      </c>
      <c r="B2514" s="1">
        <v>45080</v>
      </c>
      <c r="C2514" t="s">
        <v>25931</v>
      </c>
      <c r="D2514" t="s">
        <v>25932</v>
      </c>
      <c r="E2514" t="s">
        <v>25928</v>
      </c>
      <c r="F2514" t="s">
        <v>30092</v>
      </c>
      <c r="G2514" t="s">
        <v>30261</v>
      </c>
      <c r="H2514">
        <v>1</v>
      </c>
      <c r="I2514">
        <v>599</v>
      </c>
    </row>
    <row r="2515" spans="1:9">
      <c r="A2515">
        <v>3514</v>
      </c>
      <c r="B2515" s="1">
        <v>44978</v>
      </c>
      <c r="C2515" t="s">
        <v>25921</v>
      </c>
      <c r="D2515" t="s">
        <v>25917</v>
      </c>
      <c r="E2515" t="s">
        <v>25925</v>
      </c>
      <c r="F2515" t="s">
        <v>26946</v>
      </c>
      <c r="G2515" t="s">
        <v>30262</v>
      </c>
      <c r="H2515">
        <v>3</v>
      </c>
      <c r="I2515">
        <v>975.46</v>
      </c>
    </row>
    <row r="2516" spans="1:9">
      <c r="A2516">
        <v>3515</v>
      </c>
      <c r="B2516" s="1">
        <v>44961</v>
      </c>
      <c r="C2516" t="s">
        <v>25916</v>
      </c>
      <c r="D2516" t="s">
        <v>25917</v>
      </c>
      <c r="E2516" t="s">
        <v>25928</v>
      </c>
      <c r="F2516" t="s">
        <v>30263</v>
      </c>
      <c r="G2516" t="s">
        <v>6541</v>
      </c>
      <c r="H2516">
        <v>1</v>
      </c>
      <c r="I2516">
        <v>143.96</v>
      </c>
    </row>
    <row r="2517" spans="1:9">
      <c r="A2517">
        <v>3516</v>
      </c>
      <c r="B2517" s="1">
        <v>45099</v>
      </c>
      <c r="C2517" t="s">
        <v>25924</v>
      </c>
      <c r="D2517" t="s">
        <v>25917</v>
      </c>
      <c r="E2517" t="s">
        <v>25925</v>
      </c>
      <c r="F2517" t="s">
        <v>30264</v>
      </c>
      <c r="G2517" t="s">
        <v>30265</v>
      </c>
      <c r="H2517">
        <v>1</v>
      </c>
      <c r="I2517">
        <v>570.41999999999996</v>
      </c>
    </row>
    <row r="2518" spans="1:9">
      <c r="A2518">
        <v>3517</v>
      </c>
      <c r="B2518" s="1">
        <v>44821</v>
      </c>
      <c r="C2518" t="s">
        <v>25924</v>
      </c>
      <c r="D2518" t="s">
        <v>25917</v>
      </c>
      <c r="E2518" t="s">
        <v>25918</v>
      </c>
      <c r="F2518" t="s">
        <v>30266</v>
      </c>
      <c r="G2518" t="s">
        <v>30267</v>
      </c>
      <c r="H2518">
        <v>3</v>
      </c>
      <c r="I2518">
        <v>391.31</v>
      </c>
    </row>
    <row r="2519" spans="1:9">
      <c r="A2519">
        <v>3518</v>
      </c>
      <c r="B2519" s="1">
        <v>45104</v>
      </c>
      <c r="C2519" t="s">
        <v>25916</v>
      </c>
      <c r="D2519" t="s">
        <v>25917</v>
      </c>
      <c r="E2519" t="s">
        <v>25928</v>
      </c>
      <c r="F2519" t="s">
        <v>30268</v>
      </c>
      <c r="G2519" t="s">
        <v>30269</v>
      </c>
      <c r="H2519">
        <v>3</v>
      </c>
      <c r="I2519">
        <v>826.58</v>
      </c>
    </row>
    <row r="2520" spans="1:9">
      <c r="A2520">
        <v>3519</v>
      </c>
      <c r="B2520" s="1">
        <v>44906</v>
      </c>
      <c r="C2520" t="s">
        <v>25921</v>
      </c>
      <c r="D2520" t="s">
        <v>25932</v>
      </c>
      <c r="E2520" t="s">
        <v>25925</v>
      </c>
      <c r="F2520" t="s">
        <v>30270</v>
      </c>
      <c r="G2520" t="s">
        <v>30271</v>
      </c>
      <c r="H2520">
        <v>4</v>
      </c>
      <c r="I2520">
        <v>930.69</v>
      </c>
    </row>
    <row r="2521" spans="1:9">
      <c r="A2521">
        <v>3520</v>
      </c>
      <c r="B2521" s="1">
        <v>44815</v>
      </c>
      <c r="C2521" t="s">
        <v>25916</v>
      </c>
      <c r="D2521" t="s">
        <v>25932</v>
      </c>
      <c r="E2521" t="s">
        <v>25925</v>
      </c>
      <c r="F2521" t="s">
        <v>30272</v>
      </c>
      <c r="G2521" t="s">
        <v>30273</v>
      </c>
      <c r="H2521">
        <v>1</v>
      </c>
      <c r="I2521">
        <v>607.92999999999995</v>
      </c>
    </row>
    <row r="2522" spans="1:9">
      <c r="A2522">
        <v>3521</v>
      </c>
      <c r="B2522" s="1">
        <v>44985</v>
      </c>
      <c r="C2522" t="s">
        <v>25931</v>
      </c>
      <c r="D2522" t="s">
        <v>25917</v>
      </c>
      <c r="E2522" t="s">
        <v>25925</v>
      </c>
      <c r="F2522" t="s">
        <v>30274</v>
      </c>
      <c r="G2522" t="s">
        <v>30275</v>
      </c>
      <c r="H2522">
        <v>5</v>
      </c>
      <c r="I2522">
        <v>723.5</v>
      </c>
    </row>
    <row r="2523" spans="1:9">
      <c r="A2523">
        <v>3522</v>
      </c>
      <c r="B2523" s="1">
        <v>45051</v>
      </c>
      <c r="C2523" t="s">
        <v>25931</v>
      </c>
      <c r="D2523" t="s">
        <v>25932</v>
      </c>
      <c r="E2523" t="s">
        <v>25928</v>
      </c>
      <c r="F2523" t="s">
        <v>30276</v>
      </c>
      <c r="G2523" t="s">
        <v>30277</v>
      </c>
      <c r="H2523">
        <v>5</v>
      </c>
      <c r="I2523">
        <v>394.04</v>
      </c>
    </row>
    <row r="2524" spans="1:9">
      <c r="A2524">
        <v>3523</v>
      </c>
      <c r="B2524" s="1">
        <v>45117</v>
      </c>
      <c r="C2524" t="s">
        <v>25921</v>
      </c>
      <c r="D2524" t="s">
        <v>25932</v>
      </c>
      <c r="E2524" t="s">
        <v>25925</v>
      </c>
      <c r="F2524" t="s">
        <v>27767</v>
      </c>
      <c r="G2524" t="s">
        <v>30278</v>
      </c>
      <c r="H2524">
        <v>2</v>
      </c>
      <c r="I2524">
        <v>451.18</v>
      </c>
    </row>
    <row r="2525" spans="1:9">
      <c r="A2525">
        <v>3524</v>
      </c>
      <c r="B2525" s="1">
        <v>44928</v>
      </c>
      <c r="C2525" t="s">
        <v>25931</v>
      </c>
      <c r="D2525" t="s">
        <v>25917</v>
      </c>
      <c r="E2525" t="s">
        <v>25928</v>
      </c>
      <c r="F2525" t="s">
        <v>28960</v>
      </c>
      <c r="G2525" t="s">
        <v>30279</v>
      </c>
      <c r="H2525">
        <v>5</v>
      </c>
      <c r="I2525">
        <v>124.65</v>
      </c>
    </row>
    <row r="2526" spans="1:9">
      <c r="A2526">
        <v>3525</v>
      </c>
      <c r="B2526" s="1">
        <v>44843</v>
      </c>
      <c r="C2526" t="s">
        <v>25921</v>
      </c>
      <c r="D2526" t="s">
        <v>25932</v>
      </c>
      <c r="E2526" t="s">
        <v>25925</v>
      </c>
      <c r="F2526" t="s">
        <v>30280</v>
      </c>
      <c r="G2526" t="s">
        <v>30281</v>
      </c>
      <c r="H2526">
        <v>4</v>
      </c>
      <c r="I2526">
        <v>237.75</v>
      </c>
    </row>
    <row r="2527" spans="1:9">
      <c r="A2527">
        <v>3526</v>
      </c>
      <c r="B2527" s="1">
        <v>44849</v>
      </c>
      <c r="C2527" t="s">
        <v>25916</v>
      </c>
      <c r="D2527" t="s">
        <v>25917</v>
      </c>
      <c r="E2527" t="s">
        <v>25933</v>
      </c>
      <c r="F2527" t="s">
        <v>13035</v>
      </c>
      <c r="G2527" t="s">
        <v>30282</v>
      </c>
      <c r="H2527">
        <v>2</v>
      </c>
      <c r="I2527">
        <v>360.5</v>
      </c>
    </row>
    <row r="2528" spans="1:9">
      <c r="A2528">
        <v>3527</v>
      </c>
      <c r="B2528" s="1">
        <v>44932</v>
      </c>
      <c r="C2528" t="s">
        <v>25936</v>
      </c>
      <c r="D2528" t="s">
        <v>25917</v>
      </c>
      <c r="E2528" t="s">
        <v>25918</v>
      </c>
      <c r="F2528" t="s">
        <v>30283</v>
      </c>
      <c r="G2528" t="s">
        <v>30284</v>
      </c>
      <c r="H2528">
        <v>4</v>
      </c>
      <c r="I2528">
        <v>396.28</v>
      </c>
    </row>
    <row r="2529" spans="1:9">
      <c r="A2529">
        <v>3528</v>
      </c>
      <c r="B2529" s="1">
        <v>44987</v>
      </c>
      <c r="C2529" t="s">
        <v>25924</v>
      </c>
      <c r="D2529" t="s">
        <v>25932</v>
      </c>
      <c r="E2529" t="s">
        <v>25933</v>
      </c>
      <c r="F2529" t="s">
        <v>30285</v>
      </c>
      <c r="G2529" t="s">
        <v>30286</v>
      </c>
      <c r="H2529">
        <v>1</v>
      </c>
      <c r="I2529">
        <v>465.96</v>
      </c>
    </row>
    <row r="2530" spans="1:9">
      <c r="A2530">
        <v>3529</v>
      </c>
      <c r="B2530" s="1">
        <v>44808</v>
      </c>
      <c r="C2530" t="s">
        <v>25936</v>
      </c>
      <c r="D2530" t="s">
        <v>25917</v>
      </c>
      <c r="E2530" t="s">
        <v>25925</v>
      </c>
      <c r="F2530" t="s">
        <v>30287</v>
      </c>
      <c r="G2530" t="s">
        <v>30288</v>
      </c>
      <c r="H2530">
        <v>1</v>
      </c>
      <c r="I2530">
        <v>515.55999999999995</v>
      </c>
    </row>
    <row r="2531" spans="1:9">
      <c r="A2531">
        <v>3530</v>
      </c>
      <c r="B2531" s="1">
        <v>44944</v>
      </c>
      <c r="C2531" t="s">
        <v>25916</v>
      </c>
      <c r="D2531" t="s">
        <v>25932</v>
      </c>
      <c r="E2531" t="s">
        <v>25933</v>
      </c>
      <c r="F2531" t="s">
        <v>30289</v>
      </c>
      <c r="G2531" t="s">
        <v>30290</v>
      </c>
      <c r="H2531">
        <v>2</v>
      </c>
      <c r="I2531">
        <v>496.85</v>
      </c>
    </row>
    <row r="2532" spans="1:9">
      <c r="A2532">
        <v>3531</v>
      </c>
      <c r="B2532" s="1">
        <v>44895</v>
      </c>
      <c r="C2532" t="s">
        <v>25921</v>
      </c>
      <c r="D2532" t="s">
        <v>25932</v>
      </c>
      <c r="E2532" t="s">
        <v>25928</v>
      </c>
      <c r="F2532" t="s">
        <v>30291</v>
      </c>
      <c r="G2532" t="s">
        <v>30292</v>
      </c>
      <c r="H2532">
        <v>3</v>
      </c>
      <c r="I2532">
        <v>629.46</v>
      </c>
    </row>
    <row r="2533" spans="1:9">
      <c r="A2533">
        <v>3532</v>
      </c>
      <c r="B2533" s="1">
        <v>45048</v>
      </c>
      <c r="C2533" t="s">
        <v>25924</v>
      </c>
      <c r="D2533" t="s">
        <v>25917</v>
      </c>
      <c r="E2533" t="s">
        <v>25918</v>
      </c>
      <c r="F2533" t="s">
        <v>25903</v>
      </c>
      <c r="G2533" t="s">
        <v>30293</v>
      </c>
      <c r="H2533">
        <v>2</v>
      </c>
      <c r="I2533">
        <v>771.61</v>
      </c>
    </row>
    <row r="2534" spans="1:9">
      <c r="A2534">
        <v>3533</v>
      </c>
      <c r="B2534" s="1">
        <v>45057</v>
      </c>
      <c r="C2534" t="s">
        <v>25921</v>
      </c>
      <c r="D2534" t="s">
        <v>25917</v>
      </c>
      <c r="E2534" t="s">
        <v>25928</v>
      </c>
      <c r="F2534" t="s">
        <v>30294</v>
      </c>
      <c r="G2534" t="s">
        <v>30295</v>
      </c>
      <c r="H2534">
        <v>4</v>
      </c>
      <c r="I2534">
        <v>418.4</v>
      </c>
    </row>
    <row r="2535" spans="1:9">
      <c r="A2535">
        <v>3534</v>
      </c>
      <c r="B2535" s="1">
        <v>45067</v>
      </c>
      <c r="C2535" t="s">
        <v>25916</v>
      </c>
      <c r="D2535" t="s">
        <v>25917</v>
      </c>
      <c r="E2535" t="s">
        <v>25928</v>
      </c>
      <c r="F2535" t="s">
        <v>30296</v>
      </c>
      <c r="G2535" t="s">
        <v>30297</v>
      </c>
      <c r="H2535">
        <v>3</v>
      </c>
      <c r="I2535">
        <v>900.96</v>
      </c>
    </row>
    <row r="2536" spans="1:9">
      <c r="A2536">
        <v>3535</v>
      </c>
      <c r="B2536" s="1">
        <v>45102</v>
      </c>
      <c r="C2536" t="s">
        <v>25924</v>
      </c>
      <c r="D2536" t="s">
        <v>25932</v>
      </c>
      <c r="E2536" t="s">
        <v>25925</v>
      </c>
      <c r="F2536" t="s">
        <v>30298</v>
      </c>
      <c r="G2536" t="s">
        <v>30299</v>
      </c>
      <c r="H2536">
        <v>1</v>
      </c>
      <c r="I2536">
        <v>936.96</v>
      </c>
    </row>
    <row r="2537" spans="1:9">
      <c r="A2537">
        <v>3536</v>
      </c>
      <c r="B2537" s="1">
        <v>44888</v>
      </c>
      <c r="C2537" t="s">
        <v>25921</v>
      </c>
      <c r="D2537" t="s">
        <v>25932</v>
      </c>
      <c r="E2537" t="s">
        <v>25933</v>
      </c>
      <c r="F2537" t="s">
        <v>30300</v>
      </c>
      <c r="G2537" t="s">
        <v>30301</v>
      </c>
      <c r="H2537">
        <v>5</v>
      </c>
      <c r="I2537">
        <v>269.02999999999997</v>
      </c>
    </row>
    <row r="2538" spans="1:9">
      <c r="A2538">
        <v>3537</v>
      </c>
      <c r="B2538" s="1">
        <v>44963</v>
      </c>
      <c r="C2538" t="s">
        <v>25921</v>
      </c>
      <c r="D2538" t="s">
        <v>25917</v>
      </c>
      <c r="E2538" t="s">
        <v>25928</v>
      </c>
      <c r="F2538" t="s">
        <v>30302</v>
      </c>
      <c r="G2538" t="s">
        <v>30303</v>
      </c>
      <c r="H2538">
        <v>4</v>
      </c>
      <c r="I2538">
        <v>853.77</v>
      </c>
    </row>
    <row r="2539" spans="1:9">
      <c r="A2539">
        <v>3538</v>
      </c>
      <c r="B2539" s="1">
        <v>44840</v>
      </c>
      <c r="C2539" t="s">
        <v>25924</v>
      </c>
      <c r="D2539" t="s">
        <v>25917</v>
      </c>
      <c r="E2539" t="s">
        <v>25918</v>
      </c>
      <c r="F2539" t="s">
        <v>30304</v>
      </c>
      <c r="G2539" t="s">
        <v>30305</v>
      </c>
      <c r="H2539">
        <v>4</v>
      </c>
      <c r="I2539">
        <v>141.07</v>
      </c>
    </row>
    <row r="2540" spans="1:9">
      <c r="A2540">
        <v>3539</v>
      </c>
      <c r="B2540" s="1">
        <v>45002</v>
      </c>
      <c r="C2540" t="s">
        <v>25936</v>
      </c>
      <c r="D2540" t="s">
        <v>25932</v>
      </c>
      <c r="E2540" t="s">
        <v>25918</v>
      </c>
      <c r="F2540" t="s">
        <v>30306</v>
      </c>
      <c r="G2540" t="s">
        <v>30307</v>
      </c>
      <c r="H2540">
        <v>4</v>
      </c>
      <c r="I2540">
        <v>234.77</v>
      </c>
    </row>
    <row r="2541" spans="1:9">
      <c r="A2541">
        <v>3540</v>
      </c>
      <c r="B2541" s="1">
        <v>44860</v>
      </c>
      <c r="C2541" t="s">
        <v>25931</v>
      </c>
      <c r="D2541" t="s">
        <v>25932</v>
      </c>
      <c r="E2541" t="s">
        <v>25925</v>
      </c>
      <c r="F2541" t="s">
        <v>30308</v>
      </c>
      <c r="G2541" t="s">
        <v>28305</v>
      </c>
      <c r="H2541">
        <v>2</v>
      </c>
      <c r="I2541">
        <v>903.46</v>
      </c>
    </row>
    <row r="2542" spans="1:9">
      <c r="A2542">
        <v>3541</v>
      </c>
      <c r="B2542" s="1">
        <v>45068</v>
      </c>
      <c r="C2542" t="s">
        <v>25916</v>
      </c>
      <c r="D2542" t="s">
        <v>25932</v>
      </c>
      <c r="E2542" t="s">
        <v>25933</v>
      </c>
      <c r="F2542" t="s">
        <v>21550</v>
      </c>
      <c r="G2542" t="s">
        <v>30309</v>
      </c>
      <c r="H2542">
        <v>4</v>
      </c>
      <c r="I2542">
        <v>380.3</v>
      </c>
    </row>
    <row r="2543" spans="1:9">
      <c r="A2543">
        <v>3542</v>
      </c>
      <c r="B2543" s="1">
        <v>44795</v>
      </c>
      <c r="C2543" t="s">
        <v>25936</v>
      </c>
      <c r="D2543" t="s">
        <v>25917</v>
      </c>
      <c r="E2543" t="s">
        <v>25918</v>
      </c>
      <c r="F2543" t="s">
        <v>17229</v>
      </c>
      <c r="G2543" t="s">
        <v>30310</v>
      </c>
      <c r="H2543">
        <v>4</v>
      </c>
      <c r="I2543">
        <v>511.42</v>
      </c>
    </row>
    <row r="2544" spans="1:9">
      <c r="A2544">
        <v>3543</v>
      </c>
      <c r="B2544" s="1">
        <v>45067</v>
      </c>
      <c r="C2544" t="s">
        <v>25931</v>
      </c>
      <c r="D2544" t="s">
        <v>25932</v>
      </c>
      <c r="E2544" t="s">
        <v>25933</v>
      </c>
      <c r="F2544" t="s">
        <v>30311</v>
      </c>
      <c r="G2544" t="s">
        <v>30312</v>
      </c>
      <c r="H2544">
        <v>4</v>
      </c>
      <c r="I2544">
        <v>171.03</v>
      </c>
    </row>
    <row r="2545" spans="1:9">
      <c r="A2545">
        <v>3544</v>
      </c>
      <c r="B2545" s="1">
        <v>45048</v>
      </c>
      <c r="C2545" t="s">
        <v>25921</v>
      </c>
      <c r="D2545" t="s">
        <v>25932</v>
      </c>
      <c r="E2545" t="s">
        <v>25933</v>
      </c>
      <c r="F2545" t="s">
        <v>30313</v>
      </c>
      <c r="G2545" t="s">
        <v>30314</v>
      </c>
      <c r="H2545">
        <v>3</v>
      </c>
      <c r="I2545">
        <v>842.93</v>
      </c>
    </row>
    <row r="2546" spans="1:9">
      <c r="A2546">
        <v>3545</v>
      </c>
      <c r="B2546" s="1">
        <v>45050</v>
      </c>
      <c r="C2546" t="s">
        <v>25916</v>
      </c>
      <c r="D2546" t="s">
        <v>25932</v>
      </c>
      <c r="E2546" t="s">
        <v>25925</v>
      </c>
      <c r="F2546" t="s">
        <v>30315</v>
      </c>
      <c r="G2546" t="s">
        <v>30316</v>
      </c>
      <c r="H2546">
        <v>5</v>
      </c>
      <c r="I2546">
        <v>581.12</v>
      </c>
    </row>
    <row r="2547" spans="1:9">
      <c r="A2547">
        <v>3546</v>
      </c>
      <c r="B2547" s="1">
        <v>44886</v>
      </c>
      <c r="C2547" t="s">
        <v>25936</v>
      </c>
      <c r="D2547" t="s">
        <v>25932</v>
      </c>
      <c r="E2547" t="s">
        <v>25933</v>
      </c>
      <c r="F2547" t="s">
        <v>30317</v>
      </c>
      <c r="G2547" t="s">
        <v>30318</v>
      </c>
      <c r="H2547">
        <v>4</v>
      </c>
      <c r="I2547">
        <v>426.45</v>
      </c>
    </row>
    <row r="2548" spans="1:9">
      <c r="A2548">
        <v>3547</v>
      </c>
      <c r="B2548" s="1">
        <v>45040</v>
      </c>
      <c r="C2548" t="s">
        <v>25924</v>
      </c>
      <c r="D2548" t="s">
        <v>25932</v>
      </c>
      <c r="E2548" t="s">
        <v>25918</v>
      </c>
      <c r="F2548" t="s">
        <v>30319</v>
      </c>
      <c r="G2548" t="s">
        <v>30320</v>
      </c>
      <c r="H2548">
        <v>4</v>
      </c>
      <c r="I2548">
        <v>805.05</v>
      </c>
    </row>
    <row r="2549" spans="1:9">
      <c r="A2549">
        <v>3548</v>
      </c>
      <c r="B2549" s="1">
        <v>44789</v>
      </c>
      <c r="C2549" t="s">
        <v>25921</v>
      </c>
      <c r="D2549" t="s">
        <v>25932</v>
      </c>
      <c r="E2549" t="s">
        <v>25933</v>
      </c>
      <c r="F2549" t="s">
        <v>30321</v>
      </c>
      <c r="G2549" t="s">
        <v>30322</v>
      </c>
      <c r="H2549">
        <v>3</v>
      </c>
      <c r="I2549">
        <v>368.8</v>
      </c>
    </row>
    <row r="2550" spans="1:9">
      <c r="A2550">
        <v>3549</v>
      </c>
      <c r="B2550" s="1">
        <v>44867</v>
      </c>
      <c r="C2550" t="s">
        <v>25931</v>
      </c>
      <c r="D2550" t="s">
        <v>25932</v>
      </c>
      <c r="E2550" t="s">
        <v>25918</v>
      </c>
      <c r="F2550" t="s">
        <v>30323</v>
      </c>
      <c r="G2550" t="s">
        <v>30324</v>
      </c>
      <c r="H2550">
        <v>5</v>
      </c>
      <c r="I2550">
        <v>788.67</v>
      </c>
    </row>
    <row r="2551" spans="1:9">
      <c r="A2551">
        <v>3550</v>
      </c>
      <c r="B2551" s="1">
        <v>45025</v>
      </c>
      <c r="C2551" t="s">
        <v>25936</v>
      </c>
      <c r="D2551" t="s">
        <v>25917</v>
      </c>
      <c r="E2551" t="s">
        <v>25928</v>
      </c>
      <c r="F2551" t="s">
        <v>30325</v>
      </c>
      <c r="G2551" t="s">
        <v>30326</v>
      </c>
      <c r="H2551">
        <v>4</v>
      </c>
      <c r="I2551">
        <v>363.11</v>
      </c>
    </row>
    <row r="2552" spans="1:9">
      <c r="A2552">
        <v>3551</v>
      </c>
      <c r="B2552" s="1">
        <v>44861</v>
      </c>
      <c r="C2552" t="s">
        <v>25931</v>
      </c>
      <c r="D2552" t="s">
        <v>25932</v>
      </c>
      <c r="E2552" t="s">
        <v>25925</v>
      </c>
      <c r="F2552" t="s">
        <v>17324</v>
      </c>
      <c r="G2552" t="s">
        <v>30327</v>
      </c>
      <c r="H2552">
        <v>1</v>
      </c>
      <c r="I2552">
        <v>570.13</v>
      </c>
    </row>
    <row r="2553" spans="1:9">
      <c r="A2553">
        <v>3552</v>
      </c>
      <c r="B2553" s="1">
        <v>44891</v>
      </c>
      <c r="C2553" t="s">
        <v>25921</v>
      </c>
      <c r="D2553" t="s">
        <v>25932</v>
      </c>
      <c r="E2553" t="s">
        <v>25918</v>
      </c>
      <c r="F2553" t="s">
        <v>30328</v>
      </c>
      <c r="G2553" t="s">
        <v>10285</v>
      </c>
      <c r="H2553">
        <v>4</v>
      </c>
      <c r="I2553">
        <v>480.87</v>
      </c>
    </row>
    <row r="2554" spans="1:9">
      <c r="A2554">
        <v>3553</v>
      </c>
      <c r="B2554" s="1">
        <v>44906</v>
      </c>
      <c r="C2554" t="s">
        <v>25936</v>
      </c>
      <c r="D2554" t="s">
        <v>25917</v>
      </c>
      <c r="E2554" t="s">
        <v>25925</v>
      </c>
      <c r="F2554" t="s">
        <v>15821</v>
      </c>
      <c r="G2554" t="s">
        <v>30329</v>
      </c>
      <c r="H2554">
        <v>5</v>
      </c>
      <c r="I2554">
        <v>689.48</v>
      </c>
    </row>
    <row r="2555" spans="1:9">
      <c r="A2555">
        <v>3554</v>
      </c>
      <c r="B2555" s="1">
        <v>45082</v>
      </c>
      <c r="C2555" t="s">
        <v>25936</v>
      </c>
      <c r="D2555" t="s">
        <v>25917</v>
      </c>
      <c r="E2555" t="s">
        <v>25928</v>
      </c>
      <c r="F2555" t="s">
        <v>30330</v>
      </c>
      <c r="G2555" t="s">
        <v>30331</v>
      </c>
      <c r="H2555">
        <v>4</v>
      </c>
      <c r="I2555">
        <v>283.33</v>
      </c>
    </row>
    <row r="2556" spans="1:9">
      <c r="A2556">
        <v>3555</v>
      </c>
      <c r="B2556" s="1">
        <v>44989</v>
      </c>
      <c r="C2556" t="s">
        <v>25921</v>
      </c>
      <c r="D2556" t="s">
        <v>25932</v>
      </c>
      <c r="E2556" t="s">
        <v>25933</v>
      </c>
      <c r="F2556" t="s">
        <v>30332</v>
      </c>
      <c r="G2556" t="s">
        <v>30333</v>
      </c>
      <c r="H2556">
        <v>4</v>
      </c>
      <c r="I2556">
        <v>566.12</v>
      </c>
    </row>
    <row r="2557" spans="1:9">
      <c r="A2557">
        <v>3556</v>
      </c>
      <c r="B2557" s="1">
        <v>44968</v>
      </c>
      <c r="C2557" t="s">
        <v>25916</v>
      </c>
      <c r="D2557" t="s">
        <v>25917</v>
      </c>
      <c r="E2557" t="s">
        <v>25925</v>
      </c>
      <c r="F2557" t="s">
        <v>30334</v>
      </c>
      <c r="G2557" t="s">
        <v>30335</v>
      </c>
      <c r="H2557">
        <v>1</v>
      </c>
      <c r="I2557">
        <v>513.91999999999996</v>
      </c>
    </row>
    <row r="2558" spans="1:9">
      <c r="A2558">
        <v>3557</v>
      </c>
      <c r="B2558" s="1">
        <v>44961</v>
      </c>
      <c r="C2558" t="s">
        <v>25936</v>
      </c>
      <c r="D2558" t="s">
        <v>25932</v>
      </c>
      <c r="E2558" t="s">
        <v>25918</v>
      </c>
      <c r="F2558" t="s">
        <v>30336</v>
      </c>
      <c r="G2558" t="s">
        <v>30337</v>
      </c>
      <c r="H2558">
        <v>1</v>
      </c>
      <c r="I2558">
        <v>210.38</v>
      </c>
    </row>
    <row r="2559" spans="1:9">
      <c r="A2559">
        <v>3558</v>
      </c>
      <c r="B2559" s="1">
        <v>45125</v>
      </c>
      <c r="C2559" t="s">
        <v>25924</v>
      </c>
      <c r="D2559" t="s">
        <v>25917</v>
      </c>
      <c r="E2559" t="s">
        <v>25928</v>
      </c>
      <c r="F2559" t="s">
        <v>30338</v>
      </c>
      <c r="G2559" t="s">
        <v>30339</v>
      </c>
      <c r="H2559">
        <v>1</v>
      </c>
      <c r="I2559">
        <v>941.54</v>
      </c>
    </row>
    <row r="2560" spans="1:9">
      <c r="A2560">
        <v>3559</v>
      </c>
      <c r="B2560" s="1">
        <v>44895</v>
      </c>
      <c r="C2560" t="s">
        <v>25936</v>
      </c>
      <c r="D2560" t="s">
        <v>25932</v>
      </c>
      <c r="E2560" t="s">
        <v>25918</v>
      </c>
      <c r="F2560" t="s">
        <v>30340</v>
      </c>
      <c r="G2560" t="s">
        <v>28534</v>
      </c>
      <c r="H2560">
        <v>2</v>
      </c>
      <c r="I2560">
        <v>959.81</v>
      </c>
    </row>
    <row r="2561" spans="1:9">
      <c r="A2561">
        <v>3560</v>
      </c>
      <c r="B2561" s="1">
        <v>45068</v>
      </c>
      <c r="C2561" t="s">
        <v>25924</v>
      </c>
      <c r="D2561" t="s">
        <v>25932</v>
      </c>
      <c r="E2561" t="s">
        <v>25933</v>
      </c>
      <c r="F2561" t="s">
        <v>27372</v>
      </c>
      <c r="G2561" t="s">
        <v>30341</v>
      </c>
      <c r="H2561">
        <v>1</v>
      </c>
      <c r="I2561">
        <v>738.92</v>
      </c>
    </row>
    <row r="2562" spans="1:9">
      <c r="A2562">
        <v>3561</v>
      </c>
      <c r="B2562" s="1">
        <v>44811</v>
      </c>
      <c r="C2562" t="s">
        <v>25924</v>
      </c>
      <c r="D2562" t="s">
        <v>25932</v>
      </c>
      <c r="E2562" t="s">
        <v>25918</v>
      </c>
      <c r="F2562" t="s">
        <v>27800</v>
      </c>
      <c r="G2562" t="s">
        <v>30342</v>
      </c>
      <c r="H2562">
        <v>5</v>
      </c>
      <c r="I2562">
        <v>445.04</v>
      </c>
    </row>
    <row r="2563" spans="1:9">
      <c r="A2563">
        <v>3562</v>
      </c>
      <c r="B2563" s="1">
        <v>44928</v>
      </c>
      <c r="C2563" t="s">
        <v>25936</v>
      </c>
      <c r="D2563" t="s">
        <v>25932</v>
      </c>
      <c r="E2563" t="s">
        <v>25918</v>
      </c>
      <c r="F2563" t="s">
        <v>29490</v>
      </c>
      <c r="G2563" t="s">
        <v>30343</v>
      </c>
      <c r="H2563">
        <v>3</v>
      </c>
      <c r="I2563">
        <v>808.05</v>
      </c>
    </row>
    <row r="2564" spans="1:9">
      <c r="A2564">
        <v>3563</v>
      </c>
      <c r="B2564" s="1">
        <v>45022</v>
      </c>
      <c r="C2564" t="s">
        <v>25921</v>
      </c>
      <c r="D2564" t="s">
        <v>25932</v>
      </c>
      <c r="E2564" t="s">
        <v>25933</v>
      </c>
      <c r="F2564" t="s">
        <v>30344</v>
      </c>
      <c r="G2564" t="s">
        <v>30345</v>
      </c>
      <c r="H2564">
        <v>4</v>
      </c>
      <c r="I2564">
        <v>886.9</v>
      </c>
    </row>
    <row r="2565" spans="1:9">
      <c r="A2565">
        <v>3564</v>
      </c>
      <c r="B2565" s="1">
        <v>44905</v>
      </c>
      <c r="C2565" t="s">
        <v>25924</v>
      </c>
      <c r="D2565" t="s">
        <v>25932</v>
      </c>
      <c r="E2565" t="s">
        <v>25925</v>
      </c>
      <c r="F2565" t="s">
        <v>30346</v>
      </c>
      <c r="G2565" t="s">
        <v>30347</v>
      </c>
      <c r="H2565">
        <v>4</v>
      </c>
      <c r="I2565">
        <v>106.14</v>
      </c>
    </row>
    <row r="2566" spans="1:9">
      <c r="A2566">
        <v>3565</v>
      </c>
      <c r="B2566" s="1">
        <v>45052</v>
      </c>
      <c r="C2566" t="s">
        <v>25936</v>
      </c>
      <c r="D2566" t="s">
        <v>25932</v>
      </c>
      <c r="E2566" t="s">
        <v>25933</v>
      </c>
      <c r="F2566" t="s">
        <v>30348</v>
      </c>
      <c r="G2566" t="s">
        <v>30349</v>
      </c>
      <c r="H2566">
        <v>4</v>
      </c>
      <c r="I2566">
        <v>684.35</v>
      </c>
    </row>
    <row r="2567" spans="1:9">
      <c r="A2567">
        <v>3566</v>
      </c>
      <c r="B2567" s="1">
        <v>44809</v>
      </c>
      <c r="C2567" t="s">
        <v>25931</v>
      </c>
      <c r="D2567" t="s">
        <v>25917</v>
      </c>
      <c r="E2567" t="s">
        <v>25918</v>
      </c>
      <c r="F2567" t="s">
        <v>30350</v>
      </c>
      <c r="G2567" t="s">
        <v>30351</v>
      </c>
      <c r="H2567">
        <v>2</v>
      </c>
      <c r="I2567">
        <v>578.80999999999995</v>
      </c>
    </row>
    <row r="2568" spans="1:9">
      <c r="A2568">
        <v>3567</v>
      </c>
      <c r="B2568" s="1">
        <v>45086</v>
      </c>
      <c r="C2568" t="s">
        <v>25916</v>
      </c>
      <c r="D2568" t="s">
        <v>25917</v>
      </c>
      <c r="E2568" t="s">
        <v>25928</v>
      </c>
      <c r="F2568" t="s">
        <v>30352</v>
      </c>
      <c r="G2568" t="s">
        <v>30353</v>
      </c>
      <c r="H2568">
        <v>5</v>
      </c>
      <c r="I2568">
        <v>764.51</v>
      </c>
    </row>
    <row r="2569" spans="1:9">
      <c r="A2569">
        <v>3568</v>
      </c>
      <c r="B2569" s="1">
        <v>44796</v>
      </c>
      <c r="C2569" t="s">
        <v>25936</v>
      </c>
      <c r="D2569" t="s">
        <v>25917</v>
      </c>
      <c r="E2569" t="s">
        <v>25925</v>
      </c>
      <c r="F2569" t="s">
        <v>16744</v>
      </c>
      <c r="G2569" t="s">
        <v>30354</v>
      </c>
      <c r="H2569">
        <v>2</v>
      </c>
      <c r="I2569">
        <v>201.76</v>
      </c>
    </row>
    <row r="2570" spans="1:9">
      <c r="A2570">
        <v>3569</v>
      </c>
      <c r="B2570" s="1">
        <v>44874</v>
      </c>
      <c r="C2570" t="s">
        <v>25924</v>
      </c>
      <c r="D2570" t="s">
        <v>25932</v>
      </c>
      <c r="E2570" t="s">
        <v>25925</v>
      </c>
      <c r="F2570" t="s">
        <v>30355</v>
      </c>
      <c r="G2570" t="s">
        <v>30356</v>
      </c>
      <c r="H2570">
        <v>4</v>
      </c>
      <c r="I2570">
        <v>730.04</v>
      </c>
    </row>
    <row r="2571" spans="1:9">
      <c r="A2571">
        <v>3570</v>
      </c>
      <c r="B2571" s="1">
        <v>45014</v>
      </c>
      <c r="C2571" t="s">
        <v>25936</v>
      </c>
      <c r="D2571" t="s">
        <v>25932</v>
      </c>
      <c r="E2571" t="s">
        <v>25918</v>
      </c>
      <c r="F2571" t="s">
        <v>30357</v>
      </c>
      <c r="G2571" t="s">
        <v>4066</v>
      </c>
      <c r="H2571">
        <v>2</v>
      </c>
      <c r="I2571">
        <v>796.88</v>
      </c>
    </row>
    <row r="2572" spans="1:9">
      <c r="A2572">
        <v>3571</v>
      </c>
      <c r="B2572" s="1">
        <v>45142</v>
      </c>
      <c r="C2572" t="s">
        <v>25936</v>
      </c>
      <c r="D2572" t="s">
        <v>25932</v>
      </c>
      <c r="E2572" t="s">
        <v>25928</v>
      </c>
      <c r="F2572" t="s">
        <v>28735</v>
      </c>
      <c r="G2572" t="s">
        <v>30358</v>
      </c>
      <c r="H2572">
        <v>3</v>
      </c>
      <c r="I2572">
        <v>834.44</v>
      </c>
    </row>
    <row r="2573" spans="1:9">
      <c r="A2573">
        <v>3572</v>
      </c>
      <c r="B2573" s="1">
        <v>45065</v>
      </c>
      <c r="C2573" t="s">
        <v>25921</v>
      </c>
      <c r="D2573" t="s">
        <v>25917</v>
      </c>
      <c r="E2573" t="s">
        <v>25918</v>
      </c>
      <c r="F2573" t="s">
        <v>20239</v>
      </c>
      <c r="G2573" t="s">
        <v>30359</v>
      </c>
      <c r="H2573">
        <v>5</v>
      </c>
      <c r="I2573">
        <v>569.16999999999996</v>
      </c>
    </row>
    <row r="2574" spans="1:9">
      <c r="A2574">
        <v>3573</v>
      </c>
      <c r="B2574" s="1">
        <v>44840</v>
      </c>
      <c r="C2574" t="s">
        <v>25916</v>
      </c>
      <c r="D2574" t="s">
        <v>25917</v>
      </c>
      <c r="E2574" t="s">
        <v>25928</v>
      </c>
      <c r="F2574" t="s">
        <v>30360</v>
      </c>
      <c r="G2574" t="s">
        <v>30361</v>
      </c>
      <c r="H2574">
        <v>4</v>
      </c>
      <c r="I2574">
        <v>386.07</v>
      </c>
    </row>
    <row r="2575" spans="1:9">
      <c r="A2575">
        <v>3574</v>
      </c>
      <c r="B2575" s="1">
        <v>44809</v>
      </c>
      <c r="C2575" t="s">
        <v>25916</v>
      </c>
      <c r="D2575" t="s">
        <v>25917</v>
      </c>
      <c r="E2575" t="s">
        <v>25928</v>
      </c>
      <c r="F2575" t="s">
        <v>13157</v>
      </c>
      <c r="G2575" t="s">
        <v>30362</v>
      </c>
      <c r="H2575">
        <v>1</v>
      </c>
      <c r="I2575">
        <v>309.56</v>
      </c>
    </row>
    <row r="2576" spans="1:9">
      <c r="A2576">
        <v>3575</v>
      </c>
      <c r="B2576" s="1">
        <v>44907</v>
      </c>
      <c r="C2576" t="s">
        <v>25924</v>
      </c>
      <c r="D2576" t="s">
        <v>25917</v>
      </c>
      <c r="E2576" t="s">
        <v>25925</v>
      </c>
      <c r="F2576" t="s">
        <v>30363</v>
      </c>
      <c r="G2576" t="s">
        <v>30364</v>
      </c>
      <c r="H2576">
        <v>3</v>
      </c>
      <c r="I2576">
        <v>583.21</v>
      </c>
    </row>
    <row r="2577" spans="1:9">
      <c r="A2577">
        <v>3576</v>
      </c>
      <c r="B2577" s="1">
        <v>44959</v>
      </c>
      <c r="C2577" t="s">
        <v>25936</v>
      </c>
      <c r="D2577" t="s">
        <v>25932</v>
      </c>
      <c r="E2577" t="s">
        <v>25928</v>
      </c>
      <c r="F2577" t="s">
        <v>30365</v>
      </c>
      <c r="G2577" t="s">
        <v>30366</v>
      </c>
      <c r="H2577">
        <v>5</v>
      </c>
      <c r="I2577">
        <v>398.65</v>
      </c>
    </row>
    <row r="2578" spans="1:9">
      <c r="A2578">
        <v>3577</v>
      </c>
      <c r="B2578" s="1">
        <v>44952</v>
      </c>
      <c r="C2578" t="s">
        <v>25931</v>
      </c>
      <c r="D2578" t="s">
        <v>25917</v>
      </c>
      <c r="E2578" t="s">
        <v>25933</v>
      </c>
      <c r="F2578" t="s">
        <v>30367</v>
      </c>
      <c r="G2578" t="s">
        <v>30368</v>
      </c>
      <c r="H2578">
        <v>5</v>
      </c>
      <c r="I2578">
        <v>931.46</v>
      </c>
    </row>
    <row r="2579" spans="1:9">
      <c r="A2579">
        <v>3578</v>
      </c>
      <c r="B2579" s="1">
        <v>44896</v>
      </c>
      <c r="C2579" t="s">
        <v>25936</v>
      </c>
      <c r="D2579" t="s">
        <v>25932</v>
      </c>
      <c r="E2579" t="s">
        <v>25928</v>
      </c>
      <c r="F2579" t="s">
        <v>30369</v>
      </c>
      <c r="G2579" t="s">
        <v>30370</v>
      </c>
      <c r="H2579">
        <v>5</v>
      </c>
      <c r="I2579">
        <v>115.06</v>
      </c>
    </row>
    <row r="2580" spans="1:9">
      <c r="A2580">
        <v>3579</v>
      </c>
      <c r="B2580" s="1">
        <v>45043</v>
      </c>
      <c r="C2580" t="s">
        <v>25931</v>
      </c>
      <c r="D2580" t="s">
        <v>25932</v>
      </c>
      <c r="E2580" t="s">
        <v>25918</v>
      </c>
      <c r="F2580" t="s">
        <v>30371</v>
      </c>
      <c r="G2580" t="s">
        <v>30372</v>
      </c>
      <c r="H2580">
        <v>2</v>
      </c>
      <c r="I2580">
        <v>199.82</v>
      </c>
    </row>
    <row r="2581" spans="1:9">
      <c r="A2581">
        <v>3580</v>
      </c>
      <c r="B2581" s="1">
        <v>44869</v>
      </c>
      <c r="C2581" t="s">
        <v>25931</v>
      </c>
      <c r="D2581" t="s">
        <v>25917</v>
      </c>
      <c r="E2581" t="s">
        <v>25918</v>
      </c>
      <c r="F2581" t="s">
        <v>30373</v>
      </c>
      <c r="G2581" t="s">
        <v>30374</v>
      </c>
      <c r="H2581">
        <v>5</v>
      </c>
      <c r="I2581">
        <v>940.2</v>
      </c>
    </row>
    <row r="2582" spans="1:9">
      <c r="A2582">
        <v>3581</v>
      </c>
      <c r="B2582" s="1">
        <v>44955</v>
      </c>
      <c r="C2582" t="s">
        <v>25931</v>
      </c>
      <c r="D2582" t="s">
        <v>25932</v>
      </c>
      <c r="E2582" t="s">
        <v>25928</v>
      </c>
      <c r="F2582" t="s">
        <v>14196</v>
      </c>
      <c r="G2582" t="s">
        <v>30375</v>
      </c>
      <c r="H2582">
        <v>1</v>
      </c>
      <c r="I2582">
        <v>122.07</v>
      </c>
    </row>
    <row r="2583" spans="1:9">
      <c r="A2583">
        <v>3582</v>
      </c>
      <c r="B2583" s="1">
        <v>44813</v>
      </c>
      <c r="C2583" t="s">
        <v>25931</v>
      </c>
      <c r="D2583" t="s">
        <v>25917</v>
      </c>
      <c r="E2583" t="s">
        <v>25928</v>
      </c>
      <c r="F2583" t="s">
        <v>30376</v>
      </c>
      <c r="G2583" t="s">
        <v>30377</v>
      </c>
      <c r="H2583">
        <v>4</v>
      </c>
      <c r="I2583">
        <v>875.02</v>
      </c>
    </row>
    <row r="2584" spans="1:9">
      <c r="A2584">
        <v>3583</v>
      </c>
      <c r="B2584" s="1">
        <v>45003</v>
      </c>
      <c r="C2584" t="s">
        <v>25931</v>
      </c>
      <c r="D2584" t="s">
        <v>25917</v>
      </c>
      <c r="E2584" t="s">
        <v>25925</v>
      </c>
      <c r="F2584" t="s">
        <v>30378</v>
      </c>
      <c r="G2584" t="s">
        <v>30379</v>
      </c>
      <c r="H2584">
        <v>4</v>
      </c>
      <c r="I2584">
        <v>116.4</v>
      </c>
    </row>
    <row r="2585" spans="1:9">
      <c r="A2585">
        <v>3584</v>
      </c>
      <c r="B2585" s="1">
        <v>44910</v>
      </c>
      <c r="C2585" t="s">
        <v>25924</v>
      </c>
      <c r="D2585" t="s">
        <v>25932</v>
      </c>
      <c r="E2585" t="s">
        <v>25933</v>
      </c>
      <c r="F2585" t="s">
        <v>30380</v>
      </c>
      <c r="G2585" t="s">
        <v>30381</v>
      </c>
      <c r="H2585">
        <v>5</v>
      </c>
      <c r="I2585">
        <v>341.78</v>
      </c>
    </row>
    <row r="2586" spans="1:9">
      <c r="A2586">
        <v>3585</v>
      </c>
      <c r="B2586" s="1">
        <v>44971</v>
      </c>
      <c r="C2586" t="s">
        <v>25931</v>
      </c>
      <c r="D2586" t="s">
        <v>25917</v>
      </c>
      <c r="E2586" t="s">
        <v>25928</v>
      </c>
      <c r="F2586" t="s">
        <v>18044</v>
      </c>
      <c r="G2586" t="s">
        <v>30382</v>
      </c>
      <c r="H2586">
        <v>4</v>
      </c>
      <c r="I2586">
        <v>107.48</v>
      </c>
    </row>
    <row r="2587" spans="1:9">
      <c r="A2587">
        <v>3586</v>
      </c>
      <c r="B2587" s="1">
        <v>44834</v>
      </c>
      <c r="C2587" t="s">
        <v>25931</v>
      </c>
      <c r="D2587" t="s">
        <v>25932</v>
      </c>
      <c r="E2587" t="s">
        <v>25928</v>
      </c>
      <c r="F2587" t="s">
        <v>30383</v>
      </c>
      <c r="G2587" t="s">
        <v>30384</v>
      </c>
      <c r="H2587">
        <v>1</v>
      </c>
      <c r="I2587">
        <v>502.7</v>
      </c>
    </row>
    <row r="2588" spans="1:9">
      <c r="A2588">
        <v>3587</v>
      </c>
      <c r="B2588" s="1">
        <v>45007</v>
      </c>
      <c r="C2588" t="s">
        <v>25921</v>
      </c>
      <c r="D2588" t="s">
        <v>25932</v>
      </c>
      <c r="E2588" t="s">
        <v>25928</v>
      </c>
      <c r="F2588" t="s">
        <v>30385</v>
      </c>
      <c r="G2588" t="s">
        <v>30386</v>
      </c>
      <c r="H2588">
        <v>5</v>
      </c>
      <c r="I2588">
        <v>570.04</v>
      </c>
    </row>
    <row r="2589" spans="1:9">
      <c r="A2589">
        <v>3588</v>
      </c>
      <c r="B2589" s="1">
        <v>45008</v>
      </c>
      <c r="C2589" t="s">
        <v>25931</v>
      </c>
      <c r="D2589" t="s">
        <v>25932</v>
      </c>
      <c r="E2589" t="s">
        <v>25933</v>
      </c>
      <c r="F2589" t="s">
        <v>30387</v>
      </c>
      <c r="G2589" t="s">
        <v>30388</v>
      </c>
      <c r="H2589">
        <v>1</v>
      </c>
      <c r="I2589">
        <v>538.83000000000004</v>
      </c>
    </row>
    <row r="2590" spans="1:9">
      <c r="A2590">
        <v>3589</v>
      </c>
      <c r="B2590" s="1">
        <v>44933</v>
      </c>
      <c r="C2590" t="s">
        <v>25931</v>
      </c>
      <c r="D2590" t="s">
        <v>25917</v>
      </c>
      <c r="E2590" t="s">
        <v>25925</v>
      </c>
      <c r="F2590" t="s">
        <v>30389</v>
      </c>
      <c r="G2590" t="s">
        <v>30390</v>
      </c>
      <c r="H2590">
        <v>4</v>
      </c>
      <c r="I2590">
        <v>881.8</v>
      </c>
    </row>
    <row r="2591" spans="1:9">
      <c r="A2591">
        <v>3590</v>
      </c>
      <c r="B2591" s="1">
        <v>45018</v>
      </c>
      <c r="C2591" t="s">
        <v>25921</v>
      </c>
      <c r="D2591" t="s">
        <v>25932</v>
      </c>
      <c r="E2591" t="s">
        <v>25928</v>
      </c>
      <c r="F2591" t="s">
        <v>30391</v>
      </c>
      <c r="G2591" t="s">
        <v>30392</v>
      </c>
      <c r="H2591">
        <v>1</v>
      </c>
      <c r="I2591">
        <v>274.33</v>
      </c>
    </row>
    <row r="2592" spans="1:9">
      <c r="A2592">
        <v>3591</v>
      </c>
      <c r="B2592" s="1">
        <v>44986</v>
      </c>
      <c r="C2592" t="s">
        <v>25916</v>
      </c>
      <c r="D2592" t="s">
        <v>25917</v>
      </c>
      <c r="E2592" t="s">
        <v>25918</v>
      </c>
      <c r="F2592" t="s">
        <v>22519</v>
      </c>
      <c r="G2592" t="s">
        <v>30393</v>
      </c>
      <c r="H2592">
        <v>1</v>
      </c>
      <c r="I2592">
        <v>247.01</v>
      </c>
    </row>
    <row r="2593" spans="1:9">
      <c r="A2593">
        <v>3592</v>
      </c>
      <c r="B2593" s="1">
        <v>44956</v>
      </c>
      <c r="C2593" t="s">
        <v>25921</v>
      </c>
      <c r="D2593" t="s">
        <v>25932</v>
      </c>
      <c r="E2593" t="s">
        <v>25925</v>
      </c>
      <c r="F2593" t="s">
        <v>15523</v>
      </c>
      <c r="G2593" t="s">
        <v>30394</v>
      </c>
      <c r="H2593">
        <v>1</v>
      </c>
      <c r="I2593">
        <v>734.68</v>
      </c>
    </row>
    <row r="2594" spans="1:9">
      <c r="A2594">
        <v>3593</v>
      </c>
      <c r="B2594" s="1">
        <v>45092</v>
      </c>
      <c r="C2594" t="s">
        <v>25936</v>
      </c>
      <c r="D2594" t="s">
        <v>25917</v>
      </c>
      <c r="E2594" t="s">
        <v>25925</v>
      </c>
      <c r="F2594" t="s">
        <v>30395</v>
      </c>
      <c r="G2594" t="s">
        <v>30396</v>
      </c>
      <c r="H2594">
        <v>3</v>
      </c>
      <c r="I2594">
        <v>258.07</v>
      </c>
    </row>
    <row r="2595" spans="1:9">
      <c r="A2595">
        <v>3594</v>
      </c>
      <c r="B2595" s="1">
        <v>45051</v>
      </c>
      <c r="C2595" t="s">
        <v>25921</v>
      </c>
      <c r="D2595" t="s">
        <v>25917</v>
      </c>
      <c r="E2595" t="s">
        <v>25933</v>
      </c>
      <c r="F2595" t="s">
        <v>26059</v>
      </c>
      <c r="G2595" t="s">
        <v>30397</v>
      </c>
      <c r="H2595">
        <v>5</v>
      </c>
      <c r="I2595">
        <v>472.64</v>
      </c>
    </row>
    <row r="2596" spans="1:9">
      <c r="A2596">
        <v>3595</v>
      </c>
      <c r="B2596" s="1">
        <v>44978</v>
      </c>
      <c r="C2596" t="s">
        <v>25924</v>
      </c>
      <c r="D2596" t="s">
        <v>25932</v>
      </c>
      <c r="E2596" t="s">
        <v>25933</v>
      </c>
      <c r="F2596" t="s">
        <v>30398</v>
      </c>
      <c r="G2596" t="s">
        <v>30399</v>
      </c>
      <c r="H2596">
        <v>2</v>
      </c>
      <c r="I2596">
        <v>252.88</v>
      </c>
    </row>
    <row r="2597" spans="1:9">
      <c r="A2597">
        <v>3596</v>
      </c>
      <c r="B2597" s="1">
        <v>44909</v>
      </c>
      <c r="C2597" t="s">
        <v>25924</v>
      </c>
      <c r="D2597" t="s">
        <v>25917</v>
      </c>
      <c r="E2597" t="s">
        <v>25925</v>
      </c>
      <c r="F2597" t="s">
        <v>30400</v>
      </c>
      <c r="G2597" t="s">
        <v>30401</v>
      </c>
      <c r="H2597">
        <v>2</v>
      </c>
      <c r="I2597">
        <v>289.68</v>
      </c>
    </row>
    <row r="2598" spans="1:9">
      <c r="A2598">
        <v>3597</v>
      </c>
      <c r="B2598" s="1">
        <v>44988</v>
      </c>
      <c r="C2598" t="s">
        <v>25924</v>
      </c>
      <c r="D2598" t="s">
        <v>25932</v>
      </c>
      <c r="E2598" t="s">
        <v>25925</v>
      </c>
      <c r="F2598" t="s">
        <v>30402</v>
      </c>
      <c r="G2598" t="s">
        <v>30403</v>
      </c>
      <c r="H2598">
        <v>4</v>
      </c>
      <c r="I2598">
        <v>505.59</v>
      </c>
    </row>
    <row r="2599" spans="1:9">
      <c r="A2599">
        <v>3598</v>
      </c>
      <c r="B2599" s="1">
        <v>44845</v>
      </c>
      <c r="C2599" t="s">
        <v>25924</v>
      </c>
      <c r="D2599" t="s">
        <v>25917</v>
      </c>
      <c r="E2599" t="s">
        <v>25933</v>
      </c>
      <c r="F2599" t="s">
        <v>30404</v>
      </c>
      <c r="G2599" t="s">
        <v>30405</v>
      </c>
      <c r="H2599">
        <v>3</v>
      </c>
      <c r="I2599">
        <v>373.87</v>
      </c>
    </row>
    <row r="2600" spans="1:9">
      <c r="A2600">
        <v>3599</v>
      </c>
      <c r="B2600" s="1">
        <v>44987</v>
      </c>
      <c r="C2600" t="s">
        <v>25921</v>
      </c>
      <c r="D2600" t="s">
        <v>25917</v>
      </c>
      <c r="E2600" t="s">
        <v>25928</v>
      </c>
      <c r="F2600" t="s">
        <v>30406</v>
      </c>
      <c r="G2600" t="s">
        <v>3796</v>
      </c>
      <c r="H2600">
        <v>5</v>
      </c>
      <c r="I2600">
        <v>918.86</v>
      </c>
    </row>
    <row r="2601" spans="1:9">
      <c r="A2601">
        <v>3600</v>
      </c>
      <c r="B2601" s="1">
        <v>44866</v>
      </c>
      <c r="C2601" t="s">
        <v>25921</v>
      </c>
      <c r="D2601" t="s">
        <v>25917</v>
      </c>
      <c r="E2601" t="s">
        <v>25933</v>
      </c>
      <c r="F2601" t="s">
        <v>30407</v>
      </c>
      <c r="G2601" t="s">
        <v>30408</v>
      </c>
      <c r="H2601">
        <v>4</v>
      </c>
      <c r="I2601">
        <v>299.7</v>
      </c>
    </row>
    <row r="2602" spans="1:9">
      <c r="A2602">
        <v>3601</v>
      </c>
      <c r="B2602" s="1">
        <v>44929</v>
      </c>
      <c r="C2602" t="s">
        <v>25936</v>
      </c>
      <c r="D2602" t="s">
        <v>25932</v>
      </c>
      <c r="E2602" t="s">
        <v>25928</v>
      </c>
      <c r="F2602" t="s">
        <v>30409</v>
      </c>
      <c r="G2602" t="s">
        <v>30410</v>
      </c>
      <c r="H2602">
        <v>1</v>
      </c>
      <c r="I2602">
        <v>865.58</v>
      </c>
    </row>
    <row r="2603" spans="1:9">
      <c r="A2603">
        <v>3602</v>
      </c>
      <c r="B2603" s="1">
        <v>45025</v>
      </c>
      <c r="C2603" t="s">
        <v>25924</v>
      </c>
      <c r="D2603" t="s">
        <v>25932</v>
      </c>
      <c r="E2603" t="s">
        <v>25925</v>
      </c>
      <c r="F2603" t="s">
        <v>16131</v>
      </c>
      <c r="G2603" t="s">
        <v>30411</v>
      </c>
      <c r="H2603">
        <v>1</v>
      </c>
      <c r="I2603">
        <v>632.59</v>
      </c>
    </row>
    <row r="2604" spans="1:9">
      <c r="A2604">
        <v>3603</v>
      </c>
      <c r="B2604" s="1">
        <v>44836</v>
      </c>
      <c r="C2604" t="s">
        <v>25924</v>
      </c>
      <c r="D2604" t="s">
        <v>25932</v>
      </c>
      <c r="E2604" t="s">
        <v>25925</v>
      </c>
      <c r="F2604" t="s">
        <v>30412</v>
      </c>
      <c r="G2604" t="s">
        <v>30413</v>
      </c>
      <c r="H2604">
        <v>3</v>
      </c>
      <c r="I2604">
        <v>680.48</v>
      </c>
    </row>
    <row r="2605" spans="1:9">
      <c r="A2605">
        <v>3604</v>
      </c>
      <c r="B2605" s="1">
        <v>45008</v>
      </c>
      <c r="C2605" t="s">
        <v>25936</v>
      </c>
      <c r="D2605" t="s">
        <v>25932</v>
      </c>
      <c r="E2605" t="s">
        <v>25918</v>
      </c>
      <c r="F2605" t="s">
        <v>30414</v>
      </c>
      <c r="G2605" t="s">
        <v>30415</v>
      </c>
      <c r="H2605">
        <v>3</v>
      </c>
      <c r="I2605">
        <v>287.70999999999998</v>
      </c>
    </row>
    <row r="2606" spans="1:9">
      <c r="A2606">
        <v>3605</v>
      </c>
      <c r="B2606" s="1">
        <v>44882</v>
      </c>
      <c r="C2606" t="s">
        <v>25931</v>
      </c>
      <c r="D2606" t="s">
        <v>25932</v>
      </c>
      <c r="E2606" t="s">
        <v>25933</v>
      </c>
      <c r="F2606" t="s">
        <v>30416</v>
      </c>
      <c r="G2606" t="s">
        <v>30417</v>
      </c>
      <c r="H2606">
        <v>2</v>
      </c>
      <c r="I2606">
        <v>102.92</v>
      </c>
    </row>
    <row r="2607" spans="1:9">
      <c r="A2607">
        <v>3606</v>
      </c>
      <c r="B2607" s="1">
        <v>44865</v>
      </c>
      <c r="C2607" t="s">
        <v>25936</v>
      </c>
      <c r="D2607" t="s">
        <v>25917</v>
      </c>
      <c r="E2607" t="s">
        <v>25933</v>
      </c>
      <c r="F2607" t="s">
        <v>30418</v>
      </c>
      <c r="G2607" t="s">
        <v>30419</v>
      </c>
      <c r="H2607">
        <v>2</v>
      </c>
      <c r="I2607">
        <v>255.6</v>
      </c>
    </row>
    <row r="2608" spans="1:9">
      <c r="A2608">
        <v>3607</v>
      </c>
      <c r="B2608" s="1">
        <v>45050</v>
      </c>
      <c r="C2608" t="s">
        <v>25916</v>
      </c>
      <c r="D2608" t="s">
        <v>25932</v>
      </c>
      <c r="E2608" t="s">
        <v>25933</v>
      </c>
      <c r="F2608" t="s">
        <v>30420</v>
      </c>
      <c r="G2608" t="s">
        <v>30421</v>
      </c>
      <c r="H2608">
        <v>4</v>
      </c>
      <c r="I2608">
        <v>321.91000000000003</v>
      </c>
    </row>
    <row r="2609" spans="1:9">
      <c r="A2609">
        <v>3608</v>
      </c>
      <c r="B2609" s="1">
        <v>44999</v>
      </c>
      <c r="C2609" t="s">
        <v>25936</v>
      </c>
      <c r="D2609" t="s">
        <v>25932</v>
      </c>
      <c r="E2609" t="s">
        <v>25928</v>
      </c>
      <c r="F2609" t="s">
        <v>30422</v>
      </c>
      <c r="G2609" t="s">
        <v>30423</v>
      </c>
      <c r="H2609">
        <v>3</v>
      </c>
      <c r="I2609">
        <v>834.12</v>
      </c>
    </row>
    <row r="2610" spans="1:9">
      <c r="A2610">
        <v>3609</v>
      </c>
      <c r="B2610" s="1">
        <v>44827</v>
      </c>
      <c r="C2610" t="s">
        <v>25916</v>
      </c>
      <c r="D2610" t="s">
        <v>25917</v>
      </c>
      <c r="E2610" t="s">
        <v>25933</v>
      </c>
      <c r="F2610" t="s">
        <v>18029</v>
      </c>
      <c r="G2610" t="s">
        <v>30424</v>
      </c>
      <c r="H2610">
        <v>4</v>
      </c>
      <c r="I2610">
        <v>273.88</v>
      </c>
    </row>
    <row r="2611" spans="1:9">
      <c r="A2611">
        <v>3610</v>
      </c>
      <c r="B2611" s="1">
        <v>44972</v>
      </c>
      <c r="C2611" t="s">
        <v>25916</v>
      </c>
      <c r="D2611" t="s">
        <v>25917</v>
      </c>
      <c r="E2611" t="s">
        <v>25925</v>
      </c>
      <c r="F2611" t="s">
        <v>30425</v>
      </c>
      <c r="G2611" t="s">
        <v>30426</v>
      </c>
      <c r="H2611">
        <v>4</v>
      </c>
      <c r="I2611">
        <v>217.57</v>
      </c>
    </row>
    <row r="2612" spans="1:9">
      <c r="A2612">
        <v>3611</v>
      </c>
      <c r="B2612" s="1">
        <v>44933</v>
      </c>
      <c r="C2612" t="s">
        <v>25916</v>
      </c>
      <c r="D2612" t="s">
        <v>25917</v>
      </c>
      <c r="E2612" t="s">
        <v>25928</v>
      </c>
      <c r="F2612" t="s">
        <v>30427</v>
      </c>
      <c r="G2612" t="s">
        <v>30428</v>
      </c>
      <c r="H2612">
        <v>1</v>
      </c>
      <c r="I2612">
        <v>482.09</v>
      </c>
    </row>
    <row r="2613" spans="1:9">
      <c r="A2613">
        <v>3612</v>
      </c>
      <c r="B2613" s="1">
        <v>45110</v>
      </c>
      <c r="C2613" t="s">
        <v>25921</v>
      </c>
      <c r="D2613" t="s">
        <v>25932</v>
      </c>
      <c r="E2613" t="s">
        <v>25918</v>
      </c>
      <c r="F2613" t="s">
        <v>30429</v>
      </c>
      <c r="G2613" t="s">
        <v>30430</v>
      </c>
      <c r="H2613">
        <v>2</v>
      </c>
      <c r="I2613">
        <v>614.11</v>
      </c>
    </row>
    <row r="2614" spans="1:9">
      <c r="A2614">
        <v>3613</v>
      </c>
      <c r="B2614" s="1">
        <v>44842</v>
      </c>
      <c r="C2614" t="s">
        <v>25916</v>
      </c>
      <c r="D2614" t="s">
        <v>25917</v>
      </c>
      <c r="E2614" t="s">
        <v>25925</v>
      </c>
      <c r="F2614" t="s">
        <v>26902</v>
      </c>
      <c r="G2614" t="s">
        <v>30431</v>
      </c>
      <c r="H2614">
        <v>1</v>
      </c>
      <c r="I2614">
        <v>354.22</v>
      </c>
    </row>
    <row r="2615" spans="1:9">
      <c r="A2615">
        <v>3614</v>
      </c>
      <c r="B2615" s="1">
        <v>45081</v>
      </c>
      <c r="C2615" t="s">
        <v>25921</v>
      </c>
      <c r="D2615" t="s">
        <v>25932</v>
      </c>
      <c r="E2615" t="s">
        <v>25933</v>
      </c>
      <c r="F2615" t="s">
        <v>29329</v>
      </c>
      <c r="G2615" t="s">
        <v>30432</v>
      </c>
      <c r="H2615">
        <v>3</v>
      </c>
      <c r="I2615">
        <v>868.85</v>
      </c>
    </row>
    <row r="2616" spans="1:9">
      <c r="A2616">
        <v>3615</v>
      </c>
      <c r="B2616" s="1">
        <v>44912</v>
      </c>
      <c r="C2616" t="s">
        <v>25931</v>
      </c>
      <c r="D2616" t="s">
        <v>25917</v>
      </c>
      <c r="E2616" t="s">
        <v>25933</v>
      </c>
      <c r="F2616" t="s">
        <v>30433</v>
      </c>
      <c r="G2616" t="s">
        <v>30434</v>
      </c>
      <c r="H2616">
        <v>4</v>
      </c>
      <c r="I2616">
        <v>701.34</v>
      </c>
    </row>
    <row r="2617" spans="1:9">
      <c r="A2617">
        <v>3616</v>
      </c>
      <c r="B2617" s="1">
        <v>44956</v>
      </c>
      <c r="C2617" t="s">
        <v>25916</v>
      </c>
      <c r="D2617" t="s">
        <v>25917</v>
      </c>
      <c r="E2617" t="s">
        <v>25925</v>
      </c>
      <c r="F2617" t="s">
        <v>30435</v>
      </c>
      <c r="G2617" t="s">
        <v>30436</v>
      </c>
      <c r="H2617">
        <v>4</v>
      </c>
      <c r="I2617">
        <v>134.93</v>
      </c>
    </row>
    <row r="2618" spans="1:9">
      <c r="A2618">
        <v>3617</v>
      </c>
      <c r="B2618" s="1">
        <v>45025</v>
      </c>
      <c r="C2618" t="s">
        <v>25916</v>
      </c>
      <c r="D2618" t="s">
        <v>25917</v>
      </c>
      <c r="E2618" t="s">
        <v>25928</v>
      </c>
      <c r="F2618" t="s">
        <v>30437</v>
      </c>
      <c r="G2618" t="s">
        <v>30438</v>
      </c>
      <c r="H2618">
        <v>5</v>
      </c>
      <c r="I2618">
        <v>531.1</v>
      </c>
    </row>
    <row r="2619" spans="1:9">
      <c r="A2619">
        <v>3618</v>
      </c>
      <c r="B2619" s="1">
        <v>44921</v>
      </c>
      <c r="C2619" t="s">
        <v>25921</v>
      </c>
      <c r="D2619" t="s">
        <v>25932</v>
      </c>
      <c r="E2619" t="s">
        <v>25933</v>
      </c>
      <c r="F2619" t="s">
        <v>30439</v>
      </c>
      <c r="G2619" t="s">
        <v>30440</v>
      </c>
      <c r="H2619">
        <v>3</v>
      </c>
      <c r="I2619">
        <v>609.29999999999995</v>
      </c>
    </row>
    <row r="2620" spans="1:9">
      <c r="A2620">
        <v>3619</v>
      </c>
      <c r="B2620" s="1">
        <v>44875</v>
      </c>
      <c r="C2620" t="s">
        <v>25936</v>
      </c>
      <c r="D2620" t="s">
        <v>25917</v>
      </c>
      <c r="E2620" t="s">
        <v>25933</v>
      </c>
      <c r="F2620" t="s">
        <v>30054</v>
      </c>
      <c r="G2620" t="s">
        <v>30441</v>
      </c>
      <c r="H2620">
        <v>2</v>
      </c>
      <c r="I2620">
        <v>656.68</v>
      </c>
    </row>
    <row r="2621" spans="1:9">
      <c r="A2621">
        <v>3620</v>
      </c>
      <c r="B2621" s="1">
        <v>44915</v>
      </c>
      <c r="C2621" t="s">
        <v>25924</v>
      </c>
      <c r="D2621" t="s">
        <v>25917</v>
      </c>
      <c r="E2621" t="s">
        <v>25928</v>
      </c>
      <c r="F2621" t="s">
        <v>30442</v>
      </c>
      <c r="G2621" t="s">
        <v>30443</v>
      </c>
      <c r="H2621">
        <v>3</v>
      </c>
      <c r="I2621">
        <v>654.22</v>
      </c>
    </row>
    <row r="2622" spans="1:9">
      <c r="A2622">
        <v>3621</v>
      </c>
      <c r="B2622" s="1">
        <v>45122</v>
      </c>
      <c r="C2622" t="s">
        <v>25921</v>
      </c>
      <c r="D2622" t="s">
        <v>25932</v>
      </c>
      <c r="E2622" t="s">
        <v>25933</v>
      </c>
      <c r="F2622" t="s">
        <v>30444</v>
      </c>
      <c r="G2622" t="s">
        <v>30445</v>
      </c>
      <c r="H2622">
        <v>3</v>
      </c>
      <c r="I2622">
        <v>879.89</v>
      </c>
    </row>
    <row r="2623" spans="1:9">
      <c r="A2623">
        <v>3622</v>
      </c>
      <c r="B2623" s="1">
        <v>45057</v>
      </c>
      <c r="C2623" t="s">
        <v>25936</v>
      </c>
      <c r="D2623" t="s">
        <v>25932</v>
      </c>
      <c r="E2623" t="s">
        <v>25928</v>
      </c>
      <c r="F2623" t="s">
        <v>30446</v>
      </c>
      <c r="G2623" t="s">
        <v>30447</v>
      </c>
      <c r="H2623">
        <v>1</v>
      </c>
      <c r="I2623">
        <v>977.23</v>
      </c>
    </row>
    <row r="2624" spans="1:9">
      <c r="A2624">
        <v>3623</v>
      </c>
      <c r="B2624" s="1">
        <v>45141</v>
      </c>
      <c r="C2624" t="s">
        <v>25936</v>
      </c>
      <c r="D2624" t="s">
        <v>25932</v>
      </c>
      <c r="E2624" t="s">
        <v>25928</v>
      </c>
      <c r="F2624" t="s">
        <v>30448</v>
      </c>
      <c r="G2624" t="s">
        <v>30449</v>
      </c>
      <c r="H2624">
        <v>2</v>
      </c>
      <c r="I2624">
        <v>763.37</v>
      </c>
    </row>
    <row r="2625" spans="1:9">
      <c r="A2625">
        <v>3624</v>
      </c>
      <c r="B2625" s="1">
        <v>45021</v>
      </c>
      <c r="C2625" t="s">
        <v>25931</v>
      </c>
      <c r="D2625" t="s">
        <v>25932</v>
      </c>
      <c r="E2625" t="s">
        <v>25933</v>
      </c>
      <c r="F2625" t="s">
        <v>13566</v>
      </c>
      <c r="G2625" t="s">
        <v>30450</v>
      </c>
      <c r="H2625">
        <v>5</v>
      </c>
      <c r="I2625">
        <v>962.13</v>
      </c>
    </row>
    <row r="2626" spans="1:9">
      <c r="A2626">
        <v>3625</v>
      </c>
      <c r="B2626" s="1">
        <v>45011</v>
      </c>
      <c r="C2626" t="s">
        <v>25924</v>
      </c>
      <c r="D2626" t="s">
        <v>25932</v>
      </c>
      <c r="E2626" t="s">
        <v>25925</v>
      </c>
      <c r="F2626" t="s">
        <v>26639</v>
      </c>
      <c r="G2626" t="s">
        <v>30451</v>
      </c>
      <c r="H2626">
        <v>2</v>
      </c>
      <c r="I2626">
        <v>617.27</v>
      </c>
    </row>
    <row r="2627" spans="1:9">
      <c r="A2627">
        <v>3626</v>
      </c>
      <c r="B2627" s="1">
        <v>44829</v>
      </c>
      <c r="C2627" t="s">
        <v>25931</v>
      </c>
      <c r="D2627" t="s">
        <v>25917</v>
      </c>
      <c r="E2627" t="s">
        <v>25918</v>
      </c>
      <c r="F2627" t="s">
        <v>16545</v>
      </c>
      <c r="G2627" t="s">
        <v>30452</v>
      </c>
      <c r="H2627">
        <v>2</v>
      </c>
      <c r="I2627">
        <v>559.78</v>
      </c>
    </row>
    <row r="2628" spans="1:9">
      <c r="A2628">
        <v>3627</v>
      </c>
      <c r="B2628" s="1">
        <v>44803</v>
      </c>
      <c r="C2628" t="s">
        <v>25921</v>
      </c>
      <c r="D2628" t="s">
        <v>25917</v>
      </c>
      <c r="E2628" t="s">
        <v>25925</v>
      </c>
      <c r="F2628" t="s">
        <v>30453</v>
      </c>
      <c r="G2628" t="s">
        <v>30454</v>
      </c>
      <c r="H2628">
        <v>5</v>
      </c>
      <c r="I2628">
        <v>113.89</v>
      </c>
    </row>
    <row r="2629" spans="1:9">
      <c r="A2629">
        <v>3628</v>
      </c>
      <c r="B2629" s="1">
        <v>44829</v>
      </c>
      <c r="C2629" t="s">
        <v>25921</v>
      </c>
      <c r="D2629" t="s">
        <v>25917</v>
      </c>
      <c r="E2629" t="s">
        <v>25925</v>
      </c>
      <c r="F2629" t="s">
        <v>30455</v>
      </c>
      <c r="G2629" t="s">
        <v>30456</v>
      </c>
      <c r="H2629">
        <v>4</v>
      </c>
      <c r="I2629">
        <v>858.62</v>
      </c>
    </row>
    <row r="2630" spans="1:9">
      <c r="A2630">
        <v>3629</v>
      </c>
      <c r="B2630" s="1">
        <v>45137</v>
      </c>
      <c r="C2630" t="s">
        <v>25924</v>
      </c>
      <c r="D2630" t="s">
        <v>25917</v>
      </c>
      <c r="E2630" t="s">
        <v>25925</v>
      </c>
      <c r="F2630" t="s">
        <v>30457</v>
      </c>
      <c r="G2630" t="s">
        <v>30458</v>
      </c>
      <c r="H2630">
        <v>1</v>
      </c>
      <c r="I2630">
        <v>343.76</v>
      </c>
    </row>
    <row r="2631" spans="1:9">
      <c r="A2631">
        <v>3630</v>
      </c>
      <c r="B2631" s="1">
        <v>44828</v>
      </c>
      <c r="C2631" t="s">
        <v>25924</v>
      </c>
      <c r="D2631" t="s">
        <v>25917</v>
      </c>
      <c r="E2631" t="s">
        <v>25918</v>
      </c>
      <c r="F2631" t="s">
        <v>28337</v>
      </c>
      <c r="G2631" t="s">
        <v>30459</v>
      </c>
      <c r="H2631">
        <v>5</v>
      </c>
      <c r="I2631">
        <v>507.58</v>
      </c>
    </row>
    <row r="2632" spans="1:9">
      <c r="A2632">
        <v>3631</v>
      </c>
      <c r="B2632" s="1">
        <v>45026</v>
      </c>
      <c r="C2632" t="s">
        <v>25916</v>
      </c>
      <c r="D2632" t="s">
        <v>25917</v>
      </c>
      <c r="E2632" t="s">
        <v>25928</v>
      </c>
      <c r="F2632" t="s">
        <v>19439</v>
      </c>
      <c r="G2632" t="s">
        <v>30460</v>
      </c>
      <c r="H2632">
        <v>1</v>
      </c>
      <c r="I2632">
        <v>691.12</v>
      </c>
    </row>
    <row r="2633" spans="1:9">
      <c r="A2633">
        <v>3632</v>
      </c>
      <c r="B2633" s="1">
        <v>45100</v>
      </c>
      <c r="C2633" t="s">
        <v>25924</v>
      </c>
      <c r="D2633" t="s">
        <v>25917</v>
      </c>
      <c r="E2633" t="s">
        <v>25928</v>
      </c>
      <c r="F2633" t="s">
        <v>30461</v>
      </c>
      <c r="G2633" t="s">
        <v>30462</v>
      </c>
      <c r="H2633">
        <v>2</v>
      </c>
      <c r="I2633">
        <v>174.85</v>
      </c>
    </row>
    <row r="2634" spans="1:9">
      <c r="A2634">
        <v>3633</v>
      </c>
      <c r="B2634" s="1">
        <v>44896</v>
      </c>
      <c r="C2634" t="s">
        <v>25931</v>
      </c>
      <c r="D2634" t="s">
        <v>25917</v>
      </c>
      <c r="E2634" t="s">
        <v>25925</v>
      </c>
      <c r="F2634" t="s">
        <v>28759</v>
      </c>
      <c r="G2634" t="s">
        <v>30463</v>
      </c>
      <c r="H2634">
        <v>3</v>
      </c>
      <c r="I2634">
        <v>699.39</v>
      </c>
    </row>
    <row r="2635" spans="1:9">
      <c r="A2635">
        <v>3634</v>
      </c>
      <c r="B2635" s="1">
        <v>44819</v>
      </c>
      <c r="C2635" t="s">
        <v>25924</v>
      </c>
      <c r="D2635" t="s">
        <v>25932</v>
      </c>
      <c r="E2635" t="s">
        <v>25925</v>
      </c>
      <c r="F2635" t="s">
        <v>30185</v>
      </c>
      <c r="G2635" t="s">
        <v>30464</v>
      </c>
      <c r="H2635">
        <v>3</v>
      </c>
      <c r="I2635">
        <v>254.68</v>
      </c>
    </row>
    <row r="2636" spans="1:9">
      <c r="A2636">
        <v>3635</v>
      </c>
      <c r="B2636" s="1">
        <v>45090</v>
      </c>
      <c r="C2636" t="s">
        <v>25924</v>
      </c>
      <c r="D2636" t="s">
        <v>25932</v>
      </c>
      <c r="E2636" t="s">
        <v>25918</v>
      </c>
      <c r="F2636" t="s">
        <v>30465</v>
      </c>
      <c r="G2636" t="s">
        <v>30466</v>
      </c>
      <c r="H2636">
        <v>2</v>
      </c>
      <c r="I2636">
        <v>534.54999999999995</v>
      </c>
    </row>
    <row r="2637" spans="1:9">
      <c r="A2637">
        <v>3636</v>
      </c>
      <c r="B2637" s="1">
        <v>44799</v>
      </c>
      <c r="C2637" t="s">
        <v>25931</v>
      </c>
      <c r="D2637" t="s">
        <v>25932</v>
      </c>
      <c r="E2637" t="s">
        <v>25933</v>
      </c>
      <c r="F2637" t="s">
        <v>30467</v>
      </c>
      <c r="G2637" t="s">
        <v>30468</v>
      </c>
      <c r="H2637">
        <v>3</v>
      </c>
      <c r="I2637">
        <v>795.72</v>
      </c>
    </row>
    <row r="2638" spans="1:9">
      <c r="A2638">
        <v>3637</v>
      </c>
      <c r="B2638" s="1">
        <v>45006</v>
      </c>
      <c r="C2638" t="s">
        <v>25936</v>
      </c>
      <c r="D2638" t="s">
        <v>25932</v>
      </c>
      <c r="E2638" t="s">
        <v>25928</v>
      </c>
      <c r="F2638" t="s">
        <v>30469</v>
      </c>
      <c r="G2638" t="s">
        <v>30470</v>
      </c>
      <c r="H2638">
        <v>4</v>
      </c>
      <c r="I2638">
        <v>977.23</v>
      </c>
    </row>
    <row r="2639" spans="1:9">
      <c r="A2639">
        <v>3638</v>
      </c>
      <c r="B2639" s="1">
        <v>44927</v>
      </c>
      <c r="C2639" t="s">
        <v>25916</v>
      </c>
      <c r="D2639" t="s">
        <v>25917</v>
      </c>
      <c r="E2639" t="s">
        <v>25928</v>
      </c>
      <c r="F2639" t="s">
        <v>30471</v>
      </c>
      <c r="G2639" t="s">
        <v>30472</v>
      </c>
      <c r="H2639">
        <v>3</v>
      </c>
      <c r="I2639">
        <v>370.79</v>
      </c>
    </row>
    <row r="2640" spans="1:9">
      <c r="A2640">
        <v>3639</v>
      </c>
      <c r="B2640" s="1">
        <v>45015</v>
      </c>
      <c r="C2640" t="s">
        <v>25931</v>
      </c>
      <c r="D2640" t="s">
        <v>25932</v>
      </c>
      <c r="E2640" t="s">
        <v>25928</v>
      </c>
      <c r="F2640" t="s">
        <v>30473</v>
      </c>
      <c r="G2640" t="s">
        <v>30474</v>
      </c>
      <c r="H2640">
        <v>3</v>
      </c>
      <c r="I2640">
        <v>160.86000000000001</v>
      </c>
    </row>
    <row r="2641" spans="1:9">
      <c r="A2641">
        <v>3640</v>
      </c>
      <c r="B2641" s="1">
        <v>44957</v>
      </c>
      <c r="C2641" t="s">
        <v>25931</v>
      </c>
      <c r="D2641" t="s">
        <v>25932</v>
      </c>
      <c r="E2641" t="s">
        <v>25933</v>
      </c>
      <c r="F2641" t="s">
        <v>30475</v>
      </c>
      <c r="G2641" t="s">
        <v>30476</v>
      </c>
      <c r="H2641">
        <v>1</v>
      </c>
      <c r="I2641">
        <v>699.48</v>
      </c>
    </row>
    <row r="2642" spans="1:9">
      <c r="A2642">
        <v>3641</v>
      </c>
      <c r="B2642" s="1">
        <v>45135</v>
      </c>
      <c r="C2642" t="s">
        <v>25921</v>
      </c>
      <c r="D2642" t="s">
        <v>25917</v>
      </c>
      <c r="E2642" t="s">
        <v>25933</v>
      </c>
      <c r="F2642" t="s">
        <v>30477</v>
      </c>
      <c r="G2642" t="s">
        <v>30478</v>
      </c>
      <c r="H2642">
        <v>3</v>
      </c>
      <c r="I2642">
        <v>831.52</v>
      </c>
    </row>
    <row r="2643" spans="1:9">
      <c r="A2643">
        <v>3642</v>
      </c>
      <c r="B2643" s="1">
        <v>44885</v>
      </c>
      <c r="C2643" t="s">
        <v>25931</v>
      </c>
      <c r="D2643" t="s">
        <v>25917</v>
      </c>
      <c r="E2643" t="s">
        <v>25928</v>
      </c>
      <c r="F2643" t="s">
        <v>26733</v>
      </c>
      <c r="G2643" t="s">
        <v>1609</v>
      </c>
      <c r="H2643">
        <v>1</v>
      </c>
      <c r="I2643">
        <v>234.74</v>
      </c>
    </row>
    <row r="2644" spans="1:9">
      <c r="A2644">
        <v>3643</v>
      </c>
      <c r="B2644" s="1">
        <v>45012</v>
      </c>
      <c r="C2644" t="s">
        <v>25921</v>
      </c>
      <c r="D2644" t="s">
        <v>25917</v>
      </c>
      <c r="E2644" t="s">
        <v>25928</v>
      </c>
      <c r="F2644" t="s">
        <v>30479</v>
      </c>
      <c r="G2644" t="s">
        <v>30480</v>
      </c>
      <c r="H2644">
        <v>4</v>
      </c>
      <c r="I2644">
        <v>712.43</v>
      </c>
    </row>
    <row r="2645" spans="1:9">
      <c r="A2645">
        <v>3644</v>
      </c>
      <c r="B2645" s="1">
        <v>44963</v>
      </c>
      <c r="C2645" t="s">
        <v>25924</v>
      </c>
      <c r="D2645" t="s">
        <v>25917</v>
      </c>
      <c r="E2645" t="s">
        <v>25925</v>
      </c>
      <c r="F2645" t="s">
        <v>30481</v>
      </c>
      <c r="G2645" t="s">
        <v>30482</v>
      </c>
      <c r="H2645">
        <v>1</v>
      </c>
      <c r="I2645">
        <v>504.66</v>
      </c>
    </row>
    <row r="2646" spans="1:9">
      <c r="A2646">
        <v>3645</v>
      </c>
      <c r="B2646" s="1">
        <v>45052</v>
      </c>
      <c r="C2646" t="s">
        <v>25921</v>
      </c>
      <c r="D2646" t="s">
        <v>25932</v>
      </c>
      <c r="E2646" t="s">
        <v>25925</v>
      </c>
      <c r="F2646" t="s">
        <v>14296</v>
      </c>
      <c r="G2646" t="s">
        <v>30483</v>
      </c>
      <c r="H2646">
        <v>5</v>
      </c>
      <c r="I2646">
        <v>398.36</v>
      </c>
    </row>
    <row r="2647" spans="1:9">
      <c r="A2647">
        <v>3646</v>
      </c>
      <c r="B2647" s="1">
        <v>45129</v>
      </c>
      <c r="C2647" t="s">
        <v>25931</v>
      </c>
      <c r="D2647" t="s">
        <v>25932</v>
      </c>
      <c r="E2647" t="s">
        <v>25918</v>
      </c>
      <c r="F2647" t="s">
        <v>30484</v>
      </c>
      <c r="G2647" t="s">
        <v>30485</v>
      </c>
      <c r="H2647">
        <v>4</v>
      </c>
      <c r="I2647">
        <v>533.61</v>
      </c>
    </row>
    <row r="2648" spans="1:9">
      <c r="A2648">
        <v>3647</v>
      </c>
      <c r="B2648" s="1">
        <v>44783</v>
      </c>
      <c r="C2648" t="s">
        <v>25924</v>
      </c>
      <c r="D2648" t="s">
        <v>25917</v>
      </c>
      <c r="E2648" t="s">
        <v>25928</v>
      </c>
      <c r="F2648" t="s">
        <v>30486</v>
      </c>
      <c r="G2648" t="s">
        <v>30487</v>
      </c>
      <c r="H2648">
        <v>4</v>
      </c>
      <c r="I2648">
        <v>199.55</v>
      </c>
    </row>
    <row r="2649" spans="1:9">
      <c r="A2649">
        <v>3648</v>
      </c>
      <c r="B2649" s="1">
        <v>44983</v>
      </c>
      <c r="C2649" t="s">
        <v>25921</v>
      </c>
      <c r="D2649" t="s">
        <v>25917</v>
      </c>
      <c r="E2649" t="s">
        <v>25928</v>
      </c>
      <c r="F2649" t="s">
        <v>30488</v>
      </c>
      <c r="G2649" t="s">
        <v>30489</v>
      </c>
      <c r="H2649">
        <v>2</v>
      </c>
      <c r="I2649">
        <v>325.77999999999997</v>
      </c>
    </row>
    <row r="2650" spans="1:9">
      <c r="A2650">
        <v>3649</v>
      </c>
      <c r="B2650" s="1">
        <v>44913</v>
      </c>
      <c r="C2650" t="s">
        <v>25921</v>
      </c>
      <c r="D2650" t="s">
        <v>25932</v>
      </c>
      <c r="E2650" t="s">
        <v>25928</v>
      </c>
      <c r="F2650" t="s">
        <v>30490</v>
      </c>
      <c r="G2650" t="s">
        <v>30491</v>
      </c>
      <c r="H2650">
        <v>4</v>
      </c>
      <c r="I2650">
        <v>336.33</v>
      </c>
    </row>
    <row r="2651" spans="1:9">
      <c r="A2651">
        <v>3650</v>
      </c>
      <c r="B2651" s="1">
        <v>44935</v>
      </c>
      <c r="C2651" t="s">
        <v>25931</v>
      </c>
      <c r="D2651" t="s">
        <v>25932</v>
      </c>
      <c r="E2651" t="s">
        <v>25933</v>
      </c>
      <c r="F2651" t="s">
        <v>30492</v>
      </c>
      <c r="G2651" t="s">
        <v>30493</v>
      </c>
      <c r="H2651">
        <v>4</v>
      </c>
      <c r="I2651">
        <v>242.71</v>
      </c>
    </row>
    <row r="2652" spans="1:9">
      <c r="A2652">
        <v>3651</v>
      </c>
      <c r="B2652" s="1">
        <v>45060</v>
      </c>
      <c r="C2652" t="s">
        <v>25921</v>
      </c>
      <c r="D2652" t="s">
        <v>25917</v>
      </c>
      <c r="E2652" t="s">
        <v>25918</v>
      </c>
      <c r="F2652" t="s">
        <v>30494</v>
      </c>
      <c r="G2652" t="s">
        <v>28656</v>
      </c>
      <c r="H2652">
        <v>4</v>
      </c>
      <c r="I2652">
        <v>651.28</v>
      </c>
    </row>
    <row r="2653" spans="1:9">
      <c r="A2653">
        <v>3652</v>
      </c>
      <c r="B2653" s="1">
        <v>44957</v>
      </c>
      <c r="C2653" t="s">
        <v>25931</v>
      </c>
      <c r="D2653" t="s">
        <v>25932</v>
      </c>
      <c r="E2653" t="s">
        <v>25925</v>
      </c>
      <c r="F2653" t="s">
        <v>30495</v>
      </c>
      <c r="G2653" t="s">
        <v>30496</v>
      </c>
      <c r="H2653">
        <v>3</v>
      </c>
      <c r="I2653">
        <v>962.45</v>
      </c>
    </row>
    <row r="2654" spans="1:9">
      <c r="A2654">
        <v>3653</v>
      </c>
      <c r="B2654" s="1">
        <v>44946</v>
      </c>
      <c r="C2654" t="s">
        <v>25916</v>
      </c>
      <c r="D2654" t="s">
        <v>25932</v>
      </c>
      <c r="E2654" t="s">
        <v>25918</v>
      </c>
      <c r="F2654" t="s">
        <v>30497</v>
      </c>
      <c r="G2654" t="s">
        <v>30498</v>
      </c>
      <c r="H2654">
        <v>1</v>
      </c>
      <c r="I2654">
        <v>791.72</v>
      </c>
    </row>
    <row r="2655" spans="1:9">
      <c r="A2655">
        <v>3654</v>
      </c>
      <c r="B2655" s="1">
        <v>45027</v>
      </c>
      <c r="C2655" t="s">
        <v>25936</v>
      </c>
      <c r="D2655" t="s">
        <v>25917</v>
      </c>
      <c r="E2655" t="s">
        <v>25925</v>
      </c>
      <c r="F2655" t="s">
        <v>30499</v>
      </c>
      <c r="G2655" t="s">
        <v>30500</v>
      </c>
      <c r="H2655">
        <v>4</v>
      </c>
      <c r="I2655">
        <v>553.86</v>
      </c>
    </row>
    <row r="2656" spans="1:9">
      <c r="A2656">
        <v>3655</v>
      </c>
      <c r="B2656" s="1">
        <v>44930</v>
      </c>
      <c r="C2656" t="s">
        <v>25924</v>
      </c>
      <c r="D2656" t="s">
        <v>25932</v>
      </c>
      <c r="E2656" t="s">
        <v>25933</v>
      </c>
      <c r="F2656" t="s">
        <v>30501</v>
      </c>
      <c r="G2656" t="s">
        <v>30502</v>
      </c>
      <c r="H2656">
        <v>1</v>
      </c>
      <c r="I2656">
        <v>735.72</v>
      </c>
    </row>
    <row r="2657" spans="1:9">
      <c r="A2657">
        <v>3656</v>
      </c>
      <c r="B2657" s="1">
        <v>45091</v>
      </c>
      <c r="C2657" t="s">
        <v>25936</v>
      </c>
      <c r="D2657" t="s">
        <v>25917</v>
      </c>
      <c r="E2657" t="s">
        <v>25918</v>
      </c>
      <c r="F2657" t="s">
        <v>30503</v>
      </c>
      <c r="G2657" t="s">
        <v>30504</v>
      </c>
      <c r="H2657">
        <v>4</v>
      </c>
      <c r="I2657">
        <v>867.03</v>
      </c>
    </row>
    <row r="2658" spans="1:9">
      <c r="A2658">
        <v>3657</v>
      </c>
      <c r="B2658" s="1">
        <v>45072</v>
      </c>
      <c r="C2658" t="s">
        <v>25936</v>
      </c>
      <c r="D2658" t="s">
        <v>25932</v>
      </c>
      <c r="E2658" t="s">
        <v>25925</v>
      </c>
      <c r="F2658" t="s">
        <v>30505</v>
      </c>
      <c r="G2658" t="s">
        <v>30470</v>
      </c>
      <c r="H2658">
        <v>1</v>
      </c>
      <c r="I2658">
        <v>710.14</v>
      </c>
    </row>
    <row r="2659" spans="1:9">
      <c r="A2659">
        <v>3658</v>
      </c>
      <c r="B2659" s="1">
        <v>44791</v>
      </c>
      <c r="C2659" t="s">
        <v>25921</v>
      </c>
      <c r="D2659" t="s">
        <v>25932</v>
      </c>
      <c r="E2659" t="s">
        <v>25925</v>
      </c>
      <c r="F2659" t="s">
        <v>28382</v>
      </c>
      <c r="G2659" t="s">
        <v>30506</v>
      </c>
      <c r="H2659">
        <v>2</v>
      </c>
      <c r="I2659">
        <v>799.88</v>
      </c>
    </row>
    <row r="2660" spans="1:9">
      <c r="A2660">
        <v>3659</v>
      </c>
      <c r="B2660" s="1">
        <v>44953</v>
      </c>
      <c r="C2660" t="s">
        <v>25921</v>
      </c>
      <c r="D2660" t="s">
        <v>25932</v>
      </c>
      <c r="E2660" t="s">
        <v>25933</v>
      </c>
      <c r="F2660" t="s">
        <v>26464</v>
      </c>
      <c r="G2660" t="s">
        <v>30507</v>
      </c>
      <c r="H2660">
        <v>5</v>
      </c>
      <c r="I2660">
        <v>242.87</v>
      </c>
    </row>
    <row r="2661" spans="1:9">
      <c r="A2661">
        <v>3660</v>
      </c>
      <c r="B2661" s="1">
        <v>45065</v>
      </c>
      <c r="C2661" t="s">
        <v>25921</v>
      </c>
      <c r="D2661" t="s">
        <v>25917</v>
      </c>
      <c r="E2661" t="s">
        <v>25933</v>
      </c>
      <c r="F2661" t="s">
        <v>26259</v>
      </c>
      <c r="G2661" t="s">
        <v>30508</v>
      </c>
      <c r="H2661">
        <v>4</v>
      </c>
      <c r="I2661">
        <v>849.77</v>
      </c>
    </row>
    <row r="2662" spans="1:9">
      <c r="A2662">
        <v>3661</v>
      </c>
      <c r="B2662" s="1">
        <v>45052</v>
      </c>
      <c r="C2662" t="s">
        <v>25916</v>
      </c>
      <c r="D2662" t="s">
        <v>25932</v>
      </c>
      <c r="E2662" t="s">
        <v>25933</v>
      </c>
      <c r="F2662" t="s">
        <v>30509</v>
      </c>
      <c r="G2662" t="s">
        <v>4476</v>
      </c>
      <c r="H2662">
        <v>2</v>
      </c>
      <c r="I2662">
        <v>471.5</v>
      </c>
    </row>
    <row r="2663" spans="1:9">
      <c r="A2663">
        <v>3662</v>
      </c>
      <c r="B2663" s="1">
        <v>45066</v>
      </c>
      <c r="C2663" t="s">
        <v>25916</v>
      </c>
      <c r="D2663" t="s">
        <v>25917</v>
      </c>
      <c r="E2663" t="s">
        <v>25933</v>
      </c>
      <c r="F2663" t="s">
        <v>20554</v>
      </c>
      <c r="G2663" t="s">
        <v>30510</v>
      </c>
      <c r="H2663">
        <v>1</v>
      </c>
      <c r="I2663">
        <v>535.92999999999995</v>
      </c>
    </row>
    <row r="2664" spans="1:9">
      <c r="A2664">
        <v>3663</v>
      </c>
      <c r="B2664" s="1">
        <v>45007</v>
      </c>
      <c r="C2664" t="s">
        <v>25924</v>
      </c>
      <c r="D2664" t="s">
        <v>25917</v>
      </c>
      <c r="E2664" t="s">
        <v>25933</v>
      </c>
      <c r="F2664" t="s">
        <v>30511</v>
      </c>
      <c r="G2664" t="s">
        <v>30512</v>
      </c>
      <c r="H2664">
        <v>3</v>
      </c>
      <c r="I2664">
        <v>816.64</v>
      </c>
    </row>
    <row r="2665" spans="1:9">
      <c r="A2665">
        <v>3664</v>
      </c>
      <c r="B2665" s="1">
        <v>44999</v>
      </c>
      <c r="C2665" t="s">
        <v>25931</v>
      </c>
      <c r="D2665" t="s">
        <v>25917</v>
      </c>
      <c r="E2665" t="s">
        <v>25925</v>
      </c>
      <c r="F2665" t="s">
        <v>30513</v>
      </c>
      <c r="G2665" t="s">
        <v>30514</v>
      </c>
      <c r="H2665">
        <v>1</v>
      </c>
      <c r="I2665">
        <v>210.44</v>
      </c>
    </row>
    <row r="2666" spans="1:9">
      <c r="A2666">
        <v>3665</v>
      </c>
      <c r="B2666" s="1">
        <v>44935</v>
      </c>
      <c r="C2666" t="s">
        <v>25936</v>
      </c>
      <c r="D2666" t="s">
        <v>25917</v>
      </c>
      <c r="E2666" t="s">
        <v>25933</v>
      </c>
      <c r="F2666" t="s">
        <v>30515</v>
      </c>
      <c r="G2666" t="s">
        <v>30516</v>
      </c>
      <c r="H2666">
        <v>3</v>
      </c>
      <c r="I2666">
        <v>752.33</v>
      </c>
    </row>
    <row r="2667" spans="1:9">
      <c r="A2667">
        <v>3666</v>
      </c>
      <c r="B2667" s="1">
        <v>45140</v>
      </c>
      <c r="C2667" t="s">
        <v>25936</v>
      </c>
      <c r="D2667" t="s">
        <v>25917</v>
      </c>
      <c r="E2667" t="s">
        <v>25928</v>
      </c>
      <c r="F2667" t="s">
        <v>30517</v>
      </c>
      <c r="G2667" t="s">
        <v>30518</v>
      </c>
      <c r="H2667">
        <v>3</v>
      </c>
      <c r="I2667">
        <v>343.52</v>
      </c>
    </row>
    <row r="2668" spans="1:9">
      <c r="A2668">
        <v>3667</v>
      </c>
      <c r="B2668" s="1">
        <v>44960</v>
      </c>
      <c r="C2668" t="s">
        <v>25921</v>
      </c>
      <c r="D2668" t="s">
        <v>25917</v>
      </c>
      <c r="E2668" t="s">
        <v>25928</v>
      </c>
      <c r="F2668" t="s">
        <v>30519</v>
      </c>
      <c r="G2668" t="s">
        <v>30520</v>
      </c>
      <c r="H2668">
        <v>3</v>
      </c>
      <c r="I2668">
        <v>860.31</v>
      </c>
    </row>
    <row r="2669" spans="1:9">
      <c r="A2669">
        <v>3668</v>
      </c>
      <c r="B2669" s="1">
        <v>44893</v>
      </c>
      <c r="C2669" t="s">
        <v>25916</v>
      </c>
      <c r="D2669" t="s">
        <v>25932</v>
      </c>
      <c r="E2669" t="s">
        <v>25928</v>
      </c>
      <c r="F2669" t="s">
        <v>25556</v>
      </c>
      <c r="G2669" t="s">
        <v>4421</v>
      </c>
      <c r="H2669">
        <v>4</v>
      </c>
      <c r="I2669">
        <v>265.55</v>
      </c>
    </row>
    <row r="2670" spans="1:9">
      <c r="A2670">
        <v>3669</v>
      </c>
      <c r="B2670" s="1">
        <v>45141</v>
      </c>
      <c r="C2670" t="s">
        <v>25936</v>
      </c>
      <c r="D2670" t="s">
        <v>25917</v>
      </c>
      <c r="E2670" t="s">
        <v>25928</v>
      </c>
      <c r="F2670" t="s">
        <v>30521</v>
      </c>
      <c r="G2670" t="s">
        <v>30522</v>
      </c>
      <c r="H2670">
        <v>1</v>
      </c>
      <c r="I2670">
        <v>183.85</v>
      </c>
    </row>
    <row r="2671" spans="1:9">
      <c r="A2671">
        <v>3670</v>
      </c>
      <c r="B2671" s="1">
        <v>44829</v>
      </c>
      <c r="C2671" t="s">
        <v>25936</v>
      </c>
      <c r="D2671" t="s">
        <v>25932</v>
      </c>
      <c r="E2671" t="s">
        <v>25928</v>
      </c>
      <c r="F2671" t="s">
        <v>30523</v>
      </c>
      <c r="G2671" t="s">
        <v>30524</v>
      </c>
      <c r="H2671">
        <v>5</v>
      </c>
      <c r="I2671">
        <v>942.09</v>
      </c>
    </row>
    <row r="2672" spans="1:9">
      <c r="A2672">
        <v>3671</v>
      </c>
      <c r="B2672" s="1">
        <v>44946</v>
      </c>
      <c r="C2672" t="s">
        <v>25931</v>
      </c>
      <c r="D2672" t="s">
        <v>25932</v>
      </c>
      <c r="E2672" t="s">
        <v>25933</v>
      </c>
      <c r="F2672" t="s">
        <v>23540</v>
      </c>
      <c r="G2672" t="s">
        <v>30525</v>
      </c>
      <c r="H2672">
        <v>4</v>
      </c>
      <c r="I2672">
        <v>381.94</v>
      </c>
    </row>
    <row r="2673" spans="1:9">
      <c r="A2673">
        <v>3672</v>
      </c>
      <c r="B2673" s="1">
        <v>44802</v>
      </c>
      <c r="C2673" t="s">
        <v>25936</v>
      </c>
      <c r="D2673" t="s">
        <v>25932</v>
      </c>
      <c r="E2673" t="s">
        <v>25918</v>
      </c>
      <c r="F2673" t="s">
        <v>15801</v>
      </c>
      <c r="G2673" t="s">
        <v>30526</v>
      </c>
      <c r="H2673">
        <v>1</v>
      </c>
      <c r="I2673">
        <v>358.73</v>
      </c>
    </row>
    <row r="2674" spans="1:9">
      <c r="A2674">
        <v>3673</v>
      </c>
      <c r="B2674" s="1">
        <v>45006</v>
      </c>
      <c r="C2674" t="s">
        <v>25916</v>
      </c>
      <c r="D2674" t="s">
        <v>25932</v>
      </c>
      <c r="E2674" t="s">
        <v>25933</v>
      </c>
      <c r="F2674" t="s">
        <v>24728</v>
      </c>
      <c r="G2674" t="s">
        <v>30527</v>
      </c>
      <c r="H2674">
        <v>3</v>
      </c>
      <c r="I2674">
        <v>578.02</v>
      </c>
    </row>
    <row r="2675" spans="1:9">
      <c r="A2675">
        <v>3674</v>
      </c>
      <c r="B2675" s="1">
        <v>44873</v>
      </c>
      <c r="C2675" t="s">
        <v>25936</v>
      </c>
      <c r="D2675" t="s">
        <v>25917</v>
      </c>
      <c r="E2675" t="s">
        <v>25928</v>
      </c>
      <c r="F2675" t="s">
        <v>28973</v>
      </c>
      <c r="G2675" t="s">
        <v>30528</v>
      </c>
      <c r="H2675">
        <v>2</v>
      </c>
      <c r="I2675">
        <v>223.29</v>
      </c>
    </row>
    <row r="2676" spans="1:9">
      <c r="A2676">
        <v>3675</v>
      </c>
      <c r="B2676" s="1">
        <v>44811</v>
      </c>
      <c r="C2676" t="s">
        <v>25916</v>
      </c>
      <c r="D2676" t="s">
        <v>25917</v>
      </c>
      <c r="E2676" t="s">
        <v>25933</v>
      </c>
      <c r="F2676" t="s">
        <v>30529</v>
      </c>
      <c r="G2676" t="s">
        <v>30530</v>
      </c>
      <c r="H2676">
        <v>5</v>
      </c>
      <c r="I2676">
        <v>992.37</v>
      </c>
    </row>
    <row r="2677" spans="1:9">
      <c r="A2677">
        <v>3676</v>
      </c>
      <c r="B2677" s="1">
        <v>44967</v>
      </c>
      <c r="C2677" t="s">
        <v>25916</v>
      </c>
      <c r="D2677" t="s">
        <v>25917</v>
      </c>
      <c r="E2677" t="s">
        <v>25918</v>
      </c>
      <c r="F2677" t="s">
        <v>30531</v>
      </c>
      <c r="G2677" t="s">
        <v>30532</v>
      </c>
      <c r="H2677">
        <v>5</v>
      </c>
      <c r="I2677">
        <v>113.48</v>
      </c>
    </row>
    <row r="2678" spans="1:9">
      <c r="A2678">
        <v>3677</v>
      </c>
      <c r="B2678" s="1">
        <v>44839</v>
      </c>
      <c r="C2678" t="s">
        <v>25921</v>
      </c>
      <c r="D2678" t="s">
        <v>25932</v>
      </c>
      <c r="E2678" t="s">
        <v>25925</v>
      </c>
      <c r="F2678" t="s">
        <v>30533</v>
      </c>
      <c r="G2678" t="s">
        <v>30534</v>
      </c>
      <c r="H2678">
        <v>4</v>
      </c>
      <c r="I2678">
        <v>882.2</v>
      </c>
    </row>
    <row r="2679" spans="1:9">
      <c r="A2679">
        <v>3678</v>
      </c>
      <c r="B2679" s="1">
        <v>44810</v>
      </c>
      <c r="C2679" t="s">
        <v>25916</v>
      </c>
      <c r="D2679" t="s">
        <v>25917</v>
      </c>
      <c r="E2679" t="s">
        <v>25925</v>
      </c>
      <c r="F2679" t="s">
        <v>30535</v>
      </c>
      <c r="G2679" t="s">
        <v>30536</v>
      </c>
      <c r="H2679">
        <v>2</v>
      </c>
      <c r="I2679">
        <v>288.16000000000003</v>
      </c>
    </row>
    <row r="2680" spans="1:9">
      <c r="A2680">
        <v>3679</v>
      </c>
      <c r="B2680" s="1">
        <v>44942</v>
      </c>
      <c r="C2680" t="s">
        <v>25921</v>
      </c>
      <c r="D2680" t="s">
        <v>25932</v>
      </c>
      <c r="E2680" t="s">
        <v>25928</v>
      </c>
      <c r="F2680" t="s">
        <v>30537</v>
      </c>
      <c r="G2680" t="s">
        <v>30538</v>
      </c>
      <c r="H2680">
        <v>1</v>
      </c>
      <c r="I2680">
        <v>815.52</v>
      </c>
    </row>
    <row r="2681" spans="1:9">
      <c r="A2681">
        <v>3680</v>
      </c>
      <c r="B2681" s="1">
        <v>45061</v>
      </c>
      <c r="C2681" t="s">
        <v>25921</v>
      </c>
      <c r="D2681" t="s">
        <v>25917</v>
      </c>
      <c r="E2681" t="s">
        <v>25928</v>
      </c>
      <c r="F2681" t="s">
        <v>25197</v>
      </c>
      <c r="G2681" t="s">
        <v>30539</v>
      </c>
      <c r="H2681">
        <v>4</v>
      </c>
      <c r="I2681">
        <v>461.06</v>
      </c>
    </row>
    <row r="2682" spans="1:9">
      <c r="A2682">
        <v>3681</v>
      </c>
      <c r="B2682" s="1">
        <v>45007</v>
      </c>
      <c r="C2682" t="s">
        <v>25916</v>
      </c>
      <c r="D2682" t="s">
        <v>25932</v>
      </c>
      <c r="E2682" t="s">
        <v>25925</v>
      </c>
      <c r="F2682" t="s">
        <v>30540</v>
      </c>
      <c r="G2682" t="s">
        <v>30541</v>
      </c>
      <c r="H2682">
        <v>2</v>
      </c>
      <c r="I2682">
        <v>580.16</v>
      </c>
    </row>
    <row r="2683" spans="1:9">
      <c r="A2683">
        <v>3682</v>
      </c>
      <c r="B2683" s="1">
        <v>44851</v>
      </c>
      <c r="C2683" t="s">
        <v>25931</v>
      </c>
      <c r="D2683" t="s">
        <v>25932</v>
      </c>
      <c r="E2683" t="s">
        <v>25925</v>
      </c>
      <c r="F2683" t="s">
        <v>30542</v>
      </c>
      <c r="G2683" t="s">
        <v>30543</v>
      </c>
      <c r="H2683">
        <v>3</v>
      </c>
      <c r="I2683">
        <v>336.69</v>
      </c>
    </row>
    <row r="2684" spans="1:9">
      <c r="A2684">
        <v>3683</v>
      </c>
      <c r="B2684" s="1">
        <v>44923</v>
      </c>
      <c r="C2684" t="s">
        <v>25936</v>
      </c>
      <c r="D2684" t="s">
        <v>25917</v>
      </c>
      <c r="E2684" t="s">
        <v>25928</v>
      </c>
      <c r="F2684" t="s">
        <v>30544</v>
      </c>
      <c r="G2684" t="s">
        <v>30545</v>
      </c>
      <c r="H2684">
        <v>1</v>
      </c>
      <c r="I2684">
        <v>990.69</v>
      </c>
    </row>
    <row r="2685" spans="1:9">
      <c r="A2685">
        <v>3684</v>
      </c>
      <c r="B2685" s="1">
        <v>44863</v>
      </c>
      <c r="C2685" t="s">
        <v>25931</v>
      </c>
      <c r="D2685" t="s">
        <v>25917</v>
      </c>
      <c r="E2685" t="s">
        <v>25928</v>
      </c>
      <c r="F2685" t="s">
        <v>30546</v>
      </c>
      <c r="G2685" t="s">
        <v>30547</v>
      </c>
      <c r="H2685">
        <v>2</v>
      </c>
      <c r="I2685">
        <v>939.39</v>
      </c>
    </row>
    <row r="2686" spans="1:9">
      <c r="A2686">
        <v>3685</v>
      </c>
      <c r="B2686" s="1">
        <v>44932</v>
      </c>
      <c r="C2686" t="s">
        <v>25921</v>
      </c>
      <c r="D2686" t="s">
        <v>25932</v>
      </c>
      <c r="E2686" t="s">
        <v>25933</v>
      </c>
      <c r="F2686" t="s">
        <v>30548</v>
      </c>
      <c r="G2686" t="s">
        <v>30549</v>
      </c>
      <c r="H2686">
        <v>1</v>
      </c>
      <c r="I2686">
        <v>941.12</v>
      </c>
    </row>
    <row r="2687" spans="1:9">
      <c r="A2687">
        <v>3686</v>
      </c>
      <c r="B2687" s="1">
        <v>45112</v>
      </c>
      <c r="C2687" t="s">
        <v>25936</v>
      </c>
      <c r="D2687" t="s">
        <v>25917</v>
      </c>
      <c r="E2687" t="s">
        <v>25925</v>
      </c>
      <c r="F2687" t="s">
        <v>30550</v>
      </c>
      <c r="G2687" t="s">
        <v>2973</v>
      </c>
      <c r="H2687">
        <v>3</v>
      </c>
      <c r="I2687">
        <v>878.11</v>
      </c>
    </row>
    <row r="2688" spans="1:9">
      <c r="A2688">
        <v>3687</v>
      </c>
      <c r="B2688" s="1">
        <v>44921</v>
      </c>
      <c r="C2688" t="s">
        <v>25916</v>
      </c>
      <c r="D2688" t="s">
        <v>25932</v>
      </c>
      <c r="E2688" t="s">
        <v>25925</v>
      </c>
      <c r="F2688" t="s">
        <v>19481</v>
      </c>
      <c r="G2688" t="s">
        <v>30551</v>
      </c>
      <c r="H2688">
        <v>3</v>
      </c>
      <c r="I2688">
        <v>614.53</v>
      </c>
    </row>
    <row r="2689" spans="1:9">
      <c r="A2689">
        <v>3688</v>
      </c>
      <c r="B2689" s="1">
        <v>44891</v>
      </c>
      <c r="C2689" t="s">
        <v>25916</v>
      </c>
      <c r="D2689" t="s">
        <v>25917</v>
      </c>
      <c r="E2689" t="s">
        <v>25918</v>
      </c>
      <c r="F2689" t="s">
        <v>30552</v>
      </c>
      <c r="G2689" t="s">
        <v>30553</v>
      </c>
      <c r="H2689">
        <v>4</v>
      </c>
      <c r="I2689">
        <v>269.88</v>
      </c>
    </row>
    <row r="2690" spans="1:9">
      <c r="A2690">
        <v>3689</v>
      </c>
      <c r="B2690" s="1">
        <v>44982</v>
      </c>
      <c r="C2690" t="s">
        <v>25931</v>
      </c>
      <c r="D2690" t="s">
        <v>25932</v>
      </c>
      <c r="E2690" t="s">
        <v>25933</v>
      </c>
      <c r="F2690" t="s">
        <v>30554</v>
      </c>
      <c r="G2690" t="s">
        <v>30555</v>
      </c>
      <c r="H2690">
        <v>1</v>
      </c>
      <c r="I2690">
        <v>734.94</v>
      </c>
    </row>
    <row r="2691" spans="1:9">
      <c r="A2691">
        <v>3690</v>
      </c>
      <c r="B2691" s="1">
        <v>45019</v>
      </c>
      <c r="C2691" t="s">
        <v>25924</v>
      </c>
      <c r="D2691" t="s">
        <v>25917</v>
      </c>
      <c r="E2691" t="s">
        <v>25928</v>
      </c>
      <c r="F2691" t="s">
        <v>17023</v>
      </c>
      <c r="G2691" t="s">
        <v>30556</v>
      </c>
      <c r="H2691">
        <v>5</v>
      </c>
      <c r="I2691">
        <v>589.5</v>
      </c>
    </row>
    <row r="2692" spans="1:9">
      <c r="A2692">
        <v>3691</v>
      </c>
      <c r="B2692" s="1">
        <v>44991</v>
      </c>
      <c r="C2692" t="s">
        <v>25921</v>
      </c>
      <c r="D2692" t="s">
        <v>25917</v>
      </c>
      <c r="E2692" t="s">
        <v>25928</v>
      </c>
      <c r="F2692" t="s">
        <v>30557</v>
      </c>
      <c r="G2692" t="s">
        <v>30558</v>
      </c>
      <c r="H2692">
        <v>3</v>
      </c>
      <c r="I2692">
        <v>311.27999999999997</v>
      </c>
    </row>
    <row r="2693" spans="1:9">
      <c r="A2693">
        <v>3692</v>
      </c>
      <c r="B2693" s="1">
        <v>45014</v>
      </c>
      <c r="C2693" t="s">
        <v>25924</v>
      </c>
      <c r="D2693" t="s">
        <v>25917</v>
      </c>
      <c r="E2693" t="s">
        <v>25933</v>
      </c>
      <c r="F2693" t="s">
        <v>30559</v>
      </c>
      <c r="G2693" t="s">
        <v>30560</v>
      </c>
      <c r="H2693">
        <v>5</v>
      </c>
      <c r="I2693">
        <v>671.88</v>
      </c>
    </row>
    <row r="2694" spans="1:9">
      <c r="A2694">
        <v>3693</v>
      </c>
      <c r="B2694" s="1">
        <v>44950</v>
      </c>
      <c r="C2694" t="s">
        <v>25936</v>
      </c>
      <c r="D2694" t="s">
        <v>25932</v>
      </c>
      <c r="E2694" t="s">
        <v>25928</v>
      </c>
      <c r="F2694" t="s">
        <v>30561</v>
      </c>
      <c r="G2694" t="s">
        <v>30562</v>
      </c>
      <c r="H2694">
        <v>1</v>
      </c>
      <c r="I2694">
        <v>861.5</v>
      </c>
    </row>
    <row r="2695" spans="1:9">
      <c r="A2695">
        <v>3694</v>
      </c>
      <c r="B2695" s="1">
        <v>45065</v>
      </c>
      <c r="C2695" t="s">
        <v>25921</v>
      </c>
      <c r="D2695" t="s">
        <v>25932</v>
      </c>
      <c r="E2695" t="s">
        <v>25928</v>
      </c>
      <c r="F2695" t="s">
        <v>30563</v>
      </c>
      <c r="G2695" t="s">
        <v>30564</v>
      </c>
      <c r="H2695">
        <v>2</v>
      </c>
      <c r="I2695">
        <v>649.17999999999995</v>
      </c>
    </row>
    <row r="2696" spans="1:9">
      <c r="A2696">
        <v>3695</v>
      </c>
      <c r="B2696" s="1">
        <v>44934</v>
      </c>
      <c r="C2696" t="s">
        <v>25936</v>
      </c>
      <c r="D2696" t="s">
        <v>25932</v>
      </c>
      <c r="E2696" t="s">
        <v>25918</v>
      </c>
      <c r="F2696" t="s">
        <v>30565</v>
      </c>
      <c r="G2696" t="s">
        <v>30566</v>
      </c>
      <c r="H2696">
        <v>4</v>
      </c>
      <c r="I2696">
        <v>492.2</v>
      </c>
    </row>
    <row r="2697" spans="1:9">
      <c r="A2697">
        <v>3696</v>
      </c>
      <c r="B2697" s="1">
        <v>44939</v>
      </c>
      <c r="C2697" t="s">
        <v>25924</v>
      </c>
      <c r="D2697" t="s">
        <v>25917</v>
      </c>
      <c r="E2697" t="s">
        <v>25933</v>
      </c>
      <c r="F2697" t="s">
        <v>30567</v>
      </c>
      <c r="G2697" t="s">
        <v>30568</v>
      </c>
      <c r="H2697">
        <v>2</v>
      </c>
      <c r="I2697">
        <v>299.58999999999997</v>
      </c>
    </row>
    <row r="2698" spans="1:9">
      <c r="A2698">
        <v>3697</v>
      </c>
      <c r="B2698" s="1">
        <v>45040</v>
      </c>
      <c r="C2698" t="s">
        <v>25924</v>
      </c>
      <c r="D2698" t="s">
        <v>25917</v>
      </c>
      <c r="E2698" t="s">
        <v>25918</v>
      </c>
      <c r="F2698" t="s">
        <v>30569</v>
      </c>
      <c r="G2698" t="s">
        <v>9327</v>
      </c>
      <c r="H2698">
        <v>2</v>
      </c>
      <c r="I2698">
        <v>982.33</v>
      </c>
    </row>
    <row r="2699" spans="1:9">
      <c r="A2699">
        <v>3698</v>
      </c>
      <c r="B2699" s="1">
        <v>44919</v>
      </c>
      <c r="C2699" t="s">
        <v>25921</v>
      </c>
      <c r="D2699" t="s">
        <v>25932</v>
      </c>
      <c r="E2699" t="s">
        <v>25933</v>
      </c>
      <c r="F2699" t="s">
        <v>17075</v>
      </c>
      <c r="G2699" t="s">
        <v>30570</v>
      </c>
      <c r="H2699">
        <v>2</v>
      </c>
      <c r="I2699">
        <v>830.36</v>
      </c>
    </row>
    <row r="2700" spans="1:9">
      <c r="A2700">
        <v>3699</v>
      </c>
      <c r="B2700" s="1">
        <v>44792</v>
      </c>
      <c r="C2700" t="s">
        <v>25916</v>
      </c>
      <c r="D2700" t="s">
        <v>25932</v>
      </c>
      <c r="E2700" t="s">
        <v>25933</v>
      </c>
      <c r="F2700" t="s">
        <v>30571</v>
      </c>
      <c r="G2700" t="s">
        <v>30572</v>
      </c>
      <c r="H2700">
        <v>1</v>
      </c>
      <c r="I2700">
        <v>973.34</v>
      </c>
    </row>
    <row r="2701" spans="1:9">
      <c r="A2701">
        <v>3700</v>
      </c>
      <c r="B2701" s="1">
        <v>44982</v>
      </c>
      <c r="C2701" t="s">
        <v>25936</v>
      </c>
      <c r="D2701" t="s">
        <v>25917</v>
      </c>
      <c r="E2701" t="s">
        <v>25918</v>
      </c>
      <c r="F2701" t="s">
        <v>21285</v>
      </c>
      <c r="G2701" t="s">
        <v>30573</v>
      </c>
      <c r="H2701">
        <v>4</v>
      </c>
      <c r="I2701">
        <v>667.34</v>
      </c>
    </row>
    <row r="2702" spans="1:9">
      <c r="A2702">
        <v>3701</v>
      </c>
      <c r="B2702" s="1">
        <v>44794</v>
      </c>
      <c r="C2702" t="s">
        <v>25931</v>
      </c>
      <c r="D2702" t="s">
        <v>25917</v>
      </c>
      <c r="E2702" t="s">
        <v>25918</v>
      </c>
      <c r="F2702" t="s">
        <v>30574</v>
      </c>
      <c r="G2702" t="s">
        <v>30575</v>
      </c>
      <c r="H2702">
        <v>4</v>
      </c>
      <c r="I2702">
        <v>480.17</v>
      </c>
    </row>
    <row r="2703" spans="1:9">
      <c r="A2703">
        <v>3702</v>
      </c>
      <c r="B2703" s="1">
        <v>44972</v>
      </c>
      <c r="C2703" t="s">
        <v>25921</v>
      </c>
      <c r="D2703" t="s">
        <v>25932</v>
      </c>
      <c r="E2703" t="s">
        <v>25918</v>
      </c>
      <c r="F2703" t="s">
        <v>30576</v>
      </c>
      <c r="G2703" t="s">
        <v>30577</v>
      </c>
      <c r="H2703">
        <v>3</v>
      </c>
      <c r="I2703">
        <v>346.28</v>
      </c>
    </row>
    <row r="2704" spans="1:9">
      <c r="A2704">
        <v>3703</v>
      </c>
      <c r="B2704" s="1">
        <v>44922</v>
      </c>
      <c r="C2704" t="s">
        <v>25931</v>
      </c>
      <c r="D2704" t="s">
        <v>25932</v>
      </c>
      <c r="E2704" t="s">
        <v>25928</v>
      </c>
      <c r="F2704" t="s">
        <v>30578</v>
      </c>
      <c r="G2704" t="s">
        <v>30579</v>
      </c>
      <c r="H2704">
        <v>3</v>
      </c>
      <c r="I2704">
        <v>121.45</v>
      </c>
    </row>
    <row r="2705" spans="1:9">
      <c r="A2705">
        <v>3704</v>
      </c>
      <c r="B2705" s="1">
        <v>44841</v>
      </c>
      <c r="C2705" t="s">
        <v>25924</v>
      </c>
      <c r="D2705" t="s">
        <v>25932</v>
      </c>
      <c r="E2705" t="s">
        <v>25925</v>
      </c>
      <c r="F2705" t="s">
        <v>30580</v>
      </c>
      <c r="G2705" t="s">
        <v>30581</v>
      </c>
      <c r="H2705">
        <v>2</v>
      </c>
      <c r="I2705">
        <v>669.3</v>
      </c>
    </row>
    <row r="2706" spans="1:9">
      <c r="A2706">
        <v>3705</v>
      </c>
      <c r="B2706" s="1">
        <v>45033</v>
      </c>
      <c r="C2706" t="s">
        <v>25924</v>
      </c>
      <c r="D2706" t="s">
        <v>25917</v>
      </c>
      <c r="E2706" t="s">
        <v>25928</v>
      </c>
      <c r="F2706" t="s">
        <v>28239</v>
      </c>
      <c r="G2706" t="s">
        <v>30582</v>
      </c>
      <c r="H2706">
        <v>5</v>
      </c>
      <c r="I2706">
        <v>983.59</v>
      </c>
    </row>
    <row r="2707" spans="1:9">
      <c r="A2707">
        <v>3706</v>
      </c>
      <c r="B2707" s="1">
        <v>45084</v>
      </c>
      <c r="C2707" t="s">
        <v>25916</v>
      </c>
      <c r="D2707" t="s">
        <v>25917</v>
      </c>
      <c r="E2707" t="s">
        <v>25928</v>
      </c>
      <c r="F2707" t="s">
        <v>30583</v>
      </c>
      <c r="G2707" t="s">
        <v>30584</v>
      </c>
      <c r="H2707">
        <v>1</v>
      </c>
      <c r="I2707">
        <v>304.89999999999998</v>
      </c>
    </row>
    <row r="2708" spans="1:9">
      <c r="A2708">
        <v>3707</v>
      </c>
      <c r="B2708" s="1">
        <v>44919</v>
      </c>
      <c r="C2708" t="s">
        <v>25921</v>
      </c>
      <c r="D2708" t="s">
        <v>25932</v>
      </c>
      <c r="E2708" t="s">
        <v>25933</v>
      </c>
      <c r="F2708" t="s">
        <v>30585</v>
      </c>
      <c r="G2708" t="s">
        <v>30586</v>
      </c>
      <c r="H2708">
        <v>3</v>
      </c>
      <c r="I2708">
        <v>778.72</v>
      </c>
    </row>
    <row r="2709" spans="1:9">
      <c r="A2709">
        <v>3708</v>
      </c>
      <c r="B2709" s="1">
        <v>44929</v>
      </c>
      <c r="C2709" t="s">
        <v>25916</v>
      </c>
      <c r="D2709" t="s">
        <v>25932</v>
      </c>
      <c r="E2709" t="s">
        <v>25933</v>
      </c>
      <c r="F2709" t="s">
        <v>30587</v>
      </c>
      <c r="G2709" t="s">
        <v>30588</v>
      </c>
      <c r="H2709">
        <v>4</v>
      </c>
      <c r="I2709">
        <v>136.15</v>
      </c>
    </row>
    <row r="2710" spans="1:9">
      <c r="A2710">
        <v>3709</v>
      </c>
      <c r="B2710" s="1">
        <v>45023</v>
      </c>
      <c r="C2710" t="s">
        <v>25921</v>
      </c>
      <c r="D2710" t="s">
        <v>25917</v>
      </c>
      <c r="E2710" t="s">
        <v>25925</v>
      </c>
      <c r="F2710" t="s">
        <v>30589</v>
      </c>
      <c r="G2710" t="s">
        <v>30590</v>
      </c>
      <c r="H2710">
        <v>4</v>
      </c>
      <c r="I2710">
        <v>339.84</v>
      </c>
    </row>
    <row r="2711" spans="1:9">
      <c r="A2711">
        <v>3710</v>
      </c>
      <c r="B2711" s="1">
        <v>45079</v>
      </c>
      <c r="C2711" t="s">
        <v>25921</v>
      </c>
      <c r="D2711" t="s">
        <v>25932</v>
      </c>
      <c r="E2711" t="s">
        <v>25928</v>
      </c>
      <c r="F2711" t="s">
        <v>30591</v>
      </c>
      <c r="G2711" t="s">
        <v>30592</v>
      </c>
      <c r="H2711">
        <v>1</v>
      </c>
      <c r="I2711">
        <v>791.78</v>
      </c>
    </row>
    <row r="2712" spans="1:9">
      <c r="A2712">
        <v>3711</v>
      </c>
      <c r="B2712" s="1">
        <v>44853</v>
      </c>
      <c r="C2712" t="s">
        <v>25921</v>
      </c>
      <c r="D2712" t="s">
        <v>25932</v>
      </c>
      <c r="E2712" t="s">
        <v>25925</v>
      </c>
      <c r="F2712" t="s">
        <v>30593</v>
      </c>
      <c r="G2712" t="s">
        <v>30594</v>
      </c>
      <c r="H2712">
        <v>5</v>
      </c>
      <c r="I2712">
        <v>853.26</v>
      </c>
    </row>
    <row r="2713" spans="1:9">
      <c r="A2713">
        <v>3712</v>
      </c>
      <c r="B2713" s="1">
        <v>44865</v>
      </c>
      <c r="C2713" t="s">
        <v>25936</v>
      </c>
      <c r="D2713" t="s">
        <v>25917</v>
      </c>
      <c r="E2713" t="s">
        <v>25925</v>
      </c>
      <c r="F2713" t="s">
        <v>30595</v>
      </c>
      <c r="G2713" t="s">
        <v>30596</v>
      </c>
      <c r="H2713">
        <v>4</v>
      </c>
      <c r="I2713">
        <v>214.12</v>
      </c>
    </row>
    <row r="2714" spans="1:9">
      <c r="A2714">
        <v>3713</v>
      </c>
      <c r="B2714" s="1">
        <v>45063</v>
      </c>
      <c r="C2714" t="s">
        <v>25916</v>
      </c>
      <c r="D2714" t="s">
        <v>25932</v>
      </c>
      <c r="E2714" t="s">
        <v>25925</v>
      </c>
      <c r="F2714" t="s">
        <v>30597</v>
      </c>
      <c r="G2714" t="s">
        <v>30598</v>
      </c>
      <c r="H2714">
        <v>5</v>
      </c>
      <c r="I2714">
        <v>235.82</v>
      </c>
    </row>
    <row r="2715" spans="1:9">
      <c r="A2715">
        <v>3714</v>
      </c>
      <c r="B2715" s="1">
        <v>45064</v>
      </c>
      <c r="C2715" t="s">
        <v>25921</v>
      </c>
      <c r="D2715" t="s">
        <v>25917</v>
      </c>
      <c r="E2715" t="s">
        <v>25933</v>
      </c>
      <c r="F2715" t="s">
        <v>20662</v>
      </c>
      <c r="G2715" t="s">
        <v>7750</v>
      </c>
      <c r="H2715">
        <v>5</v>
      </c>
      <c r="I2715">
        <v>448.57</v>
      </c>
    </row>
    <row r="2716" spans="1:9">
      <c r="A2716">
        <v>3715</v>
      </c>
      <c r="B2716" s="1">
        <v>44937</v>
      </c>
      <c r="C2716" t="s">
        <v>25921</v>
      </c>
      <c r="D2716" t="s">
        <v>25932</v>
      </c>
      <c r="E2716" t="s">
        <v>25925</v>
      </c>
      <c r="F2716" t="s">
        <v>30599</v>
      </c>
      <c r="G2716" t="s">
        <v>30600</v>
      </c>
      <c r="H2716">
        <v>3</v>
      </c>
      <c r="I2716">
        <v>572.55999999999995</v>
      </c>
    </row>
    <row r="2717" spans="1:9">
      <c r="A2717">
        <v>3716</v>
      </c>
      <c r="B2717" s="1">
        <v>44992</v>
      </c>
      <c r="C2717" t="s">
        <v>25936</v>
      </c>
      <c r="D2717" t="s">
        <v>25917</v>
      </c>
      <c r="E2717" t="s">
        <v>25925</v>
      </c>
      <c r="F2717" t="s">
        <v>30601</v>
      </c>
      <c r="G2717" t="s">
        <v>30602</v>
      </c>
      <c r="H2717">
        <v>4</v>
      </c>
      <c r="I2717">
        <v>959.78</v>
      </c>
    </row>
    <row r="2718" spans="1:9">
      <c r="A2718">
        <v>3717</v>
      </c>
      <c r="B2718" s="1">
        <v>44795</v>
      </c>
      <c r="C2718" t="s">
        <v>25931</v>
      </c>
      <c r="D2718" t="s">
        <v>25932</v>
      </c>
      <c r="E2718" t="s">
        <v>25933</v>
      </c>
      <c r="F2718" t="s">
        <v>30603</v>
      </c>
      <c r="G2718" t="s">
        <v>30604</v>
      </c>
      <c r="H2718">
        <v>3</v>
      </c>
      <c r="I2718">
        <v>363.02</v>
      </c>
    </row>
    <row r="2719" spans="1:9">
      <c r="A2719">
        <v>3718</v>
      </c>
      <c r="B2719" s="1">
        <v>45048</v>
      </c>
      <c r="C2719" t="s">
        <v>25931</v>
      </c>
      <c r="D2719" t="s">
        <v>25917</v>
      </c>
      <c r="E2719" t="s">
        <v>25928</v>
      </c>
      <c r="F2719" t="s">
        <v>30605</v>
      </c>
      <c r="G2719" t="s">
        <v>30606</v>
      </c>
      <c r="H2719">
        <v>2</v>
      </c>
      <c r="I2719">
        <v>325.7</v>
      </c>
    </row>
    <row r="2720" spans="1:9">
      <c r="A2720">
        <v>3719</v>
      </c>
      <c r="B2720" s="1">
        <v>44842</v>
      </c>
      <c r="C2720" t="s">
        <v>25936</v>
      </c>
      <c r="D2720" t="s">
        <v>25917</v>
      </c>
      <c r="E2720" t="s">
        <v>25925</v>
      </c>
      <c r="F2720" t="s">
        <v>30607</v>
      </c>
      <c r="G2720" t="s">
        <v>30608</v>
      </c>
      <c r="H2720">
        <v>3</v>
      </c>
      <c r="I2720">
        <v>727.75</v>
      </c>
    </row>
    <row r="2721" spans="1:9">
      <c r="A2721">
        <v>3720</v>
      </c>
      <c r="B2721" s="1">
        <v>44827</v>
      </c>
      <c r="C2721" t="s">
        <v>25936</v>
      </c>
      <c r="D2721" t="s">
        <v>25917</v>
      </c>
      <c r="E2721" t="s">
        <v>25933</v>
      </c>
      <c r="F2721" t="s">
        <v>30609</v>
      </c>
      <c r="G2721" t="s">
        <v>30610</v>
      </c>
      <c r="H2721">
        <v>2</v>
      </c>
      <c r="I2721">
        <v>845.21</v>
      </c>
    </row>
    <row r="2722" spans="1:9">
      <c r="A2722">
        <v>3721</v>
      </c>
      <c r="B2722" s="1">
        <v>44917</v>
      </c>
      <c r="C2722" t="s">
        <v>25924</v>
      </c>
      <c r="D2722" t="s">
        <v>25932</v>
      </c>
      <c r="E2722" t="s">
        <v>25925</v>
      </c>
      <c r="F2722" t="s">
        <v>30611</v>
      </c>
      <c r="G2722" t="s">
        <v>30612</v>
      </c>
      <c r="H2722">
        <v>4</v>
      </c>
      <c r="I2722">
        <v>327.82</v>
      </c>
    </row>
    <row r="2723" spans="1:9">
      <c r="A2723">
        <v>3722</v>
      </c>
      <c r="B2723" s="1">
        <v>44941</v>
      </c>
      <c r="C2723" t="s">
        <v>25931</v>
      </c>
      <c r="D2723" t="s">
        <v>25917</v>
      </c>
      <c r="E2723" t="s">
        <v>25933</v>
      </c>
      <c r="F2723" t="s">
        <v>30613</v>
      </c>
      <c r="G2723" t="s">
        <v>27814</v>
      </c>
      <c r="H2723">
        <v>1</v>
      </c>
      <c r="I2723">
        <v>512.54999999999995</v>
      </c>
    </row>
    <row r="2724" spans="1:9">
      <c r="A2724">
        <v>3723</v>
      </c>
      <c r="B2724" s="1">
        <v>44810</v>
      </c>
      <c r="C2724" t="s">
        <v>25931</v>
      </c>
      <c r="D2724" t="s">
        <v>25917</v>
      </c>
      <c r="E2724" t="s">
        <v>25928</v>
      </c>
      <c r="F2724" t="s">
        <v>30614</v>
      </c>
      <c r="G2724" t="s">
        <v>30615</v>
      </c>
      <c r="H2724">
        <v>1</v>
      </c>
      <c r="I2724">
        <v>457.17</v>
      </c>
    </row>
    <row r="2725" spans="1:9">
      <c r="A2725">
        <v>3724</v>
      </c>
      <c r="B2725" s="1">
        <v>45105</v>
      </c>
      <c r="C2725" t="s">
        <v>25931</v>
      </c>
      <c r="D2725" t="s">
        <v>25917</v>
      </c>
      <c r="E2725" t="s">
        <v>25925</v>
      </c>
      <c r="F2725" t="s">
        <v>30616</v>
      </c>
      <c r="G2725" t="s">
        <v>30617</v>
      </c>
      <c r="H2725">
        <v>4</v>
      </c>
      <c r="I2725">
        <v>573.33000000000004</v>
      </c>
    </row>
    <row r="2726" spans="1:9">
      <c r="A2726">
        <v>3725</v>
      </c>
      <c r="B2726" s="1">
        <v>45069</v>
      </c>
      <c r="C2726" t="s">
        <v>25916</v>
      </c>
      <c r="D2726" t="s">
        <v>25932</v>
      </c>
      <c r="E2726" t="s">
        <v>25918</v>
      </c>
      <c r="F2726" t="s">
        <v>30618</v>
      </c>
      <c r="G2726" t="s">
        <v>30619</v>
      </c>
      <c r="H2726">
        <v>3</v>
      </c>
      <c r="I2726">
        <v>135.18</v>
      </c>
    </row>
    <row r="2727" spans="1:9">
      <c r="A2727">
        <v>3726</v>
      </c>
      <c r="B2727" s="1">
        <v>44939</v>
      </c>
      <c r="C2727" t="s">
        <v>25931</v>
      </c>
      <c r="D2727" t="s">
        <v>25932</v>
      </c>
      <c r="E2727" t="s">
        <v>25918</v>
      </c>
      <c r="F2727" t="s">
        <v>30620</v>
      </c>
      <c r="G2727" t="s">
        <v>6340</v>
      </c>
      <c r="H2727">
        <v>3</v>
      </c>
      <c r="I2727">
        <v>911.12</v>
      </c>
    </row>
    <row r="2728" spans="1:9">
      <c r="A2728">
        <v>3727</v>
      </c>
      <c r="B2728" s="1">
        <v>45048</v>
      </c>
      <c r="C2728" t="s">
        <v>25936</v>
      </c>
      <c r="D2728" t="s">
        <v>25917</v>
      </c>
      <c r="E2728" t="s">
        <v>25925</v>
      </c>
      <c r="F2728" t="s">
        <v>30621</v>
      </c>
      <c r="G2728" t="s">
        <v>30622</v>
      </c>
      <c r="H2728">
        <v>5</v>
      </c>
      <c r="I2728">
        <v>693.8</v>
      </c>
    </row>
    <row r="2729" spans="1:9">
      <c r="A2729">
        <v>3728</v>
      </c>
      <c r="B2729" s="1">
        <v>45117</v>
      </c>
      <c r="C2729" t="s">
        <v>25916</v>
      </c>
      <c r="D2729" t="s">
        <v>25917</v>
      </c>
      <c r="E2729" t="s">
        <v>25928</v>
      </c>
      <c r="F2729" t="s">
        <v>30623</v>
      </c>
      <c r="G2729" t="s">
        <v>30624</v>
      </c>
      <c r="H2729">
        <v>5</v>
      </c>
      <c r="I2729">
        <v>419.79</v>
      </c>
    </row>
    <row r="2730" spans="1:9">
      <c r="A2730">
        <v>3729</v>
      </c>
      <c r="B2730" s="1">
        <v>44907</v>
      </c>
      <c r="C2730" t="s">
        <v>25916</v>
      </c>
      <c r="D2730" t="s">
        <v>25932</v>
      </c>
      <c r="E2730" t="s">
        <v>25918</v>
      </c>
      <c r="F2730" t="s">
        <v>30625</v>
      </c>
      <c r="G2730" t="s">
        <v>30626</v>
      </c>
      <c r="H2730">
        <v>1</v>
      </c>
      <c r="I2730">
        <v>693.56</v>
      </c>
    </row>
    <row r="2731" spans="1:9">
      <c r="A2731">
        <v>3730</v>
      </c>
      <c r="B2731" s="1">
        <v>44802</v>
      </c>
      <c r="C2731" t="s">
        <v>25921</v>
      </c>
      <c r="D2731" t="s">
        <v>25932</v>
      </c>
      <c r="E2731" t="s">
        <v>25925</v>
      </c>
      <c r="F2731" t="s">
        <v>19828</v>
      </c>
      <c r="G2731" t="s">
        <v>30627</v>
      </c>
      <c r="H2731">
        <v>1</v>
      </c>
      <c r="I2731">
        <v>161.47</v>
      </c>
    </row>
    <row r="2732" spans="1:9">
      <c r="A2732">
        <v>3731</v>
      </c>
      <c r="B2732" s="1">
        <v>45048</v>
      </c>
      <c r="C2732" t="s">
        <v>25936</v>
      </c>
      <c r="D2732" t="s">
        <v>25932</v>
      </c>
      <c r="E2732" t="s">
        <v>25933</v>
      </c>
      <c r="F2732" t="s">
        <v>30628</v>
      </c>
      <c r="G2732" t="s">
        <v>30629</v>
      </c>
      <c r="H2732">
        <v>5</v>
      </c>
      <c r="I2732">
        <v>773.63</v>
      </c>
    </row>
    <row r="2733" spans="1:9">
      <c r="A2733">
        <v>3732</v>
      </c>
      <c r="B2733" s="1">
        <v>44904</v>
      </c>
      <c r="C2733" t="s">
        <v>25924</v>
      </c>
      <c r="D2733" t="s">
        <v>25917</v>
      </c>
      <c r="E2733" t="s">
        <v>25925</v>
      </c>
      <c r="F2733" t="s">
        <v>30630</v>
      </c>
      <c r="G2733" t="s">
        <v>30631</v>
      </c>
      <c r="H2733">
        <v>5</v>
      </c>
      <c r="I2733">
        <v>695.42</v>
      </c>
    </row>
    <row r="2734" spans="1:9">
      <c r="A2734">
        <v>3733</v>
      </c>
      <c r="B2734" s="1">
        <v>45081</v>
      </c>
      <c r="C2734" t="s">
        <v>25931</v>
      </c>
      <c r="D2734" t="s">
        <v>25917</v>
      </c>
      <c r="E2734" t="s">
        <v>25925</v>
      </c>
      <c r="F2734" t="s">
        <v>30632</v>
      </c>
      <c r="G2734" t="s">
        <v>30633</v>
      </c>
      <c r="H2734">
        <v>1</v>
      </c>
      <c r="I2734">
        <v>246.16</v>
      </c>
    </row>
    <row r="2735" spans="1:9">
      <c r="A2735">
        <v>3734</v>
      </c>
      <c r="B2735" s="1">
        <v>44990</v>
      </c>
      <c r="C2735" t="s">
        <v>25931</v>
      </c>
      <c r="D2735" t="s">
        <v>25917</v>
      </c>
      <c r="E2735" t="s">
        <v>25918</v>
      </c>
      <c r="F2735" t="s">
        <v>30634</v>
      </c>
      <c r="G2735" t="s">
        <v>30635</v>
      </c>
      <c r="H2735">
        <v>2</v>
      </c>
      <c r="I2735">
        <v>702.69</v>
      </c>
    </row>
    <row r="2736" spans="1:9">
      <c r="A2736">
        <v>3735</v>
      </c>
      <c r="B2736" s="1">
        <v>44859</v>
      </c>
      <c r="C2736" t="s">
        <v>25924</v>
      </c>
      <c r="D2736" t="s">
        <v>25932</v>
      </c>
      <c r="E2736" t="s">
        <v>25918</v>
      </c>
      <c r="F2736" t="s">
        <v>30636</v>
      </c>
      <c r="G2736" t="s">
        <v>30424</v>
      </c>
      <c r="H2736">
        <v>1</v>
      </c>
      <c r="I2736">
        <v>473.1</v>
      </c>
    </row>
    <row r="2737" spans="1:9">
      <c r="A2737">
        <v>3736</v>
      </c>
      <c r="B2737" s="1">
        <v>44859</v>
      </c>
      <c r="C2737" t="s">
        <v>25936</v>
      </c>
      <c r="D2737" t="s">
        <v>25917</v>
      </c>
      <c r="E2737" t="s">
        <v>25925</v>
      </c>
      <c r="F2737" t="s">
        <v>30637</v>
      </c>
      <c r="G2737" t="s">
        <v>30638</v>
      </c>
      <c r="H2737">
        <v>2</v>
      </c>
      <c r="I2737">
        <v>119.82</v>
      </c>
    </row>
    <row r="2738" spans="1:9">
      <c r="A2738">
        <v>3737</v>
      </c>
      <c r="B2738" s="1">
        <v>44882</v>
      </c>
      <c r="C2738" t="s">
        <v>25916</v>
      </c>
      <c r="D2738" t="s">
        <v>25932</v>
      </c>
      <c r="E2738" t="s">
        <v>25918</v>
      </c>
      <c r="F2738" t="s">
        <v>30639</v>
      </c>
      <c r="G2738" t="s">
        <v>30640</v>
      </c>
      <c r="H2738">
        <v>1</v>
      </c>
      <c r="I2738">
        <v>157.80000000000001</v>
      </c>
    </row>
    <row r="2739" spans="1:9">
      <c r="A2739">
        <v>3738</v>
      </c>
      <c r="B2739" s="1">
        <v>44805</v>
      </c>
      <c r="C2739" t="s">
        <v>25924</v>
      </c>
      <c r="D2739" t="s">
        <v>25917</v>
      </c>
      <c r="E2739" t="s">
        <v>25928</v>
      </c>
      <c r="F2739" t="s">
        <v>30641</v>
      </c>
      <c r="G2739" t="s">
        <v>30642</v>
      </c>
      <c r="H2739">
        <v>3</v>
      </c>
      <c r="I2739">
        <v>791.98</v>
      </c>
    </row>
    <row r="2740" spans="1:9">
      <c r="A2740">
        <v>3739</v>
      </c>
      <c r="B2740" s="1">
        <v>44792</v>
      </c>
      <c r="C2740" t="s">
        <v>25916</v>
      </c>
      <c r="D2740" t="s">
        <v>25932</v>
      </c>
      <c r="E2740" t="s">
        <v>25925</v>
      </c>
      <c r="F2740" t="s">
        <v>12422</v>
      </c>
      <c r="G2740" t="s">
        <v>30643</v>
      </c>
      <c r="H2740">
        <v>5</v>
      </c>
      <c r="I2740">
        <v>752.97</v>
      </c>
    </row>
    <row r="2741" spans="1:9">
      <c r="A2741">
        <v>3740</v>
      </c>
      <c r="B2741" s="1">
        <v>44815</v>
      </c>
      <c r="C2741" t="s">
        <v>25921</v>
      </c>
      <c r="D2741" t="s">
        <v>25932</v>
      </c>
      <c r="E2741" t="s">
        <v>25928</v>
      </c>
      <c r="F2741" t="s">
        <v>30644</v>
      </c>
      <c r="G2741" t="s">
        <v>30645</v>
      </c>
      <c r="H2741">
        <v>5</v>
      </c>
      <c r="I2741">
        <v>916.21</v>
      </c>
    </row>
    <row r="2742" spans="1:9">
      <c r="A2742">
        <v>3741</v>
      </c>
      <c r="B2742" s="1">
        <v>44839</v>
      </c>
      <c r="C2742" t="s">
        <v>25936</v>
      </c>
      <c r="D2742" t="s">
        <v>25932</v>
      </c>
      <c r="E2742" t="s">
        <v>25928</v>
      </c>
      <c r="F2742" t="s">
        <v>14123</v>
      </c>
      <c r="G2742" t="s">
        <v>30646</v>
      </c>
      <c r="H2742">
        <v>2</v>
      </c>
      <c r="I2742">
        <v>751.04</v>
      </c>
    </row>
    <row r="2743" spans="1:9">
      <c r="A2743">
        <v>3742</v>
      </c>
      <c r="B2743" s="1">
        <v>45038</v>
      </c>
      <c r="C2743" t="s">
        <v>25931</v>
      </c>
      <c r="D2743" t="s">
        <v>25917</v>
      </c>
      <c r="E2743" t="s">
        <v>25933</v>
      </c>
      <c r="F2743" t="s">
        <v>30647</v>
      </c>
      <c r="G2743" t="s">
        <v>30648</v>
      </c>
      <c r="H2743">
        <v>3</v>
      </c>
      <c r="I2743">
        <v>620.63</v>
      </c>
    </row>
    <row r="2744" spans="1:9">
      <c r="A2744">
        <v>3743</v>
      </c>
      <c r="B2744" s="1">
        <v>44882</v>
      </c>
      <c r="C2744" t="s">
        <v>25921</v>
      </c>
      <c r="D2744" t="s">
        <v>25917</v>
      </c>
      <c r="E2744" t="s">
        <v>25933</v>
      </c>
      <c r="F2744" t="s">
        <v>30649</v>
      </c>
      <c r="G2744" t="s">
        <v>30650</v>
      </c>
      <c r="H2744">
        <v>3</v>
      </c>
      <c r="I2744">
        <v>439.3</v>
      </c>
    </row>
    <row r="2745" spans="1:9">
      <c r="A2745">
        <v>3744</v>
      </c>
      <c r="B2745" s="1">
        <v>45069</v>
      </c>
      <c r="C2745" t="s">
        <v>25931</v>
      </c>
      <c r="D2745" t="s">
        <v>25917</v>
      </c>
      <c r="E2745" t="s">
        <v>25928</v>
      </c>
      <c r="F2745" t="s">
        <v>30651</v>
      </c>
      <c r="G2745" t="s">
        <v>30652</v>
      </c>
      <c r="H2745">
        <v>1</v>
      </c>
      <c r="I2745">
        <v>716.39</v>
      </c>
    </row>
    <row r="2746" spans="1:9">
      <c r="A2746">
        <v>3745</v>
      </c>
      <c r="B2746" s="1">
        <v>44845</v>
      </c>
      <c r="C2746" t="s">
        <v>25924</v>
      </c>
      <c r="D2746" t="s">
        <v>25932</v>
      </c>
      <c r="E2746" t="s">
        <v>25918</v>
      </c>
      <c r="F2746" t="s">
        <v>30653</v>
      </c>
      <c r="G2746" t="s">
        <v>30654</v>
      </c>
      <c r="H2746">
        <v>5</v>
      </c>
      <c r="I2746">
        <v>300.33</v>
      </c>
    </row>
    <row r="2747" spans="1:9">
      <c r="A2747">
        <v>3746</v>
      </c>
      <c r="B2747" s="1">
        <v>44979</v>
      </c>
      <c r="C2747" t="s">
        <v>25936</v>
      </c>
      <c r="D2747" t="s">
        <v>25917</v>
      </c>
      <c r="E2747" t="s">
        <v>25933</v>
      </c>
      <c r="F2747" t="s">
        <v>30655</v>
      </c>
      <c r="G2747" t="s">
        <v>30656</v>
      </c>
      <c r="H2747">
        <v>3</v>
      </c>
      <c r="I2747">
        <v>337.15</v>
      </c>
    </row>
    <row r="2748" spans="1:9">
      <c r="A2748">
        <v>3747</v>
      </c>
      <c r="B2748" s="1">
        <v>44852</v>
      </c>
      <c r="C2748" t="s">
        <v>25921</v>
      </c>
      <c r="D2748" t="s">
        <v>25932</v>
      </c>
      <c r="E2748" t="s">
        <v>25918</v>
      </c>
      <c r="F2748" t="s">
        <v>30657</v>
      </c>
      <c r="G2748" t="s">
        <v>30658</v>
      </c>
      <c r="H2748">
        <v>5</v>
      </c>
      <c r="I2748">
        <v>725.6</v>
      </c>
    </row>
    <row r="2749" spans="1:9">
      <c r="A2749">
        <v>3748</v>
      </c>
      <c r="B2749" s="1">
        <v>44918</v>
      </c>
      <c r="C2749" t="s">
        <v>25916</v>
      </c>
      <c r="D2749" t="s">
        <v>25917</v>
      </c>
      <c r="E2749" t="s">
        <v>25918</v>
      </c>
      <c r="F2749" t="s">
        <v>30659</v>
      </c>
      <c r="G2749" t="s">
        <v>30660</v>
      </c>
      <c r="H2749">
        <v>5</v>
      </c>
      <c r="I2749">
        <v>588.88</v>
      </c>
    </row>
    <row r="2750" spans="1:9">
      <c r="A2750">
        <v>3749</v>
      </c>
      <c r="B2750" s="1">
        <v>44832</v>
      </c>
      <c r="C2750" t="s">
        <v>25924</v>
      </c>
      <c r="D2750" t="s">
        <v>25932</v>
      </c>
      <c r="E2750" t="s">
        <v>25933</v>
      </c>
      <c r="F2750" t="s">
        <v>30661</v>
      </c>
      <c r="G2750" t="s">
        <v>30662</v>
      </c>
      <c r="H2750">
        <v>4</v>
      </c>
      <c r="I2750">
        <v>742.98</v>
      </c>
    </row>
    <row r="2751" spans="1:9">
      <c r="A2751">
        <v>3750</v>
      </c>
      <c r="B2751" s="1">
        <v>44831</v>
      </c>
      <c r="C2751" t="s">
        <v>25936</v>
      </c>
      <c r="D2751" t="s">
        <v>25932</v>
      </c>
      <c r="E2751" t="s">
        <v>25933</v>
      </c>
      <c r="F2751" t="s">
        <v>30663</v>
      </c>
      <c r="G2751" t="s">
        <v>30664</v>
      </c>
      <c r="H2751">
        <v>5</v>
      </c>
      <c r="I2751">
        <v>283.05</v>
      </c>
    </row>
    <row r="2752" spans="1:9">
      <c r="A2752">
        <v>3751</v>
      </c>
      <c r="B2752" s="1">
        <v>44875</v>
      </c>
      <c r="C2752" t="s">
        <v>25916</v>
      </c>
      <c r="D2752" t="s">
        <v>25917</v>
      </c>
      <c r="E2752" t="s">
        <v>25925</v>
      </c>
      <c r="F2752" t="s">
        <v>30665</v>
      </c>
      <c r="G2752" t="s">
        <v>30666</v>
      </c>
      <c r="H2752">
        <v>4</v>
      </c>
      <c r="I2752">
        <v>511.13</v>
      </c>
    </row>
    <row r="2753" spans="1:9">
      <c r="A2753">
        <v>3752</v>
      </c>
      <c r="B2753" s="1">
        <v>45077</v>
      </c>
      <c r="C2753" t="s">
        <v>25931</v>
      </c>
      <c r="D2753" t="s">
        <v>25917</v>
      </c>
      <c r="E2753" t="s">
        <v>25928</v>
      </c>
      <c r="F2753" t="s">
        <v>30667</v>
      </c>
      <c r="G2753" t="s">
        <v>30668</v>
      </c>
      <c r="H2753">
        <v>1</v>
      </c>
      <c r="I2753">
        <v>158.86000000000001</v>
      </c>
    </row>
    <row r="2754" spans="1:9">
      <c r="A2754">
        <v>3753</v>
      </c>
      <c r="B2754" s="1">
        <v>44823</v>
      </c>
      <c r="C2754" t="s">
        <v>25936</v>
      </c>
      <c r="D2754" t="s">
        <v>25932</v>
      </c>
      <c r="E2754" t="s">
        <v>25918</v>
      </c>
      <c r="F2754" t="s">
        <v>30669</v>
      </c>
      <c r="G2754" t="s">
        <v>30670</v>
      </c>
      <c r="H2754">
        <v>1</v>
      </c>
      <c r="I2754">
        <v>741.95</v>
      </c>
    </row>
    <row r="2755" spans="1:9">
      <c r="A2755">
        <v>3754</v>
      </c>
      <c r="B2755" s="1">
        <v>44993</v>
      </c>
      <c r="C2755" t="s">
        <v>25924</v>
      </c>
      <c r="D2755" t="s">
        <v>25932</v>
      </c>
      <c r="E2755" t="s">
        <v>25925</v>
      </c>
      <c r="F2755" t="s">
        <v>30671</v>
      </c>
      <c r="G2755" t="s">
        <v>30672</v>
      </c>
      <c r="H2755">
        <v>4</v>
      </c>
      <c r="I2755">
        <v>132.52000000000001</v>
      </c>
    </row>
    <row r="2756" spans="1:9">
      <c r="A2756">
        <v>3755</v>
      </c>
      <c r="B2756" s="1">
        <v>45104</v>
      </c>
      <c r="C2756" t="s">
        <v>25916</v>
      </c>
      <c r="D2756" t="s">
        <v>25917</v>
      </c>
      <c r="E2756" t="s">
        <v>25928</v>
      </c>
      <c r="F2756" t="s">
        <v>30673</v>
      </c>
      <c r="G2756" t="s">
        <v>30674</v>
      </c>
      <c r="H2756">
        <v>1</v>
      </c>
      <c r="I2756">
        <v>736.19</v>
      </c>
    </row>
    <row r="2757" spans="1:9">
      <c r="A2757">
        <v>3756</v>
      </c>
      <c r="B2757" s="1">
        <v>45012</v>
      </c>
      <c r="C2757" t="s">
        <v>25924</v>
      </c>
      <c r="D2757" t="s">
        <v>25932</v>
      </c>
      <c r="E2757" t="s">
        <v>25918</v>
      </c>
      <c r="F2757" t="s">
        <v>30675</v>
      </c>
      <c r="G2757" t="s">
        <v>30676</v>
      </c>
      <c r="H2757">
        <v>4</v>
      </c>
      <c r="I2757">
        <v>521.51</v>
      </c>
    </row>
    <row r="2758" spans="1:9">
      <c r="A2758">
        <v>3757</v>
      </c>
      <c r="B2758" s="1">
        <v>44855</v>
      </c>
      <c r="C2758" t="s">
        <v>25924</v>
      </c>
      <c r="D2758" t="s">
        <v>25917</v>
      </c>
      <c r="E2758" t="s">
        <v>25925</v>
      </c>
      <c r="F2758" t="s">
        <v>29219</v>
      </c>
      <c r="G2758" t="s">
        <v>30677</v>
      </c>
      <c r="H2758">
        <v>2</v>
      </c>
      <c r="I2758">
        <v>132.09</v>
      </c>
    </row>
    <row r="2759" spans="1:9">
      <c r="A2759">
        <v>3758</v>
      </c>
      <c r="B2759" s="1">
        <v>44942</v>
      </c>
      <c r="C2759" t="s">
        <v>25921</v>
      </c>
      <c r="D2759" t="s">
        <v>25917</v>
      </c>
      <c r="E2759" t="s">
        <v>25918</v>
      </c>
      <c r="F2759" t="s">
        <v>28076</v>
      </c>
      <c r="G2759" t="s">
        <v>30021</v>
      </c>
      <c r="H2759">
        <v>4</v>
      </c>
      <c r="I2759">
        <v>917.17</v>
      </c>
    </row>
    <row r="2760" spans="1:9">
      <c r="A2760">
        <v>3759</v>
      </c>
      <c r="B2760" s="1">
        <v>44784</v>
      </c>
      <c r="C2760" t="s">
        <v>25936</v>
      </c>
      <c r="D2760" t="s">
        <v>25917</v>
      </c>
      <c r="E2760" t="s">
        <v>25928</v>
      </c>
      <c r="F2760" t="s">
        <v>30678</v>
      </c>
      <c r="G2760" t="s">
        <v>30679</v>
      </c>
      <c r="H2760">
        <v>2</v>
      </c>
      <c r="I2760">
        <v>790.71</v>
      </c>
    </row>
    <row r="2761" spans="1:9">
      <c r="A2761">
        <v>3760</v>
      </c>
      <c r="B2761" s="1">
        <v>44893</v>
      </c>
      <c r="C2761" t="s">
        <v>25924</v>
      </c>
      <c r="D2761" t="s">
        <v>25932</v>
      </c>
      <c r="E2761" t="s">
        <v>25933</v>
      </c>
      <c r="F2761" t="s">
        <v>30680</v>
      </c>
      <c r="G2761" t="s">
        <v>30681</v>
      </c>
      <c r="H2761">
        <v>1</v>
      </c>
      <c r="I2761">
        <v>680.48</v>
      </c>
    </row>
    <row r="2762" spans="1:9">
      <c r="A2762">
        <v>3761</v>
      </c>
      <c r="B2762" s="1">
        <v>44791</v>
      </c>
      <c r="C2762" t="s">
        <v>25916</v>
      </c>
      <c r="D2762" t="s">
        <v>25932</v>
      </c>
      <c r="E2762" t="s">
        <v>25918</v>
      </c>
      <c r="F2762" t="s">
        <v>23486</v>
      </c>
      <c r="G2762" t="s">
        <v>30682</v>
      </c>
      <c r="H2762">
        <v>1</v>
      </c>
      <c r="I2762">
        <v>947.57</v>
      </c>
    </row>
    <row r="2763" spans="1:9">
      <c r="A2763">
        <v>3762</v>
      </c>
      <c r="B2763" s="1">
        <v>45092</v>
      </c>
      <c r="C2763" t="s">
        <v>25936</v>
      </c>
      <c r="D2763" t="s">
        <v>25917</v>
      </c>
      <c r="E2763" t="s">
        <v>25918</v>
      </c>
      <c r="F2763" t="s">
        <v>30683</v>
      </c>
      <c r="G2763" t="s">
        <v>30684</v>
      </c>
      <c r="H2763">
        <v>2</v>
      </c>
      <c r="I2763">
        <v>594.61</v>
      </c>
    </row>
    <row r="2764" spans="1:9">
      <c r="A2764">
        <v>3763</v>
      </c>
      <c r="B2764" s="1">
        <v>44878</v>
      </c>
      <c r="C2764" t="s">
        <v>25924</v>
      </c>
      <c r="D2764" t="s">
        <v>25932</v>
      </c>
      <c r="E2764" t="s">
        <v>25925</v>
      </c>
      <c r="F2764" t="s">
        <v>30685</v>
      </c>
      <c r="G2764" t="s">
        <v>30686</v>
      </c>
      <c r="H2764">
        <v>1</v>
      </c>
      <c r="I2764">
        <v>775.59</v>
      </c>
    </row>
    <row r="2765" spans="1:9">
      <c r="A2765">
        <v>3764</v>
      </c>
      <c r="B2765" s="1">
        <v>44803</v>
      </c>
      <c r="C2765" t="s">
        <v>25931</v>
      </c>
      <c r="D2765" t="s">
        <v>25932</v>
      </c>
      <c r="E2765" t="s">
        <v>25925</v>
      </c>
      <c r="F2765" t="s">
        <v>30687</v>
      </c>
      <c r="G2765" t="s">
        <v>30688</v>
      </c>
      <c r="H2765">
        <v>2</v>
      </c>
      <c r="I2765">
        <v>239.16</v>
      </c>
    </row>
    <row r="2766" spans="1:9">
      <c r="A2766">
        <v>3765</v>
      </c>
      <c r="B2766" s="1">
        <v>44890</v>
      </c>
      <c r="C2766" t="s">
        <v>25916</v>
      </c>
      <c r="D2766" t="s">
        <v>25917</v>
      </c>
      <c r="E2766" t="s">
        <v>25928</v>
      </c>
      <c r="F2766" t="s">
        <v>30689</v>
      </c>
      <c r="G2766" t="s">
        <v>30690</v>
      </c>
      <c r="H2766">
        <v>5</v>
      </c>
      <c r="I2766">
        <v>275.94</v>
      </c>
    </row>
    <row r="2767" spans="1:9">
      <c r="A2767">
        <v>3766</v>
      </c>
      <c r="B2767" s="1">
        <v>45012</v>
      </c>
      <c r="C2767" t="s">
        <v>25924</v>
      </c>
      <c r="D2767" t="s">
        <v>25917</v>
      </c>
      <c r="E2767" t="s">
        <v>25925</v>
      </c>
      <c r="F2767" t="s">
        <v>30691</v>
      </c>
      <c r="G2767" t="s">
        <v>30692</v>
      </c>
      <c r="H2767">
        <v>4</v>
      </c>
      <c r="I2767">
        <v>466.32</v>
      </c>
    </row>
    <row r="2768" spans="1:9">
      <c r="A2768">
        <v>3767</v>
      </c>
      <c r="B2768" s="1">
        <v>44846</v>
      </c>
      <c r="C2768" t="s">
        <v>25921</v>
      </c>
      <c r="D2768" t="s">
        <v>25917</v>
      </c>
      <c r="E2768" t="s">
        <v>25928</v>
      </c>
      <c r="F2768" t="s">
        <v>30693</v>
      </c>
      <c r="G2768" t="s">
        <v>30694</v>
      </c>
      <c r="H2768">
        <v>4</v>
      </c>
      <c r="I2768">
        <v>840.46</v>
      </c>
    </row>
    <row r="2769" spans="1:9">
      <c r="A2769">
        <v>3768</v>
      </c>
      <c r="B2769" s="1">
        <v>44930</v>
      </c>
      <c r="C2769" t="s">
        <v>25921</v>
      </c>
      <c r="D2769" t="s">
        <v>25917</v>
      </c>
      <c r="E2769" t="s">
        <v>25928</v>
      </c>
      <c r="F2769" t="s">
        <v>25531</v>
      </c>
      <c r="G2769" t="s">
        <v>30695</v>
      </c>
      <c r="H2769">
        <v>3</v>
      </c>
      <c r="I2769">
        <v>145.76</v>
      </c>
    </row>
    <row r="2770" spans="1:9">
      <c r="A2770">
        <v>3769</v>
      </c>
      <c r="B2770" s="1">
        <v>44846</v>
      </c>
      <c r="C2770" t="s">
        <v>25936</v>
      </c>
      <c r="D2770" t="s">
        <v>25917</v>
      </c>
      <c r="E2770" t="s">
        <v>25925</v>
      </c>
      <c r="F2770" t="s">
        <v>30696</v>
      </c>
      <c r="G2770" t="s">
        <v>29738</v>
      </c>
      <c r="H2770">
        <v>2</v>
      </c>
      <c r="I2770">
        <v>647.70000000000005</v>
      </c>
    </row>
    <row r="2771" spans="1:9">
      <c r="A2771">
        <v>3770</v>
      </c>
      <c r="B2771" s="1">
        <v>45112</v>
      </c>
      <c r="C2771" t="s">
        <v>25936</v>
      </c>
      <c r="D2771" t="s">
        <v>25917</v>
      </c>
      <c r="E2771" t="s">
        <v>25925</v>
      </c>
      <c r="F2771" t="s">
        <v>30032</v>
      </c>
      <c r="G2771" t="s">
        <v>30697</v>
      </c>
      <c r="H2771">
        <v>2</v>
      </c>
      <c r="I2771">
        <v>536.20000000000005</v>
      </c>
    </row>
    <row r="2772" spans="1:9">
      <c r="A2772">
        <v>3771</v>
      </c>
      <c r="B2772" s="1">
        <v>45011</v>
      </c>
      <c r="C2772" t="s">
        <v>25931</v>
      </c>
      <c r="D2772" t="s">
        <v>25917</v>
      </c>
      <c r="E2772" t="s">
        <v>25925</v>
      </c>
      <c r="F2772" t="s">
        <v>26703</v>
      </c>
      <c r="G2772" t="s">
        <v>30698</v>
      </c>
      <c r="H2772">
        <v>5</v>
      </c>
      <c r="I2772">
        <v>769.97</v>
      </c>
    </row>
    <row r="2773" spans="1:9">
      <c r="A2773">
        <v>3772</v>
      </c>
      <c r="B2773" s="1">
        <v>44927</v>
      </c>
      <c r="C2773" t="s">
        <v>25931</v>
      </c>
      <c r="D2773" t="s">
        <v>25932</v>
      </c>
      <c r="E2773" t="s">
        <v>25928</v>
      </c>
      <c r="F2773" t="s">
        <v>15327</v>
      </c>
      <c r="G2773" t="s">
        <v>30699</v>
      </c>
      <c r="H2773">
        <v>1</v>
      </c>
      <c r="I2773">
        <v>894.66</v>
      </c>
    </row>
    <row r="2774" spans="1:9">
      <c r="A2774">
        <v>3773</v>
      </c>
      <c r="B2774" s="1">
        <v>44880</v>
      </c>
      <c r="C2774" t="s">
        <v>25936</v>
      </c>
      <c r="D2774" t="s">
        <v>25932</v>
      </c>
      <c r="E2774" t="s">
        <v>25918</v>
      </c>
      <c r="F2774" t="s">
        <v>30700</v>
      </c>
      <c r="G2774" t="s">
        <v>30701</v>
      </c>
      <c r="H2774">
        <v>2</v>
      </c>
      <c r="I2774">
        <v>374.02</v>
      </c>
    </row>
    <row r="2775" spans="1:9">
      <c r="A2775">
        <v>3774</v>
      </c>
      <c r="B2775" s="1">
        <v>44961</v>
      </c>
      <c r="C2775" t="s">
        <v>25921</v>
      </c>
      <c r="D2775" t="s">
        <v>25917</v>
      </c>
      <c r="E2775" t="s">
        <v>25933</v>
      </c>
      <c r="F2775" t="s">
        <v>30702</v>
      </c>
      <c r="G2775" t="s">
        <v>30703</v>
      </c>
      <c r="H2775">
        <v>5</v>
      </c>
      <c r="I2775">
        <v>569.41999999999996</v>
      </c>
    </row>
    <row r="2776" spans="1:9">
      <c r="A2776">
        <v>3775</v>
      </c>
      <c r="B2776" s="1">
        <v>44879</v>
      </c>
      <c r="C2776" t="s">
        <v>25916</v>
      </c>
      <c r="D2776" t="s">
        <v>25917</v>
      </c>
      <c r="E2776" t="s">
        <v>25928</v>
      </c>
      <c r="F2776" t="s">
        <v>30704</v>
      </c>
      <c r="G2776" t="s">
        <v>30705</v>
      </c>
      <c r="H2776">
        <v>1</v>
      </c>
      <c r="I2776">
        <v>172.82</v>
      </c>
    </row>
    <row r="2777" spans="1:9">
      <c r="A2777">
        <v>3776</v>
      </c>
      <c r="B2777" s="1">
        <v>44962</v>
      </c>
      <c r="C2777" t="s">
        <v>25936</v>
      </c>
      <c r="D2777" t="s">
        <v>25917</v>
      </c>
      <c r="E2777" t="s">
        <v>25928</v>
      </c>
      <c r="F2777" t="s">
        <v>30706</v>
      </c>
      <c r="G2777" t="s">
        <v>30707</v>
      </c>
      <c r="H2777">
        <v>4</v>
      </c>
      <c r="I2777">
        <v>585.84</v>
      </c>
    </row>
    <row r="2778" spans="1:9">
      <c r="A2778">
        <v>3777</v>
      </c>
      <c r="B2778" s="1">
        <v>44847</v>
      </c>
      <c r="C2778" t="s">
        <v>25936</v>
      </c>
      <c r="D2778" t="s">
        <v>25932</v>
      </c>
      <c r="E2778" t="s">
        <v>25928</v>
      </c>
      <c r="F2778" t="s">
        <v>30708</v>
      </c>
      <c r="G2778" t="s">
        <v>30709</v>
      </c>
      <c r="H2778">
        <v>1</v>
      </c>
      <c r="I2778">
        <v>759.38</v>
      </c>
    </row>
    <row r="2779" spans="1:9">
      <c r="A2779">
        <v>3778</v>
      </c>
      <c r="B2779" s="1">
        <v>44817</v>
      </c>
      <c r="C2779" t="s">
        <v>25916</v>
      </c>
      <c r="D2779" t="s">
        <v>25917</v>
      </c>
      <c r="E2779" t="s">
        <v>25928</v>
      </c>
      <c r="F2779" t="s">
        <v>30710</v>
      </c>
      <c r="G2779" t="s">
        <v>30711</v>
      </c>
      <c r="H2779">
        <v>5</v>
      </c>
      <c r="I2779">
        <v>341.74</v>
      </c>
    </row>
    <row r="2780" spans="1:9">
      <c r="A2780">
        <v>3779</v>
      </c>
      <c r="B2780" s="1">
        <v>45075</v>
      </c>
      <c r="C2780" t="s">
        <v>25936</v>
      </c>
      <c r="D2780" t="s">
        <v>25932</v>
      </c>
      <c r="E2780" t="s">
        <v>25925</v>
      </c>
      <c r="F2780" t="s">
        <v>15533</v>
      </c>
      <c r="G2780" t="s">
        <v>30712</v>
      </c>
      <c r="H2780">
        <v>3</v>
      </c>
      <c r="I2780">
        <v>733.04</v>
      </c>
    </row>
    <row r="2781" spans="1:9">
      <c r="A2781">
        <v>3780</v>
      </c>
      <c r="B2781" s="1">
        <v>45140</v>
      </c>
      <c r="C2781" t="s">
        <v>25916</v>
      </c>
      <c r="D2781" t="s">
        <v>25917</v>
      </c>
      <c r="E2781" t="s">
        <v>25918</v>
      </c>
      <c r="F2781" t="s">
        <v>30713</v>
      </c>
      <c r="G2781" t="s">
        <v>30714</v>
      </c>
      <c r="H2781">
        <v>2</v>
      </c>
      <c r="I2781">
        <v>658.27</v>
      </c>
    </row>
    <row r="2782" spans="1:9">
      <c r="A2782">
        <v>3781</v>
      </c>
      <c r="B2782" s="1">
        <v>45118</v>
      </c>
      <c r="C2782" t="s">
        <v>25916</v>
      </c>
      <c r="D2782" t="s">
        <v>25932</v>
      </c>
      <c r="E2782" t="s">
        <v>25925</v>
      </c>
      <c r="F2782" t="s">
        <v>30715</v>
      </c>
      <c r="G2782" t="s">
        <v>30716</v>
      </c>
      <c r="H2782">
        <v>1</v>
      </c>
      <c r="I2782">
        <v>124.77</v>
      </c>
    </row>
    <row r="2783" spans="1:9">
      <c r="A2783">
        <v>3782</v>
      </c>
      <c r="B2783" s="1">
        <v>44906</v>
      </c>
      <c r="C2783" t="s">
        <v>25924</v>
      </c>
      <c r="D2783" t="s">
        <v>25917</v>
      </c>
      <c r="E2783" t="s">
        <v>25933</v>
      </c>
      <c r="F2783" t="s">
        <v>26743</v>
      </c>
      <c r="G2783" t="s">
        <v>30717</v>
      </c>
      <c r="H2783">
        <v>5</v>
      </c>
      <c r="I2783">
        <v>506.4</v>
      </c>
    </row>
    <row r="2784" spans="1:9">
      <c r="A2784">
        <v>3783</v>
      </c>
      <c r="B2784" s="1">
        <v>44951</v>
      </c>
      <c r="C2784" t="s">
        <v>25924</v>
      </c>
      <c r="D2784" t="s">
        <v>25932</v>
      </c>
      <c r="E2784" t="s">
        <v>25928</v>
      </c>
      <c r="F2784" t="s">
        <v>30718</v>
      </c>
      <c r="G2784" t="s">
        <v>30719</v>
      </c>
      <c r="H2784">
        <v>5</v>
      </c>
      <c r="I2784">
        <v>851.24</v>
      </c>
    </row>
    <row r="2785" spans="1:9">
      <c r="A2785">
        <v>3784</v>
      </c>
      <c r="B2785" s="1">
        <v>44846</v>
      </c>
      <c r="C2785" t="s">
        <v>25931</v>
      </c>
      <c r="D2785" t="s">
        <v>25917</v>
      </c>
      <c r="E2785" t="s">
        <v>25928</v>
      </c>
      <c r="F2785" t="s">
        <v>30720</v>
      </c>
      <c r="G2785" t="s">
        <v>30721</v>
      </c>
      <c r="H2785">
        <v>2</v>
      </c>
      <c r="I2785">
        <v>671.12</v>
      </c>
    </row>
    <row r="2786" spans="1:9">
      <c r="A2786">
        <v>3785</v>
      </c>
      <c r="B2786" s="1">
        <v>44835</v>
      </c>
      <c r="C2786" t="s">
        <v>25936</v>
      </c>
      <c r="D2786" t="s">
        <v>25932</v>
      </c>
      <c r="E2786" t="s">
        <v>25933</v>
      </c>
      <c r="F2786" t="s">
        <v>30722</v>
      </c>
      <c r="G2786" t="s">
        <v>30723</v>
      </c>
      <c r="H2786">
        <v>1</v>
      </c>
      <c r="I2786">
        <v>257.8</v>
      </c>
    </row>
    <row r="2787" spans="1:9">
      <c r="A2787">
        <v>3786</v>
      </c>
      <c r="B2787" s="1">
        <v>45033</v>
      </c>
      <c r="C2787" t="s">
        <v>25921</v>
      </c>
      <c r="D2787" t="s">
        <v>25932</v>
      </c>
      <c r="E2787" t="s">
        <v>25918</v>
      </c>
      <c r="F2787" t="s">
        <v>30724</v>
      </c>
      <c r="G2787" t="s">
        <v>30725</v>
      </c>
      <c r="H2787">
        <v>4</v>
      </c>
      <c r="I2787">
        <v>280.06</v>
      </c>
    </row>
    <row r="2788" spans="1:9">
      <c r="A2788">
        <v>3787</v>
      </c>
      <c r="B2788" s="1">
        <v>45042</v>
      </c>
      <c r="C2788" t="s">
        <v>25936</v>
      </c>
      <c r="D2788" t="s">
        <v>25932</v>
      </c>
      <c r="E2788" t="s">
        <v>25933</v>
      </c>
      <c r="F2788" t="s">
        <v>30726</v>
      </c>
      <c r="G2788" t="s">
        <v>30727</v>
      </c>
      <c r="H2788">
        <v>4</v>
      </c>
      <c r="I2788">
        <v>140.03</v>
      </c>
    </row>
    <row r="2789" spans="1:9">
      <c r="A2789">
        <v>3788</v>
      </c>
      <c r="B2789" s="1">
        <v>45006</v>
      </c>
      <c r="C2789" t="s">
        <v>25916</v>
      </c>
      <c r="D2789" t="s">
        <v>25932</v>
      </c>
      <c r="E2789" t="s">
        <v>25928</v>
      </c>
      <c r="F2789" t="s">
        <v>27913</v>
      </c>
      <c r="G2789" t="s">
        <v>27547</v>
      </c>
      <c r="H2789">
        <v>2</v>
      </c>
      <c r="I2789">
        <v>796.95</v>
      </c>
    </row>
    <row r="2790" spans="1:9">
      <c r="A2790">
        <v>3789</v>
      </c>
      <c r="B2790" s="1">
        <v>44860</v>
      </c>
      <c r="C2790" t="s">
        <v>25924</v>
      </c>
      <c r="D2790" t="s">
        <v>25932</v>
      </c>
      <c r="E2790" t="s">
        <v>25925</v>
      </c>
      <c r="F2790" t="s">
        <v>30728</v>
      </c>
      <c r="G2790" t="s">
        <v>30729</v>
      </c>
      <c r="H2790">
        <v>1</v>
      </c>
      <c r="I2790">
        <v>997.38</v>
      </c>
    </row>
    <row r="2791" spans="1:9">
      <c r="A2791">
        <v>3790</v>
      </c>
      <c r="B2791" s="1">
        <v>45003</v>
      </c>
      <c r="C2791" t="s">
        <v>25931</v>
      </c>
      <c r="D2791" t="s">
        <v>25932</v>
      </c>
      <c r="E2791" t="s">
        <v>25928</v>
      </c>
      <c r="F2791" t="s">
        <v>30730</v>
      </c>
      <c r="G2791" t="s">
        <v>30731</v>
      </c>
      <c r="H2791">
        <v>2</v>
      </c>
      <c r="I2791">
        <v>676.95</v>
      </c>
    </row>
    <row r="2792" spans="1:9">
      <c r="A2792">
        <v>3791</v>
      </c>
      <c r="B2792" s="1">
        <v>44969</v>
      </c>
      <c r="C2792" t="s">
        <v>25921</v>
      </c>
      <c r="D2792" t="s">
        <v>25932</v>
      </c>
      <c r="E2792" t="s">
        <v>25918</v>
      </c>
      <c r="F2792" t="s">
        <v>30732</v>
      </c>
      <c r="G2792" t="s">
        <v>30733</v>
      </c>
      <c r="H2792">
        <v>2</v>
      </c>
      <c r="I2792">
        <v>348.89</v>
      </c>
    </row>
    <row r="2793" spans="1:9">
      <c r="A2793">
        <v>3792</v>
      </c>
      <c r="B2793" s="1">
        <v>44813</v>
      </c>
      <c r="C2793" t="s">
        <v>25936</v>
      </c>
      <c r="D2793" t="s">
        <v>25932</v>
      </c>
      <c r="E2793" t="s">
        <v>25933</v>
      </c>
      <c r="F2793" t="s">
        <v>26323</v>
      </c>
      <c r="G2793" t="s">
        <v>30734</v>
      </c>
      <c r="H2793">
        <v>1</v>
      </c>
      <c r="I2793">
        <v>385.62</v>
      </c>
    </row>
    <row r="2794" spans="1:9">
      <c r="A2794">
        <v>3793</v>
      </c>
      <c r="B2794" s="1">
        <v>44889</v>
      </c>
      <c r="C2794" t="s">
        <v>25936</v>
      </c>
      <c r="D2794" t="s">
        <v>25917</v>
      </c>
      <c r="E2794" t="s">
        <v>25928</v>
      </c>
      <c r="F2794" t="s">
        <v>30735</v>
      </c>
      <c r="G2794" t="s">
        <v>30736</v>
      </c>
      <c r="H2794">
        <v>2</v>
      </c>
      <c r="I2794">
        <v>552.66999999999996</v>
      </c>
    </row>
    <row r="2795" spans="1:9">
      <c r="A2795">
        <v>3794</v>
      </c>
      <c r="B2795" s="1">
        <v>45033</v>
      </c>
      <c r="C2795" t="s">
        <v>25931</v>
      </c>
      <c r="D2795" t="s">
        <v>25932</v>
      </c>
      <c r="E2795" t="s">
        <v>25918</v>
      </c>
      <c r="F2795" t="s">
        <v>30737</v>
      </c>
      <c r="G2795" t="s">
        <v>30738</v>
      </c>
      <c r="H2795">
        <v>2</v>
      </c>
      <c r="I2795">
        <v>645.11</v>
      </c>
    </row>
    <row r="2796" spans="1:9">
      <c r="A2796">
        <v>3795</v>
      </c>
      <c r="B2796" s="1">
        <v>44951</v>
      </c>
      <c r="C2796" t="s">
        <v>25936</v>
      </c>
      <c r="D2796" t="s">
        <v>25932</v>
      </c>
      <c r="E2796" t="s">
        <v>25933</v>
      </c>
      <c r="F2796" t="s">
        <v>28076</v>
      </c>
      <c r="G2796" t="s">
        <v>30739</v>
      </c>
      <c r="H2796">
        <v>1</v>
      </c>
      <c r="I2796">
        <v>954.02</v>
      </c>
    </row>
    <row r="2797" spans="1:9">
      <c r="A2797">
        <v>3796</v>
      </c>
      <c r="B2797" s="1">
        <v>45110</v>
      </c>
      <c r="C2797" t="s">
        <v>25924</v>
      </c>
      <c r="D2797" t="s">
        <v>25932</v>
      </c>
      <c r="E2797" t="s">
        <v>25925</v>
      </c>
      <c r="F2797" t="s">
        <v>30740</v>
      </c>
      <c r="G2797" t="s">
        <v>30741</v>
      </c>
      <c r="H2797">
        <v>5</v>
      </c>
      <c r="I2797">
        <v>255.74</v>
      </c>
    </row>
    <row r="2798" spans="1:9">
      <c r="A2798">
        <v>3797</v>
      </c>
      <c r="B2798" s="1">
        <v>44994</v>
      </c>
      <c r="C2798" t="s">
        <v>25924</v>
      </c>
      <c r="D2798" t="s">
        <v>25932</v>
      </c>
      <c r="E2798" t="s">
        <v>25928</v>
      </c>
      <c r="F2798" t="s">
        <v>30742</v>
      </c>
      <c r="G2798" t="s">
        <v>30743</v>
      </c>
      <c r="H2798">
        <v>2</v>
      </c>
      <c r="I2798">
        <v>279.38</v>
      </c>
    </row>
    <row r="2799" spans="1:9">
      <c r="A2799">
        <v>3798</v>
      </c>
      <c r="B2799" s="1">
        <v>44795</v>
      </c>
      <c r="C2799" t="s">
        <v>25936</v>
      </c>
      <c r="D2799" t="s">
        <v>25932</v>
      </c>
      <c r="E2799" t="s">
        <v>25933</v>
      </c>
      <c r="F2799" t="s">
        <v>28826</v>
      </c>
      <c r="G2799" t="s">
        <v>30744</v>
      </c>
      <c r="H2799">
        <v>5</v>
      </c>
      <c r="I2799">
        <v>303.44</v>
      </c>
    </row>
    <row r="2800" spans="1:9">
      <c r="A2800">
        <v>3799</v>
      </c>
      <c r="B2800" s="1">
        <v>44780</v>
      </c>
      <c r="C2800" t="s">
        <v>25931</v>
      </c>
      <c r="D2800" t="s">
        <v>25917</v>
      </c>
      <c r="E2800" t="s">
        <v>25925</v>
      </c>
      <c r="F2800" t="s">
        <v>30745</v>
      </c>
      <c r="G2800" t="s">
        <v>30746</v>
      </c>
      <c r="H2800">
        <v>4</v>
      </c>
      <c r="I2800">
        <v>809.38</v>
      </c>
    </row>
    <row r="2801" spans="1:9">
      <c r="A2801">
        <v>3800</v>
      </c>
      <c r="B2801" s="1">
        <v>44848</v>
      </c>
      <c r="C2801" t="s">
        <v>25916</v>
      </c>
      <c r="D2801" t="s">
        <v>25917</v>
      </c>
      <c r="E2801" t="s">
        <v>25928</v>
      </c>
      <c r="F2801" t="s">
        <v>13246</v>
      </c>
      <c r="G2801" t="s">
        <v>30747</v>
      </c>
      <c r="H2801">
        <v>4</v>
      </c>
      <c r="I2801">
        <v>886.12</v>
      </c>
    </row>
    <row r="2802" spans="1:9">
      <c r="A2802">
        <v>3801</v>
      </c>
      <c r="B2802" s="1">
        <v>45017</v>
      </c>
      <c r="C2802" t="s">
        <v>25921</v>
      </c>
      <c r="D2802" t="s">
        <v>25932</v>
      </c>
      <c r="E2802" t="s">
        <v>25925</v>
      </c>
      <c r="F2802" t="s">
        <v>30748</v>
      </c>
      <c r="G2802" t="s">
        <v>26867</v>
      </c>
      <c r="H2802">
        <v>2</v>
      </c>
      <c r="I2802">
        <v>125.88</v>
      </c>
    </row>
    <row r="2803" spans="1:9">
      <c r="A2803">
        <v>3802</v>
      </c>
      <c r="B2803" s="1">
        <v>44950</v>
      </c>
      <c r="C2803" t="s">
        <v>25921</v>
      </c>
      <c r="D2803" t="s">
        <v>25917</v>
      </c>
      <c r="E2803" t="s">
        <v>25933</v>
      </c>
      <c r="F2803" t="s">
        <v>30749</v>
      </c>
      <c r="G2803" t="s">
        <v>30750</v>
      </c>
      <c r="H2803">
        <v>1</v>
      </c>
      <c r="I2803">
        <v>493.72</v>
      </c>
    </row>
    <row r="2804" spans="1:9">
      <c r="A2804">
        <v>3803</v>
      </c>
      <c r="B2804" s="1">
        <v>44969</v>
      </c>
      <c r="C2804" t="s">
        <v>25936</v>
      </c>
      <c r="D2804" t="s">
        <v>25932</v>
      </c>
      <c r="E2804" t="s">
        <v>25933</v>
      </c>
      <c r="F2804" t="s">
        <v>30751</v>
      </c>
      <c r="G2804" t="s">
        <v>29061</v>
      </c>
      <c r="H2804">
        <v>4</v>
      </c>
      <c r="I2804">
        <v>993.68</v>
      </c>
    </row>
    <row r="2805" spans="1:9">
      <c r="A2805">
        <v>3804</v>
      </c>
      <c r="B2805" s="1">
        <v>44972</v>
      </c>
      <c r="C2805" t="s">
        <v>25916</v>
      </c>
      <c r="D2805" t="s">
        <v>25932</v>
      </c>
      <c r="E2805" t="s">
        <v>25925</v>
      </c>
      <c r="F2805" t="s">
        <v>30752</v>
      </c>
      <c r="G2805" t="s">
        <v>30753</v>
      </c>
      <c r="H2805">
        <v>4</v>
      </c>
      <c r="I2805">
        <v>414.55</v>
      </c>
    </row>
    <row r="2806" spans="1:9">
      <c r="A2806">
        <v>3805</v>
      </c>
      <c r="B2806" s="1">
        <v>44804</v>
      </c>
      <c r="C2806" t="s">
        <v>25931</v>
      </c>
      <c r="D2806" t="s">
        <v>25932</v>
      </c>
      <c r="E2806" t="s">
        <v>25925</v>
      </c>
      <c r="F2806" t="s">
        <v>28052</v>
      </c>
      <c r="G2806" t="s">
        <v>30754</v>
      </c>
      <c r="H2806">
        <v>1</v>
      </c>
      <c r="I2806">
        <v>391.88</v>
      </c>
    </row>
    <row r="2807" spans="1:9">
      <c r="A2807">
        <v>3806</v>
      </c>
      <c r="B2807" s="1">
        <v>44813</v>
      </c>
      <c r="C2807" t="s">
        <v>25916</v>
      </c>
      <c r="D2807" t="s">
        <v>25932</v>
      </c>
      <c r="E2807" t="s">
        <v>25933</v>
      </c>
      <c r="F2807" t="s">
        <v>30755</v>
      </c>
      <c r="G2807" t="s">
        <v>30756</v>
      </c>
      <c r="H2807">
        <v>4</v>
      </c>
      <c r="I2807">
        <v>600.64</v>
      </c>
    </row>
    <row r="2808" spans="1:9">
      <c r="A2808">
        <v>3807</v>
      </c>
      <c r="B2808" s="1">
        <v>45011</v>
      </c>
      <c r="C2808" t="s">
        <v>25931</v>
      </c>
      <c r="D2808" t="s">
        <v>25932</v>
      </c>
      <c r="E2808" t="s">
        <v>25933</v>
      </c>
      <c r="F2808" t="s">
        <v>30757</v>
      </c>
      <c r="G2808" t="s">
        <v>30758</v>
      </c>
      <c r="H2808">
        <v>1</v>
      </c>
      <c r="I2808">
        <v>997.74</v>
      </c>
    </row>
    <row r="2809" spans="1:9">
      <c r="A2809">
        <v>3808</v>
      </c>
      <c r="B2809" s="1">
        <v>44951</v>
      </c>
      <c r="C2809" t="s">
        <v>25924</v>
      </c>
      <c r="D2809" t="s">
        <v>25932</v>
      </c>
      <c r="E2809" t="s">
        <v>25933</v>
      </c>
      <c r="F2809" t="s">
        <v>30759</v>
      </c>
      <c r="G2809" t="s">
        <v>30760</v>
      </c>
      <c r="H2809">
        <v>4</v>
      </c>
      <c r="I2809">
        <v>254.26</v>
      </c>
    </row>
    <row r="2810" spans="1:9">
      <c r="A2810">
        <v>3809</v>
      </c>
      <c r="B2810" s="1">
        <v>44855</v>
      </c>
      <c r="C2810" t="s">
        <v>25924</v>
      </c>
      <c r="D2810" t="s">
        <v>25932</v>
      </c>
      <c r="E2810" t="s">
        <v>25925</v>
      </c>
      <c r="F2810" t="s">
        <v>30761</v>
      </c>
      <c r="G2810" t="s">
        <v>30762</v>
      </c>
      <c r="H2810">
        <v>3</v>
      </c>
      <c r="I2810">
        <v>786.62</v>
      </c>
    </row>
    <row r="2811" spans="1:9">
      <c r="A2811">
        <v>3810</v>
      </c>
      <c r="B2811" s="1">
        <v>44916</v>
      </c>
      <c r="C2811" t="s">
        <v>25931</v>
      </c>
      <c r="D2811" t="s">
        <v>25932</v>
      </c>
      <c r="E2811" t="s">
        <v>25928</v>
      </c>
      <c r="F2811" t="s">
        <v>30763</v>
      </c>
      <c r="G2811" t="s">
        <v>30764</v>
      </c>
      <c r="H2811">
        <v>3</v>
      </c>
      <c r="I2811">
        <v>189.7</v>
      </c>
    </row>
    <row r="2812" spans="1:9">
      <c r="A2812">
        <v>3811</v>
      </c>
      <c r="B2812" s="1">
        <v>45061</v>
      </c>
      <c r="C2812" t="s">
        <v>25924</v>
      </c>
      <c r="D2812" t="s">
        <v>25932</v>
      </c>
      <c r="E2812" t="s">
        <v>25928</v>
      </c>
      <c r="F2812" t="s">
        <v>30765</v>
      </c>
      <c r="G2812" t="s">
        <v>30766</v>
      </c>
      <c r="H2812">
        <v>2</v>
      </c>
      <c r="I2812">
        <v>484.02</v>
      </c>
    </row>
    <row r="2813" spans="1:9">
      <c r="A2813">
        <v>3812</v>
      </c>
      <c r="B2813" s="1">
        <v>45079</v>
      </c>
      <c r="C2813" t="s">
        <v>25931</v>
      </c>
      <c r="D2813" t="s">
        <v>25917</v>
      </c>
      <c r="E2813" t="s">
        <v>25918</v>
      </c>
      <c r="F2813" t="s">
        <v>30767</v>
      </c>
      <c r="G2813" t="s">
        <v>30768</v>
      </c>
      <c r="H2813">
        <v>5</v>
      </c>
      <c r="I2813">
        <v>299.74</v>
      </c>
    </row>
    <row r="2814" spans="1:9">
      <c r="A2814">
        <v>3813</v>
      </c>
      <c r="B2814" s="1">
        <v>45128</v>
      </c>
      <c r="C2814" t="s">
        <v>25924</v>
      </c>
      <c r="D2814" t="s">
        <v>25917</v>
      </c>
      <c r="E2814" t="s">
        <v>25918</v>
      </c>
      <c r="F2814" t="s">
        <v>30769</v>
      </c>
      <c r="G2814" t="s">
        <v>30770</v>
      </c>
      <c r="H2814">
        <v>1</v>
      </c>
      <c r="I2814">
        <v>169.79</v>
      </c>
    </row>
    <row r="2815" spans="1:9">
      <c r="A2815">
        <v>3814</v>
      </c>
      <c r="B2815" s="1">
        <v>45116</v>
      </c>
      <c r="C2815" t="s">
        <v>25931</v>
      </c>
      <c r="D2815" t="s">
        <v>25917</v>
      </c>
      <c r="E2815" t="s">
        <v>25918</v>
      </c>
      <c r="F2815" t="s">
        <v>19439</v>
      </c>
      <c r="G2815" t="s">
        <v>30771</v>
      </c>
      <c r="H2815">
        <v>5</v>
      </c>
      <c r="I2815">
        <v>655.68</v>
      </c>
    </row>
    <row r="2816" spans="1:9">
      <c r="A2816">
        <v>3815</v>
      </c>
      <c r="B2816" s="1">
        <v>44962</v>
      </c>
      <c r="C2816" t="s">
        <v>25936</v>
      </c>
      <c r="D2816" t="s">
        <v>25917</v>
      </c>
      <c r="E2816" t="s">
        <v>25918</v>
      </c>
      <c r="F2816" t="s">
        <v>30772</v>
      </c>
      <c r="G2816" t="s">
        <v>30773</v>
      </c>
      <c r="H2816">
        <v>1</v>
      </c>
      <c r="I2816">
        <v>910.09</v>
      </c>
    </row>
    <row r="2817" spans="1:9">
      <c r="A2817">
        <v>3816</v>
      </c>
      <c r="B2817" s="1">
        <v>44915</v>
      </c>
      <c r="C2817" t="s">
        <v>25931</v>
      </c>
      <c r="D2817" t="s">
        <v>25932</v>
      </c>
      <c r="E2817" t="s">
        <v>25933</v>
      </c>
      <c r="F2817" t="s">
        <v>22778</v>
      </c>
      <c r="G2817" t="s">
        <v>30774</v>
      </c>
      <c r="H2817">
        <v>5</v>
      </c>
      <c r="I2817">
        <v>912.1</v>
      </c>
    </row>
    <row r="2818" spans="1:9">
      <c r="A2818">
        <v>3817</v>
      </c>
      <c r="B2818" s="1">
        <v>44992</v>
      </c>
      <c r="C2818" t="s">
        <v>25916</v>
      </c>
      <c r="D2818" t="s">
        <v>25917</v>
      </c>
      <c r="E2818" t="s">
        <v>25925</v>
      </c>
      <c r="F2818" t="s">
        <v>30775</v>
      </c>
      <c r="G2818" t="s">
        <v>30776</v>
      </c>
      <c r="H2818">
        <v>4</v>
      </c>
      <c r="I2818">
        <v>456.65</v>
      </c>
    </row>
    <row r="2819" spans="1:9">
      <c r="A2819">
        <v>3818</v>
      </c>
      <c r="B2819" s="1">
        <v>44872</v>
      </c>
      <c r="C2819" t="s">
        <v>25921</v>
      </c>
      <c r="D2819" t="s">
        <v>25932</v>
      </c>
      <c r="E2819" t="s">
        <v>25925</v>
      </c>
      <c r="F2819" t="s">
        <v>21612</v>
      </c>
      <c r="G2819" t="s">
        <v>6208</v>
      </c>
      <c r="H2819">
        <v>4</v>
      </c>
      <c r="I2819">
        <v>313.5</v>
      </c>
    </row>
    <row r="2820" spans="1:9">
      <c r="A2820">
        <v>3819</v>
      </c>
      <c r="B2820" s="1">
        <v>44924</v>
      </c>
      <c r="C2820" t="s">
        <v>25921</v>
      </c>
      <c r="D2820" t="s">
        <v>25917</v>
      </c>
      <c r="E2820" t="s">
        <v>25925</v>
      </c>
      <c r="F2820" t="s">
        <v>30777</v>
      </c>
      <c r="G2820" t="s">
        <v>27153</v>
      </c>
      <c r="H2820">
        <v>3</v>
      </c>
      <c r="I2820">
        <v>906.45</v>
      </c>
    </row>
    <row r="2821" spans="1:9">
      <c r="A2821">
        <v>3820</v>
      </c>
      <c r="B2821" s="1">
        <v>44792</v>
      </c>
      <c r="C2821" t="s">
        <v>25936</v>
      </c>
      <c r="D2821" t="s">
        <v>25932</v>
      </c>
      <c r="E2821" t="s">
        <v>25925</v>
      </c>
      <c r="F2821" t="s">
        <v>28558</v>
      </c>
      <c r="G2821" t="s">
        <v>30778</v>
      </c>
      <c r="H2821">
        <v>2</v>
      </c>
      <c r="I2821">
        <v>333.8</v>
      </c>
    </row>
    <row r="2822" spans="1:9">
      <c r="A2822">
        <v>3821</v>
      </c>
      <c r="B2822" s="1">
        <v>44895</v>
      </c>
      <c r="C2822" t="s">
        <v>25936</v>
      </c>
      <c r="D2822" t="s">
        <v>25932</v>
      </c>
      <c r="E2822" t="s">
        <v>25933</v>
      </c>
      <c r="F2822" t="s">
        <v>30779</v>
      </c>
      <c r="G2822" t="s">
        <v>30780</v>
      </c>
      <c r="H2822">
        <v>2</v>
      </c>
      <c r="I2822">
        <v>866.63</v>
      </c>
    </row>
    <row r="2823" spans="1:9">
      <c r="A2823">
        <v>3822</v>
      </c>
      <c r="B2823" s="1">
        <v>44903</v>
      </c>
      <c r="C2823" t="s">
        <v>25924</v>
      </c>
      <c r="D2823" t="s">
        <v>25917</v>
      </c>
      <c r="E2823" t="s">
        <v>25925</v>
      </c>
      <c r="F2823" t="s">
        <v>16016</v>
      </c>
      <c r="G2823" t="s">
        <v>30781</v>
      </c>
      <c r="H2823">
        <v>5</v>
      </c>
      <c r="I2823">
        <v>357.58</v>
      </c>
    </row>
    <row r="2824" spans="1:9">
      <c r="A2824">
        <v>3823</v>
      </c>
      <c r="B2824" s="1">
        <v>44825</v>
      </c>
      <c r="C2824" t="s">
        <v>25931</v>
      </c>
      <c r="D2824" t="s">
        <v>25932</v>
      </c>
      <c r="E2824" t="s">
        <v>25928</v>
      </c>
      <c r="F2824" t="s">
        <v>30782</v>
      </c>
      <c r="G2824" t="s">
        <v>30783</v>
      </c>
      <c r="H2824">
        <v>4</v>
      </c>
      <c r="I2824">
        <v>516.9</v>
      </c>
    </row>
    <row r="2825" spans="1:9">
      <c r="A2825">
        <v>3824</v>
      </c>
      <c r="B2825" s="1">
        <v>44852</v>
      </c>
      <c r="C2825" t="s">
        <v>25921</v>
      </c>
      <c r="D2825" t="s">
        <v>25917</v>
      </c>
      <c r="E2825" t="s">
        <v>25928</v>
      </c>
      <c r="F2825" t="s">
        <v>30593</v>
      </c>
      <c r="G2825" t="s">
        <v>30784</v>
      </c>
      <c r="H2825">
        <v>5</v>
      </c>
      <c r="I2825">
        <v>200.23</v>
      </c>
    </row>
    <row r="2826" spans="1:9">
      <c r="A2826">
        <v>3825</v>
      </c>
      <c r="B2826" s="1">
        <v>44828</v>
      </c>
      <c r="C2826" t="s">
        <v>25921</v>
      </c>
      <c r="D2826" t="s">
        <v>25917</v>
      </c>
      <c r="E2826" t="s">
        <v>25928</v>
      </c>
      <c r="F2826" t="s">
        <v>30785</v>
      </c>
      <c r="G2826" t="s">
        <v>30786</v>
      </c>
      <c r="H2826">
        <v>1</v>
      </c>
      <c r="I2826">
        <v>728.77</v>
      </c>
    </row>
    <row r="2827" spans="1:9">
      <c r="A2827">
        <v>3826</v>
      </c>
      <c r="B2827" s="1">
        <v>44886</v>
      </c>
      <c r="C2827" t="s">
        <v>25931</v>
      </c>
      <c r="D2827" t="s">
        <v>25917</v>
      </c>
      <c r="E2827" t="s">
        <v>25928</v>
      </c>
      <c r="F2827" t="s">
        <v>16753</v>
      </c>
      <c r="G2827" t="s">
        <v>30787</v>
      </c>
      <c r="H2827">
        <v>4</v>
      </c>
      <c r="I2827">
        <v>286.12</v>
      </c>
    </row>
    <row r="2828" spans="1:9">
      <c r="A2828">
        <v>3827</v>
      </c>
      <c r="B2828" s="1">
        <v>44958</v>
      </c>
      <c r="C2828" t="s">
        <v>25931</v>
      </c>
      <c r="D2828" t="s">
        <v>25917</v>
      </c>
      <c r="E2828" t="s">
        <v>25918</v>
      </c>
      <c r="F2828" t="s">
        <v>30788</v>
      </c>
      <c r="G2828" t="s">
        <v>30789</v>
      </c>
      <c r="H2828">
        <v>5</v>
      </c>
      <c r="I2828">
        <v>997.15</v>
      </c>
    </row>
    <row r="2829" spans="1:9">
      <c r="A2829">
        <v>3828</v>
      </c>
      <c r="B2829" s="1">
        <v>45090</v>
      </c>
      <c r="C2829" t="s">
        <v>25921</v>
      </c>
      <c r="D2829" t="s">
        <v>25932</v>
      </c>
      <c r="E2829" t="s">
        <v>25918</v>
      </c>
      <c r="F2829" t="s">
        <v>19781</v>
      </c>
      <c r="G2829" t="s">
        <v>30790</v>
      </c>
      <c r="H2829">
        <v>2</v>
      </c>
      <c r="I2829">
        <v>984.63</v>
      </c>
    </row>
    <row r="2830" spans="1:9">
      <c r="A2830">
        <v>3829</v>
      </c>
      <c r="B2830" s="1">
        <v>44858</v>
      </c>
      <c r="C2830" t="s">
        <v>25936</v>
      </c>
      <c r="D2830" t="s">
        <v>25932</v>
      </c>
      <c r="E2830" t="s">
        <v>25925</v>
      </c>
      <c r="F2830" t="s">
        <v>30054</v>
      </c>
      <c r="G2830" t="s">
        <v>30791</v>
      </c>
      <c r="H2830">
        <v>5</v>
      </c>
      <c r="I2830">
        <v>233.67</v>
      </c>
    </row>
    <row r="2831" spans="1:9">
      <c r="A2831">
        <v>3830</v>
      </c>
      <c r="B2831" s="1">
        <v>45000</v>
      </c>
      <c r="C2831" t="s">
        <v>25924</v>
      </c>
      <c r="D2831" t="s">
        <v>25917</v>
      </c>
      <c r="E2831" t="s">
        <v>25928</v>
      </c>
      <c r="F2831" t="s">
        <v>26773</v>
      </c>
      <c r="G2831" t="s">
        <v>30792</v>
      </c>
      <c r="H2831">
        <v>3</v>
      </c>
      <c r="I2831">
        <v>142.41999999999999</v>
      </c>
    </row>
    <row r="2832" spans="1:9">
      <c r="A2832">
        <v>3831</v>
      </c>
      <c r="B2832" s="1">
        <v>45007</v>
      </c>
      <c r="C2832" t="s">
        <v>25936</v>
      </c>
      <c r="D2832" t="s">
        <v>25917</v>
      </c>
      <c r="E2832" t="s">
        <v>25918</v>
      </c>
      <c r="F2832" t="s">
        <v>30793</v>
      </c>
      <c r="G2832" t="s">
        <v>30794</v>
      </c>
      <c r="H2832">
        <v>2</v>
      </c>
      <c r="I2832">
        <v>784.73</v>
      </c>
    </row>
    <row r="2833" spans="1:9">
      <c r="A2833">
        <v>3832</v>
      </c>
      <c r="B2833" s="1">
        <v>44936</v>
      </c>
      <c r="C2833" t="s">
        <v>25921</v>
      </c>
      <c r="D2833" t="s">
        <v>25917</v>
      </c>
      <c r="E2833" t="s">
        <v>25925</v>
      </c>
      <c r="F2833" t="s">
        <v>30795</v>
      </c>
      <c r="G2833" t="s">
        <v>30796</v>
      </c>
      <c r="H2833">
        <v>4</v>
      </c>
      <c r="I2833">
        <v>770.38</v>
      </c>
    </row>
    <row r="2834" spans="1:9">
      <c r="A2834">
        <v>3833</v>
      </c>
      <c r="B2834" s="1">
        <v>45100</v>
      </c>
      <c r="C2834" t="s">
        <v>25921</v>
      </c>
      <c r="D2834" t="s">
        <v>25932</v>
      </c>
      <c r="E2834" t="s">
        <v>25928</v>
      </c>
      <c r="F2834" t="s">
        <v>30797</v>
      </c>
      <c r="G2834" t="s">
        <v>30798</v>
      </c>
      <c r="H2834">
        <v>2</v>
      </c>
      <c r="I2834">
        <v>409.16</v>
      </c>
    </row>
    <row r="2835" spans="1:9">
      <c r="A2835">
        <v>3834</v>
      </c>
      <c r="B2835" s="1">
        <v>44930</v>
      </c>
      <c r="C2835" t="s">
        <v>25924</v>
      </c>
      <c r="D2835" t="s">
        <v>25932</v>
      </c>
      <c r="E2835" t="s">
        <v>25933</v>
      </c>
      <c r="F2835" t="s">
        <v>23302</v>
      </c>
      <c r="G2835" t="s">
        <v>10231</v>
      </c>
      <c r="H2835">
        <v>1</v>
      </c>
      <c r="I2835">
        <v>700.53</v>
      </c>
    </row>
    <row r="2836" spans="1:9">
      <c r="A2836">
        <v>3835</v>
      </c>
      <c r="B2836" s="1">
        <v>44870</v>
      </c>
      <c r="C2836" t="s">
        <v>25916</v>
      </c>
      <c r="D2836" t="s">
        <v>25932</v>
      </c>
      <c r="E2836" t="s">
        <v>25918</v>
      </c>
      <c r="F2836" t="s">
        <v>20398</v>
      </c>
      <c r="G2836" t="s">
        <v>30799</v>
      </c>
      <c r="H2836">
        <v>3</v>
      </c>
      <c r="I2836">
        <v>439.63</v>
      </c>
    </row>
    <row r="2837" spans="1:9">
      <c r="A2837">
        <v>3836</v>
      </c>
      <c r="B2837" s="1">
        <v>45045</v>
      </c>
      <c r="C2837" t="s">
        <v>25924</v>
      </c>
      <c r="D2837" t="s">
        <v>25932</v>
      </c>
      <c r="E2837" t="s">
        <v>25925</v>
      </c>
      <c r="F2837" t="s">
        <v>30800</v>
      </c>
      <c r="G2837" t="s">
        <v>30801</v>
      </c>
      <c r="H2837">
        <v>3</v>
      </c>
      <c r="I2837">
        <v>830.78</v>
      </c>
    </row>
    <row r="2838" spans="1:9">
      <c r="A2838">
        <v>3837</v>
      </c>
      <c r="B2838" s="1">
        <v>44979</v>
      </c>
      <c r="C2838" t="s">
        <v>25931</v>
      </c>
      <c r="D2838" t="s">
        <v>25917</v>
      </c>
      <c r="E2838" t="s">
        <v>25918</v>
      </c>
      <c r="F2838" t="s">
        <v>30802</v>
      </c>
      <c r="G2838" t="s">
        <v>30803</v>
      </c>
      <c r="H2838">
        <v>3</v>
      </c>
      <c r="I2838">
        <v>320.33999999999997</v>
      </c>
    </row>
    <row r="2839" spans="1:9">
      <c r="A2839">
        <v>3838</v>
      </c>
      <c r="B2839" s="1">
        <v>45035</v>
      </c>
      <c r="C2839" t="s">
        <v>25931</v>
      </c>
      <c r="D2839" t="s">
        <v>25917</v>
      </c>
      <c r="E2839" t="s">
        <v>25918</v>
      </c>
      <c r="F2839" t="s">
        <v>12995</v>
      </c>
      <c r="G2839" t="s">
        <v>30804</v>
      </c>
      <c r="H2839">
        <v>2</v>
      </c>
      <c r="I2839">
        <v>510.23</v>
      </c>
    </row>
    <row r="2840" spans="1:9">
      <c r="A2840">
        <v>3839</v>
      </c>
      <c r="B2840" s="1">
        <v>45089</v>
      </c>
      <c r="C2840" t="s">
        <v>25931</v>
      </c>
      <c r="D2840" t="s">
        <v>25932</v>
      </c>
      <c r="E2840" t="s">
        <v>25918</v>
      </c>
      <c r="F2840" t="s">
        <v>14814</v>
      </c>
      <c r="G2840" t="s">
        <v>30805</v>
      </c>
      <c r="H2840">
        <v>4</v>
      </c>
      <c r="I2840">
        <v>403</v>
      </c>
    </row>
    <row r="2841" spans="1:9">
      <c r="A2841">
        <v>3840</v>
      </c>
      <c r="B2841" s="1">
        <v>44871</v>
      </c>
      <c r="C2841" t="s">
        <v>25924</v>
      </c>
      <c r="D2841" t="s">
        <v>25932</v>
      </c>
      <c r="E2841" t="s">
        <v>25918</v>
      </c>
      <c r="F2841" t="s">
        <v>26735</v>
      </c>
      <c r="G2841" t="s">
        <v>30806</v>
      </c>
      <c r="H2841">
        <v>4</v>
      </c>
      <c r="I2841">
        <v>170.61</v>
      </c>
    </row>
    <row r="2842" spans="1:9">
      <c r="A2842">
        <v>3841</v>
      </c>
      <c r="B2842" s="1">
        <v>44950</v>
      </c>
      <c r="C2842" t="s">
        <v>25916</v>
      </c>
      <c r="D2842" t="s">
        <v>25932</v>
      </c>
      <c r="E2842" t="s">
        <v>25933</v>
      </c>
      <c r="F2842" t="s">
        <v>30807</v>
      </c>
      <c r="G2842" t="s">
        <v>30808</v>
      </c>
      <c r="H2842">
        <v>4</v>
      </c>
      <c r="I2842">
        <v>872.91</v>
      </c>
    </row>
    <row r="2843" spans="1:9">
      <c r="A2843">
        <v>3842</v>
      </c>
      <c r="B2843" s="1">
        <v>44826</v>
      </c>
      <c r="C2843" t="s">
        <v>25936</v>
      </c>
      <c r="D2843" t="s">
        <v>25917</v>
      </c>
      <c r="E2843" t="s">
        <v>25928</v>
      </c>
      <c r="F2843" t="s">
        <v>30809</v>
      </c>
      <c r="G2843" t="s">
        <v>30810</v>
      </c>
      <c r="H2843">
        <v>5</v>
      </c>
      <c r="I2843">
        <v>584.99</v>
      </c>
    </row>
    <row r="2844" spans="1:9">
      <c r="A2844">
        <v>3843</v>
      </c>
      <c r="B2844" s="1">
        <v>45142</v>
      </c>
      <c r="C2844" t="s">
        <v>25924</v>
      </c>
      <c r="D2844" t="s">
        <v>25932</v>
      </c>
      <c r="E2844" t="s">
        <v>25933</v>
      </c>
      <c r="F2844" t="s">
        <v>28826</v>
      </c>
      <c r="G2844" t="s">
        <v>30811</v>
      </c>
      <c r="H2844">
        <v>2</v>
      </c>
      <c r="I2844">
        <v>582.09</v>
      </c>
    </row>
    <row r="2845" spans="1:9">
      <c r="A2845">
        <v>3844</v>
      </c>
      <c r="B2845" s="1">
        <v>45116</v>
      </c>
      <c r="C2845" t="s">
        <v>25936</v>
      </c>
      <c r="D2845" t="s">
        <v>25932</v>
      </c>
      <c r="E2845" t="s">
        <v>25918</v>
      </c>
      <c r="F2845" t="s">
        <v>30812</v>
      </c>
      <c r="G2845" t="s">
        <v>30813</v>
      </c>
      <c r="H2845">
        <v>5</v>
      </c>
      <c r="I2845">
        <v>603.66999999999996</v>
      </c>
    </row>
    <row r="2846" spans="1:9">
      <c r="A2846">
        <v>3845</v>
      </c>
      <c r="B2846" s="1">
        <v>44790</v>
      </c>
      <c r="C2846" t="s">
        <v>25936</v>
      </c>
      <c r="D2846" t="s">
        <v>25917</v>
      </c>
      <c r="E2846" t="s">
        <v>25933</v>
      </c>
      <c r="F2846" t="s">
        <v>30814</v>
      </c>
      <c r="G2846" t="s">
        <v>30815</v>
      </c>
      <c r="H2846">
        <v>5</v>
      </c>
      <c r="I2846">
        <v>546.24</v>
      </c>
    </row>
    <row r="2847" spans="1:9">
      <c r="A2847">
        <v>3846</v>
      </c>
      <c r="B2847" s="1">
        <v>45027</v>
      </c>
      <c r="C2847" t="s">
        <v>25921</v>
      </c>
      <c r="D2847" t="s">
        <v>25917</v>
      </c>
      <c r="E2847" t="s">
        <v>25925</v>
      </c>
      <c r="F2847" t="s">
        <v>30505</v>
      </c>
      <c r="G2847" t="s">
        <v>30816</v>
      </c>
      <c r="H2847">
        <v>4</v>
      </c>
      <c r="I2847">
        <v>607.97</v>
      </c>
    </row>
    <row r="2848" spans="1:9">
      <c r="A2848">
        <v>3847</v>
      </c>
      <c r="B2848" s="1">
        <v>45013</v>
      </c>
      <c r="C2848" t="s">
        <v>25924</v>
      </c>
      <c r="D2848" t="s">
        <v>25917</v>
      </c>
      <c r="E2848" t="s">
        <v>25928</v>
      </c>
      <c r="F2848" t="s">
        <v>30817</v>
      </c>
      <c r="G2848" t="s">
        <v>30818</v>
      </c>
      <c r="H2848">
        <v>4</v>
      </c>
      <c r="I2848">
        <v>130.59</v>
      </c>
    </row>
    <row r="2849" spans="1:9">
      <c r="A2849">
        <v>3848</v>
      </c>
      <c r="B2849" s="1">
        <v>44883</v>
      </c>
      <c r="C2849" t="s">
        <v>25931</v>
      </c>
      <c r="D2849" t="s">
        <v>25917</v>
      </c>
      <c r="E2849" t="s">
        <v>25925</v>
      </c>
      <c r="F2849" t="s">
        <v>30819</v>
      </c>
      <c r="G2849" t="s">
        <v>30820</v>
      </c>
      <c r="H2849">
        <v>2</v>
      </c>
      <c r="I2849">
        <v>443.56</v>
      </c>
    </row>
    <row r="2850" spans="1:9">
      <c r="A2850">
        <v>3849</v>
      </c>
      <c r="B2850" s="1">
        <v>45000</v>
      </c>
      <c r="C2850" t="s">
        <v>25921</v>
      </c>
      <c r="D2850" t="s">
        <v>25932</v>
      </c>
      <c r="E2850" t="s">
        <v>25933</v>
      </c>
      <c r="F2850" t="s">
        <v>30821</v>
      </c>
      <c r="G2850" t="s">
        <v>30822</v>
      </c>
      <c r="H2850">
        <v>3</v>
      </c>
      <c r="I2850">
        <v>436.47</v>
      </c>
    </row>
    <row r="2851" spans="1:9">
      <c r="A2851">
        <v>3850</v>
      </c>
      <c r="B2851" s="1">
        <v>44866</v>
      </c>
      <c r="C2851" t="s">
        <v>25931</v>
      </c>
      <c r="D2851" t="s">
        <v>25917</v>
      </c>
      <c r="E2851" t="s">
        <v>25928</v>
      </c>
      <c r="F2851" t="s">
        <v>30823</v>
      </c>
      <c r="G2851" t="s">
        <v>30824</v>
      </c>
      <c r="H2851">
        <v>1</v>
      </c>
      <c r="I2851">
        <v>355.75</v>
      </c>
    </row>
    <row r="2852" spans="1:9">
      <c r="A2852">
        <v>3851</v>
      </c>
      <c r="B2852" s="1">
        <v>44947</v>
      </c>
      <c r="C2852" t="s">
        <v>25936</v>
      </c>
      <c r="D2852" t="s">
        <v>25917</v>
      </c>
      <c r="E2852" t="s">
        <v>25918</v>
      </c>
      <c r="F2852" t="s">
        <v>18794</v>
      </c>
      <c r="G2852" t="s">
        <v>30825</v>
      </c>
      <c r="H2852">
        <v>3</v>
      </c>
      <c r="I2852">
        <v>982.51</v>
      </c>
    </row>
    <row r="2853" spans="1:9">
      <c r="A2853">
        <v>3852</v>
      </c>
      <c r="B2853" s="1">
        <v>45013</v>
      </c>
      <c r="C2853" t="s">
        <v>25924</v>
      </c>
      <c r="D2853" t="s">
        <v>25932</v>
      </c>
      <c r="E2853" t="s">
        <v>25928</v>
      </c>
      <c r="F2853" t="s">
        <v>30826</v>
      </c>
      <c r="G2853" t="s">
        <v>30827</v>
      </c>
      <c r="H2853">
        <v>3</v>
      </c>
      <c r="I2853">
        <v>372.76</v>
      </c>
    </row>
    <row r="2854" spans="1:9">
      <c r="A2854">
        <v>3853</v>
      </c>
      <c r="B2854" s="1">
        <v>44840</v>
      </c>
      <c r="C2854" t="s">
        <v>25921</v>
      </c>
      <c r="D2854" t="s">
        <v>25932</v>
      </c>
      <c r="E2854" t="s">
        <v>25918</v>
      </c>
      <c r="F2854" t="s">
        <v>30828</v>
      </c>
      <c r="G2854" t="s">
        <v>30829</v>
      </c>
      <c r="H2854">
        <v>3</v>
      </c>
      <c r="I2854">
        <v>348.22</v>
      </c>
    </row>
    <row r="2855" spans="1:9">
      <c r="A2855">
        <v>3854</v>
      </c>
      <c r="B2855" s="1">
        <v>44851</v>
      </c>
      <c r="C2855" t="s">
        <v>25931</v>
      </c>
      <c r="D2855" t="s">
        <v>25932</v>
      </c>
      <c r="E2855" t="s">
        <v>25925</v>
      </c>
      <c r="F2855" t="s">
        <v>16781</v>
      </c>
      <c r="G2855" t="s">
        <v>30830</v>
      </c>
      <c r="H2855">
        <v>5</v>
      </c>
      <c r="I2855">
        <v>913.62</v>
      </c>
    </row>
    <row r="2856" spans="1:9">
      <c r="A2856">
        <v>3855</v>
      </c>
      <c r="B2856" s="1">
        <v>44836</v>
      </c>
      <c r="C2856" t="s">
        <v>25931</v>
      </c>
      <c r="D2856" t="s">
        <v>25932</v>
      </c>
      <c r="E2856" t="s">
        <v>25933</v>
      </c>
      <c r="F2856" t="s">
        <v>30831</v>
      </c>
      <c r="G2856" t="s">
        <v>30832</v>
      </c>
      <c r="H2856">
        <v>1</v>
      </c>
      <c r="I2856">
        <v>157.94</v>
      </c>
    </row>
    <row r="2857" spans="1:9">
      <c r="A2857">
        <v>3856</v>
      </c>
      <c r="B2857" s="1">
        <v>45119</v>
      </c>
      <c r="C2857" t="s">
        <v>25924</v>
      </c>
      <c r="D2857" t="s">
        <v>25932</v>
      </c>
      <c r="E2857" t="s">
        <v>25928</v>
      </c>
      <c r="F2857" t="s">
        <v>30833</v>
      </c>
      <c r="G2857" t="s">
        <v>30834</v>
      </c>
      <c r="H2857">
        <v>4</v>
      </c>
      <c r="I2857">
        <v>527.6</v>
      </c>
    </row>
    <row r="2858" spans="1:9">
      <c r="A2858">
        <v>3857</v>
      </c>
      <c r="B2858" s="1">
        <v>45131</v>
      </c>
      <c r="C2858" t="s">
        <v>25921</v>
      </c>
      <c r="D2858" t="s">
        <v>25932</v>
      </c>
      <c r="E2858" t="s">
        <v>25928</v>
      </c>
      <c r="F2858" t="s">
        <v>30835</v>
      </c>
      <c r="G2858" t="s">
        <v>30836</v>
      </c>
      <c r="H2858">
        <v>1</v>
      </c>
      <c r="I2858">
        <v>601.20000000000005</v>
      </c>
    </row>
    <row r="2859" spans="1:9">
      <c r="A2859">
        <v>3858</v>
      </c>
      <c r="B2859" s="1">
        <v>45090</v>
      </c>
      <c r="C2859" t="s">
        <v>25936</v>
      </c>
      <c r="D2859" t="s">
        <v>25932</v>
      </c>
      <c r="E2859" t="s">
        <v>25918</v>
      </c>
      <c r="F2859" t="s">
        <v>30837</v>
      </c>
      <c r="G2859" t="s">
        <v>30838</v>
      </c>
      <c r="H2859">
        <v>4</v>
      </c>
      <c r="I2859">
        <v>478.88</v>
      </c>
    </row>
    <row r="2860" spans="1:9">
      <c r="A2860">
        <v>3859</v>
      </c>
      <c r="B2860" s="1">
        <v>45082</v>
      </c>
      <c r="C2860" t="s">
        <v>25931</v>
      </c>
      <c r="D2860" t="s">
        <v>25932</v>
      </c>
      <c r="E2860" t="s">
        <v>25928</v>
      </c>
      <c r="F2860" t="s">
        <v>24240</v>
      </c>
      <c r="G2860" t="s">
        <v>30839</v>
      </c>
      <c r="H2860">
        <v>1</v>
      </c>
      <c r="I2860">
        <v>838.69</v>
      </c>
    </row>
    <row r="2861" spans="1:9">
      <c r="A2861">
        <v>3860</v>
      </c>
      <c r="B2861" s="1">
        <v>44844</v>
      </c>
      <c r="C2861" t="s">
        <v>25924</v>
      </c>
      <c r="D2861" t="s">
        <v>25917</v>
      </c>
      <c r="E2861" t="s">
        <v>25928</v>
      </c>
      <c r="F2861" t="s">
        <v>30840</v>
      </c>
      <c r="G2861" t="s">
        <v>30841</v>
      </c>
      <c r="H2861">
        <v>4</v>
      </c>
      <c r="I2861">
        <v>389.63</v>
      </c>
    </row>
    <row r="2862" spans="1:9">
      <c r="A2862">
        <v>3861</v>
      </c>
      <c r="B2862" s="1">
        <v>45045</v>
      </c>
      <c r="C2862" t="s">
        <v>25936</v>
      </c>
      <c r="D2862" t="s">
        <v>25917</v>
      </c>
      <c r="E2862" t="s">
        <v>25933</v>
      </c>
      <c r="F2862" t="s">
        <v>30842</v>
      </c>
      <c r="G2862" t="s">
        <v>30843</v>
      </c>
      <c r="H2862">
        <v>1</v>
      </c>
      <c r="I2862">
        <v>911.36</v>
      </c>
    </row>
    <row r="2863" spans="1:9">
      <c r="A2863">
        <v>3862</v>
      </c>
      <c r="B2863" s="1">
        <v>44826</v>
      </c>
      <c r="C2863" t="s">
        <v>25931</v>
      </c>
      <c r="D2863" t="s">
        <v>25917</v>
      </c>
      <c r="E2863" t="s">
        <v>25933</v>
      </c>
      <c r="F2863" t="s">
        <v>30844</v>
      </c>
      <c r="G2863" t="s">
        <v>30845</v>
      </c>
      <c r="H2863">
        <v>3</v>
      </c>
      <c r="I2863">
        <v>603.03</v>
      </c>
    </row>
    <row r="2864" spans="1:9">
      <c r="A2864">
        <v>3863</v>
      </c>
      <c r="B2864" s="1">
        <v>44820</v>
      </c>
      <c r="C2864" t="s">
        <v>25921</v>
      </c>
      <c r="D2864" t="s">
        <v>25917</v>
      </c>
      <c r="E2864" t="s">
        <v>25925</v>
      </c>
      <c r="F2864" t="s">
        <v>16607</v>
      </c>
      <c r="G2864" t="s">
        <v>30846</v>
      </c>
      <c r="H2864">
        <v>5</v>
      </c>
      <c r="I2864">
        <v>274.98</v>
      </c>
    </row>
    <row r="2865" spans="1:9">
      <c r="A2865">
        <v>3864</v>
      </c>
      <c r="B2865" s="1">
        <v>44867</v>
      </c>
      <c r="C2865" t="s">
        <v>25921</v>
      </c>
      <c r="D2865" t="s">
        <v>25932</v>
      </c>
      <c r="E2865" t="s">
        <v>25925</v>
      </c>
      <c r="F2865" t="s">
        <v>30847</v>
      </c>
      <c r="G2865" t="s">
        <v>30848</v>
      </c>
      <c r="H2865">
        <v>4</v>
      </c>
      <c r="I2865">
        <v>976.03</v>
      </c>
    </row>
    <row r="2866" spans="1:9">
      <c r="A2866">
        <v>3865</v>
      </c>
      <c r="B2866" s="1">
        <v>44868</v>
      </c>
      <c r="C2866" t="s">
        <v>25936</v>
      </c>
      <c r="D2866" t="s">
        <v>25932</v>
      </c>
      <c r="E2866" t="s">
        <v>25928</v>
      </c>
      <c r="F2866" t="s">
        <v>30849</v>
      </c>
      <c r="G2866" t="s">
        <v>30850</v>
      </c>
      <c r="H2866">
        <v>2</v>
      </c>
      <c r="I2866">
        <v>399.26</v>
      </c>
    </row>
    <row r="2867" spans="1:9">
      <c r="A2867">
        <v>3866</v>
      </c>
      <c r="B2867" s="1">
        <v>44899</v>
      </c>
      <c r="C2867" t="s">
        <v>25916</v>
      </c>
      <c r="D2867" t="s">
        <v>25917</v>
      </c>
      <c r="E2867" t="s">
        <v>25925</v>
      </c>
      <c r="F2867" t="s">
        <v>30851</v>
      </c>
      <c r="G2867" t="s">
        <v>30852</v>
      </c>
      <c r="H2867">
        <v>4</v>
      </c>
      <c r="I2867">
        <v>993.08</v>
      </c>
    </row>
    <row r="2868" spans="1:9">
      <c r="A2868">
        <v>3867</v>
      </c>
      <c r="B2868" s="1">
        <v>44811</v>
      </c>
      <c r="C2868" t="s">
        <v>25931</v>
      </c>
      <c r="D2868" t="s">
        <v>25932</v>
      </c>
      <c r="E2868" t="s">
        <v>25918</v>
      </c>
      <c r="F2868" t="s">
        <v>30853</v>
      </c>
      <c r="G2868" t="s">
        <v>30854</v>
      </c>
      <c r="H2868">
        <v>4</v>
      </c>
      <c r="I2868">
        <v>540.57000000000005</v>
      </c>
    </row>
    <row r="2869" spans="1:9">
      <c r="A2869">
        <v>3868</v>
      </c>
      <c r="B2869" s="1">
        <v>44831</v>
      </c>
      <c r="C2869" t="s">
        <v>25936</v>
      </c>
      <c r="D2869" t="s">
        <v>25917</v>
      </c>
      <c r="E2869" t="s">
        <v>25928</v>
      </c>
      <c r="F2869" t="s">
        <v>25715</v>
      </c>
      <c r="G2869" t="s">
        <v>30855</v>
      </c>
      <c r="H2869">
        <v>3</v>
      </c>
      <c r="I2869">
        <v>272.58</v>
      </c>
    </row>
    <row r="2870" spans="1:9">
      <c r="A2870">
        <v>3869</v>
      </c>
      <c r="B2870" s="1">
        <v>45004</v>
      </c>
      <c r="C2870" t="s">
        <v>25936</v>
      </c>
      <c r="D2870" t="s">
        <v>25932</v>
      </c>
      <c r="E2870" t="s">
        <v>25928</v>
      </c>
      <c r="F2870" t="s">
        <v>30856</v>
      </c>
      <c r="G2870" t="s">
        <v>30857</v>
      </c>
      <c r="H2870">
        <v>2</v>
      </c>
      <c r="I2870">
        <v>905.51</v>
      </c>
    </row>
    <row r="2871" spans="1:9">
      <c r="A2871">
        <v>3870</v>
      </c>
      <c r="B2871" s="1">
        <v>44995</v>
      </c>
      <c r="C2871" t="s">
        <v>25924</v>
      </c>
      <c r="D2871" t="s">
        <v>25932</v>
      </c>
      <c r="E2871" t="s">
        <v>25928</v>
      </c>
      <c r="F2871" t="s">
        <v>30858</v>
      </c>
      <c r="G2871" t="s">
        <v>30859</v>
      </c>
      <c r="H2871">
        <v>1</v>
      </c>
      <c r="I2871">
        <v>919.25</v>
      </c>
    </row>
    <row r="2872" spans="1:9">
      <c r="A2872">
        <v>3871</v>
      </c>
      <c r="B2872" s="1">
        <v>45031</v>
      </c>
      <c r="C2872" t="s">
        <v>25924</v>
      </c>
      <c r="D2872" t="s">
        <v>25932</v>
      </c>
      <c r="E2872" t="s">
        <v>25928</v>
      </c>
      <c r="F2872" t="s">
        <v>28612</v>
      </c>
      <c r="G2872" t="s">
        <v>30860</v>
      </c>
      <c r="H2872">
        <v>5</v>
      </c>
      <c r="I2872">
        <v>979.98</v>
      </c>
    </row>
    <row r="2873" spans="1:9">
      <c r="A2873">
        <v>3872</v>
      </c>
      <c r="B2873" s="1">
        <v>44983</v>
      </c>
      <c r="C2873" t="s">
        <v>25931</v>
      </c>
      <c r="D2873" t="s">
        <v>25917</v>
      </c>
      <c r="E2873" t="s">
        <v>25928</v>
      </c>
      <c r="F2873" t="s">
        <v>30861</v>
      </c>
      <c r="G2873" t="s">
        <v>30862</v>
      </c>
      <c r="H2873">
        <v>3</v>
      </c>
      <c r="I2873">
        <v>499.86</v>
      </c>
    </row>
    <row r="2874" spans="1:9">
      <c r="A2874">
        <v>3873</v>
      </c>
      <c r="B2874" s="1">
        <v>44995</v>
      </c>
      <c r="C2874" t="s">
        <v>25936</v>
      </c>
      <c r="D2874" t="s">
        <v>25917</v>
      </c>
      <c r="E2874" t="s">
        <v>25928</v>
      </c>
      <c r="F2874" t="s">
        <v>30863</v>
      </c>
      <c r="G2874" t="s">
        <v>10227</v>
      </c>
      <c r="H2874">
        <v>3</v>
      </c>
      <c r="I2874">
        <v>598.22</v>
      </c>
    </row>
    <row r="2875" spans="1:9">
      <c r="A2875">
        <v>3874</v>
      </c>
      <c r="B2875" s="1">
        <v>44837</v>
      </c>
      <c r="C2875" t="s">
        <v>25936</v>
      </c>
      <c r="D2875" t="s">
        <v>25932</v>
      </c>
      <c r="E2875" t="s">
        <v>25933</v>
      </c>
      <c r="F2875" t="s">
        <v>30864</v>
      </c>
      <c r="G2875" t="s">
        <v>30865</v>
      </c>
      <c r="H2875">
        <v>2</v>
      </c>
      <c r="I2875">
        <v>421.93</v>
      </c>
    </row>
    <row r="2876" spans="1:9">
      <c r="A2876">
        <v>3875</v>
      </c>
      <c r="B2876" s="1">
        <v>45087</v>
      </c>
      <c r="C2876" t="s">
        <v>25921</v>
      </c>
      <c r="D2876" t="s">
        <v>25932</v>
      </c>
      <c r="E2876" t="s">
        <v>25925</v>
      </c>
      <c r="F2876" t="s">
        <v>30866</v>
      </c>
      <c r="G2876" t="s">
        <v>30867</v>
      </c>
      <c r="H2876">
        <v>2</v>
      </c>
      <c r="I2876">
        <v>860.22</v>
      </c>
    </row>
    <row r="2877" spans="1:9">
      <c r="A2877">
        <v>3876</v>
      </c>
      <c r="B2877" s="1">
        <v>44875</v>
      </c>
      <c r="C2877" t="s">
        <v>25921</v>
      </c>
      <c r="D2877" t="s">
        <v>25932</v>
      </c>
      <c r="E2877" t="s">
        <v>25918</v>
      </c>
      <c r="F2877" t="s">
        <v>30868</v>
      </c>
      <c r="G2877" t="s">
        <v>30869</v>
      </c>
      <c r="H2877">
        <v>1</v>
      </c>
      <c r="I2877">
        <v>946.23</v>
      </c>
    </row>
    <row r="2878" spans="1:9">
      <c r="A2878">
        <v>3877</v>
      </c>
      <c r="B2878" s="1">
        <v>45081</v>
      </c>
      <c r="C2878" t="s">
        <v>25931</v>
      </c>
      <c r="D2878" t="s">
        <v>25932</v>
      </c>
      <c r="E2878" t="s">
        <v>25933</v>
      </c>
      <c r="F2878" t="s">
        <v>30870</v>
      </c>
      <c r="G2878" t="s">
        <v>30871</v>
      </c>
      <c r="H2878">
        <v>1</v>
      </c>
      <c r="I2878">
        <v>888.55</v>
      </c>
    </row>
    <row r="2879" spans="1:9">
      <c r="A2879">
        <v>3878</v>
      </c>
      <c r="B2879" s="1">
        <v>44923</v>
      </c>
      <c r="C2879" t="s">
        <v>25916</v>
      </c>
      <c r="D2879" t="s">
        <v>25917</v>
      </c>
      <c r="E2879" t="s">
        <v>25933</v>
      </c>
      <c r="F2879" t="s">
        <v>30872</v>
      </c>
      <c r="G2879" t="s">
        <v>30873</v>
      </c>
      <c r="H2879">
        <v>5</v>
      </c>
      <c r="I2879">
        <v>749.69</v>
      </c>
    </row>
    <row r="2880" spans="1:9">
      <c r="A2880">
        <v>3879</v>
      </c>
      <c r="B2880" s="1">
        <v>45027</v>
      </c>
      <c r="C2880" t="s">
        <v>25936</v>
      </c>
      <c r="D2880" t="s">
        <v>25917</v>
      </c>
      <c r="E2880" t="s">
        <v>25925</v>
      </c>
      <c r="F2880" t="s">
        <v>30874</v>
      </c>
      <c r="G2880" t="s">
        <v>30875</v>
      </c>
      <c r="H2880">
        <v>2</v>
      </c>
      <c r="I2880">
        <v>613.95000000000005</v>
      </c>
    </row>
    <row r="2881" spans="1:9">
      <c r="A2881">
        <v>3880</v>
      </c>
      <c r="B2881" s="1">
        <v>44829</v>
      </c>
      <c r="C2881" t="s">
        <v>25931</v>
      </c>
      <c r="D2881" t="s">
        <v>25917</v>
      </c>
      <c r="E2881" t="s">
        <v>25928</v>
      </c>
      <c r="F2881" t="s">
        <v>30876</v>
      </c>
      <c r="G2881" t="s">
        <v>30877</v>
      </c>
      <c r="H2881">
        <v>3</v>
      </c>
      <c r="I2881">
        <v>934.92</v>
      </c>
    </row>
    <row r="2882" spans="1:9">
      <c r="A2882">
        <v>3881</v>
      </c>
      <c r="B2882" s="1">
        <v>44859</v>
      </c>
      <c r="C2882" t="s">
        <v>25936</v>
      </c>
      <c r="D2882" t="s">
        <v>25932</v>
      </c>
      <c r="E2882" t="s">
        <v>25918</v>
      </c>
      <c r="F2882" t="s">
        <v>30878</v>
      </c>
      <c r="G2882" t="s">
        <v>30879</v>
      </c>
      <c r="H2882">
        <v>3</v>
      </c>
      <c r="I2882">
        <v>170.61</v>
      </c>
    </row>
    <row r="2883" spans="1:9">
      <c r="A2883">
        <v>3882</v>
      </c>
      <c r="B2883" s="1">
        <v>45079</v>
      </c>
      <c r="C2883" t="s">
        <v>25916</v>
      </c>
      <c r="D2883" t="s">
        <v>25917</v>
      </c>
      <c r="E2883" t="s">
        <v>25928</v>
      </c>
      <c r="F2883" t="s">
        <v>30880</v>
      </c>
      <c r="G2883" t="s">
        <v>30881</v>
      </c>
      <c r="H2883">
        <v>2</v>
      </c>
      <c r="I2883">
        <v>654.09</v>
      </c>
    </row>
    <row r="2884" spans="1:9">
      <c r="A2884">
        <v>3883</v>
      </c>
      <c r="B2884" s="1">
        <v>45112</v>
      </c>
      <c r="C2884" t="s">
        <v>25931</v>
      </c>
      <c r="D2884" t="s">
        <v>25917</v>
      </c>
      <c r="E2884" t="s">
        <v>25925</v>
      </c>
      <c r="F2884" t="s">
        <v>26998</v>
      </c>
      <c r="G2884" t="s">
        <v>30882</v>
      </c>
      <c r="H2884">
        <v>2</v>
      </c>
      <c r="I2884">
        <v>842.6</v>
      </c>
    </row>
    <row r="2885" spans="1:9">
      <c r="A2885">
        <v>3884</v>
      </c>
      <c r="B2885" s="1">
        <v>44821</v>
      </c>
      <c r="C2885" t="s">
        <v>25916</v>
      </c>
      <c r="D2885" t="s">
        <v>25932</v>
      </c>
      <c r="E2885" t="s">
        <v>25933</v>
      </c>
      <c r="F2885" t="s">
        <v>30883</v>
      </c>
      <c r="G2885" t="s">
        <v>30884</v>
      </c>
      <c r="H2885">
        <v>1</v>
      </c>
      <c r="I2885">
        <v>789.88</v>
      </c>
    </row>
    <row r="2886" spans="1:9">
      <c r="A2886">
        <v>3885</v>
      </c>
      <c r="B2886" s="1">
        <v>44792</v>
      </c>
      <c r="C2886" t="s">
        <v>25931</v>
      </c>
      <c r="D2886" t="s">
        <v>25932</v>
      </c>
      <c r="E2886" t="s">
        <v>25918</v>
      </c>
      <c r="F2886" t="s">
        <v>30885</v>
      </c>
      <c r="G2886" t="s">
        <v>30886</v>
      </c>
      <c r="H2886">
        <v>2</v>
      </c>
      <c r="I2886">
        <v>324.81</v>
      </c>
    </row>
    <row r="2887" spans="1:9">
      <c r="A2887">
        <v>3886</v>
      </c>
      <c r="B2887" s="1">
        <v>44893</v>
      </c>
      <c r="C2887" t="s">
        <v>25924</v>
      </c>
      <c r="D2887" t="s">
        <v>25932</v>
      </c>
      <c r="E2887" t="s">
        <v>25933</v>
      </c>
      <c r="F2887" t="s">
        <v>30887</v>
      </c>
      <c r="G2887" t="s">
        <v>30888</v>
      </c>
      <c r="H2887">
        <v>4</v>
      </c>
      <c r="I2887">
        <v>298.10000000000002</v>
      </c>
    </row>
    <row r="2888" spans="1:9">
      <c r="A2888">
        <v>3887</v>
      </c>
      <c r="B2888" s="1">
        <v>45132</v>
      </c>
      <c r="C2888" t="s">
        <v>25931</v>
      </c>
      <c r="D2888" t="s">
        <v>25932</v>
      </c>
      <c r="E2888" t="s">
        <v>25918</v>
      </c>
      <c r="F2888" t="s">
        <v>13185</v>
      </c>
      <c r="G2888" t="s">
        <v>30889</v>
      </c>
      <c r="H2888">
        <v>1</v>
      </c>
      <c r="I2888">
        <v>181.23</v>
      </c>
    </row>
    <row r="2889" spans="1:9">
      <c r="A2889">
        <v>3888</v>
      </c>
      <c r="B2889" s="1">
        <v>44916</v>
      </c>
      <c r="C2889" t="s">
        <v>25936</v>
      </c>
      <c r="D2889" t="s">
        <v>25917</v>
      </c>
      <c r="E2889" t="s">
        <v>25928</v>
      </c>
      <c r="F2889" t="s">
        <v>30890</v>
      </c>
      <c r="G2889" t="s">
        <v>30891</v>
      </c>
      <c r="H2889">
        <v>4</v>
      </c>
      <c r="I2889">
        <v>287.18</v>
      </c>
    </row>
    <row r="2890" spans="1:9">
      <c r="A2890">
        <v>3889</v>
      </c>
      <c r="B2890" s="1">
        <v>45140</v>
      </c>
      <c r="C2890" t="s">
        <v>25924</v>
      </c>
      <c r="D2890" t="s">
        <v>25932</v>
      </c>
      <c r="E2890" t="s">
        <v>25925</v>
      </c>
      <c r="F2890" t="s">
        <v>25065</v>
      </c>
      <c r="G2890" t="s">
        <v>30892</v>
      </c>
      <c r="H2890">
        <v>1</v>
      </c>
      <c r="I2890">
        <v>292.8</v>
      </c>
    </row>
    <row r="2891" spans="1:9">
      <c r="A2891">
        <v>3890</v>
      </c>
      <c r="B2891" s="1">
        <v>44934</v>
      </c>
      <c r="C2891" t="s">
        <v>25936</v>
      </c>
      <c r="D2891" t="s">
        <v>25932</v>
      </c>
      <c r="E2891" t="s">
        <v>25928</v>
      </c>
      <c r="F2891" t="s">
        <v>30893</v>
      </c>
      <c r="G2891" t="s">
        <v>30894</v>
      </c>
      <c r="H2891">
        <v>4</v>
      </c>
      <c r="I2891">
        <v>596.62</v>
      </c>
    </row>
    <row r="2892" spans="1:9">
      <c r="A2892">
        <v>3891</v>
      </c>
      <c r="B2892" s="1">
        <v>45024</v>
      </c>
      <c r="C2892" t="s">
        <v>25921</v>
      </c>
      <c r="D2892" t="s">
        <v>25932</v>
      </c>
      <c r="E2892" t="s">
        <v>25933</v>
      </c>
      <c r="F2892" t="s">
        <v>30895</v>
      </c>
      <c r="G2892" t="s">
        <v>30896</v>
      </c>
      <c r="H2892">
        <v>5</v>
      </c>
      <c r="I2892">
        <v>774.74</v>
      </c>
    </row>
    <row r="2893" spans="1:9">
      <c r="A2893">
        <v>3892</v>
      </c>
      <c r="B2893" s="1">
        <v>44844</v>
      </c>
      <c r="C2893" t="s">
        <v>25924</v>
      </c>
      <c r="D2893" t="s">
        <v>25932</v>
      </c>
      <c r="E2893" t="s">
        <v>25928</v>
      </c>
      <c r="F2893" t="s">
        <v>13321</v>
      </c>
      <c r="G2893" t="s">
        <v>30897</v>
      </c>
      <c r="H2893">
        <v>5</v>
      </c>
      <c r="I2893">
        <v>894.59</v>
      </c>
    </row>
    <row r="2894" spans="1:9">
      <c r="A2894">
        <v>3893</v>
      </c>
      <c r="B2894" s="1">
        <v>44820</v>
      </c>
      <c r="C2894" t="s">
        <v>25921</v>
      </c>
      <c r="D2894" t="s">
        <v>25932</v>
      </c>
      <c r="E2894" t="s">
        <v>25918</v>
      </c>
      <c r="F2894" t="s">
        <v>30898</v>
      </c>
      <c r="G2894" t="s">
        <v>6615</v>
      </c>
      <c r="H2894">
        <v>1</v>
      </c>
      <c r="I2894">
        <v>242.36</v>
      </c>
    </row>
    <row r="2895" spans="1:9">
      <c r="A2895">
        <v>3894</v>
      </c>
      <c r="B2895" s="1">
        <v>44897</v>
      </c>
      <c r="C2895" t="s">
        <v>25921</v>
      </c>
      <c r="D2895" t="s">
        <v>25932</v>
      </c>
      <c r="E2895" t="s">
        <v>25918</v>
      </c>
      <c r="F2895" t="s">
        <v>30899</v>
      </c>
      <c r="G2895" t="s">
        <v>30900</v>
      </c>
      <c r="H2895">
        <v>4</v>
      </c>
      <c r="I2895">
        <v>533.27</v>
      </c>
    </row>
    <row r="2896" spans="1:9">
      <c r="A2896">
        <v>3895</v>
      </c>
      <c r="B2896" s="1">
        <v>45038</v>
      </c>
      <c r="C2896" t="s">
        <v>25924</v>
      </c>
      <c r="D2896" t="s">
        <v>25932</v>
      </c>
      <c r="E2896" t="s">
        <v>25928</v>
      </c>
      <c r="F2896" t="s">
        <v>30901</v>
      </c>
      <c r="G2896" t="s">
        <v>30902</v>
      </c>
      <c r="H2896">
        <v>1</v>
      </c>
      <c r="I2896">
        <v>983.77</v>
      </c>
    </row>
    <row r="2897" spans="1:9">
      <c r="A2897">
        <v>3896</v>
      </c>
      <c r="B2897" s="1">
        <v>45022</v>
      </c>
      <c r="C2897" t="s">
        <v>25924</v>
      </c>
      <c r="D2897" t="s">
        <v>25917</v>
      </c>
      <c r="E2897" t="s">
        <v>25933</v>
      </c>
      <c r="F2897" t="s">
        <v>30903</v>
      </c>
      <c r="G2897" t="s">
        <v>30904</v>
      </c>
      <c r="H2897">
        <v>4</v>
      </c>
      <c r="I2897">
        <v>293.64</v>
      </c>
    </row>
    <row r="2898" spans="1:9">
      <c r="A2898">
        <v>3897</v>
      </c>
      <c r="B2898" s="1">
        <v>45142</v>
      </c>
      <c r="C2898" t="s">
        <v>25924</v>
      </c>
      <c r="D2898" t="s">
        <v>25917</v>
      </c>
      <c r="E2898" t="s">
        <v>25925</v>
      </c>
      <c r="F2898" t="s">
        <v>21916</v>
      </c>
      <c r="G2898" t="s">
        <v>30905</v>
      </c>
      <c r="H2898">
        <v>3</v>
      </c>
      <c r="I2898">
        <v>380.61</v>
      </c>
    </row>
    <row r="2899" spans="1:9">
      <c r="A2899">
        <v>3898</v>
      </c>
      <c r="B2899" s="1">
        <v>44886</v>
      </c>
      <c r="C2899" t="s">
        <v>25924</v>
      </c>
      <c r="D2899" t="s">
        <v>25917</v>
      </c>
      <c r="E2899" t="s">
        <v>25918</v>
      </c>
      <c r="F2899" t="s">
        <v>14296</v>
      </c>
      <c r="G2899" t="s">
        <v>30906</v>
      </c>
      <c r="H2899">
        <v>4</v>
      </c>
      <c r="I2899">
        <v>942.24</v>
      </c>
    </row>
    <row r="2900" spans="1:9">
      <c r="A2900">
        <v>3899</v>
      </c>
      <c r="B2900" s="1">
        <v>44827</v>
      </c>
      <c r="C2900" t="s">
        <v>25916</v>
      </c>
      <c r="D2900" t="s">
        <v>25917</v>
      </c>
      <c r="E2900" t="s">
        <v>25918</v>
      </c>
      <c r="F2900" t="s">
        <v>30907</v>
      </c>
      <c r="G2900" t="s">
        <v>30908</v>
      </c>
      <c r="H2900">
        <v>2</v>
      </c>
      <c r="I2900">
        <v>662.56</v>
      </c>
    </row>
    <row r="2901" spans="1:9">
      <c r="A2901">
        <v>3900</v>
      </c>
      <c r="B2901" s="1">
        <v>45048</v>
      </c>
      <c r="C2901" t="s">
        <v>25924</v>
      </c>
      <c r="D2901" t="s">
        <v>25917</v>
      </c>
      <c r="E2901" t="s">
        <v>25933</v>
      </c>
      <c r="F2901" t="s">
        <v>22054</v>
      </c>
      <c r="G2901" t="s">
        <v>30909</v>
      </c>
      <c r="H2901">
        <v>5</v>
      </c>
      <c r="I2901">
        <v>143.21</v>
      </c>
    </row>
    <row r="2902" spans="1:9">
      <c r="A2902">
        <v>3901</v>
      </c>
      <c r="B2902" s="1">
        <v>45057</v>
      </c>
      <c r="C2902" t="s">
        <v>25916</v>
      </c>
      <c r="D2902" t="s">
        <v>25932</v>
      </c>
      <c r="E2902" t="s">
        <v>25918</v>
      </c>
      <c r="F2902" t="s">
        <v>30910</v>
      </c>
      <c r="G2902" t="s">
        <v>30911</v>
      </c>
      <c r="H2902">
        <v>1</v>
      </c>
      <c r="I2902">
        <v>876.73</v>
      </c>
    </row>
    <row r="2903" spans="1:9">
      <c r="A2903">
        <v>3902</v>
      </c>
      <c r="B2903" s="1">
        <v>44937</v>
      </c>
      <c r="C2903" t="s">
        <v>25921</v>
      </c>
      <c r="D2903" t="s">
        <v>25932</v>
      </c>
      <c r="E2903" t="s">
        <v>25918</v>
      </c>
      <c r="F2903" t="s">
        <v>30912</v>
      </c>
      <c r="G2903" t="s">
        <v>30913</v>
      </c>
      <c r="H2903">
        <v>4</v>
      </c>
      <c r="I2903">
        <v>768.05</v>
      </c>
    </row>
    <row r="2904" spans="1:9">
      <c r="A2904">
        <v>3903</v>
      </c>
      <c r="B2904" s="1">
        <v>45078</v>
      </c>
      <c r="C2904" t="s">
        <v>25931</v>
      </c>
      <c r="D2904" t="s">
        <v>25932</v>
      </c>
      <c r="E2904" t="s">
        <v>25925</v>
      </c>
      <c r="F2904" t="s">
        <v>14699</v>
      </c>
      <c r="G2904" t="s">
        <v>30914</v>
      </c>
      <c r="H2904">
        <v>4</v>
      </c>
      <c r="I2904">
        <v>153.15</v>
      </c>
    </row>
    <row r="2905" spans="1:9">
      <c r="A2905">
        <v>3904</v>
      </c>
      <c r="B2905" s="1">
        <v>45094</v>
      </c>
      <c r="C2905" t="s">
        <v>25936</v>
      </c>
      <c r="D2905" t="s">
        <v>25932</v>
      </c>
      <c r="E2905" t="s">
        <v>25933</v>
      </c>
      <c r="F2905" t="s">
        <v>16010</v>
      </c>
      <c r="G2905" t="s">
        <v>30915</v>
      </c>
      <c r="H2905">
        <v>5</v>
      </c>
      <c r="I2905">
        <v>339.73</v>
      </c>
    </row>
    <row r="2906" spans="1:9">
      <c r="A2906">
        <v>3905</v>
      </c>
      <c r="B2906" s="1">
        <v>44913</v>
      </c>
      <c r="C2906" t="s">
        <v>25936</v>
      </c>
      <c r="D2906" t="s">
        <v>25917</v>
      </c>
      <c r="E2906" t="s">
        <v>25918</v>
      </c>
      <c r="F2906" t="s">
        <v>22951</v>
      </c>
      <c r="G2906" t="s">
        <v>30916</v>
      </c>
      <c r="H2906">
        <v>3</v>
      </c>
      <c r="I2906">
        <v>233.22</v>
      </c>
    </row>
    <row r="2907" spans="1:9">
      <c r="A2907">
        <v>3906</v>
      </c>
      <c r="B2907" s="1">
        <v>44976</v>
      </c>
      <c r="C2907" t="s">
        <v>25936</v>
      </c>
      <c r="D2907" t="s">
        <v>25917</v>
      </c>
      <c r="E2907" t="s">
        <v>25928</v>
      </c>
      <c r="F2907" t="s">
        <v>30917</v>
      </c>
      <c r="G2907" t="s">
        <v>30918</v>
      </c>
      <c r="H2907">
        <v>2</v>
      </c>
      <c r="I2907">
        <v>735.44</v>
      </c>
    </row>
    <row r="2908" spans="1:9">
      <c r="A2908">
        <v>3907</v>
      </c>
      <c r="B2908" s="1">
        <v>44901</v>
      </c>
      <c r="C2908" t="s">
        <v>25924</v>
      </c>
      <c r="D2908" t="s">
        <v>25932</v>
      </c>
      <c r="E2908" t="s">
        <v>25925</v>
      </c>
      <c r="F2908" t="s">
        <v>27331</v>
      </c>
      <c r="G2908" t="s">
        <v>30919</v>
      </c>
      <c r="H2908">
        <v>3</v>
      </c>
      <c r="I2908">
        <v>281.7</v>
      </c>
    </row>
    <row r="2909" spans="1:9">
      <c r="A2909">
        <v>3908</v>
      </c>
      <c r="B2909" s="1">
        <v>44824</v>
      </c>
      <c r="C2909" t="s">
        <v>25936</v>
      </c>
      <c r="D2909" t="s">
        <v>25932</v>
      </c>
      <c r="E2909" t="s">
        <v>25918</v>
      </c>
      <c r="F2909" t="s">
        <v>15726</v>
      </c>
      <c r="G2909" t="s">
        <v>30920</v>
      </c>
      <c r="H2909">
        <v>1</v>
      </c>
      <c r="I2909">
        <v>489.69</v>
      </c>
    </row>
    <row r="2910" spans="1:9">
      <c r="A2910">
        <v>3909</v>
      </c>
      <c r="B2910" s="1">
        <v>44930</v>
      </c>
      <c r="C2910" t="s">
        <v>25936</v>
      </c>
      <c r="D2910" t="s">
        <v>25917</v>
      </c>
      <c r="E2910" t="s">
        <v>25918</v>
      </c>
      <c r="F2910" t="s">
        <v>30921</v>
      </c>
      <c r="G2910" t="s">
        <v>30922</v>
      </c>
      <c r="H2910">
        <v>4</v>
      </c>
      <c r="I2910">
        <v>436.23</v>
      </c>
    </row>
    <row r="2911" spans="1:9">
      <c r="A2911">
        <v>3910</v>
      </c>
      <c r="B2911" s="1">
        <v>45053</v>
      </c>
      <c r="C2911" t="s">
        <v>25921</v>
      </c>
      <c r="D2911" t="s">
        <v>25932</v>
      </c>
      <c r="E2911" t="s">
        <v>25925</v>
      </c>
      <c r="F2911" t="s">
        <v>30923</v>
      </c>
      <c r="G2911" t="s">
        <v>30924</v>
      </c>
      <c r="H2911">
        <v>5</v>
      </c>
      <c r="I2911">
        <v>248.85</v>
      </c>
    </row>
    <row r="2912" spans="1:9">
      <c r="A2912">
        <v>3911</v>
      </c>
      <c r="B2912" s="1">
        <v>44813</v>
      </c>
      <c r="C2912" t="s">
        <v>25916</v>
      </c>
      <c r="D2912" t="s">
        <v>25932</v>
      </c>
      <c r="E2912" t="s">
        <v>25918</v>
      </c>
      <c r="F2912" t="s">
        <v>30925</v>
      </c>
      <c r="G2912" t="s">
        <v>30926</v>
      </c>
      <c r="H2912">
        <v>5</v>
      </c>
      <c r="I2912">
        <v>395.22</v>
      </c>
    </row>
    <row r="2913" spans="1:9">
      <c r="A2913">
        <v>3912</v>
      </c>
      <c r="B2913" s="1">
        <v>44782</v>
      </c>
      <c r="C2913" t="s">
        <v>25921</v>
      </c>
      <c r="D2913" t="s">
        <v>25932</v>
      </c>
      <c r="E2913" t="s">
        <v>25933</v>
      </c>
      <c r="F2913" t="s">
        <v>30927</v>
      </c>
      <c r="G2913" t="s">
        <v>30928</v>
      </c>
      <c r="H2913">
        <v>4</v>
      </c>
      <c r="I2913">
        <v>615.70000000000005</v>
      </c>
    </row>
    <row r="2914" spans="1:9">
      <c r="A2914">
        <v>3913</v>
      </c>
      <c r="B2914" s="1">
        <v>44893</v>
      </c>
      <c r="C2914" t="s">
        <v>25924</v>
      </c>
      <c r="D2914" t="s">
        <v>25917</v>
      </c>
      <c r="E2914" t="s">
        <v>25918</v>
      </c>
      <c r="F2914" t="s">
        <v>16403</v>
      </c>
      <c r="G2914" t="s">
        <v>30929</v>
      </c>
      <c r="H2914">
        <v>4</v>
      </c>
      <c r="I2914">
        <v>387.35</v>
      </c>
    </row>
    <row r="2915" spans="1:9">
      <c r="A2915">
        <v>3914</v>
      </c>
      <c r="B2915" s="1">
        <v>44981</v>
      </c>
      <c r="C2915" t="s">
        <v>25921</v>
      </c>
      <c r="D2915" t="s">
        <v>25917</v>
      </c>
      <c r="E2915" t="s">
        <v>25918</v>
      </c>
      <c r="F2915" t="s">
        <v>16371</v>
      </c>
      <c r="G2915" t="s">
        <v>30930</v>
      </c>
      <c r="H2915">
        <v>1</v>
      </c>
      <c r="I2915">
        <v>559.86</v>
      </c>
    </row>
    <row r="2916" spans="1:9">
      <c r="A2916">
        <v>3915</v>
      </c>
      <c r="B2916" s="1">
        <v>45017</v>
      </c>
      <c r="C2916" t="s">
        <v>25921</v>
      </c>
      <c r="D2916" t="s">
        <v>25932</v>
      </c>
      <c r="E2916" t="s">
        <v>25928</v>
      </c>
      <c r="F2916" t="s">
        <v>30931</v>
      </c>
      <c r="G2916" t="s">
        <v>30932</v>
      </c>
      <c r="H2916">
        <v>2</v>
      </c>
      <c r="I2916">
        <v>602.21</v>
      </c>
    </row>
    <row r="2917" spans="1:9">
      <c r="A2917">
        <v>3916</v>
      </c>
      <c r="B2917" s="1">
        <v>45001</v>
      </c>
      <c r="C2917" t="s">
        <v>25931</v>
      </c>
      <c r="D2917" t="s">
        <v>25932</v>
      </c>
      <c r="E2917" t="s">
        <v>25933</v>
      </c>
      <c r="F2917" t="s">
        <v>30933</v>
      </c>
      <c r="G2917" t="s">
        <v>30934</v>
      </c>
      <c r="H2917">
        <v>4</v>
      </c>
      <c r="I2917">
        <v>343.6</v>
      </c>
    </row>
    <row r="2918" spans="1:9">
      <c r="A2918">
        <v>3917</v>
      </c>
      <c r="B2918" s="1">
        <v>45013</v>
      </c>
      <c r="C2918" t="s">
        <v>25936</v>
      </c>
      <c r="D2918" t="s">
        <v>25917</v>
      </c>
      <c r="E2918" t="s">
        <v>25918</v>
      </c>
      <c r="F2918" t="s">
        <v>30935</v>
      </c>
      <c r="G2918" t="s">
        <v>9960</v>
      </c>
      <c r="H2918">
        <v>3</v>
      </c>
      <c r="I2918">
        <v>328.89</v>
      </c>
    </row>
    <row r="2919" spans="1:9">
      <c r="A2919">
        <v>3918</v>
      </c>
      <c r="B2919" s="1">
        <v>44844</v>
      </c>
      <c r="C2919" t="s">
        <v>25931</v>
      </c>
      <c r="D2919" t="s">
        <v>25932</v>
      </c>
      <c r="E2919" t="s">
        <v>25928</v>
      </c>
      <c r="F2919" t="s">
        <v>30936</v>
      </c>
      <c r="G2919" t="s">
        <v>30937</v>
      </c>
      <c r="H2919">
        <v>3</v>
      </c>
      <c r="I2919">
        <v>701.83</v>
      </c>
    </row>
    <row r="2920" spans="1:9">
      <c r="A2920">
        <v>3919</v>
      </c>
      <c r="B2920" s="1">
        <v>45135</v>
      </c>
      <c r="C2920" t="s">
        <v>25916</v>
      </c>
      <c r="D2920" t="s">
        <v>25932</v>
      </c>
      <c r="E2920" t="s">
        <v>25928</v>
      </c>
      <c r="F2920" t="s">
        <v>30938</v>
      </c>
      <c r="G2920" t="s">
        <v>30939</v>
      </c>
      <c r="H2920">
        <v>5</v>
      </c>
      <c r="I2920">
        <v>229.03</v>
      </c>
    </row>
    <row r="2921" spans="1:9">
      <c r="A2921">
        <v>3920</v>
      </c>
      <c r="B2921" s="1">
        <v>45081</v>
      </c>
      <c r="C2921" t="s">
        <v>25916</v>
      </c>
      <c r="D2921" t="s">
        <v>25917</v>
      </c>
      <c r="E2921" t="s">
        <v>25918</v>
      </c>
      <c r="F2921" t="s">
        <v>30940</v>
      </c>
      <c r="G2921" t="s">
        <v>30941</v>
      </c>
      <c r="H2921">
        <v>3</v>
      </c>
      <c r="I2921">
        <v>809.39</v>
      </c>
    </row>
    <row r="2922" spans="1:9">
      <c r="A2922">
        <v>3921</v>
      </c>
      <c r="B2922" s="1">
        <v>45081</v>
      </c>
      <c r="C2922" t="s">
        <v>25916</v>
      </c>
      <c r="D2922" t="s">
        <v>25932</v>
      </c>
      <c r="E2922" t="s">
        <v>25928</v>
      </c>
      <c r="F2922" t="s">
        <v>15506</v>
      </c>
      <c r="G2922" t="s">
        <v>30942</v>
      </c>
      <c r="H2922">
        <v>5</v>
      </c>
      <c r="I2922">
        <v>393.54</v>
      </c>
    </row>
    <row r="2923" spans="1:9">
      <c r="A2923">
        <v>3922</v>
      </c>
      <c r="B2923" s="1">
        <v>45003</v>
      </c>
      <c r="C2923" t="s">
        <v>25931</v>
      </c>
      <c r="D2923" t="s">
        <v>25932</v>
      </c>
      <c r="E2923" t="s">
        <v>25925</v>
      </c>
      <c r="F2923" t="s">
        <v>30943</v>
      </c>
      <c r="G2923" t="s">
        <v>26461</v>
      </c>
      <c r="H2923">
        <v>1</v>
      </c>
      <c r="I2923">
        <v>629.74</v>
      </c>
    </row>
    <row r="2924" spans="1:9">
      <c r="A2924">
        <v>3923</v>
      </c>
      <c r="B2924" s="1">
        <v>44922</v>
      </c>
      <c r="C2924" t="s">
        <v>25936</v>
      </c>
      <c r="D2924" t="s">
        <v>25932</v>
      </c>
      <c r="E2924" t="s">
        <v>25918</v>
      </c>
      <c r="F2924" t="s">
        <v>30944</v>
      </c>
      <c r="G2924" t="s">
        <v>30945</v>
      </c>
      <c r="H2924">
        <v>2</v>
      </c>
      <c r="I2924">
        <v>378.39</v>
      </c>
    </row>
    <row r="2925" spans="1:9">
      <c r="A2925">
        <v>3924</v>
      </c>
      <c r="B2925" s="1">
        <v>44812</v>
      </c>
      <c r="C2925" t="s">
        <v>25916</v>
      </c>
      <c r="D2925" t="s">
        <v>25932</v>
      </c>
      <c r="E2925" t="s">
        <v>25933</v>
      </c>
      <c r="F2925" t="s">
        <v>30946</v>
      </c>
      <c r="G2925" t="s">
        <v>30947</v>
      </c>
      <c r="H2925">
        <v>2</v>
      </c>
      <c r="I2925">
        <v>715.98</v>
      </c>
    </row>
    <row r="2926" spans="1:9">
      <c r="A2926">
        <v>3925</v>
      </c>
      <c r="B2926" s="1">
        <v>44969</v>
      </c>
      <c r="C2926" t="s">
        <v>25921</v>
      </c>
      <c r="D2926" t="s">
        <v>25917</v>
      </c>
      <c r="E2926" t="s">
        <v>25918</v>
      </c>
      <c r="F2926" t="s">
        <v>18823</v>
      </c>
      <c r="G2926" t="s">
        <v>30948</v>
      </c>
      <c r="H2926">
        <v>1</v>
      </c>
      <c r="I2926">
        <v>386.55</v>
      </c>
    </row>
    <row r="2927" spans="1:9">
      <c r="A2927">
        <v>3926</v>
      </c>
      <c r="B2927" s="1">
        <v>45132</v>
      </c>
      <c r="C2927" t="s">
        <v>25916</v>
      </c>
      <c r="D2927" t="s">
        <v>25917</v>
      </c>
      <c r="E2927" t="s">
        <v>25925</v>
      </c>
      <c r="F2927" t="s">
        <v>30949</v>
      </c>
      <c r="G2927" t="s">
        <v>30950</v>
      </c>
      <c r="H2927">
        <v>2</v>
      </c>
      <c r="I2927">
        <v>449.35</v>
      </c>
    </row>
    <row r="2928" spans="1:9">
      <c r="A2928">
        <v>3927</v>
      </c>
      <c r="B2928" s="1">
        <v>44990</v>
      </c>
      <c r="C2928" t="s">
        <v>25916</v>
      </c>
      <c r="D2928" t="s">
        <v>25932</v>
      </c>
      <c r="E2928" t="s">
        <v>25928</v>
      </c>
      <c r="F2928" t="s">
        <v>30951</v>
      </c>
      <c r="G2928" t="s">
        <v>30952</v>
      </c>
      <c r="H2928">
        <v>2</v>
      </c>
      <c r="I2928">
        <v>878.67</v>
      </c>
    </row>
    <row r="2929" spans="1:9">
      <c r="A2929">
        <v>3928</v>
      </c>
      <c r="B2929" s="1">
        <v>44815</v>
      </c>
      <c r="C2929" t="s">
        <v>25921</v>
      </c>
      <c r="D2929" t="s">
        <v>25917</v>
      </c>
      <c r="E2929" t="s">
        <v>25918</v>
      </c>
      <c r="F2929" t="s">
        <v>28556</v>
      </c>
      <c r="G2929" t="s">
        <v>30953</v>
      </c>
      <c r="H2929">
        <v>1</v>
      </c>
      <c r="I2929">
        <v>799.99</v>
      </c>
    </row>
    <row r="2930" spans="1:9">
      <c r="A2930">
        <v>3929</v>
      </c>
      <c r="B2930" s="1">
        <v>45118</v>
      </c>
      <c r="C2930" t="s">
        <v>25924</v>
      </c>
      <c r="D2930" t="s">
        <v>25917</v>
      </c>
      <c r="E2930" t="s">
        <v>25918</v>
      </c>
      <c r="F2930" t="s">
        <v>30954</v>
      </c>
      <c r="G2930" t="s">
        <v>30955</v>
      </c>
      <c r="H2930">
        <v>3</v>
      </c>
      <c r="I2930">
        <v>617.52</v>
      </c>
    </row>
    <row r="2931" spans="1:9">
      <c r="A2931">
        <v>3930</v>
      </c>
      <c r="B2931" s="1">
        <v>45076</v>
      </c>
      <c r="C2931" t="s">
        <v>25921</v>
      </c>
      <c r="D2931" t="s">
        <v>25932</v>
      </c>
      <c r="E2931" t="s">
        <v>25918</v>
      </c>
      <c r="F2931" t="s">
        <v>30956</v>
      </c>
      <c r="G2931" t="s">
        <v>30957</v>
      </c>
      <c r="H2931">
        <v>5</v>
      </c>
      <c r="I2931">
        <v>522.86</v>
      </c>
    </row>
    <row r="2932" spans="1:9">
      <c r="A2932">
        <v>3931</v>
      </c>
      <c r="B2932" s="1">
        <v>44877</v>
      </c>
      <c r="C2932" t="s">
        <v>25916</v>
      </c>
      <c r="D2932" t="s">
        <v>25932</v>
      </c>
      <c r="E2932" t="s">
        <v>25918</v>
      </c>
      <c r="F2932" t="s">
        <v>30958</v>
      </c>
      <c r="G2932" t="s">
        <v>30959</v>
      </c>
      <c r="H2932">
        <v>5</v>
      </c>
      <c r="I2932">
        <v>685.82</v>
      </c>
    </row>
    <row r="2933" spans="1:9">
      <c r="A2933">
        <v>3932</v>
      </c>
      <c r="B2933" s="1">
        <v>44984</v>
      </c>
      <c r="C2933" t="s">
        <v>25924</v>
      </c>
      <c r="D2933" t="s">
        <v>25917</v>
      </c>
      <c r="E2933" t="s">
        <v>25928</v>
      </c>
      <c r="F2933" t="s">
        <v>23884</v>
      </c>
      <c r="G2933" t="s">
        <v>30960</v>
      </c>
      <c r="H2933">
        <v>5</v>
      </c>
      <c r="I2933">
        <v>898.93</v>
      </c>
    </row>
    <row r="2934" spans="1:9">
      <c r="A2934">
        <v>3933</v>
      </c>
      <c r="B2934" s="1">
        <v>44796</v>
      </c>
      <c r="C2934" t="s">
        <v>25931</v>
      </c>
      <c r="D2934" t="s">
        <v>25917</v>
      </c>
      <c r="E2934" t="s">
        <v>25925</v>
      </c>
      <c r="F2934" t="s">
        <v>30961</v>
      </c>
      <c r="G2934" t="s">
        <v>30962</v>
      </c>
      <c r="H2934">
        <v>1</v>
      </c>
      <c r="I2934">
        <v>559.54999999999995</v>
      </c>
    </row>
    <row r="2935" spans="1:9">
      <c r="A2935">
        <v>3934</v>
      </c>
      <c r="B2935" s="1">
        <v>44973</v>
      </c>
      <c r="C2935" t="s">
        <v>25936</v>
      </c>
      <c r="D2935" t="s">
        <v>25917</v>
      </c>
      <c r="E2935" t="s">
        <v>25928</v>
      </c>
      <c r="F2935" t="s">
        <v>30963</v>
      </c>
      <c r="G2935" t="s">
        <v>30964</v>
      </c>
      <c r="H2935">
        <v>5</v>
      </c>
      <c r="I2935">
        <v>219.78</v>
      </c>
    </row>
    <row r="2936" spans="1:9">
      <c r="A2936">
        <v>3935</v>
      </c>
      <c r="B2936" s="1">
        <v>45123</v>
      </c>
      <c r="C2936" t="s">
        <v>25916</v>
      </c>
      <c r="D2936" t="s">
        <v>25917</v>
      </c>
      <c r="E2936" t="s">
        <v>25933</v>
      </c>
      <c r="F2936" t="s">
        <v>30965</v>
      </c>
      <c r="G2936" t="s">
        <v>30966</v>
      </c>
      <c r="H2936">
        <v>5</v>
      </c>
      <c r="I2936">
        <v>223.6</v>
      </c>
    </row>
    <row r="2937" spans="1:9">
      <c r="A2937">
        <v>3936</v>
      </c>
      <c r="B2937" s="1">
        <v>45060</v>
      </c>
      <c r="C2937" t="s">
        <v>25931</v>
      </c>
      <c r="D2937" t="s">
        <v>25917</v>
      </c>
      <c r="E2937" t="s">
        <v>25928</v>
      </c>
      <c r="F2937" t="s">
        <v>30967</v>
      </c>
      <c r="G2937" t="s">
        <v>30968</v>
      </c>
      <c r="H2937">
        <v>4</v>
      </c>
      <c r="I2937">
        <v>283.29000000000002</v>
      </c>
    </row>
    <row r="2938" spans="1:9">
      <c r="A2938">
        <v>3937</v>
      </c>
      <c r="B2938" s="1">
        <v>45018</v>
      </c>
      <c r="C2938" t="s">
        <v>25931</v>
      </c>
      <c r="D2938" t="s">
        <v>25917</v>
      </c>
      <c r="E2938" t="s">
        <v>25928</v>
      </c>
      <c r="F2938" t="s">
        <v>30969</v>
      </c>
      <c r="G2938" t="s">
        <v>30970</v>
      </c>
      <c r="H2938">
        <v>2</v>
      </c>
      <c r="I2938">
        <v>935.28</v>
      </c>
    </row>
    <row r="2939" spans="1:9">
      <c r="A2939">
        <v>3938</v>
      </c>
      <c r="B2939" s="1">
        <v>45137</v>
      </c>
      <c r="C2939" t="s">
        <v>25924</v>
      </c>
      <c r="D2939" t="s">
        <v>25932</v>
      </c>
      <c r="E2939" t="s">
        <v>25928</v>
      </c>
      <c r="F2939" t="s">
        <v>30971</v>
      </c>
      <c r="G2939" t="s">
        <v>30972</v>
      </c>
      <c r="H2939">
        <v>2</v>
      </c>
      <c r="I2939">
        <v>892.83</v>
      </c>
    </row>
    <row r="2940" spans="1:9">
      <c r="A2940">
        <v>3939</v>
      </c>
      <c r="B2940" s="1">
        <v>45064</v>
      </c>
      <c r="C2940" t="s">
        <v>25924</v>
      </c>
      <c r="D2940" t="s">
        <v>25917</v>
      </c>
      <c r="E2940" t="s">
        <v>25933</v>
      </c>
      <c r="F2940" t="s">
        <v>28921</v>
      </c>
      <c r="G2940" t="s">
        <v>30973</v>
      </c>
      <c r="H2940">
        <v>4</v>
      </c>
      <c r="I2940">
        <v>318.19</v>
      </c>
    </row>
    <row r="2941" spans="1:9">
      <c r="A2941">
        <v>3940</v>
      </c>
      <c r="B2941" s="1">
        <v>44784</v>
      </c>
      <c r="C2941" t="s">
        <v>25936</v>
      </c>
      <c r="D2941" t="s">
        <v>25932</v>
      </c>
      <c r="E2941" t="s">
        <v>25918</v>
      </c>
      <c r="F2941" t="s">
        <v>30974</v>
      </c>
      <c r="G2941" t="s">
        <v>30975</v>
      </c>
      <c r="H2941">
        <v>5</v>
      </c>
      <c r="I2941">
        <v>305.31</v>
      </c>
    </row>
    <row r="2942" spans="1:9">
      <c r="A2942">
        <v>3941</v>
      </c>
      <c r="B2942" s="1">
        <v>44817</v>
      </c>
      <c r="C2942" t="s">
        <v>25936</v>
      </c>
      <c r="D2942" t="s">
        <v>25932</v>
      </c>
      <c r="E2942" t="s">
        <v>25925</v>
      </c>
      <c r="F2942" t="s">
        <v>28785</v>
      </c>
      <c r="G2942" t="s">
        <v>30976</v>
      </c>
      <c r="H2942">
        <v>5</v>
      </c>
      <c r="I2942">
        <v>756.43</v>
      </c>
    </row>
    <row r="2943" spans="1:9">
      <c r="A2943">
        <v>3942</v>
      </c>
      <c r="B2943" s="1">
        <v>44954</v>
      </c>
      <c r="C2943" t="s">
        <v>25916</v>
      </c>
      <c r="D2943" t="s">
        <v>25932</v>
      </c>
      <c r="E2943" t="s">
        <v>25928</v>
      </c>
      <c r="F2943" t="s">
        <v>30977</v>
      </c>
      <c r="G2943" t="s">
        <v>30978</v>
      </c>
      <c r="H2943">
        <v>5</v>
      </c>
      <c r="I2943">
        <v>940.22</v>
      </c>
    </row>
    <row r="2944" spans="1:9">
      <c r="A2944">
        <v>3943</v>
      </c>
      <c r="B2944" s="1">
        <v>45061</v>
      </c>
      <c r="C2944" t="s">
        <v>25931</v>
      </c>
      <c r="D2944" t="s">
        <v>25932</v>
      </c>
      <c r="E2944" t="s">
        <v>25918</v>
      </c>
      <c r="F2944" t="s">
        <v>30979</v>
      </c>
      <c r="G2944" t="s">
        <v>30980</v>
      </c>
      <c r="H2944">
        <v>3</v>
      </c>
      <c r="I2944">
        <v>282.37</v>
      </c>
    </row>
    <row r="2945" spans="1:9">
      <c r="A2945">
        <v>3944</v>
      </c>
      <c r="B2945" s="1">
        <v>44792</v>
      </c>
      <c r="C2945" t="s">
        <v>25924</v>
      </c>
      <c r="D2945" t="s">
        <v>25932</v>
      </c>
      <c r="E2945" t="s">
        <v>25928</v>
      </c>
      <c r="F2945" t="s">
        <v>30981</v>
      </c>
      <c r="G2945" t="s">
        <v>30982</v>
      </c>
      <c r="H2945">
        <v>1</v>
      </c>
      <c r="I2945">
        <v>627.14</v>
      </c>
    </row>
    <row r="2946" spans="1:9">
      <c r="A2946">
        <v>3945</v>
      </c>
      <c r="B2946" s="1">
        <v>44802</v>
      </c>
      <c r="C2946" t="s">
        <v>25931</v>
      </c>
      <c r="D2946" t="s">
        <v>25932</v>
      </c>
      <c r="E2946" t="s">
        <v>25925</v>
      </c>
      <c r="F2946" t="s">
        <v>30983</v>
      </c>
      <c r="G2946" t="s">
        <v>30984</v>
      </c>
      <c r="H2946">
        <v>2</v>
      </c>
      <c r="I2946">
        <v>864.5</v>
      </c>
    </row>
    <row r="2947" spans="1:9">
      <c r="A2947">
        <v>3946</v>
      </c>
      <c r="B2947" s="1">
        <v>45122</v>
      </c>
      <c r="C2947" t="s">
        <v>25921</v>
      </c>
      <c r="D2947" t="s">
        <v>25932</v>
      </c>
      <c r="E2947" t="s">
        <v>25933</v>
      </c>
      <c r="F2947" t="s">
        <v>30985</v>
      </c>
      <c r="G2947" t="s">
        <v>30986</v>
      </c>
      <c r="H2947">
        <v>4</v>
      </c>
      <c r="I2947">
        <v>981.64</v>
      </c>
    </row>
    <row r="2948" spans="1:9">
      <c r="A2948">
        <v>3947</v>
      </c>
      <c r="B2948" s="1">
        <v>44940</v>
      </c>
      <c r="C2948" t="s">
        <v>25936</v>
      </c>
      <c r="D2948" t="s">
        <v>25917</v>
      </c>
      <c r="E2948" t="s">
        <v>25918</v>
      </c>
      <c r="F2948" t="s">
        <v>30987</v>
      </c>
      <c r="G2948" t="s">
        <v>30988</v>
      </c>
      <c r="H2948">
        <v>3</v>
      </c>
      <c r="I2948">
        <v>456.02</v>
      </c>
    </row>
    <row r="2949" spans="1:9">
      <c r="A2949">
        <v>3948</v>
      </c>
      <c r="B2949" s="1">
        <v>45018</v>
      </c>
      <c r="C2949" t="s">
        <v>25921</v>
      </c>
      <c r="D2949" t="s">
        <v>25932</v>
      </c>
      <c r="E2949" t="s">
        <v>25933</v>
      </c>
      <c r="F2949" t="s">
        <v>30989</v>
      </c>
      <c r="G2949" t="s">
        <v>30990</v>
      </c>
      <c r="H2949">
        <v>5</v>
      </c>
      <c r="I2949">
        <v>350.68</v>
      </c>
    </row>
    <row r="2950" spans="1:9">
      <c r="A2950">
        <v>3949</v>
      </c>
      <c r="B2950" s="1">
        <v>45080</v>
      </c>
      <c r="C2950" t="s">
        <v>25931</v>
      </c>
      <c r="D2950" t="s">
        <v>25917</v>
      </c>
      <c r="E2950" t="s">
        <v>25925</v>
      </c>
      <c r="F2950" t="s">
        <v>30991</v>
      </c>
      <c r="G2950" t="s">
        <v>30992</v>
      </c>
      <c r="H2950">
        <v>2</v>
      </c>
      <c r="I2950">
        <v>843.66</v>
      </c>
    </row>
    <row r="2951" spans="1:9">
      <c r="A2951">
        <v>3950</v>
      </c>
      <c r="B2951" s="1">
        <v>45038</v>
      </c>
      <c r="C2951" t="s">
        <v>25924</v>
      </c>
      <c r="D2951" t="s">
        <v>25917</v>
      </c>
      <c r="E2951" t="s">
        <v>25928</v>
      </c>
      <c r="F2951" t="s">
        <v>30993</v>
      </c>
      <c r="G2951" t="s">
        <v>30994</v>
      </c>
      <c r="H2951">
        <v>2</v>
      </c>
      <c r="I2951">
        <v>119.24</v>
      </c>
    </row>
    <row r="2952" spans="1:9">
      <c r="A2952">
        <v>3951</v>
      </c>
      <c r="B2952" s="1">
        <v>45024</v>
      </c>
      <c r="C2952" t="s">
        <v>25936</v>
      </c>
      <c r="D2952" t="s">
        <v>25917</v>
      </c>
      <c r="E2952" t="s">
        <v>25928</v>
      </c>
      <c r="F2952" t="s">
        <v>26362</v>
      </c>
      <c r="G2952" t="s">
        <v>30995</v>
      </c>
      <c r="H2952">
        <v>5</v>
      </c>
      <c r="I2952">
        <v>532.41</v>
      </c>
    </row>
    <row r="2953" spans="1:9">
      <c r="A2953">
        <v>3952</v>
      </c>
      <c r="B2953" s="1">
        <v>45123</v>
      </c>
      <c r="C2953" t="s">
        <v>25936</v>
      </c>
      <c r="D2953" t="s">
        <v>25932</v>
      </c>
      <c r="E2953" t="s">
        <v>25925</v>
      </c>
      <c r="F2953" t="s">
        <v>30996</v>
      </c>
      <c r="G2953" t="s">
        <v>30997</v>
      </c>
      <c r="H2953">
        <v>5</v>
      </c>
      <c r="I2953">
        <v>625.95000000000005</v>
      </c>
    </row>
    <row r="2954" spans="1:9">
      <c r="A2954">
        <v>3953</v>
      </c>
      <c r="B2954" s="1">
        <v>45077</v>
      </c>
      <c r="C2954" t="s">
        <v>25916</v>
      </c>
      <c r="D2954" t="s">
        <v>25917</v>
      </c>
      <c r="E2954" t="s">
        <v>25933</v>
      </c>
      <c r="F2954" t="s">
        <v>30998</v>
      </c>
      <c r="G2954" t="s">
        <v>30999</v>
      </c>
      <c r="H2954">
        <v>2</v>
      </c>
      <c r="I2954">
        <v>779.08</v>
      </c>
    </row>
    <row r="2955" spans="1:9">
      <c r="A2955">
        <v>3954</v>
      </c>
      <c r="B2955" s="1">
        <v>45057</v>
      </c>
      <c r="C2955" t="s">
        <v>25921</v>
      </c>
      <c r="D2955" t="s">
        <v>25932</v>
      </c>
      <c r="E2955" t="s">
        <v>25928</v>
      </c>
      <c r="F2955" t="s">
        <v>31000</v>
      </c>
      <c r="G2955" t="s">
        <v>31001</v>
      </c>
      <c r="H2955">
        <v>1</v>
      </c>
      <c r="I2955">
        <v>497.09</v>
      </c>
    </row>
    <row r="2956" spans="1:9">
      <c r="A2956">
        <v>3955</v>
      </c>
      <c r="B2956" s="1">
        <v>44999</v>
      </c>
      <c r="C2956" t="s">
        <v>25924</v>
      </c>
      <c r="D2956" t="s">
        <v>25932</v>
      </c>
      <c r="E2956" t="s">
        <v>25918</v>
      </c>
      <c r="F2956" t="s">
        <v>31002</v>
      </c>
      <c r="G2956" t="s">
        <v>31003</v>
      </c>
      <c r="H2956">
        <v>1</v>
      </c>
      <c r="I2956">
        <v>762.36</v>
      </c>
    </row>
    <row r="2957" spans="1:9">
      <c r="A2957">
        <v>3956</v>
      </c>
      <c r="B2957" s="1">
        <v>44855</v>
      </c>
      <c r="C2957" t="s">
        <v>25916</v>
      </c>
      <c r="D2957" t="s">
        <v>25932</v>
      </c>
      <c r="E2957" t="s">
        <v>25918</v>
      </c>
      <c r="F2957" t="s">
        <v>31004</v>
      </c>
      <c r="G2957" t="s">
        <v>1277</v>
      </c>
      <c r="H2957">
        <v>4</v>
      </c>
      <c r="I2957">
        <v>611.15</v>
      </c>
    </row>
    <row r="2958" spans="1:9">
      <c r="A2958">
        <v>3957</v>
      </c>
      <c r="B2958" s="1">
        <v>45099</v>
      </c>
      <c r="C2958" t="s">
        <v>25931</v>
      </c>
      <c r="D2958" t="s">
        <v>25917</v>
      </c>
      <c r="E2958" t="s">
        <v>25933</v>
      </c>
      <c r="F2958" t="s">
        <v>31005</v>
      </c>
      <c r="G2958" t="s">
        <v>31006</v>
      </c>
      <c r="H2958">
        <v>3</v>
      </c>
      <c r="I2958">
        <v>724.95</v>
      </c>
    </row>
    <row r="2959" spans="1:9">
      <c r="A2959">
        <v>3958</v>
      </c>
      <c r="B2959" s="1">
        <v>44916</v>
      </c>
      <c r="C2959" t="s">
        <v>25924</v>
      </c>
      <c r="D2959" t="s">
        <v>25917</v>
      </c>
      <c r="E2959" t="s">
        <v>25928</v>
      </c>
      <c r="F2959" t="s">
        <v>31007</v>
      </c>
      <c r="G2959" t="s">
        <v>31008</v>
      </c>
      <c r="H2959">
        <v>5</v>
      </c>
      <c r="I2959">
        <v>332.9</v>
      </c>
    </row>
    <row r="2960" spans="1:9">
      <c r="A2960">
        <v>3959</v>
      </c>
      <c r="B2960" s="1">
        <v>44956</v>
      </c>
      <c r="C2960" t="s">
        <v>25931</v>
      </c>
      <c r="D2960" t="s">
        <v>25917</v>
      </c>
      <c r="E2960" t="s">
        <v>25925</v>
      </c>
      <c r="F2960" t="s">
        <v>16131</v>
      </c>
      <c r="G2960" t="s">
        <v>31009</v>
      </c>
      <c r="H2960">
        <v>5</v>
      </c>
      <c r="I2960">
        <v>116.9</v>
      </c>
    </row>
    <row r="2961" spans="1:9">
      <c r="A2961">
        <v>3960</v>
      </c>
      <c r="B2961" s="1">
        <v>45004</v>
      </c>
      <c r="C2961" t="s">
        <v>25931</v>
      </c>
      <c r="D2961" t="s">
        <v>25932</v>
      </c>
      <c r="E2961" t="s">
        <v>25928</v>
      </c>
      <c r="F2961" t="s">
        <v>31010</v>
      </c>
      <c r="G2961" t="s">
        <v>31011</v>
      </c>
      <c r="H2961">
        <v>1</v>
      </c>
      <c r="I2961">
        <v>430.46</v>
      </c>
    </row>
    <row r="2962" spans="1:9">
      <c r="A2962">
        <v>3961</v>
      </c>
      <c r="B2962" s="1">
        <v>44962</v>
      </c>
      <c r="C2962" t="s">
        <v>25921</v>
      </c>
      <c r="D2962" t="s">
        <v>25917</v>
      </c>
      <c r="E2962" t="s">
        <v>25933</v>
      </c>
      <c r="F2962" t="s">
        <v>31012</v>
      </c>
      <c r="G2962" t="s">
        <v>31013</v>
      </c>
      <c r="H2962">
        <v>5</v>
      </c>
      <c r="I2962">
        <v>881.61</v>
      </c>
    </row>
    <row r="2963" spans="1:9">
      <c r="A2963">
        <v>3962</v>
      </c>
      <c r="B2963" s="1">
        <v>44869</v>
      </c>
      <c r="C2963" t="s">
        <v>25916</v>
      </c>
      <c r="D2963" t="s">
        <v>25917</v>
      </c>
      <c r="E2963" t="s">
        <v>25918</v>
      </c>
      <c r="F2963" t="s">
        <v>31014</v>
      </c>
      <c r="G2963" t="s">
        <v>31015</v>
      </c>
      <c r="H2963">
        <v>3</v>
      </c>
      <c r="I2963">
        <v>454.92</v>
      </c>
    </row>
    <row r="2964" spans="1:9">
      <c r="A2964">
        <v>3963</v>
      </c>
      <c r="B2964" s="1">
        <v>45031</v>
      </c>
      <c r="C2964" t="s">
        <v>25916</v>
      </c>
      <c r="D2964" t="s">
        <v>25932</v>
      </c>
      <c r="E2964" t="s">
        <v>25928</v>
      </c>
      <c r="F2964" t="s">
        <v>18359</v>
      </c>
      <c r="G2964" t="s">
        <v>949</v>
      </c>
      <c r="H2964">
        <v>2</v>
      </c>
      <c r="I2964">
        <v>381.88</v>
      </c>
    </row>
    <row r="2965" spans="1:9">
      <c r="A2965">
        <v>3964</v>
      </c>
      <c r="B2965" s="1">
        <v>45085</v>
      </c>
      <c r="C2965" t="s">
        <v>25936</v>
      </c>
      <c r="D2965" t="s">
        <v>25917</v>
      </c>
      <c r="E2965" t="s">
        <v>25928</v>
      </c>
      <c r="F2965" t="s">
        <v>31016</v>
      </c>
      <c r="G2965" t="s">
        <v>31017</v>
      </c>
      <c r="H2965">
        <v>5</v>
      </c>
      <c r="I2965">
        <v>639.13</v>
      </c>
    </row>
    <row r="2966" spans="1:9">
      <c r="A2966">
        <v>3965</v>
      </c>
      <c r="B2966" s="1">
        <v>45097</v>
      </c>
      <c r="C2966" t="s">
        <v>25924</v>
      </c>
      <c r="D2966" t="s">
        <v>25917</v>
      </c>
      <c r="E2966" t="s">
        <v>25928</v>
      </c>
      <c r="F2966" t="s">
        <v>31018</v>
      </c>
      <c r="G2966" t="s">
        <v>31019</v>
      </c>
      <c r="H2966">
        <v>4</v>
      </c>
      <c r="I2966">
        <v>198.58</v>
      </c>
    </row>
    <row r="2967" spans="1:9">
      <c r="A2967">
        <v>3966</v>
      </c>
      <c r="B2967" s="1">
        <v>44847</v>
      </c>
      <c r="C2967" t="s">
        <v>25916</v>
      </c>
      <c r="D2967" t="s">
        <v>25932</v>
      </c>
      <c r="E2967" t="s">
        <v>25918</v>
      </c>
      <c r="F2967" t="s">
        <v>24653</v>
      </c>
      <c r="G2967" t="s">
        <v>31020</v>
      </c>
      <c r="H2967">
        <v>2</v>
      </c>
      <c r="I2967">
        <v>726.74</v>
      </c>
    </row>
    <row r="2968" spans="1:9">
      <c r="A2968">
        <v>3967</v>
      </c>
      <c r="B2968" s="1">
        <v>45062</v>
      </c>
      <c r="C2968" t="s">
        <v>25916</v>
      </c>
      <c r="D2968" t="s">
        <v>25932</v>
      </c>
      <c r="E2968" t="s">
        <v>25918</v>
      </c>
      <c r="F2968" t="s">
        <v>31021</v>
      </c>
      <c r="G2968" t="s">
        <v>31022</v>
      </c>
      <c r="H2968">
        <v>4</v>
      </c>
      <c r="I2968">
        <v>683.96</v>
      </c>
    </row>
    <row r="2969" spans="1:9">
      <c r="A2969">
        <v>3968</v>
      </c>
      <c r="B2969" s="1">
        <v>44897</v>
      </c>
      <c r="C2969" t="s">
        <v>25924</v>
      </c>
      <c r="D2969" t="s">
        <v>25932</v>
      </c>
      <c r="E2969" t="s">
        <v>25928</v>
      </c>
      <c r="F2969" t="s">
        <v>31023</v>
      </c>
      <c r="G2969" t="s">
        <v>31024</v>
      </c>
      <c r="H2969">
        <v>3</v>
      </c>
      <c r="I2969">
        <v>891.63</v>
      </c>
    </row>
    <row r="2970" spans="1:9">
      <c r="A2970">
        <v>3969</v>
      </c>
      <c r="B2970" s="1">
        <v>44986</v>
      </c>
      <c r="C2970" t="s">
        <v>25924</v>
      </c>
      <c r="D2970" t="s">
        <v>25917</v>
      </c>
      <c r="E2970" t="s">
        <v>25918</v>
      </c>
      <c r="F2970" t="s">
        <v>19264</v>
      </c>
      <c r="G2970" t="s">
        <v>31025</v>
      </c>
      <c r="H2970">
        <v>4</v>
      </c>
      <c r="I2970">
        <v>701.87</v>
      </c>
    </row>
    <row r="2971" spans="1:9">
      <c r="A2971">
        <v>3970</v>
      </c>
      <c r="B2971" s="1">
        <v>44982</v>
      </c>
      <c r="C2971" t="s">
        <v>25924</v>
      </c>
      <c r="D2971" t="s">
        <v>25917</v>
      </c>
      <c r="E2971" t="s">
        <v>25925</v>
      </c>
      <c r="F2971" t="s">
        <v>31026</v>
      </c>
      <c r="G2971" t="s">
        <v>31027</v>
      </c>
      <c r="H2971">
        <v>4</v>
      </c>
      <c r="I2971">
        <v>216.73</v>
      </c>
    </row>
    <row r="2972" spans="1:9">
      <c r="A2972">
        <v>3971</v>
      </c>
      <c r="B2972" s="1">
        <v>44789</v>
      </c>
      <c r="C2972" t="s">
        <v>25936</v>
      </c>
      <c r="D2972" t="s">
        <v>25932</v>
      </c>
      <c r="E2972" t="s">
        <v>25933</v>
      </c>
      <c r="F2972" t="s">
        <v>31028</v>
      </c>
      <c r="G2972" t="s">
        <v>31029</v>
      </c>
      <c r="H2972">
        <v>5</v>
      </c>
      <c r="I2972">
        <v>482.47</v>
      </c>
    </row>
    <row r="2973" spans="1:9">
      <c r="A2973">
        <v>3972</v>
      </c>
      <c r="B2973" s="1">
        <v>45041</v>
      </c>
      <c r="C2973" t="s">
        <v>25921</v>
      </c>
      <c r="D2973" t="s">
        <v>25932</v>
      </c>
      <c r="E2973" t="s">
        <v>25925</v>
      </c>
      <c r="F2973" t="s">
        <v>31030</v>
      </c>
      <c r="G2973" t="s">
        <v>31031</v>
      </c>
      <c r="H2973">
        <v>5</v>
      </c>
      <c r="I2973">
        <v>853.57</v>
      </c>
    </row>
    <row r="2974" spans="1:9">
      <c r="A2974">
        <v>3973</v>
      </c>
      <c r="B2974" s="1">
        <v>44879</v>
      </c>
      <c r="C2974" t="s">
        <v>25921</v>
      </c>
      <c r="D2974" t="s">
        <v>25917</v>
      </c>
      <c r="E2974" t="s">
        <v>25933</v>
      </c>
      <c r="F2974" t="s">
        <v>31032</v>
      </c>
      <c r="G2974" t="s">
        <v>31033</v>
      </c>
      <c r="H2974">
        <v>1</v>
      </c>
      <c r="I2974">
        <v>202.97</v>
      </c>
    </row>
    <row r="2975" spans="1:9">
      <c r="A2975">
        <v>3974</v>
      </c>
      <c r="B2975" s="1">
        <v>45043</v>
      </c>
      <c r="C2975" t="s">
        <v>25931</v>
      </c>
      <c r="D2975" t="s">
        <v>25917</v>
      </c>
      <c r="E2975" t="s">
        <v>25933</v>
      </c>
      <c r="F2975" t="s">
        <v>31034</v>
      </c>
      <c r="G2975" t="s">
        <v>31035</v>
      </c>
      <c r="H2975">
        <v>1</v>
      </c>
      <c r="I2975">
        <v>487.4</v>
      </c>
    </row>
    <row r="2976" spans="1:9">
      <c r="A2976">
        <v>3975</v>
      </c>
      <c r="B2976" s="1">
        <v>45054</v>
      </c>
      <c r="C2976" t="s">
        <v>25921</v>
      </c>
      <c r="D2976" t="s">
        <v>25932</v>
      </c>
      <c r="E2976" t="s">
        <v>25928</v>
      </c>
      <c r="F2976" t="s">
        <v>18005</v>
      </c>
      <c r="G2976" t="s">
        <v>31036</v>
      </c>
      <c r="H2976">
        <v>2</v>
      </c>
      <c r="I2976">
        <v>669.81</v>
      </c>
    </row>
    <row r="2977" spans="1:9">
      <c r="A2977">
        <v>3976</v>
      </c>
      <c r="B2977" s="1">
        <v>45038</v>
      </c>
      <c r="C2977" t="s">
        <v>25921</v>
      </c>
      <c r="D2977" t="s">
        <v>25917</v>
      </c>
      <c r="E2977" t="s">
        <v>25928</v>
      </c>
      <c r="F2977" t="s">
        <v>31037</v>
      </c>
      <c r="G2977" t="s">
        <v>31038</v>
      </c>
      <c r="H2977">
        <v>1</v>
      </c>
      <c r="I2977">
        <v>645.02</v>
      </c>
    </row>
    <row r="2978" spans="1:9">
      <c r="A2978">
        <v>3977</v>
      </c>
      <c r="B2978" s="1">
        <v>44847</v>
      </c>
      <c r="C2978" t="s">
        <v>25924</v>
      </c>
      <c r="D2978" t="s">
        <v>25932</v>
      </c>
      <c r="E2978" t="s">
        <v>25928</v>
      </c>
      <c r="F2978" t="s">
        <v>23801</v>
      </c>
      <c r="G2978" t="s">
        <v>31039</v>
      </c>
      <c r="H2978">
        <v>2</v>
      </c>
      <c r="I2978">
        <v>157.4</v>
      </c>
    </row>
    <row r="2979" spans="1:9">
      <c r="A2979">
        <v>3978</v>
      </c>
      <c r="B2979" s="1">
        <v>45061</v>
      </c>
      <c r="C2979" t="s">
        <v>25936</v>
      </c>
      <c r="D2979" t="s">
        <v>25932</v>
      </c>
      <c r="E2979" t="s">
        <v>25918</v>
      </c>
      <c r="F2979" t="s">
        <v>31040</v>
      </c>
      <c r="G2979" t="s">
        <v>31041</v>
      </c>
      <c r="H2979">
        <v>1</v>
      </c>
      <c r="I2979">
        <v>131.97999999999999</v>
      </c>
    </row>
    <row r="2980" spans="1:9">
      <c r="A2980">
        <v>3979</v>
      </c>
      <c r="B2980" s="1">
        <v>45141</v>
      </c>
      <c r="C2980" t="s">
        <v>25931</v>
      </c>
      <c r="D2980" t="s">
        <v>25932</v>
      </c>
      <c r="E2980" t="s">
        <v>25918</v>
      </c>
      <c r="F2980" t="s">
        <v>31042</v>
      </c>
      <c r="G2980" t="s">
        <v>2754</v>
      </c>
      <c r="H2980">
        <v>3</v>
      </c>
      <c r="I2980">
        <v>477.12</v>
      </c>
    </row>
    <row r="2981" spans="1:9">
      <c r="A2981">
        <v>3980</v>
      </c>
      <c r="B2981" s="1">
        <v>45134</v>
      </c>
      <c r="C2981" t="s">
        <v>25931</v>
      </c>
      <c r="D2981" t="s">
        <v>25932</v>
      </c>
      <c r="E2981" t="s">
        <v>25925</v>
      </c>
      <c r="F2981" t="s">
        <v>31043</v>
      </c>
      <c r="G2981" t="s">
        <v>31044</v>
      </c>
      <c r="H2981">
        <v>1</v>
      </c>
      <c r="I2981">
        <v>695.56</v>
      </c>
    </row>
    <row r="2982" spans="1:9">
      <c r="A2982">
        <v>3981</v>
      </c>
      <c r="B2982" s="1">
        <v>44917</v>
      </c>
      <c r="C2982" t="s">
        <v>25931</v>
      </c>
      <c r="D2982" t="s">
        <v>25932</v>
      </c>
      <c r="E2982" t="s">
        <v>25933</v>
      </c>
      <c r="F2982" t="s">
        <v>21480</v>
      </c>
      <c r="G2982" t="s">
        <v>31045</v>
      </c>
      <c r="H2982">
        <v>2</v>
      </c>
      <c r="I2982">
        <v>869.96</v>
      </c>
    </row>
    <row r="2983" spans="1:9">
      <c r="A2983">
        <v>3982</v>
      </c>
      <c r="B2983" s="1">
        <v>44904</v>
      </c>
      <c r="C2983" t="s">
        <v>25924</v>
      </c>
      <c r="D2983" t="s">
        <v>25917</v>
      </c>
      <c r="E2983" t="s">
        <v>25928</v>
      </c>
      <c r="F2983" t="s">
        <v>12527</v>
      </c>
      <c r="G2983" t="s">
        <v>31046</v>
      </c>
      <c r="H2983">
        <v>1</v>
      </c>
      <c r="I2983">
        <v>189.91</v>
      </c>
    </row>
    <row r="2984" spans="1:9">
      <c r="A2984">
        <v>3983</v>
      </c>
      <c r="B2984" s="1">
        <v>45131</v>
      </c>
      <c r="C2984" t="s">
        <v>25936</v>
      </c>
      <c r="D2984" t="s">
        <v>25932</v>
      </c>
      <c r="E2984" t="s">
        <v>25918</v>
      </c>
      <c r="F2984" t="s">
        <v>24940</v>
      </c>
      <c r="G2984" t="s">
        <v>31047</v>
      </c>
      <c r="H2984">
        <v>5</v>
      </c>
      <c r="I2984">
        <v>407.96</v>
      </c>
    </row>
    <row r="2985" spans="1:9">
      <c r="A2985">
        <v>3984</v>
      </c>
      <c r="B2985" s="1">
        <v>44780</v>
      </c>
      <c r="C2985" t="s">
        <v>25931</v>
      </c>
      <c r="D2985" t="s">
        <v>25917</v>
      </c>
      <c r="E2985" t="s">
        <v>25925</v>
      </c>
      <c r="F2985" t="s">
        <v>31048</v>
      </c>
      <c r="G2985" t="s">
        <v>31049</v>
      </c>
      <c r="H2985">
        <v>1</v>
      </c>
      <c r="I2985">
        <v>202.91</v>
      </c>
    </row>
    <row r="2986" spans="1:9">
      <c r="A2986">
        <v>3985</v>
      </c>
      <c r="B2986" s="1">
        <v>44850</v>
      </c>
      <c r="C2986" t="s">
        <v>25931</v>
      </c>
      <c r="D2986" t="s">
        <v>25917</v>
      </c>
      <c r="E2986" t="s">
        <v>25933</v>
      </c>
      <c r="F2986" t="s">
        <v>31050</v>
      </c>
      <c r="G2986" t="s">
        <v>31051</v>
      </c>
      <c r="H2986">
        <v>4</v>
      </c>
      <c r="I2986">
        <v>956.95</v>
      </c>
    </row>
    <row r="2987" spans="1:9">
      <c r="A2987">
        <v>3986</v>
      </c>
      <c r="B2987" s="1">
        <v>44849</v>
      </c>
      <c r="C2987" t="s">
        <v>25924</v>
      </c>
      <c r="D2987" t="s">
        <v>25932</v>
      </c>
      <c r="E2987" t="s">
        <v>25933</v>
      </c>
      <c r="F2987" t="s">
        <v>31052</v>
      </c>
      <c r="G2987" t="s">
        <v>10970</v>
      </c>
      <c r="H2987">
        <v>5</v>
      </c>
      <c r="I2987">
        <v>813.03</v>
      </c>
    </row>
    <row r="2988" spans="1:9">
      <c r="A2988">
        <v>3987</v>
      </c>
      <c r="B2988" s="1">
        <v>44797</v>
      </c>
      <c r="C2988" t="s">
        <v>25936</v>
      </c>
      <c r="D2988" t="s">
        <v>25932</v>
      </c>
      <c r="E2988" t="s">
        <v>25933</v>
      </c>
      <c r="F2988" t="s">
        <v>31053</v>
      </c>
      <c r="G2988" t="s">
        <v>31054</v>
      </c>
      <c r="H2988">
        <v>1</v>
      </c>
      <c r="I2988">
        <v>962.54</v>
      </c>
    </row>
    <row r="2989" spans="1:9">
      <c r="A2989">
        <v>3988</v>
      </c>
      <c r="B2989" s="1">
        <v>44958</v>
      </c>
      <c r="C2989" t="s">
        <v>25936</v>
      </c>
      <c r="D2989" t="s">
        <v>25917</v>
      </c>
      <c r="E2989" t="s">
        <v>25933</v>
      </c>
      <c r="F2989" t="s">
        <v>31055</v>
      </c>
      <c r="G2989" t="s">
        <v>26155</v>
      </c>
      <c r="H2989">
        <v>5</v>
      </c>
      <c r="I2989">
        <v>190.07</v>
      </c>
    </row>
    <row r="2990" spans="1:9">
      <c r="A2990">
        <v>3989</v>
      </c>
      <c r="B2990" s="1">
        <v>44948</v>
      </c>
      <c r="C2990" t="s">
        <v>25931</v>
      </c>
      <c r="D2990" t="s">
        <v>25917</v>
      </c>
      <c r="E2990" t="s">
        <v>25933</v>
      </c>
      <c r="F2990" t="s">
        <v>31056</v>
      </c>
      <c r="G2990" t="s">
        <v>31057</v>
      </c>
      <c r="H2990">
        <v>5</v>
      </c>
      <c r="I2990">
        <v>866.51</v>
      </c>
    </row>
    <row r="2991" spans="1:9">
      <c r="A2991">
        <v>3990</v>
      </c>
      <c r="B2991" s="1">
        <v>44844</v>
      </c>
      <c r="C2991" t="s">
        <v>25924</v>
      </c>
      <c r="D2991" t="s">
        <v>25917</v>
      </c>
      <c r="E2991" t="s">
        <v>25918</v>
      </c>
      <c r="F2991" t="s">
        <v>31058</v>
      </c>
      <c r="G2991" t="s">
        <v>31059</v>
      </c>
      <c r="H2991">
        <v>2</v>
      </c>
      <c r="I2991">
        <v>475.04</v>
      </c>
    </row>
    <row r="2992" spans="1:9">
      <c r="A2992">
        <v>3991</v>
      </c>
      <c r="B2992" s="1">
        <v>44823</v>
      </c>
      <c r="C2992" t="s">
        <v>25916</v>
      </c>
      <c r="D2992" t="s">
        <v>25917</v>
      </c>
      <c r="E2992" t="s">
        <v>25928</v>
      </c>
      <c r="F2992" t="s">
        <v>31060</v>
      </c>
      <c r="G2992" t="s">
        <v>31061</v>
      </c>
      <c r="H2992">
        <v>4</v>
      </c>
      <c r="I2992">
        <v>716.52</v>
      </c>
    </row>
    <row r="2993" spans="1:9">
      <c r="A2993">
        <v>3992</v>
      </c>
      <c r="B2993" s="1">
        <v>44817</v>
      </c>
      <c r="C2993" t="s">
        <v>25936</v>
      </c>
      <c r="D2993" t="s">
        <v>25932</v>
      </c>
      <c r="E2993" t="s">
        <v>25928</v>
      </c>
      <c r="F2993" t="s">
        <v>31062</v>
      </c>
      <c r="G2993" t="s">
        <v>31063</v>
      </c>
      <c r="H2993">
        <v>3</v>
      </c>
      <c r="I2993">
        <v>323.25</v>
      </c>
    </row>
    <row r="2994" spans="1:9">
      <c r="A2994">
        <v>3993</v>
      </c>
      <c r="B2994" s="1">
        <v>44953</v>
      </c>
      <c r="C2994" t="s">
        <v>25931</v>
      </c>
      <c r="D2994" t="s">
        <v>25917</v>
      </c>
      <c r="E2994" t="s">
        <v>25918</v>
      </c>
      <c r="F2994" t="s">
        <v>12849</v>
      </c>
      <c r="G2994" t="s">
        <v>31064</v>
      </c>
      <c r="H2994">
        <v>2</v>
      </c>
      <c r="I2994">
        <v>229</v>
      </c>
    </row>
    <row r="2995" spans="1:9">
      <c r="A2995">
        <v>3994</v>
      </c>
      <c r="B2995" s="1">
        <v>44968</v>
      </c>
      <c r="C2995" t="s">
        <v>25916</v>
      </c>
      <c r="D2995" t="s">
        <v>25917</v>
      </c>
      <c r="E2995" t="s">
        <v>25918</v>
      </c>
      <c r="F2995" t="s">
        <v>31065</v>
      </c>
      <c r="G2995" t="s">
        <v>31066</v>
      </c>
      <c r="H2995">
        <v>1</v>
      </c>
      <c r="I2995">
        <v>861.91</v>
      </c>
    </row>
    <row r="2996" spans="1:9">
      <c r="A2996">
        <v>3995</v>
      </c>
      <c r="B2996" s="1">
        <v>44918</v>
      </c>
      <c r="C2996" t="s">
        <v>25936</v>
      </c>
      <c r="D2996" t="s">
        <v>25932</v>
      </c>
      <c r="E2996" t="s">
        <v>25925</v>
      </c>
      <c r="F2996" t="s">
        <v>13913</v>
      </c>
      <c r="G2996" t="s">
        <v>31067</v>
      </c>
      <c r="H2996">
        <v>3</v>
      </c>
      <c r="I2996">
        <v>803.73</v>
      </c>
    </row>
    <row r="2997" spans="1:9">
      <c r="A2997">
        <v>3996</v>
      </c>
      <c r="B2997" s="1">
        <v>44935</v>
      </c>
      <c r="C2997" t="s">
        <v>25916</v>
      </c>
      <c r="D2997" t="s">
        <v>25917</v>
      </c>
      <c r="E2997" t="s">
        <v>25918</v>
      </c>
      <c r="F2997" t="s">
        <v>31068</v>
      </c>
      <c r="G2997" t="s">
        <v>31069</v>
      </c>
      <c r="H2997">
        <v>2</v>
      </c>
      <c r="I2997">
        <v>808.51</v>
      </c>
    </row>
    <row r="2998" spans="1:9">
      <c r="A2998">
        <v>3997</v>
      </c>
      <c r="B2998" s="1">
        <v>44823</v>
      </c>
      <c r="C2998" t="s">
        <v>25936</v>
      </c>
      <c r="D2998" t="s">
        <v>25932</v>
      </c>
      <c r="E2998" t="s">
        <v>25918</v>
      </c>
      <c r="F2998" t="s">
        <v>31070</v>
      </c>
      <c r="G2998" t="s">
        <v>31071</v>
      </c>
      <c r="H2998">
        <v>4</v>
      </c>
      <c r="I2998">
        <v>629.16</v>
      </c>
    </row>
    <row r="2999" spans="1:9">
      <c r="A2999">
        <v>3998</v>
      </c>
      <c r="B2999" s="1">
        <v>44830</v>
      </c>
      <c r="C2999" t="s">
        <v>25916</v>
      </c>
      <c r="D2999" t="s">
        <v>25932</v>
      </c>
      <c r="E2999" t="s">
        <v>25928</v>
      </c>
      <c r="F2999" t="s">
        <v>29632</v>
      </c>
      <c r="G2999" t="s">
        <v>31072</v>
      </c>
      <c r="H2999">
        <v>1</v>
      </c>
      <c r="I2999">
        <v>994.09</v>
      </c>
    </row>
    <row r="3000" spans="1:9">
      <c r="A3000">
        <v>3999</v>
      </c>
      <c r="B3000" s="1">
        <v>45109</v>
      </c>
      <c r="C3000" t="s">
        <v>25921</v>
      </c>
      <c r="D3000" t="s">
        <v>25917</v>
      </c>
      <c r="E3000" t="s">
        <v>25925</v>
      </c>
      <c r="F3000" t="s">
        <v>31073</v>
      </c>
      <c r="G3000" t="s">
        <v>31074</v>
      </c>
      <c r="H3000">
        <v>5</v>
      </c>
      <c r="I3000">
        <v>477.78</v>
      </c>
    </row>
    <row r="3001" spans="1:9">
      <c r="A3001">
        <v>4000</v>
      </c>
      <c r="B3001" s="1">
        <v>44840</v>
      </c>
      <c r="C3001" t="s">
        <v>25921</v>
      </c>
      <c r="D3001" t="s">
        <v>25917</v>
      </c>
      <c r="E3001" t="s">
        <v>25928</v>
      </c>
      <c r="F3001" t="s">
        <v>24796</v>
      </c>
      <c r="G3001" t="s">
        <v>31075</v>
      </c>
      <c r="H3001">
        <v>4</v>
      </c>
      <c r="I3001">
        <v>951.27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C63F8-BE7A-48FC-8D99-38F0534E0A92}">
  <sheetPr codeName="Sheet4"/>
  <dimension ref="A1:K3001"/>
  <sheetViews>
    <sheetView topLeftCell="G1" zoomScaleNormal="100" workbookViewId="0">
      <selection activeCell="J1" sqref="J1"/>
    </sheetView>
  </sheetViews>
  <sheetFormatPr defaultColWidth="21.140625" defaultRowHeight="14.45"/>
  <cols>
    <col min="2" max="2" width="49.5703125" customWidth="1"/>
    <col min="6" max="6" width="22.85546875" customWidth="1"/>
  </cols>
  <sheetData>
    <row r="1" spans="1:11">
      <c r="A1" t="s">
        <v>0</v>
      </c>
      <c r="B1" t="s">
        <v>31076</v>
      </c>
      <c r="C1" t="s">
        <v>31077</v>
      </c>
      <c r="D1" t="s">
        <v>31078</v>
      </c>
      <c r="E1" t="s">
        <v>31079</v>
      </c>
      <c r="F1" t="s">
        <v>31080</v>
      </c>
      <c r="G1" t="s">
        <v>12003</v>
      </c>
      <c r="H1" t="s">
        <v>31081</v>
      </c>
      <c r="I1" t="s">
        <v>31082</v>
      </c>
    </row>
    <row r="2" spans="1:11">
      <c r="A2">
        <v>1001</v>
      </c>
      <c r="B2" t="str">
        <f>VLOOKUP(Table3[[#This Row],[Employee ID]],Table1[[#All],[Employee ID]:[ADEmail]],10)</f>
        <v>susan.exantus@bilearner.com</v>
      </c>
      <c r="C2" s="2">
        <v>44844</v>
      </c>
      <c r="D2">
        <v>2</v>
      </c>
      <c r="E2">
        <v>5</v>
      </c>
      <c r="F2">
        <v>5</v>
      </c>
      <c r="G2" t="str">
        <f>VLOOKUP(Table3[[#This Row],[Employee ID]],Table1[[#All],[Employee ID]:[GenderCode]],3)</f>
        <v>Female</v>
      </c>
      <c r="H2" t="str">
        <f>VLOOKUP(Table3[[#This Row],[Employee ID]],Table1[[#All],[Employee ID]:[JobFunctionDescription]],2)</f>
        <v>Engineer</v>
      </c>
      <c r="I2" t="str">
        <f>VLOOKUP(Table3[[#This Row],[Employee ID]],Table1[[#All],[Employee ID]:[DepartmentType]],18)</f>
        <v>Software Engineering</v>
      </c>
      <c r="K2" s="2"/>
    </row>
    <row r="3" spans="1:11">
      <c r="A3">
        <v>1002</v>
      </c>
      <c r="B3" t="str">
        <f>VLOOKUP(Table3[[#This Row],[Employee ID]],Table1[[#All],[Employee ID]:[ADEmail]],10)</f>
        <v>sandra.martin@bilearner.com</v>
      </c>
      <c r="C3" s="2">
        <v>44993</v>
      </c>
      <c r="D3">
        <v>4</v>
      </c>
      <c r="E3">
        <v>5</v>
      </c>
      <c r="F3">
        <v>3</v>
      </c>
      <c r="G3" t="str">
        <f>VLOOKUP(Table3[[#This Row],[Employee ID]],Table1[[#All],[Employee ID]:[GenderCode]],3)</f>
        <v>Female</v>
      </c>
      <c r="H3" t="str">
        <f>VLOOKUP(Table3[[#This Row],[Employee ID]],Table1[[#All],[Employee ID]:[JobFunctionDescription]],2)</f>
        <v>Foreman</v>
      </c>
      <c r="I3" t="str">
        <f>VLOOKUP(Table3[[#This Row],[Employee ID]],Table1[[#All],[Employee ID]:[DepartmentType]],18)</f>
        <v>Software Engineering</v>
      </c>
      <c r="K3" s="2"/>
    </row>
    <row r="4" spans="1:11">
      <c r="A4">
        <v>1003</v>
      </c>
      <c r="B4" t="str">
        <f>VLOOKUP(Table3[[#This Row],[Employee ID]],Table1[[#All],[Employee ID]:[ADEmail]],10)</f>
        <v>keyla.del bosque@bilearner.com</v>
      </c>
      <c r="C4" s="2">
        <v>44986</v>
      </c>
      <c r="D4">
        <v>2</v>
      </c>
      <c r="E4">
        <v>5</v>
      </c>
      <c r="F4">
        <v>2</v>
      </c>
      <c r="G4" t="str">
        <f>VLOOKUP(Table3[[#This Row],[Employee ID]],Table1[[#All],[Employee ID]:[GenderCode]],3)</f>
        <v>Female</v>
      </c>
      <c r="H4" t="str">
        <f>VLOOKUP(Table3[[#This Row],[Employee ID]],Table1[[#All],[Employee ID]:[JobFunctionDescription]],2)</f>
        <v>Foreman</v>
      </c>
      <c r="I4" t="str">
        <f>VLOOKUP(Table3[[#This Row],[Employee ID]],Table1[[#All],[Employee ID]:[DepartmentType]],18)</f>
        <v>Software Engineering</v>
      </c>
      <c r="K4" s="2"/>
    </row>
    <row r="5" spans="1:11">
      <c r="A5">
        <v>1004</v>
      </c>
      <c r="B5" t="str">
        <f>VLOOKUP(Table3[[#This Row],[Employee ID]],Table1[[#All],[Employee ID]:[ADEmail]],10)</f>
        <v>andrew.szabo@bilearner.com</v>
      </c>
      <c r="C5" t="s">
        <v>31083</v>
      </c>
      <c r="D5">
        <v>3</v>
      </c>
      <c r="E5">
        <v>5</v>
      </c>
      <c r="F5">
        <v>3</v>
      </c>
      <c r="G5" t="str">
        <f>VLOOKUP(Table3[[#This Row],[Employee ID]],Table1[[#All],[Employee ID]:[GenderCode]],3)</f>
        <v>Male</v>
      </c>
      <c r="H5" t="str">
        <f>VLOOKUP(Table3[[#This Row],[Employee ID]],Table1[[#All],[Employee ID]:[JobFunctionDescription]],2)</f>
        <v>Coordinator</v>
      </c>
      <c r="I5" t="str">
        <f>VLOOKUP(Table3[[#This Row],[Employee ID]],Table1[[#All],[Employee ID]:[DepartmentType]],18)</f>
        <v>Software Engineering</v>
      </c>
    </row>
    <row r="6" spans="1:11">
      <c r="A6">
        <v>1005</v>
      </c>
      <c r="B6" t="str">
        <f>VLOOKUP(Table3[[#This Row],[Employee ID]],Table1[[#All],[Employee ID]:[ADEmail]],10)</f>
        <v>luke.patronick@bilearner.com</v>
      </c>
      <c r="C6" t="s">
        <v>31084</v>
      </c>
      <c r="D6">
        <v>2</v>
      </c>
      <c r="E6">
        <v>4</v>
      </c>
      <c r="F6">
        <v>5</v>
      </c>
      <c r="G6" t="str">
        <f>VLOOKUP(Table3[[#This Row],[Employee ID]],Table1[[#All],[Employee ID]:[GenderCode]],3)</f>
        <v>Male</v>
      </c>
      <c r="H6" t="str">
        <f>VLOOKUP(Table3[[#This Row],[Employee ID]],Table1[[#All],[Employee ID]:[JobFunctionDescription]],2)</f>
        <v>Project Manager</v>
      </c>
      <c r="I6" t="str">
        <f>VLOOKUP(Table3[[#This Row],[Employee ID]],Table1[[#All],[Employee ID]:[DepartmentType]],18)</f>
        <v>Software Engineering</v>
      </c>
    </row>
    <row r="7" spans="1:11">
      <c r="A7">
        <v>1006</v>
      </c>
      <c r="B7" t="str">
        <f>VLOOKUP(Table3[[#This Row],[Employee ID]],Table1[[#All],[Employee ID]:[ADEmail]],10)</f>
        <v>colby.andreola@bilearner.com</v>
      </c>
      <c r="C7" s="2">
        <v>44990</v>
      </c>
      <c r="D7">
        <v>5</v>
      </c>
      <c r="E7">
        <v>2</v>
      </c>
      <c r="F7">
        <v>1</v>
      </c>
      <c r="G7" t="str">
        <f>VLOOKUP(Table3[[#This Row],[Employee ID]],Table1[[#All],[Employee ID]:[GenderCode]],3)</f>
        <v>Female</v>
      </c>
      <c r="H7" t="str">
        <f>VLOOKUP(Table3[[#This Row],[Employee ID]],Table1[[#All],[Employee ID]:[JobFunctionDescription]],2)</f>
        <v>Administrative</v>
      </c>
      <c r="I7" t="str">
        <f>VLOOKUP(Table3[[#This Row],[Employee ID]],Table1[[#All],[Employee ID]:[DepartmentType]],18)</f>
        <v>Software Engineering</v>
      </c>
      <c r="K7" s="2"/>
    </row>
    <row r="8" spans="1:11">
      <c r="A8">
        <v>1007</v>
      </c>
      <c r="B8" t="str">
        <f>VLOOKUP(Table3[[#This Row],[Employee ID]],Table1[[#All],[Employee ID]:[ADEmail]],10)</f>
        <v>edward.true@bilearner.com</v>
      </c>
      <c r="C8" t="s">
        <v>31085</v>
      </c>
      <c r="D8">
        <v>2</v>
      </c>
      <c r="E8">
        <v>1</v>
      </c>
      <c r="F8">
        <v>5</v>
      </c>
      <c r="G8" t="str">
        <f>VLOOKUP(Table3[[#This Row],[Employee ID]],Table1[[#All],[Employee ID]:[GenderCode]],3)</f>
        <v>Male</v>
      </c>
      <c r="H8" t="str">
        <f>VLOOKUP(Table3[[#This Row],[Employee ID]],Table1[[#All],[Employee ID]:[JobFunctionDescription]],2)</f>
        <v>Lineman</v>
      </c>
      <c r="I8" t="str">
        <f>VLOOKUP(Table3[[#This Row],[Employee ID]],Table1[[#All],[Employee ID]:[DepartmentType]],18)</f>
        <v>Software Engineering</v>
      </c>
    </row>
    <row r="9" spans="1:11">
      <c r="A9">
        <v>1008</v>
      </c>
      <c r="B9" t="str">
        <f>VLOOKUP(Table3[[#This Row],[Employee ID]],Table1[[#All],[Employee ID]:[ADEmail]],10)</f>
        <v>judith.carabbio@bilearner.com</v>
      </c>
      <c r="C9" t="s">
        <v>31086</v>
      </c>
      <c r="D9">
        <v>5</v>
      </c>
      <c r="E9">
        <v>2</v>
      </c>
      <c r="F9">
        <v>2</v>
      </c>
      <c r="G9" t="str">
        <f>VLOOKUP(Table3[[#This Row],[Employee ID]],Table1[[#All],[Employee ID]:[GenderCode]],3)</f>
        <v>Female</v>
      </c>
      <c r="H9" t="str">
        <f>VLOOKUP(Table3[[#This Row],[Employee ID]],Table1[[#All],[Employee ID]:[JobFunctionDescription]],2)</f>
        <v>Foreman</v>
      </c>
      <c r="I9" t="str">
        <f>VLOOKUP(Table3[[#This Row],[Employee ID]],Table1[[#All],[Employee ID]:[DepartmentType]],18)</f>
        <v>Software Engineering</v>
      </c>
    </row>
    <row r="10" spans="1:11">
      <c r="A10">
        <v>1009</v>
      </c>
      <c r="B10" t="str">
        <f>VLOOKUP(Table3[[#This Row],[Employee ID]],Table1[[#All],[Employee ID]:[ADEmail]],10)</f>
        <v>adell.saada@bilearner.com</v>
      </c>
      <c r="C10" s="2">
        <v>45083</v>
      </c>
      <c r="D10">
        <v>2</v>
      </c>
      <c r="E10">
        <v>5</v>
      </c>
      <c r="F10">
        <v>1</v>
      </c>
      <c r="G10" t="str">
        <f>VLOOKUP(Table3[[#This Row],[Employee ID]],Table1[[#All],[Employee ID]:[GenderCode]],3)</f>
        <v>Female</v>
      </c>
      <c r="H10" t="str">
        <f>VLOOKUP(Table3[[#This Row],[Employee ID]],Table1[[#All],[Employee ID]:[JobFunctionDescription]],2)</f>
        <v>Model Assistant</v>
      </c>
      <c r="I10" t="str">
        <f>VLOOKUP(Table3[[#This Row],[Employee ID]],Table1[[#All],[Employee ID]:[DepartmentType]],18)</f>
        <v>Software Engineering</v>
      </c>
      <c r="K10" s="2"/>
    </row>
    <row r="11" spans="1:11">
      <c r="A11">
        <v>1010</v>
      </c>
      <c r="B11" t="str">
        <f>VLOOKUP(Table3[[#This Row],[Employee ID]],Table1[[#All],[Employee ID]:[ADEmail]],10)</f>
        <v>kamari.hunter@bilearner.com</v>
      </c>
      <c r="C11" t="s">
        <v>31087</v>
      </c>
      <c r="D11">
        <v>2</v>
      </c>
      <c r="E11">
        <v>4</v>
      </c>
      <c r="F11">
        <v>2</v>
      </c>
      <c r="G11" t="str">
        <f>VLOOKUP(Table3[[#This Row],[Employee ID]],Table1[[#All],[Employee ID]:[GenderCode]],3)</f>
        <v>Male</v>
      </c>
      <c r="H11" t="str">
        <f>VLOOKUP(Table3[[#This Row],[Employee ID]],Table1[[#All],[Employee ID]:[JobFunctionDescription]],2)</f>
        <v>Supervisor</v>
      </c>
      <c r="I11" t="str">
        <f>VLOOKUP(Table3[[#This Row],[Employee ID]],Table1[[#All],[Employee ID]:[DepartmentType]],18)</f>
        <v>Software Engineering</v>
      </c>
    </row>
    <row r="12" spans="1:11">
      <c r="A12">
        <v>1011</v>
      </c>
      <c r="B12" t="str">
        <f>VLOOKUP(Table3[[#This Row],[Employee ID]],Table1[[#All],[Employee ID]:[ADEmail]],10)</f>
        <v>sarah.malone@bilearner.com</v>
      </c>
      <c r="C12" s="2">
        <v>44785</v>
      </c>
      <c r="D12">
        <v>1</v>
      </c>
      <c r="E12">
        <v>2</v>
      </c>
      <c r="F12">
        <v>3</v>
      </c>
      <c r="G12" t="str">
        <f>VLOOKUP(Table3[[#This Row],[Employee ID]],Table1[[#All],[Employee ID]:[GenderCode]],3)</f>
        <v>Male</v>
      </c>
      <c r="H12" t="str">
        <f>VLOOKUP(Table3[[#This Row],[Employee ID]],Table1[[#All],[Employee ID]:[JobFunctionDescription]],2)</f>
        <v>Foreman</v>
      </c>
      <c r="I12" t="str">
        <f>VLOOKUP(Table3[[#This Row],[Employee ID]],Table1[[#All],[Employee ID]:[DepartmentType]],18)</f>
        <v>Software Engineering</v>
      </c>
      <c r="K12" s="2"/>
    </row>
    <row r="13" spans="1:11">
      <c r="A13">
        <v>1012</v>
      </c>
      <c r="B13" t="str">
        <f>VLOOKUP(Table3[[#This Row],[Employee ID]],Table1[[#All],[Employee ID]:[ADEmail]],10)</f>
        <v>skyler.blackwell@bilearner.com</v>
      </c>
      <c r="C13" t="s">
        <v>31088</v>
      </c>
      <c r="D13">
        <v>3</v>
      </c>
      <c r="E13">
        <v>5</v>
      </c>
      <c r="F13">
        <v>4</v>
      </c>
      <c r="G13" t="str">
        <f>VLOOKUP(Table3[[#This Row],[Employee ID]],Table1[[#All],[Employee ID]:[GenderCode]],3)</f>
        <v>Male</v>
      </c>
      <c r="H13" t="str">
        <f>VLOOKUP(Table3[[#This Row],[Employee ID]],Table1[[#All],[Employee ID]:[JobFunctionDescription]],2)</f>
        <v>Administrative</v>
      </c>
      <c r="I13" t="str">
        <f>VLOOKUP(Table3[[#This Row],[Employee ID]],Table1[[#All],[Employee ID]:[DepartmentType]],18)</f>
        <v>Software Engineering</v>
      </c>
    </row>
    <row r="14" spans="1:11">
      <c r="A14">
        <v>1013</v>
      </c>
      <c r="B14" t="str">
        <f>VLOOKUP(Table3[[#This Row],[Employee ID]],Table1[[#All],[Employee ID]:[ADEmail]],10)</f>
        <v>jasmin.shah@bilearner.com</v>
      </c>
      <c r="C14" t="s">
        <v>31089</v>
      </c>
      <c r="D14">
        <v>5</v>
      </c>
      <c r="E14">
        <v>4</v>
      </c>
      <c r="F14">
        <v>3</v>
      </c>
      <c r="G14" t="str">
        <f>VLOOKUP(Table3[[#This Row],[Employee ID]],Table1[[#All],[Employee ID]:[GenderCode]],3)</f>
        <v>Male</v>
      </c>
      <c r="H14" t="str">
        <f>VLOOKUP(Table3[[#This Row],[Employee ID]],Table1[[#All],[Employee ID]:[JobFunctionDescription]],2)</f>
        <v>Engineer</v>
      </c>
      <c r="I14" t="str">
        <f>VLOOKUP(Table3[[#This Row],[Employee ID]],Table1[[#All],[Employee ID]:[DepartmentType]],18)</f>
        <v>Software Engineering</v>
      </c>
    </row>
    <row r="15" spans="1:11">
      <c r="A15">
        <v>1014</v>
      </c>
      <c r="B15" t="str">
        <f>VLOOKUP(Table3[[#This Row],[Employee ID]],Table1[[#All],[Employee ID]:[ADEmail]],10)</f>
        <v>kole.quinn@bilearner.com</v>
      </c>
      <c r="C15" t="s">
        <v>31090</v>
      </c>
      <c r="D15">
        <v>4</v>
      </c>
      <c r="E15">
        <v>4</v>
      </c>
      <c r="F15">
        <v>1</v>
      </c>
      <c r="G15" t="str">
        <f>VLOOKUP(Table3[[#This Row],[Employee ID]],Table1[[#All],[Employee ID]:[GenderCode]],3)</f>
        <v>Male</v>
      </c>
      <c r="H15" t="str">
        <f>VLOOKUP(Table3[[#This Row],[Employee ID]],Table1[[#All],[Employee ID]:[JobFunctionDescription]],2)</f>
        <v>Clerk</v>
      </c>
      <c r="I15" t="str">
        <f>VLOOKUP(Table3[[#This Row],[Employee ID]],Table1[[#All],[Employee ID]:[DepartmentType]],18)</f>
        <v>Software Engineering</v>
      </c>
    </row>
    <row r="16" spans="1:11">
      <c r="A16">
        <v>1015</v>
      </c>
      <c r="B16" t="str">
        <f>VLOOKUP(Table3[[#This Row],[Employee ID]],Table1[[#All],[Employee ID]:[ADEmail]],10)</f>
        <v>ansley.jackson@bilearner.com</v>
      </c>
      <c r="C16" s="2">
        <v>45237</v>
      </c>
      <c r="D16">
        <v>1</v>
      </c>
      <c r="E16">
        <v>1</v>
      </c>
      <c r="F16">
        <v>3</v>
      </c>
      <c r="G16" t="str">
        <f>VLOOKUP(Table3[[#This Row],[Employee ID]],Table1[[#All],[Employee ID]:[GenderCode]],3)</f>
        <v>Female</v>
      </c>
      <c r="H16" t="str">
        <f>VLOOKUP(Table3[[#This Row],[Employee ID]],Table1[[#All],[Employee ID]:[JobFunctionDescription]],2)</f>
        <v>Vp</v>
      </c>
      <c r="I16" t="str">
        <f>VLOOKUP(Table3[[#This Row],[Employee ID]],Table1[[#All],[Employee ID]:[DepartmentType]],18)</f>
        <v>Software Engineering</v>
      </c>
      <c r="K16" s="2"/>
    </row>
    <row r="17" spans="1:11">
      <c r="A17">
        <v>1016</v>
      </c>
      <c r="B17" t="str">
        <f>VLOOKUP(Table3[[#This Row],[Employee ID]],Table1[[#All],[Employee ID]:[ADEmail]],10)</f>
        <v>jayda.reese@bilearner.com</v>
      </c>
      <c r="C17" s="2">
        <v>44816</v>
      </c>
      <c r="D17">
        <v>2</v>
      </c>
      <c r="E17">
        <v>3</v>
      </c>
      <c r="F17">
        <v>2</v>
      </c>
      <c r="G17" t="str">
        <f>VLOOKUP(Table3[[#This Row],[Employee ID]],Table1[[#All],[Employee ID]:[GenderCode]],3)</f>
        <v>Female</v>
      </c>
      <c r="H17" t="str">
        <f>VLOOKUP(Table3[[#This Row],[Employee ID]],Table1[[#All],[Employee ID]:[JobFunctionDescription]],2)</f>
        <v>Mechanic</v>
      </c>
      <c r="I17" t="str">
        <f>VLOOKUP(Table3[[#This Row],[Employee ID]],Table1[[#All],[Employee ID]:[DepartmentType]],18)</f>
        <v>Admin Offices</v>
      </c>
      <c r="K17" s="2"/>
    </row>
    <row r="18" spans="1:11">
      <c r="A18">
        <v>1017</v>
      </c>
      <c r="B18" t="str">
        <f>VLOOKUP(Table3[[#This Row],[Employee ID]],Table1[[#All],[Employee ID]:[ADEmail]],10)</f>
        <v>julien.whitehead@bilearner.com</v>
      </c>
      <c r="C18" t="s">
        <v>31091</v>
      </c>
      <c r="D18">
        <v>4</v>
      </c>
      <c r="E18">
        <v>1</v>
      </c>
      <c r="F18">
        <v>3</v>
      </c>
      <c r="G18" t="str">
        <f>VLOOKUP(Table3[[#This Row],[Employee ID]],Table1[[#All],[Employee ID]:[GenderCode]],3)</f>
        <v>Female</v>
      </c>
      <c r="H18" t="str">
        <f>VLOOKUP(Table3[[#This Row],[Employee ID]],Table1[[#All],[Employee ID]:[JobFunctionDescription]],2)</f>
        <v>Laborer</v>
      </c>
      <c r="I18" t="str">
        <f>VLOOKUP(Table3[[#This Row],[Employee ID]],Table1[[#All],[Employee ID]:[DepartmentType]],18)</f>
        <v>Admin Offices</v>
      </c>
    </row>
    <row r="19" spans="1:11">
      <c r="A19">
        <v>1018</v>
      </c>
      <c r="B19" t="str">
        <f>VLOOKUP(Table3[[#This Row],[Employee ID]],Table1[[#All],[Employee ID]:[ADEmail]],10)</f>
        <v>alan.haynes@bilearner.com</v>
      </c>
      <c r="C19" t="s">
        <v>31086</v>
      </c>
      <c r="D19">
        <v>4</v>
      </c>
      <c r="E19">
        <v>1</v>
      </c>
      <c r="F19">
        <v>4</v>
      </c>
      <c r="G19" t="str">
        <f>VLOOKUP(Table3[[#This Row],[Employee ID]],Table1[[#All],[Employee ID]:[GenderCode]],3)</f>
        <v>Female</v>
      </c>
      <c r="H19" t="str">
        <f>VLOOKUP(Table3[[#This Row],[Employee ID]],Table1[[#All],[Employee ID]:[JobFunctionDescription]],2)</f>
        <v>Laborer</v>
      </c>
      <c r="I19" t="str">
        <f>VLOOKUP(Table3[[#This Row],[Employee ID]],Table1[[#All],[Employee ID]:[DepartmentType]],18)</f>
        <v>Admin Offices</v>
      </c>
    </row>
    <row r="20" spans="1:11">
      <c r="A20">
        <v>1019</v>
      </c>
      <c r="B20" t="str">
        <f>VLOOKUP(Table3[[#This Row],[Employee ID]],Table1[[#All],[Employee ID]:[ADEmail]],10)</f>
        <v>kamryn.herrera@bilearner.com</v>
      </c>
      <c r="C20" t="s">
        <v>31086</v>
      </c>
      <c r="D20">
        <v>1</v>
      </c>
      <c r="E20">
        <v>3</v>
      </c>
      <c r="F20">
        <v>5</v>
      </c>
      <c r="G20" t="str">
        <f>VLOOKUP(Table3[[#This Row],[Employee ID]],Table1[[#All],[Employee ID]:[GenderCode]],3)</f>
        <v>Male</v>
      </c>
      <c r="H20" t="str">
        <f>VLOOKUP(Table3[[#This Row],[Employee ID]],Table1[[#All],[Employee ID]:[JobFunctionDescription]],2)</f>
        <v>Engineer</v>
      </c>
      <c r="I20" t="str">
        <f>VLOOKUP(Table3[[#This Row],[Employee ID]],Table1[[#All],[Employee ID]:[DepartmentType]],18)</f>
        <v>Software Engineering</v>
      </c>
    </row>
    <row r="21" spans="1:11">
      <c r="A21">
        <v>1020</v>
      </c>
      <c r="B21" t="str">
        <f>VLOOKUP(Table3[[#This Row],[Employee ID]],Table1[[#All],[Employee ID]:[ADEmail]],10)</f>
        <v>kelvin.foster@bilearner.com</v>
      </c>
      <c r="C21" s="2">
        <v>44934</v>
      </c>
      <c r="D21">
        <v>2</v>
      </c>
      <c r="E21">
        <v>1</v>
      </c>
      <c r="F21">
        <v>2</v>
      </c>
      <c r="G21" t="str">
        <f>VLOOKUP(Table3[[#This Row],[Employee ID]],Table1[[#All],[Employee ID]:[GenderCode]],3)</f>
        <v>Female</v>
      </c>
      <c r="H21" t="str">
        <f>VLOOKUP(Table3[[#This Row],[Employee ID]],Table1[[#All],[Employee ID]:[JobFunctionDescription]],2)</f>
        <v>Supervisor</v>
      </c>
      <c r="I21" t="str">
        <f>VLOOKUP(Table3[[#This Row],[Employee ID]],Table1[[#All],[Employee ID]:[DepartmentType]],18)</f>
        <v>Software Engineering</v>
      </c>
      <c r="K21" s="2"/>
    </row>
    <row r="22" spans="1:11">
      <c r="A22">
        <v>1021</v>
      </c>
      <c r="B22" t="str">
        <f>VLOOKUP(Table3[[#This Row],[Employee ID]],Table1[[#All],[Employee ID]:[ADEmail]],10)</f>
        <v>joe.fletcher@bilearner.com</v>
      </c>
      <c r="C22" s="2">
        <v>45172</v>
      </c>
      <c r="D22">
        <v>5</v>
      </c>
      <c r="E22">
        <v>1</v>
      </c>
      <c r="F22">
        <v>4</v>
      </c>
      <c r="G22" t="str">
        <f>VLOOKUP(Table3[[#This Row],[Employee ID]],Table1[[#All],[Employee ID]:[GenderCode]],3)</f>
        <v>Male</v>
      </c>
      <c r="H22" t="str">
        <f>VLOOKUP(Table3[[#This Row],[Employee ID]],Table1[[#All],[Employee ID]:[JobFunctionDescription]],2)</f>
        <v>Billing</v>
      </c>
      <c r="I22" t="str">
        <f>VLOOKUP(Table3[[#This Row],[Employee ID]],Table1[[#All],[Employee ID]:[DepartmentType]],18)</f>
        <v>Software Engineering</v>
      </c>
      <c r="K22" s="2"/>
    </row>
    <row r="23" spans="1:11">
      <c r="A23">
        <v>1022</v>
      </c>
      <c r="B23" t="str">
        <f>VLOOKUP(Table3[[#This Row],[Employee ID]],Table1[[#All],[Employee ID]:[ADEmail]],10)</f>
        <v>frederick.howe@bilearner.com</v>
      </c>
      <c r="C23" s="2">
        <v>45262</v>
      </c>
      <c r="D23">
        <v>1</v>
      </c>
      <c r="E23">
        <v>4</v>
      </c>
      <c r="F23">
        <v>4</v>
      </c>
      <c r="G23" t="str">
        <f>VLOOKUP(Table3[[#This Row],[Employee ID]],Table1[[#All],[Employee ID]:[GenderCode]],3)</f>
        <v>Male</v>
      </c>
      <c r="H23" t="str">
        <f>VLOOKUP(Table3[[#This Row],[Employee ID]],Table1[[#All],[Employee ID]:[JobFunctionDescription]],2)</f>
        <v>Engineer</v>
      </c>
      <c r="I23" t="str">
        <f>VLOOKUP(Table3[[#This Row],[Employee ID]],Table1[[#All],[Employee ID]:[DepartmentType]],18)</f>
        <v>Software Engineering</v>
      </c>
      <c r="K23" s="2"/>
    </row>
    <row r="24" spans="1:11">
      <c r="A24">
        <v>1023</v>
      </c>
      <c r="B24" t="str">
        <f>VLOOKUP(Table3[[#This Row],[Employee ID]],Table1[[#All],[Employee ID]:[ADEmail]],10)</f>
        <v>nickolas.davila@bilearner.com</v>
      </c>
      <c r="C24" t="s">
        <v>31092</v>
      </c>
      <c r="D24">
        <v>4</v>
      </c>
      <c r="E24">
        <v>4</v>
      </c>
      <c r="F24">
        <v>3</v>
      </c>
      <c r="G24" t="str">
        <f>VLOOKUP(Table3[[#This Row],[Employee ID]],Table1[[#All],[Employee ID]:[GenderCode]],3)</f>
        <v>Male</v>
      </c>
      <c r="H24" t="str">
        <f>VLOOKUP(Table3[[#This Row],[Employee ID]],Table1[[#All],[Employee ID]:[JobFunctionDescription]],2)</f>
        <v>Clerk</v>
      </c>
      <c r="I24" t="str">
        <f>VLOOKUP(Table3[[#This Row],[Employee ID]],Table1[[#All],[Employee ID]:[DepartmentType]],18)</f>
        <v>Software Engineering</v>
      </c>
    </row>
    <row r="25" spans="1:11">
      <c r="A25">
        <v>1024</v>
      </c>
      <c r="B25" t="str">
        <f>VLOOKUP(Table3[[#This Row],[Employee ID]],Table1[[#All],[Employee ID]:[ADEmail]],10)</f>
        <v>kasey.boyer@bilearner.com</v>
      </c>
      <c r="C25" s="2">
        <v>44905</v>
      </c>
      <c r="D25">
        <v>5</v>
      </c>
      <c r="E25">
        <v>3</v>
      </c>
      <c r="F25">
        <v>1</v>
      </c>
      <c r="G25" t="str">
        <f>VLOOKUP(Table3[[#This Row],[Employee ID]],Table1[[#All],[Employee ID]:[GenderCode]],3)</f>
        <v>Female</v>
      </c>
      <c r="H25" t="str">
        <f>VLOOKUP(Table3[[#This Row],[Employee ID]],Table1[[#All],[Employee ID]:[JobFunctionDescription]],2)</f>
        <v>Coordinator</v>
      </c>
      <c r="I25" t="str">
        <f>VLOOKUP(Table3[[#This Row],[Employee ID]],Table1[[#All],[Employee ID]:[DepartmentType]],18)</f>
        <v>Software Engineering</v>
      </c>
      <c r="K25" s="2"/>
    </row>
    <row r="26" spans="1:11">
      <c r="A26">
        <v>1025</v>
      </c>
      <c r="B26" t="str">
        <f>VLOOKUP(Table3[[#This Row],[Employee ID]],Table1[[#All],[Employee ID]:[ADEmail]],10)</f>
        <v>giovanni.jenkins@bilearner.com</v>
      </c>
      <c r="C26" t="s">
        <v>31093</v>
      </c>
      <c r="D26">
        <v>4</v>
      </c>
      <c r="E26">
        <v>1</v>
      </c>
      <c r="F26">
        <v>4</v>
      </c>
      <c r="G26" t="str">
        <f>VLOOKUP(Table3[[#This Row],[Employee ID]],Table1[[#All],[Employee ID]:[GenderCode]],3)</f>
        <v>Female</v>
      </c>
      <c r="H26" t="str">
        <f>VLOOKUP(Table3[[#This Row],[Employee ID]],Table1[[#All],[Employee ID]:[JobFunctionDescription]],2)</f>
        <v>Foreman</v>
      </c>
      <c r="I26" t="str">
        <f>VLOOKUP(Table3[[#This Row],[Employee ID]],Table1[[#All],[Employee ID]:[DepartmentType]],18)</f>
        <v>Admin Offices</v>
      </c>
    </row>
    <row r="27" spans="1:11">
      <c r="A27">
        <v>1026</v>
      </c>
      <c r="B27" t="str">
        <f>VLOOKUP(Table3[[#This Row],[Employee ID]],Table1[[#All],[Employee ID]:[ADEmail]],10)</f>
        <v>alexis.moss@bilearner.com</v>
      </c>
      <c r="C27" s="2">
        <v>44814</v>
      </c>
      <c r="D27">
        <v>5</v>
      </c>
      <c r="E27">
        <v>2</v>
      </c>
      <c r="F27">
        <v>5</v>
      </c>
      <c r="G27" t="str">
        <f>VLOOKUP(Table3[[#This Row],[Employee ID]],Table1[[#All],[Employee ID]:[GenderCode]],3)</f>
        <v>Female</v>
      </c>
      <c r="H27" t="str">
        <f>VLOOKUP(Table3[[#This Row],[Employee ID]],Table1[[#All],[Employee ID]:[JobFunctionDescription]],2)</f>
        <v>Engineer</v>
      </c>
      <c r="I27" t="str">
        <f>VLOOKUP(Table3[[#This Row],[Employee ID]],Table1[[#All],[Employee ID]:[DepartmentType]],18)</f>
        <v>Admin Offices</v>
      </c>
      <c r="K27" s="2"/>
    </row>
    <row r="28" spans="1:11">
      <c r="A28">
        <v>1027</v>
      </c>
      <c r="B28" t="str">
        <f>VLOOKUP(Table3[[#This Row],[Employee ID]],Table1[[#All],[Employee ID]:[ADEmail]],10)</f>
        <v>joanna.murphy@bilearner.com</v>
      </c>
      <c r="C28" s="2">
        <v>45050</v>
      </c>
      <c r="D28">
        <v>2</v>
      </c>
      <c r="E28">
        <v>3</v>
      </c>
      <c r="F28">
        <v>5</v>
      </c>
      <c r="G28" t="str">
        <f>VLOOKUP(Table3[[#This Row],[Employee ID]],Table1[[#All],[Employee ID]:[GenderCode]],3)</f>
        <v>Male</v>
      </c>
      <c r="H28" t="str">
        <f>VLOOKUP(Table3[[#This Row],[Employee ID]],Table1[[#All],[Employee ID]:[JobFunctionDescription]],2)</f>
        <v>Flagger</v>
      </c>
      <c r="I28" t="str">
        <f>VLOOKUP(Table3[[#This Row],[Employee ID]],Table1[[#All],[Employee ID]:[DepartmentType]],18)</f>
        <v>Admin Offices</v>
      </c>
      <c r="K28" s="2"/>
    </row>
    <row r="29" spans="1:11">
      <c r="A29">
        <v>1028</v>
      </c>
      <c r="B29" t="str">
        <f>VLOOKUP(Table3[[#This Row],[Employee ID]],Table1[[#All],[Employee ID]:[ADEmail]],10)</f>
        <v>joseph.schmidt@bilearner.com</v>
      </c>
      <c r="C29" t="s">
        <v>31094</v>
      </c>
      <c r="D29">
        <v>5</v>
      </c>
      <c r="E29">
        <v>5</v>
      </c>
      <c r="F29">
        <v>4</v>
      </c>
      <c r="G29" t="str">
        <f>VLOOKUP(Table3[[#This Row],[Employee ID]],Table1[[#All],[Employee ID]:[GenderCode]],3)</f>
        <v>Male</v>
      </c>
      <c r="H29" t="str">
        <f>VLOOKUP(Table3[[#This Row],[Employee ID]],Table1[[#All],[Employee ID]:[JobFunctionDescription]],2)</f>
        <v>Model Assistant</v>
      </c>
      <c r="I29" t="str">
        <f>VLOOKUP(Table3[[#This Row],[Employee ID]],Table1[[#All],[Employee ID]:[DepartmentType]],18)</f>
        <v>Software Engineering</v>
      </c>
    </row>
    <row r="30" spans="1:11">
      <c r="A30">
        <v>1029</v>
      </c>
      <c r="B30" t="str">
        <f>VLOOKUP(Table3[[#This Row],[Employee ID]],Table1[[#All],[Employee ID]:[ADEmail]],10)</f>
        <v>brittany.hurley@bilearner.com</v>
      </c>
      <c r="C30" s="2">
        <v>44753</v>
      </c>
      <c r="D30">
        <v>3</v>
      </c>
      <c r="E30">
        <v>5</v>
      </c>
      <c r="F30">
        <v>4</v>
      </c>
      <c r="G30" t="str">
        <f>VLOOKUP(Table3[[#This Row],[Employee ID]],Table1[[#All],[Employee ID]:[GenderCode]],3)</f>
        <v>Female</v>
      </c>
      <c r="H30" t="str">
        <f>VLOOKUP(Table3[[#This Row],[Employee ID]],Table1[[#All],[Employee ID]:[JobFunctionDescription]],2)</f>
        <v>Specialist</v>
      </c>
      <c r="I30" t="str">
        <f>VLOOKUP(Table3[[#This Row],[Employee ID]],Table1[[#All],[Employee ID]:[DepartmentType]],18)</f>
        <v>Software Engineering</v>
      </c>
      <c r="K30" s="2"/>
    </row>
    <row r="31" spans="1:11">
      <c r="A31">
        <v>1030</v>
      </c>
      <c r="B31" t="str">
        <f>VLOOKUP(Table3[[#This Row],[Employee ID]],Table1[[#All],[Employee ID]:[ADEmail]],10)</f>
        <v>niko.hamilton@bilearner.com</v>
      </c>
      <c r="C31" s="2">
        <v>44986</v>
      </c>
      <c r="D31">
        <v>4</v>
      </c>
      <c r="E31">
        <v>4</v>
      </c>
      <c r="F31">
        <v>1</v>
      </c>
      <c r="G31" t="str">
        <f>VLOOKUP(Table3[[#This Row],[Employee ID]],Table1[[#All],[Employee ID]:[GenderCode]],3)</f>
        <v>Male</v>
      </c>
      <c r="H31" t="str">
        <f>VLOOKUP(Table3[[#This Row],[Employee ID]],Table1[[#All],[Employee ID]:[JobFunctionDescription]],2)</f>
        <v>Foreman</v>
      </c>
      <c r="I31" t="str">
        <f>VLOOKUP(Table3[[#This Row],[Employee ID]],Table1[[#All],[Employee ID]:[DepartmentType]],18)</f>
        <v>Software Engineering</v>
      </c>
      <c r="K31" s="2"/>
    </row>
    <row r="32" spans="1:11">
      <c r="A32">
        <v>1031</v>
      </c>
      <c r="B32" t="str">
        <f>VLOOKUP(Table3[[#This Row],[Employee ID]],Table1[[#All],[Employee ID]:[ADEmail]],10)</f>
        <v>ruben.martinez@bilearner.com</v>
      </c>
      <c r="C32" t="s">
        <v>31095</v>
      </c>
      <c r="D32">
        <v>5</v>
      </c>
      <c r="E32">
        <v>3</v>
      </c>
      <c r="F32">
        <v>2</v>
      </c>
      <c r="G32" t="str">
        <f>VLOOKUP(Table3[[#This Row],[Employee ID]],Table1[[#All],[Employee ID]:[GenderCode]],3)</f>
        <v>Male</v>
      </c>
      <c r="H32" t="str">
        <f>VLOOKUP(Table3[[#This Row],[Employee ID]],Table1[[#All],[Employee ID]:[JobFunctionDescription]],2)</f>
        <v>Lineman</v>
      </c>
      <c r="I32" t="str">
        <f>VLOOKUP(Table3[[#This Row],[Employee ID]],Table1[[#All],[Employee ID]:[DepartmentType]],18)</f>
        <v>Software Engineering</v>
      </c>
    </row>
    <row r="33" spans="1:11">
      <c r="A33">
        <v>1032</v>
      </c>
      <c r="B33" t="str">
        <f>VLOOKUP(Table3[[#This Row],[Employee ID]],Table1[[#All],[Employee ID]:[ADEmail]],10)</f>
        <v>kiley.haynes@bilearner.com</v>
      </c>
      <c r="C33" t="s">
        <v>31096</v>
      </c>
      <c r="D33">
        <v>5</v>
      </c>
      <c r="E33">
        <v>4</v>
      </c>
      <c r="F33">
        <v>4</v>
      </c>
      <c r="G33" t="str">
        <f>VLOOKUP(Table3[[#This Row],[Employee ID]],Table1[[#All],[Employee ID]:[GenderCode]],3)</f>
        <v>Male</v>
      </c>
      <c r="H33" t="str">
        <f>VLOOKUP(Table3[[#This Row],[Employee ID]],Table1[[#All],[Employee ID]:[JobFunctionDescription]],2)</f>
        <v>Laborer</v>
      </c>
      <c r="I33" t="str">
        <f>VLOOKUP(Table3[[#This Row],[Employee ID]],Table1[[#All],[Employee ID]:[DepartmentType]],18)</f>
        <v>Software Engineering</v>
      </c>
    </row>
    <row r="34" spans="1:11">
      <c r="A34">
        <v>1033</v>
      </c>
      <c r="B34" t="str">
        <f>VLOOKUP(Table3[[#This Row],[Employee ID]],Table1[[#All],[Employee ID]:[ADEmail]],10)</f>
        <v>blaine.brooks@bilearner.com</v>
      </c>
      <c r="C34" s="2">
        <v>44964</v>
      </c>
      <c r="D34">
        <v>3</v>
      </c>
      <c r="E34">
        <v>1</v>
      </c>
      <c r="F34">
        <v>3</v>
      </c>
      <c r="G34" t="str">
        <f>VLOOKUP(Table3[[#This Row],[Employee ID]],Table1[[#All],[Employee ID]:[GenderCode]],3)</f>
        <v>Male</v>
      </c>
      <c r="H34" t="str">
        <f>VLOOKUP(Table3[[#This Row],[Employee ID]],Table1[[#All],[Employee ID]:[JobFunctionDescription]],2)</f>
        <v>Operator</v>
      </c>
      <c r="I34" t="str">
        <f>VLOOKUP(Table3[[#This Row],[Employee ID]],Table1[[#All],[Employee ID]:[DepartmentType]],18)</f>
        <v>Software Engineering</v>
      </c>
      <c r="K34" s="2"/>
    </row>
    <row r="35" spans="1:11">
      <c r="A35">
        <v>1034</v>
      </c>
      <c r="B35" t="str">
        <f>VLOOKUP(Table3[[#This Row],[Employee ID]],Table1[[#All],[Employee ID]:[ADEmail]],10)</f>
        <v>dennis.livingston@bilearner.com</v>
      </c>
      <c r="C35" s="2">
        <v>45176</v>
      </c>
      <c r="D35">
        <v>2</v>
      </c>
      <c r="E35">
        <v>5</v>
      </c>
      <c r="F35">
        <v>1</v>
      </c>
      <c r="G35" t="str">
        <f>VLOOKUP(Table3[[#This Row],[Employee ID]],Table1[[#All],[Employee ID]:[GenderCode]],3)</f>
        <v>Female</v>
      </c>
      <c r="H35" t="str">
        <f>VLOOKUP(Table3[[#This Row],[Employee ID]],Table1[[#All],[Employee ID]:[JobFunctionDescription]],2)</f>
        <v>Manager</v>
      </c>
      <c r="I35" t="str">
        <f>VLOOKUP(Table3[[#This Row],[Employee ID]],Table1[[#All],[Employee ID]:[DepartmentType]],18)</f>
        <v>Software Engineering</v>
      </c>
      <c r="K35" s="2"/>
    </row>
    <row r="36" spans="1:11">
      <c r="A36">
        <v>1035</v>
      </c>
      <c r="B36" t="str">
        <f>VLOOKUP(Table3[[#This Row],[Employee ID]],Table1[[#All],[Employee ID]:[ADEmail]],10)</f>
        <v>case.russell@bilearner.com</v>
      </c>
      <c r="C36" t="s">
        <v>31097</v>
      </c>
      <c r="D36">
        <v>1</v>
      </c>
      <c r="E36">
        <v>5</v>
      </c>
      <c r="F36">
        <v>5</v>
      </c>
      <c r="G36" t="str">
        <f>VLOOKUP(Table3[[#This Row],[Employee ID]],Table1[[#All],[Employee ID]:[GenderCode]],3)</f>
        <v>Female</v>
      </c>
      <c r="H36" t="str">
        <f>VLOOKUP(Table3[[#This Row],[Employee ID]],Table1[[#All],[Employee ID]:[JobFunctionDescription]],2)</f>
        <v>Laborer</v>
      </c>
      <c r="I36" t="str">
        <f>VLOOKUP(Table3[[#This Row],[Employee ID]],Table1[[#All],[Employee ID]:[DepartmentType]],18)</f>
        <v>Admin Offices</v>
      </c>
    </row>
    <row r="37" spans="1:11">
      <c r="A37">
        <v>1036</v>
      </c>
      <c r="B37" t="str">
        <f>VLOOKUP(Table3[[#This Row],[Employee ID]],Table1[[#All],[Employee ID]:[ADEmail]],10)</f>
        <v>kody.jimenez@bilearner.com</v>
      </c>
      <c r="C37" s="2">
        <v>44812</v>
      </c>
      <c r="D37">
        <v>5</v>
      </c>
      <c r="E37">
        <v>2</v>
      </c>
      <c r="F37">
        <v>1</v>
      </c>
      <c r="G37" t="str">
        <f>VLOOKUP(Table3[[#This Row],[Employee ID]],Table1[[#All],[Employee ID]:[GenderCode]],3)</f>
        <v>Male</v>
      </c>
      <c r="H37" t="str">
        <f>VLOOKUP(Table3[[#This Row],[Employee ID]],Table1[[#All],[Employee ID]:[JobFunctionDescription]],2)</f>
        <v>Foreman</v>
      </c>
      <c r="I37" t="str">
        <f>VLOOKUP(Table3[[#This Row],[Employee ID]],Table1[[#All],[Employee ID]:[DepartmentType]],18)</f>
        <v>Admin Offices</v>
      </c>
      <c r="K37" s="2"/>
    </row>
    <row r="38" spans="1:11">
      <c r="A38">
        <v>1037</v>
      </c>
      <c r="B38" t="str">
        <f>VLOOKUP(Table3[[#This Row],[Employee ID]],Table1[[#All],[Employee ID]:[ADEmail]],10)</f>
        <v>zoe.colon@bilearner.com</v>
      </c>
      <c r="C38" t="s">
        <v>31098</v>
      </c>
      <c r="D38">
        <v>5</v>
      </c>
      <c r="E38">
        <v>1</v>
      </c>
      <c r="F38">
        <v>4</v>
      </c>
      <c r="G38" t="str">
        <f>VLOOKUP(Table3[[#This Row],[Employee ID]],Table1[[#All],[Employee ID]:[GenderCode]],3)</f>
        <v>Male</v>
      </c>
      <c r="H38" t="str">
        <f>VLOOKUP(Table3[[#This Row],[Employee ID]],Table1[[#All],[Employee ID]:[JobFunctionDescription]],2)</f>
        <v>Engineer</v>
      </c>
      <c r="I38" t="str">
        <f>VLOOKUP(Table3[[#This Row],[Employee ID]],Table1[[#All],[Employee ID]:[DepartmentType]],18)</f>
        <v>Software Engineering</v>
      </c>
    </row>
    <row r="39" spans="1:11">
      <c r="A39">
        <v>1038</v>
      </c>
      <c r="B39" t="str">
        <f>VLOOKUP(Table3[[#This Row],[Employee ID]],Table1[[#All],[Employee ID]:[ADEmail]],10)</f>
        <v>courtney.cowan@bilearner.com</v>
      </c>
      <c r="C39" s="2">
        <v>45202</v>
      </c>
      <c r="D39">
        <v>5</v>
      </c>
      <c r="E39">
        <v>1</v>
      </c>
      <c r="F39">
        <v>2</v>
      </c>
      <c r="G39" t="str">
        <f>VLOOKUP(Table3[[#This Row],[Employee ID]],Table1[[#All],[Employee ID]:[GenderCode]],3)</f>
        <v>Male</v>
      </c>
      <c r="H39" t="str">
        <f>VLOOKUP(Table3[[#This Row],[Employee ID]],Table1[[#All],[Employee ID]:[JobFunctionDescription]],2)</f>
        <v>Crew Leader</v>
      </c>
      <c r="I39" t="str">
        <f>VLOOKUP(Table3[[#This Row],[Employee ID]],Table1[[#All],[Employee ID]:[DepartmentType]],18)</f>
        <v>Software Engineering</v>
      </c>
      <c r="K39" s="2"/>
    </row>
    <row r="40" spans="1:11">
      <c r="A40">
        <v>1039</v>
      </c>
      <c r="B40" t="str">
        <f>VLOOKUP(Table3[[#This Row],[Employee ID]],Table1[[#All],[Employee ID]:[ADEmail]],10)</f>
        <v>nolan.perez@bilearner.com</v>
      </c>
      <c r="C40" s="2">
        <v>44632</v>
      </c>
      <c r="D40">
        <v>2</v>
      </c>
      <c r="E40">
        <v>4</v>
      </c>
      <c r="F40">
        <v>5</v>
      </c>
      <c r="G40" t="str">
        <f>VLOOKUP(Table3[[#This Row],[Employee ID]],Table1[[#All],[Employee ID]:[GenderCode]],3)</f>
        <v>Female</v>
      </c>
      <c r="H40" t="str">
        <f>VLOOKUP(Table3[[#This Row],[Employee ID]],Table1[[#All],[Employee ID]:[JobFunctionDescription]],2)</f>
        <v>Administrative</v>
      </c>
      <c r="I40" t="str">
        <f>VLOOKUP(Table3[[#This Row],[Employee ID]],Table1[[#All],[Employee ID]:[DepartmentType]],18)</f>
        <v>Software Engineering</v>
      </c>
      <c r="K40" s="2"/>
    </row>
    <row r="41" spans="1:11">
      <c r="A41">
        <v>1040</v>
      </c>
      <c r="B41" t="str">
        <f>VLOOKUP(Table3[[#This Row],[Employee ID]],Table1[[#All],[Employee ID]:[ADEmail]],10)</f>
        <v>katrina.farrell@bilearner.com</v>
      </c>
      <c r="C41" t="s">
        <v>31099</v>
      </c>
      <c r="D41">
        <v>5</v>
      </c>
      <c r="E41">
        <v>3</v>
      </c>
      <c r="F41">
        <v>1</v>
      </c>
      <c r="G41" t="str">
        <f>VLOOKUP(Table3[[#This Row],[Employee ID]],Table1[[#All],[Employee ID]:[GenderCode]],3)</f>
        <v>Male</v>
      </c>
      <c r="H41" t="str">
        <f>VLOOKUP(Table3[[#This Row],[Employee ID]],Table1[[#All],[Employee ID]:[JobFunctionDescription]],2)</f>
        <v>Technician</v>
      </c>
      <c r="I41" t="str">
        <f>VLOOKUP(Table3[[#This Row],[Employee ID]],Table1[[#All],[Employee ID]:[DepartmentType]],18)</f>
        <v>Software Engineering</v>
      </c>
    </row>
    <row r="42" spans="1:11">
      <c r="A42">
        <v>1041</v>
      </c>
      <c r="B42" t="str">
        <f>VLOOKUP(Table3[[#This Row],[Employee ID]],Table1[[#All],[Employee ID]:[ADEmail]],10)</f>
        <v>camden.kelly@bilearner.com</v>
      </c>
      <c r="C42" t="s">
        <v>31100</v>
      </c>
      <c r="D42">
        <v>3</v>
      </c>
      <c r="E42">
        <v>1</v>
      </c>
      <c r="F42">
        <v>4</v>
      </c>
      <c r="G42" t="str">
        <f>VLOOKUP(Table3[[#This Row],[Employee ID]],Table1[[#All],[Employee ID]:[GenderCode]],3)</f>
        <v>Male</v>
      </c>
      <c r="H42" t="str">
        <f>VLOOKUP(Table3[[#This Row],[Employee ID]],Table1[[#All],[Employee ID]:[JobFunctionDescription]],2)</f>
        <v>Administrative</v>
      </c>
      <c r="I42" t="str">
        <f>VLOOKUP(Table3[[#This Row],[Employee ID]],Table1[[#All],[Employee ID]:[DepartmentType]],18)</f>
        <v>Software Engineering</v>
      </c>
    </row>
    <row r="43" spans="1:11">
      <c r="A43">
        <v>1042</v>
      </c>
      <c r="B43" t="str">
        <f>VLOOKUP(Table3[[#This Row],[Employee ID]],Table1[[#All],[Employee ID]:[ADEmail]],10)</f>
        <v>milo.hood@bilearner.com</v>
      </c>
      <c r="C43" t="s">
        <v>31101</v>
      </c>
      <c r="D43">
        <v>1</v>
      </c>
      <c r="E43">
        <v>3</v>
      </c>
      <c r="F43">
        <v>4</v>
      </c>
      <c r="G43" t="str">
        <f>VLOOKUP(Table3[[#This Row],[Employee ID]],Table1[[#All],[Employee ID]:[GenderCode]],3)</f>
        <v>Male</v>
      </c>
      <c r="H43" t="str">
        <f>VLOOKUP(Table3[[#This Row],[Employee ID]],Table1[[#All],[Employee ID]:[JobFunctionDescription]],2)</f>
        <v>Driller</v>
      </c>
      <c r="I43" t="str">
        <f>VLOOKUP(Table3[[#This Row],[Employee ID]],Table1[[#All],[Employee ID]:[DepartmentType]],18)</f>
        <v>Software Engineering</v>
      </c>
    </row>
    <row r="44" spans="1:11">
      <c r="A44">
        <v>1043</v>
      </c>
      <c r="B44" t="str">
        <f>VLOOKUP(Table3[[#This Row],[Employee ID]],Table1[[#All],[Employee ID]:[ADEmail]],10)</f>
        <v>kale.lang@bilearner.com</v>
      </c>
      <c r="C44" t="s">
        <v>31102</v>
      </c>
      <c r="D44">
        <v>1</v>
      </c>
      <c r="E44">
        <v>1</v>
      </c>
      <c r="F44">
        <v>3</v>
      </c>
      <c r="G44" t="str">
        <f>VLOOKUP(Table3[[#This Row],[Employee ID]],Table1[[#All],[Employee ID]:[GenderCode]],3)</f>
        <v>Female</v>
      </c>
      <c r="H44" t="str">
        <f>VLOOKUP(Table3[[#This Row],[Employee ID]],Table1[[#All],[Employee ID]:[JobFunctionDescription]],2)</f>
        <v>Billing</v>
      </c>
      <c r="I44" t="str">
        <f>VLOOKUP(Table3[[#This Row],[Employee ID]],Table1[[#All],[Employee ID]:[DepartmentType]],18)</f>
        <v>Software Engineering</v>
      </c>
    </row>
    <row r="45" spans="1:11">
      <c r="A45">
        <v>1044</v>
      </c>
      <c r="B45" t="str">
        <f>VLOOKUP(Table3[[#This Row],[Employee ID]],Table1[[#All],[Employee ID]:[ADEmail]],10)</f>
        <v>shyanne.stark@bilearner.com</v>
      </c>
      <c r="C45" t="s">
        <v>31103</v>
      </c>
      <c r="D45">
        <v>2</v>
      </c>
      <c r="E45">
        <v>4</v>
      </c>
      <c r="F45">
        <v>5</v>
      </c>
      <c r="G45" t="str">
        <f>VLOOKUP(Table3[[#This Row],[Employee ID]],Table1[[#All],[Employee ID]:[GenderCode]],3)</f>
        <v>Female</v>
      </c>
      <c r="H45" t="str">
        <f>VLOOKUP(Table3[[#This Row],[Employee ID]],Table1[[#All],[Employee ID]:[JobFunctionDescription]],2)</f>
        <v>Foreman</v>
      </c>
      <c r="I45" t="str">
        <f>VLOOKUP(Table3[[#This Row],[Employee ID]],Table1[[#All],[Employee ID]:[DepartmentType]],18)</f>
        <v>Software Engineering</v>
      </c>
    </row>
    <row r="46" spans="1:11">
      <c r="A46">
        <v>1045</v>
      </c>
      <c r="B46" t="str">
        <f>VLOOKUP(Table3[[#This Row],[Employee ID]],Table1[[#All],[Employee ID]:[ADEmail]],10)</f>
        <v>elliott.ashley@bilearner.com</v>
      </c>
      <c r="C46" s="2">
        <v>44781</v>
      </c>
      <c r="D46">
        <v>1</v>
      </c>
      <c r="E46">
        <v>4</v>
      </c>
      <c r="F46">
        <v>1</v>
      </c>
      <c r="G46" t="str">
        <f>VLOOKUP(Table3[[#This Row],[Employee ID]],Table1[[#All],[Employee ID]:[GenderCode]],3)</f>
        <v>Female</v>
      </c>
      <c r="H46" t="str">
        <f>VLOOKUP(Table3[[#This Row],[Employee ID]],Table1[[#All],[Employee ID]:[JobFunctionDescription]],2)</f>
        <v>Foreman</v>
      </c>
      <c r="I46" t="str">
        <f>VLOOKUP(Table3[[#This Row],[Employee ID]],Table1[[#All],[Employee ID]:[DepartmentType]],18)</f>
        <v>Admin Offices</v>
      </c>
      <c r="K46" s="2"/>
    </row>
    <row r="47" spans="1:11">
      <c r="A47">
        <v>1046</v>
      </c>
      <c r="B47" t="str">
        <f>VLOOKUP(Table3[[#This Row],[Employee ID]],Table1[[#All],[Employee ID]:[ADEmail]],10)</f>
        <v>genesis.todd@bilearner.com</v>
      </c>
      <c r="C47" t="s">
        <v>31104</v>
      </c>
      <c r="D47">
        <v>3</v>
      </c>
      <c r="E47">
        <v>5</v>
      </c>
      <c r="F47">
        <v>4</v>
      </c>
      <c r="G47" t="str">
        <f>VLOOKUP(Table3[[#This Row],[Employee ID]],Table1[[#All],[Employee ID]:[GenderCode]],3)</f>
        <v>Male</v>
      </c>
      <c r="H47" t="str">
        <f>VLOOKUP(Table3[[#This Row],[Employee ID]],Table1[[#All],[Employee ID]:[JobFunctionDescription]],2)</f>
        <v>Laborer</v>
      </c>
      <c r="I47" t="str">
        <f>VLOOKUP(Table3[[#This Row],[Employee ID]],Table1[[#All],[Employee ID]:[DepartmentType]],18)</f>
        <v>Software Engineering</v>
      </c>
    </row>
    <row r="48" spans="1:11">
      <c r="A48">
        <v>1047</v>
      </c>
      <c r="B48" t="str">
        <f>VLOOKUP(Table3[[#This Row],[Employee ID]],Table1[[#All],[Employee ID]:[ADEmail]],10)</f>
        <v>sincere.jimenez@bilearner.com</v>
      </c>
      <c r="C48" s="2">
        <v>45265</v>
      </c>
      <c r="D48">
        <v>4</v>
      </c>
      <c r="E48">
        <v>2</v>
      </c>
      <c r="F48">
        <v>3</v>
      </c>
      <c r="G48" t="str">
        <f>VLOOKUP(Table3[[#This Row],[Employee ID]],Table1[[#All],[Employee ID]:[GenderCode]],3)</f>
        <v>Female</v>
      </c>
      <c r="H48" t="str">
        <f>VLOOKUP(Table3[[#This Row],[Employee ID]],Table1[[#All],[Employee ID]:[JobFunctionDescription]],2)</f>
        <v>Technician</v>
      </c>
      <c r="I48" t="str">
        <f>VLOOKUP(Table3[[#This Row],[Employee ID]],Table1[[#All],[Employee ID]:[DepartmentType]],18)</f>
        <v>Software Engineering</v>
      </c>
      <c r="K48" s="2"/>
    </row>
    <row r="49" spans="1:11">
      <c r="A49">
        <v>1048</v>
      </c>
      <c r="B49" t="str">
        <f>VLOOKUP(Table3[[#This Row],[Employee ID]],Table1[[#All],[Employee ID]:[ADEmail]],10)</f>
        <v>stephen.daugherty@bilearner.com</v>
      </c>
      <c r="C49" t="s">
        <v>31105</v>
      </c>
      <c r="D49">
        <v>3</v>
      </c>
      <c r="E49">
        <v>1</v>
      </c>
      <c r="F49">
        <v>4</v>
      </c>
      <c r="G49" t="str">
        <f>VLOOKUP(Table3[[#This Row],[Employee ID]],Table1[[#All],[Employee ID]:[GenderCode]],3)</f>
        <v>Male</v>
      </c>
      <c r="H49" t="str">
        <f>VLOOKUP(Table3[[#This Row],[Employee ID]],Table1[[#All],[Employee ID]:[JobFunctionDescription]],2)</f>
        <v>Helper</v>
      </c>
      <c r="I49" t="str">
        <f>VLOOKUP(Table3[[#This Row],[Employee ID]],Table1[[#All],[Employee ID]:[DepartmentType]],18)</f>
        <v>Software Engineering</v>
      </c>
    </row>
    <row r="50" spans="1:11">
      <c r="A50">
        <v>1049</v>
      </c>
      <c r="B50" t="str">
        <f>VLOOKUP(Table3[[#This Row],[Employee ID]],Table1[[#All],[Employee ID]:[ADEmail]],10)</f>
        <v>demarion.morrow@bilearner.com</v>
      </c>
      <c r="C50" t="s">
        <v>31106</v>
      </c>
      <c r="D50">
        <v>3</v>
      </c>
      <c r="E50">
        <v>5</v>
      </c>
      <c r="F50">
        <v>2</v>
      </c>
      <c r="G50" t="str">
        <f>VLOOKUP(Table3[[#This Row],[Employee ID]],Table1[[#All],[Employee ID]:[GenderCode]],3)</f>
        <v>Male</v>
      </c>
      <c r="H50" t="str">
        <f>VLOOKUP(Table3[[#This Row],[Employee ID]],Table1[[#All],[Employee ID]:[JobFunctionDescription]],2)</f>
        <v>Technician</v>
      </c>
      <c r="I50" t="str">
        <f>VLOOKUP(Table3[[#This Row],[Employee ID]],Table1[[#All],[Employee ID]:[DepartmentType]],18)</f>
        <v>Software Engineering</v>
      </c>
    </row>
    <row r="51" spans="1:11">
      <c r="A51">
        <v>1050</v>
      </c>
      <c r="B51" t="str">
        <f>VLOOKUP(Table3[[#This Row],[Employee ID]],Table1[[#All],[Employee ID]:[ADEmail]],10)</f>
        <v>steven.schneider@bilearner.com</v>
      </c>
      <c r="C51" s="2">
        <v>44992</v>
      </c>
      <c r="D51">
        <v>4</v>
      </c>
      <c r="E51">
        <v>5</v>
      </c>
      <c r="F51">
        <v>1</v>
      </c>
      <c r="G51" t="str">
        <f>VLOOKUP(Table3[[#This Row],[Employee ID]],Table1[[#All],[Employee ID]:[GenderCode]],3)</f>
        <v>Male</v>
      </c>
      <c r="H51" t="str">
        <f>VLOOKUP(Table3[[#This Row],[Employee ID]],Table1[[#All],[Employee ID]:[JobFunctionDescription]],2)</f>
        <v>Accounting</v>
      </c>
      <c r="I51" t="str">
        <f>VLOOKUP(Table3[[#This Row],[Employee ID]],Table1[[#All],[Employee ID]:[DepartmentType]],18)</f>
        <v>Software Engineering</v>
      </c>
      <c r="K51" s="2"/>
    </row>
    <row r="52" spans="1:11">
      <c r="A52">
        <v>1051</v>
      </c>
      <c r="B52" t="str">
        <f>VLOOKUP(Table3[[#This Row],[Employee ID]],Table1[[#All],[Employee ID]:[ADEmail]],10)</f>
        <v>devon.hinton@bilearner.com</v>
      </c>
      <c r="C52" s="2">
        <v>44927</v>
      </c>
      <c r="D52">
        <v>2</v>
      </c>
      <c r="E52">
        <v>4</v>
      </c>
      <c r="F52">
        <v>5</v>
      </c>
      <c r="G52" t="str">
        <f>VLOOKUP(Table3[[#This Row],[Employee ID]],Table1[[#All],[Employee ID]:[GenderCode]],3)</f>
        <v>Male</v>
      </c>
      <c r="H52" t="str">
        <f>VLOOKUP(Table3[[#This Row],[Employee ID]],Table1[[#All],[Employee ID]:[JobFunctionDescription]],2)</f>
        <v>Operator</v>
      </c>
      <c r="I52" t="str">
        <f>VLOOKUP(Table3[[#This Row],[Employee ID]],Table1[[#All],[Employee ID]:[DepartmentType]],18)</f>
        <v>Software Engineering</v>
      </c>
      <c r="K52" s="2"/>
    </row>
    <row r="53" spans="1:11">
      <c r="A53">
        <v>1052</v>
      </c>
      <c r="B53" t="str">
        <f>VLOOKUP(Table3[[#This Row],[Employee ID]],Table1[[#All],[Employee ID]:[ADEmail]],10)</f>
        <v>jacquelyn.johns@bilearner.com</v>
      </c>
      <c r="C53" t="s">
        <v>31107</v>
      </c>
      <c r="D53">
        <v>1</v>
      </c>
      <c r="E53">
        <v>4</v>
      </c>
      <c r="F53">
        <v>4</v>
      </c>
      <c r="G53" t="str">
        <f>VLOOKUP(Table3[[#This Row],[Employee ID]],Table1[[#All],[Employee ID]:[GenderCode]],3)</f>
        <v>Female</v>
      </c>
      <c r="H53" t="str">
        <f>VLOOKUP(Table3[[#This Row],[Employee ID]],Table1[[#All],[Employee ID]:[JobFunctionDescription]],2)</f>
        <v>Foreman</v>
      </c>
      <c r="I53" t="str">
        <f>VLOOKUP(Table3[[#This Row],[Employee ID]],Table1[[#All],[Employee ID]:[DepartmentType]],18)</f>
        <v>Software Engineering</v>
      </c>
    </row>
    <row r="54" spans="1:11">
      <c r="A54">
        <v>1053</v>
      </c>
      <c r="B54" t="str">
        <f>VLOOKUP(Table3[[#This Row],[Employee ID]],Table1[[#All],[Employee ID]:[ADEmail]],10)</f>
        <v>blaine.keith@bilearner.com</v>
      </c>
      <c r="C54" s="2">
        <v>44905</v>
      </c>
      <c r="D54">
        <v>2</v>
      </c>
      <c r="E54">
        <v>1</v>
      </c>
      <c r="F54">
        <v>4</v>
      </c>
      <c r="G54" t="str">
        <f>VLOOKUP(Table3[[#This Row],[Employee ID]],Table1[[#All],[Employee ID]:[GenderCode]],3)</f>
        <v>Female</v>
      </c>
      <c r="H54" t="str">
        <f>VLOOKUP(Table3[[#This Row],[Employee ID]],Table1[[#All],[Employee ID]:[JobFunctionDescription]],2)</f>
        <v>Project Manager</v>
      </c>
      <c r="I54" t="str">
        <f>VLOOKUP(Table3[[#This Row],[Employee ID]],Table1[[#All],[Employee ID]:[DepartmentType]],18)</f>
        <v>Software Engineering</v>
      </c>
      <c r="K54" s="2"/>
    </row>
    <row r="55" spans="1:11">
      <c r="A55">
        <v>1054</v>
      </c>
      <c r="B55" t="str">
        <f>VLOOKUP(Table3[[#This Row],[Employee ID]],Table1[[#All],[Employee ID]:[ADEmail]],10)</f>
        <v>phillip.salazar@bilearner.com</v>
      </c>
      <c r="C55" s="2">
        <v>45053</v>
      </c>
      <c r="D55">
        <v>1</v>
      </c>
      <c r="E55">
        <v>5</v>
      </c>
      <c r="F55">
        <v>2</v>
      </c>
      <c r="G55" t="str">
        <f>VLOOKUP(Table3[[#This Row],[Employee ID]],Table1[[#All],[Employee ID]:[GenderCode]],3)</f>
        <v>Male</v>
      </c>
      <c r="H55" t="str">
        <f>VLOOKUP(Table3[[#This Row],[Employee ID]],Table1[[#All],[Employee ID]:[JobFunctionDescription]],2)</f>
        <v>Project Manager</v>
      </c>
      <c r="I55" t="str">
        <f>VLOOKUP(Table3[[#This Row],[Employee ID]],Table1[[#All],[Employee ID]:[DepartmentType]],18)</f>
        <v>Software Engineering</v>
      </c>
      <c r="K55" s="2"/>
    </row>
    <row r="56" spans="1:11">
      <c r="A56">
        <v>1055</v>
      </c>
      <c r="B56" t="str">
        <f>VLOOKUP(Table3[[#This Row],[Employee ID]],Table1[[#All],[Employee ID]:[ADEmail]],10)</f>
        <v>chaz.webb@bilearner.com</v>
      </c>
      <c r="C56" t="s">
        <v>31108</v>
      </c>
      <c r="D56">
        <v>3</v>
      </c>
      <c r="E56">
        <v>4</v>
      </c>
      <c r="F56">
        <v>1</v>
      </c>
      <c r="G56" t="str">
        <f>VLOOKUP(Table3[[#This Row],[Employee ID]],Table1[[#All],[Employee ID]:[GenderCode]],3)</f>
        <v>Female</v>
      </c>
      <c r="H56" t="str">
        <f>VLOOKUP(Table3[[#This Row],[Employee ID]],Table1[[#All],[Employee ID]:[JobFunctionDescription]],2)</f>
        <v>Laborer</v>
      </c>
      <c r="I56" t="str">
        <f>VLOOKUP(Table3[[#This Row],[Employee ID]],Table1[[#All],[Employee ID]:[DepartmentType]],18)</f>
        <v>Software Engineering</v>
      </c>
    </row>
    <row r="57" spans="1:11">
      <c r="A57">
        <v>1056</v>
      </c>
      <c r="B57" t="str">
        <f>VLOOKUP(Table3[[#This Row],[Employee ID]],Table1[[#All],[Employee ID]:[ADEmail]],10)</f>
        <v>desmond.anderson@bilearner.com</v>
      </c>
      <c r="C57" t="s">
        <v>31092</v>
      </c>
      <c r="D57">
        <v>4</v>
      </c>
      <c r="E57">
        <v>2</v>
      </c>
      <c r="F57">
        <v>2</v>
      </c>
      <c r="G57" t="str">
        <f>VLOOKUP(Table3[[#This Row],[Employee ID]],Table1[[#All],[Employee ID]:[GenderCode]],3)</f>
        <v>Male</v>
      </c>
      <c r="H57" t="str">
        <f>VLOOKUP(Table3[[#This Row],[Employee ID]],Table1[[#All],[Employee ID]:[JobFunctionDescription]],2)</f>
        <v>Driver</v>
      </c>
      <c r="I57" t="str">
        <f>VLOOKUP(Table3[[#This Row],[Employee ID]],Table1[[#All],[Employee ID]:[DepartmentType]],18)</f>
        <v>Software Engineering</v>
      </c>
    </row>
    <row r="58" spans="1:11">
      <c r="A58">
        <v>1057</v>
      </c>
      <c r="B58" t="str">
        <f>VLOOKUP(Table3[[#This Row],[Employee ID]],Table1[[#All],[Employee ID]:[ADEmail]],10)</f>
        <v>sophie.decker@bilearner.com</v>
      </c>
      <c r="C58" s="2">
        <v>45263</v>
      </c>
      <c r="D58">
        <v>3</v>
      </c>
      <c r="E58">
        <v>2</v>
      </c>
      <c r="F58">
        <v>5</v>
      </c>
      <c r="G58" t="str">
        <f>VLOOKUP(Table3[[#This Row],[Employee ID]],Table1[[#All],[Employee ID]:[GenderCode]],3)</f>
        <v>Male</v>
      </c>
      <c r="H58" t="str">
        <f>VLOOKUP(Table3[[#This Row],[Employee ID]],Table1[[#All],[Employee ID]:[JobFunctionDescription]],2)</f>
        <v>Foreman</v>
      </c>
      <c r="I58" t="str">
        <f>VLOOKUP(Table3[[#This Row],[Employee ID]],Table1[[#All],[Employee ID]:[DepartmentType]],18)</f>
        <v>Software Engineering</v>
      </c>
      <c r="K58" s="2"/>
    </row>
    <row r="59" spans="1:11">
      <c r="A59">
        <v>1058</v>
      </c>
      <c r="B59" t="str">
        <f>VLOOKUP(Table3[[#This Row],[Employee ID]],Table1[[#All],[Employee ID]:[ADEmail]],10)</f>
        <v>lena.bryan@bilearner.com</v>
      </c>
      <c r="C59" s="2">
        <v>45080</v>
      </c>
      <c r="D59">
        <v>4</v>
      </c>
      <c r="E59">
        <v>2</v>
      </c>
      <c r="F59">
        <v>1</v>
      </c>
      <c r="G59" t="str">
        <f>VLOOKUP(Table3[[#This Row],[Employee ID]],Table1[[#All],[Employee ID]:[GenderCode]],3)</f>
        <v>Male</v>
      </c>
      <c r="H59" t="str">
        <f>VLOOKUP(Table3[[#This Row],[Employee ID]],Table1[[#All],[Employee ID]:[JobFunctionDescription]],2)</f>
        <v>Technician</v>
      </c>
      <c r="I59" t="str">
        <f>VLOOKUP(Table3[[#This Row],[Employee ID]],Table1[[#All],[Employee ID]:[DepartmentType]],18)</f>
        <v>Software Engineering</v>
      </c>
      <c r="K59" s="2"/>
    </row>
    <row r="60" spans="1:11">
      <c r="A60">
        <v>1059</v>
      </c>
      <c r="B60" t="str">
        <f>VLOOKUP(Table3[[#This Row],[Employee ID]],Table1[[#All],[Employee ID]:[ADEmail]],10)</f>
        <v>kelsie.mccormick@bilearner.com</v>
      </c>
      <c r="C60" t="s">
        <v>31109</v>
      </c>
      <c r="D60">
        <v>4</v>
      </c>
      <c r="E60">
        <v>3</v>
      </c>
      <c r="F60">
        <v>3</v>
      </c>
      <c r="G60" t="str">
        <f>VLOOKUP(Table3[[#This Row],[Employee ID]],Table1[[#All],[Employee ID]:[GenderCode]],3)</f>
        <v>Female</v>
      </c>
      <c r="H60" t="str">
        <f>VLOOKUP(Table3[[#This Row],[Employee ID]],Table1[[#All],[Employee ID]:[JobFunctionDescription]],2)</f>
        <v>Engineer</v>
      </c>
      <c r="I60" t="str">
        <f>VLOOKUP(Table3[[#This Row],[Employee ID]],Table1[[#All],[Employee ID]:[DepartmentType]],18)</f>
        <v>Software Engineering</v>
      </c>
    </row>
    <row r="61" spans="1:11">
      <c r="A61">
        <v>1060</v>
      </c>
      <c r="B61" t="str">
        <f>VLOOKUP(Table3[[#This Row],[Employee ID]],Table1[[#All],[Employee ID]:[ADEmail]],10)</f>
        <v>frida.livingston@bilearner.com</v>
      </c>
      <c r="C61" s="2">
        <v>44933</v>
      </c>
      <c r="D61">
        <v>5</v>
      </c>
      <c r="E61">
        <v>5</v>
      </c>
      <c r="F61">
        <v>4</v>
      </c>
      <c r="G61" t="str">
        <f>VLOOKUP(Table3[[#This Row],[Employee ID]],Table1[[#All],[Employee ID]:[GenderCode]],3)</f>
        <v>Female</v>
      </c>
      <c r="H61" t="str">
        <f>VLOOKUP(Table3[[#This Row],[Employee ID]],Table1[[#All],[Employee ID]:[JobFunctionDescription]],2)</f>
        <v>Project Manager</v>
      </c>
      <c r="I61" t="str">
        <f>VLOOKUP(Table3[[#This Row],[Employee ID]],Table1[[#All],[Employee ID]:[DepartmentType]],18)</f>
        <v>Software Engineering</v>
      </c>
      <c r="K61" s="2"/>
    </row>
    <row r="62" spans="1:11">
      <c r="A62">
        <v>1061</v>
      </c>
      <c r="B62" t="str">
        <f>VLOOKUP(Table3[[#This Row],[Employee ID]],Table1[[#All],[Employee ID]:[ADEmail]],10)</f>
        <v>isai.alvarado@bilearner.com</v>
      </c>
      <c r="C62" s="2">
        <v>45048</v>
      </c>
      <c r="D62">
        <v>3</v>
      </c>
      <c r="E62">
        <v>3</v>
      </c>
      <c r="F62">
        <v>1</v>
      </c>
      <c r="G62" t="str">
        <f>VLOOKUP(Table3[[#This Row],[Employee ID]],Table1[[#All],[Employee ID]:[GenderCode]],3)</f>
        <v>Female</v>
      </c>
      <c r="H62" t="str">
        <f>VLOOKUP(Table3[[#This Row],[Employee ID]],Table1[[#All],[Employee ID]:[JobFunctionDescription]],2)</f>
        <v>Specialist</v>
      </c>
      <c r="I62" t="str">
        <f>VLOOKUP(Table3[[#This Row],[Employee ID]],Table1[[#All],[Employee ID]:[DepartmentType]],18)</f>
        <v>Software Engineering</v>
      </c>
      <c r="K62" s="2"/>
    </row>
    <row r="63" spans="1:11">
      <c r="A63">
        <v>1062</v>
      </c>
      <c r="B63" t="str">
        <f>VLOOKUP(Table3[[#This Row],[Employee ID]],Table1[[#All],[Employee ID]:[ADEmail]],10)</f>
        <v>travis.vasquez@bilearner.com</v>
      </c>
      <c r="C63" s="2">
        <v>44986</v>
      </c>
      <c r="D63">
        <v>3</v>
      </c>
      <c r="E63">
        <v>2</v>
      </c>
      <c r="F63">
        <v>1</v>
      </c>
      <c r="G63" t="str">
        <f>VLOOKUP(Table3[[#This Row],[Employee ID]],Table1[[#All],[Employee ID]:[GenderCode]],3)</f>
        <v>Male</v>
      </c>
      <c r="H63" t="str">
        <f>VLOOKUP(Table3[[#This Row],[Employee ID]],Table1[[#All],[Employee ID]:[JobFunctionDescription]],2)</f>
        <v>Program Manager</v>
      </c>
      <c r="I63" t="str">
        <f>VLOOKUP(Table3[[#This Row],[Employee ID]],Table1[[#All],[Employee ID]:[DepartmentType]],18)</f>
        <v>Software Engineering</v>
      </c>
      <c r="K63" s="2"/>
    </row>
    <row r="64" spans="1:11">
      <c r="A64">
        <v>1063</v>
      </c>
      <c r="B64" t="str">
        <f>VLOOKUP(Table3[[#This Row],[Employee ID]],Table1[[#All],[Employee ID]:[ADEmail]],10)</f>
        <v>jazlene.maynard@bilearner.com</v>
      </c>
      <c r="C64" t="s">
        <v>31110</v>
      </c>
      <c r="D64">
        <v>5</v>
      </c>
      <c r="E64">
        <v>2</v>
      </c>
      <c r="F64">
        <v>4</v>
      </c>
      <c r="G64" t="str">
        <f>VLOOKUP(Table3[[#This Row],[Employee ID]],Table1[[#All],[Employee ID]:[GenderCode]],3)</f>
        <v>Female</v>
      </c>
      <c r="H64" t="str">
        <f>VLOOKUP(Table3[[#This Row],[Employee ID]],Table1[[#All],[Employee ID]:[JobFunctionDescription]],2)</f>
        <v>Foreman</v>
      </c>
      <c r="I64" t="str">
        <f>VLOOKUP(Table3[[#This Row],[Employee ID]],Table1[[#All],[Employee ID]:[DepartmentType]],18)</f>
        <v>Software Engineering</v>
      </c>
    </row>
    <row r="65" spans="1:11">
      <c r="A65">
        <v>1064</v>
      </c>
      <c r="B65" t="str">
        <f>VLOOKUP(Table3[[#This Row],[Employee ID]],Table1[[#All],[Employee ID]:[ADEmail]],10)</f>
        <v>wyatt.donovan@bilearner.com</v>
      </c>
      <c r="C65" t="s">
        <v>31111</v>
      </c>
      <c r="D65">
        <v>5</v>
      </c>
      <c r="E65">
        <v>4</v>
      </c>
      <c r="F65">
        <v>4</v>
      </c>
      <c r="G65" t="str">
        <f>VLOOKUP(Table3[[#This Row],[Employee ID]],Table1[[#All],[Employee ID]:[GenderCode]],3)</f>
        <v>Male</v>
      </c>
      <c r="H65" t="str">
        <f>VLOOKUP(Table3[[#This Row],[Employee ID]],Table1[[#All],[Employee ID]:[JobFunctionDescription]],2)</f>
        <v>Technician</v>
      </c>
      <c r="I65" t="str">
        <f>VLOOKUP(Table3[[#This Row],[Employee ID]],Table1[[#All],[Employee ID]:[DepartmentType]],18)</f>
        <v>Software Engineering</v>
      </c>
    </row>
    <row r="66" spans="1:11">
      <c r="A66">
        <v>1065</v>
      </c>
      <c r="B66" t="str">
        <f>VLOOKUP(Table3[[#This Row],[Employee ID]],Table1[[#All],[Employee ID]:[ADEmail]],10)</f>
        <v>nathaly.cooper@bilearner.com</v>
      </c>
      <c r="C66" t="s">
        <v>31112</v>
      </c>
      <c r="D66">
        <v>5</v>
      </c>
      <c r="E66">
        <v>3</v>
      </c>
      <c r="F66">
        <v>4</v>
      </c>
      <c r="G66" t="str">
        <f>VLOOKUP(Table3[[#This Row],[Employee ID]],Table1[[#All],[Employee ID]:[GenderCode]],3)</f>
        <v>Male</v>
      </c>
      <c r="H66" t="str">
        <f>VLOOKUP(Table3[[#This Row],[Employee ID]],Table1[[#All],[Employee ID]:[JobFunctionDescription]],2)</f>
        <v>Engineer</v>
      </c>
      <c r="I66" t="str">
        <f>VLOOKUP(Table3[[#This Row],[Employee ID]],Table1[[#All],[Employee ID]:[DepartmentType]],18)</f>
        <v>Software Engineering</v>
      </c>
    </row>
    <row r="67" spans="1:11">
      <c r="A67">
        <v>1066</v>
      </c>
      <c r="B67" t="str">
        <f>VLOOKUP(Table3[[#This Row],[Employee ID]],Table1[[#All],[Employee ID]:[ADEmail]],10)</f>
        <v>gage.weeks@bilearner.com</v>
      </c>
      <c r="C67" t="s">
        <v>31113</v>
      </c>
      <c r="D67">
        <v>4</v>
      </c>
      <c r="E67">
        <v>3</v>
      </c>
      <c r="F67">
        <v>5</v>
      </c>
      <c r="G67" t="str">
        <f>VLOOKUP(Table3[[#This Row],[Employee ID]],Table1[[#All],[Employee ID]:[GenderCode]],3)</f>
        <v>Male</v>
      </c>
      <c r="H67" t="str">
        <f>VLOOKUP(Table3[[#This Row],[Employee ID]],Table1[[#All],[Employee ID]:[JobFunctionDescription]],2)</f>
        <v>Operator</v>
      </c>
      <c r="I67" t="str">
        <f>VLOOKUP(Table3[[#This Row],[Employee ID]],Table1[[#All],[Employee ID]:[DepartmentType]],18)</f>
        <v>Software Engineering</v>
      </c>
    </row>
    <row r="68" spans="1:11">
      <c r="A68">
        <v>1067</v>
      </c>
      <c r="B68" t="str">
        <f>VLOOKUP(Table3[[#This Row],[Employee ID]],Table1[[#All],[Employee ID]:[ADEmail]],10)</f>
        <v>gavin.frye@bilearner.com</v>
      </c>
      <c r="C68" s="2">
        <v>45205</v>
      </c>
      <c r="D68">
        <v>3</v>
      </c>
      <c r="E68">
        <v>2</v>
      </c>
      <c r="F68">
        <v>5</v>
      </c>
      <c r="G68" t="str">
        <f>VLOOKUP(Table3[[#This Row],[Employee ID]],Table1[[#All],[Employee ID]:[GenderCode]],3)</f>
        <v>Female</v>
      </c>
      <c r="H68" t="str">
        <f>VLOOKUP(Table3[[#This Row],[Employee ID]],Table1[[#All],[Employee ID]:[JobFunctionDescription]],2)</f>
        <v>Technician</v>
      </c>
      <c r="I68" t="str">
        <f>VLOOKUP(Table3[[#This Row],[Employee ID]],Table1[[#All],[Employee ID]:[DepartmentType]],18)</f>
        <v>Software Engineering</v>
      </c>
      <c r="K68" s="2"/>
    </row>
    <row r="69" spans="1:11">
      <c r="A69">
        <v>1068</v>
      </c>
      <c r="B69" t="str">
        <f>VLOOKUP(Table3[[#This Row],[Employee ID]],Table1[[#All],[Employee ID]:[ADEmail]],10)</f>
        <v>amber.ross@bilearner.com</v>
      </c>
      <c r="C69" s="2">
        <v>44814</v>
      </c>
      <c r="D69">
        <v>3</v>
      </c>
      <c r="E69">
        <v>2</v>
      </c>
      <c r="F69">
        <v>2</v>
      </c>
      <c r="G69" t="str">
        <f>VLOOKUP(Table3[[#This Row],[Employee ID]],Table1[[#All],[Employee ID]:[GenderCode]],3)</f>
        <v>Female</v>
      </c>
      <c r="H69" t="str">
        <f>VLOOKUP(Table3[[#This Row],[Employee ID]],Table1[[#All],[Employee ID]:[JobFunctionDescription]],2)</f>
        <v>Project Manager</v>
      </c>
      <c r="I69" t="str">
        <f>VLOOKUP(Table3[[#This Row],[Employee ID]],Table1[[#All],[Employee ID]:[DepartmentType]],18)</f>
        <v>Software Engineering</v>
      </c>
      <c r="K69" s="2"/>
    </row>
    <row r="70" spans="1:11">
      <c r="A70">
        <v>1069</v>
      </c>
      <c r="B70" t="str">
        <f>VLOOKUP(Table3[[#This Row],[Employee ID]],Table1[[#All],[Employee ID]:[ADEmail]],10)</f>
        <v>wyatt.edwards@bilearner.com</v>
      </c>
      <c r="C70" s="2">
        <v>45018</v>
      </c>
      <c r="D70">
        <v>3</v>
      </c>
      <c r="E70">
        <v>1</v>
      </c>
      <c r="F70">
        <v>2</v>
      </c>
      <c r="G70" t="str">
        <f>VLOOKUP(Table3[[#This Row],[Employee ID]],Table1[[#All],[Employee ID]:[GenderCode]],3)</f>
        <v>Female</v>
      </c>
      <c r="H70" t="str">
        <f>VLOOKUP(Table3[[#This Row],[Employee ID]],Table1[[#All],[Employee ID]:[JobFunctionDescription]],2)</f>
        <v>Foreman</v>
      </c>
      <c r="I70" t="str">
        <f>VLOOKUP(Table3[[#This Row],[Employee ID]],Table1[[#All],[Employee ID]:[DepartmentType]],18)</f>
        <v>Software Engineering</v>
      </c>
      <c r="K70" s="2"/>
    </row>
    <row r="71" spans="1:11">
      <c r="A71">
        <v>1070</v>
      </c>
      <c r="B71" t="str">
        <f>VLOOKUP(Table3[[#This Row],[Employee ID]],Table1[[#All],[Employee ID]:[ADEmail]],10)</f>
        <v>karla.reed@bilearner.com</v>
      </c>
      <c r="C71" s="2">
        <v>45049</v>
      </c>
      <c r="D71">
        <v>3</v>
      </c>
      <c r="E71">
        <v>1</v>
      </c>
      <c r="F71">
        <v>2</v>
      </c>
      <c r="G71" t="str">
        <f>VLOOKUP(Table3[[#This Row],[Employee ID]],Table1[[#All],[Employee ID]:[GenderCode]],3)</f>
        <v>Male</v>
      </c>
      <c r="H71" t="str">
        <f>VLOOKUP(Table3[[#This Row],[Employee ID]],Table1[[#All],[Employee ID]:[JobFunctionDescription]],2)</f>
        <v>Project Manager</v>
      </c>
      <c r="I71" t="str">
        <f>VLOOKUP(Table3[[#This Row],[Employee ID]],Table1[[#All],[Employee ID]:[DepartmentType]],18)</f>
        <v>Software Engineering</v>
      </c>
      <c r="K71" s="2"/>
    </row>
    <row r="72" spans="1:11">
      <c r="A72">
        <v>1071</v>
      </c>
      <c r="B72" t="str">
        <f>VLOOKUP(Table3[[#This Row],[Employee ID]],Table1[[#All],[Employee ID]:[ADEmail]],10)</f>
        <v>yadira.mcmillan@bilearner.com</v>
      </c>
      <c r="C72" t="s">
        <v>31114</v>
      </c>
      <c r="D72">
        <v>1</v>
      </c>
      <c r="E72">
        <v>2</v>
      </c>
      <c r="F72">
        <v>2</v>
      </c>
      <c r="G72" t="str">
        <f>VLOOKUP(Table3[[#This Row],[Employee ID]],Table1[[#All],[Employee ID]:[GenderCode]],3)</f>
        <v>Male</v>
      </c>
      <c r="H72" t="str">
        <f>VLOOKUP(Table3[[#This Row],[Employee ID]],Table1[[#All],[Employee ID]:[JobFunctionDescription]],2)</f>
        <v>Laborer</v>
      </c>
      <c r="I72" t="str">
        <f>VLOOKUP(Table3[[#This Row],[Employee ID]],Table1[[#All],[Employee ID]:[DepartmentType]],18)</f>
        <v>Software Engineering</v>
      </c>
    </row>
    <row r="73" spans="1:11">
      <c r="A73">
        <v>1072</v>
      </c>
      <c r="B73" t="str">
        <f>VLOOKUP(Table3[[#This Row],[Employee ID]],Table1[[#All],[Employee ID]:[ADEmail]],10)</f>
        <v>fernando.mcconnell@bilearner.com</v>
      </c>
      <c r="C73" t="s">
        <v>31104</v>
      </c>
      <c r="D73">
        <v>2</v>
      </c>
      <c r="E73">
        <v>2</v>
      </c>
      <c r="F73">
        <v>3</v>
      </c>
      <c r="G73" t="str">
        <f>VLOOKUP(Table3[[#This Row],[Employee ID]],Table1[[#All],[Employee ID]:[GenderCode]],3)</f>
        <v>Female</v>
      </c>
      <c r="H73" t="str">
        <f>VLOOKUP(Table3[[#This Row],[Employee ID]],Table1[[#All],[Employee ID]:[JobFunctionDescription]],2)</f>
        <v>Operator</v>
      </c>
      <c r="I73" t="str">
        <f>VLOOKUP(Table3[[#This Row],[Employee ID]],Table1[[#All],[Employee ID]:[DepartmentType]],18)</f>
        <v>Software Engineering</v>
      </c>
    </row>
    <row r="74" spans="1:11">
      <c r="A74">
        <v>1073</v>
      </c>
      <c r="B74" t="str">
        <f>VLOOKUP(Table3[[#This Row],[Employee ID]],Table1[[#All],[Employee ID]:[ADEmail]],10)</f>
        <v>sean.bean@bilearner.com</v>
      </c>
      <c r="C74" t="s">
        <v>31115</v>
      </c>
      <c r="D74">
        <v>4</v>
      </c>
      <c r="E74">
        <v>4</v>
      </c>
      <c r="F74">
        <v>2</v>
      </c>
      <c r="G74" t="str">
        <f>VLOOKUP(Table3[[#This Row],[Employee ID]],Table1[[#All],[Employee ID]:[GenderCode]],3)</f>
        <v>Male</v>
      </c>
      <c r="H74" t="str">
        <f>VLOOKUP(Table3[[#This Row],[Employee ID]],Table1[[#All],[Employee ID]:[JobFunctionDescription]],2)</f>
        <v>Foreman</v>
      </c>
      <c r="I74" t="str">
        <f>VLOOKUP(Table3[[#This Row],[Employee ID]],Table1[[#All],[Employee ID]:[DepartmentType]],18)</f>
        <v>Software Engineering</v>
      </c>
    </row>
    <row r="75" spans="1:11">
      <c r="A75">
        <v>1074</v>
      </c>
      <c r="B75" t="str">
        <f>VLOOKUP(Table3[[#This Row],[Employee ID]],Table1[[#All],[Employee ID]:[ADEmail]],10)</f>
        <v>lilianna.mccall@bilearner.com</v>
      </c>
      <c r="C75" s="2">
        <v>45201</v>
      </c>
      <c r="D75">
        <v>3</v>
      </c>
      <c r="E75">
        <v>4</v>
      </c>
      <c r="F75">
        <v>1</v>
      </c>
      <c r="G75" t="str">
        <f>VLOOKUP(Table3[[#This Row],[Employee ID]],Table1[[#All],[Employee ID]:[GenderCode]],3)</f>
        <v>Male</v>
      </c>
      <c r="H75" t="str">
        <f>VLOOKUP(Table3[[#This Row],[Employee ID]],Table1[[#All],[Employee ID]:[JobFunctionDescription]],2)</f>
        <v>Laborer</v>
      </c>
      <c r="I75" t="str">
        <f>VLOOKUP(Table3[[#This Row],[Employee ID]],Table1[[#All],[Employee ID]:[DepartmentType]],18)</f>
        <v>Software Engineering</v>
      </c>
      <c r="K75" s="2"/>
    </row>
    <row r="76" spans="1:11">
      <c r="A76">
        <v>1075</v>
      </c>
      <c r="B76" t="str">
        <f>VLOOKUP(Table3[[#This Row],[Employee ID]],Table1[[#All],[Employee ID]:[ADEmail]],10)</f>
        <v>salvador.thomas@bilearner.com</v>
      </c>
      <c r="C76" s="2">
        <v>45203</v>
      </c>
      <c r="D76">
        <v>1</v>
      </c>
      <c r="E76">
        <v>2</v>
      </c>
      <c r="F76">
        <v>3</v>
      </c>
      <c r="G76" t="str">
        <f>VLOOKUP(Table3[[#This Row],[Employee ID]],Table1[[#All],[Employee ID]:[GenderCode]],3)</f>
        <v>Male</v>
      </c>
      <c r="H76" t="str">
        <f>VLOOKUP(Table3[[#This Row],[Employee ID]],Table1[[#All],[Employee ID]:[JobFunctionDescription]],2)</f>
        <v>Engineer</v>
      </c>
      <c r="I76" t="str">
        <f>VLOOKUP(Table3[[#This Row],[Employee ID]],Table1[[#All],[Employee ID]:[DepartmentType]],18)</f>
        <v>Software Engineering</v>
      </c>
      <c r="K76" s="2"/>
    </row>
    <row r="77" spans="1:11">
      <c r="A77">
        <v>1076</v>
      </c>
      <c r="B77" t="str">
        <f>VLOOKUP(Table3[[#This Row],[Employee ID]],Table1[[#All],[Employee ID]:[ADEmail]],10)</f>
        <v>jair.silva@bilearner.com</v>
      </c>
      <c r="C77" s="2">
        <v>45234</v>
      </c>
      <c r="D77">
        <v>1</v>
      </c>
      <c r="E77">
        <v>3</v>
      </c>
      <c r="F77">
        <v>1</v>
      </c>
      <c r="G77" t="str">
        <f>VLOOKUP(Table3[[#This Row],[Employee ID]],Table1[[#All],[Employee ID]:[GenderCode]],3)</f>
        <v>Female</v>
      </c>
      <c r="H77" t="str">
        <f>VLOOKUP(Table3[[#This Row],[Employee ID]],Table1[[#All],[Employee ID]:[JobFunctionDescription]],2)</f>
        <v>Administrative</v>
      </c>
      <c r="I77" t="str">
        <f>VLOOKUP(Table3[[#This Row],[Employee ID]],Table1[[#All],[Employee ID]:[DepartmentType]],18)</f>
        <v>Software Engineering</v>
      </c>
      <c r="K77" s="2"/>
    </row>
    <row r="78" spans="1:11">
      <c r="A78">
        <v>1077</v>
      </c>
      <c r="B78" t="str">
        <f>VLOOKUP(Table3[[#This Row],[Employee ID]],Table1[[#All],[Employee ID]:[ADEmail]],10)</f>
        <v>derek.moreno@bilearner.com</v>
      </c>
      <c r="C78" s="2">
        <v>44905</v>
      </c>
      <c r="D78">
        <v>5</v>
      </c>
      <c r="E78">
        <v>2</v>
      </c>
      <c r="F78">
        <v>4</v>
      </c>
      <c r="G78" t="str">
        <f>VLOOKUP(Table3[[#This Row],[Employee ID]],Table1[[#All],[Employee ID]:[GenderCode]],3)</f>
        <v>Female</v>
      </c>
      <c r="H78" t="str">
        <f>VLOOKUP(Table3[[#This Row],[Employee ID]],Table1[[#All],[Employee ID]:[JobFunctionDescription]],2)</f>
        <v>Foreman</v>
      </c>
      <c r="I78" t="str">
        <f>VLOOKUP(Table3[[#This Row],[Employee ID]],Table1[[#All],[Employee ID]:[DepartmentType]],18)</f>
        <v>Software Engineering</v>
      </c>
      <c r="K78" s="2"/>
    </row>
    <row r="79" spans="1:11">
      <c r="A79">
        <v>1078</v>
      </c>
      <c r="B79" t="str">
        <f>VLOOKUP(Table3[[#This Row],[Employee ID]],Table1[[#All],[Employee ID]:[ADEmail]],10)</f>
        <v>litzy.conner@bilearner.com</v>
      </c>
      <c r="C79" t="s">
        <v>31116</v>
      </c>
      <c r="D79">
        <v>3</v>
      </c>
      <c r="E79">
        <v>3</v>
      </c>
      <c r="F79">
        <v>4</v>
      </c>
      <c r="G79" t="str">
        <f>VLOOKUP(Table3[[#This Row],[Employee ID]],Table1[[#All],[Employee ID]:[GenderCode]],3)</f>
        <v>Female</v>
      </c>
      <c r="H79" t="str">
        <f>VLOOKUP(Table3[[#This Row],[Employee ID]],Table1[[#All],[Employee ID]:[JobFunctionDescription]],2)</f>
        <v>Foreman</v>
      </c>
      <c r="I79" t="str">
        <f>VLOOKUP(Table3[[#This Row],[Employee ID]],Table1[[#All],[Employee ID]:[DepartmentType]],18)</f>
        <v>Software Engineering</v>
      </c>
    </row>
    <row r="80" spans="1:11">
      <c r="A80">
        <v>1079</v>
      </c>
      <c r="B80" t="str">
        <f>VLOOKUP(Table3[[#This Row],[Employee ID]],Table1[[#All],[Employee ID]:[ADEmail]],10)</f>
        <v>joanna.burnett@bilearner.com</v>
      </c>
      <c r="C80" s="2">
        <v>44783</v>
      </c>
      <c r="D80">
        <v>2</v>
      </c>
      <c r="E80">
        <v>2</v>
      </c>
      <c r="F80">
        <v>1</v>
      </c>
      <c r="G80" t="str">
        <f>VLOOKUP(Table3[[#This Row],[Employee ID]],Table1[[#All],[Employee ID]:[GenderCode]],3)</f>
        <v>Female</v>
      </c>
      <c r="H80" t="str">
        <f>VLOOKUP(Table3[[#This Row],[Employee ID]],Table1[[#All],[Employee ID]:[JobFunctionDescription]],2)</f>
        <v>Manager</v>
      </c>
      <c r="I80" t="str">
        <f>VLOOKUP(Table3[[#This Row],[Employee ID]],Table1[[#All],[Employee ID]:[DepartmentType]],18)</f>
        <v>Software Engineering</v>
      </c>
      <c r="K80" s="2"/>
    </row>
    <row r="81" spans="1:11">
      <c r="A81">
        <v>1080</v>
      </c>
      <c r="B81" t="str">
        <f>VLOOKUP(Table3[[#This Row],[Employee ID]],Table1[[#All],[Employee ID]:[ADEmail]],10)</f>
        <v>abdullah.frederick@bilearner.com</v>
      </c>
      <c r="C81" s="2">
        <v>45019</v>
      </c>
      <c r="D81">
        <v>3</v>
      </c>
      <c r="E81">
        <v>1</v>
      </c>
      <c r="F81">
        <v>3</v>
      </c>
      <c r="G81" t="str">
        <f>VLOOKUP(Table3[[#This Row],[Employee ID]],Table1[[#All],[Employee ID]:[GenderCode]],3)</f>
        <v>Male</v>
      </c>
      <c r="H81" t="str">
        <f>VLOOKUP(Table3[[#This Row],[Employee ID]],Table1[[#All],[Employee ID]:[JobFunctionDescription]],2)</f>
        <v>Engineer</v>
      </c>
      <c r="I81" t="str">
        <f>VLOOKUP(Table3[[#This Row],[Employee ID]],Table1[[#All],[Employee ID]:[DepartmentType]],18)</f>
        <v>Software Engineering</v>
      </c>
      <c r="K81" s="2"/>
    </row>
    <row r="82" spans="1:11">
      <c r="A82">
        <v>1081</v>
      </c>
      <c r="B82" t="str">
        <f>VLOOKUP(Table3[[#This Row],[Employee ID]],Table1[[#All],[Employee ID]:[ADEmail]],10)</f>
        <v>armani.porter@bilearner.com</v>
      </c>
      <c r="C82" s="2">
        <v>44988</v>
      </c>
      <c r="D82">
        <v>1</v>
      </c>
      <c r="E82">
        <v>3</v>
      </c>
      <c r="F82">
        <v>3</v>
      </c>
      <c r="G82" t="str">
        <f>VLOOKUP(Table3[[#This Row],[Employee ID]],Table1[[#All],[Employee ID]:[GenderCode]],3)</f>
        <v>Male</v>
      </c>
      <c r="H82" t="str">
        <f>VLOOKUP(Table3[[#This Row],[Employee ID]],Table1[[#All],[Employee ID]:[JobFunctionDescription]],2)</f>
        <v>Laborer</v>
      </c>
      <c r="I82" t="str">
        <f>VLOOKUP(Table3[[#This Row],[Employee ID]],Table1[[#All],[Employee ID]:[DepartmentType]],18)</f>
        <v>Software Engineering</v>
      </c>
      <c r="K82" s="2"/>
    </row>
    <row r="83" spans="1:11">
      <c r="A83">
        <v>1082</v>
      </c>
      <c r="B83" t="str">
        <f>VLOOKUP(Table3[[#This Row],[Employee ID]],Table1[[#All],[Employee ID]:[ADEmail]],10)</f>
        <v>taylor.sanders@bilearner.com</v>
      </c>
      <c r="C83" t="s">
        <v>31095</v>
      </c>
      <c r="D83">
        <v>1</v>
      </c>
      <c r="E83">
        <v>4</v>
      </c>
      <c r="F83">
        <v>1</v>
      </c>
      <c r="G83" t="str">
        <f>VLOOKUP(Table3[[#This Row],[Employee ID]],Table1[[#All],[Employee ID]:[GenderCode]],3)</f>
        <v>Male</v>
      </c>
      <c r="H83" t="str">
        <f>VLOOKUP(Table3[[#This Row],[Employee ID]],Table1[[#All],[Employee ID]:[JobFunctionDescription]],2)</f>
        <v>Technician</v>
      </c>
      <c r="I83" t="str">
        <f>VLOOKUP(Table3[[#This Row],[Employee ID]],Table1[[#All],[Employee ID]:[DepartmentType]],18)</f>
        <v>Software Engineering</v>
      </c>
    </row>
    <row r="84" spans="1:11">
      <c r="A84">
        <v>1083</v>
      </c>
      <c r="B84" t="str">
        <f>VLOOKUP(Table3[[#This Row],[Employee ID]],Table1[[#All],[Employee ID]:[ADEmail]],10)</f>
        <v>iliana.randall@bilearner.com</v>
      </c>
      <c r="C84" s="2">
        <v>45170</v>
      </c>
      <c r="D84">
        <v>5</v>
      </c>
      <c r="E84">
        <v>5</v>
      </c>
      <c r="F84">
        <v>3</v>
      </c>
      <c r="G84" t="str">
        <f>VLOOKUP(Table3[[#This Row],[Employee ID]],Table1[[#All],[Employee ID]:[GenderCode]],3)</f>
        <v>Female</v>
      </c>
      <c r="H84" t="str">
        <f>VLOOKUP(Table3[[#This Row],[Employee ID]],Table1[[#All],[Employee ID]:[JobFunctionDescription]],2)</f>
        <v>Supervisor</v>
      </c>
      <c r="I84" t="str">
        <f>VLOOKUP(Table3[[#This Row],[Employee ID]],Table1[[#All],[Employee ID]:[DepartmentType]],18)</f>
        <v>Software Engineering</v>
      </c>
      <c r="K84" s="2"/>
    </row>
    <row r="85" spans="1:11">
      <c r="A85">
        <v>1084</v>
      </c>
      <c r="B85" t="str">
        <f>VLOOKUP(Table3[[#This Row],[Employee ID]],Table1[[#All],[Employee ID]:[ADEmail]],10)</f>
        <v>luke.henderson@bilearner.com</v>
      </c>
      <c r="C85" t="s">
        <v>31117</v>
      </c>
      <c r="D85">
        <v>1</v>
      </c>
      <c r="E85">
        <v>2</v>
      </c>
      <c r="F85">
        <v>4</v>
      </c>
      <c r="G85" t="str">
        <f>VLOOKUP(Table3[[#This Row],[Employee ID]],Table1[[#All],[Employee ID]:[GenderCode]],3)</f>
        <v>Male</v>
      </c>
      <c r="H85" t="str">
        <f>VLOOKUP(Table3[[#This Row],[Employee ID]],Table1[[#All],[Employee ID]:[JobFunctionDescription]],2)</f>
        <v>Administrator</v>
      </c>
      <c r="I85" t="str">
        <f>VLOOKUP(Table3[[#This Row],[Employee ID]],Table1[[#All],[Employee ID]:[DepartmentType]],18)</f>
        <v>Software Engineering</v>
      </c>
    </row>
    <row r="86" spans="1:11">
      <c r="A86">
        <v>1085</v>
      </c>
      <c r="B86" t="str">
        <f>VLOOKUP(Table3[[#This Row],[Employee ID]],Table1[[#All],[Employee ID]:[ADEmail]],10)</f>
        <v>madelyn.lambert@bilearner.com</v>
      </c>
      <c r="C86" s="2">
        <v>45170</v>
      </c>
      <c r="D86">
        <v>5</v>
      </c>
      <c r="E86">
        <v>5</v>
      </c>
      <c r="F86">
        <v>3</v>
      </c>
      <c r="G86" t="str">
        <f>VLOOKUP(Table3[[#This Row],[Employee ID]],Table1[[#All],[Employee ID]:[GenderCode]],3)</f>
        <v>Male</v>
      </c>
      <c r="H86" t="str">
        <f>VLOOKUP(Table3[[#This Row],[Employee ID]],Table1[[#All],[Employee ID]:[JobFunctionDescription]],2)</f>
        <v>Lineman</v>
      </c>
      <c r="I86" t="str">
        <f>VLOOKUP(Table3[[#This Row],[Employee ID]],Table1[[#All],[Employee ID]:[DepartmentType]],18)</f>
        <v>Software Engineering</v>
      </c>
      <c r="K86" s="2"/>
    </row>
    <row r="87" spans="1:11">
      <c r="A87">
        <v>1086</v>
      </c>
      <c r="B87" t="str">
        <f>VLOOKUP(Table3[[#This Row],[Employee ID]],Table1[[#All],[Employee ID]:[ADEmail]],10)</f>
        <v>ava.pace@bilearner.com</v>
      </c>
      <c r="C87" t="s">
        <v>31118</v>
      </c>
      <c r="D87">
        <v>1</v>
      </c>
      <c r="E87">
        <v>1</v>
      </c>
      <c r="F87">
        <v>5</v>
      </c>
      <c r="G87" t="str">
        <f>VLOOKUP(Table3[[#This Row],[Employee ID]],Table1[[#All],[Employee ID]:[GenderCode]],3)</f>
        <v>Female</v>
      </c>
      <c r="H87" t="str">
        <f>VLOOKUP(Table3[[#This Row],[Employee ID]],Table1[[#All],[Employee ID]:[JobFunctionDescription]],2)</f>
        <v>Supervisor</v>
      </c>
      <c r="I87" t="str">
        <f>VLOOKUP(Table3[[#This Row],[Employee ID]],Table1[[#All],[Employee ID]:[DepartmentType]],18)</f>
        <v>Software Engineering</v>
      </c>
    </row>
    <row r="88" spans="1:11">
      <c r="A88">
        <v>1087</v>
      </c>
      <c r="B88" t="str">
        <f>VLOOKUP(Table3[[#This Row],[Employee ID]],Table1[[#All],[Employee ID]:[ADEmail]],10)</f>
        <v>delaney.bruce@bilearner.com</v>
      </c>
      <c r="C88" s="2">
        <v>44990</v>
      </c>
      <c r="D88">
        <v>1</v>
      </c>
      <c r="E88">
        <v>5</v>
      </c>
      <c r="F88">
        <v>2</v>
      </c>
      <c r="G88" t="str">
        <f>VLOOKUP(Table3[[#This Row],[Employee ID]],Table1[[#All],[Employee ID]:[GenderCode]],3)</f>
        <v>Female</v>
      </c>
      <c r="H88" t="str">
        <f>VLOOKUP(Table3[[#This Row],[Employee ID]],Table1[[#All],[Employee ID]:[JobFunctionDescription]],2)</f>
        <v>Tower Hand</v>
      </c>
      <c r="I88" t="str">
        <f>VLOOKUP(Table3[[#This Row],[Employee ID]],Table1[[#All],[Employee ID]:[DepartmentType]],18)</f>
        <v>Software Engineering</v>
      </c>
      <c r="K88" s="2"/>
    </row>
    <row r="89" spans="1:11">
      <c r="A89">
        <v>1088</v>
      </c>
      <c r="B89" t="str">
        <f>VLOOKUP(Table3[[#This Row],[Employee ID]],Table1[[#All],[Employee ID]:[ADEmail]],10)</f>
        <v>jair.bullock@bilearner.com</v>
      </c>
      <c r="C89" t="s">
        <v>31119</v>
      </c>
      <c r="D89">
        <v>4</v>
      </c>
      <c r="E89">
        <v>3</v>
      </c>
      <c r="F89">
        <v>1</v>
      </c>
      <c r="G89" t="str">
        <f>VLOOKUP(Table3[[#This Row],[Employee ID]],Table1[[#All],[Employee ID]:[GenderCode]],3)</f>
        <v>Female</v>
      </c>
      <c r="H89" t="str">
        <f>VLOOKUP(Table3[[#This Row],[Employee ID]],Table1[[#All],[Employee ID]:[JobFunctionDescription]],2)</f>
        <v>Foreman</v>
      </c>
      <c r="I89" t="str">
        <f>VLOOKUP(Table3[[#This Row],[Employee ID]],Table1[[#All],[Employee ID]:[DepartmentType]],18)</f>
        <v>Software Engineering</v>
      </c>
    </row>
    <row r="90" spans="1:11">
      <c r="A90">
        <v>1089</v>
      </c>
      <c r="B90" t="str">
        <f>VLOOKUP(Table3[[#This Row],[Employee ID]],Table1[[#All],[Employee ID]:[ADEmail]],10)</f>
        <v>kayla.farrell@bilearner.com</v>
      </c>
      <c r="C90" t="s">
        <v>31120</v>
      </c>
      <c r="D90">
        <v>3</v>
      </c>
      <c r="E90">
        <v>1</v>
      </c>
      <c r="F90">
        <v>5</v>
      </c>
      <c r="G90" t="str">
        <f>VLOOKUP(Table3[[#This Row],[Employee ID]],Table1[[#All],[Employee ID]:[GenderCode]],3)</f>
        <v>Female</v>
      </c>
      <c r="H90" t="str">
        <f>VLOOKUP(Table3[[#This Row],[Employee ID]],Table1[[#All],[Employee ID]:[JobFunctionDescription]],2)</f>
        <v>Groundman</v>
      </c>
      <c r="I90" t="str">
        <f>VLOOKUP(Table3[[#This Row],[Employee ID]],Table1[[#All],[Employee ID]:[DepartmentType]],18)</f>
        <v>Software Engineering</v>
      </c>
    </row>
    <row r="91" spans="1:11">
      <c r="A91">
        <v>1090</v>
      </c>
      <c r="B91" t="str">
        <f>VLOOKUP(Table3[[#This Row],[Employee ID]],Table1[[#All],[Employee ID]:[ADEmail]],10)</f>
        <v>taylor.gamble@bilearner.com</v>
      </c>
      <c r="C91" t="s">
        <v>31121</v>
      </c>
      <c r="D91">
        <v>4</v>
      </c>
      <c r="E91">
        <v>3</v>
      </c>
      <c r="F91">
        <v>4</v>
      </c>
      <c r="G91" t="str">
        <f>VLOOKUP(Table3[[#This Row],[Employee ID]],Table1[[#All],[Employee ID]:[GenderCode]],3)</f>
        <v>Female</v>
      </c>
      <c r="H91" t="str">
        <f>VLOOKUP(Table3[[#This Row],[Employee ID]],Table1[[#All],[Employee ID]:[JobFunctionDescription]],2)</f>
        <v>Technician</v>
      </c>
      <c r="I91" t="str">
        <f>VLOOKUP(Table3[[#This Row],[Employee ID]],Table1[[#All],[Employee ID]:[DepartmentType]],18)</f>
        <v>Software Engineering</v>
      </c>
    </row>
    <row r="92" spans="1:11">
      <c r="A92">
        <v>1091</v>
      </c>
      <c r="B92" t="str">
        <f>VLOOKUP(Table3[[#This Row],[Employee ID]],Table1[[#All],[Employee ID]:[ADEmail]],10)</f>
        <v>carl.desimone@bilearner.com</v>
      </c>
      <c r="C92" t="s">
        <v>31122</v>
      </c>
      <c r="D92">
        <v>2</v>
      </c>
      <c r="E92">
        <v>4</v>
      </c>
      <c r="F92">
        <v>3</v>
      </c>
      <c r="G92" t="str">
        <f>VLOOKUP(Table3[[#This Row],[Employee ID]],Table1[[#All],[Employee ID]:[GenderCode]],3)</f>
        <v>Male</v>
      </c>
      <c r="H92" t="str">
        <f>VLOOKUP(Table3[[#This Row],[Employee ID]],Table1[[#All],[Employee ID]:[JobFunctionDescription]],2)</f>
        <v>Supervisor</v>
      </c>
      <c r="I92" t="str">
        <f>VLOOKUP(Table3[[#This Row],[Employee ID]],Table1[[#All],[Employee ID]:[DepartmentType]],18)</f>
        <v xml:space="preserve">Production       </v>
      </c>
    </row>
    <row r="93" spans="1:11">
      <c r="A93">
        <v>1092</v>
      </c>
      <c r="B93" t="str">
        <f>VLOOKUP(Table3[[#This Row],[Employee ID]],Table1[[#All],[Employee ID]:[ADEmail]],10)</f>
        <v>sophia.theamstern@bilearner.com</v>
      </c>
      <c r="C93" s="2">
        <v>45141</v>
      </c>
      <c r="D93">
        <v>1</v>
      </c>
      <c r="E93">
        <v>4</v>
      </c>
      <c r="F93">
        <v>1</v>
      </c>
      <c r="G93" t="str">
        <f>VLOOKUP(Table3[[#This Row],[Employee ID]],Table1[[#All],[Employee ID]:[GenderCode]],3)</f>
        <v>Female</v>
      </c>
      <c r="H93" t="str">
        <f>VLOOKUP(Table3[[#This Row],[Employee ID]],Table1[[#All],[Employee ID]:[JobFunctionDescription]],2)</f>
        <v>Clerk</v>
      </c>
      <c r="I93" t="str">
        <f>VLOOKUP(Table3[[#This Row],[Employee ID]],Table1[[#All],[Employee ID]:[DepartmentType]],18)</f>
        <v xml:space="preserve">Production       </v>
      </c>
      <c r="K93" s="2"/>
    </row>
    <row r="94" spans="1:11">
      <c r="A94">
        <v>1093</v>
      </c>
      <c r="B94" t="str">
        <f>VLOOKUP(Table3[[#This Row],[Employee ID]],Table1[[#All],[Employee ID]:[ADEmail]],10)</f>
        <v>kara.harrison@bilearner.com</v>
      </c>
      <c r="C94" s="2">
        <v>45049</v>
      </c>
      <c r="D94">
        <v>3</v>
      </c>
      <c r="E94">
        <v>1</v>
      </c>
      <c r="F94">
        <v>4</v>
      </c>
      <c r="G94" t="str">
        <f>VLOOKUP(Table3[[#This Row],[Employee ID]],Table1[[#All],[Employee ID]:[GenderCode]],3)</f>
        <v>Female</v>
      </c>
      <c r="H94" t="str">
        <f>VLOOKUP(Table3[[#This Row],[Employee ID]],Table1[[#All],[Employee ID]:[JobFunctionDescription]],2)</f>
        <v>Engineer</v>
      </c>
      <c r="I94" t="str">
        <f>VLOOKUP(Table3[[#This Row],[Employee ID]],Table1[[#All],[Employee ID]:[DepartmentType]],18)</f>
        <v xml:space="preserve">Production       </v>
      </c>
      <c r="K94" s="2"/>
    </row>
    <row r="95" spans="1:11">
      <c r="A95">
        <v>1094</v>
      </c>
      <c r="B95" t="str">
        <f>VLOOKUP(Table3[[#This Row],[Employee ID]],Table1[[#All],[Employee ID]:[ADEmail]],10)</f>
        <v>ming.huynh@bilearner.com</v>
      </c>
      <c r="C95" t="s">
        <v>31123</v>
      </c>
      <c r="D95">
        <v>5</v>
      </c>
      <c r="E95">
        <v>4</v>
      </c>
      <c r="F95">
        <v>5</v>
      </c>
      <c r="G95" t="str">
        <f>VLOOKUP(Table3[[#This Row],[Employee ID]],Table1[[#All],[Employee ID]:[GenderCode]],3)</f>
        <v>Female</v>
      </c>
      <c r="H95" t="str">
        <f>VLOOKUP(Table3[[#This Row],[Employee ID]],Table1[[#All],[Employee ID]:[JobFunctionDescription]],2)</f>
        <v>Foreman</v>
      </c>
      <c r="I95" t="str">
        <f>VLOOKUP(Table3[[#This Row],[Employee ID]],Table1[[#All],[Employee ID]:[DepartmentType]],18)</f>
        <v xml:space="preserve">Production       </v>
      </c>
    </row>
    <row r="96" spans="1:11">
      <c r="A96">
        <v>1095</v>
      </c>
      <c r="B96" t="str">
        <f>VLOOKUP(Table3[[#This Row],[Employee ID]],Table1[[#All],[Employee ID]:[ADEmail]],10)</f>
        <v>karen.mancuso@bilearner.com</v>
      </c>
      <c r="C96" t="s">
        <v>31124</v>
      </c>
      <c r="D96">
        <v>1</v>
      </c>
      <c r="E96">
        <v>2</v>
      </c>
      <c r="F96">
        <v>1</v>
      </c>
      <c r="G96" t="str">
        <f>VLOOKUP(Table3[[#This Row],[Employee ID]],Table1[[#All],[Employee ID]:[GenderCode]],3)</f>
        <v>Female</v>
      </c>
      <c r="H96" t="str">
        <f>VLOOKUP(Table3[[#This Row],[Employee ID]],Table1[[#All],[Employee ID]:[JobFunctionDescription]],2)</f>
        <v>Engineer</v>
      </c>
      <c r="I96" t="str">
        <f>VLOOKUP(Table3[[#This Row],[Employee ID]],Table1[[#All],[Employee ID]:[DepartmentType]],18)</f>
        <v xml:space="preserve">Production       </v>
      </c>
    </row>
    <row r="97" spans="1:11">
      <c r="A97">
        <v>1096</v>
      </c>
      <c r="B97" t="str">
        <f>VLOOKUP(Table3[[#This Row],[Employee ID]],Table1[[#All],[Employee ID]:[ADEmail]],10)</f>
        <v>linda.anderson@bilearner.com</v>
      </c>
      <c r="C97" t="s">
        <v>31125</v>
      </c>
      <c r="D97">
        <v>1</v>
      </c>
      <c r="E97">
        <v>3</v>
      </c>
      <c r="F97">
        <v>2</v>
      </c>
      <c r="G97" t="str">
        <f>VLOOKUP(Table3[[#This Row],[Employee ID]],Table1[[#All],[Employee ID]:[GenderCode]],3)</f>
        <v>Female</v>
      </c>
      <c r="H97" t="str">
        <f>VLOOKUP(Table3[[#This Row],[Employee ID]],Table1[[#All],[Employee ID]:[JobFunctionDescription]],2)</f>
        <v>Mechanic</v>
      </c>
      <c r="I97" t="str">
        <f>VLOOKUP(Table3[[#This Row],[Employee ID]],Table1[[#All],[Employee ID]:[DepartmentType]],18)</f>
        <v xml:space="preserve">Production       </v>
      </c>
    </row>
    <row r="98" spans="1:11">
      <c r="A98">
        <v>1097</v>
      </c>
      <c r="B98" t="str">
        <f>VLOOKUP(Table3[[#This Row],[Employee ID]],Table1[[#All],[Employee ID]:[ADEmail]],10)</f>
        <v>nilson.fernandes@bilearner.com</v>
      </c>
      <c r="C98" t="s">
        <v>31126</v>
      </c>
      <c r="D98">
        <v>1</v>
      </c>
      <c r="E98">
        <v>2</v>
      </c>
      <c r="F98">
        <v>5</v>
      </c>
      <c r="G98" t="str">
        <f>VLOOKUP(Table3[[#This Row],[Employee ID]],Table1[[#All],[Employee ID]:[GenderCode]],3)</f>
        <v>Male</v>
      </c>
      <c r="H98" t="str">
        <f>VLOOKUP(Table3[[#This Row],[Employee ID]],Table1[[#All],[Employee ID]:[JobFunctionDescription]],2)</f>
        <v>Technician</v>
      </c>
      <c r="I98" t="str">
        <f>VLOOKUP(Table3[[#This Row],[Employee ID]],Table1[[#All],[Employee ID]:[DepartmentType]],18)</f>
        <v xml:space="preserve">Production       </v>
      </c>
    </row>
    <row r="99" spans="1:11">
      <c r="A99">
        <v>1098</v>
      </c>
      <c r="B99" t="str">
        <f>VLOOKUP(Table3[[#This Row],[Employee ID]],Table1[[#All],[Employee ID]:[ADEmail]],10)</f>
        <v>alain.robinson@bilearner.com</v>
      </c>
      <c r="C99" t="s">
        <v>31127</v>
      </c>
      <c r="D99">
        <v>2</v>
      </c>
      <c r="E99">
        <v>2</v>
      </c>
      <c r="F99">
        <v>2</v>
      </c>
      <c r="G99" t="str">
        <f>VLOOKUP(Table3[[#This Row],[Employee ID]],Table1[[#All],[Employee ID]:[GenderCode]],3)</f>
        <v>Male</v>
      </c>
      <c r="H99" t="str">
        <f>VLOOKUP(Table3[[#This Row],[Employee ID]],Table1[[#All],[Employee ID]:[JobFunctionDescription]],2)</f>
        <v>Engineer</v>
      </c>
      <c r="I99" t="str">
        <f>VLOOKUP(Table3[[#This Row],[Employee ID]],Table1[[#All],[Employee ID]:[DepartmentType]],18)</f>
        <v xml:space="preserve">Production       </v>
      </c>
    </row>
    <row r="100" spans="1:11">
      <c r="A100">
        <v>1099</v>
      </c>
      <c r="B100" t="str">
        <f>VLOOKUP(Table3[[#This Row],[Employee ID]],Table1[[#All],[Employee ID]:[ADEmail]],10)</f>
        <v>seffi.shields@bilearner.com</v>
      </c>
      <c r="C100" s="2">
        <v>45024</v>
      </c>
      <c r="D100">
        <v>1</v>
      </c>
      <c r="E100">
        <v>5</v>
      </c>
      <c r="F100">
        <v>5</v>
      </c>
      <c r="G100" t="str">
        <f>VLOOKUP(Table3[[#This Row],[Employee ID]],Table1[[#All],[Employee ID]:[GenderCode]],3)</f>
        <v>Female</v>
      </c>
      <c r="H100" t="str">
        <f>VLOOKUP(Table3[[#This Row],[Employee ID]],Table1[[#All],[Employee ID]:[JobFunctionDescription]],2)</f>
        <v>Laborer</v>
      </c>
      <c r="I100" t="str">
        <f>VLOOKUP(Table3[[#This Row],[Employee ID]],Table1[[#All],[Employee ID]:[DepartmentType]],18)</f>
        <v xml:space="preserve">Production       </v>
      </c>
      <c r="K100" s="2"/>
    </row>
    <row r="101" spans="1:11">
      <c r="A101">
        <v>1100</v>
      </c>
      <c r="B101" t="str">
        <f>VLOOKUP(Table3[[#This Row],[Employee ID]],Table1[[#All],[Employee ID]:[ADEmail]],10)</f>
        <v>horia.ndzi@bilearner.com</v>
      </c>
      <c r="C101" s="2">
        <v>44843</v>
      </c>
      <c r="D101">
        <v>1</v>
      </c>
      <c r="E101">
        <v>4</v>
      </c>
      <c r="F101">
        <v>5</v>
      </c>
      <c r="G101" t="str">
        <f>VLOOKUP(Table3[[#This Row],[Employee ID]],Table1[[#All],[Employee ID]:[GenderCode]],3)</f>
        <v>Male</v>
      </c>
      <c r="H101" t="str">
        <f>VLOOKUP(Table3[[#This Row],[Employee ID]],Table1[[#All],[Employee ID]:[JobFunctionDescription]],2)</f>
        <v>Laborer</v>
      </c>
      <c r="I101" t="str">
        <f>VLOOKUP(Table3[[#This Row],[Employee ID]],Table1[[#All],[Employee ID]:[DepartmentType]],18)</f>
        <v xml:space="preserve">Production       </v>
      </c>
      <c r="K101" s="2"/>
    </row>
    <row r="102" spans="1:11">
      <c r="A102">
        <v>1101</v>
      </c>
      <c r="B102" t="str">
        <f>VLOOKUP(Table3[[#This Row],[Employee ID]],Table1[[#All],[Employee ID]:[ADEmail]],10)</f>
        <v>evelyn.girifalco@bilearner.com</v>
      </c>
      <c r="C102" t="s">
        <v>31128</v>
      </c>
      <c r="D102">
        <v>1</v>
      </c>
      <c r="E102">
        <v>1</v>
      </c>
      <c r="F102">
        <v>3</v>
      </c>
      <c r="G102" t="str">
        <f>VLOOKUP(Table3[[#This Row],[Employee ID]],Table1[[#All],[Employee ID]:[GenderCode]],3)</f>
        <v>Female</v>
      </c>
      <c r="H102" t="str">
        <f>VLOOKUP(Table3[[#This Row],[Employee ID]],Table1[[#All],[Employee ID]:[JobFunctionDescription]],2)</f>
        <v>Engineer</v>
      </c>
      <c r="I102" t="str">
        <f>VLOOKUP(Table3[[#This Row],[Employee ID]],Table1[[#All],[Employee ID]:[DepartmentType]],18)</f>
        <v xml:space="preserve">Production       </v>
      </c>
    </row>
    <row r="103" spans="1:11">
      <c r="A103">
        <v>1102</v>
      </c>
      <c r="B103" t="str">
        <f>VLOOKUP(Table3[[#This Row],[Employee ID]],Table1[[#All],[Employee ID]:[ADEmail]],10)</f>
        <v>ermine.pelletier@bilearner.com</v>
      </c>
      <c r="C103" s="2">
        <v>44960</v>
      </c>
      <c r="D103">
        <v>5</v>
      </c>
      <c r="E103">
        <v>1</v>
      </c>
      <c r="F103">
        <v>4</v>
      </c>
      <c r="G103" t="str">
        <f>VLOOKUP(Table3[[#This Row],[Employee ID]],Table1[[#All],[Employee ID]:[GenderCode]],3)</f>
        <v>Female</v>
      </c>
      <c r="H103" t="str">
        <f>VLOOKUP(Table3[[#This Row],[Employee ID]],Table1[[#All],[Employee ID]:[JobFunctionDescription]],2)</f>
        <v>Groundman</v>
      </c>
      <c r="I103" t="str">
        <f>VLOOKUP(Table3[[#This Row],[Employee ID]],Table1[[#All],[Employee ID]:[DepartmentType]],18)</f>
        <v xml:space="preserve">Production       </v>
      </c>
      <c r="K103" s="2"/>
    </row>
    <row r="104" spans="1:11">
      <c r="A104">
        <v>1103</v>
      </c>
      <c r="B104" t="str">
        <f>VLOOKUP(Table3[[#This Row],[Employee ID]],Table1[[#All],[Employee ID]:[ADEmail]],10)</f>
        <v>samuel.maclennan@bilearner.com</v>
      </c>
      <c r="C104" s="2">
        <v>44723</v>
      </c>
      <c r="D104">
        <v>5</v>
      </c>
      <c r="E104">
        <v>3</v>
      </c>
      <c r="F104">
        <v>1</v>
      </c>
      <c r="G104" t="str">
        <f>VLOOKUP(Table3[[#This Row],[Employee ID]],Table1[[#All],[Employee ID]:[GenderCode]],3)</f>
        <v>Male</v>
      </c>
      <c r="H104" t="str">
        <f>VLOOKUP(Table3[[#This Row],[Employee ID]],Table1[[#All],[Employee ID]:[JobFunctionDescription]],2)</f>
        <v>Splicer</v>
      </c>
      <c r="I104" t="str">
        <f>VLOOKUP(Table3[[#This Row],[Employee ID]],Table1[[#All],[Employee ID]:[DepartmentType]],18)</f>
        <v xml:space="preserve">Production       </v>
      </c>
      <c r="K104" s="2"/>
    </row>
    <row r="105" spans="1:11">
      <c r="A105">
        <v>1104</v>
      </c>
      <c r="B105" t="str">
        <f>VLOOKUP(Table3[[#This Row],[Employee ID]],Table1[[#All],[Employee ID]:[ADEmail]],10)</f>
        <v>sean.bernstein@bilearner.com</v>
      </c>
      <c r="C105" t="s">
        <v>31129</v>
      </c>
      <c r="D105">
        <v>1</v>
      </c>
      <c r="E105">
        <v>4</v>
      </c>
      <c r="F105">
        <v>2</v>
      </c>
      <c r="G105" t="str">
        <f>VLOOKUP(Table3[[#This Row],[Employee ID]],Table1[[#All],[Employee ID]:[GenderCode]],3)</f>
        <v>Male</v>
      </c>
      <c r="H105" t="str">
        <f>VLOOKUP(Table3[[#This Row],[Employee ID]],Table1[[#All],[Employee ID]:[JobFunctionDescription]],2)</f>
        <v>Supervisor</v>
      </c>
      <c r="I105" t="str">
        <f>VLOOKUP(Table3[[#This Row],[Employee ID]],Table1[[#All],[Employee ID]:[DepartmentType]],18)</f>
        <v xml:space="preserve">Production       </v>
      </c>
    </row>
    <row r="106" spans="1:11">
      <c r="A106">
        <v>1105</v>
      </c>
      <c r="B106" t="str">
        <f>VLOOKUP(Table3[[#This Row],[Employee ID]],Table1[[#All],[Employee ID]:[ADEmail]],10)</f>
        <v>shakira.perry@bilearner.com</v>
      </c>
      <c r="C106" t="s">
        <v>31130</v>
      </c>
      <c r="D106">
        <v>1</v>
      </c>
      <c r="E106">
        <v>4</v>
      </c>
      <c r="F106">
        <v>1</v>
      </c>
      <c r="G106" t="str">
        <f>VLOOKUP(Table3[[#This Row],[Employee ID]],Table1[[#All],[Employee ID]:[GenderCode]],3)</f>
        <v>Female</v>
      </c>
      <c r="H106" t="str">
        <f>VLOOKUP(Table3[[#This Row],[Employee ID]],Table1[[#All],[Employee ID]:[JobFunctionDescription]],2)</f>
        <v>Technician</v>
      </c>
      <c r="I106" t="str">
        <f>VLOOKUP(Table3[[#This Row],[Employee ID]],Table1[[#All],[Employee ID]:[DepartmentType]],18)</f>
        <v xml:space="preserve">Production       </v>
      </c>
    </row>
    <row r="107" spans="1:11">
      <c r="A107">
        <v>1106</v>
      </c>
      <c r="B107" t="str">
        <f>VLOOKUP(Table3[[#This Row],[Employee ID]],Table1[[#All],[Employee ID]:[ADEmail]],10)</f>
        <v>michael j.fitzpatrick@bilearner.com</v>
      </c>
      <c r="C107" t="s">
        <v>31131</v>
      </c>
      <c r="D107">
        <v>2</v>
      </c>
      <c r="E107">
        <v>3</v>
      </c>
      <c r="F107">
        <v>3</v>
      </c>
      <c r="G107" t="str">
        <f>VLOOKUP(Table3[[#This Row],[Employee ID]],Table1[[#All],[Employee ID]:[GenderCode]],3)</f>
        <v>Male</v>
      </c>
      <c r="H107" t="str">
        <f>VLOOKUP(Table3[[#This Row],[Employee ID]],Table1[[#All],[Employee ID]:[JobFunctionDescription]],2)</f>
        <v>Lineman</v>
      </c>
      <c r="I107" t="str">
        <f>VLOOKUP(Table3[[#This Row],[Employee ID]],Table1[[#All],[Employee ID]:[DepartmentType]],18)</f>
        <v xml:space="preserve">Production       </v>
      </c>
    </row>
    <row r="108" spans="1:11">
      <c r="A108">
        <v>1107</v>
      </c>
      <c r="B108" t="str">
        <f>VLOOKUP(Table3[[#This Row],[Employee ID]],Table1[[#All],[Employee ID]:[ADEmail]],10)</f>
        <v>cybil.trzeciak@bilearner.com</v>
      </c>
      <c r="C108" t="s">
        <v>31132</v>
      </c>
      <c r="D108">
        <v>4</v>
      </c>
      <c r="E108">
        <v>5</v>
      </c>
      <c r="F108">
        <v>1</v>
      </c>
      <c r="G108" t="str">
        <f>VLOOKUP(Table3[[#This Row],[Employee ID]],Table1[[#All],[Employee ID]:[GenderCode]],3)</f>
        <v>Female</v>
      </c>
      <c r="H108" t="str">
        <f>VLOOKUP(Table3[[#This Row],[Employee ID]],Table1[[#All],[Employee ID]:[JobFunctionDescription]],2)</f>
        <v>Laborer</v>
      </c>
      <c r="I108" t="str">
        <f>VLOOKUP(Table3[[#This Row],[Employee ID]],Table1[[#All],[Employee ID]:[DepartmentType]],18)</f>
        <v xml:space="preserve">Production       </v>
      </c>
    </row>
    <row r="109" spans="1:11">
      <c r="A109">
        <v>1108</v>
      </c>
      <c r="B109" t="str">
        <f>VLOOKUP(Table3[[#This Row],[Employee ID]],Table1[[#All],[Employee ID]:[ADEmail]],10)</f>
        <v>barry.wilber@bilearner.com</v>
      </c>
      <c r="C109" t="s">
        <v>31133</v>
      </c>
      <c r="D109">
        <v>4</v>
      </c>
      <c r="E109">
        <v>5</v>
      </c>
      <c r="F109">
        <v>3</v>
      </c>
      <c r="G109" t="str">
        <f>VLOOKUP(Table3[[#This Row],[Employee ID]],Table1[[#All],[Employee ID]:[GenderCode]],3)</f>
        <v>Male</v>
      </c>
      <c r="H109" t="str">
        <f>VLOOKUP(Table3[[#This Row],[Employee ID]],Table1[[#All],[Employee ID]:[JobFunctionDescription]],2)</f>
        <v>Flagger</v>
      </c>
      <c r="I109" t="str">
        <f>VLOOKUP(Table3[[#This Row],[Employee ID]],Table1[[#All],[Employee ID]:[DepartmentType]],18)</f>
        <v xml:space="preserve">Production       </v>
      </c>
    </row>
    <row r="110" spans="1:11">
      <c r="A110">
        <v>1109</v>
      </c>
      <c r="B110" t="str">
        <f>VLOOKUP(Table3[[#This Row],[Employee ID]],Table1[[#All],[Employee ID]:[ADEmail]],10)</f>
        <v>enola.chivukula@bilearner.com</v>
      </c>
      <c r="C110" t="s">
        <v>31134</v>
      </c>
      <c r="D110">
        <v>4</v>
      </c>
      <c r="E110">
        <v>5</v>
      </c>
      <c r="F110">
        <v>4</v>
      </c>
      <c r="G110" t="str">
        <f>VLOOKUP(Table3[[#This Row],[Employee ID]],Table1[[#All],[Employee ID]:[GenderCode]],3)</f>
        <v>Female</v>
      </c>
      <c r="H110" t="str">
        <f>VLOOKUP(Table3[[#This Row],[Employee ID]],Table1[[#All],[Employee ID]:[JobFunctionDescription]],2)</f>
        <v>Laborer</v>
      </c>
      <c r="I110" t="str">
        <f>VLOOKUP(Table3[[#This Row],[Employee ID]],Table1[[#All],[Employee ID]:[DepartmentType]],18)</f>
        <v xml:space="preserve">Production       </v>
      </c>
    </row>
    <row r="111" spans="1:11">
      <c r="A111">
        <v>1110</v>
      </c>
      <c r="B111" t="str">
        <f>VLOOKUP(Table3[[#This Row],[Employee ID]],Table1[[#All],[Employee ID]:[ADEmail]],10)</f>
        <v>joelle.burke@bilearner.com</v>
      </c>
      <c r="C111" t="s">
        <v>31135</v>
      </c>
      <c r="D111">
        <v>1</v>
      </c>
      <c r="E111">
        <v>1</v>
      </c>
      <c r="F111">
        <v>4</v>
      </c>
      <c r="G111" t="str">
        <f>VLOOKUP(Table3[[#This Row],[Employee ID]],Table1[[#All],[Employee ID]:[GenderCode]],3)</f>
        <v>Female</v>
      </c>
      <c r="H111" t="str">
        <f>VLOOKUP(Table3[[#This Row],[Employee ID]],Table1[[#All],[Employee ID]:[JobFunctionDescription]],2)</f>
        <v>Foreman</v>
      </c>
      <c r="I111" t="str">
        <f>VLOOKUP(Table3[[#This Row],[Employee ID]],Table1[[#All],[Employee ID]:[DepartmentType]],18)</f>
        <v xml:space="preserve">Production       </v>
      </c>
    </row>
    <row r="112" spans="1:11">
      <c r="A112">
        <v>1111</v>
      </c>
      <c r="B112" t="str">
        <f>VLOOKUP(Table3[[#This Row],[Employee ID]],Table1[[#All],[Employee ID]:[ADEmail]],10)</f>
        <v>alexandra.kirill@bilearner.com</v>
      </c>
      <c r="C112" s="2">
        <v>45235</v>
      </c>
      <c r="D112">
        <v>4</v>
      </c>
      <c r="E112">
        <v>1</v>
      </c>
      <c r="F112">
        <v>1</v>
      </c>
      <c r="G112" t="str">
        <f>VLOOKUP(Table3[[#This Row],[Employee ID]],Table1[[#All],[Employee ID]:[GenderCode]],3)</f>
        <v>Female</v>
      </c>
      <c r="H112" t="str">
        <f>VLOOKUP(Table3[[#This Row],[Employee ID]],Table1[[#All],[Employee ID]:[JobFunctionDescription]],2)</f>
        <v>Splicer</v>
      </c>
      <c r="I112" t="str">
        <f>VLOOKUP(Table3[[#This Row],[Employee ID]],Table1[[#All],[Employee ID]:[DepartmentType]],18)</f>
        <v xml:space="preserve">Production       </v>
      </c>
      <c r="K112" s="2"/>
    </row>
    <row r="113" spans="1:11">
      <c r="A113">
        <v>1112</v>
      </c>
      <c r="B113" t="str">
        <f>VLOOKUP(Table3[[#This Row],[Employee ID]],Table1[[#All],[Employee ID]:[ADEmail]],10)</f>
        <v>celeste.johnson@bilearner.com</v>
      </c>
      <c r="C113" s="2">
        <v>45084</v>
      </c>
      <c r="D113">
        <v>4</v>
      </c>
      <c r="E113">
        <v>1</v>
      </c>
      <c r="F113">
        <v>1</v>
      </c>
      <c r="G113" t="str">
        <f>VLOOKUP(Table3[[#This Row],[Employee ID]],Table1[[#All],[Employee ID]:[GenderCode]],3)</f>
        <v>Female</v>
      </c>
      <c r="H113" t="str">
        <f>VLOOKUP(Table3[[#This Row],[Employee ID]],Table1[[#All],[Employee ID]:[JobFunctionDescription]],2)</f>
        <v>Project Manager</v>
      </c>
      <c r="I113" t="str">
        <f>VLOOKUP(Table3[[#This Row],[Employee ID]],Table1[[#All],[Employee ID]:[DepartmentType]],18)</f>
        <v xml:space="preserve">Production       </v>
      </c>
      <c r="K113" s="2"/>
    </row>
    <row r="114" spans="1:11">
      <c r="A114">
        <v>1113</v>
      </c>
      <c r="B114" t="str">
        <f>VLOOKUP(Table3[[#This Row],[Employee ID]],Table1[[#All],[Employee ID]:[ADEmail]],10)</f>
        <v>nathalia.hendrix@bilearner.com</v>
      </c>
      <c r="C114" s="2">
        <v>45173</v>
      </c>
      <c r="D114">
        <v>3</v>
      </c>
      <c r="E114">
        <v>3</v>
      </c>
      <c r="F114">
        <v>5</v>
      </c>
      <c r="G114" t="str">
        <f>VLOOKUP(Table3[[#This Row],[Employee ID]],Table1[[#All],[Employee ID]:[GenderCode]],3)</f>
        <v>Female</v>
      </c>
      <c r="H114" t="str">
        <f>VLOOKUP(Table3[[#This Row],[Employee ID]],Table1[[#All],[Employee ID]:[JobFunctionDescription]],2)</f>
        <v>Lineman</v>
      </c>
      <c r="I114" t="str">
        <f>VLOOKUP(Table3[[#This Row],[Employee ID]],Table1[[#All],[Employee ID]:[DepartmentType]],18)</f>
        <v xml:space="preserve">Production       </v>
      </c>
      <c r="K114" s="2"/>
    </row>
    <row r="115" spans="1:11">
      <c r="A115">
        <v>1114</v>
      </c>
      <c r="B115" t="str">
        <f>VLOOKUP(Table3[[#This Row],[Employee ID]],Table1[[#All],[Employee ID]:[ADEmail]],10)</f>
        <v>justus.bowen@bilearner.com</v>
      </c>
      <c r="C115" s="2">
        <v>44988</v>
      </c>
      <c r="D115">
        <v>1</v>
      </c>
      <c r="E115">
        <v>3</v>
      </c>
      <c r="F115">
        <v>3</v>
      </c>
      <c r="G115" t="str">
        <f>VLOOKUP(Table3[[#This Row],[Employee ID]],Table1[[#All],[Employee ID]:[GenderCode]],3)</f>
        <v>Female</v>
      </c>
      <c r="H115" t="str">
        <f>VLOOKUP(Table3[[#This Row],[Employee ID]],Table1[[#All],[Employee ID]:[JobFunctionDescription]],2)</f>
        <v>Laborer</v>
      </c>
      <c r="I115" t="str">
        <f>VLOOKUP(Table3[[#This Row],[Employee ID]],Table1[[#All],[Employee ID]:[DepartmentType]],18)</f>
        <v xml:space="preserve">Production       </v>
      </c>
      <c r="K115" s="2"/>
    </row>
    <row r="116" spans="1:11">
      <c r="A116">
        <v>1115</v>
      </c>
      <c r="B116" t="str">
        <f>VLOOKUP(Table3[[#This Row],[Employee ID]],Table1[[#All],[Employee ID]:[ADEmail]],10)</f>
        <v>marcus.bender@bilearner.com</v>
      </c>
      <c r="C116" s="2">
        <v>45233</v>
      </c>
      <c r="D116">
        <v>4</v>
      </c>
      <c r="E116">
        <v>1</v>
      </c>
      <c r="F116">
        <v>3</v>
      </c>
      <c r="G116" t="str">
        <f>VLOOKUP(Table3[[#This Row],[Employee ID]],Table1[[#All],[Employee ID]:[GenderCode]],3)</f>
        <v>Male</v>
      </c>
      <c r="H116" t="str">
        <f>VLOOKUP(Table3[[#This Row],[Employee ID]],Table1[[#All],[Employee ID]:[JobFunctionDescription]],2)</f>
        <v>Technician</v>
      </c>
      <c r="I116" t="str">
        <f>VLOOKUP(Table3[[#This Row],[Employee ID]],Table1[[#All],[Employee ID]:[DepartmentType]],18)</f>
        <v xml:space="preserve">Production       </v>
      </c>
      <c r="K116" s="2"/>
    </row>
    <row r="117" spans="1:11">
      <c r="A117">
        <v>1116</v>
      </c>
      <c r="B117" t="str">
        <f>VLOOKUP(Table3[[#This Row],[Employee ID]],Table1[[#All],[Employee ID]:[ADEmail]],10)</f>
        <v>ryker.logan@bilearner.com</v>
      </c>
      <c r="C117" t="s">
        <v>31136</v>
      </c>
      <c r="D117">
        <v>3</v>
      </c>
      <c r="E117">
        <v>4</v>
      </c>
      <c r="F117">
        <v>4</v>
      </c>
      <c r="G117" t="str">
        <f>VLOOKUP(Table3[[#This Row],[Employee ID]],Table1[[#All],[Employee ID]:[GenderCode]],3)</f>
        <v>Male</v>
      </c>
      <c r="H117" t="str">
        <f>VLOOKUP(Table3[[#This Row],[Employee ID]],Table1[[#All],[Employee ID]:[JobFunctionDescription]],2)</f>
        <v>Clerk</v>
      </c>
      <c r="I117" t="str">
        <f>VLOOKUP(Table3[[#This Row],[Employee ID]],Table1[[#All],[Employee ID]:[DepartmentType]],18)</f>
        <v xml:space="preserve">Production       </v>
      </c>
    </row>
    <row r="118" spans="1:11">
      <c r="A118">
        <v>1117</v>
      </c>
      <c r="B118" t="str">
        <f>VLOOKUP(Table3[[#This Row],[Employee ID]],Table1[[#All],[Employee ID]:[ADEmail]],10)</f>
        <v>payten.middleton@bilearner.com</v>
      </c>
      <c r="C118" t="s">
        <v>31137</v>
      </c>
      <c r="D118">
        <v>4</v>
      </c>
      <c r="E118">
        <v>5</v>
      </c>
      <c r="F118">
        <v>1</v>
      </c>
      <c r="G118" t="str">
        <f>VLOOKUP(Table3[[#This Row],[Employee ID]],Table1[[#All],[Employee ID]:[GenderCode]],3)</f>
        <v>Male</v>
      </c>
      <c r="H118" t="str">
        <f>VLOOKUP(Table3[[#This Row],[Employee ID]],Table1[[#All],[Employee ID]:[JobFunctionDescription]],2)</f>
        <v>Technician</v>
      </c>
      <c r="I118" t="str">
        <f>VLOOKUP(Table3[[#This Row],[Employee ID]],Table1[[#All],[Employee ID]:[DepartmentType]],18)</f>
        <v xml:space="preserve">Production       </v>
      </c>
    </row>
    <row r="119" spans="1:11">
      <c r="A119">
        <v>1118</v>
      </c>
      <c r="B119" t="str">
        <f>VLOOKUP(Table3[[#This Row],[Employee ID]],Table1[[#All],[Employee ID]:[ADEmail]],10)</f>
        <v>harrison.hunt@bilearner.com</v>
      </c>
      <c r="C119" t="s">
        <v>31138</v>
      </c>
      <c r="D119">
        <v>1</v>
      </c>
      <c r="E119">
        <v>5</v>
      </c>
      <c r="F119">
        <v>3</v>
      </c>
      <c r="G119" t="str">
        <f>VLOOKUP(Table3[[#This Row],[Employee ID]],Table1[[#All],[Employee ID]:[GenderCode]],3)</f>
        <v>Male</v>
      </c>
      <c r="H119" t="str">
        <f>VLOOKUP(Table3[[#This Row],[Employee ID]],Table1[[#All],[Employee ID]:[JobFunctionDescription]],2)</f>
        <v>Project Manager</v>
      </c>
      <c r="I119" t="str">
        <f>VLOOKUP(Table3[[#This Row],[Employee ID]],Table1[[#All],[Employee ID]:[DepartmentType]],18)</f>
        <v xml:space="preserve">Production       </v>
      </c>
    </row>
    <row r="120" spans="1:11">
      <c r="A120">
        <v>1119</v>
      </c>
      <c r="B120" t="str">
        <f>VLOOKUP(Table3[[#This Row],[Employee ID]],Table1[[#All],[Employee ID]:[ADEmail]],10)</f>
        <v>orlando.henderson@bilearner.com</v>
      </c>
      <c r="C120" t="s">
        <v>31139</v>
      </c>
      <c r="D120">
        <v>4</v>
      </c>
      <c r="E120">
        <v>4</v>
      </c>
      <c r="F120">
        <v>5</v>
      </c>
      <c r="G120" t="str">
        <f>VLOOKUP(Table3[[#This Row],[Employee ID]],Table1[[#All],[Employee ID]:[GenderCode]],3)</f>
        <v>Female</v>
      </c>
      <c r="H120" t="str">
        <f>VLOOKUP(Table3[[#This Row],[Employee ID]],Table1[[#All],[Employee ID]:[JobFunctionDescription]],2)</f>
        <v>Laborer</v>
      </c>
      <c r="I120" t="str">
        <f>VLOOKUP(Table3[[#This Row],[Employee ID]],Table1[[#All],[Employee ID]:[DepartmentType]],18)</f>
        <v xml:space="preserve">Production       </v>
      </c>
    </row>
    <row r="121" spans="1:11">
      <c r="A121">
        <v>1120</v>
      </c>
      <c r="B121" t="str">
        <f>VLOOKUP(Table3[[#This Row],[Employee ID]],Table1[[#All],[Employee ID]:[ADEmail]],10)</f>
        <v>darian.potts@bilearner.com</v>
      </c>
      <c r="C121" s="2">
        <v>45052</v>
      </c>
      <c r="D121">
        <v>3</v>
      </c>
      <c r="E121">
        <v>3</v>
      </c>
      <c r="F121">
        <v>4</v>
      </c>
      <c r="G121" t="str">
        <f>VLOOKUP(Table3[[#This Row],[Employee ID]],Table1[[#All],[Employee ID]:[GenderCode]],3)</f>
        <v>Female</v>
      </c>
      <c r="H121" t="str">
        <f>VLOOKUP(Table3[[#This Row],[Employee ID]],Table1[[#All],[Employee ID]:[JobFunctionDescription]],2)</f>
        <v>Administration</v>
      </c>
      <c r="I121" t="str">
        <f>VLOOKUP(Table3[[#This Row],[Employee ID]],Table1[[#All],[Employee ID]:[DepartmentType]],18)</f>
        <v xml:space="preserve">Production       </v>
      </c>
      <c r="K121" s="2"/>
    </row>
    <row r="122" spans="1:11">
      <c r="A122">
        <v>1121</v>
      </c>
      <c r="B122" t="str">
        <f>VLOOKUP(Table3[[#This Row],[Employee ID]],Table1[[#All],[Employee ID]:[ADEmail]],10)</f>
        <v>isabela.collins@bilearner.com</v>
      </c>
      <c r="C122" t="s">
        <v>31140</v>
      </c>
      <c r="D122">
        <v>1</v>
      </c>
      <c r="E122">
        <v>1</v>
      </c>
      <c r="F122">
        <v>4</v>
      </c>
      <c r="G122" t="str">
        <f>VLOOKUP(Table3[[#This Row],[Employee ID]],Table1[[#All],[Employee ID]:[GenderCode]],3)</f>
        <v>Female</v>
      </c>
      <c r="H122" t="str">
        <f>VLOOKUP(Table3[[#This Row],[Employee ID]],Table1[[#All],[Employee ID]:[JobFunctionDescription]],2)</f>
        <v>Lineman</v>
      </c>
      <c r="I122" t="str">
        <f>VLOOKUP(Table3[[#This Row],[Employee ID]],Table1[[#All],[Employee ID]:[DepartmentType]],18)</f>
        <v xml:space="preserve">Production       </v>
      </c>
    </row>
    <row r="123" spans="1:11">
      <c r="A123">
        <v>1122</v>
      </c>
      <c r="B123" t="str">
        <f>VLOOKUP(Table3[[#This Row],[Employee ID]],Table1[[#All],[Employee ID]:[ADEmail]],10)</f>
        <v>sierra.macias@bilearner.com</v>
      </c>
      <c r="C123" s="2">
        <v>44663</v>
      </c>
      <c r="D123">
        <v>2</v>
      </c>
      <c r="E123">
        <v>1</v>
      </c>
      <c r="F123">
        <v>2</v>
      </c>
      <c r="G123" t="str">
        <f>VLOOKUP(Table3[[#This Row],[Employee ID]],Table1[[#All],[Employee ID]:[GenderCode]],3)</f>
        <v>Female</v>
      </c>
      <c r="H123" t="str">
        <f>VLOOKUP(Table3[[#This Row],[Employee ID]],Table1[[#All],[Employee ID]:[JobFunctionDescription]],2)</f>
        <v>Technician</v>
      </c>
      <c r="I123" t="str">
        <f>VLOOKUP(Table3[[#This Row],[Employee ID]],Table1[[#All],[Employee ID]:[DepartmentType]],18)</f>
        <v xml:space="preserve">Production       </v>
      </c>
      <c r="K123" s="2"/>
    </row>
    <row r="124" spans="1:11">
      <c r="A124">
        <v>1123</v>
      </c>
      <c r="B124" t="str">
        <f>VLOOKUP(Table3[[#This Row],[Employee ID]],Table1[[#All],[Employee ID]:[ADEmail]],10)</f>
        <v>giuliana.farmer@bilearner.com</v>
      </c>
      <c r="C124" s="2">
        <v>45205</v>
      </c>
      <c r="D124">
        <v>2</v>
      </c>
      <c r="E124">
        <v>3</v>
      </c>
      <c r="F124">
        <v>1</v>
      </c>
      <c r="G124" t="str">
        <f>VLOOKUP(Table3[[#This Row],[Employee ID]],Table1[[#All],[Employee ID]:[GenderCode]],3)</f>
        <v>Female</v>
      </c>
      <c r="H124" t="str">
        <f>VLOOKUP(Table3[[#This Row],[Employee ID]],Table1[[#All],[Employee ID]:[JobFunctionDescription]],2)</f>
        <v>Lineman</v>
      </c>
      <c r="I124" t="str">
        <f>VLOOKUP(Table3[[#This Row],[Employee ID]],Table1[[#All],[Employee ID]:[DepartmentType]],18)</f>
        <v xml:space="preserve">Production       </v>
      </c>
      <c r="K124" s="2"/>
    </row>
    <row r="125" spans="1:11">
      <c r="A125">
        <v>1124</v>
      </c>
      <c r="B125" t="str">
        <f>VLOOKUP(Table3[[#This Row],[Employee ID]],Table1[[#All],[Employee ID]:[ADEmail]],10)</f>
        <v>pierce.robbins@bilearner.com</v>
      </c>
      <c r="C125" t="s">
        <v>31095</v>
      </c>
      <c r="D125">
        <v>3</v>
      </c>
      <c r="E125">
        <v>2</v>
      </c>
      <c r="F125">
        <v>3</v>
      </c>
      <c r="G125" t="str">
        <f>VLOOKUP(Table3[[#This Row],[Employee ID]],Table1[[#All],[Employee ID]:[GenderCode]],3)</f>
        <v>Female</v>
      </c>
      <c r="H125" t="str">
        <f>VLOOKUP(Table3[[#This Row],[Employee ID]],Table1[[#All],[Employee ID]:[JobFunctionDescription]],2)</f>
        <v>Technician</v>
      </c>
      <c r="I125" t="str">
        <f>VLOOKUP(Table3[[#This Row],[Employee ID]],Table1[[#All],[Employee ID]:[DepartmentType]],18)</f>
        <v xml:space="preserve">Production       </v>
      </c>
    </row>
    <row r="126" spans="1:11">
      <c r="A126">
        <v>1125</v>
      </c>
      <c r="B126" t="str">
        <f>VLOOKUP(Table3[[#This Row],[Employee ID]],Table1[[#All],[Employee ID]:[ADEmail]],10)</f>
        <v>lamont.bridges@bilearner.com</v>
      </c>
      <c r="C126" t="s">
        <v>31124</v>
      </c>
      <c r="D126">
        <v>4</v>
      </c>
      <c r="E126">
        <v>3</v>
      </c>
      <c r="F126">
        <v>4</v>
      </c>
      <c r="G126" t="str">
        <f>VLOOKUP(Table3[[#This Row],[Employee ID]],Table1[[#All],[Employee ID]:[GenderCode]],3)</f>
        <v>Male</v>
      </c>
      <c r="H126" t="str">
        <f>VLOOKUP(Table3[[#This Row],[Employee ID]],Table1[[#All],[Employee ID]:[JobFunctionDescription]],2)</f>
        <v>Lineman</v>
      </c>
      <c r="I126" t="str">
        <f>VLOOKUP(Table3[[#This Row],[Employee ID]],Table1[[#All],[Employee ID]:[DepartmentType]],18)</f>
        <v xml:space="preserve">Production       </v>
      </c>
    </row>
    <row r="127" spans="1:11">
      <c r="A127">
        <v>1126</v>
      </c>
      <c r="B127" t="str">
        <f>VLOOKUP(Table3[[#This Row],[Employee ID]],Table1[[#All],[Employee ID]:[ADEmail]],10)</f>
        <v>gretchen.richard@bilearner.com</v>
      </c>
      <c r="C127" t="s">
        <v>31141</v>
      </c>
      <c r="D127">
        <v>3</v>
      </c>
      <c r="E127">
        <v>3</v>
      </c>
      <c r="F127">
        <v>2</v>
      </c>
      <c r="G127" t="str">
        <f>VLOOKUP(Table3[[#This Row],[Employee ID]],Table1[[#All],[Employee ID]:[GenderCode]],3)</f>
        <v>Male</v>
      </c>
      <c r="H127" t="str">
        <f>VLOOKUP(Table3[[#This Row],[Employee ID]],Table1[[#All],[Employee ID]:[JobFunctionDescription]],2)</f>
        <v>Engineer</v>
      </c>
      <c r="I127" t="str">
        <f>VLOOKUP(Table3[[#This Row],[Employee ID]],Table1[[#All],[Employee ID]:[DepartmentType]],18)</f>
        <v xml:space="preserve">Production       </v>
      </c>
    </row>
    <row r="128" spans="1:11">
      <c r="A128">
        <v>1127</v>
      </c>
      <c r="B128" t="str">
        <f>VLOOKUP(Table3[[#This Row],[Employee ID]],Table1[[#All],[Employee ID]:[ADEmail]],10)</f>
        <v>axel.hart@bilearner.com</v>
      </c>
      <c r="C128" t="s">
        <v>31142</v>
      </c>
      <c r="D128">
        <v>5</v>
      </c>
      <c r="E128">
        <v>1</v>
      </c>
      <c r="F128">
        <v>3</v>
      </c>
      <c r="G128" t="str">
        <f>VLOOKUP(Table3[[#This Row],[Employee ID]],Table1[[#All],[Employee ID]:[GenderCode]],3)</f>
        <v>Male</v>
      </c>
      <c r="H128" t="str">
        <f>VLOOKUP(Table3[[#This Row],[Employee ID]],Table1[[#All],[Employee ID]:[JobFunctionDescription]],2)</f>
        <v>Technician</v>
      </c>
      <c r="I128" t="str">
        <f>VLOOKUP(Table3[[#This Row],[Employee ID]],Table1[[#All],[Employee ID]:[DepartmentType]],18)</f>
        <v xml:space="preserve">Production       </v>
      </c>
    </row>
    <row r="129" spans="1:11">
      <c r="A129">
        <v>1128</v>
      </c>
      <c r="B129" t="str">
        <f>VLOOKUP(Table3[[#This Row],[Employee ID]],Table1[[#All],[Employee ID]:[ADEmail]],10)</f>
        <v>emma.escobar@bilearner.com</v>
      </c>
      <c r="C129" t="s">
        <v>31104</v>
      </c>
      <c r="D129">
        <v>4</v>
      </c>
      <c r="E129">
        <v>2</v>
      </c>
      <c r="F129">
        <v>4</v>
      </c>
      <c r="G129" t="str">
        <f>VLOOKUP(Table3[[#This Row],[Employee ID]],Table1[[#All],[Employee ID]:[GenderCode]],3)</f>
        <v>Female</v>
      </c>
      <c r="H129" t="str">
        <f>VLOOKUP(Table3[[#This Row],[Employee ID]],Table1[[#All],[Employee ID]:[JobFunctionDescription]],2)</f>
        <v>Technician</v>
      </c>
      <c r="I129" t="str">
        <f>VLOOKUP(Table3[[#This Row],[Employee ID]],Table1[[#All],[Employee ID]:[DepartmentType]],18)</f>
        <v xml:space="preserve">Production       </v>
      </c>
    </row>
    <row r="130" spans="1:11">
      <c r="A130">
        <v>1129</v>
      </c>
      <c r="B130" t="str">
        <f>VLOOKUP(Table3[[#This Row],[Employee ID]],Table1[[#All],[Employee ID]:[ADEmail]],10)</f>
        <v>maximilian.craig@bilearner.com</v>
      </c>
      <c r="C130" t="s">
        <v>31126</v>
      </c>
      <c r="D130">
        <v>1</v>
      </c>
      <c r="E130">
        <v>1</v>
      </c>
      <c r="F130">
        <v>1</v>
      </c>
      <c r="G130" t="str">
        <f>VLOOKUP(Table3[[#This Row],[Employee ID]],Table1[[#All],[Employee ID]:[GenderCode]],3)</f>
        <v>Female</v>
      </c>
      <c r="H130" t="str">
        <f>VLOOKUP(Table3[[#This Row],[Employee ID]],Table1[[#All],[Employee ID]:[JobFunctionDescription]],2)</f>
        <v>Tower Hand</v>
      </c>
      <c r="I130" t="str">
        <f>VLOOKUP(Table3[[#This Row],[Employee ID]],Table1[[#All],[Employee ID]:[DepartmentType]],18)</f>
        <v xml:space="preserve">Production       </v>
      </c>
    </row>
    <row r="131" spans="1:11">
      <c r="A131">
        <v>1130</v>
      </c>
      <c r="B131" t="str">
        <f>VLOOKUP(Table3[[#This Row],[Employee ID]],Table1[[#All],[Employee ID]:[ADEmail]],10)</f>
        <v>erik.padilla@bilearner.com</v>
      </c>
      <c r="C131" s="2">
        <v>45112</v>
      </c>
      <c r="D131">
        <v>1</v>
      </c>
      <c r="E131">
        <v>5</v>
      </c>
      <c r="F131">
        <v>4</v>
      </c>
      <c r="G131" t="str">
        <f>VLOOKUP(Table3[[#This Row],[Employee ID]],Table1[[#All],[Employee ID]:[GenderCode]],3)</f>
        <v>Female</v>
      </c>
      <c r="H131" t="str">
        <f>VLOOKUP(Table3[[#This Row],[Employee ID]],Table1[[#All],[Employee ID]:[JobFunctionDescription]],2)</f>
        <v>Intern</v>
      </c>
      <c r="I131" t="str">
        <f>VLOOKUP(Table3[[#This Row],[Employee ID]],Table1[[#All],[Employee ID]:[DepartmentType]],18)</f>
        <v xml:space="preserve">Production       </v>
      </c>
      <c r="K131" s="2"/>
    </row>
    <row r="132" spans="1:11">
      <c r="A132">
        <v>1131</v>
      </c>
      <c r="B132" t="str">
        <f>VLOOKUP(Table3[[#This Row],[Employee ID]],Table1[[#All],[Employee ID]:[ADEmail]],10)</f>
        <v>gilbert.duffy@bilearner.com</v>
      </c>
      <c r="C132" s="2">
        <v>45235</v>
      </c>
      <c r="D132">
        <v>4</v>
      </c>
      <c r="E132">
        <v>4</v>
      </c>
      <c r="F132">
        <v>4</v>
      </c>
      <c r="G132" t="str">
        <f>VLOOKUP(Table3[[#This Row],[Employee ID]],Table1[[#All],[Employee ID]:[GenderCode]],3)</f>
        <v>Female</v>
      </c>
      <c r="H132" t="str">
        <f>VLOOKUP(Table3[[#This Row],[Employee ID]],Table1[[#All],[Employee ID]:[JobFunctionDescription]],2)</f>
        <v>Operator</v>
      </c>
      <c r="I132" t="str">
        <f>VLOOKUP(Table3[[#This Row],[Employee ID]],Table1[[#All],[Employee ID]:[DepartmentType]],18)</f>
        <v xml:space="preserve">Production       </v>
      </c>
      <c r="K132" s="2"/>
    </row>
    <row r="133" spans="1:11">
      <c r="A133">
        <v>1132</v>
      </c>
      <c r="B133" t="str">
        <f>VLOOKUP(Table3[[#This Row],[Employee ID]],Table1[[#All],[Employee ID]:[ADEmail]],10)</f>
        <v>raymond.ayers@bilearner.com</v>
      </c>
      <c r="C133" t="s">
        <v>31113</v>
      </c>
      <c r="D133">
        <v>1</v>
      </c>
      <c r="E133">
        <v>5</v>
      </c>
      <c r="F133">
        <v>5</v>
      </c>
      <c r="G133" t="str">
        <f>VLOOKUP(Table3[[#This Row],[Employee ID]],Table1[[#All],[Employee ID]:[GenderCode]],3)</f>
        <v>Female</v>
      </c>
      <c r="H133" t="str">
        <f>VLOOKUP(Table3[[#This Row],[Employee ID]],Table1[[#All],[Employee ID]:[JobFunctionDescription]],2)</f>
        <v>Laborer</v>
      </c>
      <c r="I133" t="str">
        <f>VLOOKUP(Table3[[#This Row],[Employee ID]],Table1[[#All],[Employee ID]:[DepartmentType]],18)</f>
        <v xml:space="preserve">Production       </v>
      </c>
    </row>
    <row r="134" spans="1:11">
      <c r="A134">
        <v>1133</v>
      </c>
      <c r="B134" t="str">
        <f>VLOOKUP(Table3[[#This Row],[Employee ID]],Table1[[#All],[Employee ID]:[ADEmail]],10)</f>
        <v>vincent.wyatt@bilearner.com</v>
      </c>
      <c r="C134" t="s">
        <v>31143</v>
      </c>
      <c r="D134">
        <v>1</v>
      </c>
      <c r="E134">
        <v>2</v>
      </c>
      <c r="F134">
        <v>4</v>
      </c>
      <c r="G134" t="str">
        <f>VLOOKUP(Table3[[#This Row],[Employee ID]],Table1[[#All],[Employee ID]:[GenderCode]],3)</f>
        <v>Female</v>
      </c>
      <c r="H134" t="str">
        <f>VLOOKUP(Table3[[#This Row],[Employee ID]],Table1[[#All],[Employee ID]:[JobFunctionDescription]],2)</f>
        <v>Engineer</v>
      </c>
      <c r="I134" t="str">
        <f>VLOOKUP(Table3[[#This Row],[Employee ID]],Table1[[#All],[Employee ID]:[DepartmentType]],18)</f>
        <v xml:space="preserve">Production       </v>
      </c>
    </row>
    <row r="135" spans="1:11">
      <c r="A135">
        <v>1134</v>
      </c>
      <c r="B135" t="str">
        <f>VLOOKUP(Table3[[#This Row],[Employee ID]],Table1[[#All],[Employee ID]:[ADEmail]],10)</f>
        <v>micah.stanley@bilearner.com</v>
      </c>
      <c r="C135" t="s">
        <v>31144</v>
      </c>
      <c r="D135">
        <v>4</v>
      </c>
      <c r="E135">
        <v>1</v>
      </c>
      <c r="F135">
        <v>2</v>
      </c>
      <c r="G135" t="str">
        <f>VLOOKUP(Table3[[#This Row],[Employee ID]],Table1[[#All],[Employee ID]:[GenderCode]],3)</f>
        <v>Female</v>
      </c>
      <c r="H135" t="str">
        <f>VLOOKUP(Table3[[#This Row],[Employee ID]],Table1[[#All],[Employee ID]:[JobFunctionDescription]],2)</f>
        <v>Technician</v>
      </c>
      <c r="I135" t="str">
        <f>VLOOKUP(Table3[[#This Row],[Employee ID]],Table1[[#All],[Employee ID]:[DepartmentType]],18)</f>
        <v xml:space="preserve">Production       </v>
      </c>
    </row>
    <row r="136" spans="1:11">
      <c r="A136">
        <v>1135</v>
      </c>
      <c r="B136" t="str">
        <f>VLOOKUP(Table3[[#This Row],[Employee ID]],Table1[[#All],[Employee ID]:[ADEmail]],10)</f>
        <v>evan.chen@bilearner.com</v>
      </c>
      <c r="C136" t="s">
        <v>31135</v>
      </c>
      <c r="D136">
        <v>5</v>
      </c>
      <c r="E136">
        <v>4</v>
      </c>
      <c r="F136">
        <v>4</v>
      </c>
      <c r="G136" t="str">
        <f>VLOOKUP(Table3[[#This Row],[Employee ID]],Table1[[#All],[Employee ID]:[GenderCode]],3)</f>
        <v>Male</v>
      </c>
      <c r="H136" t="str">
        <f>VLOOKUP(Table3[[#This Row],[Employee ID]],Table1[[#All],[Employee ID]:[JobFunctionDescription]],2)</f>
        <v>Principal</v>
      </c>
      <c r="I136" t="str">
        <f>VLOOKUP(Table3[[#This Row],[Employee ID]],Table1[[#All],[Employee ID]:[DepartmentType]],18)</f>
        <v xml:space="preserve">Production       </v>
      </c>
    </row>
    <row r="137" spans="1:11">
      <c r="A137">
        <v>1136</v>
      </c>
      <c r="B137" t="str">
        <f>VLOOKUP(Table3[[#This Row],[Employee ID]],Table1[[#All],[Employee ID]:[ADEmail]],10)</f>
        <v>serenity.thornton@bilearner.com</v>
      </c>
      <c r="C137" s="2">
        <v>45173</v>
      </c>
      <c r="D137">
        <v>2</v>
      </c>
      <c r="E137">
        <v>5</v>
      </c>
      <c r="F137">
        <v>2</v>
      </c>
      <c r="G137" t="str">
        <f>VLOOKUP(Table3[[#This Row],[Employee ID]],Table1[[#All],[Employee ID]:[GenderCode]],3)</f>
        <v>Male</v>
      </c>
      <c r="H137" t="str">
        <f>VLOOKUP(Table3[[#This Row],[Employee ID]],Table1[[#All],[Employee ID]:[JobFunctionDescription]],2)</f>
        <v>Driver</v>
      </c>
      <c r="I137" t="str">
        <f>VLOOKUP(Table3[[#This Row],[Employee ID]],Table1[[#All],[Employee ID]:[DepartmentType]],18)</f>
        <v xml:space="preserve">Production       </v>
      </c>
      <c r="K137" s="2"/>
    </row>
    <row r="138" spans="1:11">
      <c r="A138">
        <v>1137</v>
      </c>
      <c r="B138" t="str">
        <f>VLOOKUP(Table3[[#This Row],[Employee ID]],Table1[[#All],[Employee ID]:[ADEmail]],10)</f>
        <v>talan.rivas@bilearner.com</v>
      </c>
      <c r="C138" s="2">
        <v>44906</v>
      </c>
      <c r="D138">
        <v>3</v>
      </c>
      <c r="E138">
        <v>3</v>
      </c>
      <c r="F138">
        <v>5</v>
      </c>
      <c r="G138" t="str">
        <f>VLOOKUP(Table3[[#This Row],[Employee ID]],Table1[[#All],[Employee ID]:[GenderCode]],3)</f>
        <v>Male</v>
      </c>
      <c r="H138" t="str">
        <f>VLOOKUP(Table3[[#This Row],[Employee ID]],Table1[[#All],[Employee ID]:[JobFunctionDescription]],2)</f>
        <v>Laborer</v>
      </c>
      <c r="I138" t="str">
        <f>VLOOKUP(Table3[[#This Row],[Employee ID]],Table1[[#All],[Employee ID]:[DepartmentType]],18)</f>
        <v xml:space="preserve">Production       </v>
      </c>
      <c r="K138" s="2"/>
    </row>
    <row r="139" spans="1:11">
      <c r="A139">
        <v>1138</v>
      </c>
      <c r="B139" t="str">
        <f>VLOOKUP(Table3[[#This Row],[Employee ID]],Table1[[#All],[Employee ID]:[ADEmail]],10)</f>
        <v>calvin.braun@bilearner.com</v>
      </c>
      <c r="C139" t="s">
        <v>31105</v>
      </c>
      <c r="D139">
        <v>4</v>
      </c>
      <c r="E139">
        <v>5</v>
      </c>
      <c r="F139">
        <v>1</v>
      </c>
      <c r="G139" t="str">
        <f>VLOOKUP(Table3[[#This Row],[Employee ID]],Table1[[#All],[Employee ID]:[GenderCode]],3)</f>
        <v>Male</v>
      </c>
      <c r="H139" t="str">
        <f>VLOOKUP(Table3[[#This Row],[Employee ID]],Table1[[#All],[Employee ID]:[JobFunctionDescription]],2)</f>
        <v>Coordinator</v>
      </c>
      <c r="I139" t="str">
        <f>VLOOKUP(Table3[[#This Row],[Employee ID]],Table1[[#All],[Employee ID]:[DepartmentType]],18)</f>
        <v xml:space="preserve">Production       </v>
      </c>
    </row>
    <row r="140" spans="1:11">
      <c r="A140">
        <v>1139</v>
      </c>
      <c r="B140" t="str">
        <f>VLOOKUP(Table3[[#This Row],[Employee ID]],Table1[[#All],[Employee ID]:[ADEmail]],10)</f>
        <v>cale.bender@bilearner.com</v>
      </c>
      <c r="C140" t="s">
        <v>31145</v>
      </c>
      <c r="D140">
        <v>2</v>
      </c>
      <c r="E140">
        <v>4</v>
      </c>
      <c r="F140">
        <v>2</v>
      </c>
      <c r="G140" t="str">
        <f>VLOOKUP(Table3[[#This Row],[Employee ID]],Table1[[#All],[Employee ID]:[GenderCode]],3)</f>
        <v>Male</v>
      </c>
      <c r="H140" t="str">
        <f>VLOOKUP(Table3[[#This Row],[Employee ID]],Table1[[#All],[Employee ID]:[JobFunctionDescription]],2)</f>
        <v>Technician</v>
      </c>
      <c r="I140" t="str">
        <f>VLOOKUP(Table3[[#This Row],[Employee ID]],Table1[[#All],[Employee ID]:[DepartmentType]],18)</f>
        <v xml:space="preserve">Production       </v>
      </c>
    </row>
    <row r="141" spans="1:11">
      <c r="A141">
        <v>1140</v>
      </c>
      <c r="B141" t="str">
        <f>VLOOKUP(Table3[[#This Row],[Employee ID]],Table1[[#All],[Employee ID]:[ADEmail]],10)</f>
        <v>kirsten.vance@bilearner.com</v>
      </c>
      <c r="C141" s="2">
        <v>45021</v>
      </c>
      <c r="D141">
        <v>5</v>
      </c>
      <c r="E141">
        <v>3</v>
      </c>
      <c r="F141">
        <v>2</v>
      </c>
      <c r="G141" t="str">
        <f>VLOOKUP(Table3[[#This Row],[Employee ID]],Table1[[#All],[Employee ID]:[GenderCode]],3)</f>
        <v>Female</v>
      </c>
      <c r="H141" t="str">
        <f>VLOOKUP(Table3[[#This Row],[Employee ID]],Table1[[#All],[Employee ID]:[JobFunctionDescription]],2)</f>
        <v>Engineer</v>
      </c>
      <c r="I141" t="str">
        <f>VLOOKUP(Table3[[#This Row],[Employee ID]],Table1[[#All],[Employee ID]:[DepartmentType]],18)</f>
        <v xml:space="preserve">Production       </v>
      </c>
      <c r="K141" s="2"/>
    </row>
    <row r="142" spans="1:11">
      <c r="A142">
        <v>1141</v>
      </c>
      <c r="B142" t="str">
        <f>VLOOKUP(Table3[[#This Row],[Employee ID]],Table1[[#All],[Employee ID]:[ADEmail]],10)</f>
        <v>cade.cox@bilearner.com</v>
      </c>
      <c r="C142" t="s">
        <v>31146</v>
      </c>
      <c r="D142">
        <v>5</v>
      </c>
      <c r="E142">
        <v>5</v>
      </c>
      <c r="F142">
        <v>2</v>
      </c>
      <c r="G142" t="str">
        <f>VLOOKUP(Table3[[#This Row],[Employee ID]],Table1[[#All],[Employee ID]:[GenderCode]],3)</f>
        <v>Female</v>
      </c>
      <c r="H142" t="str">
        <f>VLOOKUP(Table3[[#This Row],[Employee ID]],Table1[[#All],[Employee ID]:[JobFunctionDescription]],2)</f>
        <v>Locator</v>
      </c>
      <c r="I142" t="str">
        <f>VLOOKUP(Table3[[#This Row],[Employee ID]],Table1[[#All],[Employee ID]:[DepartmentType]],18)</f>
        <v xml:space="preserve">Production       </v>
      </c>
    </row>
    <row r="143" spans="1:11">
      <c r="A143">
        <v>1142</v>
      </c>
      <c r="B143" t="str">
        <f>VLOOKUP(Table3[[#This Row],[Employee ID]],Table1[[#All],[Employee ID]:[ADEmail]],10)</f>
        <v>ibrahim.wolfe@bilearner.com</v>
      </c>
      <c r="C143" t="s">
        <v>31086</v>
      </c>
      <c r="D143">
        <v>4</v>
      </c>
      <c r="E143">
        <v>4</v>
      </c>
      <c r="F143">
        <v>4</v>
      </c>
      <c r="G143" t="str">
        <f>VLOOKUP(Table3[[#This Row],[Employee ID]],Table1[[#All],[Employee ID]:[GenderCode]],3)</f>
        <v>Female</v>
      </c>
      <c r="H143" t="str">
        <f>VLOOKUP(Table3[[#This Row],[Employee ID]],Table1[[#All],[Employee ID]:[JobFunctionDescription]],2)</f>
        <v>Coordinator</v>
      </c>
      <c r="I143" t="str">
        <f>VLOOKUP(Table3[[#This Row],[Employee ID]],Table1[[#All],[Employee ID]:[DepartmentType]],18)</f>
        <v xml:space="preserve">Production       </v>
      </c>
    </row>
    <row r="144" spans="1:11">
      <c r="A144">
        <v>1143</v>
      </c>
      <c r="B144" t="str">
        <f>VLOOKUP(Table3[[#This Row],[Employee ID]],Table1[[#All],[Employee ID]:[ADEmail]],10)</f>
        <v>elianna.schmitt@bilearner.com</v>
      </c>
      <c r="C144" t="s">
        <v>31089</v>
      </c>
      <c r="D144">
        <v>2</v>
      </c>
      <c r="E144">
        <v>4</v>
      </c>
      <c r="F144">
        <v>2</v>
      </c>
      <c r="G144" t="str">
        <f>VLOOKUP(Table3[[#This Row],[Employee ID]],Table1[[#All],[Employee ID]:[GenderCode]],3)</f>
        <v>Female</v>
      </c>
      <c r="H144" t="str">
        <f>VLOOKUP(Table3[[#This Row],[Employee ID]],Table1[[#All],[Employee ID]:[JobFunctionDescription]],2)</f>
        <v>Lineman</v>
      </c>
      <c r="I144" t="str">
        <f>VLOOKUP(Table3[[#This Row],[Employee ID]],Table1[[#All],[Employee ID]:[DepartmentType]],18)</f>
        <v xml:space="preserve">Production       </v>
      </c>
    </row>
    <row r="145" spans="1:11">
      <c r="A145">
        <v>1144</v>
      </c>
      <c r="B145" t="str">
        <f>VLOOKUP(Table3[[#This Row],[Employee ID]],Table1[[#All],[Employee ID]:[ADEmail]],10)</f>
        <v>colby.wolfe@bilearner.com</v>
      </c>
      <c r="C145" s="2">
        <v>44631</v>
      </c>
      <c r="D145">
        <v>5</v>
      </c>
      <c r="E145">
        <v>3</v>
      </c>
      <c r="F145">
        <v>2</v>
      </c>
      <c r="G145" t="str">
        <f>VLOOKUP(Table3[[#This Row],[Employee ID]],Table1[[#All],[Employee ID]:[GenderCode]],3)</f>
        <v>Female</v>
      </c>
      <c r="H145" t="str">
        <f>VLOOKUP(Table3[[#This Row],[Employee ID]],Table1[[#All],[Employee ID]:[JobFunctionDescription]],2)</f>
        <v>Project Manager</v>
      </c>
      <c r="I145" t="str">
        <f>VLOOKUP(Table3[[#This Row],[Employee ID]],Table1[[#All],[Employee ID]:[DepartmentType]],18)</f>
        <v xml:space="preserve">Production       </v>
      </c>
      <c r="K145" s="2"/>
    </row>
    <row r="146" spans="1:11">
      <c r="A146">
        <v>1145</v>
      </c>
      <c r="B146" t="str">
        <f>VLOOKUP(Table3[[#This Row],[Employee ID]],Table1[[#All],[Employee ID]:[ADEmail]],10)</f>
        <v>autumn.barrera@bilearner.com</v>
      </c>
      <c r="C146" t="s">
        <v>31147</v>
      </c>
      <c r="D146">
        <v>3</v>
      </c>
      <c r="E146">
        <v>3</v>
      </c>
      <c r="F146">
        <v>4</v>
      </c>
      <c r="G146" t="str">
        <f>VLOOKUP(Table3[[#This Row],[Employee ID]],Table1[[#All],[Employee ID]:[GenderCode]],3)</f>
        <v>Male</v>
      </c>
      <c r="H146" t="str">
        <f>VLOOKUP(Table3[[#This Row],[Employee ID]],Table1[[#All],[Employee ID]:[JobFunctionDescription]],2)</f>
        <v>Shop</v>
      </c>
      <c r="I146" t="str">
        <f>VLOOKUP(Table3[[#This Row],[Employee ID]],Table1[[#All],[Employee ID]:[DepartmentType]],18)</f>
        <v xml:space="preserve">Production       </v>
      </c>
    </row>
    <row r="147" spans="1:11">
      <c r="A147">
        <v>1146</v>
      </c>
      <c r="B147" t="str">
        <f>VLOOKUP(Table3[[#This Row],[Employee ID]],Table1[[#All],[Employee ID]:[ADEmail]],10)</f>
        <v>emmalee.cervantes@bilearner.com</v>
      </c>
      <c r="C147" t="s">
        <v>31148</v>
      </c>
      <c r="D147">
        <v>3</v>
      </c>
      <c r="E147">
        <v>2</v>
      </c>
      <c r="F147">
        <v>2</v>
      </c>
      <c r="G147" t="str">
        <f>VLOOKUP(Table3[[#This Row],[Employee ID]],Table1[[#All],[Employee ID]:[GenderCode]],3)</f>
        <v>Male</v>
      </c>
      <c r="H147" t="str">
        <f>VLOOKUP(Table3[[#This Row],[Employee ID]],Table1[[#All],[Employee ID]:[JobFunctionDescription]],2)</f>
        <v>Groundman</v>
      </c>
      <c r="I147" t="str">
        <f>VLOOKUP(Table3[[#This Row],[Employee ID]],Table1[[#All],[Employee ID]:[DepartmentType]],18)</f>
        <v xml:space="preserve">Production       </v>
      </c>
    </row>
    <row r="148" spans="1:11">
      <c r="A148">
        <v>1147</v>
      </c>
      <c r="B148" t="str">
        <f>VLOOKUP(Table3[[#This Row],[Employee ID]],Table1[[#All],[Employee ID]:[ADEmail]],10)</f>
        <v>ernest.willis@bilearner.com</v>
      </c>
      <c r="C148" t="s">
        <v>31149</v>
      </c>
      <c r="D148">
        <v>1</v>
      </c>
      <c r="E148">
        <v>3</v>
      </c>
      <c r="F148">
        <v>5</v>
      </c>
      <c r="G148" t="str">
        <f>VLOOKUP(Table3[[#This Row],[Employee ID]],Table1[[#All],[Employee ID]:[GenderCode]],3)</f>
        <v>Female</v>
      </c>
      <c r="H148" t="str">
        <f>VLOOKUP(Table3[[#This Row],[Employee ID]],Table1[[#All],[Employee ID]:[JobFunctionDescription]],2)</f>
        <v>Lineman</v>
      </c>
      <c r="I148" t="str">
        <f>VLOOKUP(Table3[[#This Row],[Employee ID]],Table1[[#All],[Employee ID]:[DepartmentType]],18)</f>
        <v xml:space="preserve">Production       </v>
      </c>
    </row>
    <row r="149" spans="1:11">
      <c r="A149">
        <v>1148</v>
      </c>
      <c r="B149" t="str">
        <f>VLOOKUP(Table3[[#This Row],[Employee ID]],Table1[[#All],[Employee ID]:[ADEmail]],10)</f>
        <v>jaxon.anderson@bilearner.com</v>
      </c>
      <c r="C149" s="2">
        <v>44961</v>
      </c>
      <c r="D149">
        <v>4</v>
      </c>
      <c r="E149">
        <v>1</v>
      </c>
      <c r="F149">
        <v>3</v>
      </c>
      <c r="G149" t="str">
        <f>VLOOKUP(Table3[[#This Row],[Employee ID]],Table1[[#All],[Employee ID]:[GenderCode]],3)</f>
        <v>Female</v>
      </c>
      <c r="H149" t="str">
        <f>VLOOKUP(Table3[[#This Row],[Employee ID]],Table1[[#All],[Employee ID]:[JobFunctionDescription]],2)</f>
        <v>Project Manager</v>
      </c>
      <c r="I149" t="str">
        <f>VLOOKUP(Table3[[#This Row],[Employee ID]],Table1[[#All],[Employee ID]:[DepartmentType]],18)</f>
        <v xml:space="preserve">Production       </v>
      </c>
      <c r="K149" s="2"/>
    </row>
    <row r="150" spans="1:11">
      <c r="A150">
        <v>1149</v>
      </c>
      <c r="B150" t="str">
        <f>VLOOKUP(Table3[[#This Row],[Employee ID]],Table1[[#All],[Employee ID]:[ADEmail]],10)</f>
        <v>precious.caldwell@bilearner.com</v>
      </c>
      <c r="C150" s="2">
        <v>44631</v>
      </c>
      <c r="D150">
        <v>3</v>
      </c>
      <c r="E150">
        <v>2</v>
      </c>
      <c r="F150">
        <v>5</v>
      </c>
      <c r="G150" t="str">
        <f>VLOOKUP(Table3[[#This Row],[Employee ID]],Table1[[#All],[Employee ID]:[GenderCode]],3)</f>
        <v>Female</v>
      </c>
      <c r="H150" t="str">
        <f>VLOOKUP(Table3[[#This Row],[Employee ID]],Table1[[#All],[Employee ID]:[JobFunctionDescription]],2)</f>
        <v>Locator</v>
      </c>
      <c r="I150" t="str">
        <f>VLOOKUP(Table3[[#This Row],[Employee ID]],Table1[[#All],[Employee ID]:[DepartmentType]],18)</f>
        <v xml:space="preserve">Production       </v>
      </c>
      <c r="K150" s="2"/>
    </row>
    <row r="151" spans="1:11">
      <c r="A151">
        <v>1150</v>
      </c>
      <c r="B151" t="str">
        <f>VLOOKUP(Table3[[#This Row],[Employee ID]],Table1[[#All],[Employee ID]:[ADEmail]],10)</f>
        <v>yahir.serrano@bilearner.com</v>
      </c>
      <c r="C151" t="s">
        <v>31127</v>
      </c>
      <c r="D151">
        <v>3</v>
      </c>
      <c r="E151">
        <v>4</v>
      </c>
      <c r="F151">
        <v>4</v>
      </c>
      <c r="G151" t="str">
        <f>VLOOKUP(Table3[[#This Row],[Employee ID]],Table1[[#All],[Employee ID]:[GenderCode]],3)</f>
        <v>Female</v>
      </c>
      <c r="H151" t="str">
        <f>VLOOKUP(Table3[[#This Row],[Employee ID]],Table1[[#All],[Employee ID]:[JobFunctionDescription]],2)</f>
        <v>Lineman</v>
      </c>
      <c r="I151" t="str">
        <f>VLOOKUP(Table3[[#This Row],[Employee ID]],Table1[[#All],[Employee ID]:[DepartmentType]],18)</f>
        <v xml:space="preserve">Production       </v>
      </c>
    </row>
    <row r="152" spans="1:11">
      <c r="A152">
        <v>1151</v>
      </c>
      <c r="B152" t="str">
        <f>VLOOKUP(Table3[[#This Row],[Employee ID]],Table1[[#All],[Employee ID]:[ADEmail]],10)</f>
        <v>krystal.peterson@bilearner.com</v>
      </c>
      <c r="C152" s="2">
        <v>44907</v>
      </c>
      <c r="D152">
        <v>5</v>
      </c>
      <c r="E152">
        <v>3</v>
      </c>
      <c r="F152">
        <v>1</v>
      </c>
      <c r="G152" t="str">
        <f>VLOOKUP(Table3[[#This Row],[Employee ID]],Table1[[#All],[Employee ID]:[GenderCode]],3)</f>
        <v>Male</v>
      </c>
      <c r="H152" t="str">
        <f>VLOOKUP(Table3[[#This Row],[Employee ID]],Table1[[#All],[Employee ID]:[JobFunctionDescription]],2)</f>
        <v>Laborer</v>
      </c>
      <c r="I152" t="str">
        <f>VLOOKUP(Table3[[#This Row],[Employee ID]],Table1[[#All],[Employee ID]:[DepartmentType]],18)</f>
        <v xml:space="preserve">Production       </v>
      </c>
      <c r="K152" s="2"/>
    </row>
    <row r="153" spans="1:11">
      <c r="A153">
        <v>1152</v>
      </c>
      <c r="B153" t="str">
        <f>VLOOKUP(Table3[[#This Row],[Employee ID]],Table1[[#All],[Employee ID]:[ADEmail]],10)</f>
        <v>jadyn.haley@bilearner.com</v>
      </c>
      <c r="C153" t="s">
        <v>31111</v>
      </c>
      <c r="D153">
        <v>1</v>
      </c>
      <c r="E153">
        <v>1</v>
      </c>
      <c r="F153">
        <v>5</v>
      </c>
      <c r="G153" t="str">
        <f>VLOOKUP(Table3[[#This Row],[Employee ID]],Table1[[#All],[Employee ID]:[GenderCode]],3)</f>
        <v>Female</v>
      </c>
      <c r="H153" t="str">
        <f>VLOOKUP(Table3[[#This Row],[Employee ID]],Table1[[#All],[Employee ID]:[JobFunctionDescription]],2)</f>
        <v>Engineer</v>
      </c>
      <c r="I153" t="str">
        <f>VLOOKUP(Table3[[#This Row],[Employee ID]],Table1[[#All],[Employee ID]:[DepartmentType]],18)</f>
        <v xml:space="preserve">Production       </v>
      </c>
    </row>
    <row r="154" spans="1:11">
      <c r="A154">
        <v>1153</v>
      </c>
      <c r="B154" t="str">
        <f>VLOOKUP(Table3[[#This Row],[Employee ID]],Table1[[#All],[Employee ID]:[ADEmail]],10)</f>
        <v>davis.roberts@bilearner.com</v>
      </c>
      <c r="C154" t="s">
        <v>31150</v>
      </c>
      <c r="D154">
        <v>3</v>
      </c>
      <c r="E154">
        <v>4</v>
      </c>
      <c r="F154">
        <v>2</v>
      </c>
      <c r="G154" t="str">
        <f>VLOOKUP(Table3[[#This Row],[Employee ID]],Table1[[#All],[Employee ID]:[GenderCode]],3)</f>
        <v>Female</v>
      </c>
      <c r="H154" t="str">
        <f>VLOOKUP(Table3[[#This Row],[Employee ID]],Table1[[#All],[Employee ID]:[JobFunctionDescription]],2)</f>
        <v>Laborer</v>
      </c>
      <c r="I154" t="str">
        <f>VLOOKUP(Table3[[#This Row],[Employee ID]],Table1[[#All],[Employee ID]:[DepartmentType]],18)</f>
        <v xml:space="preserve">Production       </v>
      </c>
    </row>
    <row r="155" spans="1:11">
      <c r="A155">
        <v>1154</v>
      </c>
      <c r="B155" t="str">
        <f>VLOOKUP(Table3[[#This Row],[Employee ID]],Table1[[#All],[Employee ID]:[ADEmail]],10)</f>
        <v>meadow.avery@bilearner.com</v>
      </c>
      <c r="C155" s="2">
        <v>45175</v>
      </c>
      <c r="D155">
        <v>1</v>
      </c>
      <c r="E155">
        <v>3</v>
      </c>
      <c r="F155">
        <v>2</v>
      </c>
      <c r="G155" t="str">
        <f>VLOOKUP(Table3[[#This Row],[Employee ID]],Table1[[#All],[Employee ID]:[GenderCode]],3)</f>
        <v>Female</v>
      </c>
      <c r="H155" t="str">
        <f>VLOOKUP(Table3[[#This Row],[Employee ID]],Table1[[#All],[Employee ID]:[JobFunctionDescription]],2)</f>
        <v>Laborer</v>
      </c>
      <c r="I155" t="str">
        <f>VLOOKUP(Table3[[#This Row],[Employee ID]],Table1[[#All],[Employee ID]:[DepartmentType]],18)</f>
        <v xml:space="preserve">Production       </v>
      </c>
      <c r="K155" s="2"/>
    </row>
    <row r="156" spans="1:11">
      <c r="A156">
        <v>1155</v>
      </c>
      <c r="B156" t="str">
        <f>VLOOKUP(Table3[[#This Row],[Employee ID]],Table1[[#All],[Employee ID]:[ADEmail]],10)</f>
        <v>allyson.owen@bilearner.com</v>
      </c>
      <c r="C156" t="s">
        <v>31151</v>
      </c>
      <c r="D156">
        <v>2</v>
      </c>
      <c r="E156">
        <v>3</v>
      </c>
      <c r="F156">
        <v>1</v>
      </c>
      <c r="G156" t="str">
        <f>VLOOKUP(Table3[[#This Row],[Employee ID]],Table1[[#All],[Employee ID]:[GenderCode]],3)</f>
        <v>Female</v>
      </c>
      <c r="H156" t="str">
        <f>VLOOKUP(Table3[[#This Row],[Employee ID]],Table1[[#All],[Employee ID]:[JobFunctionDescription]],2)</f>
        <v>Clerk</v>
      </c>
      <c r="I156" t="str">
        <f>VLOOKUP(Table3[[#This Row],[Employee ID]],Table1[[#All],[Employee ID]:[DepartmentType]],18)</f>
        <v xml:space="preserve">Production       </v>
      </c>
    </row>
    <row r="157" spans="1:11">
      <c r="A157">
        <v>1156</v>
      </c>
      <c r="B157" t="str">
        <f>VLOOKUP(Table3[[#This Row],[Employee ID]],Table1[[#All],[Employee ID]:[ADEmail]],10)</f>
        <v>francisco.simon@bilearner.com</v>
      </c>
      <c r="C157" s="2">
        <v>45265</v>
      </c>
      <c r="D157">
        <v>1</v>
      </c>
      <c r="E157">
        <v>5</v>
      </c>
      <c r="F157">
        <v>2</v>
      </c>
      <c r="G157" t="str">
        <f>VLOOKUP(Table3[[#This Row],[Employee ID]],Table1[[#All],[Employee ID]:[GenderCode]],3)</f>
        <v>Male</v>
      </c>
      <c r="H157" t="str">
        <f>VLOOKUP(Table3[[#This Row],[Employee ID]],Table1[[#All],[Employee ID]:[JobFunctionDescription]],2)</f>
        <v>Project Manager</v>
      </c>
      <c r="I157" t="str">
        <f>VLOOKUP(Table3[[#This Row],[Employee ID]],Table1[[#All],[Employee ID]:[DepartmentType]],18)</f>
        <v xml:space="preserve">Production       </v>
      </c>
      <c r="K157" s="2"/>
    </row>
    <row r="158" spans="1:11">
      <c r="A158">
        <v>1157</v>
      </c>
      <c r="B158" t="str">
        <f>VLOOKUP(Table3[[#This Row],[Employee ID]],Table1[[#All],[Employee ID]:[ADEmail]],10)</f>
        <v>trent.christian@bilearner.com</v>
      </c>
      <c r="C158" s="2">
        <v>45083</v>
      </c>
      <c r="D158">
        <v>1</v>
      </c>
      <c r="E158">
        <v>4</v>
      </c>
      <c r="F158">
        <v>2</v>
      </c>
      <c r="G158" t="str">
        <f>VLOOKUP(Table3[[#This Row],[Employee ID]],Table1[[#All],[Employee ID]:[GenderCode]],3)</f>
        <v>Male</v>
      </c>
      <c r="H158" t="str">
        <f>VLOOKUP(Table3[[#This Row],[Employee ID]],Table1[[#All],[Employee ID]:[JobFunctionDescription]],2)</f>
        <v>Manager</v>
      </c>
      <c r="I158" t="str">
        <f>VLOOKUP(Table3[[#This Row],[Employee ID]],Table1[[#All],[Employee ID]:[DepartmentType]],18)</f>
        <v xml:space="preserve">Production       </v>
      </c>
      <c r="K158" s="2"/>
    </row>
    <row r="159" spans="1:11">
      <c r="A159">
        <v>1158</v>
      </c>
      <c r="B159" t="str">
        <f>VLOOKUP(Table3[[#This Row],[Employee ID]],Table1[[#All],[Employee ID]:[ADEmail]],10)</f>
        <v>chaya.boyd@bilearner.com</v>
      </c>
      <c r="C159" t="s">
        <v>31124</v>
      </c>
      <c r="D159">
        <v>2</v>
      </c>
      <c r="E159">
        <v>4</v>
      </c>
      <c r="F159">
        <v>4</v>
      </c>
      <c r="G159" t="str">
        <f>VLOOKUP(Table3[[#This Row],[Employee ID]],Table1[[#All],[Employee ID]:[GenderCode]],3)</f>
        <v>Male</v>
      </c>
      <c r="H159" t="str">
        <f>VLOOKUP(Table3[[#This Row],[Employee ID]],Table1[[#All],[Employee ID]:[JobFunctionDescription]],2)</f>
        <v>Technician</v>
      </c>
      <c r="I159" t="str">
        <f>VLOOKUP(Table3[[#This Row],[Employee ID]],Table1[[#All],[Employee ID]:[DepartmentType]],18)</f>
        <v xml:space="preserve">Production       </v>
      </c>
    </row>
    <row r="160" spans="1:11">
      <c r="A160">
        <v>1159</v>
      </c>
      <c r="B160" t="str">
        <f>VLOOKUP(Table3[[#This Row],[Employee ID]],Table1[[#All],[Employee ID]:[ADEmail]],10)</f>
        <v>nehemiah.rivas@bilearner.com</v>
      </c>
      <c r="C160" t="s">
        <v>31104</v>
      </c>
      <c r="D160">
        <v>1</v>
      </c>
      <c r="E160">
        <v>2</v>
      </c>
      <c r="F160">
        <v>4</v>
      </c>
      <c r="G160" t="str">
        <f>VLOOKUP(Table3[[#This Row],[Employee ID]],Table1[[#All],[Employee ID]:[GenderCode]],3)</f>
        <v>Male</v>
      </c>
      <c r="H160" t="str">
        <f>VLOOKUP(Table3[[#This Row],[Employee ID]],Table1[[#All],[Employee ID]:[JobFunctionDescription]],2)</f>
        <v>Splicer</v>
      </c>
      <c r="I160" t="str">
        <f>VLOOKUP(Table3[[#This Row],[Employee ID]],Table1[[#All],[Employee ID]:[DepartmentType]],18)</f>
        <v xml:space="preserve">Production       </v>
      </c>
    </row>
    <row r="161" spans="1:11">
      <c r="A161">
        <v>1160</v>
      </c>
      <c r="B161" t="str">
        <f>VLOOKUP(Table3[[#This Row],[Employee ID]],Table1[[#All],[Employee ID]:[ADEmail]],10)</f>
        <v>wyatt.spence@bilearner.com</v>
      </c>
      <c r="C161" t="s">
        <v>31152</v>
      </c>
      <c r="D161">
        <v>4</v>
      </c>
      <c r="E161">
        <v>2</v>
      </c>
      <c r="F161">
        <v>3</v>
      </c>
      <c r="G161" t="str">
        <f>VLOOKUP(Table3[[#This Row],[Employee ID]],Table1[[#All],[Employee ID]:[GenderCode]],3)</f>
        <v>Female</v>
      </c>
      <c r="H161" t="str">
        <f>VLOOKUP(Table3[[#This Row],[Employee ID]],Table1[[#All],[Employee ID]:[JobFunctionDescription]],2)</f>
        <v>Flagger</v>
      </c>
      <c r="I161" t="str">
        <f>VLOOKUP(Table3[[#This Row],[Employee ID]],Table1[[#All],[Employee ID]:[DepartmentType]],18)</f>
        <v xml:space="preserve">Production       </v>
      </c>
    </row>
    <row r="162" spans="1:11">
      <c r="A162">
        <v>1161</v>
      </c>
      <c r="B162" t="str">
        <f>VLOOKUP(Table3[[#This Row],[Employee ID]],Table1[[#All],[Employee ID]:[ADEmail]],10)</f>
        <v>abram.fisher@bilearner.com</v>
      </c>
      <c r="C162" s="2">
        <v>45173</v>
      </c>
      <c r="D162">
        <v>3</v>
      </c>
      <c r="E162">
        <v>4</v>
      </c>
      <c r="F162">
        <v>4</v>
      </c>
      <c r="G162" t="str">
        <f>VLOOKUP(Table3[[#This Row],[Employee ID]],Table1[[#All],[Employee ID]:[GenderCode]],3)</f>
        <v>Female</v>
      </c>
      <c r="H162" t="str">
        <f>VLOOKUP(Table3[[#This Row],[Employee ID]],Table1[[#All],[Employee ID]:[JobFunctionDescription]],2)</f>
        <v>Runner</v>
      </c>
      <c r="I162" t="str">
        <f>VLOOKUP(Table3[[#This Row],[Employee ID]],Table1[[#All],[Employee ID]:[DepartmentType]],18)</f>
        <v xml:space="preserve">Production       </v>
      </c>
      <c r="K162" s="2"/>
    </row>
    <row r="163" spans="1:11">
      <c r="A163">
        <v>1162</v>
      </c>
      <c r="B163" t="str">
        <f>VLOOKUP(Table3[[#This Row],[Employee ID]],Table1[[#All],[Employee ID]:[ADEmail]],10)</f>
        <v>jayleen.oconnell@bilearner.com</v>
      </c>
      <c r="C163" s="2">
        <v>44691</v>
      </c>
      <c r="D163">
        <v>3</v>
      </c>
      <c r="E163">
        <v>3</v>
      </c>
      <c r="F163">
        <v>2</v>
      </c>
      <c r="G163" t="str">
        <f>VLOOKUP(Table3[[#This Row],[Employee ID]],Table1[[#All],[Employee ID]:[GenderCode]],3)</f>
        <v>Female</v>
      </c>
      <c r="H163" t="str">
        <f>VLOOKUP(Table3[[#This Row],[Employee ID]],Table1[[#All],[Employee ID]:[JobFunctionDescription]],2)</f>
        <v>Laborer</v>
      </c>
      <c r="I163" t="str">
        <f>VLOOKUP(Table3[[#This Row],[Employee ID]],Table1[[#All],[Employee ID]:[DepartmentType]],18)</f>
        <v xml:space="preserve">Production       </v>
      </c>
      <c r="K163" s="2"/>
    </row>
    <row r="164" spans="1:11">
      <c r="A164">
        <v>1163</v>
      </c>
      <c r="B164" t="str">
        <f>VLOOKUP(Table3[[#This Row],[Employee ID]],Table1[[#All],[Employee ID]:[ADEmail]],10)</f>
        <v>jordon.meadows@bilearner.com</v>
      </c>
      <c r="C164" t="s">
        <v>31111</v>
      </c>
      <c r="D164">
        <v>1</v>
      </c>
      <c r="E164">
        <v>2</v>
      </c>
      <c r="F164">
        <v>3</v>
      </c>
      <c r="G164" t="str">
        <f>VLOOKUP(Table3[[#This Row],[Employee ID]],Table1[[#All],[Employee ID]:[GenderCode]],3)</f>
        <v>Female</v>
      </c>
      <c r="H164" t="str">
        <f>VLOOKUP(Table3[[#This Row],[Employee ID]],Table1[[#All],[Employee ID]:[JobFunctionDescription]],2)</f>
        <v>Manager</v>
      </c>
      <c r="I164" t="str">
        <f>VLOOKUP(Table3[[#This Row],[Employee ID]],Table1[[#All],[Employee ID]:[DepartmentType]],18)</f>
        <v xml:space="preserve">Production       </v>
      </c>
    </row>
    <row r="165" spans="1:11">
      <c r="A165">
        <v>1164</v>
      </c>
      <c r="B165" t="str">
        <f>VLOOKUP(Table3[[#This Row],[Employee ID]],Table1[[#All],[Employee ID]:[ADEmail]],10)</f>
        <v>justice.pineda@bilearner.com</v>
      </c>
      <c r="C165" t="s">
        <v>31153</v>
      </c>
      <c r="D165">
        <v>5</v>
      </c>
      <c r="E165">
        <v>5</v>
      </c>
      <c r="F165">
        <v>5</v>
      </c>
      <c r="G165" t="str">
        <f>VLOOKUP(Table3[[#This Row],[Employee ID]],Table1[[#All],[Employee ID]:[GenderCode]],3)</f>
        <v>Female</v>
      </c>
      <c r="H165" t="str">
        <f>VLOOKUP(Table3[[#This Row],[Employee ID]],Table1[[#All],[Employee ID]:[JobFunctionDescription]],2)</f>
        <v>Project Coordinator</v>
      </c>
      <c r="I165" t="str">
        <f>VLOOKUP(Table3[[#This Row],[Employee ID]],Table1[[#All],[Employee ID]:[DepartmentType]],18)</f>
        <v xml:space="preserve">Production       </v>
      </c>
    </row>
    <row r="166" spans="1:11">
      <c r="A166">
        <v>1165</v>
      </c>
      <c r="B166" t="str">
        <f>VLOOKUP(Table3[[#This Row],[Employee ID]],Table1[[#All],[Employee ID]:[ADEmail]],10)</f>
        <v>isiah.decker@bilearner.com</v>
      </c>
      <c r="C166" s="2">
        <v>45170</v>
      </c>
      <c r="D166">
        <v>3</v>
      </c>
      <c r="E166">
        <v>3</v>
      </c>
      <c r="F166">
        <v>1</v>
      </c>
      <c r="G166" t="str">
        <f>VLOOKUP(Table3[[#This Row],[Employee ID]],Table1[[#All],[Employee ID]:[GenderCode]],3)</f>
        <v>Female</v>
      </c>
      <c r="H166" t="str">
        <f>VLOOKUP(Table3[[#This Row],[Employee ID]],Table1[[#All],[Employee ID]:[JobFunctionDescription]],2)</f>
        <v>Laborer</v>
      </c>
      <c r="I166" t="str">
        <f>VLOOKUP(Table3[[#This Row],[Employee ID]],Table1[[#All],[Employee ID]:[DepartmentType]],18)</f>
        <v xml:space="preserve">Production       </v>
      </c>
      <c r="K166" s="2"/>
    </row>
    <row r="167" spans="1:11">
      <c r="A167">
        <v>1166</v>
      </c>
      <c r="B167" t="str">
        <f>VLOOKUP(Table3[[#This Row],[Employee ID]],Table1[[#All],[Employee ID]:[ADEmail]],10)</f>
        <v>giada.boone@bilearner.com</v>
      </c>
      <c r="C167" t="s">
        <v>31095</v>
      </c>
      <c r="D167">
        <v>2</v>
      </c>
      <c r="E167">
        <v>1</v>
      </c>
      <c r="F167">
        <v>4</v>
      </c>
      <c r="G167" t="str">
        <f>VLOOKUP(Table3[[#This Row],[Employee ID]],Table1[[#All],[Employee ID]:[GenderCode]],3)</f>
        <v>Male</v>
      </c>
      <c r="H167" t="str">
        <f>VLOOKUP(Table3[[#This Row],[Employee ID]],Table1[[#All],[Employee ID]:[JobFunctionDescription]],2)</f>
        <v>Foreman</v>
      </c>
      <c r="I167" t="str">
        <f>VLOOKUP(Table3[[#This Row],[Employee ID]],Table1[[#All],[Employee ID]:[DepartmentType]],18)</f>
        <v xml:space="preserve">Production       </v>
      </c>
    </row>
    <row r="168" spans="1:11">
      <c r="A168">
        <v>1167</v>
      </c>
      <c r="B168" t="str">
        <f>VLOOKUP(Table3[[#This Row],[Employee ID]],Table1[[#All],[Employee ID]:[ADEmail]],10)</f>
        <v>camryn.guerra@bilearner.com</v>
      </c>
      <c r="C168" t="s">
        <v>31096</v>
      </c>
      <c r="D168">
        <v>2</v>
      </c>
      <c r="E168">
        <v>3</v>
      </c>
      <c r="F168">
        <v>4</v>
      </c>
      <c r="G168" t="str">
        <f>VLOOKUP(Table3[[#This Row],[Employee ID]],Table1[[#All],[Employee ID]:[GenderCode]],3)</f>
        <v>Female</v>
      </c>
      <c r="H168" t="str">
        <f>VLOOKUP(Table3[[#This Row],[Employee ID]],Table1[[#All],[Employee ID]:[JobFunctionDescription]],2)</f>
        <v>Laborer</v>
      </c>
      <c r="I168" t="str">
        <f>VLOOKUP(Table3[[#This Row],[Employee ID]],Table1[[#All],[Employee ID]:[DepartmentType]],18)</f>
        <v xml:space="preserve">Production       </v>
      </c>
    </row>
    <row r="169" spans="1:11">
      <c r="A169">
        <v>1168</v>
      </c>
      <c r="B169" t="str">
        <f>VLOOKUP(Table3[[#This Row],[Employee ID]],Table1[[#All],[Employee ID]:[ADEmail]],10)</f>
        <v>melody.rollins@bilearner.com</v>
      </c>
      <c r="C169" t="s">
        <v>31154</v>
      </c>
      <c r="D169">
        <v>2</v>
      </c>
      <c r="E169">
        <v>2</v>
      </c>
      <c r="F169">
        <v>2</v>
      </c>
      <c r="G169" t="str">
        <f>VLOOKUP(Table3[[#This Row],[Employee ID]],Table1[[#All],[Employee ID]:[GenderCode]],3)</f>
        <v>Female</v>
      </c>
      <c r="H169" t="str">
        <f>VLOOKUP(Table3[[#This Row],[Employee ID]],Table1[[#All],[Employee ID]:[JobFunctionDescription]],2)</f>
        <v>Assistant</v>
      </c>
      <c r="I169" t="str">
        <f>VLOOKUP(Table3[[#This Row],[Employee ID]],Table1[[#All],[Employee ID]:[DepartmentType]],18)</f>
        <v xml:space="preserve">Production       </v>
      </c>
    </row>
    <row r="170" spans="1:11">
      <c r="A170">
        <v>1169</v>
      </c>
      <c r="B170" t="str">
        <f>VLOOKUP(Table3[[#This Row],[Employee ID]],Table1[[#All],[Employee ID]:[ADEmail]],10)</f>
        <v>lucia.cummings@bilearner.com</v>
      </c>
      <c r="C170" s="2">
        <v>44993</v>
      </c>
      <c r="D170">
        <v>1</v>
      </c>
      <c r="E170">
        <v>3</v>
      </c>
      <c r="F170">
        <v>2</v>
      </c>
      <c r="G170" t="str">
        <f>VLOOKUP(Table3[[#This Row],[Employee ID]],Table1[[#All],[Employee ID]:[GenderCode]],3)</f>
        <v>Female</v>
      </c>
      <c r="H170" t="str">
        <f>VLOOKUP(Table3[[#This Row],[Employee ID]],Table1[[#All],[Employee ID]:[JobFunctionDescription]],2)</f>
        <v>Operator</v>
      </c>
      <c r="I170" t="str">
        <f>VLOOKUP(Table3[[#This Row],[Employee ID]],Table1[[#All],[Employee ID]:[DepartmentType]],18)</f>
        <v xml:space="preserve">Production       </v>
      </c>
      <c r="K170" s="2"/>
    </row>
    <row r="171" spans="1:11">
      <c r="A171">
        <v>1170</v>
      </c>
      <c r="B171" t="str">
        <f>VLOOKUP(Table3[[#This Row],[Employee ID]],Table1[[#All],[Employee ID]:[ADEmail]],10)</f>
        <v>jaylen.serrano@bilearner.com</v>
      </c>
      <c r="C171" s="2">
        <v>45048</v>
      </c>
      <c r="D171">
        <v>1</v>
      </c>
      <c r="E171">
        <v>5</v>
      </c>
      <c r="F171">
        <v>4</v>
      </c>
      <c r="G171" t="str">
        <f>VLOOKUP(Table3[[#This Row],[Employee ID]],Table1[[#All],[Employee ID]:[GenderCode]],3)</f>
        <v>Female</v>
      </c>
      <c r="H171" t="str">
        <f>VLOOKUP(Table3[[#This Row],[Employee ID]],Table1[[#All],[Employee ID]:[JobFunctionDescription]],2)</f>
        <v>Laborer</v>
      </c>
      <c r="I171" t="str">
        <f>VLOOKUP(Table3[[#This Row],[Employee ID]],Table1[[#All],[Employee ID]:[DepartmentType]],18)</f>
        <v xml:space="preserve">Production       </v>
      </c>
      <c r="K171" s="2"/>
    </row>
    <row r="172" spans="1:11">
      <c r="A172">
        <v>1171</v>
      </c>
      <c r="B172" t="str">
        <f>VLOOKUP(Table3[[#This Row],[Employee ID]],Table1[[#All],[Employee ID]:[ADEmail]],10)</f>
        <v>jayson.bright@bilearner.com</v>
      </c>
      <c r="C172" t="s">
        <v>31155</v>
      </c>
      <c r="D172">
        <v>4</v>
      </c>
      <c r="E172">
        <v>1</v>
      </c>
      <c r="F172">
        <v>4</v>
      </c>
      <c r="G172" t="str">
        <f>VLOOKUP(Table3[[#This Row],[Employee ID]],Table1[[#All],[Employee ID]:[GenderCode]],3)</f>
        <v>Female</v>
      </c>
      <c r="H172" t="str">
        <f>VLOOKUP(Table3[[#This Row],[Employee ID]],Table1[[#All],[Employee ID]:[JobFunctionDescription]],2)</f>
        <v>Laborer</v>
      </c>
      <c r="I172" t="str">
        <f>VLOOKUP(Table3[[#This Row],[Employee ID]],Table1[[#All],[Employee ID]:[DepartmentType]],18)</f>
        <v xml:space="preserve">Production       </v>
      </c>
    </row>
    <row r="173" spans="1:11">
      <c r="A173">
        <v>1172</v>
      </c>
      <c r="B173" t="str">
        <f>VLOOKUP(Table3[[#This Row],[Employee ID]],Table1[[#All],[Employee ID]:[ADEmail]],10)</f>
        <v>carlie.wilkerson@bilearner.com</v>
      </c>
      <c r="C173" t="s">
        <v>31084</v>
      </c>
      <c r="D173">
        <v>1</v>
      </c>
      <c r="E173">
        <v>3</v>
      </c>
      <c r="F173">
        <v>2</v>
      </c>
      <c r="G173" t="str">
        <f>VLOOKUP(Table3[[#This Row],[Employee ID]],Table1[[#All],[Employee ID]:[GenderCode]],3)</f>
        <v>Male</v>
      </c>
      <c r="H173" t="str">
        <f>VLOOKUP(Table3[[#This Row],[Employee ID]],Table1[[#All],[Employee ID]:[JobFunctionDescription]],2)</f>
        <v>Engineer</v>
      </c>
      <c r="I173" t="str">
        <f>VLOOKUP(Table3[[#This Row],[Employee ID]],Table1[[#All],[Employee ID]:[DepartmentType]],18)</f>
        <v xml:space="preserve">Production       </v>
      </c>
    </row>
    <row r="174" spans="1:11">
      <c r="A174">
        <v>1173</v>
      </c>
      <c r="B174" t="str">
        <f>VLOOKUP(Table3[[#This Row],[Employee ID]],Table1[[#All],[Employee ID]:[ADEmail]],10)</f>
        <v>kaylyn.patrick@bilearner.com</v>
      </c>
      <c r="C174" t="s">
        <v>31156</v>
      </c>
      <c r="D174">
        <v>5</v>
      </c>
      <c r="E174">
        <v>5</v>
      </c>
      <c r="F174">
        <v>2</v>
      </c>
      <c r="G174" t="str">
        <f>VLOOKUP(Table3[[#This Row],[Employee ID]],Table1[[#All],[Employee ID]:[GenderCode]],3)</f>
        <v>Female</v>
      </c>
      <c r="H174" t="str">
        <f>VLOOKUP(Table3[[#This Row],[Employee ID]],Table1[[#All],[Employee ID]:[JobFunctionDescription]],2)</f>
        <v>Manager</v>
      </c>
      <c r="I174" t="str">
        <f>VLOOKUP(Table3[[#This Row],[Employee ID]],Table1[[#All],[Employee ID]:[DepartmentType]],18)</f>
        <v xml:space="preserve">Production       </v>
      </c>
    </row>
    <row r="175" spans="1:11">
      <c r="A175">
        <v>1174</v>
      </c>
      <c r="B175" t="str">
        <f>VLOOKUP(Table3[[#This Row],[Employee ID]],Table1[[#All],[Employee ID]:[ADEmail]],10)</f>
        <v>evie.pope@bilearner.com</v>
      </c>
      <c r="C175" s="2">
        <v>45080</v>
      </c>
      <c r="D175">
        <v>2</v>
      </c>
      <c r="E175">
        <v>1</v>
      </c>
      <c r="F175">
        <v>5</v>
      </c>
      <c r="G175" t="str">
        <f>VLOOKUP(Table3[[#This Row],[Employee ID]],Table1[[#All],[Employee ID]:[GenderCode]],3)</f>
        <v>Female</v>
      </c>
      <c r="H175" t="str">
        <f>VLOOKUP(Table3[[#This Row],[Employee ID]],Table1[[#All],[Employee ID]:[JobFunctionDescription]],2)</f>
        <v>Construction Manager</v>
      </c>
      <c r="I175" t="str">
        <f>VLOOKUP(Table3[[#This Row],[Employee ID]],Table1[[#All],[Employee ID]:[DepartmentType]],18)</f>
        <v xml:space="preserve">Production       </v>
      </c>
      <c r="K175" s="2"/>
    </row>
    <row r="176" spans="1:11">
      <c r="A176">
        <v>1175</v>
      </c>
      <c r="B176" t="str">
        <f>VLOOKUP(Table3[[#This Row],[Employee ID]],Table1[[#All],[Employee ID]:[ADEmail]],10)</f>
        <v>nayeli.kelley@bilearner.com</v>
      </c>
      <c r="C176" t="s">
        <v>31122</v>
      </c>
      <c r="D176">
        <v>2</v>
      </c>
      <c r="E176">
        <v>1</v>
      </c>
      <c r="F176">
        <v>2</v>
      </c>
      <c r="G176" t="str">
        <f>VLOOKUP(Table3[[#This Row],[Employee ID]],Table1[[#All],[Employee ID]:[GenderCode]],3)</f>
        <v>Female</v>
      </c>
      <c r="H176" t="str">
        <f>VLOOKUP(Table3[[#This Row],[Employee ID]],Table1[[#All],[Employee ID]:[JobFunctionDescription]],2)</f>
        <v>Laborer</v>
      </c>
      <c r="I176" t="str">
        <f>VLOOKUP(Table3[[#This Row],[Employee ID]],Table1[[#All],[Employee ID]:[DepartmentType]],18)</f>
        <v xml:space="preserve">Production       </v>
      </c>
    </row>
    <row r="177" spans="1:11">
      <c r="A177">
        <v>1176</v>
      </c>
      <c r="B177" t="str">
        <f>VLOOKUP(Table3[[#This Row],[Employee ID]],Table1[[#All],[Employee ID]:[ADEmail]],10)</f>
        <v>krista.franco@bilearner.com</v>
      </c>
      <c r="C177" t="s">
        <v>31157</v>
      </c>
      <c r="D177">
        <v>2</v>
      </c>
      <c r="E177">
        <v>2</v>
      </c>
      <c r="F177">
        <v>5</v>
      </c>
      <c r="G177" t="str">
        <f>VLOOKUP(Table3[[#This Row],[Employee ID]],Table1[[#All],[Employee ID]:[GenderCode]],3)</f>
        <v>Female</v>
      </c>
      <c r="H177" t="str">
        <f>VLOOKUP(Table3[[#This Row],[Employee ID]],Table1[[#All],[Employee ID]:[JobFunctionDescription]],2)</f>
        <v>Project Manager</v>
      </c>
      <c r="I177" t="str">
        <f>VLOOKUP(Table3[[#This Row],[Employee ID]],Table1[[#All],[Employee ID]:[DepartmentType]],18)</f>
        <v xml:space="preserve">Production       </v>
      </c>
    </row>
    <row r="178" spans="1:11">
      <c r="A178">
        <v>1177</v>
      </c>
      <c r="B178" t="str">
        <f>VLOOKUP(Table3[[#This Row],[Employee ID]],Table1[[#All],[Employee ID]:[ADEmail]],10)</f>
        <v>teresa.farrell@bilearner.com</v>
      </c>
      <c r="C178" s="2">
        <v>44903</v>
      </c>
      <c r="D178">
        <v>2</v>
      </c>
      <c r="E178">
        <v>2</v>
      </c>
      <c r="F178">
        <v>5</v>
      </c>
      <c r="G178" t="str">
        <f>VLOOKUP(Table3[[#This Row],[Employee ID]],Table1[[#All],[Employee ID]:[GenderCode]],3)</f>
        <v>Female</v>
      </c>
      <c r="H178" t="str">
        <f>VLOOKUP(Table3[[#This Row],[Employee ID]],Table1[[#All],[Employee ID]:[JobFunctionDescription]],2)</f>
        <v>Lineman</v>
      </c>
      <c r="I178" t="str">
        <f>VLOOKUP(Table3[[#This Row],[Employee ID]],Table1[[#All],[Employee ID]:[DepartmentType]],18)</f>
        <v xml:space="preserve">Production       </v>
      </c>
      <c r="K178" s="2"/>
    </row>
    <row r="179" spans="1:11">
      <c r="A179">
        <v>1178</v>
      </c>
      <c r="B179" t="str">
        <f>VLOOKUP(Table3[[#This Row],[Employee ID]],Table1[[#All],[Employee ID]:[ADEmail]],10)</f>
        <v>dorian.fox@bilearner.com</v>
      </c>
      <c r="C179" s="2">
        <v>44990</v>
      </c>
      <c r="D179">
        <v>2</v>
      </c>
      <c r="E179">
        <v>1</v>
      </c>
      <c r="F179">
        <v>2</v>
      </c>
      <c r="G179" t="str">
        <f>VLOOKUP(Table3[[#This Row],[Employee ID]],Table1[[#All],[Employee ID]:[GenderCode]],3)</f>
        <v>Male</v>
      </c>
      <c r="H179" t="str">
        <f>VLOOKUP(Table3[[#This Row],[Employee ID]],Table1[[#All],[Employee ID]:[JobFunctionDescription]],2)</f>
        <v>Laborer</v>
      </c>
      <c r="I179" t="str">
        <f>VLOOKUP(Table3[[#This Row],[Employee ID]],Table1[[#All],[Employee ID]:[DepartmentType]],18)</f>
        <v xml:space="preserve">Production       </v>
      </c>
      <c r="K179" s="2"/>
    </row>
    <row r="180" spans="1:11">
      <c r="A180">
        <v>1179</v>
      </c>
      <c r="B180" t="str">
        <f>VLOOKUP(Table3[[#This Row],[Employee ID]],Table1[[#All],[Employee ID]:[ADEmail]],10)</f>
        <v>madeleine.sherman@bilearner.com</v>
      </c>
      <c r="C180" s="2">
        <v>45206</v>
      </c>
      <c r="D180">
        <v>3</v>
      </c>
      <c r="E180">
        <v>5</v>
      </c>
      <c r="F180">
        <v>1</v>
      </c>
      <c r="G180" t="str">
        <f>VLOOKUP(Table3[[#This Row],[Employee ID]],Table1[[#All],[Employee ID]:[GenderCode]],3)</f>
        <v>Male</v>
      </c>
      <c r="H180" t="str">
        <f>VLOOKUP(Table3[[#This Row],[Employee ID]],Table1[[#All],[Employee ID]:[JobFunctionDescription]],2)</f>
        <v>Supervisor</v>
      </c>
      <c r="I180" t="str">
        <f>VLOOKUP(Table3[[#This Row],[Employee ID]],Table1[[#All],[Employee ID]:[DepartmentType]],18)</f>
        <v xml:space="preserve">Production       </v>
      </c>
      <c r="K180" s="2"/>
    </row>
    <row r="181" spans="1:11">
      <c r="A181">
        <v>1180</v>
      </c>
      <c r="B181" t="str">
        <f>VLOOKUP(Table3[[#This Row],[Employee ID]],Table1[[#All],[Employee ID]:[ADEmail]],10)</f>
        <v>allan.butler@bilearner.com</v>
      </c>
      <c r="C181" t="s">
        <v>31114</v>
      </c>
      <c r="D181">
        <v>4</v>
      </c>
      <c r="E181">
        <v>3</v>
      </c>
      <c r="F181">
        <v>1</v>
      </c>
      <c r="G181" t="str">
        <f>VLOOKUP(Table3[[#This Row],[Employee ID]],Table1[[#All],[Employee ID]:[GenderCode]],3)</f>
        <v>Male</v>
      </c>
      <c r="H181" t="str">
        <f>VLOOKUP(Table3[[#This Row],[Employee ID]],Table1[[#All],[Employee ID]:[JobFunctionDescription]],2)</f>
        <v>Laborer</v>
      </c>
      <c r="I181" t="str">
        <f>VLOOKUP(Table3[[#This Row],[Employee ID]],Table1[[#All],[Employee ID]:[DepartmentType]],18)</f>
        <v xml:space="preserve">Production       </v>
      </c>
    </row>
    <row r="182" spans="1:11">
      <c r="A182">
        <v>1181</v>
      </c>
      <c r="B182" t="str">
        <f>VLOOKUP(Table3[[#This Row],[Employee ID]],Table1[[#All],[Employee ID]:[ADEmail]],10)</f>
        <v>nevaeh.davila@bilearner.com</v>
      </c>
      <c r="C182" s="2">
        <v>45053</v>
      </c>
      <c r="D182">
        <v>5</v>
      </c>
      <c r="E182">
        <v>5</v>
      </c>
      <c r="F182">
        <v>4</v>
      </c>
      <c r="G182" t="str">
        <f>VLOOKUP(Table3[[#This Row],[Employee ID]],Table1[[#All],[Employee ID]:[GenderCode]],3)</f>
        <v>Male</v>
      </c>
      <c r="H182" t="str">
        <f>VLOOKUP(Table3[[#This Row],[Employee ID]],Table1[[#All],[Employee ID]:[JobFunctionDescription]],2)</f>
        <v>Laborer</v>
      </c>
      <c r="I182" t="str">
        <f>VLOOKUP(Table3[[#This Row],[Employee ID]],Table1[[#All],[Employee ID]:[DepartmentType]],18)</f>
        <v xml:space="preserve">Production       </v>
      </c>
      <c r="K182" s="2"/>
    </row>
    <row r="183" spans="1:11">
      <c r="A183">
        <v>1182</v>
      </c>
      <c r="B183" t="str">
        <f>VLOOKUP(Table3[[#This Row],[Employee ID]],Table1[[#All],[Employee ID]:[ADEmail]],10)</f>
        <v>gunnar.webster@bilearner.com</v>
      </c>
      <c r="C183" t="s">
        <v>31151</v>
      </c>
      <c r="D183">
        <v>2</v>
      </c>
      <c r="E183">
        <v>4</v>
      </c>
      <c r="F183">
        <v>5</v>
      </c>
      <c r="G183" t="str">
        <f>VLOOKUP(Table3[[#This Row],[Employee ID]],Table1[[#All],[Employee ID]:[GenderCode]],3)</f>
        <v>Female</v>
      </c>
      <c r="H183" t="str">
        <f>VLOOKUP(Table3[[#This Row],[Employee ID]],Table1[[#All],[Employee ID]:[JobFunctionDescription]],2)</f>
        <v>Splicer</v>
      </c>
      <c r="I183" t="str">
        <f>VLOOKUP(Table3[[#This Row],[Employee ID]],Table1[[#All],[Employee ID]:[DepartmentType]],18)</f>
        <v xml:space="preserve">Production       </v>
      </c>
    </row>
    <row r="184" spans="1:11">
      <c r="A184">
        <v>1183</v>
      </c>
      <c r="B184" t="str">
        <f>VLOOKUP(Table3[[#This Row],[Employee ID]],Table1[[#All],[Employee ID]:[ADEmail]],10)</f>
        <v>aydin.tate@bilearner.com</v>
      </c>
      <c r="C184" s="2">
        <v>45110</v>
      </c>
      <c r="D184">
        <v>4</v>
      </c>
      <c r="E184">
        <v>5</v>
      </c>
      <c r="F184">
        <v>5</v>
      </c>
      <c r="G184" t="str">
        <f>VLOOKUP(Table3[[#This Row],[Employee ID]],Table1[[#All],[Employee ID]:[GenderCode]],3)</f>
        <v>Female</v>
      </c>
      <c r="H184" t="str">
        <f>VLOOKUP(Table3[[#This Row],[Employee ID]],Table1[[#All],[Employee ID]:[JobFunctionDescription]],2)</f>
        <v>Technician</v>
      </c>
      <c r="I184" t="str">
        <f>VLOOKUP(Table3[[#This Row],[Employee ID]],Table1[[#All],[Employee ID]:[DepartmentType]],18)</f>
        <v xml:space="preserve">Production       </v>
      </c>
      <c r="K184" s="2"/>
    </row>
    <row r="185" spans="1:11">
      <c r="A185">
        <v>1184</v>
      </c>
      <c r="B185" t="str">
        <f>VLOOKUP(Table3[[#This Row],[Employee ID]],Table1[[#All],[Employee ID]:[ADEmail]],10)</f>
        <v>patrick.mckinney@bilearner.com</v>
      </c>
      <c r="C185" s="2">
        <v>44630</v>
      </c>
      <c r="D185">
        <v>1</v>
      </c>
      <c r="E185">
        <v>3</v>
      </c>
      <c r="F185">
        <v>1</v>
      </c>
      <c r="G185" t="str">
        <f>VLOOKUP(Table3[[#This Row],[Employee ID]],Table1[[#All],[Employee ID]:[GenderCode]],3)</f>
        <v>Female</v>
      </c>
      <c r="H185" t="str">
        <f>VLOOKUP(Table3[[#This Row],[Employee ID]],Table1[[#All],[Employee ID]:[JobFunctionDescription]],2)</f>
        <v>Foreman</v>
      </c>
      <c r="I185" t="str">
        <f>VLOOKUP(Table3[[#This Row],[Employee ID]],Table1[[#All],[Employee ID]:[DepartmentType]],18)</f>
        <v xml:space="preserve">Production       </v>
      </c>
      <c r="K185" s="2"/>
    </row>
    <row r="186" spans="1:11">
      <c r="A186">
        <v>1185</v>
      </c>
      <c r="B186" t="str">
        <f>VLOOKUP(Table3[[#This Row],[Employee ID]],Table1[[#All],[Employee ID]:[ADEmail]],10)</f>
        <v>milagros.foley@bilearner.com</v>
      </c>
      <c r="C186" t="s">
        <v>31158</v>
      </c>
      <c r="D186">
        <v>1</v>
      </c>
      <c r="E186">
        <v>2</v>
      </c>
      <c r="F186">
        <v>4</v>
      </c>
      <c r="G186" t="str">
        <f>VLOOKUP(Table3[[#This Row],[Employee ID]],Table1[[#All],[Employee ID]:[GenderCode]],3)</f>
        <v>Female</v>
      </c>
      <c r="H186" t="str">
        <f>VLOOKUP(Table3[[#This Row],[Employee ID]],Table1[[#All],[Employee ID]:[JobFunctionDescription]],2)</f>
        <v>Engineer</v>
      </c>
      <c r="I186" t="str">
        <f>VLOOKUP(Table3[[#This Row],[Employee ID]],Table1[[#All],[Employee ID]:[DepartmentType]],18)</f>
        <v xml:space="preserve">Production       </v>
      </c>
    </row>
    <row r="187" spans="1:11">
      <c r="A187">
        <v>1186</v>
      </c>
      <c r="B187" t="str">
        <f>VLOOKUP(Table3[[#This Row],[Employee ID]],Table1[[#All],[Employee ID]:[ADEmail]],10)</f>
        <v>rachael.buck@bilearner.com</v>
      </c>
      <c r="C187" s="2">
        <v>45265</v>
      </c>
      <c r="D187">
        <v>3</v>
      </c>
      <c r="E187">
        <v>3</v>
      </c>
      <c r="F187">
        <v>5</v>
      </c>
      <c r="G187" t="str">
        <f>VLOOKUP(Table3[[#This Row],[Employee ID]],Table1[[#All],[Employee ID]:[GenderCode]],3)</f>
        <v>Female</v>
      </c>
      <c r="H187" t="str">
        <f>VLOOKUP(Table3[[#This Row],[Employee ID]],Table1[[#All],[Employee ID]:[JobFunctionDescription]],2)</f>
        <v>Tester</v>
      </c>
      <c r="I187" t="str">
        <f>VLOOKUP(Table3[[#This Row],[Employee ID]],Table1[[#All],[Employee ID]:[DepartmentType]],18)</f>
        <v xml:space="preserve">Production       </v>
      </c>
      <c r="K187" s="2"/>
    </row>
    <row r="188" spans="1:11">
      <c r="A188">
        <v>1187</v>
      </c>
      <c r="B188" t="str">
        <f>VLOOKUP(Table3[[#This Row],[Employee ID]],Table1[[#All],[Employee ID]:[ADEmail]],10)</f>
        <v>rigoberto.townsend@bilearner.com</v>
      </c>
      <c r="C188" t="s">
        <v>31107</v>
      </c>
      <c r="D188">
        <v>4</v>
      </c>
      <c r="E188">
        <v>1</v>
      </c>
      <c r="F188">
        <v>1</v>
      </c>
      <c r="G188" t="str">
        <f>VLOOKUP(Table3[[#This Row],[Employee ID]],Table1[[#All],[Employee ID]:[GenderCode]],3)</f>
        <v>Female</v>
      </c>
      <c r="H188" t="str">
        <f>VLOOKUP(Table3[[#This Row],[Employee ID]],Table1[[#All],[Employee ID]:[JobFunctionDescription]],2)</f>
        <v>Supervisor</v>
      </c>
      <c r="I188" t="str">
        <f>VLOOKUP(Table3[[#This Row],[Employee ID]],Table1[[#All],[Employee ID]:[DepartmentType]],18)</f>
        <v xml:space="preserve">Production       </v>
      </c>
    </row>
    <row r="189" spans="1:11">
      <c r="A189">
        <v>1188</v>
      </c>
      <c r="B189" t="str">
        <f>VLOOKUP(Table3[[#This Row],[Employee ID]],Table1[[#All],[Employee ID]:[ADEmail]],10)</f>
        <v>reagan.odonnell@bilearner.com</v>
      </c>
      <c r="C189" t="s">
        <v>31091</v>
      </c>
      <c r="D189">
        <v>4</v>
      </c>
      <c r="E189">
        <v>1</v>
      </c>
      <c r="F189">
        <v>1</v>
      </c>
      <c r="G189" t="str">
        <f>VLOOKUP(Table3[[#This Row],[Employee ID]],Table1[[#All],[Employee ID]:[GenderCode]],3)</f>
        <v>Male</v>
      </c>
      <c r="H189" t="str">
        <f>VLOOKUP(Table3[[#This Row],[Employee ID]],Table1[[#All],[Employee ID]:[JobFunctionDescription]],2)</f>
        <v>Estimator</v>
      </c>
      <c r="I189" t="str">
        <f>VLOOKUP(Table3[[#This Row],[Employee ID]],Table1[[#All],[Employee ID]:[DepartmentType]],18)</f>
        <v xml:space="preserve">Production       </v>
      </c>
    </row>
    <row r="190" spans="1:11">
      <c r="A190">
        <v>1189</v>
      </c>
      <c r="B190" t="str">
        <f>VLOOKUP(Table3[[#This Row],[Employee ID]],Table1[[#All],[Employee ID]:[ADEmail]],10)</f>
        <v>roy.morse@bilearner.com</v>
      </c>
      <c r="C190" t="s">
        <v>31097</v>
      </c>
      <c r="D190">
        <v>5</v>
      </c>
      <c r="E190">
        <v>5</v>
      </c>
      <c r="F190">
        <v>3</v>
      </c>
      <c r="G190" t="str">
        <f>VLOOKUP(Table3[[#This Row],[Employee ID]],Table1[[#All],[Employee ID]:[GenderCode]],3)</f>
        <v>Female</v>
      </c>
      <c r="H190" t="str">
        <f>VLOOKUP(Table3[[#This Row],[Employee ID]],Table1[[#All],[Employee ID]:[JobFunctionDescription]],2)</f>
        <v>Engineer</v>
      </c>
      <c r="I190" t="str">
        <f>VLOOKUP(Table3[[#This Row],[Employee ID]],Table1[[#All],[Employee ID]:[DepartmentType]],18)</f>
        <v xml:space="preserve">Production       </v>
      </c>
    </row>
    <row r="191" spans="1:11">
      <c r="A191">
        <v>1190</v>
      </c>
      <c r="B191" t="str">
        <f>VLOOKUP(Table3[[#This Row],[Employee ID]],Table1[[#All],[Employee ID]:[ADEmail]],10)</f>
        <v>rafael.buchanan@bilearner.com</v>
      </c>
      <c r="C191" s="2">
        <v>45111</v>
      </c>
      <c r="D191">
        <v>2</v>
      </c>
      <c r="E191">
        <v>5</v>
      </c>
      <c r="F191">
        <v>3</v>
      </c>
      <c r="G191" t="str">
        <f>VLOOKUP(Table3[[#This Row],[Employee ID]],Table1[[#All],[Employee ID]:[GenderCode]],3)</f>
        <v>Female</v>
      </c>
      <c r="H191" t="str">
        <f>VLOOKUP(Table3[[#This Row],[Employee ID]],Table1[[#All],[Employee ID]:[JobFunctionDescription]],2)</f>
        <v>Project Manager</v>
      </c>
      <c r="I191" t="str">
        <f>VLOOKUP(Table3[[#This Row],[Employee ID]],Table1[[#All],[Employee ID]:[DepartmentType]],18)</f>
        <v xml:space="preserve">Production       </v>
      </c>
      <c r="K191" s="2"/>
    </row>
    <row r="192" spans="1:11">
      <c r="A192">
        <v>1191</v>
      </c>
      <c r="B192" t="str">
        <f>VLOOKUP(Table3[[#This Row],[Employee ID]],Table1[[#All],[Employee ID]:[ADEmail]],10)</f>
        <v>kaitlynn.herman@bilearner.com</v>
      </c>
      <c r="C192" t="s">
        <v>31159</v>
      </c>
      <c r="D192">
        <v>4</v>
      </c>
      <c r="E192">
        <v>4</v>
      </c>
      <c r="F192">
        <v>4</v>
      </c>
      <c r="G192" t="str">
        <f>VLOOKUP(Table3[[#This Row],[Employee ID]],Table1[[#All],[Employee ID]:[GenderCode]],3)</f>
        <v>Female</v>
      </c>
      <c r="H192" t="str">
        <f>VLOOKUP(Table3[[#This Row],[Employee ID]],Table1[[#All],[Employee ID]:[JobFunctionDescription]],2)</f>
        <v>Billing</v>
      </c>
      <c r="I192" t="str">
        <f>VLOOKUP(Table3[[#This Row],[Employee ID]],Table1[[#All],[Employee ID]:[DepartmentType]],18)</f>
        <v xml:space="preserve">Production       </v>
      </c>
    </row>
    <row r="193" spans="1:11">
      <c r="A193">
        <v>1192</v>
      </c>
      <c r="B193" t="str">
        <f>VLOOKUP(Table3[[#This Row],[Employee ID]],Table1[[#All],[Employee ID]:[ADEmail]],10)</f>
        <v>marquise.santana@bilearner.com</v>
      </c>
      <c r="C193" t="s">
        <v>31160</v>
      </c>
      <c r="D193">
        <v>3</v>
      </c>
      <c r="E193">
        <v>1</v>
      </c>
      <c r="F193">
        <v>1</v>
      </c>
      <c r="G193" t="str">
        <f>VLOOKUP(Table3[[#This Row],[Employee ID]],Table1[[#All],[Employee ID]:[GenderCode]],3)</f>
        <v>Female</v>
      </c>
      <c r="H193" t="str">
        <f>VLOOKUP(Table3[[#This Row],[Employee ID]],Table1[[#All],[Employee ID]:[JobFunctionDescription]],2)</f>
        <v>Technician</v>
      </c>
      <c r="I193" t="str">
        <f>VLOOKUP(Table3[[#This Row],[Employee ID]],Table1[[#All],[Employee ID]:[DepartmentType]],18)</f>
        <v xml:space="preserve">Production       </v>
      </c>
    </row>
    <row r="194" spans="1:11">
      <c r="A194">
        <v>1193</v>
      </c>
      <c r="B194" t="str">
        <f>VLOOKUP(Table3[[#This Row],[Employee ID]],Table1[[#All],[Employee ID]:[ADEmail]],10)</f>
        <v>jamarion.mitchell@bilearner.com</v>
      </c>
      <c r="C194" t="s">
        <v>31161</v>
      </c>
      <c r="D194">
        <v>5</v>
      </c>
      <c r="E194">
        <v>2</v>
      </c>
      <c r="F194">
        <v>3</v>
      </c>
      <c r="G194" t="str">
        <f>VLOOKUP(Table3[[#This Row],[Employee ID]],Table1[[#All],[Employee ID]:[GenderCode]],3)</f>
        <v>Female</v>
      </c>
      <c r="H194" t="str">
        <f>VLOOKUP(Table3[[#This Row],[Employee ID]],Table1[[#All],[Employee ID]:[JobFunctionDescription]],2)</f>
        <v>Foreman</v>
      </c>
      <c r="I194" t="str">
        <f>VLOOKUP(Table3[[#This Row],[Employee ID]],Table1[[#All],[Employee ID]:[DepartmentType]],18)</f>
        <v xml:space="preserve">Production       </v>
      </c>
    </row>
    <row r="195" spans="1:11">
      <c r="A195">
        <v>1194</v>
      </c>
      <c r="B195" t="str">
        <f>VLOOKUP(Table3[[#This Row],[Employee ID]],Table1[[#All],[Employee ID]:[ADEmail]],10)</f>
        <v>gabrielle.hardy@bilearner.com</v>
      </c>
      <c r="C195" s="2">
        <v>44663</v>
      </c>
      <c r="D195">
        <v>5</v>
      </c>
      <c r="E195">
        <v>4</v>
      </c>
      <c r="F195">
        <v>2</v>
      </c>
      <c r="G195" t="str">
        <f>VLOOKUP(Table3[[#This Row],[Employee ID]],Table1[[#All],[Employee ID]:[GenderCode]],3)</f>
        <v>Male</v>
      </c>
      <c r="H195" t="str">
        <f>VLOOKUP(Table3[[#This Row],[Employee ID]],Table1[[#All],[Employee ID]:[JobFunctionDescription]],2)</f>
        <v>Foreman</v>
      </c>
      <c r="I195" t="str">
        <f>VLOOKUP(Table3[[#This Row],[Employee ID]],Table1[[#All],[Employee ID]:[DepartmentType]],18)</f>
        <v xml:space="preserve">Production       </v>
      </c>
      <c r="K195" s="2"/>
    </row>
    <row r="196" spans="1:11">
      <c r="A196">
        <v>1195</v>
      </c>
      <c r="B196" t="str">
        <f>VLOOKUP(Table3[[#This Row],[Employee ID]],Table1[[#All],[Employee ID]:[ADEmail]],10)</f>
        <v>savion.stokes@bilearner.com</v>
      </c>
      <c r="C196" t="s">
        <v>31162</v>
      </c>
      <c r="D196">
        <v>5</v>
      </c>
      <c r="E196">
        <v>3</v>
      </c>
      <c r="F196">
        <v>2</v>
      </c>
      <c r="G196" t="str">
        <f>VLOOKUP(Table3[[#This Row],[Employee ID]],Table1[[#All],[Employee ID]:[GenderCode]],3)</f>
        <v>Female</v>
      </c>
      <c r="H196" t="str">
        <f>VLOOKUP(Table3[[#This Row],[Employee ID]],Table1[[#All],[Employee ID]:[JobFunctionDescription]],2)</f>
        <v>Foreman</v>
      </c>
      <c r="I196" t="str">
        <f>VLOOKUP(Table3[[#This Row],[Employee ID]],Table1[[#All],[Employee ID]:[DepartmentType]],18)</f>
        <v xml:space="preserve">Production       </v>
      </c>
    </row>
    <row r="197" spans="1:11">
      <c r="A197">
        <v>1196</v>
      </c>
      <c r="B197" t="str">
        <f>VLOOKUP(Table3[[#This Row],[Employee ID]],Table1[[#All],[Employee ID]:[ADEmail]],10)</f>
        <v>trevin.summers@bilearner.com</v>
      </c>
      <c r="C197" s="2">
        <v>44963</v>
      </c>
      <c r="D197">
        <v>4</v>
      </c>
      <c r="E197">
        <v>5</v>
      </c>
      <c r="F197">
        <v>4</v>
      </c>
      <c r="G197" t="str">
        <f>VLOOKUP(Table3[[#This Row],[Employee ID]],Table1[[#All],[Employee ID]:[GenderCode]],3)</f>
        <v>Female</v>
      </c>
      <c r="H197" t="str">
        <f>VLOOKUP(Table3[[#This Row],[Employee ID]],Table1[[#All],[Employee ID]:[JobFunctionDescription]],2)</f>
        <v>Administrator</v>
      </c>
      <c r="I197" t="str">
        <f>VLOOKUP(Table3[[#This Row],[Employee ID]],Table1[[#All],[Employee ID]:[DepartmentType]],18)</f>
        <v xml:space="preserve">Production       </v>
      </c>
      <c r="K197" s="2"/>
    </row>
    <row r="198" spans="1:11">
      <c r="A198">
        <v>1197</v>
      </c>
      <c r="B198" t="str">
        <f>VLOOKUP(Table3[[#This Row],[Employee ID]],Table1[[#All],[Employee ID]:[ADEmail]],10)</f>
        <v>hailie.bell@bilearner.com</v>
      </c>
      <c r="C198" s="2">
        <v>44815</v>
      </c>
      <c r="D198">
        <v>3</v>
      </c>
      <c r="E198">
        <v>5</v>
      </c>
      <c r="F198">
        <v>4</v>
      </c>
      <c r="G198" t="str">
        <f>VLOOKUP(Table3[[#This Row],[Employee ID]],Table1[[#All],[Employee ID]:[GenderCode]],3)</f>
        <v>Female</v>
      </c>
      <c r="H198" t="str">
        <f>VLOOKUP(Table3[[#This Row],[Employee ID]],Table1[[#All],[Employee ID]:[JobFunctionDescription]],2)</f>
        <v>Administrative</v>
      </c>
      <c r="I198" t="str">
        <f>VLOOKUP(Table3[[#This Row],[Employee ID]],Table1[[#All],[Employee ID]:[DepartmentType]],18)</f>
        <v xml:space="preserve">Production       </v>
      </c>
      <c r="K198" s="2"/>
    </row>
    <row r="199" spans="1:11">
      <c r="A199">
        <v>1198</v>
      </c>
      <c r="B199" t="str">
        <f>VLOOKUP(Table3[[#This Row],[Employee ID]],Table1[[#All],[Employee ID]:[ADEmail]],10)</f>
        <v>audrey.stevens@bilearner.com</v>
      </c>
      <c r="C199" s="2">
        <v>44907</v>
      </c>
      <c r="D199">
        <v>3</v>
      </c>
      <c r="E199">
        <v>2</v>
      </c>
      <c r="F199">
        <v>2</v>
      </c>
      <c r="G199" t="str">
        <f>VLOOKUP(Table3[[#This Row],[Employee ID]],Table1[[#All],[Employee ID]:[GenderCode]],3)</f>
        <v>Female</v>
      </c>
      <c r="H199" t="str">
        <f>VLOOKUP(Table3[[#This Row],[Employee ID]],Table1[[#All],[Employee ID]:[JobFunctionDescription]],2)</f>
        <v>Laborer</v>
      </c>
      <c r="I199" t="str">
        <f>VLOOKUP(Table3[[#This Row],[Employee ID]],Table1[[#All],[Employee ID]:[DepartmentType]],18)</f>
        <v xml:space="preserve">Production       </v>
      </c>
      <c r="K199" s="2"/>
    </row>
    <row r="200" spans="1:11">
      <c r="A200">
        <v>1199</v>
      </c>
      <c r="B200" t="str">
        <f>VLOOKUP(Table3[[#This Row],[Employee ID]],Table1[[#All],[Employee ID]:[ADEmail]],10)</f>
        <v>jason.munoz@bilearner.com</v>
      </c>
      <c r="C200" t="s">
        <v>31163</v>
      </c>
      <c r="D200">
        <v>3</v>
      </c>
      <c r="E200">
        <v>3</v>
      </c>
      <c r="F200">
        <v>3</v>
      </c>
      <c r="G200" t="str">
        <f>VLOOKUP(Table3[[#This Row],[Employee ID]],Table1[[#All],[Employee ID]:[GenderCode]],3)</f>
        <v>Female</v>
      </c>
      <c r="H200" t="str">
        <f>VLOOKUP(Table3[[#This Row],[Employee ID]],Table1[[#All],[Employee ID]:[JobFunctionDescription]],2)</f>
        <v>Laborer</v>
      </c>
      <c r="I200" t="str">
        <f>VLOOKUP(Table3[[#This Row],[Employee ID]],Table1[[#All],[Employee ID]:[DepartmentType]],18)</f>
        <v xml:space="preserve">Production       </v>
      </c>
    </row>
    <row r="201" spans="1:11">
      <c r="A201">
        <v>1200</v>
      </c>
      <c r="B201" t="str">
        <f>VLOOKUP(Table3[[#This Row],[Employee ID]],Table1[[#All],[Employee ID]:[ADEmail]],10)</f>
        <v>carlee.foley@bilearner.com</v>
      </c>
      <c r="C201" t="s">
        <v>31120</v>
      </c>
      <c r="D201">
        <v>4</v>
      </c>
      <c r="E201">
        <v>5</v>
      </c>
      <c r="F201">
        <v>1</v>
      </c>
      <c r="G201" t="str">
        <f>VLOOKUP(Table3[[#This Row],[Employee ID]],Table1[[#All],[Employee ID]:[GenderCode]],3)</f>
        <v>Female</v>
      </c>
      <c r="H201" t="str">
        <f>VLOOKUP(Table3[[#This Row],[Employee ID]],Table1[[#All],[Employee ID]:[JobFunctionDescription]],2)</f>
        <v>Laborer</v>
      </c>
      <c r="I201" t="str">
        <f>VLOOKUP(Table3[[#This Row],[Employee ID]],Table1[[#All],[Employee ID]:[DepartmentType]],18)</f>
        <v xml:space="preserve">Production       </v>
      </c>
    </row>
    <row r="202" spans="1:11">
      <c r="A202">
        <v>1201</v>
      </c>
      <c r="B202" t="str">
        <f>VLOOKUP(Table3[[#This Row],[Employee ID]],Table1[[#All],[Employee ID]:[ADEmail]],10)</f>
        <v>sarahi.dodson@bilearner.com</v>
      </c>
      <c r="C202" t="s">
        <v>31135</v>
      </c>
      <c r="D202">
        <v>2</v>
      </c>
      <c r="E202">
        <v>4</v>
      </c>
      <c r="F202">
        <v>4</v>
      </c>
      <c r="G202" t="str">
        <f>VLOOKUP(Table3[[#This Row],[Employee ID]],Table1[[#All],[Employee ID]:[GenderCode]],3)</f>
        <v>Male</v>
      </c>
      <c r="H202" t="str">
        <f>VLOOKUP(Table3[[#This Row],[Employee ID]],Table1[[#All],[Employee ID]:[JobFunctionDescription]],2)</f>
        <v>Flagger</v>
      </c>
      <c r="I202" t="str">
        <f>VLOOKUP(Table3[[#This Row],[Employee ID]],Table1[[#All],[Employee ID]:[DepartmentType]],18)</f>
        <v xml:space="preserve">Production       </v>
      </c>
    </row>
    <row r="203" spans="1:11">
      <c r="A203">
        <v>1202</v>
      </c>
      <c r="B203" t="str">
        <f>VLOOKUP(Table3[[#This Row],[Employee ID]],Table1[[#All],[Employee ID]:[ADEmail]],10)</f>
        <v>faith.carey@bilearner.com</v>
      </c>
      <c r="C203" t="s">
        <v>31164</v>
      </c>
      <c r="D203">
        <v>1</v>
      </c>
      <c r="E203">
        <v>3</v>
      </c>
      <c r="F203">
        <v>2</v>
      </c>
      <c r="G203" t="str">
        <f>VLOOKUP(Table3[[#This Row],[Employee ID]],Table1[[#All],[Employee ID]:[GenderCode]],3)</f>
        <v>Male</v>
      </c>
      <c r="H203" t="str">
        <f>VLOOKUP(Table3[[#This Row],[Employee ID]],Table1[[#All],[Employee ID]:[JobFunctionDescription]],2)</f>
        <v>Model Assistant</v>
      </c>
      <c r="I203" t="str">
        <f>VLOOKUP(Table3[[#This Row],[Employee ID]],Table1[[#All],[Employee ID]:[DepartmentType]],18)</f>
        <v xml:space="preserve">Production       </v>
      </c>
    </row>
    <row r="204" spans="1:11">
      <c r="A204">
        <v>1203</v>
      </c>
      <c r="B204" t="str">
        <f>VLOOKUP(Table3[[#This Row],[Employee ID]],Table1[[#All],[Employee ID]:[ADEmail]],10)</f>
        <v>mylie.salazar@bilearner.com</v>
      </c>
      <c r="C204" s="2">
        <v>44630</v>
      </c>
      <c r="D204">
        <v>3</v>
      </c>
      <c r="E204">
        <v>5</v>
      </c>
      <c r="F204">
        <v>3</v>
      </c>
      <c r="G204" t="str">
        <f>VLOOKUP(Table3[[#This Row],[Employee ID]],Table1[[#All],[Employee ID]:[GenderCode]],3)</f>
        <v>Male</v>
      </c>
      <c r="H204" t="str">
        <f>VLOOKUP(Table3[[#This Row],[Employee ID]],Table1[[#All],[Employee ID]:[JobFunctionDescription]],2)</f>
        <v>Engineer</v>
      </c>
      <c r="I204" t="str">
        <f>VLOOKUP(Table3[[#This Row],[Employee ID]],Table1[[#All],[Employee ID]:[DepartmentType]],18)</f>
        <v xml:space="preserve">Production       </v>
      </c>
      <c r="K204" s="2"/>
    </row>
    <row r="205" spans="1:11">
      <c r="A205">
        <v>1204</v>
      </c>
      <c r="B205" t="str">
        <f>VLOOKUP(Table3[[#This Row],[Employee ID]],Table1[[#All],[Employee ID]:[ADEmail]],10)</f>
        <v>pablo.parker@bilearner.com</v>
      </c>
      <c r="C205" t="s">
        <v>31165</v>
      </c>
      <c r="D205">
        <v>1</v>
      </c>
      <c r="E205">
        <v>4</v>
      </c>
      <c r="F205">
        <v>3</v>
      </c>
      <c r="G205" t="str">
        <f>VLOOKUP(Table3[[#This Row],[Employee ID]],Table1[[#All],[Employee ID]:[GenderCode]],3)</f>
        <v>Male</v>
      </c>
      <c r="H205" t="str">
        <f>VLOOKUP(Table3[[#This Row],[Employee ID]],Table1[[#All],[Employee ID]:[JobFunctionDescription]],2)</f>
        <v>Vp</v>
      </c>
      <c r="I205" t="str">
        <f>VLOOKUP(Table3[[#This Row],[Employee ID]],Table1[[#All],[Employee ID]:[DepartmentType]],18)</f>
        <v xml:space="preserve">Production       </v>
      </c>
    </row>
    <row r="206" spans="1:11">
      <c r="A206">
        <v>1205</v>
      </c>
      <c r="B206" t="str">
        <f>VLOOKUP(Table3[[#This Row],[Employee ID]],Table1[[#All],[Employee ID]:[ADEmail]],10)</f>
        <v>ulises.shea@bilearner.com</v>
      </c>
      <c r="C206" s="2">
        <v>45111</v>
      </c>
      <c r="D206">
        <v>2</v>
      </c>
      <c r="E206">
        <v>1</v>
      </c>
      <c r="F206">
        <v>2</v>
      </c>
      <c r="G206" t="str">
        <f>VLOOKUP(Table3[[#This Row],[Employee ID]],Table1[[#All],[Employee ID]:[GenderCode]],3)</f>
        <v>Female</v>
      </c>
      <c r="H206" t="str">
        <f>VLOOKUP(Table3[[#This Row],[Employee ID]],Table1[[#All],[Employee ID]:[JobFunctionDescription]],2)</f>
        <v>Shop</v>
      </c>
      <c r="I206" t="str">
        <f>VLOOKUP(Table3[[#This Row],[Employee ID]],Table1[[#All],[Employee ID]:[DepartmentType]],18)</f>
        <v xml:space="preserve">Production       </v>
      </c>
      <c r="K206" s="2"/>
    </row>
    <row r="207" spans="1:11">
      <c r="A207">
        <v>1206</v>
      </c>
      <c r="B207" t="str">
        <f>VLOOKUP(Table3[[#This Row],[Employee ID]],Table1[[#All],[Employee ID]:[ADEmail]],10)</f>
        <v>bethany.terry@bilearner.com</v>
      </c>
      <c r="C207" t="s">
        <v>31157</v>
      </c>
      <c r="D207">
        <v>3</v>
      </c>
      <c r="E207">
        <v>4</v>
      </c>
      <c r="F207">
        <v>2</v>
      </c>
      <c r="G207" t="str">
        <f>VLOOKUP(Table3[[#This Row],[Employee ID]],Table1[[#All],[Employee ID]:[GenderCode]],3)</f>
        <v>Female</v>
      </c>
      <c r="H207" t="str">
        <f>VLOOKUP(Table3[[#This Row],[Employee ID]],Table1[[#All],[Employee ID]:[JobFunctionDescription]],2)</f>
        <v>Drafter</v>
      </c>
      <c r="I207" t="str">
        <f>VLOOKUP(Table3[[#This Row],[Employee ID]],Table1[[#All],[Employee ID]:[DepartmentType]],18)</f>
        <v xml:space="preserve">Production       </v>
      </c>
    </row>
    <row r="208" spans="1:11">
      <c r="A208">
        <v>1207</v>
      </c>
      <c r="B208" t="str">
        <f>VLOOKUP(Table3[[#This Row],[Employee ID]],Table1[[#All],[Employee ID]:[ADEmail]],10)</f>
        <v>kamari.holloway@bilearner.com</v>
      </c>
      <c r="C208" s="2">
        <v>44720</v>
      </c>
      <c r="D208">
        <v>2</v>
      </c>
      <c r="E208">
        <v>1</v>
      </c>
      <c r="F208">
        <v>2</v>
      </c>
      <c r="G208" t="str">
        <f>VLOOKUP(Table3[[#This Row],[Employee ID]],Table1[[#All],[Employee ID]:[GenderCode]],3)</f>
        <v>Female</v>
      </c>
      <c r="H208" t="str">
        <f>VLOOKUP(Table3[[#This Row],[Employee ID]],Table1[[#All],[Employee ID]:[JobFunctionDescription]],2)</f>
        <v>Laborer</v>
      </c>
      <c r="I208" t="str">
        <f>VLOOKUP(Table3[[#This Row],[Employee ID]],Table1[[#All],[Employee ID]:[DepartmentType]],18)</f>
        <v xml:space="preserve">Production       </v>
      </c>
      <c r="K208" s="2"/>
    </row>
    <row r="209" spans="1:11">
      <c r="A209">
        <v>1208</v>
      </c>
      <c r="B209" t="str">
        <f>VLOOKUP(Table3[[#This Row],[Employee ID]],Table1[[#All],[Employee ID]:[ADEmail]],10)</f>
        <v>jazlene.mcdaniel@bilearner.com</v>
      </c>
      <c r="C209" t="s">
        <v>31166</v>
      </c>
      <c r="D209">
        <v>5</v>
      </c>
      <c r="E209">
        <v>1</v>
      </c>
      <c r="F209">
        <v>5</v>
      </c>
      <c r="G209" t="str">
        <f>VLOOKUP(Table3[[#This Row],[Employee ID]],Table1[[#All],[Employee ID]:[GenderCode]],3)</f>
        <v>Female</v>
      </c>
      <c r="H209" t="str">
        <f>VLOOKUP(Table3[[#This Row],[Employee ID]],Table1[[#All],[Employee ID]:[JobFunctionDescription]],2)</f>
        <v>Laborer</v>
      </c>
      <c r="I209" t="str">
        <f>VLOOKUP(Table3[[#This Row],[Employee ID]],Table1[[#All],[Employee ID]:[DepartmentType]],18)</f>
        <v xml:space="preserve">Production       </v>
      </c>
    </row>
    <row r="210" spans="1:11">
      <c r="A210">
        <v>1209</v>
      </c>
      <c r="B210" t="str">
        <f>VLOOKUP(Table3[[#This Row],[Employee ID]],Table1[[#All],[Employee ID]:[ADEmail]],10)</f>
        <v>dane.kelly@bilearner.com</v>
      </c>
      <c r="C210" t="s">
        <v>31167</v>
      </c>
      <c r="D210">
        <v>1</v>
      </c>
      <c r="E210">
        <v>3</v>
      </c>
      <c r="F210">
        <v>1</v>
      </c>
      <c r="G210" t="str">
        <f>VLOOKUP(Table3[[#This Row],[Employee ID]],Table1[[#All],[Employee ID]:[GenderCode]],3)</f>
        <v>Female</v>
      </c>
      <c r="H210" t="str">
        <f>VLOOKUP(Table3[[#This Row],[Employee ID]],Table1[[#All],[Employee ID]:[JobFunctionDescription]],2)</f>
        <v>Foreman</v>
      </c>
      <c r="I210" t="str">
        <f>VLOOKUP(Table3[[#This Row],[Employee ID]],Table1[[#All],[Employee ID]:[DepartmentType]],18)</f>
        <v xml:space="preserve">Production       </v>
      </c>
    </row>
    <row r="211" spans="1:11">
      <c r="A211">
        <v>1210</v>
      </c>
      <c r="B211" t="str">
        <f>VLOOKUP(Table3[[#This Row],[Employee ID]],Table1[[#All],[Employee ID]:[ADEmail]],10)</f>
        <v>camila.dunn@bilearner.com</v>
      </c>
      <c r="C211" t="s">
        <v>31147</v>
      </c>
      <c r="D211">
        <v>4</v>
      </c>
      <c r="E211">
        <v>5</v>
      </c>
      <c r="F211">
        <v>1</v>
      </c>
      <c r="G211" t="str">
        <f>VLOOKUP(Table3[[#This Row],[Employee ID]],Table1[[#All],[Employee ID]:[GenderCode]],3)</f>
        <v>Female</v>
      </c>
      <c r="H211" t="str">
        <f>VLOOKUP(Table3[[#This Row],[Employee ID]],Table1[[#All],[Employee ID]:[JobFunctionDescription]],2)</f>
        <v>Top Hand</v>
      </c>
      <c r="I211" t="str">
        <f>VLOOKUP(Table3[[#This Row],[Employee ID]],Table1[[#All],[Employee ID]:[DepartmentType]],18)</f>
        <v xml:space="preserve">Production       </v>
      </c>
    </row>
    <row r="212" spans="1:11">
      <c r="A212">
        <v>1211</v>
      </c>
      <c r="B212" t="str">
        <f>VLOOKUP(Table3[[#This Row],[Employee ID]],Table1[[#All],[Employee ID]:[ADEmail]],10)</f>
        <v>aurora.frederick@bilearner.com</v>
      </c>
      <c r="C212" t="s">
        <v>31168</v>
      </c>
      <c r="D212">
        <v>3</v>
      </c>
      <c r="E212">
        <v>3</v>
      </c>
      <c r="F212">
        <v>1</v>
      </c>
      <c r="G212" t="str">
        <f>VLOOKUP(Table3[[#This Row],[Employee ID]],Table1[[#All],[Employee ID]:[GenderCode]],3)</f>
        <v>Male</v>
      </c>
      <c r="H212" t="str">
        <f>VLOOKUP(Table3[[#This Row],[Employee ID]],Table1[[#All],[Employee ID]:[JobFunctionDescription]],2)</f>
        <v>Splicer</v>
      </c>
      <c r="I212" t="str">
        <f>VLOOKUP(Table3[[#This Row],[Employee ID]],Table1[[#All],[Employee ID]:[DepartmentType]],18)</f>
        <v xml:space="preserve">Production       </v>
      </c>
    </row>
    <row r="213" spans="1:11">
      <c r="A213">
        <v>1212</v>
      </c>
      <c r="B213" t="str">
        <f>VLOOKUP(Table3[[#This Row],[Employee ID]],Table1[[#All],[Employee ID]:[ADEmail]],10)</f>
        <v>caylee.nunez@bilearner.com</v>
      </c>
      <c r="C213" t="s">
        <v>31131</v>
      </c>
      <c r="D213">
        <v>4</v>
      </c>
      <c r="E213">
        <v>5</v>
      </c>
      <c r="F213">
        <v>4</v>
      </c>
      <c r="G213" t="str">
        <f>VLOOKUP(Table3[[#This Row],[Employee ID]],Table1[[#All],[Employee ID]:[GenderCode]],3)</f>
        <v>Female</v>
      </c>
      <c r="H213" t="str">
        <f>VLOOKUP(Table3[[#This Row],[Employee ID]],Table1[[#All],[Employee ID]:[JobFunctionDescription]],2)</f>
        <v>Project Manager</v>
      </c>
      <c r="I213" t="str">
        <f>VLOOKUP(Table3[[#This Row],[Employee ID]],Table1[[#All],[Employee ID]:[DepartmentType]],18)</f>
        <v xml:space="preserve">Production       </v>
      </c>
    </row>
    <row r="214" spans="1:11">
      <c r="A214">
        <v>1213</v>
      </c>
      <c r="B214" t="str">
        <f>VLOOKUP(Table3[[#This Row],[Employee ID]],Table1[[#All],[Employee ID]:[ADEmail]],10)</f>
        <v>tamia.sharp@bilearner.com</v>
      </c>
      <c r="C214" t="s">
        <v>31169</v>
      </c>
      <c r="D214">
        <v>1</v>
      </c>
      <c r="E214">
        <v>2</v>
      </c>
      <c r="F214">
        <v>4</v>
      </c>
      <c r="G214" t="str">
        <f>VLOOKUP(Table3[[#This Row],[Employee ID]],Table1[[#All],[Employee ID]:[GenderCode]],3)</f>
        <v>Female</v>
      </c>
      <c r="H214" t="str">
        <f>VLOOKUP(Table3[[#This Row],[Employee ID]],Table1[[#All],[Employee ID]:[JobFunctionDescription]],2)</f>
        <v>Coordinator</v>
      </c>
      <c r="I214" t="str">
        <f>VLOOKUP(Table3[[#This Row],[Employee ID]],Table1[[#All],[Employee ID]:[DepartmentType]],18)</f>
        <v xml:space="preserve">Production       </v>
      </c>
    </row>
    <row r="215" spans="1:11">
      <c r="A215">
        <v>1214</v>
      </c>
      <c r="B215" t="str">
        <f>VLOOKUP(Table3[[#This Row],[Employee ID]],Table1[[#All],[Employee ID]:[ADEmail]],10)</f>
        <v>jaliyah.gamble@bilearner.com</v>
      </c>
      <c r="C215" s="2">
        <v>44963</v>
      </c>
      <c r="D215">
        <v>1</v>
      </c>
      <c r="E215">
        <v>5</v>
      </c>
      <c r="F215">
        <v>3</v>
      </c>
      <c r="G215" t="str">
        <f>VLOOKUP(Table3[[#This Row],[Employee ID]],Table1[[#All],[Employee ID]:[GenderCode]],3)</f>
        <v>Female</v>
      </c>
      <c r="H215" t="str">
        <f>VLOOKUP(Table3[[#This Row],[Employee ID]],Table1[[#All],[Employee ID]:[JobFunctionDescription]],2)</f>
        <v>Splicer</v>
      </c>
      <c r="I215" t="str">
        <f>VLOOKUP(Table3[[#This Row],[Employee ID]],Table1[[#All],[Employee ID]:[DepartmentType]],18)</f>
        <v xml:space="preserve">Production       </v>
      </c>
      <c r="K215" s="2"/>
    </row>
    <row r="216" spans="1:11">
      <c r="A216">
        <v>1215</v>
      </c>
      <c r="B216" t="str">
        <f>VLOOKUP(Table3[[#This Row],[Employee ID]],Table1[[#All],[Employee ID]:[ADEmail]],10)</f>
        <v>xander.savage@bilearner.com</v>
      </c>
      <c r="C216" t="s">
        <v>31170</v>
      </c>
      <c r="D216">
        <v>2</v>
      </c>
      <c r="E216">
        <v>1</v>
      </c>
      <c r="F216">
        <v>5</v>
      </c>
      <c r="G216" t="str">
        <f>VLOOKUP(Table3[[#This Row],[Employee ID]],Table1[[#All],[Employee ID]:[GenderCode]],3)</f>
        <v>Female</v>
      </c>
      <c r="H216" t="str">
        <f>VLOOKUP(Table3[[#This Row],[Employee ID]],Table1[[#All],[Employee ID]:[JobFunctionDescription]],2)</f>
        <v>Laborer</v>
      </c>
      <c r="I216" t="str">
        <f>VLOOKUP(Table3[[#This Row],[Employee ID]],Table1[[#All],[Employee ID]:[DepartmentType]],18)</f>
        <v xml:space="preserve">Production       </v>
      </c>
    </row>
    <row r="217" spans="1:11">
      <c r="A217">
        <v>1216</v>
      </c>
      <c r="B217" t="str">
        <f>VLOOKUP(Table3[[#This Row],[Employee ID]],Table1[[#All],[Employee ID]:[ADEmail]],10)</f>
        <v>marc.crosby@bilearner.com</v>
      </c>
      <c r="C217" s="2">
        <v>44813</v>
      </c>
      <c r="D217">
        <v>4</v>
      </c>
      <c r="E217">
        <v>1</v>
      </c>
      <c r="F217">
        <v>1</v>
      </c>
      <c r="G217" t="str">
        <f>VLOOKUP(Table3[[#This Row],[Employee ID]],Table1[[#All],[Employee ID]:[GenderCode]],3)</f>
        <v>Female</v>
      </c>
      <c r="H217" t="str">
        <f>VLOOKUP(Table3[[#This Row],[Employee ID]],Table1[[#All],[Employee ID]:[JobFunctionDescription]],2)</f>
        <v>Technician</v>
      </c>
      <c r="I217" t="str">
        <f>VLOOKUP(Table3[[#This Row],[Employee ID]],Table1[[#All],[Employee ID]:[DepartmentType]],18)</f>
        <v xml:space="preserve">Production       </v>
      </c>
      <c r="K217" s="2"/>
    </row>
    <row r="218" spans="1:11">
      <c r="A218">
        <v>1217</v>
      </c>
      <c r="B218" t="str">
        <f>VLOOKUP(Table3[[#This Row],[Employee ID]],Table1[[#All],[Employee ID]:[ADEmail]],10)</f>
        <v>marques.zimmerman@bilearner.com</v>
      </c>
      <c r="C218" t="s">
        <v>31171</v>
      </c>
      <c r="D218">
        <v>5</v>
      </c>
      <c r="E218">
        <v>5</v>
      </c>
      <c r="F218">
        <v>1</v>
      </c>
      <c r="G218" t="str">
        <f>VLOOKUP(Table3[[#This Row],[Employee ID]],Table1[[#All],[Employee ID]:[GenderCode]],3)</f>
        <v>Male</v>
      </c>
      <c r="H218" t="str">
        <f>VLOOKUP(Table3[[#This Row],[Employee ID]],Table1[[#All],[Employee ID]:[JobFunctionDescription]],2)</f>
        <v>Vp</v>
      </c>
      <c r="I218" t="str">
        <f>VLOOKUP(Table3[[#This Row],[Employee ID]],Table1[[#All],[Employee ID]:[DepartmentType]],18)</f>
        <v xml:space="preserve">Production       </v>
      </c>
    </row>
    <row r="219" spans="1:11">
      <c r="A219">
        <v>1218</v>
      </c>
      <c r="B219" t="str">
        <f>VLOOKUP(Table3[[#This Row],[Employee ID]],Table1[[#All],[Employee ID]:[ADEmail]],10)</f>
        <v>livia.salazar@bilearner.com</v>
      </c>
      <c r="C219" t="s">
        <v>31095</v>
      </c>
      <c r="D219">
        <v>2</v>
      </c>
      <c r="E219">
        <v>3</v>
      </c>
      <c r="F219">
        <v>1</v>
      </c>
      <c r="G219" t="str">
        <f>VLOOKUP(Table3[[#This Row],[Employee ID]],Table1[[#All],[Employee ID]:[GenderCode]],3)</f>
        <v>Female</v>
      </c>
      <c r="H219" t="str">
        <f>VLOOKUP(Table3[[#This Row],[Employee ID]],Table1[[#All],[Employee ID]:[JobFunctionDescription]],2)</f>
        <v>Locator</v>
      </c>
      <c r="I219" t="str">
        <f>VLOOKUP(Table3[[#This Row],[Employee ID]],Table1[[#All],[Employee ID]:[DepartmentType]],18)</f>
        <v xml:space="preserve">Production       </v>
      </c>
    </row>
    <row r="220" spans="1:11">
      <c r="A220">
        <v>1219</v>
      </c>
      <c r="B220" t="str">
        <f>VLOOKUP(Table3[[#This Row],[Employee ID]],Table1[[#All],[Employee ID]:[ADEmail]],10)</f>
        <v>alana.choi@bilearner.com</v>
      </c>
      <c r="C220" t="s">
        <v>31172</v>
      </c>
      <c r="D220">
        <v>2</v>
      </c>
      <c r="E220">
        <v>2</v>
      </c>
      <c r="F220">
        <v>2</v>
      </c>
      <c r="G220" t="str">
        <f>VLOOKUP(Table3[[#This Row],[Employee ID]],Table1[[#All],[Employee ID]:[GenderCode]],3)</f>
        <v>Female</v>
      </c>
      <c r="H220" t="str">
        <f>VLOOKUP(Table3[[#This Row],[Employee ID]],Table1[[#All],[Employee ID]:[JobFunctionDescription]],2)</f>
        <v>Engineer</v>
      </c>
      <c r="I220" t="str">
        <f>VLOOKUP(Table3[[#This Row],[Employee ID]],Table1[[#All],[Employee ID]:[DepartmentType]],18)</f>
        <v xml:space="preserve">Production       </v>
      </c>
    </row>
    <row r="221" spans="1:11">
      <c r="A221">
        <v>1220</v>
      </c>
      <c r="B221" t="str">
        <f>VLOOKUP(Table3[[#This Row],[Employee ID]],Table1[[#All],[Employee ID]:[ADEmail]],10)</f>
        <v>levi.lawson@bilearner.com</v>
      </c>
      <c r="C221" s="2">
        <v>45143</v>
      </c>
      <c r="D221">
        <v>5</v>
      </c>
      <c r="E221">
        <v>2</v>
      </c>
      <c r="F221">
        <v>4</v>
      </c>
      <c r="G221" t="str">
        <f>VLOOKUP(Table3[[#This Row],[Employee ID]],Table1[[#All],[Employee ID]:[GenderCode]],3)</f>
        <v>Female</v>
      </c>
      <c r="H221" t="str">
        <f>VLOOKUP(Table3[[#This Row],[Employee ID]],Table1[[#All],[Employee ID]:[JobFunctionDescription]],2)</f>
        <v>Vp</v>
      </c>
      <c r="I221" t="str">
        <f>VLOOKUP(Table3[[#This Row],[Employee ID]],Table1[[#All],[Employee ID]:[DepartmentType]],18)</f>
        <v xml:space="preserve">Production       </v>
      </c>
      <c r="K221" s="2"/>
    </row>
    <row r="222" spans="1:11">
      <c r="A222">
        <v>1221</v>
      </c>
      <c r="B222" t="str">
        <f>VLOOKUP(Table3[[#This Row],[Employee ID]],Table1[[#All],[Employee ID]:[ADEmail]],10)</f>
        <v>kane.black@bilearner.com</v>
      </c>
      <c r="C222" t="s">
        <v>31173</v>
      </c>
      <c r="D222">
        <v>5</v>
      </c>
      <c r="E222">
        <v>5</v>
      </c>
      <c r="F222">
        <v>3</v>
      </c>
      <c r="G222" t="str">
        <f>VLOOKUP(Table3[[#This Row],[Employee ID]],Table1[[#All],[Employee ID]:[GenderCode]],3)</f>
        <v>Female</v>
      </c>
      <c r="H222" t="str">
        <f>VLOOKUP(Table3[[#This Row],[Employee ID]],Table1[[#All],[Employee ID]:[JobFunctionDescription]],2)</f>
        <v>Coordinator</v>
      </c>
      <c r="I222" t="str">
        <f>VLOOKUP(Table3[[#This Row],[Employee ID]],Table1[[#All],[Employee ID]:[DepartmentType]],18)</f>
        <v xml:space="preserve">Production       </v>
      </c>
    </row>
    <row r="223" spans="1:11">
      <c r="A223">
        <v>1222</v>
      </c>
      <c r="B223" t="str">
        <f>VLOOKUP(Table3[[#This Row],[Employee ID]],Table1[[#All],[Employee ID]:[ADEmail]],10)</f>
        <v>paola.weeks@bilearner.com</v>
      </c>
      <c r="C223" t="s">
        <v>31174</v>
      </c>
      <c r="D223">
        <v>5</v>
      </c>
      <c r="E223">
        <v>2</v>
      </c>
      <c r="F223">
        <v>1</v>
      </c>
      <c r="G223" t="str">
        <f>VLOOKUP(Table3[[#This Row],[Employee ID]],Table1[[#All],[Employee ID]:[GenderCode]],3)</f>
        <v>Female</v>
      </c>
      <c r="H223" t="str">
        <f>VLOOKUP(Table3[[#This Row],[Employee ID]],Table1[[#All],[Employee ID]:[JobFunctionDescription]],2)</f>
        <v>Recruiting</v>
      </c>
      <c r="I223" t="str">
        <f>VLOOKUP(Table3[[#This Row],[Employee ID]],Table1[[#All],[Employee ID]:[DepartmentType]],18)</f>
        <v xml:space="preserve">Production       </v>
      </c>
    </row>
    <row r="224" spans="1:11">
      <c r="A224">
        <v>1223</v>
      </c>
      <c r="B224" t="str">
        <f>VLOOKUP(Table3[[#This Row],[Employee ID]],Table1[[#All],[Employee ID]:[ADEmail]],10)</f>
        <v>brooklynn.mack@bilearner.com</v>
      </c>
      <c r="C224" s="2">
        <v>45112</v>
      </c>
      <c r="D224">
        <v>4</v>
      </c>
      <c r="E224">
        <v>1</v>
      </c>
      <c r="F224">
        <v>4</v>
      </c>
      <c r="G224" t="str">
        <f>VLOOKUP(Table3[[#This Row],[Employee ID]],Table1[[#All],[Employee ID]:[GenderCode]],3)</f>
        <v>Female</v>
      </c>
      <c r="H224" t="str">
        <f>VLOOKUP(Table3[[#This Row],[Employee ID]],Table1[[#All],[Employee ID]:[JobFunctionDescription]],2)</f>
        <v>Engineer</v>
      </c>
      <c r="I224" t="str">
        <f>VLOOKUP(Table3[[#This Row],[Employee ID]],Table1[[#All],[Employee ID]:[DepartmentType]],18)</f>
        <v xml:space="preserve">Production       </v>
      </c>
      <c r="K224" s="2"/>
    </row>
    <row r="225" spans="1:11">
      <c r="A225">
        <v>1224</v>
      </c>
      <c r="B225" t="str">
        <f>VLOOKUP(Table3[[#This Row],[Employee ID]],Table1[[#All],[Employee ID]:[ADEmail]],10)</f>
        <v>darrell.zamora@bilearner.com</v>
      </c>
      <c r="C225" t="s">
        <v>31175</v>
      </c>
      <c r="D225">
        <v>4</v>
      </c>
      <c r="E225">
        <v>2</v>
      </c>
      <c r="F225">
        <v>3</v>
      </c>
      <c r="G225" t="str">
        <f>VLOOKUP(Table3[[#This Row],[Employee ID]],Table1[[#All],[Employee ID]:[GenderCode]],3)</f>
        <v>Male</v>
      </c>
      <c r="H225" t="str">
        <f>VLOOKUP(Table3[[#This Row],[Employee ID]],Table1[[#All],[Employee ID]:[JobFunctionDescription]],2)</f>
        <v>Administrative</v>
      </c>
      <c r="I225" t="str">
        <f>VLOOKUP(Table3[[#This Row],[Employee ID]],Table1[[#All],[Employee ID]:[DepartmentType]],18)</f>
        <v xml:space="preserve">Production       </v>
      </c>
    </row>
    <row r="226" spans="1:11">
      <c r="A226">
        <v>1225</v>
      </c>
      <c r="B226" t="str">
        <f>VLOOKUP(Table3[[#This Row],[Employee ID]],Table1[[#All],[Employee ID]:[ADEmail]],10)</f>
        <v>irvin.warner@bilearner.com</v>
      </c>
      <c r="C226" s="2">
        <v>44692</v>
      </c>
      <c r="D226">
        <v>1</v>
      </c>
      <c r="E226">
        <v>2</v>
      </c>
      <c r="F226">
        <v>4</v>
      </c>
      <c r="G226" t="str">
        <f>VLOOKUP(Table3[[#This Row],[Employee ID]],Table1[[#All],[Employee ID]:[GenderCode]],3)</f>
        <v>Male</v>
      </c>
      <c r="H226" t="str">
        <f>VLOOKUP(Table3[[#This Row],[Employee ID]],Table1[[#All],[Employee ID]:[JobFunctionDescription]],2)</f>
        <v>Accounting</v>
      </c>
      <c r="I226" t="str">
        <f>VLOOKUP(Table3[[#This Row],[Employee ID]],Table1[[#All],[Employee ID]:[DepartmentType]],18)</f>
        <v xml:space="preserve">Production       </v>
      </c>
      <c r="K226" s="2"/>
    </row>
    <row r="227" spans="1:11">
      <c r="A227">
        <v>1226</v>
      </c>
      <c r="B227" t="str">
        <f>VLOOKUP(Table3[[#This Row],[Employee ID]],Table1[[#All],[Employee ID]:[ADEmail]],10)</f>
        <v>dayton.castro@bilearner.com</v>
      </c>
      <c r="C227" s="2">
        <v>45020</v>
      </c>
      <c r="D227">
        <v>4</v>
      </c>
      <c r="E227">
        <v>5</v>
      </c>
      <c r="F227">
        <v>4</v>
      </c>
      <c r="G227" t="str">
        <f>VLOOKUP(Table3[[#This Row],[Employee ID]],Table1[[#All],[Employee ID]:[GenderCode]],3)</f>
        <v>Male</v>
      </c>
      <c r="H227" t="str">
        <f>VLOOKUP(Table3[[#This Row],[Employee ID]],Table1[[#All],[Employee ID]:[JobFunctionDescription]],2)</f>
        <v>Driller</v>
      </c>
      <c r="I227" t="str">
        <f>VLOOKUP(Table3[[#This Row],[Employee ID]],Table1[[#All],[Employee ID]:[DepartmentType]],18)</f>
        <v xml:space="preserve">Production       </v>
      </c>
      <c r="K227" s="2"/>
    </row>
    <row r="228" spans="1:11">
      <c r="A228">
        <v>1227</v>
      </c>
      <c r="B228" t="str">
        <f>VLOOKUP(Table3[[#This Row],[Employee ID]],Table1[[#All],[Employee ID]:[ADEmail]],10)</f>
        <v>hailey.mckay@bilearner.com</v>
      </c>
      <c r="C228" s="2">
        <v>44907</v>
      </c>
      <c r="D228">
        <v>1</v>
      </c>
      <c r="E228">
        <v>2</v>
      </c>
      <c r="F228">
        <v>2</v>
      </c>
      <c r="G228" t="str">
        <f>VLOOKUP(Table3[[#This Row],[Employee ID]],Table1[[#All],[Employee ID]:[GenderCode]],3)</f>
        <v>Female</v>
      </c>
      <c r="H228" t="str">
        <f>VLOOKUP(Table3[[#This Row],[Employee ID]],Table1[[#All],[Employee ID]:[JobFunctionDescription]],2)</f>
        <v>Engineer</v>
      </c>
      <c r="I228" t="str">
        <f>VLOOKUP(Table3[[#This Row],[Employee ID]],Table1[[#All],[Employee ID]:[DepartmentType]],18)</f>
        <v xml:space="preserve">Production       </v>
      </c>
      <c r="K228" s="2"/>
    </row>
    <row r="229" spans="1:11">
      <c r="A229">
        <v>1228</v>
      </c>
      <c r="B229" t="str">
        <f>VLOOKUP(Table3[[#This Row],[Employee ID]],Table1[[#All],[Employee ID]:[ADEmail]],10)</f>
        <v>jaquan.rowland@bilearner.com</v>
      </c>
      <c r="C229" t="s">
        <v>31140</v>
      </c>
      <c r="D229">
        <v>2</v>
      </c>
      <c r="E229">
        <v>5</v>
      </c>
      <c r="F229">
        <v>3</v>
      </c>
      <c r="G229" t="str">
        <f>VLOOKUP(Table3[[#This Row],[Employee ID]],Table1[[#All],[Employee ID]:[GenderCode]],3)</f>
        <v>Female</v>
      </c>
      <c r="H229" t="str">
        <f>VLOOKUP(Table3[[#This Row],[Employee ID]],Table1[[#All],[Employee ID]:[JobFunctionDescription]],2)</f>
        <v>Engineer</v>
      </c>
      <c r="I229" t="str">
        <f>VLOOKUP(Table3[[#This Row],[Employee ID]],Table1[[#All],[Employee ID]:[DepartmentType]],18)</f>
        <v xml:space="preserve">Production       </v>
      </c>
    </row>
    <row r="230" spans="1:11">
      <c r="A230">
        <v>1229</v>
      </c>
      <c r="B230" t="str">
        <f>VLOOKUP(Table3[[#This Row],[Employee ID]],Table1[[#All],[Employee ID]:[ADEmail]],10)</f>
        <v>david.velez@bilearner.com</v>
      </c>
      <c r="C230" t="s">
        <v>31175</v>
      </c>
      <c r="D230">
        <v>4</v>
      </c>
      <c r="E230">
        <v>2</v>
      </c>
      <c r="F230">
        <v>5</v>
      </c>
      <c r="G230" t="str">
        <f>VLOOKUP(Table3[[#This Row],[Employee ID]],Table1[[#All],[Employee ID]:[GenderCode]],3)</f>
        <v>Female</v>
      </c>
      <c r="H230" t="str">
        <f>VLOOKUP(Table3[[#This Row],[Employee ID]],Table1[[#All],[Employee ID]:[JobFunctionDescription]],2)</f>
        <v>Technician</v>
      </c>
      <c r="I230" t="str">
        <f>VLOOKUP(Table3[[#This Row],[Employee ID]],Table1[[#All],[Employee ID]:[DepartmentType]],18)</f>
        <v xml:space="preserve">Production       </v>
      </c>
    </row>
    <row r="231" spans="1:11">
      <c r="A231">
        <v>1230</v>
      </c>
      <c r="B231" t="str">
        <f>VLOOKUP(Table3[[#This Row],[Employee ID]],Table1[[#All],[Employee ID]:[ADEmail]],10)</f>
        <v>joslyn.patel@bilearner.com</v>
      </c>
      <c r="C231" t="s">
        <v>31176</v>
      </c>
      <c r="D231">
        <v>5</v>
      </c>
      <c r="E231">
        <v>4</v>
      </c>
      <c r="F231">
        <v>4</v>
      </c>
      <c r="G231" t="str">
        <f>VLOOKUP(Table3[[#This Row],[Employee ID]],Table1[[#All],[Employee ID]:[GenderCode]],3)</f>
        <v>Female</v>
      </c>
      <c r="H231" t="str">
        <f>VLOOKUP(Table3[[#This Row],[Employee ID]],Table1[[#All],[Employee ID]:[JobFunctionDescription]],2)</f>
        <v>Groundman</v>
      </c>
      <c r="I231" t="str">
        <f>VLOOKUP(Table3[[#This Row],[Employee ID]],Table1[[#All],[Employee ID]:[DepartmentType]],18)</f>
        <v xml:space="preserve">Production       </v>
      </c>
    </row>
    <row r="232" spans="1:11">
      <c r="A232">
        <v>1231</v>
      </c>
      <c r="B232" t="str">
        <f>VLOOKUP(Table3[[#This Row],[Employee ID]],Table1[[#All],[Employee ID]:[ADEmail]],10)</f>
        <v>colt.archer@bilearner.com</v>
      </c>
      <c r="C232" t="s">
        <v>31177</v>
      </c>
      <c r="D232">
        <v>2</v>
      </c>
      <c r="E232">
        <v>2</v>
      </c>
      <c r="F232">
        <v>1</v>
      </c>
      <c r="G232" t="str">
        <f>VLOOKUP(Table3[[#This Row],[Employee ID]],Table1[[#All],[Employee ID]:[GenderCode]],3)</f>
        <v>Female</v>
      </c>
      <c r="H232" t="str">
        <f>VLOOKUP(Table3[[#This Row],[Employee ID]],Table1[[#All],[Employee ID]:[JobFunctionDescription]],2)</f>
        <v>Laborer</v>
      </c>
      <c r="I232" t="str">
        <f>VLOOKUP(Table3[[#This Row],[Employee ID]],Table1[[#All],[Employee ID]:[DepartmentType]],18)</f>
        <v xml:space="preserve">Production       </v>
      </c>
    </row>
    <row r="233" spans="1:11">
      <c r="A233">
        <v>1232</v>
      </c>
      <c r="B233" t="str">
        <f>VLOOKUP(Table3[[#This Row],[Employee ID]],Table1[[#All],[Employee ID]:[ADEmail]],10)</f>
        <v>abbigail.cameron@bilearner.com</v>
      </c>
      <c r="C233" t="s">
        <v>31178</v>
      </c>
      <c r="D233">
        <v>2</v>
      </c>
      <c r="E233">
        <v>1</v>
      </c>
      <c r="F233">
        <v>5</v>
      </c>
      <c r="G233" t="str">
        <f>VLOOKUP(Table3[[#This Row],[Employee ID]],Table1[[#All],[Employee ID]:[GenderCode]],3)</f>
        <v>Female</v>
      </c>
      <c r="H233" t="str">
        <f>VLOOKUP(Table3[[#This Row],[Employee ID]],Table1[[#All],[Employee ID]:[JobFunctionDescription]],2)</f>
        <v>Support</v>
      </c>
      <c r="I233" t="str">
        <f>VLOOKUP(Table3[[#This Row],[Employee ID]],Table1[[#All],[Employee ID]:[DepartmentType]],18)</f>
        <v xml:space="preserve">Production       </v>
      </c>
    </row>
    <row r="234" spans="1:11">
      <c r="A234">
        <v>1233</v>
      </c>
      <c r="B234" t="str">
        <f>VLOOKUP(Table3[[#This Row],[Employee ID]],Table1[[#All],[Employee ID]:[ADEmail]],10)</f>
        <v>anastasia.escobar@bilearner.com</v>
      </c>
      <c r="C234" s="2">
        <v>44931</v>
      </c>
      <c r="D234">
        <v>5</v>
      </c>
      <c r="E234">
        <v>5</v>
      </c>
      <c r="F234">
        <v>3</v>
      </c>
      <c r="G234" t="str">
        <f>VLOOKUP(Table3[[#This Row],[Employee ID]],Table1[[#All],[Employee ID]:[GenderCode]],3)</f>
        <v>Male</v>
      </c>
      <c r="H234" t="str">
        <f>VLOOKUP(Table3[[#This Row],[Employee ID]],Table1[[#All],[Employee ID]:[JobFunctionDescription]],2)</f>
        <v>Project Manager</v>
      </c>
      <c r="I234" t="str">
        <f>VLOOKUP(Table3[[#This Row],[Employee ID]],Table1[[#All],[Employee ID]:[DepartmentType]],18)</f>
        <v xml:space="preserve">Production       </v>
      </c>
      <c r="K234" s="2"/>
    </row>
    <row r="235" spans="1:11">
      <c r="A235">
        <v>1234</v>
      </c>
      <c r="B235" t="str">
        <f>VLOOKUP(Table3[[#This Row],[Employee ID]],Table1[[#All],[Employee ID]:[ADEmail]],10)</f>
        <v>ronin.mclaughlin@bilearner.com</v>
      </c>
      <c r="C235" s="2">
        <v>44877</v>
      </c>
      <c r="D235">
        <v>4</v>
      </c>
      <c r="E235">
        <v>1</v>
      </c>
      <c r="F235">
        <v>5</v>
      </c>
      <c r="G235" t="str">
        <f>VLOOKUP(Table3[[#This Row],[Employee ID]],Table1[[#All],[Employee ID]:[GenderCode]],3)</f>
        <v>Female</v>
      </c>
      <c r="H235" t="str">
        <f>VLOOKUP(Table3[[#This Row],[Employee ID]],Table1[[#All],[Employee ID]:[JobFunctionDescription]],2)</f>
        <v>Director</v>
      </c>
      <c r="I235" t="str">
        <f>VLOOKUP(Table3[[#This Row],[Employee ID]],Table1[[#All],[Employee ID]:[DepartmentType]],18)</f>
        <v xml:space="preserve">Production       </v>
      </c>
      <c r="K235" s="2"/>
    </row>
    <row r="236" spans="1:11">
      <c r="A236">
        <v>1235</v>
      </c>
      <c r="B236" t="str">
        <f>VLOOKUP(Table3[[#This Row],[Employee ID]],Table1[[#All],[Employee ID]:[ADEmail]],10)</f>
        <v>aliana.pena@bilearner.com</v>
      </c>
      <c r="C236" t="s">
        <v>31179</v>
      </c>
      <c r="D236">
        <v>5</v>
      </c>
      <c r="E236">
        <v>5</v>
      </c>
      <c r="F236">
        <v>3</v>
      </c>
      <c r="G236" t="str">
        <f>VLOOKUP(Table3[[#This Row],[Employee ID]],Table1[[#All],[Employee ID]:[GenderCode]],3)</f>
        <v>Female</v>
      </c>
      <c r="H236" t="str">
        <f>VLOOKUP(Table3[[#This Row],[Employee ID]],Table1[[#All],[Employee ID]:[JobFunctionDescription]],2)</f>
        <v>Administrative</v>
      </c>
      <c r="I236" t="str">
        <f>VLOOKUP(Table3[[#This Row],[Employee ID]],Table1[[#All],[Employee ID]:[DepartmentType]],18)</f>
        <v xml:space="preserve">Production       </v>
      </c>
    </row>
    <row r="237" spans="1:11">
      <c r="A237">
        <v>1236</v>
      </c>
      <c r="B237" t="str">
        <f>VLOOKUP(Table3[[#This Row],[Employee ID]],Table1[[#All],[Employee ID]:[ADEmail]],10)</f>
        <v>ramon.goodwin@bilearner.com</v>
      </c>
      <c r="C237" t="s">
        <v>31110</v>
      </c>
      <c r="D237">
        <v>1</v>
      </c>
      <c r="E237">
        <v>4</v>
      </c>
      <c r="F237">
        <v>1</v>
      </c>
      <c r="G237" t="str">
        <f>VLOOKUP(Table3[[#This Row],[Employee ID]],Table1[[#All],[Employee ID]:[GenderCode]],3)</f>
        <v>Female</v>
      </c>
      <c r="H237" t="str">
        <f>VLOOKUP(Table3[[#This Row],[Employee ID]],Table1[[#All],[Employee ID]:[JobFunctionDescription]],2)</f>
        <v>Laborer</v>
      </c>
      <c r="I237" t="str">
        <f>VLOOKUP(Table3[[#This Row],[Employee ID]],Table1[[#All],[Employee ID]:[DepartmentType]],18)</f>
        <v xml:space="preserve">Production       </v>
      </c>
    </row>
    <row r="238" spans="1:11">
      <c r="A238">
        <v>1237</v>
      </c>
      <c r="B238" t="str">
        <f>VLOOKUP(Table3[[#This Row],[Employee ID]],Table1[[#All],[Employee ID]:[ADEmail]],10)</f>
        <v>cory.saunders@bilearner.com</v>
      </c>
      <c r="C238" s="2">
        <v>45237</v>
      </c>
      <c r="D238">
        <v>4</v>
      </c>
      <c r="E238">
        <v>3</v>
      </c>
      <c r="F238">
        <v>1</v>
      </c>
      <c r="G238" t="str">
        <f>VLOOKUP(Table3[[#This Row],[Employee ID]],Table1[[#All],[Employee ID]:[GenderCode]],3)</f>
        <v>Female</v>
      </c>
      <c r="H238" t="str">
        <f>VLOOKUP(Table3[[#This Row],[Employee ID]],Table1[[#All],[Employee ID]:[JobFunctionDescription]],2)</f>
        <v>Engineer</v>
      </c>
      <c r="I238" t="str">
        <f>VLOOKUP(Table3[[#This Row],[Employee ID]],Table1[[#All],[Employee ID]:[DepartmentType]],18)</f>
        <v xml:space="preserve">Production       </v>
      </c>
      <c r="K238" s="2"/>
    </row>
    <row r="239" spans="1:11">
      <c r="A239">
        <v>1238</v>
      </c>
      <c r="B239" t="str">
        <f>VLOOKUP(Table3[[#This Row],[Employee ID]],Table1[[#All],[Employee ID]:[ADEmail]],10)</f>
        <v>alessandra.huynh@bilearner.com</v>
      </c>
      <c r="C239" t="s">
        <v>31144</v>
      </c>
      <c r="D239">
        <v>1</v>
      </c>
      <c r="E239">
        <v>3</v>
      </c>
      <c r="F239">
        <v>3</v>
      </c>
      <c r="G239" t="str">
        <f>VLOOKUP(Table3[[#This Row],[Employee ID]],Table1[[#All],[Employee ID]:[GenderCode]],3)</f>
        <v>Female</v>
      </c>
      <c r="H239" t="str">
        <f>VLOOKUP(Table3[[#This Row],[Employee ID]],Table1[[#All],[Employee ID]:[JobFunctionDescription]],2)</f>
        <v>Engineer</v>
      </c>
      <c r="I239" t="str">
        <f>VLOOKUP(Table3[[#This Row],[Employee ID]],Table1[[#All],[Employee ID]:[DepartmentType]],18)</f>
        <v xml:space="preserve">Production       </v>
      </c>
    </row>
    <row r="240" spans="1:11">
      <c r="A240">
        <v>1239</v>
      </c>
      <c r="B240" t="str">
        <f>VLOOKUP(Table3[[#This Row],[Employee ID]],Table1[[#All],[Employee ID]:[ADEmail]],10)</f>
        <v>maeve.holmes@bilearner.com</v>
      </c>
      <c r="C240" s="2">
        <v>44752</v>
      </c>
      <c r="D240">
        <v>4</v>
      </c>
      <c r="E240">
        <v>5</v>
      </c>
      <c r="F240">
        <v>5</v>
      </c>
      <c r="G240" t="str">
        <f>VLOOKUP(Table3[[#This Row],[Employee ID]],Table1[[#All],[Employee ID]:[GenderCode]],3)</f>
        <v>Female</v>
      </c>
      <c r="H240" t="str">
        <f>VLOOKUP(Table3[[#This Row],[Employee ID]],Table1[[#All],[Employee ID]:[JobFunctionDescription]],2)</f>
        <v>Technician</v>
      </c>
      <c r="I240" t="str">
        <f>VLOOKUP(Table3[[#This Row],[Employee ID]],Table1[[#All],[Employee ID]:[DepartmentType]],18)</f>
        <v xml:space="preserve">Production       </v>
      </c>
      <c r="K240" s="2"/>
    </row>
    <row r="241" spans="1:11">
      <c r="A241">
        <v>1240</v>
      </c>
      <c r="B241" t="str">
        <f>VLOOKUP(Table3[[#This Row],[Employee ID]],Table1[[#All],[Employee ID]:[ADEmail]],10)</f>
        <v>alejandra.mclean@bilearner.com</v>
      </c>
      <c r="C241" s="2">
        <v>44965</v>
      </c>
      <c r="D241">
        <v>1</v>
      </c>
      <c r="E241">
        <v>4</v>
      </c>
      <c r="F241">
        <v>3</v>
      </c>
      <c r="G241" t="str">
        <f>VLOOKUP(Table3[[#This Row],[Employee ID]],Table1[[#All],[Employee ID]:[GenderCode]],3)</f>
        <v>Female</v>
      </c>
      <c r="H241" t="str">
        <f>VLOOKUP(Table3[[#This Row],[Employee ID]],Table1[[#All],[Employee ID]:[JobFunctionDescription]],2)</f>
        <v>Project Manager</v>
      </c>
      <c r="I241" t="str">
        <f>VLOOKUP(Table3[[#This Row],[Employee ID]],Table1[[#All],[Employee ID]:[DepartmentType]],18)</f>
        <v xml:space="preserve">Production       </v>
      </c>
      <c r="K241" s="2"/>
    </row>
    <row r="242" spans="1:11">
      <c r="A242">
        <v>1241</v>
      </c>
      <c r="B242" t="str">
        <f>VLOOKUP(Table3[[#This Row],[Employee ID]],Table1[[#All],[Employee ID]:[ADEmail]],10)</f>
        <v>reuben.potter@bilearner.com</v>
      </c>
      <c r="C242" t="s">
        <v>31180</v>
      </c>
      <c r="D242">
        <v>4</v>
      </c>
      <c r="E242">
        <v>4</v>
      </c>
      <c r="F242">
        <v>3</v>
      </c>
      <c r="G242" t="str">
        <f>VLOOKUP(Table3[[#This Row],[Employee ID]],Table1[[#All],[Employee ID]:[GenderCode]],3)</f>
        <v>Female</v>
      </c>
      <c r="H242" t="str">
        <f>VLOOKUP(Table3[[#This Row],[Employee ID]],Table1[[#All],[Employee ID]:[JobFunctionDescription]],2)</f>
        <v>Laborer</v>
      </c>
      <c r="I242" t="str">
        <f>VLOOKUP(Table3[[#This Row],[Employee ID]],Table1[[#All],[Employee ID]:[DepartmentType]],18)</f>
        <v xml:space="preserve">Production       </v>
      </c>
    </row>
    <row r="243" spans="1:11">
      <c r="A243">
        <v>1242</v>
      </c>
      <c r="B243" t="str">
        <f>VLOOKUP(Table3[[#This Row],[Employee ID]],Table1[[#All],[Employee ID]:[ADEmail]],10)</f>
        <v>marilyn.greer@bilearner.com</v>
      </c>
      <c r="C243" t="s">
        <v>31116</v>
      </c>
      <c r="D243">
        <v>4</v>
      </c>
      <c r="E243">
        <v>4</v>
      </c>
      <c r="F243">
        <v>1</v>
      </c>
      <c r="G243" t="str">
        <f>VLOOKUP(Table3[[#This Row],[Employee ID]],Table1[[#All],[Employee ID]:[GenderCode]],3)</f>
        <v>Female</v>
      </c>
      <c r="H243" t="str">
        <f>VLOOKUP(Table3[[#This Row],[Employee ID]],Table1[[#All],[Employee ID]:[JobFunctionDescription]],2)</f>
        <v>Foreman</v>
      </c>
      <c r="I243" t="str">
        <f>VLOOKUP(Table3[[#This Row],[Employee ID]],Table1[[#All],[Employee ID]:[DepartmentType]],18)</f>
        <v xml:space="preserve">Production       </v>
      </c>
    </row>
    <row r="244" spans="1:11">
      <c r="A244">
        <v>1243</v>
      </c>
      <c r="B244" t="str">
        <f>VLOOKUP(Table3[[#This Row],[Employee ID]],Table1[[#All],[Employee ID]:[ADEmail]],10)</f>
        <v>camila.nichols@bilearner.com</v>
      </c>
      <c r="C244" s="2">
        <v>45021</v>
      </c>
      <c r="D244">
        <v>5</v>
      </c>
      <c r="E244">
        <v>2</v>
      </c>
      <c r="F244">
        <v>3</v>
      </c>
      <c r="G244" t="str">
        <f>VLOOKUP(Table3[[#This Row],[Employee ID]],Table1[[#All],[Employee ID]:[GenderCode]],3)</f>
        <v>Female</v>
      </c>
      <c r="H244" t="str">
        <f>VLOOKUP(Table3[[#This Row],[Employee ID]],Table1[[#All],[Employee ID]:[JobFunctionDescription]],2)</f>
        <v>Manager</v>
      </c>
      <c r="I244" t="str">
        <f>VLOOKUP(Table3[[#This Row],[Employee ID]],Table1[[#All],[Employee ID]:[DepartmentType]],18)</f>
        <v xml:space="preserve">Production       </v>
      </c>
      <c r="K244" s="2"/>
    </row>
    <row r="245" spans="1:11">
      <c r="A245">
        <v>1244</v>
      </c>
      <c r="B245" t="str">
        <f>VLOOKUP(Table3[[#This Row],[Employee ID]],Table1[[#All],[Employee ID]:[ADEmail]],10)</f>
        <v>iris.bruce@bilearner.com</v>
      </c>
      <c r="C245" t="s">
        <v>31173</v>
      </c>
      <c r="D245">
        <v>2</v>
      </c>
      <c r="E245">
        <v>3</v>
      </c>
      <c r="F245">
        <v>5</v>
      </c>
      <c r="G245" t="str">
        <f>VLOOKUP(Table3[[#This Row],[Employee ID]],Table1[[#All],[Employee ID]:[GenderCode]],3)</f>
        <v>Male</v>
      </c>
      <c r="H245" t="str">
        <f>VLOOKUP(Table3[[#This Row],[Employee ID]],Table1[[#All],[Employee ID]:[JobFunctionDescription]],2)</f>
        <v>Technician</v>
      </c>
      <c r="I245" t="str">
        <f>VLOOKUP(Table3[[#This Row],[Employee ID]],Table1[[#All],[Employee ID]:[DepartmentType]],18)</f>
        <v xml:space="preserve">Production       </v>
      </c>
    </row>
    <row r="246" spans="1:11">
      <c r="A246">
        <v>1245</v>
      </c>
      <c r="B246" t="str">
        <f>VLOOKUP(Table3[[#This Row],[Employee ID]],Table1[[#All],[Employee ID]:[ADEmail]],10)</f>
        <v>henry.pratt@bilearner.com</v>
      </c>
      <c r="C246" t="s">
        <v>31108</v>
      </c>
      <c r="D246">
        <v>3</v>
      </c>
      <c r="E246">
        <v>5</v>
      </c>
      <c r="F246">
        <v>5</v>
      </c>
      <c r="G246" t="str">
        <f>VLOOKUP(Table3[[#This Row],[Employee ID]],Table1[[#All],[Employee ID]:[GenderCode]],3)</f>
        <v>Male</v>
      </c>
      <c r="H246" t="str">
        <f>VLOOKUP(Table3[[#This Row],[Employee ID]],Table1[[#All],[Employee ID]:[JobFunctionDescription]],2)</f>
        <v>Technician</v>
      </c>
      <c r="I246" t="str">
        <f>VLOOKUP(Table3[[#This Row],[Employee ID]],Table1[[#All],[Employee ID]:[DepartmentType]],18)</f>
        <v xml:space="preserve">Production       </v>
      </c>
    </row>
    <row r="247" spans="1:11">
      <c r="A247">
        <v>1246</v>
      </c>
      <c r="B247" t="str">
        <f>VLOOKUP(Table3[[#This Row],[Employee ID]],Table1[[#All],[Employee ID]:[ADEmail]],10)</f>
        <v>kira.soto@bilearner.com</v>
      </c>
      <c r="C247" s="2">
        <v>45261</v>
      </c>
      <c r="D247">
        <v>4</v>
      </c>
      <c r="E247">
        <v>3</v>
      </c>
      <c r="F247">
        <v>2</v>
      </c>
      <c r="G247" t="str">
        <f>VLOOKUP(Table3[[#This Row],[Employee ID]],Table1[[#All],[Employee ID]:[GenderCode]],3)</f>
        <v>Male</v>
      </c>
      <c r="H247" t="str">
        <f>VLOOKUP(Table3[[#This Row],[Employee ID]],Table1[[#All],[Employee ID]:[JobFunctionDescription]],2)</f>
        <v>Ceo</v>
      </c>
      <c r="I247" t="str">
        <f>VLOOKUP(Table3[[#This Row],[Employee ID]],Table1[[#All],[Employee ID]:[DepartmentType]],18)</f>
        <v xml:space="preserve">Production       </v>
      </c>
      <c r="K247" s="2"/>
    </row>
    <row r="248" spans="1:11">
      <c r="A248">
        <v>1247</v>
      </c>
      <c r="B248" t="str">
        <f>VLOOKUP(Table3[[#This Row],[Employee ID]],Table1[[#All],[Employee ID]:[ADEmail]],10)</f>
        <v>ashanti.scott@bilearner.com</v>
      </c>
      <c r="C248" t="s">
        <v>31181</v>
      </c>
      <c r="D248">
        <v>2</v>
      </c>
      <c r="E248">
        <v>4</v>
      </c>
      <c r="F248">
        <v>5</v>
      </c>
      <c r="G248" t="str">
        <f>VLOOKUP(Table3[[#This Row],[Employee ID]],Table1[[#All],[Employee ID]:[GenderCode]],3)</f>
        <v>Female</v>
      </c>
      <c r="H248" t="str">
        <f>VLOOKUP(Table3[[#This Row],[Employee ID]],Table1[[#All],[Employee ID]:[JobFunctionDescription]],2)</f>
        <v>Foreman</v>
      </c>
      <c r="I248" t="str">
        <f>VLOOKUP(Table3[[#This Row],[Employee ID]],Table1[[#All],[Employee ID]:[DepartmentType]],18)</f>
        <v xml:space="preserve">Production       </v>
      </c>
    </row>
    <row r="249" spans="1:11">
      <c r="A249">
        <v>1248</v>
      </c>
      <c r="B249" t="str">
        <f>VLOOKUP(Table3[[#This Row],[Employee ID]],Table1[[#All],[Employee ID]:[ADEmail]],10)</f>
        <v>sarahi.burke@bilearner.com</v>
      </c>
      <c r="C249" s="2">
        <v>44693</v>
      </c>
      <c r="D249">
        <v>5</v>
      </c>
      <c r="E249">
        <v>3</v>
      </c>
      <c r="F249">
        <v>2</v>
      </c>
      <c r="G249" t="str">
        <f>VLOOKUP(Table3[[#This Row],[Employee ID]],Table1[[#All],[Employee ID]:[GenderCode]],3)</f>
        <v>Female</v>
      </c>
      <c r="H249" t="str">
        <f>VLOOKUP(Table3[[#This Row],[Employee ID]],Table1[[#All],[Employee ID]:[JobFunctionDescription]],2)</f>
        <v>Operator</v>
      </c>
      <c r="I249" t="str">
        <f>VLOOKUP(Table3[[#This Row],[Employee ID]],Table1[[#All],[Employee ID]:[DepartmentType]],18)</f>
        <v xml:space="preserve">Production       </v>
      </c>
      <c r="K249" s="2"/>
    </row>
    <row r="250" spans="1:11">
      <c r="A250">
        <v>1249</v>
      </c>
      <c r="B250" t="str">
        <f>VLOOKUP(Table3[[#This Row],[Employee ID]],Table1[[#All],[Employee ID]:[ADEmail]],10)</f>
        <v>aimee.terry@bilearner.com</v>
      </c>
      <c r="C250" t="s">
        <v>31182</v>
      </c>
      <c r="D250">
        <v>2</v>
      </c>
      <c r="E250">
        <v>4</v>
      </c>
      <c r="F250">
        <v>2</v>
      </c>
      <c r="G250" t="str">
        <f>VLOOKUP(Table3[[#This Row],[Employee ID]],Table1[[#All],[Employee ID]:[GenderCode]],3)</f>
        <v>Female</v>
      </c>
      <c r="H250" t="str">
        <f>VLOOKUP(Table3[[#This Row],[Employee ID]],Table1[[#All],[Employee ID]:[JobFunctionDescription]],2)</f>
        <v>Driver</v>
      </c>
      <c r="I250" t="str">
        <f>VLOOKUP(Table3[[#This Row],[Employee ID]],Table1[[#All],[Employee ID]:[DepartmentType]],18)</f>
        <v xml:space="preserve">Production       </v>
      </c>
    </row>
    <row r="251" spans="1:11">
      <c r="A251">
        <v>1250</v>
      </c>
      <c r="B251" t="str">
        <f>VLOOKUP(Table3[[#This Row],[Employee ID]],Table1[[#All],[Employee ID]:[ADEmail]],10)</f>
        <v>jerimiah.jackson@bilearner.com</v>
      </c>
      <c r="C251" t="s">
        <v>31183</v>
      </c>
      <c r="D251">
        <v>4</v>
      </c>
      <c r="E251">
        <v>5</v>
      </c>
      <c r="F251">
        <v>1</v>
      </c>
      <c r="G251" t="str">
        <f>VLOOKUP(Table3[[#This Row],[Employee ID]],Table1[[#All],[Employee ID]:[GenderCode]],3)</f>
        <v>Female</v>
      </c>
      <c r="H251" t="str">
        <f>VLOOKUP(Table3[[#This Row],[Employee ID]],Table1[[#All],[Employee ID]:[JobFunctionDescription]],2)</f>
        <v>Lineman</v>
      </c>
      <c r="I251" t="str">
        <f>VLOOKUP(Table3[[#This Row],[Employee ID]],Table1[[#All],[Employee ID]:[DepartmentType]],18)</f>
        <v xml:space="preserve">Production       </v>
      </c>
    </row>
    <row r="252" spans="1:11">
      <c r="A252">
        <v>1251</v>
      </c>
      <c r="B252" t="str">
        <f>VLOOKUP(Table3[[#This Row],[Employee ID]],Table1[[#All],[Employee ID]:[ADEmail]],10)</f>
        <v>callie.murray@bilearner.com</v>
      </c>
      <c r="C252" s="2">
        <v>44632</v>
      </c>
      <c r="D252">
        <v>5</v>
      </c>
      <c r="E252">
        <v>5</v>
      </c>
      <c r="F252">
        <v>3</v>
      </c>
      <c r="G252" t="str">
        <f>VLOOKUP(Table3[[#This Row],[Employee ID]],Table1[[#All],[Employee ID]:[GenderCode]],3)</f>
        <v>Female</v>
      </c>
      <c r="H252" t="str">
        <f>VLOOKUP(Table3[[#This Row],[Employee ID]],Table1[[#All],[Employee ID]:[JobFunctionDescription]],2)</f>
        <v>Laborer</v>
      </c>
      <c r="I252" t="str">
        <f>VLOOKUP(Table3[[#This Row],[Employee ID]],Table1[[#All],[Employee ID]:[DepartmentType]],18)</f>
        <v xml:space="preserve">Production       </v>
      </c>
      <c r="K252" s="2"/>
    </row>
    <row r="253" spans="1:11">
      <c r="A253">
        <v>1252</v>
      </c>
      <c r="B253" t="str">
        <f>VLOOKUP(Table3[[#This Row],[Employee ID]],Table1[[#All],[Employee ID]:[ADEmail]],10)</f>
        <v>fabian.young@bilearner.com</v>
      </c>
      <c r="C253" s="2">
        <v>45205</v>
      </c>
      <c r="D253">
        <v>2</v>
      </c>
      <c r="E253">
        <v>3</v>
      </c>
      <c r="F253">
        <v>2</v>
      </c>
      <c r="G253" t="str">
        <f>VLOOKUP(Table3[[#This Row],[Employee ID]],Table1[[#All],[Employee ID]:[GenderCode]],3)</f>
        <v>Female</v>
      </c>
      <c r="H253" t="str">
        <f>VLOOKUP(Table3[[#This Row],[Employee ID]],Table1[[#All],[Employee ID]:[JobFunctionDescription]],2)</f>
        <v>Technician</v>
      </c>
      <c r="I253" t="str">
        <f>VLOOKUP(Table3[[#This Row],[Employee ID]],Table1[[#All],[Employee ID]:[DepartmentType]],18)</f>
        <v xml:space="preserve">Production       </v>
      </c>
      <c r="K253" s="2"/>
    </row>
    <row r="254" spans="1:11">
      <c r="A254">
        <v>1253</v>
      </c>
      <c r="B254" t="str">
        <f>VLOOKUP(Table3[[#This Row],[Employee ID]],Table1[[#All],[Employee ID]:[ADEmail]],10)</f>
        <v>juliette.morton@bilearner.com</v>
      </c>
      <c r="C254" s="2">
        <v>45200</v>
      </c>
      <c r="D254">
        <v>2</v>
      </c>
      <c r="E254">
        <v>4</v>
      </c>
      <c r="F254">
        <v>2</v>
      </c>
      <c r="G254" t="str">
        <f>VLOOKUP(Table3[[#This Row],[Employee ID]],Table1[[#All],[Employee ID]:[GenderCode]],3)</f>
        <v>Female</v>
      </c>
      <c r="H254" t="str">
        <f>VLOOKUP(Table3[[#This Row],[Employee ID]],Table1[[#All],[Employee ID]:[JobFunctionDescription]],2)</f>
        <v>Engineer</v>
      </c>
      <c r="I254" t="str">
        <f>VLOOKUP(Table3[[#This Row],[Employee ID]],Table1[[#All],[Employee ID]:[DepartmentType]],18)</f>
        <v xml:space="preserve">Production       </v>
      </c>
      <c r="K254" s="2"/>
    </row>
    <row r="255" spans="1:11">
      <c r="A255">
        <v>1254</v>
      </c>
      <c r="B255" t="str">
        <f>VLOOKUP(Table3[[#This Row],[Employee ID]],Table1[[#All],[Employee ID]:[ADEmail]],10)</f>
        <v>alyvia.sellers@bilearner.com</v>
      </c>
      <c r="C255" t="s">
        <v>31184</v>
      </c>
      <c r="D255">
        <v>3</v>
      </c>
      <c r="E255">
        <v>1</v>
      </c>
      <c r="F255">
        <v>5</v>
      </c>
      <c r="G255" t="str">
        <f>VLOOKUP(Table3[[#This Row],[Employee ID]],Table1[[#All],[Employee ID]:[GenderCode]],3)</f>
        <v>Female</v>
      </c>
      <c r="H255" t="str">
        <f>VLOOKUP(Table3[[#This Row],[Employee ID]],Table1[[#All],[Employee ID]:[JobFunctionDescription]],2)</f>
        <v>Groundman</v>
      </c>
      <c r="I255" t="str">
        <f>VLOOKUP(Table3[[#This Row],[Employee ID]],Table1[[#All],[Employee ID]:[DepartmentType]],18)</f>
        <v xml:space="preserve">Production       </v>
      </c>
    </row>
    <row r="256" spans="1:11">
      <c r="A256">
        <v>1255</v>
      </c>
      <c r="B256" t="str">
        <f>VLOOKUP(Table3[[#This Row],[Employee ID]],Table1[[#All],[Employee ID]:[ADEmail]],10)</f>
        <v>tyler.gay@bilearner.com</v>
      </c>
      <c r="C256" s="2">
        <v>44631</v>
      </c>
      <c r="D256">
        <v>3</v>
      </c>
      <c r="E256">
        <v>1</v>
      </c>
      <c r="F256">
        <v>1</v>
      </c>
      <c r="G256" t="str">
        <f>VLOOKUP(Table3[[#This Row],[Employee ID]],Table1[[#All],[Employee ID]:[GenderCode]],3)</f>
        <v>Female</v>
      </c>
      <c r="H256" t="str">
        <f>VLOOKUP(Table3[[#This Row],[Employee ID]],Table1[[#All],[Employee ID]:[JobFunctionDescription]],2)</f>
        <v>Laborer</v>
      </c>
      <c r="I256" t="str">
        <f>VLOOKUP(Table3[[#This Row],[Employee ID]],Table1[[#All],[Employee ID]:[DepartmentType]],18)</f>
        <v xml:space="preserve">Production       </v>
      </c>
      <c r="K256" s="2"/>
    </row>
    <row r="257" spans="1:9">
      <c r="A257">
        <v>1256</v>
      </c>
      <c r="B257" t="str">
        <f>VLOOKUP(Table3[[#This Row],[Employee ID]],Table1[[#All],[Employee ID]:[ADEmail]],10)</f>
        <v>noemi.randall@bilearner.com</v>
      </c>
      <c r="C257" t="s">
        <v>31147</v>
      </c>
      <c r="D257">
        <v>4</v>
      </c>
      <c r="E257">
        <v>4</v>
      </c>
      <c r="F257">
        <v>2</v>
      </c>
      <c r="G257" t="str">
        <f>VLOOKUP(Table3[[#This Row],[Employee ID]],Table1[[#All],[Employee ID]:[GenderCode]],3)</f>
        <v>Female</v>
      </c>
      <c r="H257" t="str">
        <f>VLOOKUP(Table3[[#This Row],[Employee ID]],Table1[[#All],[Employee ID]:[JobFunctionDescription]],2)</f>
        <v>Laborer</v>
      </c>
      <c r="I257" t="str">
        <f>VLOOKUP(Table3[[#This Row],[Employee ID]],Table1[[#All],[Employee ID]:[DepartmentType]],18)</f>
        <v xml:space="preserve">Production       </v>
      </c>
    </row>
    <row r="258" spans="1:9">
      <c r="A258">
        <v>1257</v>
      </c>
      <c r="B258" t="str">
        <f>VLOOKUP(Table3[[#This Row],[Employee ID]],Table1[[#All],[Employee ID]:[ADEmail]],10)</f>
        <v>jazlene.lozano@bilearner.com</v>
      </c>
      <c r="C258" t="s">
        <v>31097</v>
      </c>
      <c r="D258">
        <v>2</v>
      </c>
      <c r="E258">
        <v>1</v>
      </c>
      <c r="F258">
        <v>1</v>
      </c>
      <c r="G258" t="str">
        <f>VLOOKUP(Table3[[#This Row],[Employee ID]],Table1[[#All],[Employee ID]:[GenderCode]],3)</f>
        <v>Female</v>
      </c>
      <c r="H258" t="str">
        <f>VLOOKUP(Table3[[#This Row],[Employee ID]],Table1[[#All],[Employee ID]:[JobFunctionDescription]],2)</f>
        <v>Engineer</v>
      </c>
      <c r="I258" t="str">
        <f>VLOOKUP(Table3[[#This Row],[Employee ID]],Table1[[#All],[Employee ID]:[DepartmentType]],18)</f>
        <v xml:space="preserve">Production       </v>
      </c>
    </row>
    <row r="259" spans="1:9">
      <c r="A259">
        <v>1258</v>
      </c>
      <c r="B259" t="str">
        <f>VLOOKUP(Table3[[#This Row],[Employee ID]],Table1[[#All],[Employee ID]:[ADEmail]],10)</f>
        <v>jennifer.salazar@bilearner.com</v>
      </c>
      <c r="C259" t="s">
        <v>31139</v>
      </c>
      <c r="D259">
        <v>3</v>
      </c>
      <c r="E259">
        <v>5</v>
      </c>
      <c r="F259">
        <v>4</v>
      </c>
      <c r="G259" t="str">
        <f>VLOOKUP(Table3[[#This Row],[Employee ID]],Table1[[#All],[Employee ID]:[GenderCode]],3)</f>
        <v>Female</v>
      </c>
      <c r="H259" t="str">
        <f>VLOOKUP(Table3[[#This Row],[Employee ID]],Table1[[#All],[Employee ID]:[JobFunctionDescription]],2)</f>
        <v>Foreman</v>
      </c>
      <c r="I259" t="str">
        <f>VLOOKUP(Table3[[#This Row],[Employee ID]],Table1[[#All],[Employee ID]:[DepartmentType]],18)</f>
        <v xml:space="preserve">Production       </v>
      </c>
    </row>
    <row r="260" spans="1:9">
      <c r="A260">
        <v>1259</v>
      </c>
      <c r="B260" t="str">
        <f>VLOOKUP(Table3[[#This Row],[Employee ID]],Table1[[#All],[Employee ID]:[ADEmail]],10)</f>
        <v>vaughn.leonard@bilearner.com</v>
      </c>
      <c r="C260" t="s">
        <v>31157</v>
      </c>
      <c r="D260">
        <v>1</v>
      </c>
      <c r="E260">
        <v>3</v>
      </c>
      <c r="F260">
        <v>4</v>
      </c>
      <c r="G260" t="str">
        <f>VLOOKUP(Table3[[#This Row],[Employee ID]],Table1[[#All],[Employee ID]:[GenderCode]],3)</f>
        <v>Male</v>
      </c>
      <c r="H260" t="str">
        <f>VLOOKUP(Table3[[#This Row],[Employee ID]],Table1[[#All],[Employee ID]:[JobFunctionDescription]],2)</f>
        <v>Laborer</v>
      </c>
      <c r="I260" t="str">
        <f>VLOOKUP(Table3[[#This Row],[Employee ID]],Table1[[#All],[Employee ID]:[DepartmentType]],18)</f>
        <v xml:space="preserve">Production       </v>
      </c>
    </row>
    <row r="261" spans="1:9">
      <c r="A261">
        <v>1260</v>
      </c>
      <c r="B261" t="str">
        <f>VLOOKUP(Table3[[#This Row],[Employee ID]],Table1[[#All],[Employee ID]:[ADEmail]],10)</f>
        <v>caitlin.robertson@bilearner.com</v>
      </c>
      <c r="C261" t="s">
        <v>31185</v>
      </c>
      <c r="D261">
        <v>5</v>
      </c>
      <c r="E261">
        <v>2</v>
      </c>
      <c r="F261">
        <v>5</v>
      </c>
      <c r="G261" t="str">
        <f>VLOOKUP(Table3[[#This Row],[Employee ID]],Table1[[#All],[Employee ID]:[GenderCode]],3)</f>
        <v>Female</v>
      </c>
      <c r="H261" t="str">
        <f>VLOOKUP(Table3[[#This Row],[Employee ID]],Table1[[#All],[Employee ID]:[JobFunctionDescription]],2)</f>
        <v>Manager</v>
      </c>
      <c r="I261" t="str">
        <f>VLOOKUP(Table3[[#This Row],[Employee ID]],Table1[[#All],[Employee ID]:[DepartmentType]],18)</f>
        <v xml:space="preserve">Production       </v>
      </c>
    </row>
    <row r="262" spans="1:9">
      <c r="A262">
        <v>1261</v>
      </c>
      <c r="B262" t="str">
        <f>VLOOKUP(Table3[[#This Row],[Employee ID]],Table1[[#All],[Employee ID]:[ADEmail]],10)</f>
        <v>elyse.huerta@bilearner.com</v>
      </c>
      <c r="C262" t="s">
        <v>31159</v>
      </c>
      <c r="D262">
        <v>2</v>
      </c>
      <c r="E262">
        <v>5</v>
      </c>
      <c r="F262">
        <v>4</v>
      </c>
      <c r="G262" t="str">
        <f>VLOOKUP(Table3[[#This Row],[Employee ID]],Table1[[#All],[Employee ID]:[GenderCode]],3)</f>
        <v>Female</v>
      </c>
      <c r="H262" t="str">
        <f>VLOOKUP(Table3[[#This Row],[Employee ID]],Table1[[#All],[Employee ID]:[JobFunctionDescription]],2)</f>
        <v>Laborer</v>
      </c>
      <c r="I262" t="str">
        <f>VLOOKUP(Table3[[#This Row],[Employee ID]],Table1[[#All],[Employee ID]:[DepartmentType]],18)</f>
        <v xml:space="preserve">Production       </v>
      </c>
    </row>
    <row r="263" spans="1:9">
      <c r="A263">
        <v>1262</v>
      </c>
      <c r="B263" t="str">
        <f>VLOOKUP(Table3[[#This Row],[Employee ID]],Table1[[#All],[Employee ID]:[ADEmail]],10)</f>
        <v>kyle.sanders@bilearner.com</v>
      </c>
      <c r="C263" t="s">
        <v>31136</v>
      </c>
      <c r="D263">
        <v>3</v>
      </c>
      <c r="E263">
        <v>4</v>
      </c>
      <c r="F263">
        <v>1</v>
      </c>
      <c r="G263" t="str">
        <f>VLOOKUP(Table3[[#This Row],[Employee ID]],Table1[[#All],[Employee ID]:[GenderCode]],3)</f>
        <v>Female</v>
      </c>
      <c r="H263" t="str">
        <f>VLOOKUP(Table3[[#This Row],[Employee ID]],Table1[[#All],[Employee ID]:[JobFunctionDescription]],2)</f>
        <v>Engineer</v>
      </c>
      <c r="I263" t="str">
        <f>VLOOKUP(Table3[[#This Row],[Employee ID]],Table1[[#All],[Employee ID]:[DepartmentType]],18)</f>
        <v xml:space="preserve">Production       </v>
      </c>
    </row>
    <row r="264" spans="1:9">
      <c r="A264">
        <v>1263</v>
      </c>
      <c r="B264" t="str">
        <f>VLOOKUP(Table3[[#This Row],[Employee ID]],Table1[[#All],[Employee ID]:[ADEmail]],10)</f>
        <v>barrett.jennings@bilearner.com</v>
      </c>
      <c r="C264" t="s">
        <v>31093</v>
      </c>
      <c r="D264">
        <v>4</v>
      </c>
      <c r="E264">
        <v>5</v>
      </c>
      <c r="F264">
        <v>3</v>
      </c>
      <c r="G264" t="str">
        <f>VLOOKUP(Table3[[#This Row],[Employee ID]],Table1[[#All],[Employee ID]:[GenderCode]],3)</f>
        <v>Female</v>
      </c>
      <c r="H264" t="str">
        <f>VLOOKUP(Table3[[#This Row],[Employee ID]],Table1[[#All],[Employee ID]:[JobFunctionDescription]],2)</f>
        <v>Foreman</v>
      </c>
      <c r="I264" t="str">
        <f>VLOOKUP(Table3[[#This Row],[Employee ID]],Table1[[#All],[Employee ID]:[DepartmentType]],18)</f>
        <v xml:space="preserve">Production       </v>
      </c>
    </row>
    <row r="265" spans="1:9">
      <c r="A265">
        <v>1264</v>
      </c>
      <c r="B265" t="str">
        <f>VLOOKUP(Table3[[#This Row],[Employee ID]],Table1[[#All],[Employee ID]:[ADEmail]],10)</f>
        <v>darius.koch@bilearner.com</v>
      </c>
      <c r="C265" t="s">
        <v>31186</v>
      </c>
      <c r="D265">
        <v>3</v>
      </c>
      <c r="E265">
        <v>5</v>
      </c>
      <c r="F265">
        <v>4</v>
      </c>
      <c r="G265" t="str">
        <f>VLOOKUP(Table3[[#This Row],[Employee ID]],Table1[[#All],[Employee ID]:[GenderCode]],3)</f>
        <v>Female</v>
      </c>
      <c r="H265" t="str">
        <f>VLOOKUP(Table3[[#This Row],[Employee ID]],Table1[[#All],[Employee ID]:[JobFunctionDescription]],2)</f>
        <v>Director</v>
      </c>
      <c r="I265" t="str">
        <f>VLOOKUP(Table3[[#This Row],[Employee ID]],Table1[[#All],[Employee ID]:[DepartmentType]],18)</f>
        <v xml:space="preserve">Production       </v>
      </c>
    </row>
    <row r="266" spans="1:9">
      <c r="A266">
        <v>1265</v>
      </c>
      <c r="B266" t="str">
        <f>VLOOKUP(Table3[[#This Row],[Employee ID]],Table1[[#All],[Employee ID]:[ADEmail]],10)</f>
        <v>kolton.dawson@bilearner.com</v>
      </c>
      <c r="C266" t="s">
        <v>31090</v>
      </c>
      <c r="D266">
        <v>4</v>
      </c>
      <c r="E266">
        <v>2</v>
      </c>
      <c r="F266">
        <v>5</v>
      </c>
      <c r="G266" t="str">
        <f>VLOOKUP(Table3[[#This Row],[Employee ID]],Table1[[#All],[Employee ID]:[GenderCode]],3)</f>
        <v>Male</v>
      </c>
      <c r="H266" t="str">
        <f>VLOOKUP(Table3[[#This Row],[Employee ID]],Table1[[#All],[Employee ID]:[JobFunctionDescription]],2)</f>
        <v>Laborer</v>
      </c>
      <c r="I266" t="str">
        <f>VLOOKUP(Table3[[#This Row],[Employee ID]],Table1[[#All],[Employee ID]:[DepartmentType]],18)</f>
        <v xml:space="preserve">Production       </v>
      </c>
    </row>
    <row r="267" spans="1:9">
      <c r="A267">
        <v>1266</v>
      </c>
      <c r="B267" t="str">
        <f>VLOOKUP(Table3[[#This Row],[Employee ID]],Table1[[#All],[Employee ID]:[ADEmail]],10)</f>
        <v>ciara.cole@bilearner.com</v>
      </c>
      <c r="C267" t="s">
        <v>31109</v>
      </c>
      <c r="D267">
        <v>1</v>
      </c>
      <c r="E267">
        <v>3</v>
      </c>
      <c r="F267">
        <v>1</v>
      </c>
      <c r="G267" t="str">
        <f>VLOOKUP(Table3[[#This Row],[Employee ID]],Table1[[#All],[Employee ID]:[GenderCode]],3)</f>
        <v>Male</v>
      </c>
      <c r="H267" t="str">
        <f>VLOOKUP(Table3[[#This Row],[Employee ID]],Table1[[#All],[Employee ID]:[JobFunctionDescription]],2)</f>
        <v>Manager</v>
      </c>
      <c r="I267" t="str">
        <f>VLOOKUP(Table3[[#This Row],[Employee ID]],Table1[[#All],[Employee ID]:[DepartmentType]],18)</f>
        <v xml:space="preserve">Production       </v>
      </c>
    </row>
    <row r="268" spans="1:9">
      <c r="A268">
        <v>1267</v>
      </c>
      <c r="B268" t="str">
        <f>VLOOKUP(Table3[[#This Row],[Employee ID]],Table1[[#All],[Employee ID]:[ADEmail]],10)</f>
        <v>virginia.wallace@bilearner.com</v>
      </c>
      <c r="C268" t="s">
        <v>31187</v>
      </c>
      <c r="D268">
        <v>4</v>
      </c>
      <c r="E268">
        <v>1</v>
      </c>
      <c r="F268">
        <v>5</v>
      </c>
      <c r="G268" t="str">
        <f>VLOOKUP(Table3[[#This Row],[Employee ID]],Table1[[#All],[Employee ID]:[GenderCode]],3)</f>
        <v>Female</v>
      </c>
      <c r="H268" t="str">
        <f>VLOOKUP(Table3[[#This Row],[Employee ID]],Table1[[#All],[Employee ID]:[JobFunctionDescription]],2)</f>
        <v>Lineman</v>
      </c>
      <c r="I268" t="str">
        <f>VLOOKUP(Table3[[#This Row],[Employee ID]],Table1[[#All],[Employee ID]:[DepartmentType]],18)</f>
        <v xml:space="preserve">Production       </v>
      </c>
    </row>
    <row r="269" spans="1:9">
      <c r="A269">
        <v>1268</v>
      </c>
      <c r="B269" t="str">
        <f>VLOOKUP(Table3[[#This Row],[Employee ID]],Table1[[#All],[Employee ID]:[ADEmail]],10)</f>
        <v>malik.ochoa@bilearner.com</v>
      </c>
      <c r="C269" t="s">
        <v>31188</v>
      </c>
      <c r="D269">
        <v>2</v>
      </c>
      <c r="E269">
        <v>1</v>
      </c>
      <c r="F269">
        <v>2</v>
      </c>
      <c r="G269" t="str">
        <f>VLOOKUP(Table3[[#This Row],[Employee ID]],Table1[[#All],[Employee ID]:[GenderCode]],3)</f>
        <v>Female</v>
      </c>
      <c r="H269" t="str">
        <f>VLOOKUP(Table3[[#This Row],[Employee ID]],Table1[[#All],[Employee ID]:[JobFunctionDescription]],2)</f>
        <v>Technician</v>
      </c>
      <c r="I269" t="str">
        <f>VLOOKUP(Table3[[#This Row],[Employee ID]],Table1[[#All],[Employee ID]:[DepartmentType]],18)</f>
        <v xml:space="preserve">Production       </v>
      </c>
    </row>
    <row r="270" spans="1:9">
      <c r="A270">
        <v>1269</v>
      </c>
      <c r="B270" t="str">
        <f>VLOOKUP(Table3[[#This Row],[Employee ID]],Table1[[#All],[Employee ID]:[ADEmail]],10)</f>
        <v>elyse.pratt@bilearner.com</v>
      </c>
      <c r="C270" t="s">
        <v>31189</v>
      </c>
      <c r="D270">
        <v>1</v>
      </c>
      <c r="E270">
        <v>2</v>
      </c>
      <c r="F270">
        <v>4</v>
      </c>
      <c r="G270" t="str">
        <f>VLOOKUP(Table3[[#This Row],[Employee ID]],Table1[[#All],[Employee ID]:[GenderCode]],3)</f>
        <v>Female</v>
      </c>
      <c r="H270" t="str">
        <f>VLOOKUP(Table3[[#This Row],[Employee ID]],Table1[[#All],[Employee ID]:[JobFunctionDescription]],2)</f>
        <v>Laborer</v>
      </c>
      <c r="I270" t="str">
        <f>VLOOKUP(Table3[[#This Row],[Employee ID]],Table1[[#All],[Employee ID]:[DepartmentType]],18)</f>
        <v xml:space="preserve">Production       </v>
      </c>
    </row>
    <row r="271" spans="1:9">
      <c r="A271">
        <v>1270</v>
      </c>
      <c r="B271" t="str">
        <f>VLOOKUP(Table3[[#This Row],[Employee ID]],Table1[[#All],[Employee ID]:[ADEmail]],10)</f>
        <v>yahir.hill@bilearner.com</v>
      </c>
      <c r="C271" t="s">
        <v>31168</v>
      </c>
      <c r="D271">
        <v>5</v>
      </c>
      <c r="E271">
        <v>5</v>
      </c>
      <c r="F271">
        <v>1</v>
      </c>
      <c r="G271" t="str">
        <f>VLOOKUP(Table3[[#This Row],[Employee ID]],Table1[[#All],[Employee ID]:[GenderCode]],3)</f>
        <v>Female</v>
      </c>
      <c r="H271" t="str">
        <f>VLOOKUP(Table3[[#This Row],[Employee ID]],Table1[[#All],[Employee ID]:[JobFunctionDescription]],2)</f>
        <v>Laborer</v>
      </c>
      <c r="I271" t="str">
        <f>VLOOKUP(Table3[[#This Row],[Employee ID]],Table1[[#All],[Employee ID]:[DepartmentType]],18)</f>
        <v xml:space="preserve">Production       </v>
      </c>
    </row>
    <row r="272" spans="1:9">
      <c r="A272">
        <v>1271</v>
      </c>
      <c r="B272" t="str">
        <f>VLOOKUP(Table3[[#This Row],[Employee ID]],Table1[[#All],[Employee ID]:[ADEmail]],10)</f>
        <v>harley.abbott@bilearner.com</v>
      </c>
      <c r="C272" t="s">
        <v>31088</v>
      </c>
      <c r="D272">
        <v>3</v>
      </c>
      <c r="E272">
        <v>1</v>
      </c>
      <c r="F272">
        <v>5</v>
      </c>
      <c r="G272" t="str">
        <f>VLOOKUP(Table3[[#This Row],[Employee ID]],Table1[[#All],[Employee ID]:[GenderCode]],3)</f>
        <v>Female</v>
      </c>
      <c r="H272" t="str">
        <f>VLOOKUP(Table3[[#This Row],[Employee ID]],Table1[[#All],[Employee ID]:[JobFunctionDescription]],2)</f>
        <v>Foreman</v>
      </c>
      <c r="I272" t="str">
        <f>VLOOKUP(Table3[[#This Row],[Employee ID]],Table1[[#All],[Employee ID]:[DepartmentType]],18)</f>
        <v xml:space="preserve">Production       </v>
      </c>
    </row>
    <row r="273" spans="1:11">
      <c r="A273">
        <v>1272</v>
      </c>
      <c r="B273" t="str">
        <f>VLOOKUP(Table3[[#This Row],[Employee ID]],Table1[[#All],[Employee ID]:[ADEmail]],10)</f>
        <v>dawson.pratt@bilearner.com</v>
      </c>
      <c r="C273" t="s">
        <v>31126</v>
      </c>
      <c r="D273">
        <v>4</v>
      </c>
      <c r="E273">
        <v>2</v>
      </c>
      <c r="F273">
        <v>3</v>
      </c>
      <c r="G273" t="str">
        <f>VLOOKUP(Table3[[#This Row],[Employee ID]],Table1[[#All],[Employee ID]:[GenderCode]],3)</f>
        <v>Female</v>
      </c>
      <c r="H273" t="str">
        <f>VLOOKUP(Table3[[#This Row],[Employee ID]],Table1[[#All],[Employee ID]:[JobFunctionDescription]],2)</f>
        <v>Coordinator</v>
      </c>
      <c r="I273" t="str">
        <f>VLOOKUP(Table3[[#This Row],[Employee ID]],Table1[[#All],[Employee ID]:[DepartmentType]],18)</f>
        <v xml:space="preserve">Production       </v>
      </c>
    </row>
    <row r="274" spans="1:11">
      <c r="A274">
        <v>1273</v>
      </c>
      <c r="B274" t="str">
        <f>VLOOKUP(Table3[[#This Row],[Employee ID]],Table1[[#All],[Employee ID]:[ADEmail]],10)</f>
        <v>michaela.smith@bilearner.com</v>
      </c>
      <c r="C274" t="s">
        <v>31190</v>
      </c>
      <c r="D274">
        <v>1</v>
      </c>
      <c r="E274">
        <v>4</v>
      </c>
      <c r="F274">
        <v>2</v>
      </c>
      <c r="G274" t="str">
        <f>VLOOKUP(Table3[[#This Row],[Employee ID]],Table1[[#All],[Employee ID]:[GenderCode]],3)</f>
        <v>Female</v>
      </c>
      <c r="H274" t="str">
        <f>VLOOKUP(Table3[[#This Row],[Employee ID]],Table1[[#All],[Employee ID]:[JobFunctionDescription]],2)</f>
        <v>Manager</v>
      </c>
      <c r="I274" t="str">
        <f>VLOOKUP(Table3[[#This Row],[Employee ID]],Table1[[#All],[Employee ID]:[DepartmentType]],18)</f>
        <v xml:space="preserve">Production       </v>
      </c>
    </row>
    <row r="275" spans="1:11">
      <c r="A275">
        <v>1274</v>
      </c>
      <c r="B275" t="str">
        <f>VLOOKUP(Table3[[#This Row],[Employee ID]],Table1[[#All],[Employee ID]:[ADEmail]],10)</f>
        <v>lillie.leblanc@bilearner.com</v>
      </c>
      <c r="C275" t="s">
        <v>31149</v>
      </c>
      <c r="D275">
        <v>2</v>
      </c>
      <c r="E275">
        <v>1</v>
      </c>
      <c r="F275">
        <v>5</v>
      </c>
      <c r="G275" t="str">
        <f>VLOOKUP(Table3[[#This Row],[Employee ID]],Table1[[#All],[Employee ID]:[GenderCode]],3)</f>
        <v>Female</v>
      </c>
      <c r="H275" t="str">
        <f>VLOOKUP(Table3[[#This Row],[Employee ID]],Table1[[#All],[Employee ID]:[JobFunctionDescription]],2)</f>
        <v>Engineer</v>
      </c>
      <c r="I275" t="str">
        <f>VLOOKUP(Table3[[#This Row],[Employee ID]],Table1[[#All],[Employee ID]:[DepartmentType]],18)</f>
        <v xml:space="preserve">Production       </v>
      </c>
    </row>
    <row r="276" spans="1:11">
      <c r="A276">
        <v>1275</v>
      </c>
      <c r="B276" t="str">
        <f>VLOOKUP(Table3[[#This Row],[Employee ID]],Table1[[#All],[Employee ID]:[ADEmail]],10)</f>
        <v>sincere.rivera@bilearner.com</v>
      </c>
      <c r="C276" t="s">
        <v>31191</v>
      </c>
      <c r="D276">
        <v>2</v>
      </c>
      <c r="E276">
        <v>5</v>
      </c>
      <c r="F276">
        <v>3</v>
      </c>
      <c r="G276" t="str">
        <f>VLOOKUP(Table3[[#This Row],[Employee ID]],Table1[[#All],[Employee ID]:[GenderCode]],3)</f>
        <v>Female</v>
      </c>
      <c r="H276" t="str">
        <f>VLOOKUP(Table3[[#This Row],[Employee ID]],Table1[[#All],[Employee ID]:[JobFunctionDescription]],2)</f>
        <v>Splicer</v>
      </c>
      <c r="I276" t="str">
        <f>VLOOKUP(Table3[[#This Row],[Employee ID]],Table1[[#All],[Employee ID]:[DepartmentType]],18)</f>
        <v xml:space="preserve">Production       </v>
      </c>
    </row>
    <row r="277" spans="1:11">
      <c r="A277">
        <v>1276</v>
      </c>
      <c r="B277" t="str">
        <f>VLOOKUP(Table3[[#This Row],[Employee ID]],Table1[[#All],[Employee ID]:[ADEmail]],10)</f>
        <v>lucas.good@bilearner.com</v>
      </c>
      <c r="C277" s="2">
        <v>44932</v>
      </c>
      <c r="D277">
        <v>1</v>
      </c>
      <c r="E277">
        <v>4</v>
      </c>
      <c r="F277">
        <v>5</v>
      </c>
      <c r="G277" t="str">
        <f>VLOOKUP(Table3[[#This Row],[Employee ID]],Table1[[#All],[Employee ID]:[GenderCode]],3)</f>
        <v>Female</v>
      </c>
      <c r="H277" t="str">
        <f>VLOOKUP(Table3[[#This Row],[Employee ID]],Table1[[#All],[Employee ID]:[JobFunctionDescription]],2)</f>
        <v>Administrator</v>
      </c>
      <c r="I277" t="str">
        <f>VLOOKUP(Table3[[#This Row],[Employee ID]],Table1[[#All],[Employee ID]:[DepartmentType]],18)</f>
        <v xml:space="preserve">Production       </v>
      </c>
      <c r="K277" s="2"/>
    </row>
    <row r="278" spans="1:11">
      <c r="A278">
        <v>1277</v>
      </c>
      <c r="B278" t="str">
        <f>VLOOKUP(Table3[[#This Row],[Employee ID]],Table1[[#All],[Employee ID]:[ADEmail]],10)</f>
        <v>jonas.hernandez@bilearner.com</v>
      </c>
      <c r="C278" s="2">
        <v>44934</v>
      </c>
      <c r="D278">
        <v>4</v>
      </c>
      <c r="E278">
        <v>3</v>
      </c>
      <c r="F278">
        <v>3</v>
      </c>
      <c r="G278" t="str">
        <f>VLOOKUP(Table3[[#This Row],[Employee ID]],Table1[[#All],[Employee ID]:[GenderCode]],3)</f>
        <v>Female</v>
      </c>
      <c r="H278" t="str">
        <f>VLOOKUP(Table3[[#This Row],[Employee ID]],Table1[[#All],[Employee ID]:[JobFunctionDescription]],2)</f>
        <v>Technician</v>
      </c>
      <c r="I278" t="str">
        <f>VLOOKUP(Table3[[#This Row],[Employee ID]],Table1[[#All],[Employee ID]:[DepartmentType]],18)</f>
        <v xml:space="preserve">Production       </v>
      </c>
      <c r="K278" s="2"/>
    </row>
    <row r="279" spans="1:11">
      <c r="A279">
        <v>1278</v>
      </c>
      <c r="B279" t="str">
        <f>VLOOKUP(Table3[[#This Row],[Employee ID]],Table1[[#All],[Employee ID]:[ADEmail]],10)</f>
        <v>cason.tyler@bilearner.com</v>
      </c>
      <c r="C279" t="s">
        <v>31167</v>
      </c>
      <c r="D279">
        <v>2</v>
      </c>
      <c r="E279">
        <v>4</v>
      </c>
      <c r="F279">
        <v>5</v>
      </c>
      <c r="G279" t="str">
        <f>VLOOKUP(Table3[[#This Row],[Employee ID]],Table1[[#All],[Employee ID]:[GenderCode]],3)</f>
        <v>Female</v>
      </c>
      <c r="H279" t="str">
        <f>VLOOKUP(Table3[[#This Row],[Employee ID]],Table1[[#All],[Employee ID]:[JobFunctionDescription]],2)</f>
        <v>Laborer</v>
      </c>
      <c r="I279" t="str">
        <f>VLOOKUP(Table3[[#This Row],[Employee ID]],Table1[[#All],[Employee ID]:[DepartmentType]],18)</f>
        <v xml:space="preserve">Production       </v>
      </c>
    </row>
    <row r="280" spans="1:11">
      <c r="A280">
        <v>1279</v>
      </c>
      <c r="B280" t="str">
        <f>VLOOKUP(Table3[[#This Row],[Employee ID]],Table1[[#All],[Employee ID]:[ADEmail]],10)</f>
        <v>malachi.singleton@bilearner.com</v>
      </c>
      <c r="C280" s="2">
        <v>44875</v>
      </c>
      <c r="D280">
        <v>3</v>
      </c>
      <c r="E280">
        <v>3</v>
      </c>
      <c r="F280">
        <v>5</v>
      </c>
      <c r="G280" t="str">
        <f>VLOOKUP(Table3[[#This Row],[Employee ID]],Table1[[#All],[Employee ID]:[GenderCode]],3)</f>
        <v>Female</v>
      </c>
      <c r="H280" t="str">
        <f>VLOOKUP(Table3[[#This Row],[Employee ID]],Table1[[#All],[Employee ID]:[JobFunctionDescription]],2)</f>
        <v>Technician</v>
      </c>
      <c r="I280" t="str">
        <f>VLOOKUP(Table3[[#This Row],[Employee ID]],Table1[[#All],[Employee ID]:[DepartmentType]],18)</f>
        <v xml:space="preserve">Production       </v>
      </c>
      <c r="K280" s="2"/>
    </row>
    <row r="281" spans="1:11">
      <c r="A281">
        <v>1280</v>
      </c>
      <c r="B281" t="str">
        <f>VLOOKUP(Table3[[#This Row],[Employee ID]],Table1[[#All],[Employee ID]:[ADEmail]],10)</f>
        <v>natalie.christensen@bilearner.com</v>
      </c>
      <c r="C281" s="2">
        <v>44906</v>
      </c>
      <c r="D281">
        <v>3</v>
      </c>
      <c r="E281">
        <v>2</v>
      </c>
      <c r="F281">
        <v>2</v>
      </c>
      <c r="G281" t="str">
        <f>VLOOKUP(Table3[[#This Row],[Employee ID]],Table1[[#All],[Employee ID]:[GenderCode]],3)</f>
        <v>Male</v>
      </c>
      <c r="H281" t="str">
        <f>VLOOKUP(Table3[[#This Row],[Employee ID]],Table1[[#All],[Employee ID]:[JobFunctionDescription]],2)</f>
        <v>Administrator</v>
      </c>
      <c r="I281" t="str">
        <f>VLOOKUP(Table3[[#This Row],[Employee ID]],Table1[[#All],[Employee ID]:[DepartmentType]],18)</f>
        <v xml:space="preserve">Production       </v>
      </c>
      <c r="K281" s="2"/>
    </row>
    <row r="282" spans="1:11">
      <c r="A282">
        <v>1281</v>
      </c>
      <c r="B282" t="str">
        <f>VLOOKUP(Table3[[#This Row],[Employee ID]],Table1[[#All],[Employee ID]:[ADEmail]],10)</f>
        <v>jordyn.sheppard@bilearner.com</v>
      </c>
      <c r="C282" t="s">
        <v>31192</v>
      </c>
      <c r="D282">
        <v>4</v>
      </c>
      <c r="E282">
        <v>2</v>
      </c>
      <c r="F282">
        <v>1</v>
      </c>
      <c r="G282" t="str">
        <f>VLOOKUP(Table3[[#This Row],[Employee ID]],Table1[[#All],[Employee ID]:[GenderCode]],3)</f>
        <v>Female</v>
      </c>
      <c r="H282" t="str">
        <f>VLOOKUP(Table3[[#This Row],[Employee ID]],Table1[[#All],[Employee ID]:[JobFunctionDescription]],2)</f>
        <v>Administrative</v>
      </c>
      <c r="I282" t="str">
        <f>VLOOKUP(Table3[[#This Row],[Employee ID]],Table1[[#All],[Employee ID]:[DepartmentType]],18)</f>
        <v xml:space="preserve">Production       </v>
      </c>
    </row>
    <row r="283" spans="1:11">
      <c r="A283">
        <v>1282</v>
      </c>
      <c r="B283" t="str">
        <f>VLOOKUP(Table3[[#This Row],[Employee ID]],Table1[[#All],[Employee ID]:[ADEmail]],10)</f>
        <v>rohan.matthews@bilearner.com</v>
      </c>
      <c r="C283" s="2">
        <v>44661</v>
      </c>
      <c r="D283">
        <v>3</v>
      </c>
      <c r="E283">
        <v>3</v>
      </c>
      <c r="F283">
        <v>1</v>
      </c>
      <c r="G283" t="str">
        <f>VLOOKUP(Table3[[#This Row],[Employee ID]],Table1[[#All],[Employee ID]:[GenderCode]],3)</f>
        <v>Female</v>
      </c>
      <c r="H283" t="str">
        <f>VLOOKUP(Table3[[#This Row],[Employee ID]],Table1[[#All],[Employee ID]:[JobFunctionDescription]],2)</f>
        <v>Administrative</v>
      </c>
      <c r="I283" t="str">
        <f>VLOOKUP(Table3[[#This Row],[Employee ID]],Table1[[#All],[Employee ID]:[DepartmentType]],18)</f>
        <v xml:space="preserve">Production       </v>
      </c>
      <c r="K283" s="2"/>
    </row>
    <row r="284" spans="1:11">
      <c r="A284">
        <v>1283</v>
      </c>
      <c r="B284" t="str">
        <f>VLOOKUP(Table3[[#This Row],[Employee ID]],Table1[[#All],[Employee ID]:[ADEmail]],10)</f>
        <v>taniya.stafford@bilearner.com</v>
      </c>
      <c r="C284" t="s">
        <v>31107</v>
      </c>
      <c r="D284">
        <v>2</v>
      </c>
      <c r="E284">
        <v>1</v>
      </c>
      <c r="F284">
        <v>2</v>
      </c>
      <c r="G284" t="str">
        <f>VLOOKUP(Table3[[#This Row],[Employee ID]],Table1[[#All],[Employee ID]:[GenderCode]],3)</f>
        <v>Female</v>
      </c>
      <c r="H284" t="str">
        <f>VLOOKUP(Table3[[#This Row],[Employee ID]],Table1[[#All],[Employee ID]:[JobFunctionDescription]],2)</f>
        <v>Drafter</v>
      </c>
      <c r="I284" t="str">
        <f>VLOOKUP(Table3[[#This Row],[Employee ID]],Table1[[#All],[Employee ID]:[DepartmentType]],18)</f>
        <v xml:space="preserve">Production       </v>
      </c>
    </row>
    <row r="285" spans="1:11">
      <c r="A285">
        <v>1284</v>
      </c>
      <c r="B285" t="str">
        <f>VLOOKUP(Table3[[#This Row],[Employee ID]],Table1[[#All],[Employee ID]:[ADEmail]],10)</f>
        <v>cherish.preston@bilearner.com</v>
      </c>
      <c r="C285" t="s">
        <v>31193</v>
      </c>
      <c r="D285">
        <v>5</v>
      </c>
      <c r="E285">
        <v>1</v>
      </c>
      <c r="F285">
        <v>5</v>
      </c>
      <c r="G285" t="str">
        <f>VLOOKUP(Table3[[#This Row],[Employee ID]],Table1[[#All],[Employee ID]:[GenderCode]],3)</f>
        <v>Female</v>
      </c>
      <c r="H285" t="str">
        <f>VLOOKUP(Table3[[#This Row],[Employee ID]],Table1[[#All],[Employee ID]:[JobFunctionDescription]],2)</f>
        <v>Supervisor</v>
      </c>
      <c r="I285" t="str">
        <f>VLOOKUP(Table3[[#This Row],[Employee ID]],Table1[[#All],[Employee ID]:[DepartmentType]],18)</f>
        <v xml:space="preserve">Production       </v>
      </c>
    </row>
    <row r="286" spans="1:11">
      <c r="A286">
        <v>1285</v>
      </c>
      <c r="B286" t="str">
        <f>VLOOKUP(Table3[[#This Row],[Employee ID]],Table1[[#All],[Employee ID]:[ADEmail]],10)</f>
        <v>briley.hanson@bilearner.com</v>
      </c>
      <c r="C286" s="2">
        <v>45053</v>
      </c>
      <c r="D286">
        <v>3</v>
      </c>
      <c r="E286">
        <v>2</v>
      </c>
      <c r="F286">
        <v>2</v>
      </c>
      <c r="G286" t="str">
        <f>VLOOKUP(Table3[[#This Row],[Employee ID]],Table1[[#All],[Employee ID]:[GenderCode]],3)</f>
        <v>Male</v>
      </c>
      <c r="H286" t="str">
        <f>VLOOKUP(Table3[[#This Row],[Employee ID]],Table1[[#All],[Employee ID]:[JobFunctionDescription]],2)</f>
        <v>Supervisor</v>
      </c>
      <c r="I286" t="str">
        <f>VLOOKUP(Table3[[#This Row],[Employee ID]],Table1[[#All],[Employee ID]:[DepartmentType]],18)</f>
        <v xml:space="preserve">Production       </v>
      </c>
      <c r="K286" s="2"/>
    </row>
    <row r="287" spans="1:11">
      <c r="A287">
        <v>1286</v>
      </c>
      <c r="B287" t="str">
        <f>VLOOKUP(Table3[[#This Row],[Employee ID]],Table1[[#All],[Employee ID]:[ADEmail]],10)</f>
        <v>hugo.tate@bilearner.com</v>
      </c>
      <c r="C287" t="s">
        <v>31194</v>
      </c>
      <c r="D287">
        <v>1</v>
      </c>
      <c r="E287">
        <v>5</v>
      </c>
      <c r="F287">
        <v>1</v>
      </c>
      <c r="G287" t="str">
        <f>VLOOKUP(Table3[[#This Row],[Employee ID]],Table1[[#All],[Employee ID]:[GenderCode]],3)</f>
        <v>Male</v>
      </c>
      <c r="H287" t="str">
        <f>VLOOKUP(Table3[[#This Row],[Employee ID]],Table1[[#All],[Employee ID]:[JobFunctionDescription]],2)</f>
        <v>Driller</v>
      </c>
      <c r="I287" t="str">
        <f>VLOOKUP(Table3[[#This Row],[Employee ID]],Table1[[#All],[Employee ID]:[DepartmentType]],18)</f>
        <v xml:space="preserve">Production       </v>
      </c>
    </row>
    <row r="288" spans="1:11">
      <c r="A288">
        <v>1287</v>
      </c>
      <c r="B288" t="str">
        <f>VLOOKUP(Table3[[#This Row],[Employee ID]],Table1[[#All],[Employee ID]:[ADEmail]],10)</f>
        <v>daniel.griffin@bilearner.com</v>
      </c>
      <c r="C288" t="s">
        <v>31083</v>
      </c>
      <c r="D288">
        <v>3</v>
      </c>
      <c r="E288">
        <v>5</v>
      </c>
      <c r="F288">
        <v>2</v>
      </c>
      <c r="G288" t="str">
        <f>VLOOKUP(Table3[[#This Row],[Employee ID]],Table1[[#All],[Employee ID]:[GenderCode]],3)</f>
        <v>Female</v>
      </c>
      <c r="H288" t="str">
        <f>VLOOKUP(Table3[[#This Row],[Employee ID]],Table1[[#All],[Employee ID]:[JobFunctionDescription]],2)</f>
        <v>Technician</v>
      </c>
      <c r="I288" t="str">
        <f>VLOOKUP(Table3[[#This Row],[Employee ID]],Table1[[#All],[Employee ID]:[DepartmentType]],18)</f>
        <v xml:space="preserve">Production       </v>
      </c>
    </row>
    <row r="289" spans="1:11">
      <c r="A289">
        <v>1288</v>
      </c>
      <c r="B289" t="str">
        <f>VLOOKUP(Table3[[#This Row],[Employee ID]],Table1[[#All],[Employee ID]:[ADEmail]],10)</f>
        <v>dakota.salinas@bilearner.com</v>
      </c>
      <c r="C289" t="s">
        <v>31113</v>
      </c>
      <c r="D289">
        <v>2</v>
      </c>
      <c r="E289">
        <v>4</v>
      </c>
      <c r="F289">
        <v>5</v>
      </c>
      <c r="G289" t="str">
        <f>VLOOKUP(Table3[[#This Row],[Employee ID]],Table1[[#All],[Employee ID]:[GenderCode]],3)</f>
        <v>Female</v>
      </c>
      <c r="H289" t="str">
        <f>VLOOKUP(Table3[[#This Row],[Employee ID]],Table1[[#All],[Employee ID]:[JobFunctionDescription]],2)</f>
        <v>Lineman</v>
      </c>
      <c r="I289" t="str">
        <f>VLOOKUP(Table3[[#This Row],[Employee ID]],Table1[[#All],[Employee ID]:[DepartmentType]],18)</f>
        <v xml:space="preserve">Production       </v>
      </c>
    </row>
    <row r="290" spans="1:11">
      <c r="A290">
        <v>1289</v>
      </c>
      <c r="B290" t="str">
        <f>VLOOKUP(Table3[[#This Row],[Employee ID]],Table1[[#All],[Employee ID]:[ADEmail]],10)</f>
        <v>janiyah.ballard@bilearner.com</v>
      </c>
      <c r="C290" s="2">
        <v>45174</v>
      </c>
      <c r="D290">
        <v>5</v>
      </c>
      <c r="E290">
        <v>3</v>
      </c>
      <c r="F290">
        <v>1</v>
      </c>
      <c r="G290" t="str">
        <f>VLOOKUP(Table3[[#This Row],[Employee ID]],Table1[[#All],[Employee ID]:[GenderCode]],3)</f>
        <v>Female</v>
      </c>
      <c r="H290" t="str">
        <f>VLOOKUP(Table3[[#This Row],[Employee ID]],Table1[[#All],[Employee ID]:[JobFunctionDescription]],2)</f>
        <v>Clerk</v>
      </c>
      <c r="I290" t="str">
        <f>VLOOKUP(Table3[[#This Row],[Employee ID]],Table1[[#All],[Employee ID]:[DepartmentType]],18)</f>
        <v xml:space="preserve">Production       </v>
      </c>
      <c r="K290" s="2"/>
    </row>
    <row r="291" spans="1:11">
      <c r="A291">
        <v>1290</v>
      </c>
      <c r="B291" t="str">
        <f>VLOOKUP(Table3[[#This Row],[Employee ID]],Table1[[#All],[Employee ID]:[ADEmail]],10)</f>
        <v>annika.malone@bilearner.com</v>
      </c>
      <c r="C291" s="2">
        <v>45264</v>
      </c>
      <c r="D291">
        <v>5</v>
      </c>
      <c r="E291">
        <v>4</v>
      </c>
      <c r="F291">
        <v>2</v>
      </c>
      <c r="G291" t="str">
        <f>VLOOKUP(Table3[[#This Row],[Employee ID]],Table1[[#All],[Employee ID]:[GenderCode]],3)</f>
        <v>Female</v>
      </c>
      <c r="H291" t="str">
        <f>VLOOKUP(Table3[[#This Row],[Employee ID]],Table1[[#All],[Employee ID]:[JobFunctionDescription]],2)</f>
        <v>Administrator</v>
      </c>
      <c r="I291" t="str">
        <f>VLOOKUP(Table3[[#This Row],[Employee ID]],Table1[[#All],[Employee ID]:[DepartmentType]],18)</f>
        <v xml:space="preserve">Production       </v>
      </c>
      <c r="K291" s="2"/>
    </row>
    <row r="292" spans="1:11">
      <c r="A292">
        <v>1291</v>
      </c>
      <c r="B292" t="str">
        <f>VLOOKUP(Table3[[#This Row],[Employee ID]],Table1[[#All],[Employee ID]:[ADEmail]],10)</f>
        <v>celeste.lin@bilearner.com</v>
      </c>
      <c r="C292" t="s">
        <v>31195</v>
      </c>
      <c r="D292">
        <v>5</v>
      </c>
      <c r="E292">
        <v>4</v>
      </c>
      <c r="F292">
        <v>5</v>
      </c>
      <c r="G292" t="str">
        <f>VLOOKUP(Table3[[#This Row],[Employee ID]],Table1[[#All],[Employee ID]:[GenderCode]],3)</f>
        <v>Female</v>
      </c>
      <c r="H292" t="str">
        <f>VLOOKUP(Table3[[#This Row],[Employee ID]],Table1[[#All],[Employee ID]:[JobFunctionDescription]],2)</f>
        <v>Coordinator</v>
      </c>
      <c r="I292" t="str">
        <f>VLOOKUP(Table3[[#This Row],[Employee ID]],Table1[[#All],[Employee ID]:[DepartmentType]],18)</f>
        <v xml:space="preserve">Production       </v>
      </c>
    </row>
    <row r="293" spans="1:11">
      <c r="A293">
        <v>1292</v>
      </c>
      <c r="B293" t="str">
        <f>VLOOKUP(Table3[[#This Row],[Employee ID]],Table1[[#All],[Employee ID]:[ADEmail]],10)</f>
        <v>larissa.warner@bilearner.com</v>
      </c>
      <c r="C293" t="s">
        <v>31128</v>
      </c>
      <c r="D293">
        <v>1</v>
      </c>
      <c r="E293">
        <v>4</v>
      </c>
      <c r="F293">
        <v>3</v>
      </c>
      <c r="G293" t="str">
        <f>VLOOKUP(Table3[[#This Row],[Employee ID]],Table1[[#All],[Employee ID]:[GenderCode]],3)</f>
        <v>Female</v>
      </c>
      <c r="H293" t="str">
        <f>VLOOKUP(Table3[[#This Row],[Employee ID]],Table1[[#All],[Employee ID]:[JobFunctionDescription]],2)</f>
        <v>Engineer</v>
      </c>
      <c r="I293" t="str">
        <f>VLOOKUP(Table3[[#This Row],[Employee ID]],Table1[[#All],[Employee ID]:[DepartmentType]],18)</f>
        <v xml:space="preserve">Production       </v>
      </c>
    </row>
    <row r="294" spans="1:11">
      <c r="A294">
        <v>1293</v>
      </c>
      <c r="B294" t="str">
        <f>VLOOKUP(Table3[[#This Row],[Employee ID]],Table1[[#All],[Employee ID]:[ADEmail]],10)</f>
        <v>lawrence.cross@bilearner.com</v>
      </c>
      <c r="C294" t="s">
        <v>31196</v>
      </c>
      <c r="D294">
        <v>2</v>
      </c>
      <c r="E294">
        <v>3</v>
      </c>
      <c r="F294">
        <v>2</v>
      </c>
      <c r="G294" t="str">
        <f>VLOOKUP(Table3[[#This Row],[Employee ID]],Table1[[#All],[Employee ID]:[GenderCode]],3)</f>
        <v>Female</v>
      </c>
      <c r="H294" t="str">
        <f>VLOOKUP(Table3[[#This Row],[Employee ID]],Table1[[#All],[Employee ID]:[JobFunctionDescription]],2)</f>
        <v>Lineman</v>
      </c>
      <c r="I294" t="str">
        <f>VLOOKUP(Table3[[#This Row],[Employee ID]],Table1[[#All],[Employee ID]:[DepartmentType]],18)</f>
        <v xml:space="preserve">Production       </v>
      </c>
    </row>
    <row r="295" spans="1:11">
      <c r="A295">
        <v>1294</v>
      </c>
      <c r="B295" t="str">
        <f>VLOOKUP(Table3[[#This Row],[Employee ID]],Table1[[#All],[Employee ID]:[ADEmail]],10)</f>
        <v>kara.barnes@bilearner.com</v>
      </c>
      <c r="C295" s="2">
        <v>44993</v>
      </c>
      <c r="D295">
        <v>5</v>
      </c>
      <c r="E295">
        <v>4</v>
      </c>
      <c r="F295">
        <v>2</v>
      </c>
      <c r="G295" t="str">
        <f>VLOOKUP(Table3[[#This Row],[Employee ID]],Table1[[#All],[Employee ID]:[GenderCode]],3)</f>
        <v>Female</v>
      </c>
      <c r="H295" t="str">
        <f>VLOOKUP(Table3[[#This Row],[Employee ID]],Table1[[#All],[Employee ID]:[JobFunctionDescription]],2)</f>
        <v>Laborer</v>
      </c>
      <c r="I295" t="str">
        <f>VLOOKUP(Table3[[#This Row],[Employee ID]],Table1[[#All],[Employee ID]:[DepartmentType]],18)</f>
        <v xml:space="preserve">Production       </v>
      </c>
      <c r="K295" s="2"/>
    </row>
    <row r="296" spans="1:11">
      <c r="A296">
        <v>1295</v>
      </c>
      <c r="B296" t="str">
        <f>VLOOKUP(Table3[[#This Row],[Employee ID]],Table1[[#All],[Employee ID]:[ADEmail]],10)</f>
        <v>emery.schmidt@bilearner.com</v>
      </c>
      <c r="C296" t="s">
        <v>31104</v>
      </c>
      <c r="D296">
        <v>3</v>
      </c>
      <c r="E296">
        <v>3</v>
      </c>
      <c r="F296">
        <v>3</v>
      </c>
      <c r="G296" t="str">
        <f>VLOOKUP(Table3[[#This Row],[Employee ID]],Table1[[#All],[Employee ID]:[GenderCode]],3)</f>
        <v>Female</v>
      </c>
      <c r="H296" t="str">
        <f>VLOOKUP(Table3[[#This Row],[Employee ID]],Table1[[#All],[Employee ID]:[JobFunctionDescription]],2)</f>
        <v>Groundman</v>
      </c>
      <c r="I296" t="str">
        <f>VLOOKUP(Table3[[#This Row],[Employee ID]],Table1[[#All],[Employee ID]:[DepartmentType]],18)</f>
        <v xml:space="preserve">Production       </v>
      </c>
    </row>
    <row r="297" spans="1:11">
      <c r="A297">
        <v>1296</v>
      </c>
      <c r="B297" t="str">
        <f>VLOOKUP(Table3[[#This Row],[Employee ID]],Table1[[#All],[Employee ID]:[ADEmail]],10)</f>
        <v>adalyn.vaughan@bilearner.com</v>
      </c>
      <c r="C297" s="2">
        <v>45109</v>
      </c>
      <c r="D297">
        <v>1</v>
      </c>
      <c r="E297">
        <v>1</v>
      </c>
      <c r="F297">
        <v>5</v>
      </c>
      <c r="G297" t="str">
        <f>VLOOKUP(Table3[[#This Row],[Employee ID]],Table1[[#All],[Employee ID]:[GenderCode]],3)</f>
        <v>Female</v>
      </c>
      <c r="H297" t="str">
        <f>VLOOKUP(Table3[[#This Row],[Employee ID]],Table1[[#All],[Employee ID]:[JobFunctionDescription]],2)</f>
        <v>Administrator</v>
      </c>
      <c r="I297" t="str">
        <f>VLOOKUP(Table3[[#This Row],[Employee ID]],Table1[[#All],[Employee ID]:[DepartmentType]],18)</f>
        <v xml:space="preserve">Production       </v>
      </c>
      <c r="K297" s="2"/>
    </row>
    <row r="298" spans="1:11">
      <c r="A298">
        <v>1297</v>
      </c>
      <c r="B298" t="str">
        <f>VLOOKUP(Table3[[#This Row],[Employee ID]],Table1[[#All],[Employee ID]:[ADEmail]],10)</f>
        <v>chase.lloyd@bilearner.com</v>
      </c>
      <c r="C298" s="2">
        <v>44842</v>
      </c>
      <c r="D298">
        <v>2</v>
      </c>
      <c r="E298">
        <v>4</v>
      </c>
      <c r="F298">
        <v>4</v>
      </c>
      <c r="G298" t="str">
        <f>VLOOKUP(Table3[[#This Row],[Employee ID]],Table1[[#All],[Employee ID]:[GenderCode]],3)</f>
        <v>Female</v>
      </c>
      <c r="H298" t="str">
        <f>VLOOKUP(Table3[[#This Row],[Employee ID]],Table1[[#All],[Employee ID]:[JobFunctionDescription]],2)</f>
        <v>Technician</v>
      </c>
      <c r="I298" t="str">
        <f>VLOOKUP(Table3[[#This Row],[Employee ID]],Table1[[#All],[Employee ID]:[DepartmentType]],18)</f>
        <v xml:space="preserve">Production       </v>
      </c>
      <c r="K298" s="2"/>
    </row>
    <row r="299" spans="1:11">
      <c r="A299">
        <v>1298</v>
      </c>
      <c r="B299" t="str">
        <f>VLOOKUP(Table3[[#This Row],[Employee ID]],Table1[[#All],[Employee ID]:[ADEmail]],10)</f>
        <v>hallie.delacruz@bilearner.com</v>
      </c>
      <c r="C299" s="2">
        <v>44724</v>
      </c>
      <c r="D299">
        <v>1</v>
      </c>
      <c r="E299">
        <v>2</v>
      </c>
      <c r="F299">
        <v>1</v>
      </c>
      <c r="G299" t="str">
        <f>VLOOKUP(Table3[[#This Row],[Employee ID]],Table1[[#All],[Employee ID]:[GenderCode]],3)</f>
        <v>Female</v>
      </c>
      <c r="H299" t="str">
        <f>VLOOKUP(Table3[[#This Row],[Employee ID]],Table1[[#All],[Employee ID]:[JobFunctionDescription]],2)</f>
        <v>Laborer</v>
      </c>
      <c r="I299" t="str">
        <f>VLOOKUP(Table3[[#This Row],[Employee ID]],Table1[[#All],[Employee ID]:[DepartmentType]],18)</f>
        <v xml:space="preserve">Production       </v>
      </c>
      <c r="K299" s="2"/>
    </row>
    <row r="300" spans="1:11">
      <c r="A300">
        <v>1299</v>
      </c>
      <c r="B300" t="str">
        <f>VLOOKUP(Table3[[#This Row],[Employee ID]],Table1[[#All],[Employee ID]:[ADEmail]],10)</f>
        <v>tia.atkins@bilearner.com</v>
      </c>
      <c r="C300" s="2">
        <v>44964</v>
      </c>
      <c r="D300">
        <v>1</v>
      </c>
      <c r="E300">
        <v>2</v>
      </c>
      <c r="F300">
        <v>2</v>
      </c>
      <c r="G300" t="str">
        <f>VLOOKUP(Table3[[#This Row],[Employee ID]],Table1[[#All],[Employee ID]:[GenderCode]],3)</f>
        <v>Female</v>
      </c>
      <c r="H300" t="str">
        <f>VLOOKUP(Table3[[#This Row],[Employee ID]],Table1[[#All],[Employee ID]:[JobFunctionDescription]],2)</f>
        <v>Foreman</v>
      </c>
      <c r="I300" t="str">
        <f>VLOOKUP(Table3[[#This Row],[Employee ID]],Table1[[#All],[Employee ID]:[DepartmentType]],18)</f>
        <v xml:space="preserve">Production       </v>
      </c>
      <c r="K300" s="2"/>
    </row>
    <row r="301" spans="1:11">
      <c r="A301">
        <v>1300</v>
      </c>
      <c r="B301" t="str">
        <f>VLOOKUP(Table3[[#This Row],[Employee ID]],Table1[[#All],[Employee ID]:[ADEmail]],10)</f>
        <v>nia.nicholson@bilearner.com</v>
      </c>
      <c r="C301" s="2">
        <v>44752</v>
      </c>
      <c r="D301">
        <v>1</v>
      </c>
      <c r="E301">
        <v>3</v>
      </c>
      <c r="F301">
        <v>1</v>
      </c>
      <c r="G301" t="str">
        <f>VLOOKUP(Table3[[#This Row],[Employee ID]],Table1[[#All],[Employee ID]:[GenderCode]],3)</f>
        <v>Female</v>
      </c>
      <c r="H301" t="str">
        <f>VLOOKUP(Table3[[#This Row],[Employee ID]],Table1[[#All],[Employee ID]:[JobFunctionDescription]],2)</f>
        <v>Laborer</v>
      </c>
      <c r="I301" t="str">
        <f>VLOOKUP(Table3[[#This Row],[Employee ID]],Table1[[#All],[Employee ID]:[DepartmentType]],18)</f>
        <v xml:space="preserve">Production       </v>
      </c>
      <c r="K301" s="2"/>
    </row>
    <row r="302" spans="1:11">
      <c r="A302">
        <v>1301</v>
      </c>
      <c r="B302" t="str">
        <f>VLOOKUP(Table3[[#This Row],[Employee ID]],Table1[[#All],[Employee ID]:[ADEmail]],10)</f>
        <v>lilian.norton@bilearner.com</v>
      </c>
      <c r="C302" t="s">
        <v>31140</v>
      </c>
      <c r="D302">
        <v>1</v>
      </c>
      <c r="E302">
        <v>4</v>
      </c>
      <c r="F302">
        <v>2</v>
      </c>
      <c r="G302" t="str">
        <f>VLOOKUP(Table3[[#This Row],[Employee ID]],Table1[[#All],[Employee ID]:[GenderCode]],3)</f>
        <v>Female</v>
      </c>
      <c r="H302" t="str">
        <f>VLOOKUP(Table3[[#This Row],[Employee ID]],Table1[[#All],[Employee ID]:[JobFunctionDescription]],2)</f>
        <v>Driller</v>
      </c>
      <c r="I302" t="str">
        <f>VLOOKUP(Table3[[#This Row],[Employee ID]],Table1[[#All],[Employee ID]:[DepartmentType]],18)</f>
        <v xml:space="preserve">Production       </v>
      </c>
    </row>
    <row r="303" spans="1:11">
      <c r="A303">
        <v>1302</v>
      </c>
      <c r="B303" t="str">
        <f>VLOOKUP(Table3[[#This Row],[Employee ID]],Table1[[#All],[Employee ID]:[ADEmail]],10)</f>
        <v>aliana.pennington@bilearner.com</v>
      </c>
      <c r="C303" s="2">
        <v>45022</v>
      </c>
      <c r="D303">
        <v>1</v>
      </c>
      <c r="E303">
        <v>2</v>
      </c>
      <c r="F303">
        <v>4</v>
      </c>
      <c r="G303" t="str">
        <f>VLOOKUP(Table3[[#This Row],[Employee ID]],Table1[[#All],[Employee ID]:[GenderCode]],3)</f>
        <v>Female</v>
      </c>
      <c r="H303" t="str">
        <f>VLOOKUP(Table3[[#This Row],[Employee ID]],Table1[[#All],[Employee ID]:[JobFunctionDescription]],2)</f>
        <v>Laborer</v>
      </c>
      <c r="I303" t="str">
        <f>VLOOKUP(Table3[[#This Row],[Employee ID]],Table1[[#All],[Employee ID]:[DepartmentType]],18)</f>
        <v xml:space="preserve">Production       </v>
      </c>
      <c r="K303" s="2"/>
    </row>
    <row r="304" spans="1:11">
      <c r="A304">
        <v>1303</v>
      </c>
      <c r="B304" t="str">
        <f>VLOOKUP(Table3[[#This Row],[Employee ID]],Table1[[#All],[Employee ID]:[ADEmail]],10)</f>
        <v>estrella.benitez@bilearner.com</v>
      </c>
      <c r="C304" s="2">
        <v>44927</v>
      </c>
      <c r="D304">
        <v>5</v>
      </c>
      <c r="E304">
        <v>3</v>
      </c>
      <c r="F304">
        <v>5</v>
      </c>
      <c r="G304" t="str">
        <f>VLOOKUP(Table3[[#This Row],[Employee ID]],Table1[[#All],[Employee ID]:[GenderCode]],3)</f>
        <v>Female</v>
      </c>
      <c r="H304" t="str">
        <f>VLOOKUP(Table3[[#This Row],[Employee ID]],Table1[[#All],[Employee ID]:[JobFunctionDescription]],2)</f>
        <v>Administration</v>
      </c>
      <c r="I304" t="str">
        <f>VLOOKUP(Table3[[#This Row],[Employee ID]],Table1[[#All],[Employee ID]:[DepartmentType]],18)</f>
        <v xml:space="preserve">Production       </v>
      </c>
      <c r="K304" s="2"/>
    </row>
    <row r="305" spans="1:11">
      <c r="A305">
        <v>1304</v>
      </c>
      <c r="B305" t="str">
        <f>VLOOKUP(Table3[[#This Row],[Employee ID]],Table1[[#All],[Employee ID]:[ADEmail]],10)</f>
        <v>kylie.gilbert@bilearner.com</v>
      </c>
      <c r="C305" s="2">
        <v>45234</v>
      </c>
      <c r="D305">
        <v>3</v>
      </c>
      <c r="E305">
        <v>5</v>
      </c>
      <c r="F305">
        <v>1</v>
      </c>
      <c r="G305" t="str">
        <f>VLOOKUP(Table3[[#This Row],[Employee ID]],Table1[[#All],[Employee ID]:[GenderCode]],3)</f>
        <v>Female</v>
      </c>
      <c r="H305" t="str">
        <f>VLOOKUP(Table3[[#This Row],[Employee ID]],Table1[[#All],[Employee ID]:[JobFunctionDescription]],2)</f>
        <v>Safety</v>
      </c>
      <c r="I305" t="str">
        <f>VLOOKUP(Table3[[#This Row],[Employee ID]],Table1[[#All],[Employee ID]:[DepartmentType]],18)</f>
        <v xml:space="preserve">Production       </v>
      </c>
      <c r="K305" s="2"/>
    </row>
    <row r="306" spans="1:11">
      <c r="A306">
        <v>1305</v>
      </c>
      <c r="B306" t="str">
        <f>VLOOKUP(Table3[[#This Row],[Employee ID]],Table1[[#All],[Employee ID]:[ADEmail]],10)</f>
        <v>oscar.munoz@bilearner.com</v>
      </c>
      <c r="C306" t="s">
        <v>31138</v>
      </c>
      <c r="D306">
        <v>2</v>
      </c>
      <c r="E306">
        <v>5</v>
      </c>
      <c r="F306">
        <v>2</v>
      </c>
      <c r="G306" t="str">
        <f>VLOOKUP(Table3[[#This Row],[Employee ID]],Table1[[#All],[Employee ID]:[GenderCode]],3)</f>
        <v>Male</v>
      </c>
      <c r="H306" t="str">
        <f>VLOOKUP(Table3[[#This Row],[Employee ID]],Table1[[#All],[Employee ID]:[JobFunctionDescription]],2)</f>
        <v>Laborer</v>
      </c>
      <c r="I306" t="str">
        <f>VLOOKUP(Table3[[#This Row],[Employee ID]],Table1[[#All],[Employee ID]:[DepartmentType]],18)</f>
        <v xml:space="preserve">Production       </v>
      </c>
    </row>
    <row r="307" spans="1:11">
      <c r="A307">
        <v>1306</v>
      </c>
      <c r="B307" t="str">
        <f>VLOOKUP(Table3[[#This Row],[Employee ID]],Table1[[#All],[Employee ID]:[ADEmail]],10)</f>
        <v>dane.barton@bilearner.com</v>
      </c>
      <c r="C307" s="2">
        <v>44906</v>
      </c>
      <c r="D307">
        <v>1</v>
      </c>
      <c r="E307">
        <v>3</v>
      </c>
      <c r="F307">
        <v>5</v>
      </c>
      <c r="G307" t="str">
        <f>VLOOKUP(Table3[[#This Row],[Employee ID]],Table1[[#All],[Employee ID]:[GenderCode]],3)</f>
        <v>Male</v>
      </c>
      <c r="H307" t="str">
        <f>VLOOKUP(Table3[[#This Row],[Employee ID]],Table1[[#All],[Employee ID]:[JobFunctionDescription]],2)</f>
        <v>Coordinator</v>
      </c>
      <c r="I307" t="str">
        <f>VLOOKUP(Table3[[#This Row],[Employee ID]],Table1[[#All],[Employee ID]:[DepartmentType]],18)</f>
        <v xml:space="preserve">Production       </v>
      </c>
      <c r="K307" s="2"/>
    </row>
    <row r="308" spans="1:11">
      <c r="A308">
        <v>1307</v>
      </c>
      <c r="B308" t="str">
        <f>VLOOKUP(Table3[[#This Row],[Employee ID]],Table1[[#All],[Employee ID]:[ADEmail]],10)</f>
        <v>dexter.cline@bilearner.com</v>
      </c>
      <c r="C308" t="s">
        <v>31197</v>
      </c>
      <c r="D308">
        <v>1</v>
      </c>
      <c r="E308">
        <v>5</v>
      </c>
      <c r="F308">
        <v>1</v>
      </c>
      <c r="G308" t="str">
        <f>VLOOKUP(Table3[[#This Row],[Employee ID]],Table1[[#All],[Employee ID]:[GenderCode]],3)</f>
        <v>Male</v>
      </c>
      <c r="H308" t="str">
        <f>VLOOKUP(Table3[[#This Row],[Employee ID]],Table1[[#All],[Employee ID]:[JobFunctionDescription]],2)</f>
        <v>Director</v>
      </c>
      <c r="I308" t="str">
        <f>VLOOKUP(Table3[[#This Row],[Employee ID]],Table1[[#All],[Employee ID]:[DepartmentType]],18)</f>
        <v xml:space="preserve">Production       </v>
      </c>
    </row>
    <row r="309" spans="1:11">
      <c r="A309">
        <v>1308</v>
      </c>
      <c r="B309" t="str">
        <f>VLOOKUP(Table3[[#This Row],[Employee ID]],Table1[[#All],[Employee ID]:[ADEmail]],10)</f>
        <v>atticus.frost@bilearner.com</v>
      </c>
      <c r="C309" t="s">
        <v>31154</v>
      </c>
      <c r="D309">
        <v>4</v>
      </c>
      <c r="E309">
        <v>5</v>
      </c>
      <c r="F309">
        <v>2</v>
      </c>
      <c r="G309" t="str">
        <f>VLOOKUP(Table3[[#This Row],[Employee ID]],Table1[[#All],[Employee ID]:[GenderCode]],3)</f>
        <v>Female</v>
      </c>
      <c r="H309" t="str">
        <f>VLOOKUP(Table3[[#This Row],[Employee ID]],Table1[[#All],[Employee ID]:[JobFunctionDescription]],2)</f>
        <v>Supervisor</v>
      </c>
      <c r="I309" t="str">
        <f>VLOOKUP(Table3[[#This Row],[Employee ID]],Table1[[#All],[Employee ID]:[DepartmentType]],18)</f>
        <v xml:space="preserve">Production       </v>
      </c>
    </row>
    <row r="310" spans="1:11">
      <c r="A310">
        <v>1309</v>
      </c>
      <c r="B310" t="str">
        <f>VLOOKUP(Table3[[#This Row],[Employee ID]],Table1[[#All],[Employee ID]:[ADEmail]],10)</f>
        <v>yamilet.cohen@bilearner.com</v>
      </c>
      <c r="C310" s="2">
        <v>44751</v>
      </c>
      <c r="D310">
        <v>1</v>
      </c>
      <c r="E310">
        <v>1</v>
      </c>
      <c r="F310">
        <v>3</v>
      </c>
      <c r="G310" t="str">
        <f>VLOOKUP(Table3[[#This Row],[Employee ID]],Table1[[#All],[Employee ID]:[GenderCode]],3)</f>
        <v>Female</v>
      </c>
      <c r="H310" t="str">
        <f>VLOOKUP(Table3[[#This Row],[Employee ID]],Table1[[#All],[Employee ID]:[JobFunctionDescription]],2)</f>
        <v>Driller</v>
      </c>
      <c r="I310" t="str">
        <f>VLOOKUP(Table3[[#This Row],[Employee ID]],Table1[[#All],[Employee ID]:[DepartmentType]],18)</f>
        <v xml:space="preserve">Production       </v>
      </c>
      <c r="K310" s="2"/>
    </row>
    <row r="311" spans="1:11">
      <c r="A311">
        <v>1310</v>
      </c>
      <c r="B311" t="str">
        <f>VLOOKUP(Table3[[#This Row],[Employee ID]],Table1[[#All],[Employee ID]:[ADEmail]],10)</f>
        <v>emmalee.reynolds@bilearner.com</v>
      </c>
      <c r="C311" t="s">
        <v>31198</v>
      </c>
      <c r="D311">
        <v>3</v>
      </c>
      <c r="E311">
        <v>4</v>
      </c>
      <c r="F311">
        <v>3</v>
      </c>
      <c r="G311" t="str">
        <f>VLOOKUP(Table3[[#This Row],[Employee ID]],Table1[[#All],[Employee ID]:[GenderCode]],3)</f>
        <v>Female</v>
      </c>
      <c r="H311" t="str">
        <f>VLOOKUP(Table3[[#This Row],[Employee ID]],Table1[[#All],[Employee ID]:[JobFunctionDescription]],2)</f>
        <v>Technician</v>
      </c>
      <c r="I311" t="str">
        <f>VLOOKUP(Table3[[#This Row],[Employee ID]],Table1[[#All],[Employee ID]:[DepartmentType]],18)</f>
        <v xml:space="preserve">Production       </v>
      </c>
    </row>
    <row r="312" spans="1:11">
      <c r="A312">
        <v>1311</v>
      </c>
      <c r="B312" t="str">
        <f>VLOOKUP(Table3[[#This Row],[Employee ID]],Table1[[#All],[Employee ID]:[ADEmail]],10)</f>
        <v>moshe.taylor@bilearner.com</v>
      </c>
      <c r="C312" s="2">
        <v>45172</v>
      </c>
      <c r="D312">
        <v>5</v>
      </c>
      <c r="E312">
        <v>2</v>
      </c>
      <c r="F312">
        <v>3</v>
      </c>
      <c r="G312" t="str">
        <f>VLOOKUP(Table3[[#This Row],[Employee ID]],Table1[[#All],[Employee ID]:[GenderCode]],3)</f>
        <v>Male</v>
      </c>
      <c r="H312" t="str">
        <f>VLOOKUP(Table3[[#This Row],[Employee ID]],Table1[[#All],[Employee ID]:[JobFunctionDescription]],2)</f>
        <v>Specialist</v>
      </c>
      <c r="I312" t="str">
        <f>VLOOKUP(Table3[[#This Row],[Employee ID]],Table1[[#All],[Employee ID]:[DepartmentType]],18)</f>
        <v xml:space="preserve">Production       </v>
      </c>
      <c r="K312" s="2"/>
    </row>
    <row r="313" spans="1:11">
      <c r="A313">
        <v>1312</v>
      </c>
      <c r="B313" t="str">
        <f>VLOOKUP(Table3[[#This Row],[Employee ID]],Table1[[#All],[Employee ID]:[ADEmail]],10)</f>
        <v>irene.melton@bilearner.com</v>
      </c>
      <c r="C313" t="s">
        <v>31199</v>
      </c>
      <c r="D313">
        <v>2</v>
      </c>
      <c r="E313">
        <v>5</v>
      </c>
      <c r="F313">
        <v>2</v>
      </c>
      <c r="G313" t="str">
        <f>VLOOKUP(Table3[[#This Row],[Employee ID]],Table1[[#All],[Employee ID]:[GenderCode]],3)</f>
        <v>Female</v>
      </c>
      <c r="H313" t="str">
        <f>VLOOKUP(Table3[[#This Row],[Employee ID]],Table1[[#All],[Employee ID]:[JobFunctionDescription]],2)</f>
        <v>Technician</v>
      </c>
      <c r="I313" t="str">
        <f>VLOOKUP(Table3[[#This Row],[Employee ID]],Table1[[#All],[Employee ID]:[DepartmentType]],18)</f>
        <v xml:space="preserve">Production       </v>
      </c>
    </row>
    <row r="314" spans="1:11">
      <c r="A314">
        <v>1313</v>
      </c>
      <c r="B314" t="str">
        <f>VLOOKUP(Table3[[#This Row],[Employee ID]],Table1[[#All],[Employee ID]:[ADEmail]],10)</f>
        <v>eddie.whitney@bilearner.com</v>
      </c>
      <c r="C314" t="s">
        <v>31085</v>
      </c>
      <c r="D314">
        <v>5</v>
      </c>
      <c r="E314">
        <v>4</v>
      </c>
      <c r="F314">
        <v>1</v>
      </c>
      <c r="G314" t="str">
        <f>VLOOKUP(Table3[[#This Row],[Employee ID]],Table1[[#All],[Employee ID]:[GenderCode]],3)</f>
        <v>Female</v>
      </c>
      <c r="H314" t="str">
        <f>VLOOKUP(Table3[[#This Row],[Employee ID]],Table1[[#All],[Employee ID]:[JobFunctionDescription]],2)</f>
        <v>Operator</v>
      </c>
      <c r="I314" t="str">
        <f>VLOOKUP(Table3[[#This Row],[Employee ID]],Table1[[#All],[Employee ID]:[DepartmentType]],18)</f>
        <v xml:space="preserve">Production       </v>
      </c>
    </row>
    <row r="315" spans="1:11">
      <c r="A315">
        <v>1314</v>
      </c>
      <c r="B315" t="str">
        <f>VLOOKUP(Table3[[#This Row],[Employee ID]],Table1[[#All],[Employee ID]:[ADEmail]],10)</f>
        <v>marcel.gomez@bilearner.com</v>
      </c>
      <c r="C315" t="s">
        <v>31200</v>
      </c>
      <c r="D315">
        <v>5</v>
      </c>
      <c r="E315">
        <v>5</v>
      </c>
      <c r="F315">
        <v>3</v>
      </c>
      <c r="G315" t="str">
        <f>VLOOKUP(Table3[[#This Row],[Employee ID]],Table1[[#All],[Employee ID]:[GenderCode]],3)</f>
        <v>Female</v>
      </c>
      <c r="H315" t="str">
        <f>VLOOKUP(Table3[[#This Row],[Employee ID]],Table1[[#All],[Employee ID]:[JobFunctionDescription]],2)</f>
        <v>Technician</v>
      </c>
      <c r="I315" t="str">
        <f>VLOOKUP(Table3[[#This Row],[Employee ID]],Table1[[#All],[Employee ID]:[DepartmentType]],18)</f>
        <v xml:space="preserve">Production       </v>
      </c>
    </row>
    <row r="316" spans="1:11">
      <c r="A316">
        <v>1315</v>
      </c>
      <c r="B316" t="str">
        <f>VLOOKUP(Table3[[#This Row],[Employee ID]],Table1[[#All],[Employee ID]:[ADEmail]],10)</f>
        <v>amy.foster-baker@bilearner.com</v>
      </c>
      <c r="C316" t="s">
        <v>31201</v>
      </c>
      <c r="D316">
        <v>5</v>
      </c>
      <c r="E316">
        <v>1</v>
      </c>
      <c r="F316">
        <v>1</v>
      </c>
      <c r="G316" t="str">
        <f>VLOOKUP(Table3[[#This Row],[Employee ID]],Table1[[#All],[Employee ID]:[GenderCode]],3)</f>
        <v>Female</v>
      </c>
      <c r="H316" t="str">
        <f>VLOOKUP(Table3[[#This Row],[Employee ID]],Table1[[#All],[Employee ID]:[JobFunctionDescription]],2)</f>
        <v>Tester</v>
      </c>
      <c r="I316" t="str">
        <f>VLOOKUP(Table3[[#This Row],[Employee ID]],Table1[[#All],[Employee ID]:[DepartmentType]],18)</f>
        <v>Admin Offices</v>
      </c>
    </row>
    <row r="317" spans="1:11">
      <c r="A317">
        <v>1316</v>
      </c>
      <c r="B317" t="str">
        <f>VLOOKUP(Table3[[#This Row],[Employee ID]],Table1[[#All],[Employee ID]:[ADEmail]],10)</f>
        <v>janet.king@bilearner.com</v>
      </c>
      <c r="C317" t="s">
        <v>31202</v>
      </c>
      <c r="D317">
        <v>3</v>
      </c>
      <c r="E317">
        <v>4</v>
      </c>
      <c r="F317">
        <v>3</v>
      </c>
      <c r="G317" t="str">
        <f>VLOOKUP(Table3[[#This Row],[Employee ID]],Table1[[#All],[Employee ID]:[GenderCode]],3)</f>
        <v>Female</v>
      </c>
      <c r="H317" t="str">
        <f>VLOOKUP(Table3[[#This Row],[Employee ID]],Table1[[#All],[Employee ID]:[JobFunctionDescription]],2)</f>
        <v>Foreman</v>
      </c>
      <c r="I317" t="str">
        <f>VLOOKUP(Table3[[#This Row],[Employee ID]],Table1[[#All],[Employee ID]:[DepartmentType]],18)</f>
        <v>Executive Office</v>
      </c>
    </row>
    <row r="318" spans="1:11">
      <c r="A318">
        <v>1317</v>
      </c>
      <c r="B318" t="str">
        <f>VLOOKUP(Table3[[#This Row],[Employee ID]],Table1[[#All],[Employee ID]:[ADEmail]],10)</f>
        <v>bonalyn.boutwell@bilearner.com</v>
      </c>
      <c r="C318" s="2">
        <v>45051</v>
      </c>
      <c r="D318">
        <v>4</v>
      </c>
      <c r="E318">
        <v>2</v>
      </c>
      <c r="F318">
        <v>2</v>
      </c>
      <c r="G318" t="str">
        <f>VLOOKUP(Table3[[#This Row],[Employee ID]],Table1[[#All],[Employee ID]:[GenderCode]],3)</f>
        <v>Female</v>
      </c>
      <c r="H318" t="str">
        <f>VLOOKUP(Table3[[#This Row],[Employee ID]],Table1[[#All],[Employee ID]:[JobFunctionDescription]],2)</f>
        <v>Lineman</v>
      </c>
      <c r="I318" t="str">
        <f>VLOOKUP(Table3[[#This Row],[Employee ID]],Table1[[#All],[Employee ID]:[DepartmentType]],18)</f>
        <v>Admin Offices</v>
      </c>
      <c r="K318" s="2"/>
    </row>
    <row r="319" spans="1:11">
      <c r="A319">
        <v>1318</v>
      </c>
      <c r="B319" t="str">
        <f>VLOOKUP(Table3[[#This Row],[Employee ID]],Table1[[#All],[Employee ID]:[ADEmail]],10)</f>
        <v>nan.singh@bilearner.com</v>
      </c>
      <c r="C319" t="s">
        <v>31203</v>
      </c>
      <c r="D319">
        <v>5</v>
      </c>
      <c r="E319">
        <v>4</v>
      </c>
      <c r="F319">
        <v>2</v>
      </c>
      <c r="G319" t="str">
        <f>VLOOKUP(Table3[[#This Row],[Employee ID]],Table1[[#All],[Employee ID]:[GenderCode]],3)</f>
        <v>Female</v>
      </c>
      <c r="H319" t="str">
        <f>VLOOKUP(Table3[[#This Row],[Employee ID]],Table1[[#All],[Employee ID]:[JobFunctionDescription]],2)</f>
        <v>Laborer</v>
      </c>
      <c r="I319" t="str">
        <f>VLOOKUP(Table3[[#This Row],[Employee ID]],Table1[[#All],[Employee ID]:[DepartmentType]],18)</f>
        <v>Admin Offices</v>
      </c>
    </row>
    <row r="320" spans="1:11">
      <c r="A320">
        <v>1319</v>
      </c>
      <c r="B320" t="str">
        <f>VLOOKUP(Table3[[#This Row],[Employee ID]],Table1[[#All],[Employee ID]:[ADEmail]],10)</f>
        <v>tyrone.steans@bilearner.com</v>
      </c>
      <c r="C320" t="s">
        <v>31204</v>
      </c>
      <c r="D320">
        <v>4</v>
      </c>
      <c r="E320">
        <v>2</v>
      </c>
      <c r="F320">
        <v>5</v>
      </c>
      <c r="G320" t="str">
        <f>VLOOKUP(Table3[[#This Row],[Employee ID]],Table1[[#All],[Employee ID]:[GenderCode]],3)</f>
        <v>Male</v>
      </c>
      <c r="H320" t="str">
        <f>VLOOKUP(Table3[[#This Row],[Employee ID]],Table1[[#All],[Employee ID]:[JobFunctionDescription]],2)</f>
        <v>Intern</v>
      </c>
      <c r="I320" t="str">
        <f>VLOOKUP(Table3[[#This Row],[Employee ID]],Table1[[#All],[Employee ID]:[DepartmentType]],18)</f>
        <v>Admin Offices</v>
      </c>
    </row>
    <row r="321" spans="1:11">
      <c r="A321">
        <v>1320</v>
      </c>
      <c r="B321" t="str">
        <f>VLOOKUP(Table3[[#This Row],[Employee ID]],Table1[[#All],[Employee ID]:[ADEmail]],10)</f>
        <v>estelle.howard@bilearner.com</v>
      </c>
      <c r="C321" s="2">
        <v>45261</v>
      </c>
      <c r="D321">
        <v>5</v>
      </c>
      <c r="E321">
        <v>1</v>
      </c>
      <c r="F321">
        <v>5</v>
      </c>
      <c r="G321" t="str">
        <f>VLOOKUP(Table3[[#This Row],[Employee ID]],Table1[[#All],[Employee ID]:[GenderCode]],3)</f>
        <v>Female</v>
      </c>
      <c r="H321" t="str">
        <f>VLOOKUP(Table3[[#This Row],[Employee ID]],Table1[[#All],[Employee ID]:[JobFunctionDescription]],2)</f>
        <v>Billing</v>
      </c>
      <c r="I321" t="str">
        <f>VLOOKUP(Table3[[#This Row],[Employee ID]],Table1[[#All],[Employee ID]:[DepartmentType]],18)</f>
        <v>Admin Offices</v>
      </c>
      <c r="K321" s="2"/>
    </row>
    <row r="322" spans="1:11">
      <c r="A322">
        <v>1321</v>
      </c>
      <c r="B322" t="str">
        <f>VLOOKUP(Table3[[#This Row],[Employee ID]],Table1[[#All],[Employee ID]:[ADEmail]],10)</f>
        <v>william.larotonda@bilearner.com</v>
      </c>
      <c r="C322" t="s">
        <v>31205</v>
      </c>
      <c r="D322">
        <v>1</v>
      </c>
      <c r="E322">
        <v>5</v>
      </c>
      <c r="F322">
        <v>5</v>
      </c>
      <c r="G322" t="str">
        <f>VLOOKUP(Table3[[#This Row],[Employee ID]],Table1[[#All],[Employee ID]:[GenderCode]],3)</f>
        <v>Male</v>
      </c>
      <c r="H322" t="str">
        <f>VLOOKUP(Table3[[#This Row],[Employee ID]],Table1[[#All],[Employee ID]:[JobFunctionDescription]],2)</f>
        <v>Vp</v>
      </c>
      <c r="I322" t="str">
        <f>VLOOKUP(Table3[[#This Row],[Employee ID]],Table1[[#All],[Employee ID]:[DepartmentType]],18)</f>
        <v>Admin Offices</v>
      </c>
    </row>
    <row r="323" spans="1:11">
      <c r="A323">
        <v>1322</v>
      </c>
      <c r="B323" t="str">
        <f>VLOOKUP(Table3[[#This Row],[Employee ID]],Table1[[#All],[Employee ID]:[ADEmail]],10)</f>
        <v>mia.brown@bilearner.com</v>
      </c>
      <c r="C323" t="s">
        <v>31092</v>
      </c>
      <c r="D323">
        <v>1</v>
      </c>
      <c r="E323">
        <v>5</v>
      </c>
      <c r="F323">
        <v>2</v>
      </c>
      <c r="G323" t="str">
        <f>VLOOKUP(Table3[[#This Row],[Employee ID]],Table1[[#All],[Employee ID]:[GenderCode]],3)</f>
        <v>Female</v>
      </c>
      <c r="H323" t="str">
        <f>VLOOKUP(Table3[[#This Row],[Employee ID]],Table1[[#All],[Employee ID]:[JobFunctionDescription]],2)</f>
        <v>Ceo</v>
      </c>
      <c r="I323" t="str">
        <f>VLOOKUP(Table3[[#This Row],[Employee ID]],Table1[[#All],[Employee ID]:[DepartmentType]],18)</f>
        <v>Admin Offices</v>
      </c>
    </row>
    <row r="324" spans="1:11">
      <c r="A324">
        <v>1323</v>
      </c>
      <c r="B324" t="str">
        <f>VLOOKUP(Table3[[#This Row],[Employee ID]],Table1[[#All],[Employee ID]:[ADEmail]],10)</f>
        <v>leigh ann.smith@bilearner.com</v>
      </c>
      <c r="C324" s="2">
        <v>44962</v>
      </c>
      <c r="D324">
        <v>5</v>
      </c>
      <c r="E324">
        <v>1</v>
      </c>
      <c r="F324">
        <v>5</v>
      </c>
      <c r="G324" t="str">
        <f>VLOOKUP(Table3[[#This Row],[Employee ID]],Table1[[#All],[Employee ID]:[GenderCode]],3)</f>
        <v>Female</v>
      </c>
      <c r="H324" t="str">
        <f>VLOOKUP(Table3[[#This Row],[Employee ID]],Table1[[#All],[Employee ID]:[JobFunctionDescription]],2)</f>
        <v>Foreman</v>
      </c>
      <c r="I324" t="str">
        <f>VLOOKUP(Table3[[#This Row],[Employee ID]],Table1[[#All],[Employee ID]:[DepartmentType]],18)</f>
        <v>Admin Offices</v>
      </c>
      <c r="K324" s="2"/>
    </row>
    <row r="325" spans="1:11">
      <c r="A325">
        <v>1324</v>
      </c>
      <c r="B325" t="str">
        <f>VLOOKUP(Table3[[#This Row],[Employee ID]],Table1[[#All],[Employee ID]:[ADEmail]],10)</f>
        <v>peter.foley@bilearner.com</v>
      </c>
      <c r="C325" t="s">
        <v>31206</v>
      </c>
      <c r="D325">
        <v>5</v>
      </c>
      <c r="E325">
        <v>3</v>
      </c>
      <c r="F325">
        <v>3</v>
      </c>
      <c r="G325" t="str">
        <f>VLOOKUP(Table3[[#This Row],[Employee ID]],Table1[[#All],[Employee ID]:[GenderCode]],3)</f>
        <v>Female</v>
      </c>
      <c r="H325" t="str">
        <f>VLOOKUP(Table3[[#This Row],[Employee ID]],Table1[[#All],[Employee ID]:[JobFunctionDescription]],2)</f>
        <v>Helper</v>
      </c>
      <c r="I325" t="str">
        <f>VLOOKUP(Table3[[#This Row],[Employee ID]],Table1[[#All],[Employee ID]:[DepartmentType]],18)</f>
        <v>Admin Offices</v>
      </c>
    </row>
    <row r="326" spans="1:11">
      <c r="A326">
        <v>1325</v>
      </c>
      <c r="B326" t="str">
        <f>VLOOKUP(Table3[[#This Row],[Employee ID]],Table1[[#All],[Employee ID]:[ADEmail]],10)</f>
        <v>maximus.carney@bilearner.com</v>
      </c>
      <c r="C326" t="s">
        <v>31125</v>
      </c>
      <c r="D326">
        <v>1</v>
      </c>
      <c r="E326">
        <v>5</v>
      </c>
      <c r="F326">
        <v>3</v>
      </c>
      <c r="G326" t="str">
        <f>VLOOKUP(Table3[[#This Row],[Employee ID]],Table1[[#All],[Employee ID]:[GenderCode]],3)</f>
        <v>Female</v>
      </c>
      <c r="H326" t="str">
        <f>VLOOKUP(Table3[[#This Row],[Employee ID]],Table1[[#All],[Employee ID]:[JobFunctionDescription]],2)</f>
        <v>Drafter</v>
      </c>
      <c r="I326" t="str">
        <f>VLOOKUP(Table3[[#This Row],[Employee ID]],Table1[[#All],[Employee ID]:[DepartmentType]],18)</f>
        <v>Admin Offices</v>
      </c>
    </row>
    <row r="327" spans="1:11">
      <c r="A327">
        <v>1326</v>
      </c>
      <c r="B327" t="str">
        <f>VLOOKUP(Table3[[#This Row],[Employee ID]],Table1[[#All],[Employee ID]:[ADEmail]],10)</f>
        <v>jaida.sweeney@bilearner.com</v>
      </c>
      <c r="C327" s="2">
        <v>45019</v>
      </c>
      <c r="D327">
        <v>5</v>
      </c>
      <c r="E327">
        <v>3</v>
      </c>
      <c r="F327">
        <v>1</v>
      </c>
      <c r="G327" t="str">
        <f>VLOOKUP(Table3[[#This Row],[Employee ID]],Table1[[#All],[Employee ID]:[GenderCode]],3)</f>
        <v>Male</v>
      </c>
      <c r="H327" t="str">
        <f>VLOOKUP(Table3[[#This Row],[Employee ID]],Table1[[#All],[Employee ID]:[JobFunctionDescription]],2)</f>
        <v>Billing</v>
      </c>
      <c r="I327" t="str">
        <f>VLOOKUP(Table3[[#This Row],[Employee ID]],Table1[[#All],[Employee ID]:[DepartmentType]],18)</f>
        <v>Admin Offices</v>
      </c>
      <c r="K327" s="2"/>
    </row>
    <row r="328" spans="1:11">
      <c r="A328">
        <v>1327</v>
      </c>
      <c r="B328" t="str">
        <f>VLOOKUP(Table3[[#This Row],[Employee ID]],Table1[[#All],[Employee ID]:[ADEmail]],10)</f>
        <v>rhys.lawson@bilearner.com</v>
      </c>
      <c r="C328" t="s">
        <v>31179</v>
      </c>
      <c r="D328">
        <v>5</v>
      </c>
      <c r="E328">
        <v>3</v>
      </c>
      <c r="F328">
        <v>4</v>
      </c>
      <c r="G328" t="str">
        <f>VLOOKUP(Table3[[#This Row],[Employee ID]],Table1[[#All],[Employee ID]:[GenderCode]],3)</f>
        <v>Male</v>
      </c>
      <c r="H328" t="str">
        <f>VLOOKUP(Table3[[#This Row],[Employee ID]],Table1[[#All],[Employee ID]:[JobFunctionDescription]],2)</f>
        <v>Engineer</v>
      </c>
      <c r="I328" t="str">
        <f>VLOOKUP(Table3[[#This Row],[Employee ID]],Table1[[#All],[Employee ID]:[DepartmentType]],18)</f>
        <v>Admin Offices</v>
      </c>
    </row>
    <row r="329" spans="1:11">
      <c r="A329">
        <v>1328</v>
      </c>
      <c r="B329" t="str">
        <f>VLOOKUP(Table3[[#This Row],[Employee ID]],Table1[[#All],[Employee ID]:[ADEmail]],10)</f>
        <v>skyler.robles@bilearner.com</v>
      </c>
      <c r="C329" s="2">
        <v>44753</v>
      </c>
      <c r="D329">
        <v>1</v>
      </c>
      <c r="E329">
        <v>4</v>
      </c>
      <c r="F329">
        <v>3</v>
      </c>
      <c r="G329" t="str">
        <f>VLOOKUP(Table3[[#This Row],[Employee ID]],Table1[[#All],[Employee ID]:[GenderCode]],3)</f>
        <v>Male</v>
      </c>
      <c r="H329" t="str">
        <f>VLOOKUP(Table3[[#This Row],[Employee ID]],Table1[[#All],[Employee ID]:[JobFunctionDescription]],2)</f>
        <v>Vp</v>
      </c>
      <c r="I329" t="str">
        <f>VLOOKUP(Table3[[#This Row],[Employee ID]],Table1[[#All],[Employee ID]:[DepartmentType]],18)</f>
        <v>IT/IS</v>
      </c>
      <c r="K329" s="2"/>
    </row>
    <row r="330" spans="1:11">
      <c r="A330">
        <v>1329</v>
      </c>
      <c r="B330" t="str">
        <f>VLOOKUP(Table3[[#This Row],[Employee ID]],Table1[[#All],[Employee ID]:[ADEmail]],10)</f>
        <v>allyson.keller@bilearner.com</v>
      </c>
      <c r="C330" t="s">
        <v>31207</v>
      </c>
      <c r="D330">
        <v>3</v>
      </c>
      <c r="E330">
        <v>2</v>
      </c>
      <c r="F330">
        <v>5</v>
      </c>
      <c r="G330" t="str">
        <f>VLOOKUP(Table3[[#This Row],[Employee ID]],Table1[[#All],[Employee ID]:[GenderCode]],3)</f>
        <v>Male</v>
      </c>
      <c r="H330" t="str">
        <f>VLOOKUP(Table3[[#This Row],[Employee ID]],Table1[[#All],[Employee ID]:[JobFunctionDescription]],2)</f>
        <v>Laborer</v>
      </c>
      <c r="I330" t="str">
        <f>VLOOKUP(Table3[[#This Row],[Employee ID]],Table1[[#All],[Employee ID]:[DepartmentType]],18)</f>
        <v>Software Engineering</v>
      </c>
    </row>
    <row r="331" spans="1:11">
      <c r="A331">
        <v>1330</v>
      </c>
      <c r="B331" t="str">
        <f>VLOOKUP(Table3[[#This Row],[Employee ID]],Table1[[#All],[Employee ID]:[ADEmail]],10)</f>
        <v>eddie.bauer@bilearner.com</v>
      </c>
      <c r="C331" t="s">
        <v>31199</v>
      </c>
      <c r="D331">
        <v>3</v>
      </c>
      <c r="E331">
        <v>5</v>
      </c>
      <c r="F331">
        <v>2</v>
      </c>
      <c r="G331" t="str">
        <f>VLOOKUP(Table3[[#This Row],[Employee ID]],Table1[[#All],[Employee ID]:[GenderCode]],3)</f>
        <v>Female</v>
      </c>
      <c r="H331" t="str">
        <f>VLOOKUP(Table3[[#This Row],[Employee ID]],Table1[[#All],[Employee ID]:[JobFunctionDescription]],2)</f>
        <v>Associate</v>
      </c>
      <c r="I331" t="str">
        <f>VLOOKUP(Table3[[#This Row],[Employee ID]],Table1[[#All],[Employee ID]:[DepartmentType]],18)</f>
        <v>Admin Offices</v>
      </c>
    </row>
    <row r="332" spans="1:11">
      <c r="A332">
        <v>1331</v>
      </c>
      <c r="B332" t="str">
        <f>VLOOKUP(Table3[[#This Row],[Employee ID]],Table1[[#All],[Employee ID]:[ADEmail]],10)</f>
        <v>roger.taylor@bilearner.com</v>
      </c>
      <c r="C332" t="s">
        <v>31121</v>
      </c>
      <c r="D332">
        <v>3</v>
      </c>
      <c r="E332">
        <v>2</v>
      </c>
      <c r="F332">
        <v>5</v>
      </c>
      <c r="G332" t="str">
        <f>VLOOKUP(Table3[[#This Row],[Employee ID]],Table1[[#All],[Employee ID]:[GenderCode]],3)</f>
        <v>Female</v>
      </c>
      <c r="H332" t="str">
        <f>VLOOKUP(Table3[[#This Row],[Employee ID]],Table1[[#All],[Employee ID]:[JobFunctionDescription]],2)</f>
        <v>Intern</v>
      </c>
      <c r="I332" t="str">
        <f>VLOOKUP(Table3[[#This Row],[Employee ID]],Table1[[#All],[Employee ID]:[DepartmentType]],18)</f>
        <v>Admin Offices</v>
      </c>
    </row>
    <row r="333" spans="1:11">
      <c r="A333">
        <v>1332</v>
      </c>
      <c r="B333" t="str">
        <f>VLOOKUP(Table3[[#This Row],[Employee ID]],Table1[[#All],[Employee ID]:[ADEmail]],10)</f>
        <v>marshall.sellers@bilearner.com</v>
      </c>
      <c r="C333" t="s">
        <v>31194</v>
      </c>
      <c r="D333">
        <v>1</v>
      </c>
      <c r="E333">
        <v>2</v>
      </c>
      <c r="F333">
        <v>5</v>
      </c>
      <c r="G333" t="str">
        <f>VLOOKUP(Table3[[#This Row],[Employee ID]],Table1[[#All],[Employee ID]:[GenderCode]],3)</f>
        <v>Male</v>
      </c>
      <c r="H333" t="str">
        <f>VLOOKUP(Table3[[#This Row],[Employee ID]],Table1[[#All],[Employee ID]:[JobFunctionDescription]],2)</f>
        <v>Foreman</v>
      </c>
      <c r="I333" t="str">
        <f>VLOOKUP(Table3[[#This Row],[Employee ID]],Table1[[#All],[Employee ID]:[DepartmentType]],18)</f>
        <v>Admin Offices</v>
      </c>
    </row>
    <row r="334" spans="1:11">
      <c r="A334">
        <v>1333</v>
      </c>
      <c r="B334" t="str">
        <f>VLOOKUP(Table3[[#This Row],[Employee ID]],Table1[[#All],[Employee ID]:[ADEmail]],10)</f>
        <v>cloe.mcgrath@bilearner.com</v>
      </c>
      <c r="C334" t="s">
        <v>31208</v>
      </c>
      <c r="D334">
        <v>3</v>
      </c>
      <c r="E334">
        <v>4</v>
      </c>
      <c r="F334">
        <v>5</v>
      </c>
      <c r="G334" t="str">
        <f>VLOOKUP(Table3[[#This Row],[Employee ID]],Table1[[#All],[Employee ID]:[GenderCode]],3)</f>
        <v>Male</v>
      </c>
      <c r="H334" t="str">
        <f>VLOOKUP(Table3[[#This Row],[Employee ID]],Table1[[#All],[Employee ID]:[JobFunctionDescription]],2)</f>
        <v>Laborer</v>
      </c>
      <c r="I334" t="str">
        <f>VLOOKUP(Table3[[#This Row],[Employee ID]],Table1[[#All],[Employee ID]:[DepartmentType]],18)</f>
        <v>IT/IS</v>
      </c>
    </row>
    <row r="335" spans="1:11">
      <c r="A335">
        <v>1334</v>
      </c>
      <c r="B335" t="str">
        <f>VLOOKUP(Table3[[#This Row],[Employee ID]],Table1[[#All],[Employee ID]:[ADEmail]],10)</f>
        <v>susan.gordon@bilearner.com</v>
      </c>
      <c r="C335" t="s">
        <v>31129</v>
      </c>
      <c r="D335">
        <v>1</v>
      </c>
      <c r="E335">
        <v>3</v>
      </c>
      <c r="F335">
        <v>1</v>
      </c>
      <c r="G335" t="str">
        <f>VLOOKUP(Table3[[#This Row],[Employee ID]],Table1[[#All],[Employee ID]:[GenderCode]],3)</f>
        <v>Male</v>
      </c>
      <c r="H335" t="str">
        <f>VLOOKUP(Table3[[#This Row],[Employee ID]],Table1[[#All],[Employee ID]:[JobFunctionDescription]],2)</f>
        <v>Laborer</v>
      </c>
      <c r="I335" t="str">
        <f>VLOOKUP(Table3[[#This Row],[Employee ID]],Table1[[#All],[Employee ID]:[DepartmentType]],18)</f>
        <v>IT/IS</v>
      </c>
    </row>
    <row r="336" spans="1:11">
      <c r="A336">
        <v>1335</v>
      </c>
      <c r="B336" t="str">
        <f>VLOOKUP(Table3[[#This Row],[Employee ID]],Table1[[#All],[Employee ID]:[ADEmail]],10)</f>
        <v>makenna.newton@bilearner.com</v>
      </c>
      <c r="C336" s="2">
        <v>44814</v>
      </c>
      <c r="D336">
        <v>4</v>
      </c>
      <c r="E336">
        <v>5</v>
      </c>
      <c r="F336">
        <v>5</v>
      </c>
      <c r="G336" t="str">
        <f>VLOOKUP(Table3[[#This Row],[Employee ID]],Table1[[#All],[Employee ID]:[GenderCode]],3)</f>
        <v>Female</v>
      </c>
      <c r="H336" t="str">
        <f>VLOOKUP(Table3[[#This Row],[Employee ID]],Table1[[#All],[Employee ID]:[JobFunctionDescription]],2)</f>
        <v>Technician</v>
      </c>
      <c r="I336" t="str">
        <f>VLOOKUP(Table3[[#This Row],[Employee ID]],Table1[[#All],[Employee ID]:[DepartmentType]],18)</f>
        <v>Software Engineering</v>
      </c>
      <c r="K336" s="2"/>
    </row>
    <row r="337" spans="1:11">
      <c r="A337">
        <v>1336</v>
      </c>
      <c r="B337" t="str">
        <f>VLOOKUP(Table3[[#This Row],[Employee ID]],Table1[[#All],[Employee ID]:[ADEmail]],10)</f>
        <v>kellen.smith@bilearner.com</v>
      </c>
      <c r="C337" s="2">
        <v>45172</v>
      </c>
      <c r="D337">
        <v>5</v>
      </c>
      <c r="E337">
        <v>1</v>
      </c>
      <c r="F337">
        <v>4</v>
      </c>
      <c r="G337" t="str">
        <f>VLOOKUP(Table3[[#This Row],[Employee ID]],Table1[[#All],[Employee ID]:[GenderCode]],3)</f>
        <v>Female</v>
      </c>
      <c r="H337" t="str">
        <f>VLOOKUP(Table3[[#This Row],[Employee ID]],Table1[[#All],[Employee ID]:[JobFunctionDescription]],2)</f>
        <v>Technician</v>
      </c>
      <c r="I337" t="str">
        <f>VLOOKUP(Table3[[#This Row],[Employee ID]],Table1[[#All],[Employee ID]:[DepartmentType]],18)</f>
        <v>Admin Offices</v>
      </c>
      <c r="K337" s="2"/>
    </row>
    <row r="338" spans="1:11">
      <c r="A338">
        <v>1337</v>
      </c>
      <c r="B338" t="str">
        <f>VLOOKUP(Table3[[#This Row],[Employee ID]],Table1[[#All],[Employee ID]:[ADEmail]],10)</f>
        <v>sherlyn.carroll@bilearner.com</v>
      </c>
      <c r="C338" s="2">
        <v>44572</v>
      </c>
      <c r="D338">
        <v>3</v>
      </c>
      <c r="E338">
        <v>3</v>
      </c>
      <c r="F338">
        <v>4</v>
      </c>
      <c r="G338" t="str">
        <f>VLOOKUP(Table3[[#This Row],[Employee ID]],Table1[[#All],[Employee ID]:[GenderCode]],3)</f>
        <v>Female</v>
      </c>
      <c r="H338" t="str">
        <f>VLOOKUP(Table3[[#This Row],[Employee ID]],Table1[[#All],[Employee ID]:[JobFunctionDescription]],2)</f>
        <v>Safety Manager</v>
      </c>
      <c r="I338" t="str">
        <f>VLOOKUP(Table3[[#This Row],[Employee ID]],Table1[[#All],[Employee ID]:[DepartmentType]],18)</f>
        <v>Admin Offices</v>
      </c>
      <c r="K338" s="2"/>
    </row>
    <row r="339" spans="1:11">
      <c r="A339">
        <v>1338</v>
      </c>
      <c r="B339" t="str">
        <f>VLOOKUP(Table3[[#This Row],[Employee ID]],Table1[[#All],[Employee ID]:[ADEmail]],10)</f>
        <v>rogelio.flores@bilearner.com</v>
      </c>
      <c r="C339" t="s">
        <v>31209</v>
      </c>
      <c r="D339">
        <v>1</v>
      </c>
      <c r="E339">
        <v>1</v>
      </c>
      <c r="F339">
        <v>1</v>
      </c>
      <c r="G339" t="str">
        <f>VLOOKUP(Table3[[#This Row],[Employee ID]],Table1[[#All],[Employee ID]:[GenderCode]],3)</f>
        <v>Male</v>
      </c>
      <c r="H339" t="str">
        <f>VLOOKUP(Table3[[#This Row],[Employee ID]],Table1[[#All],[Employee ID]:[JobFunctionDescription]],2)</f>
        <v>Mechanic</v>
      </c>
      <c r="I339" t="str">
        <f>VLOOKUP(Table3[[#This Row],[Employee ID]],Table1[[#All],[Employee ID]:[DepartmentType]],18)</f>
        <v>Admin Offices</v>
      </c>
    </row>
    <row r="340" spans="1:11">
      <c r="A340">
        <v>1339</v>
      </c>
      <c r="B340" t="str">
        <f>VLOOKUP(Table3[[#This Row],[Employee ID]],Table1[[#All],[Employee ID]:[ADEmail]],10)</f>
        <v>kadence.gentry@bilearner.com</v>
      </c>
      <c r="C340" s="2">
        <v>44604</v>
      </c>
      <c r="D340">
        <v>1</v>
      </c>
      <c r="E340">
        <v>3</v>
      </c>
      <c r="F340">
        <v>2</v>
      </c>
      <c r="G340" t="str">
        <f>VLOOKUP(Table3[[#This Row],[Employee ID]],Table1[[#All],[Employee ID]:[GenderCode]],3)</f>
        <v>Male</v>
      </c>
      <c r="H340" t="str">
        <f>VLOOKUP(Table3[[#This Row],[Employee ID]],Table1[[#All],[Employee ID]:[JobFunctionDescription]],2)</f>
        <v>Foreman</v>
      </c>
      <c r="I340" t="str">
        <f>VLOOKUP(Table3[[#This Row],[Employee ID]],Table1[[#All],[Employee ID]:[DepartmentType]],18)</f>
        <v>IT/IS</v>
      </c>
      <c r="K340" s="2"/>
    </row>
    <row r="341" spans="1:11">
      <c r="A341">
        <v>1340</v>
      </c>
      <c r="B341" t="str">
        <f>VLOOKUP(Table3[[#This Row],[Employee ID]],Table1[[#All],[Employee ID]:[ADEmail]],10)</f>
        <v>willow.golden@bilearner.com</v>
      </c>
      <c r="C341" t="s">
        <v>31167</v>
      </c>
      <c r="D341">
        <v>5</v>
      </c>
      <c r="E341">
        <v>4</v>
      </c>
      <c r="F341">
        <v>4</v>
      </c>
      <c r="G341" t="str">
        <f>VLOOKUP(Table3[[#This Row],[Employee ID]],Table1[[#All],[Employee ID]:[GenderCode]],3)</f>
        <v>Male</v>
      </c>
      <c r="H341" t="str">
        <f>VLOOKUP(Table3[[#This Row],[Employee ID]],Table1[[#All],[Employee ID]:[JobFunctionDescription]],2)</f>
        <v>Engineer</v>
      </c>
      <c r="I341" t="str">
        <f>VLOOKUP(Table3[[#This Row],[Employee ID]],Table1[[#All],[Employee ID]:[DepartmentType]],18)</f>
        <v>IT/IS</v>
      </c>
    </row>
    <row r="342" spans="1:11">
      <c r="A342">
        <v>1341</v>
      </c>
      <c r="B342" t="str">
        <f>VLOOKUP(Table3[[#This Row],[Employee ID]],Table1[[#All],[Employee ID]:[ADEmail]],10)</f>
        <v>amiyah.sims@bilearner.com</v>
      </c>
      <c r="C342" t="s">
        <v>31114</v>
      </c>
      <c r="D342">
        <v>1</v>
      </c>
      <c r="E342">
        <v>3</v>
      </c>
      <c r="F342">
        <v>4</v>
      </c>
      <c r="G342" t="str">
        <f>VLOOKUP(Table3[[#This Row],[Employee ID]],Table1[[#All],[Employee ID]:[GenderCode]],3)</f>
        <v>Female</v>
      </c>
      <c r="H342" t="str">
        <f>VLOOKUP(Table3[[#This Row],[Employee ID]],Table1[[#All],[Employee ID]:[JobFunctionDescription]],2)</f>
        <v>Engineer</v>
      </c>
      <c r="I342" t="str">
        <f>VLOOKUP(Table3[[#This Row],[Employee ID]],Table1[[#All],[Employee ID]:[DepartmentType]],18)</f>
        <v>Software Engineering</v>
      </c>
    </row>
    <row r="343" spans="1:11">
      <c r="A343">
        <v>1342</v>
      </c>
      <c r="B343" t="str">
        <f>VLOOKUP(Table3[[#This Row],[Employee ID]],Table1[[#All],[Employee ID]:[ADEmail]],10)</f>
        <v>jeffery.hogan@bilearner.com</v>
      </c>
      <c r="C343" t="s">
        <v>31210</v>
      </c>
      <c r="D343">
        <v>3</v>
      </c>
      <c r="E343">
        <v>2</v>
      </c>
      <c r="F343">
        <v>2</v>
      </c>
      <c r="G343" t="str">
        <f>VLOOKUP(Table3[[#This Row],[Employee ID]],Table1[[#All],[Employee ID]:[GenderCode]],3)</f>
        <v>Female</v>
      </c>
      <c r="H343" t="str">
        <f>VLOOKUP(Table3[[#This Row],[Employee ID]],Table1[[#All],[Employee ID]:[JobFunctionDescription]],2)</f>
        <v>Lineman</v>
      </c>
      <c r="I343" t="str">
        <f>VLOOKUP(Table3[[#This Row],[Employee ID]],Table1[[#All],[Employee ID]:[DepartmentType]],18)</f>
        <v>Admin Offices</v>
      </c>
    </row>
    <row r="344" spans="1:11">
      <c r="A344">
        <v>1343</v>
      </c>
      <c r="B344" t="str">
        <f>VLOOKUP(Table3[[#This Row],[Employee ID]],Table1[[#All],[Employee ID]:[ADEmail]],10)</f>
        <v>shaniya.hamilton@bilearner.com</v>
      </c>
      <c r="C344" s="2">
        <v>44751</v>
      </c>
      <c r="D344">
        <v>1</v>
      </c>
      <c r="E344">
        <v>2</v>
      </c>
      <c r="F344">
        <v>3</v>
      </c>
      <c r="G344" t="str">
        <f>VLOOKUP(Table3[[#This Row],[Employee ID]],Table1[[#All],[Employee ID]:[GenderCode]],3)</f>
        <v>Female</v>
      </c>
      <c r="H344" t="str">
        <f>VLOOKUP(Table3[[#This Row],[Employee ID]],Table1[[#All],[Employee ID]:[JobFunctionDescription]],2)</f>
        <v>Manager</v>
      </c>
      <c r="I344" t="str">
        <f>VLOOKUP(Table3[[#This Row],[Employee ID]],Table1[[#All],[Employee ID]:[DepartmentType]],18)</f>
        <v>Admin Offices</v>
      </c>
      <c r="K344" s="2"/>
    </row>
    <row r="345" spans="1:11">
      <c r="A345">
        <v>1344</v>
      </c>
      <c r="B345" t="str">
        <f>VLOOKUP(Table3[[#This Row],[Employee ID]],Table1[[#All],[Employee ID]:[ADEmail]],10)</f>
        <v>johan.willis@bilearner.com</v>
      </c>
      <c r="C345" t="s">
        <v>31171</v>
      </c>
      <c r="D345">
        <v>1</v>
      </c>
      <c r="E345">
        <v>4</v>
      </c>
      <c r="F345">
        <v>5</v>
      </c>
      <c r="G345" t="str">
        <f>VLOOKUP(Table3[[#This Row],[Employee ID]],Table1[[#All],[Employee ID]:[GenderCode]],3)</f>
        <v>Male</v>
      </c>
      <c r="H345" t="str">
        <f>VLOOKUP(Table3[[#This Row],[Employee ID]],Table1[[#All],[Employee ID]:[JobFunctionDescription]],2)</f>
        <v>Foreman</v>
      </c>
      <c r="I345" t="str">
        <f>VLOOKUP(Table3[[#This Row],[Employee ID]],Table1[[#All],[Employee ID]:[DepartmentType]],18)</f>
        <v>Admin Offices</v>
      </c>
    </row>
    <row r="346" spans="1:11">
      <c r="A346">
        <v>1345</v>
      </c>
      <c r="B346" t="str">
        <f>VLOOKUP(Table3[[#This Row],[Employee ID]],Table1[[#All],[Employee ID]:[ADEmail]],10)</f>
        <v>seth.alvarez@bilearner.com</v>
      </c>
      <c r="C346" t="s">
        <v>31154</v>
      </c>
      <c r="D346">
        <v>2</v>
      </c>
      <c r="E346">
        <v>4</v>
      </c>
      <c r="F346">
        <v>4</v>
      </c>
      <c r="G346" t="str">
        <f>VLOOKUP(Table3[[#This Row],[Employee ID]],Table1[[#All],[Employee ID]:[GenderCode]],3)</f>
        <v>Male</v>
      </c>
      <c r="H346" t="str">
        <f>VLOOKUP(Table3[[#This Row],[Employee ID]],Table1[[#All],[Employee ID]:[JobFunctionDescription]],2)</f>
        <v>Engineer</v>
      </c>
      <c r="I346" t="str">
        <f>VLOOKUP(Table3[[#This Row],[Employee ID]],Table1[[#All],[Employee ID]:[DepartmentType]],18)</f>
        <v>Admin Offices</v>
      </c>
    </row>
    <row r="347" spans="1:11">
      <c r="A347">
        <v>1346</v>
      </c>
      <c r="B347" t="str">
        <f>VLOOKUP(Table3[[#This Row],[Employee ID]],Table1[[#All],[Employee ID]:[ADEmail]],10)</f>
        <v>aron.grant@bilearner.com</v>
      </c>
      <c r="C347" t="s">
        <v>31211</v>
      </c>
      <c r="D347">
        <v>4</v>
      </c>
      <c r="E347">
        <v>2</v>
      </c>
      <c r="F347">
        <v>3</v>
      </c>
      <c r="G347" t="str">
        <f>VLOOKUP(Table3[[#This Row],[Employee ID]],Table1[[#All],[Employee ID]:[GenderCode]],3)</f>
        <v>Male</v>
      </c>
      <c r="H347" t="str">
        <f>VLOOKUP(Table3[[#This Row],[Employee ID]],Table1[[#All],[Employee ID]:[JobFunctionDescription]],2)</f>
        <v>Laborer</v>
      </c>
      <c r="I347" t="str">
        <f>VLOOKUP(Table3[[#This Row],[Employee ID]],Table1[[#All],[Employee ID]:[DepartmentType]],18)</f>
        <v>IT/IS</v>
      </c>
    </row>
    <row r="348" spans="1:11">
      <c r="A348">
        <v>1347</v>
      </c>
      <c r="B348" t="str">
        <f>VLOOKUP(Table3[[#This Row],[Employee ID]],Table1[[#All],[Employee ID]:[ADEmail]],10)</f>
        <v>haleigh.carter@bilearner.com</v>
      </c>
      <c r="C348" t="s">
        <v>31150</v>
      </c>
      <c r="D348">
        <v>4</v>
      </c>
      <c r="E348">
        <v>3</v>
      </c>
      <c r="F348">
        <v>1</v>
      </c>
      <c r="G348" t="str">
        <f>VLOOKUP(Table3[[#This Row],[Employee ID]],Table1[[#All],[Employee ID]:[GenderCode]],3)</f>
        <v>Male</v>
      </c>
      <c r="H348" t="str">
        <f>VLOOKUP(Table3[[#This Row],[Employee ID]],Table1[[#All],[Employee ID]:[JobFunctionDescription]],2)</f>
        <v>Coordinator</v>
      </c>
      <c r="I348" t="str">
        <f>VLOOKUP(Table3[[#This Row],[Employee ID]],Table1[[#All],[Employee ID]:[DepartmentType]],18)</f>
        <v>IT/IS</v>
      </c>
    </row>
    <row r="349" spans="1:11">
      <c r="A349">
        <v>1348</v>
      </c>
      <c r="B349" t="str">
        <f>VLOOKUP(Table3[[#This Row],[Employee ID]],Table1[[#All],[Employee ID]:[ADEmail]],10)</f>
        <v>tatiana.ayala@bilearner.com</v>
      </c>
      <c r="C349" s="2">
        <v>44572</v>
      </c>
      <c r="D349">
        <v>2</v>
      </c>
      <c r="E349">
        <v>2</v>
      </c>
      <c r="F349">
        <v>4</v>
      </c>
      <c r="G349" t="str">
        <f>VLOOKUP(Table3[[#This Row],[Employee ID]],Table1[[#All],[Employee ID]:[GenderCode]],3)</f>
        <v>Female</v>
      </c>
      <c r="H349" t="str">
        <f>VLOOKUP(Table3[[#This Row],[Employee ID]],Table1[[#All],[Employee ID]:[JobFunctionDescription]],2)</f>
        <v>Engineer</v>
      </c>
      <c r="I349" t="str">
        <f>VLOOKUP(Table3[[#This Row],[Employee ID]],Table1[[#All],[Employee ID]:[DepartmentType]],18)</f>
        <v>Software Engineering</v>
      </c>
      <c r="K349" s="2"/>
    </row>
    <row r="350" spans="1:11">
      <c r="A350">
        <v>1349</v>
      </c>
      <c r="B350" t="str">
        <f>VLOOKUP(Table3[[#This Row],[Employee ID]],Table1[[#All],[Employee ID]:[ADEmail]],10)</f>
        <v>kaylynn.mcguire@bilearner.com</v>
      </c>
      <c r="C350" t="s">
        <v>31186</v>
      </c>
      <c r="D350">
        <v>1</v>
      </c>
      <c r="E350">
        <v>2</v>
      </c>
      <c r="F350">
        <v>3</v>
      </c>
      <c r="G350" t="str">
        <f>VLOOKUP(Table3[[#This Row],[Employee ID]],Table1[[#All],[Employee ID]:[GenderCode]],3)</f>
        <v>Female</v>
      </c>
      <c r="H350" t="str">
        <f>VLOOKUP(Table3[[#This Row],[Employee ID]],Table1[[#All],[Employee ID]:[JobFunctionDescription]],2)</f>
        <v>Manager</v>
      </c>
      <c r="I350" t="str">
        <f>VLOOKUP(Table3[[#This Row],[Employee ID]],Table1[[#All],[Employee ID]:[DepartmentType]],18)</f>
        <v>Admin Offices</v>
      </c>
    </row>
    <row r="351" spans="1:11">
      <c r="A351">
        <v>1350</v>
      </c>
      <c r="B351" t="str">
        <f>VLOOKUP(Table3[[#This Row],[Employee ID]],Table1[[#All],[Employee ID]:[ADEmail]],10)</f>
        <v>timothy.villarreal@bilearner.com</v>
      </c>
      <c r="C351" s="2">
        <v>45049</v>
      </c>
      <c r="D351">
        <v>3</v>
      </c>
      <c r="E351">
        <v>4</v>
      </c>
      <c r="F351">
        <v>5</v>
      </c>
      <c r="G351" t="str">
        <f>VLOOKUP(Table3[[#This Row],[Employee ID]],Table1[[#All],[Employee ID]:[GenderCode]],3)</f>
        <v>Female</v>
      </c>
      <c r="H351" t="str">
        <f>VLOOKUP(Table3[[#This Row],[Employee ID]],Table1[[#All],[Employee ID]:[JobFunctionDescription]],2)</f>
        <v>Laborer</v>
      </c>
      <c r="I351" t="str">
        <f>VLOOKUP(Table3[[#This Row],[Employee ID]],Table1[[#All],[Employee ID]:[DepartmentType]],18)</f>
        <v>Admin Offices</v>
      </c>
      <c r="K351" s="2"/>
    </row>
    <row r="352" spans="1:11">
      <c r="A352">
        <v>1351</v>
      </c>
      <c r="B352" t="str">
        <f>VLOOKUP(Table3[[#This Row],[Employee ID]],Table1[[#All],[Employee ID]:[ADEmail]],10)</f>
        <v>elliott.petersen@bilearner.com</v>
      </c>
      <c r="C352" t="s">
        <v>31212</v>
      </c>
      <c r="D352">
        <v>4</v>
      </c>
      <c r="E352">
        <v>1</v>
      </c>
      <c r="F352">
        <v>5</v>
      </c>
      <c r="G352" t="str">
        <f>VLOOKUP(Table3[[#This Row],[Employee ID]],Table1[[#All],[Employee ID]:[GenderCode]],3)</f>
        <v>Male</v>
      </c>
      <c r="H352" t="str">
        <f>VLOOKUP(Table3[[#This Row],[Employee ID]],Table1[[#All],[Employee ID]:[JobFunctionDescription]],2)</f>
        <v>Tower Hand</v>
      </c>
      <c r="I352" t="str">
        <f>VLOOKUP(Table3[[#This Row],[Employee ID]],Table1[[#All],[Employee ID]:[DepartmentType]],18)</f>
        <v>Admin Offices</v>
      </c>
    </row>
    <row r="353" spans="1:11">
      <c r="A353">
        <v>1352</v>
      </c>
      <c r="B353" t="str">
        <f>VLOOKUP(Table3[[#This Row],[Employee ID]],Table1[[#All],[Employee ID]:[ADEmail]],10)</f>
        <v>lily.tyler@bilearner.com</v>
      </c>
      <c r="C353" s="2">
        <v>44991</v>
      </c>
      <c r="D353">
        <v>4</v>
      </c>
      <c r="E353">
        <v>2</v>
      </c>
      <c r="F353">
        <v>1</v>
      </c>
      <c r="G353" t="str">
        <f>VLOOKUP(Table3[[#This Row],[Employee ID]],Table1[[#All],[Employee ID]:[GenderCode]],3)</f>
        <v>Male</v>
      </c>
      <c r="H353" t="str">
        <f>VLOOKUP(Table3[[#This Row],[Employee ID]],Table1[[#All],[Employee ID]:[JobFunctionDescription]],2)</f>
        <v>Technician</v>
      </c>
      <c r="I353" t="str">
        <f>VLOOKUP(Table3[[#This Row],[Employee ID]],Table1[[#All],[Employee ID]:[DepartmentType]],18)</f>
        <v>Admin Offices</v>
      </c>
      <c r="K353" s="2"/>
    </row>
    <row r="354" spans="1:11">
      <c r="A354">
        <v>1353</v>
      </c>
      <c r="B354" t="str">
        <f>VLOOKUP(Table3[[#This Row],[Employee ID]],Table1[[#All],[Employee ID]:[ADEmail]],10)</f>
        <v>noe.mann@bilearner.com</v>
      </c>
      <c r="C354" s="2">
        <v>44875</v>
      </c>
      <c r="D354">
        <v>5</v>
      </c>
      <c r="E354">
        <v>1</v>
      </c>
      <c r="F354">
        <v>5</v>
      </c>
      <c r="G354" t="str">
        <f>VLOOKUP(Table3[[#This Row],[Employee ID]],Table1[[#All],[Employee ID]:[GenderCode]],3)</f>
        <v>Male</v>
      </c>
      <c r="H354" t="str">
        <f>VLOOKUP(Table3[[#This Row],[Employee ID]],Table1[[#All],[Employee ID]:[JobFunctionDescription]],2)</f>
        <v>Supervisor</v>
      </c>
      <c r="I354" t="str">
        <f>VLOOKUP(Table3[[#This Row],[Employee ID]],Table1[[#All],[Employee ID]:[DepartmentType]],18)</f>
        <v>IT/IS</v>
      </c>
      <c r="K354" s="2"/>
    </row>
    <row r="355" spans="1:11">
      <c r="A355">
        <v>1354</v>
      </c>
      <c r="B355" t="str">
        <f>VLOOKUP(Table3[[#This Row],[Employee ID]],Table1[[#All],[Employee ID]:[ADEmail]],10)</f>
        <v>christina.terry@bilearner.com</v>
      </c>
      <c r="C355" t="s">
        <v>31086</v>
      </c>
      <c r="D355">
        <v>4</v>
      </c>
      <c r="E355">
        <v>4</v>
      </c>
      <c r="F355">
        <v>2</v>
      </c>
      <c r="G355" t="str">
        <f>VLOOKUP(Table3[[#This Row],[Employee ID]],Table1[[#All],[Employee ID]:[GenderCode]],3)</f>
        <v>Female</v>
      </c>
      <c r="H355" t="str">
        <f>VLOOKUP(Table3[[#This Row],[Employee ID]],Table1[[#All],[Employee ID]:[JobFunctionDescription]],2)</f>
        <v>Top Hand</v>
      </c>
      <c r="I355" t="str">
        <f>VLOOKUP(Table3[[#This Row],[Employee ID]],Table1[[#All],[Employee ID]:[DepartmentType]],18)</f>
        <v>Software Engineering</v>
      </c>
    </row>
    <row r="356" spans="1:11">
      <c r="A356">
        <v>1355</v>
      </c>
      <c r="B356" t="str">
        <f>VLOOKUP(Table3[[#This Row],[Employee ID]],Table1[[#All],[Employee ID]:[ADEmail]],10)</f>
        <v>niko.durham@bilearner.com</v>
      </c>
      <c r="C356" t="s">
        <v>31213</v>
      </c>
      <c r="D356">
        <v>2</v>
      </c>
      <c r="E356">
        <v>2</v>
      </c>
      <c r="F356">
        <v>3</v>
      </c>
      <c r="G356" t="str">
        <f>VLOOKUP(Table3[[#This Row],[Employee ID]],Table1[[#All],[Employee ID]:[GenderCode]],3)</f>
        <v>Female</v>
      </c>
      <c r="H356" t="str">
        <f>VLOOKUP(Table3[[#This Row],[Employee ID]],Table1[[#All],[Employee ID]:[JobFunctionDescription]],2)</f>
        <v>Coordinator</v>
      </c>
      <c r="I356" t="str">
        <f>VLOOKUP(Table3[[#This Row],[Employee ID]],Table1[[#All],[Employee ID]:[DepartmentType]],18)</f>
        <v>Admin Offices</v>
      </c>
    </row>
    <row r="357" spans="1:11">
      <c r="A357">
        <v>1356</v>
      </c>
      <c r="B357" t="str">
        <f>VLOOKUP(Table3[[#This Row],[Employee ID]],Table1[[#All],[Employee ID]:[ADEmail]],10)</f>
        <v>dante.strong@bilearner.com</v>
      </c>
      <c r="C357" t="s">
        <v>31164</v>
      </c>
      <c r="D357">
        <v>1</v>
      </c>
      <c r="E357">
        <v>1</v>
      </c>
      <c r="F357">
        <v>1</v>
      </c>
      <c r="G357" t="str">
        <f>VLOOKUP(Table3[[#This Row],[Employee ID]],Table1[[#All],[Employee ID]:[GenderCode]],3)</f>
        <v>Female</v>
      </c>
      <c r="H357" t="str">
        <f>VLOOKUP(Table3[[#This Row],[Employee ID]],Table1[[#All],[Employee ID]:[JobFunctionDescription]],2)</f>
        <v>Engineer</v>
      </c>
      <c r="I357" t="str">
        <f>VLOOKUP(Table3[[#This Row],[Employee ID]],Table1[[#All],[Employee ID]:[DepartmentType]],18)</f>
        <v>Admin Offices</v>
      </c>
    </row>
    <row r="358" spans="1:11">
      <c r="A358">
        <v>1357</v>
      </c>
      <c r="B358" t="str">
        <f>VLOOKUP(Table3[[#This Row],[Employee ID]],Table1[[#All],[Employee ID]:[ADEmail]],10)</f>
        <v>angeline.perez@bilearner.com</v>
      </c>
      <c r="C358" t="s">
        <v>31162</v>
      </c>
      <c r="D358">
        <v>1</v>
      </c>
      <c r="E358">
        <v>4</v>
      </c>
      <c r="F358">
        <v>3</v>
      </c>
      <c r="G358" t="str">
        <f>VLOOKUP(Table3[[#This Row],[Employee ID]],Table1[[#All],[Employee ID]:[GenderCode]],3)</f>
        <v>Male</v>
      </c>
      <c r="H358" t="str">
        <f>VLOOKUP(Table3[[#This Row],[Employee ID]],Table1[[#All],[Employee ID]:[JobFunctionDescription]],2)</f>
        <v>Principal</v>
      </c>
      <c r="I358" t="str">
        <f>VLOOKUP(Table3[[#This Row],[Employee ID]],Table1[[#All],[Employee ID]:[DepartmentType]],18)</f>
        <v>Admin Offices</v>
      </c>
    </row>
    <row r="359" spans="1:11">
      <c r="A359">
        <v>1358</v>
      </c>
      <c r="B359" t="str">
        <f>VLOOKUP(Table3[[#This Row],[Employee ID]],Table1[[#All],[Employee ID]:[ADEmail]],10)</f>
        <v>jairo.blanchard@bilearner.com</v>
      </c>
      <c r="C359" t="s">
        <v>31102</v>
      </c>
      <c r="D359">
        <v>1</v>
      </c>
      <c r="E359">
        <v>2</v>
      </c>
      <c r="F359">
        <v>5</v>
      </c>
      <c r="G359" t="str">
        <f>VLOOKUP(Table3[[#This Row],[Employee ID]],Table1[[#All],[Employee ID]:[GenderCode]],3)</f>
        <v>Male</v>
      </c>
      <c r="H359" t="str">
        <f>VLOOKUP(Table3[[#This Row],[Employee ID]],Table1[[#All],[Employee ID]:[JobFunctionDescription]],2)</f>
        <v>Laborer</v>
      </c>
      <c r="I359" t="str">
        <f>VLOOKUP(Table3[[#This Row],[Employee ID]],Table1[[#All],[Employee ID]:[DepartmentType]],18)</f>
        <v>Admin Offices</v>
      </c>
    </row>
    <row r="360" spans="1:11">
      <c r="A360">
        <v>1359</v>
      </c>
      <c r="B360" t="str">
        <f>VLOOKUP(Table3[[#This Row],[Employee ID]],Table1[[#All],[Employee ID]:[ADEmail]],10)</f>
        <v>rishi.watkins@bilearner.com</v>
      </c>
      <c r="C360" s="2">
        <v>45170</v>
      </c>
      <c r="D360">
        <v>4</v>
      </c>
      <c r="E360">
        <v>5</v>
      </c>
      <c r="F360">
        <v>1</v>
      </c>
      <c r="G360" t="str">
        <f>VLOOKUP(Table3[[#This Row],[Employee ID]],Table1[[#All],[Employee ID]:[GenderCode]],3)</f>
        <v>Male</v>
      </c>
      <c r="H360" t="str">
        <f>VLOOKUP(Table3[[#This Row],[Employee ID]],Table1[[#All],[Employee ID]:[JobFunctionDescription]],2)</f>
        <v>Foreman</v>
      </c>
      <c r="I360" t="str">
        <f>VLOOKUP(Table3[[#This Row],[Employee ID]],Table1[[#All],[Employee ID]:[DepartmentType]],18)</f>
        <v>Admin Offices</v>
      </c>
      <c r="K360" s="2"/>
    </row>
    <row r="361" spans="1:11">
      <c r="A361">
        <v>1360</v>
      </c>
      <c r="B361" t="str">
        <f>VLOOKUP(Table3[[#This Row],[Employee ID]],Table1[[#All],[Employee ID]:[ADEmail]],10)</f>
        <v>immanuel.goodwin@bilearner.com</v>
      </c>
      <c r="C361" t="s">
        <v>31174</v>
      </c>
      <c r="D361">
        <v>5</v>
      </c>
      <c r="E361">
        <v>2</v>
      </c>
      <c r="F361">
        <v>1</v>
      </c>
      <c r="G361" t="str">
        <f>VLOOKUP(Table3[[#This Row],[Employee ID]],Table1[[#All],[Employee ID]:[GenderCode]],3)</f>
        <v>Male</v>
      </c>
      <c r="H361" t="str">
        <f>VLOOKUP(Table3[[#This Row],[Employee ID]],Table1[[#All],[Employee ID]:[JobFunctionDescription]],2)</f>
        <v>Technician</v>
      </c>
      <c r="I361" t="str">
        <f>VLOOKUP(Table3[[#This Row],[Employee ID]],Table1[[#All],[Employee ID]:[DepartmentType]],18)</f>
        <v>IT/IS</v>
      </c>
    </row>
    <row r="362" spans="1:11">
      <c r="A362">
        <v>1361</v>
      </c>
      <c r="B362" t="str">
        <f>VLOOKUP(Table3[[#This Row],[Employee ID]],Table1[[#All],[Employee ID]:[ADEmail]],10)</f>
        <v>elle.berry@bilearner.com</v>
      </c>
      <c r="C362" t="s">
        <v>31214</v>
      </c>
      <c r="D362">
        <v>1</v>
      </c>
      <c r="E362">
        <v>3</v>
      </c>
      <c r="F362">
        <v>2</v>
      </c>
      <c r="G362" t="str">
        <f>VLOOKUP(Table3[[#This Row],[Employee ID]],Table1[[#All],[Employee ID]:[GenderCode]],3)</f>
        <v>Female</v>
      </c>
      <c r="H362" t="str">
        <f>VLOOKUP(Table3[[#This Row],[Employee ID]],Table1[[#All],[Employee ID]:[JobFunctionDescription]],2)</f>
        <v>Supervisor</v>
      </c>
      <c r="I362" t="str">
        <f>VLOOKUP(Table3[[#This Row],[Employee ID]],Table1[[#All],[Employee ID]:[DepartmentType]],18)</f>
        <v>Admin Offices</v>
      </c>
    </row>
    <row r="363" spans="1:11">
      <c r="A363">
        <v>1362</v>
      </c>
      <c r="B363" t="str">
        <f>VLOOKUP(Table3[[#This Row],[Employee ID]],Table1[[#All],[Employee ID]:[ADEmail]],10)</f>
        <v>raphael.francis@bilearner.com</v>
      </c>
      <c r="C363" s="2">
        <v>45231</v>
      </c>
      <c r="D363">
        <v>5</v>
      </c>
      <c r="E363">
        <v>2</v>
      </c>
      <c r="F363">
        <v>5</v>
      </c>
      <c r="G363" t="str">
        <f>VLOOKUP(Table3[[#This Row],[Employee ID]],Table1[[#All],[Employee ID]:[GenderCode]],3)</f>
        <v>Female</v>
      </c>
      <c r="H363" t="str">
        <f>VLOOKUP(Table3[[#This Row],[Employee ID]],Table1[[#All],[Employee ID]:[JobFunctionDescription]],2)</f>
        <v>Technician</v>
      </c>
      <c r="I363" t="str">
        <f>VLOOKUP(Table3[[#This Row],[Employee ID]],Table1[[#All],[Employee ID]:[DepartmentType]],18)</f>
        <v>Admin Offices</v>
      </c>
      <c r="K363" s="2"/>
    </row>
    <row r="364" spans="1:11">
      <c r="A364">
        <v>1363</v>
      </c>
      <c r="B364" t="str">
        <f>VLOOKUP(Table3[[#This Row],[Employee ID]],Table1[[#All],[Employee ID]:[ADEmail]],10)</f>
        <v>hadley.barrett@bilearner.com</v>
      </c>
      <c r="C364" t="s">
        <v>31084</v>
      </c>
      <c r="D364">
        <v>5</v>
      </c>
      <c r="E364">
        <v>2</v>
      </c>
      <c r="F364">
        <v>2</v>
      </c>
      <c r="G364" t="str">
        <f>VLOOKUP(Table3[[#This Row],[Employee ID]],Table1[[#All],[Employee ID]:[GenderCode]],3)</f>
        <v>Female</v>
      </c>
      <c r="H364" t="str">
        <f>VLOOKUP(Table3[[#This Row],[Employee ID]],Table1[[#All],[Employee ID]:[JobFunctionDescription]],2)</f>
        <v>Laborer</v>
      </c>
      <c r="I364" t="str">
        <f>VLOOKUP(Table3[[#This Row],[Employee ID]],Table1[[#All],[Employee ID]:[DepartmentType]],18)</f>
        <v>Admin Offices</v>
      </c>
    </row>
    <row r="365" spans="1:11">
      <c r="A365">
        <v>1364</v>
      </c>
      <c r="B365" t="str">
        <f>VLOOKUP(Table3[[#This Row],[Employee ID]],Table1[[#All],[Employee ID]:[ADEmail]],10)</f>
        <v>mollie.jenkins@bilearner.com</v>
      </c>
      <c r="C365" s="2">
        <v>44990</v>
      </c>
      <c r="D365">
        <v>2</v>
      </c>
      <c r="E365">
        <v>2</v>
      </c>
      <c r="F365">
        <v>4</v>
      </c>
      <c r="G365" t="str">
        <f>VLOOKUP(Table3[[#This Row],[Employee ID]],Table1[[#All],[Employee ID]:[GenderCode]],3)</f>
        <v>Male</v>
      </c>
      <c r="H365" t="str">
        <f>VLOOKUP(Table3[[#This Row],[Employee ID]],Table1[[#All],[Employee ID]:[JobFunctionDescription]],2)</f>
        <v>Administration</v>
      </c>
      <c r="I365" t="str">
        <f>VLOOKUP(Table3[[#This Row],[Employee ID]],Table1[[#All],[Employee ID]:[DepartmentType]],18)</f>
        <v>Admin Offices</v>
      </c>
      <c r="K365" s="2"/>
    </row>
    <row r="366" spans="1:11">
      <c r="A366">
        <v>1365</v>
      </c>
      <c r="B366" t="str">
        <f>VLOOKUP(Table3[[#This Row],[Employee ID]],Table1[[#All],[Employee ID]:[ADEmail]],10)</f>
        <v>cali.nolan@bilearner.com</v>
      </c>
      <c r="C366" s="2">
        <v>44783</v>
      </c>
      <c r="D366">
        <v>5</v>
      </c>
      <c r="E366">
        <v>1</v>
      </c>
      <c r="F366">
        <v>2</v>
      </c>
      <c r="G366" t="str">
        <f>VLOOKUP(Table3[[#This Row],[Employee ID]],Table1[[#All],[Employee ID]:[GenderCode]],3)</f>
        <v>Male</v>
      </c>
      <c r="H366" t="str">
        <f>VLOOKUP(Table3[[#This Row],[Employee ID]],Table1[[#All],[Employee ID]:[JobFunctionDescription]],2)</f>
        <v>Lineman</v>
      </c>
      <c r="I366" t="str">
        <f>VLOOKUP(Table3[[#This Row],[Employee ID]],Table1[[#All],[Employee ID]:[DepartmentType]],18)</f>
        <v>Admin Offices</v>
      </c>
      <c r="K366" s="2"/>
    </row>
    <row r="367" spans="1:11">
      <c r="A367">
        <v>1366</v>
      </c>
      <c r="B367" t="str">
        <f>VLOOKUP(Table3[[#This Row],[Employee ID]],Table1[[#All],[Employee ID]:[ADEmail]],10)</f>
        <v>malik.crane@bilearner.com</v>
      </c>
      <c r="C367" t="s">
        <v>31173</v>
      </c>
      <c r="D367">
        <v>1</v>
      </c>
      <c r="E367">
        <v>4</v>
      </c>
      <c r="F367">
        <v>2</v>
      </c>
      <c r="G367" t="str">
        <f>VLOOKUP(Table3[[#This Row],[Employee ID]],Table1[[#All],[Employee ID]:[GenderCode]],3)</f>
        <v>Male</v>
      </c>
      <c r="H367" t="str">
        <f>VLOOKUP(Table3[[#This Row],[Employee ID]],Table1[[#All],[Employee ID]:[JobFunctionDescription]],2)</f>
        <v>Laborer</v>
      </c>
      <c r="I367" t="str">
        <f>VLOOKUP(Table3[[#This Row],[Employee ID]],Table1[[#All],[Employee ID]:[DepartmentType]],18)</f>
        <v>IT/IS</v>
      </c>
    </row>
    <row r="368" spans="1:11">
      <c r="A368">
        <v>1367</v>
      </c>
      <c r="B368" t="str">
        <f>VLOOKUP(Table3[[#This Row],[Employee ID]],Table1[[#All],[Employee ID]:[ADEmail]],10)</f>
        <v>bryce.higgins@bilearner.com</v>
      </c>
      <c r="C368" t="s">
        <v>31202</v>
      </c>
      <c r="D368">
        <v>1</v>
      </c>
      <c r="E368">
        <v>4</v>
      </c>
      <c r="F368">
        <v>3</v>
      </c>
      <c r="G368" t="str">
        <f>VLOOKUP(Table3[[#This Row],[Employee ID]],Table1[[#All],[Employee ID]:[GenderCode]],3)</f>
        <v>Female</v>
      </c>
      <c r="H368" t="str">
        <f>VLOOKUP(Table3[[#This Row],[Employee ID]],Table1[[#All],[Employee ID]:[JobFunctionDescription]],2)</f>
        <v>Coordinator</v>
      </c>
      <c r="I368" t="str">
        <f>VLOOKUP(Table3[[#This Row],[Employee ID]],Table1[[#All],[Employee ID]:[DepartmentType]],18)</f>
        <v>IT/IS</v>
      </c>
    </row>
    <row r="369" spans="1:11">
      <c r="A369">
        <v>1368</v>
      </c>
      <c r="B369" t="str">
        <f>VLOOKUP(Table3[[#This Row],[Employee ID]],Table1[[#All],[Employee ID]:[ADEmail]],10)</f>
        <v>beatrice.bean@bilearner.com</v>
      </c>
      <c r="C369" s="2">
        <v>44661</v>
      </c>
      <c r="D369">
        <v>2</v>
      </c>
      <c r="E369">
        <v>2</v>
      </c>
      <c r="F369">
        <v>2</v>
      </c>
      <c r="G369" t="str">
        <f>VLOOKUP(Table3[[#This Row],[Employee ID]],Table1[[#All],[Employee ID]:[GenderCode]],3)</f>
        <v>Female</v>
      </c>
      <c r="H369" t="str">
        <f>VLOOKUP(Table3[[#This Row],[Employee ID]],Table1[[#All],[Employee ID]:[JobFunctionDescription]],2)</f>
        <v>Estimator</v>
      </c>
      <c r="I369" t="str">
        <f>VLOOKUP(Table3[[#This Row],[Employee ID]],Table1[[#All],[Employee ID]:[DepartmentType]],18)</f>
        <v>Admin Offices</v>
      </c>
      <c r="K369" s="2"/>
    </row>
    <row r="370" spans="1:11">
      <c r="A370">
        <v>1369</v>
      </c>
      <c r="B370" t="str">
        <f>VLOOKUP(Table3[[#This Row],[Employee ID]],Table1[[#All],[Employee ID]:[ADEmail]],10)</f>
        <v>shea.novak@bilearner.com</v>
      </c>
      <c r="C370" s="2">
        <v>45141</v>
      </c>
      <c r="D370">
        <v>2</v>
      </c>
      <c r="E370">
        <v>4</v>
      </c>
      <c r="F370">
        <v>3</v>
      </c>
      <c r="G370" t="str">
        <f>VLOOKUP(Table3[[#This Row],[Employee ID]],Table1[[#All],[Employee ID]:[GenderCode]],3)</f>
        <v>Female</v>
      </c>
      <c r="H370" t="str">
        <f>VLOOKUP(Table3[[#This Row],[Employee ID]],Table1[[#All],[Employee ID]:[JobFunctionDescription]],2)</f>
        <v>Foreman</v>
      </c>
      <c r="I370" t="str">
        <f>VLOOKUP(Table3[[#This Row],[Employee ID]],Table1[[#All],[Employee ID]:[DepartmentType]],18)</f>
        <v>Sales</v>
      </c>
      <c r="K370" s="2"/>
    </row>
    <row r="371" spans="1:11">
      <c r="A371">
        <v>1370</v>
      </c>
      <c r="B371" t="str">
        <f>VLOOKUP(Table3[[#This Row],[Employee ID]],Table1[[#All],[Employee ID]:[ADEmail]],10)</f>
        <v>mateo.mcdaniel@bilearner.com</v>
      </c>
      <c r="C371" t="s">
        <v>31097</v>
      </c>
      <c r="D371">
        <v>1</v>
      </c>
      <c r="E371">
        <v>2</v>
      </c>
      <c r="F371">
        <v>1</v>
      </c>
      <c r="G371" t="str">
        <f>VLOOKUP(Table3[[#This Row],[Employee ID]],Table1[[#All],[Employee ID]:[GenderCode]],3)</f>
        <v>Female</v>
      </c>
      <c r="H371" t="str">
        <f>VLOOKUP(Table3[[#This Row],[Employee ID]],Table1[[#All],[Employee ID]:[JobFunctionDescription]],2)</f>
        <v>Locator</v>
      </c>
      <c r="I371" t="str">
        <f>VLOOKUP(Table3[[#This Row],[Employee ID]],Table1[[#All],[Employee ID]:[DepartmentType]],18)</f>
        <v>Admin Offices</v>
      </c>
    </row>
    <row r="372" spans="1:11">
      <c r="A372">
        <v>1371</v>
      </c>
      <c r="B372" t="str">
        <f>VLOOKUP(Table3[[#This Row],[Employee ID]],Table1[[#All],[Employee ID]:[ADEmail]],10)</f>
        <v>arianna.carlson@bilearner.com</v>
      </c>
      <c r="C372" t="s">
        <v>31215</v>
      </c>
      <c r="D372">
        <v>1</v>
      </c>
      <c r="E372">
        <v>1</v>
      </c>
      <c r="F372">
        <v>2</v>
      </c>
      <c r="G372" t="str">
        <f>VLOOKUP(Table3[[#This Row],[Employee ID]],Table1[[#All],[Employee ID]:[GenderCode]],3)</f>
        <v>Female</v>
      </c>
      <c r="H372" t="str">
        <f>VLOOKUP(Table3[[#This Row],[Employee ID]],Table1[[#All],[Employee ID]:[JobFunctionDescription]],2)</f>
        <v>Technician</v>
      </c>
      <c r="I372" t="str">
        <f>VLOOKUP(Table3[[#This Row],[Employee ID]],Table1[[#All],[Employee ID]:[DepartmentType]],18)</f>
        <v>Admin Offices</v>
      </c>
    </row>
    <row r="373" spans="1:11">
      <c r="A373">
        <v>1372</v>
      </c>
      <c r="B373" t="str">
        <f>VLOOKUP(Table3[[#This Row],[Employee ID]],Table1[[#All],[Employee ID]:[ADEmail]],10)</f>
        <v>frankie.davenport@bilearner.com</v>
      </c>
      <c r="C373" t="s">
        <v>31083</v>
      </c>
      <c r="D373">
        <v>3</v>
      </c>
      <c r="E373">
        <v>1</v>
      </c>
      <c r="F373">
        <v>4</v>
      </c>
      <c r="G373" t="str">
        <f>VLOOKUP(Table3[[#This Row],[Employee ID]],Table1[[#All],[Employee ID]:[GenderCode]],3)</f>
        <v>Male</v>
      </c>
      <c r="H373" t="str">
        <f>VLOOKUP(Table3[[#This Row],[Employee ID]],Table1[[#All],[Employee ID]:[JobFunctionDescription]],2)</f>
        <v>Foreman</v>
      </c>
      <c r="I373" t="str">
        <f>VLOOKUP(Table3[[#This Row],[Employee ID]],Table1[[#All],[Employee ID]:[DepartmentType]],18)</f>
        <v>Admin Offices</v>
      </c>
    </row>
    <row r="374" spans="1:11">
      <c r="A374">
        <v>1373</v>
      </c>
      <c r="B374" t="str">
        <f>VLOOKUP(Table3[[#This Row],[Employee ID]],Table1[[#All],[Employee ID]:[ADEmail]],10)</f>
        <v>morgan.hammond@bilearner.com</v>
      </c>
      <c r="C374" s="2">
        <v>45266</v>
      </c>
      <c r="D374">
        <v>1</v>
      </c>
      <c r="E374">
        <v>2</v>
      </c>
      <c r="F374">
        <v>5</v>
      </c>
      <c r="G374" t="str">
        <f>VLOOKUP(Table3[[#This Row],[Employee ID]],Table1[[#All],[Employee ID]:[GenderCode]],3)</f>
        <v>Male</v>
      </c>
      <c r="H374" t="str">
        <f>VLOOKUP(Table3[[#This Row],[Employee ID]],Table1[[#All],[Employee ID]:[JobFunctionDescription]],2)</f>
        <v>Laborer</v>
      </c>
      <c r="I374" t="str">
        <f>VLOOKUP(Table3[[#This Row],[Employee ID]],Table1[[#All],[Employee ID]:[DepartmentType]],18)</f>
        <v>Admin Offices</v>
      </c>
      <c r="K374" s="2"/>
    </row>
    <row r="375" spans="1:11">
      <c r="A375">
        <v>1374</v>
      </c>
      <c r="B375" t="str">
        <f>VLOOKUP(Table3[[#This Row],[Employee ID]],Table1[[#All],[Employee ID]:[ADEmail]],10)</f>
        <v>judith.mccullough@bilearner.com</v>
      </c>
      <c r="C375" s="2">
        <v>45140</v>
      </c>
      <c r="D375">
        <v>5</v>
      </c>
      <c r="E375">
        <v>5</v>
      </c>
      <c r="F375">
        <v>4</v>
      </c>
      <c r="G375" t="str">
        <f>VLOOKUP(Table3[[#This Row],[Employee ID]],Table1[[#All],[Employee ID]:[GenderCode]],3)</f>
        <v>Female</v>
      </c>
      <c r="H375" t="str">
        <f>VLOOKUP(Table3[[#This Row],[Employee ID]],Table1[[#All],[Employee ID]:[JobFunctionDescription]],2)</f>
        <v>Foreman</v>
      </c>
      <c r="I375" t="str">
        <f>VLOOKUP(Table3[[#This Row],[Employee ID]],Table1[[#All],[Employee ID]:[DepartmentType]],18)</f>
        <v>IT/IS</v>
      </c>
      <c r="K375" s="2"/>
    </row>
    <row r="376" spans="1:11">
      <c r="A376">
        <v>1375</v>
      </c>
      <c r="B376" t="str">
        <f>VLOOKUP(Table3[[#This Row],[Employee ID]],Table1[[#All],[Employee ID]:[ADEmail]],10)</f>
        <v>luca.francis@bilearner.com</v>
      </c>
      <c r="C376" t="s">
        <v>31169</v>
      </c>
      <c r="D376">
        <v>1</v>
      </c>
      <c r="E376">
        <v>3</v>
      </c>
      <c r="F376">
        <v>2</v>
      </c>
      <c r="G376" t="str">
        <f>VLOOKUP(Table3[[#This Row],[Employee ID]],Table1[[#All],[Employee ID]:[GenderCode]],3)</f>
        <v>Female</v>
      </c>
      <c r="H376" t="str">
        <f>VLOOKUP(Table3[[#This Row],[Employee ID]],Table1[[#All],[Employee ID]:[JobFunctionDescription]],2)</f>
        <v>Intern</v>
      </c>
      <c r="I376" t="str">
        <f>VLOOKUP(Table3[[#This Row],[Employee ID]],Table1[[#All],[Employee ID]:[DepartmentType]],18)</f>
        <v>Admin Offices</v>
      </c>
    </row>
    <row r="377" spans="1:11">
      <c r="A377">
        <v>1376</v>
      </c>
      <c r="B377" t="str">
        <f>VLOOKUP(Table3[[#This Row],[Employee ID]],Table1[[#All],[Employee ID]:[ADEmail]],10)</f>
        <v>mallory.figueroa@bilearner.com</v>
      </c>
      <c r="C377" s="2">
        <v>45266</v>
      </c>
      <c r="D377">
        <v>4</v>
      </c>
      <c r="E377">
        <v>3</v>
      </c>
      <c r="F377">
        <v>5</v>
      </c>
      <c r="G377" t="str">
        <f>VLOOKUP(Table3[[#This Row],[Employee ID]],Table1[[#All],[Employee ID]:[GenderCode]],3)</f>
        <v>Female</v>
      </c>
      <c r="H377" t="str">
        <f>VLOOKUP(Table3[[#This Row],[Employee ID]],Table1[[#All],[Employee ID]:[JobFunctionDescription]],2)</f>
        <v>Supervisor</v>
      </c>
      <c r="I377" t="str">
        <f>VLOOKUP(Table3[[#This Row],[Employee ID]],Table1[[#All],[Employee ID]:[DepartmentType]],18)</f>
        <v>Sales</v>
      </c>
      <c r="K377" s="2"/>
    </row>
    <row r="378" spans="1:11">
      <c r="A378">
        <v>1377</v>
      </c>
      <c r="B378" t="str">
        <f>VLOOKUP(Table3[[#This Row],[Employee ID]],Table1[[#All],[Employee ID]:[ADEmail]],10)</f>
        <v>larissa.douglas@bilearner.com</v>
      </c>
      <c r="C378" s="2">
        <v>45049</v>
      </c>
      <c r="D378">
        <v>5</v>
      </c>
      <c r="E378">
        <v>5</v>
      </c>
      <c r="F378">
        <v>4</v>
      </c>
      <c r="G378" t="str">
        <f>VLOOKUP(Table3[[#This Row],[Employee ID]],Table1[[#All],[Employee ID]:[GenderCode]],3)</f>
        <v>Female</v>
      </c>
      <c r="H378" t="str">
        <f>VLOOKUP(Table3[[#This Row],[Employee ID]],Table1[[#All],[Employee ID]:[JobFunctionDescription]],2)</f>
        <v>Technician</v>
      </c>
      <c r="I378" t="str">
        <f>VLOOKUP(Table3[[#This Row],[Employee ID]],Table1[[#All],[Employee ID]:[DepartmentType]],18)</f>
        <v>Admin Offices</v>
      </c>
      <c r="K378" s="2"/>
    </row>
    <row r="379" spans="1:11">
      <c r="A379">
        <v>1378</v>
      </c>
      <c r="B379" t="str">
        <f>VLOOKUP(Table3[[#This Row],[Employee ID]],Table1[[#All],[Employee ID]:[ADEmail]],10)</f>
        <v>konnor.rivas@bilearner.com</v>
      </c>
      <c r="C379" s="2">
        <v>44987</v>
      </c>
      <c r="D379">
        <v>1</v>
      </c>
      <c r="E379">
        <v>4</v>
      </c>
      <c r="F379">
        <v>5</v>
      </c>
      <c r="G379" t="str">
        <f>VLOOKUP(Table3[[#This Row],[Employee ID]],Table1[[#All],[Employee ID]:[GenderCode]],3)</f>
        <v>Female</v>
      </c>
      <c r="H379" t="str">
        <f>VLOOKUP(Table3[[#This Row],[Employee ID]],Table1[[#All],[Employee ID]:[JobFunctionDescription]],2)</f>
        <v>Engineer</v>
      </c>
      <c r="I379" t="str">
        <f>VLOOKUP(Table3[[#This Row],[Employee ID]],Table1[[#All],[Employee ID]:[DepartmentType]],18)</f>
        <v>Admin Offices</v>
      </c>
      <c r="K379" s="2"/>
    </row>
    <row r="380" spans="1:11">
      <c r="A380">
        <v>1379</v>
      </c>
      <c r="B380" t="str">
        <f>VLOOKUP(Table3[[#This Row],[Employee ID]],Table1[[#All],[Employee ID]:[ADEmail]],10)</f>
        <v>fernanda.yu@bilearner.com</v>
      </c>
      <c r="C380" t="s">
        <v>31150</v>
      </c>
      <c r="D380">
        <v>5</v>
      </c>
      <c r="E380">
        <v>2</v>
      </c>
      <c r="F380">
        <v>5</v>
      </c>
      <c r="G380" t="str">
        <f>VLOOKUP(Table3[[#This Row],[Employee ID]],Table1[[#All],[Employee ID]:[GenderCode]],3)</f>
        <v>Male</v>
      </c>
      <c r="H380" t="str">
        <f>VLOOKUP(Table3[[#This Row],[Employee ID]],Table1[[#All],[Employee ID]:[JobFunctionDescription]],2)</f>
        <v>Supervisor</v>
      </c>
      <c r="I380" t="str">
        <f>VLOOKUP(Table3[[#This Row],[Employee ID]],Table1[[#All],[Employee ID]:[DepartmentType]],18)</f>
        <v>Admin Offices</v>
      </c>
    </row>
    <row r="381" spans="1:11">
      <c r="A381">
        <v>1380</v>
      </c>
      <c r="B381" t="str">
        <f>VLOOKUP(Table3[[#This Row],[Employee ID]],Table1[[#All],[Employee ID]:[ADEmail]],10)</f>
        <v>solomon.paul@bilearner.com</v>
      </c>
      <c r="C381" t="s">
        <v>31216</v>
      </c>
      <c r="D381">
        <v>1</v>
      </c>
      <c r="E381">
        <v>1</v>
      </c>
      <c r="F381">
        <v>2</v>
      </c>
      <c r="G381" t="str">
        <f>VLOOKUP(Table3[[#This Row],[Employee ID]],Table1[[#All],[Employee ID]:[GenderCode]],3)</f>
        <v>Male</v>
      </c>
      <c r="H381" t="str">
        <f>VLOOKUP(Table3[[#This Row],[Employee ID]],Table1[[#All],[Employee ID]:[JobFunctionDescription]],2)</f>
        <v>Laborer</v>
      </c>
      <c r="I381" t="str">
        <f>VLOOKUP(Table3[[#This Row],[Employee ID]],Table1[[#All],[Employee ID]:[DepartmentType]],18)</f>
        <v>Admin Offices</v>
      </c>
    </row>
    <row r="382" spans="1:11">
      <c r="A382">
        <v>1381</v>
      </c>
      <c r="B382" t="str">
        <f>VLOOKUP(Table3[[#This Row],[Employee ID]],Table1[[#All],[Employee ID]:[ADEmail]],10)</f>
        <v>emiliano.young@bilearner.com</v>
      </c>
      <c r="C382" s="2">
        <v>45206</v>
      </c>
      <c r="D382">
        <v>2</v>
      </c>
      <c r="E382">
        <v>2</v>
      </c>
      <c r="F382">
        <v>1</v>
      </c>
      <c r="G382" t="str">
        <f>VLOOKUP(Table3[[#This Row],[Employee ID]],Table1[[#All],[Employee ID]:[GenderCode]],3)</f>
        <v>Female</v>
      </c>
      <c r="H382" t="str">
        <f>VLOOKUP(Table3[[#This Row],[Employee ID]],Table1[[#All],[Employee ID]:[JobFunctionDescription]],2)</f>
        <v>Foreman</v>
      </c>
      <c r="I382" t="str">
        <f>VLOOKUP(Table3[[#This Row],[Employee ID]],Table1[[#All],[Employee ID]:[DepartmentType]],18)</f>
        <v>IT/IS</v>
      </c>
      <c r="K382" s="2"/>
    </row>
    <row r="383" spans="1:11">
      <c r="A383">
        <v>1382</v>
      </c>
      <c r="B383" t="str">
        <f>VLOOKUP(Table3[[#This Row],[Employee ID]],Table1[[#All],[Employee ID]:[ADEmail]],10)</f>
        <v>mason.ellis@bilearner.com</v>
      </c>
      <c r="C383" t="s">
        <v>31176</v>
      </c>
      <c r="D383">
        <v>2</v>
      </c>
      <c r="E383">
        <v>1</v>
      </c>
      <c r="F383">
        <v>1</v>
      </c>
      <c r="G383" t="str">
        <f>VLOOKUP(Table3[[#This Row],[Employee ID]],Table1[[#All],[Employee ID]:[GenderCode]],3)</f>
        <v>Female</v>
      </c>
      <c r="H383" t="str">
        <f>VLOOKUP(Table3[[#This Row],[Employee ID]],Table1[[#All],[Employee ID]:[JobFunctionDescription]],2)</f>
        <v>Supervisor</v>
      </c>
      <c r="I383" t="str">
        <f>VLOOKUP(Table3[[#This Row],[Employee ID]],Table1[[#All],[Employee ID]:[DepartmentType]],18)</f>
        <v>Admin Offices</v>
      </c>
    </row>
    <row r="384" spans="1:11">
      <c r="A384">
        <v>1383</v>
      </c>
      <c r="B384" t="str">
        <f>VLOOKUP(Table3[[#This Row],[Employee ID]],Table1[[#All],[Employee ID]:[ADEmail]],10)</f>
        <v>athena.moore@bilearner.com</v>
      </c>
      <c r="C384" s="2">
        <v>44601</v>
      </c>
      <c r="D384">
        <v>4</v>
      </c>
      <c r="E384">
        <v>1</v>
      </c>
      <c r="F384">
        <v>5</v>
      </c>
      <c r="G384" t="str">
        <f>VLOOKUP(Table3[[#This Row],[Employee ID]],Table1[[#All],[Employee ID]:[GenderCode]],3)</f>
        <v>Female</v>
      </c>
      <c r="H384" t="str">
        <f>VLOOKUP(Table3[[#This Row],[Employee ID]],Table1[[#All],[Employee ID]:[JobFunctionDescription]],2)</f>
        <v>Technician</v>
      </c>
      <c r="I384" t="str">
        <f>VLOOKUP(Table3[[#This Row],[Employee ID]],Table1[[#All],[Employee ID]:[DepartmentType]],18)</f>
        <v>Admin Offices</v>
      </c>
      <c r="K384" s="2"/>
    </row>
    <row r="385" spans="1:11">
      <c r="A385">
        <v>1384</v>
      </c>
      <c r="B385" t="str">
        <f>VLOOKUP(Table3[[#This Row],[Employee ID]],Table1[[#All],[Employee ID]:[ADEmail]],10)</f>
        <v>karla.farrell@bilearner.com</v>
      </c>
      <c r="C385" s="2">
        <v>45051</v>
      </c>
      <c r="D385">
        <v>2</v>
      </c>
      <c r="E385">
        <v>3</v>
      </c>
      <c r="F385">
        <v>4</v>
      </c>
      <c r="G385" t="str">
        <f>VLOOKUP(Table3[[#This Row],[Employee ID]],Table1[[#All],[Employee ID]:[GenderCode]],3)</f>
        <v>Female</v>
      </c>
      <c r="H385" t="str">
        <f>VLOOKUP(Table3[[#This Row],[Employee ID]],Table1[[#All],[Employee ID]:[JobFunctionDescription]],2)</f>
        <v>Groundman</v>
      </c>
      <c r="I385" t="str">
        <f>VLOOKUP(Table3[[#This Row],[Employee ID]],Table1[[#All],[Employee ID]:[DepartmentType]],18)</f>
        <v>Admin Offices</v>
      </c>
      <c r="K385" s="2"/>
    </row>
    <row r="386" spans="1:11">
      <c r="A386">
        <v>1385</v>
      </c>
      <c r="B386" t="str">
        <f>VLOOKUP(Table3[[#This Row],[Employee ID]],Table1[[#All],[Employee ID]:[ADEmail]],10)</f>
        <v>anderson.meadows@bilearner.com</v>
      </c>
      <c r="C386" s="2">
        <v>44874</v>
      </c>
      <c r="D386">
        <v>3</v>
      </c>
      <c r="E386">
        <v>1</v>
      </c>
      <c r="F386">
        <v>3</v>
      </c>
      <c r="G386" t="str">
        <f>VLOOKUP(Table3[[#This Row],[Employee ID]],Table1[[#All],[Employee ID]:[GenderCode]],3)</f>
        <v>Female</v>
      </c>
      <c r="H386" t="str">
        <f>VLOOKUP(Table3[[#This Row],[Employee ID]],Table1[[#All],[Employee ID]:[JobFunctionDescription]],2)</f>
        <v>Laborer</v>
      </c>
      <c r="I386" t="str">
        <f>VLOOKUP(Table3[[#This Row],[Employee ID]],Table1[[#All],[Employee ID]:[DepartmentType]],18)</f>
        <v>Admin Offices</v>
      </c>
      <c r="K386" s="2"/>
    </row>
    <row r="387" spans="1:11">
      <c r="A387">
        <v>1386</v>
      </c>
      <c r="B387" t="str">
        <f>VLOOKUP(Table3[[#This Row],[Employee ID]],Table1[[#All],[Employee ID]:[ADEmail]],10)</f>
        <v>jacey.braun@bilearner.com</v>
      </c>
      <c r="C387" t="s">
        <v>31217</v>
      </c>
      <c r="D387">
        <v>2</v>
      </c>
      <c r="E387">
        <v>4</v>
      </c>
      <c r="F387">
        <v>5</v>
      </c>
      <c r="G387" t="str">
        <f>VLOOKUP(Table3[[#This Row],[Employee ID]],Table1[[#All],[Employee ID]:[GenderCode]],3)</f>
        <v>Female</v>
      </c>
      <c r="H387" t="str">
        <f>VLOOKUP(Table3[[#This Row],[Employee ID]],Table1[[#All],[Employee ID]:[JobFunctionDescription]],2)</f>
        <v>Technician</v>
      </c>
      <c r="I387" t="str">
        <f>VLOOKUP(Table3[[#This Row],[Employee ID]],Table1[[#All],[Employee ID]:[DepartmentType]],18)</f>
        <v>Admin Offices</v>
      </c>
    </row>
    <row r="388" spans="1:11">
      <c r="A388">
        <v>1387</v>
      </c>
      <c r="B388" t="str">
        <f>VLOOKUP(Table3[[#This Row],[Employee ID]],Table1[[#All],[Employee ID]:[ADEmail]],10)</f>
        <v>nathan.kline@bilearner.com</v>
      </c>
      <c r="C388" t="s">
        <v>31109</v>
      </c>
      <c r="D388">
        <v>5</v>
      </c>
      <c r="E388">
        <v>1</v>
      </c>
      <c r="F388">
        <v>2</v>
      </c>
      <c r="G388" t="str">
        <f>VLOOKUP(Table3[[#This Row],[Employee ID]],Table1[[#All],[Employee ID]:[GenderCode]],3)</f>
        <v>Male</v>
      </c>
      <c r="H388" t="str">
        <f>VLOOKUP(Table3[[#This Row],[Employee ID]],Table1[[#All],[Employee ID]:[JobFunctionDescription]],2)</f>
        <v>Laborer</v>
      </c>
      <c r="I388" t="str">
        <f>VLOOKUP(Table3[[#This Row],[Employee ID]],Table1[[#All],[Employee ID]:[DepartmentType]],18)</f>
        <v>Admin Offices</v>
      </c>
    </row>
    <row r="389" spans="1:11">
      <c r="A389">
        <v>1388</v>
      </c>
      <c r="B389" t="str">
        <f>VLOOKUP(Table3[[#This Row],[Employee ID]],Table1[[#All],[Employee ID]:[ADEmail]],10)</f>
        <v>gabriella.benitez@bilearner.com</v>
      </c>
      <c r="C389" t="s">
        <v>31113</v>
      </c>
      <c r="D389">
        <v>5</v>
      </c>
      <c r="E389">
        <v>2</v>
      </c>
      <c r="F389">
        <v>4</v>
      </c>
      <c r="G389" t="str">
        <f>VLOOKUP(Table3[[#This Row],[Employee ID]],Table1[[#All],[Employee ID]:[GenderCode]],3)</f>
        <v>Female</v>
      </c>
      <c r="H389" t="str">
        <f>VLOOKUP(Table3[[#This Row],[Employee ID]],Table1[[#All],[Employee ID]:[JobFunctionDescription]],2)</f>
        <v>Construction Manager</v>
      </c>
      <c r="I389" t="str">
        <f>VLOOKUP(Table3[[#This Row],[Employee ID]],Table1[[#All],[Employee ID]:[DepartmentType]],18)</f>
        <v>Admin Offices</v>
      </c>
    </row>
    <row r="390" spans="1:11">
      <c r="A390">
        <v>1389</v>
      </c>
      <c r="B390" t="str">
        <f>VLOOKUP(Table3[[#This Row],[Employee ID]],Table1[[#All],[Employee ID]:[ADEmail]],10)</f>
        <v>juan.gonzalez@bilearner.com</v>
      </c>
      <c r="C390" t="s">
        <v>31102</v>
      </c>
      <c r="D390">
        <v>4</v>
      </c>
      <c r="E390">
        <v>4</v>
      </c>
      <c r="F390">
        <v>3</v>
      </c>
      <c r="G390" t="str">
        <f>VLOOKUP(Table3[[#This Row],[Employee ID]],Table1[[#All],[Employee ID]:[GenderCode]],3)</f>
        <v>Male</v>
      </c>
      <c r="H390" t="str">
        <f>VLOOKUP(Table3[[#This Row],[Employee ID]],Table1[[#All],[Employee ID]:[JobFunctionDescription]],2)</f>
        <v>Manager</v>
      </c>
      <c r="I390" t="str">
        <f>VLOOKUP(Table3[[#This Row],[Employee ID]],Table1[[#All],[Employee ID]:[DepartmentType]],18)</f>
        <v xml:space="preserve">Production       </v>
      </c>
    </row>
    <row r="391" spans="1:11">
      <c r="A391">
        <v>1390</v>
      </c>
      <c r="B391" t="str">
        <f>VLOOKUP(Table3[[#This Row],[Employee ID]],Table1[[#All],[Employee ID]:[ADEmail]],10)</f>
        <v>cayo.gonzalez@bilearner.com</v>
      </c>
      <c r="C391" t="s">
        <v>31218</v>
      </c>
      <c r="D391">
        <v>2</v>
      </c>
      <c r="E391">
        <v>3</v>
      </c>
      <c r="F391">
        <v>4</v>
      </c>
      <c r="G391" t="str">
        <f>VLOOKUP(Table3[[#This Row],[Employee ID]],Table1[[#All],[Employee ID]:[GenderCode]],3)</f>
        <v>Male</v>
      </c>
      <c r="H391" t="str">
        <f>VLOOKUP(Table3[[#This Row],[Employee ID]],Table1[[#All],[Employee ID]:[JobFunctionDescription]],2)</f>
        <v>Lineman</v>
      </c>
      <c r="I391" t="str">
        <f>VLOOKUP(Table3[[#This Row],[Employee ID]],Table1[[#All],[Employee ID]:[DepartmentType]],18)</f>
        <v xml:space="preserve">Production       </v>
      </c>
    </row>
    <row r="392" spans="1:11">
      <c r="A392">
        <v>1391</v>
      </c>
      <c r="B392" t="str">
        <f>VLOOKUP(Table3[[#This Row],[Employee ID]],Table1[[#All],[Employee ID]:[ADEmail]],10)</f>
        <v>taylor.sparks@bilearner.com</v>
      </c>
      <c r="C392" s="2">
        <v>44873</v>
      </c>
      <c r="D392">
        <v>4</v>
      </c>
      <c r="E392">
        <v>1</v>
      </c>
      <c r="F392">
        <v>1</v>
      </c>
      <c r="G392" t="str">
        <f>VLOOKUP(Table3[[#This Row],[Employee ID]],Table1[[#All],[Employee ID]:[GenderCode]],3)</f>
        <v>Female</v>
      </c>
      <c r="H392" t="str">
        <f>VLOOKUP(Table3[[#This Row],[Employee ID]],Table1[[#All],[Employee ID]:[JobFunctionDescription]],2)</f>
        <v>Supervisor</v>
      </c>
      <c r="I392" t="str">
        <f>VLOOKUP(Table3[[#This Row],[Employee ID]],Table1[[#All],[Employee ID]:[DepartmentType]],18)</f>
        <v xml:space="preserve">Production       </v>
      </c>
      <c r="K392" s="2"/>
    </row>
    <row r="393" spans="1:11">
      <c r="A393">
        <v>1392</v>
      </c>
      <c r="B393" t="str">
        <f>VLOOKUP(Table3[[#This Row],[Employee ID]],Table1[[#All],[Employee ID]:[ADEmail]],10)</f>
        <v>jeanette.tippett@bilearner.com</v>
      </c>
      <c r="C393" t="s">
        <v>31189</v>
      </c>
      <c r="D393">
        <v>4</v>
      </c>
      <c r="E393">
        <v>4</v>
      </c>
      <c r="F393">
        <v>3</v>
      </c>
      <c r="G393" t="str">
        <f>VLOOKUP(Table3[[#This Row],[Employee ID]],Table1[[#All],[Employee ID]:[GenderCode]],3)</f>
        <v>Female</v>
      </c>
      <c r="H393" t="str">
        <f>VLOOKUP(Table3[[#This Row],[Employee ID]],Table1[[#All],[Employee ID]:[JobFunctionDescription]],2)</f>
        <v>Operator</v>
      </c>
      <c r="I393" t="str">
        <f>VLOOKUP(Table3[[#This Row],[Employee ID]],Table1[[#All],[Employee ID]:[DepartmentType]],18)</f>
        <v xml:space="preserve">Production       </v>
      </c>
    </row>
    <row r="394" spans="1:11">
      <c r="A394">
        <v>1393</v>
      </c>
      <c r="B394" t="str">
        <f>VLOOKUP(Table3[[#This Row],[Employee ID]],Table1[[#All],[Employee ID]:[ADEmail]],10)</f>
        <v>rose.ivey@bilearner.com</v>
      </c>
      <c r="C394" t="s">
        <v>31219</v>
      </c>
      <c r="D394">
        <v>4</v>
      </c>
      <c r="E394">
        <v>4</v>
      </c>
      <c r="F394">
        <v>4</v>
      </c>
      <c r="G394" t="str">
        <f>VLOOKUP(Table3[[#This Row],[Employee ID]],Table1[[#All],[Employee ID]:[GenderCode]],3)</f>
        <v>Female</v>
      </c>
      <c r="H394" t="str">
        <f>VLOOKUP(Table3[[#This Row],[Employee ID]],Table1[[#All],[Employee ID]:[JobFunctionDescription]],2)</f>
        <v>Flagger</v>
      </c>
      <c r="I394" t="str">
        <f>VLOOKUP(Table3[[#This Row],[Employee ID]],Table1[[#All],[Employee ID]:[DepartmentType]],18)</f>
        <v xml:space="preserve">Production       </v>
      </c>
    </row>
    <row r="395" spans="1:11">
      <c r="A395">
        <v>1394</v>
      </c>
      <c r="B395" t="str">
        <f>VLOOKUP(Table3[[#This Row],[Employee ID]],Table1[[#All],[Employee ID]:[ADEmail]],10)</f>
        <v>elijian.clukey@bilearner.com</v>
      </c>
      <c r="C395" s="2">
        <v>45114</v>
      </c>
      <c r="D395">
        <v>1</v>
      </c>
      <c r="E395">
        <v>2</v>
      </c>
      <c r="F395">
        <v>2</v>
      </c>
      <c r="G395" t="str">
        <f>VLOOKUP(Table3[[#This Row],[Employee ID]],Table1[[#All],[Employee ID]:[GenderCode]],3)</f>
        <v>Male</v>
      </c>
      <c r="H395" t="str">
        <f>VLOOKUP(Table3[[#This Row],[Employee ID]],Table1[[#All],[Employee ID]:[JobFunctionDescription]],2)</f>
        <v>Laborer</v>
      </c>
      <c r="I395" t="str">
        <f>VLOOKUP(Table3[[#This Row],[Employee ID]],Table1[[#All],[Employee ID]:[DepartmentType]],18)</f>
        <v xml:space="preserve">Production       </v>
      </c>
      <c r="K395" s="2"/>
    </row>
    <row r="396" spans="1:11">
      <c r="A396">
        <v>1395</v>
      </c>
      <c r="B396" t="str">
        <f>VLOOKUP(Table3[[#This Row],[Employee ID]],Table1[[#All],[Employee ID]:[ADEmail]],10)</f>
        <v>jordan.winthrop@bilearner.com</v>
      </c>
      <c r="C396" t="s">
        <v>31192</v>
      </c>
      <c r="D396">
        <v>4</v>
      </c>
      <c r="E396">
        <v>1</v>
      </c>
      <c r="F396">
        <v>2</v>
      </c>
      <c r="G396" t="str">
        <f>VLOOKUP(Table3[[#This Row],[Employee ID]],Table1[[#All],[Employee ID]:[GenderCode]],3)</f>
        <v>Male</v>
      </c>
      <c r="H396" t="str">
        <f>VLOOKUP(Table3[[#This Row],[Employee ID]],Table1[[#All],[Employee ID]:[JobFunctionDescription]],2)</f>
        <v>Laborer</v>
      </c>
      <c r="I396" t="str">
        <f>VLOOKUP(Table3[[#This Row],[Employee ID]],Table1[[#All],[Employee ID]:[DepartmentType]],18)</f>
        <v xml:space="preserve">Production       </v>
      </c>
    </row>
    <row r="397" spans="1:11">
      <c r="A397">
        <v>1396</v>
      </c>
      <c r="B397" t="str">
        <f>VLOOKUP(Table3[[#This Row],[Employee ID]],Table1[[#All],[Employee ID]:[ADEmail]],10)</f>
        <v>shari.ngodup@bilearner.com</v>
      </c>
      <c r="C397" s="2">
        <v>45114</v>
      </c>
      <c r="D397">
        <v>2</v>
      </c>
      <c r="E397">
        <v>1</v>
      </c>
      <c r="F397">
        <v>3</v>
      </c>
      <c r="G397" t="str">
        <f>VLOOKUP(Table3[[#This Row],[Employee ID]],Table1[[#All],[Employee ID]:[GenderCode]],3)</f>
        <v>Female</v>
      </c>
      <c r="H397" t="str">
        <f>VLOOKUP(Table3[[#This Row],[Employee ID]],Table1[[#All],[Employee ID]:[JobFunctionDescription]],2)</f>
        <v>Engineer</v>
      </c>
      <c r="I397" t="str">
        <f>VLOOKUP(Table3[[#This Row],[Employee ID]],Table1[[#All],[Employee ID]:[DepartmentType]],18)</f>
        <v xml:space="preserve">Production       </v>
      </c>
      <c r="K397" s="2"/>
    </row>
    <row r="398" spans="1:11">
      <c r="A398">
        <v>1397</v>
      </c>
      <c r="B398" t="str">
        <f>VLOOKUP(Table3[[#This Row],[Employee ID]],Table1[[#All],[Employee ID]:[ADEmail]],10)</f>
        <v>john.kretschmer@bilearner.com</v>
      </c>
      <c r="C398" t="s">
        <v>31174</v>
      </c>
      <c r="D398">
        <v>3</v>
      </c>
      <c r="E398">
        <v>2</v>
      </c>
      <c r="F398">
        <v>3</v>
      </c>
      <c r="G398" t="str">
        <f>VLOOKUP(Table3[[#This Row],[Employee ID]],Table1[[#All],[Employee ID]:[GenderCode]],3)</f>
        <v>Male</v>
      </c>
      <c r="H398" t="str">
        <f>VLOOKUP(Table3[[#This Row],[Employee ID]],Table1[[#All],[Employee ID]:[JobFunctionDescription]],2)</f>
        <v>Laborer</v>
      </c>
      <c r="I398" t="str">
        <f>VLOOKUP(Table3[[#This Row],[Employee ID]],Table1[[#All],[Employee ID]:[DepartmentType]],18)</f>
        <v xml:space="preserve">Production       </v>
      </c>
    </row>
    <row r="399" spans="1:11">
      <c r="A399">
        <v>1398</v>
      </c>
      <c r="B399" t="str">
        <f>VLOOKUP(Table3[[#This Row],[Employee ID]],Table1[[#All],[Employee ID]:[ADEmail]],10)</f>
        <v>debbie.mangal@bilearner.com</v>
      </c>
      <c r="C399" s="2">
        <v>45111</v>
      </c>
      <c r="D399">
        <v>1</v>
      </c>
      <c r="E399">
        <v>1</v>
      </c>
      <c r="F399">
        <v>1</v>
      </c>
      <c r="G399" t="str">
        <f>VLOOKUP(Table3[[#This Row],[Employee ID]],Table1[[#All],[Employee ID]:[GenderCode]],3)</f>
        <v>Female</v>
      </c>
      <c r="H399" t="str">
        <f>VLOOKUP(Table3[[#This Row],[Employee ID]],Table1[[#All],[Employee ID]:[JobFunctionDescription]],2)</f>
        <v>Runner</v>
      </c>
      <c r="I399" t="str">
        <f>VLOOKUP(Table3[[#This Row],[Employee ID]],Table1[[#All],[Employee ID]:[DepartmentType]],18)</f>
        <v xml:space="preserve">Production       </v>
      </c>
      <c r="K399" s="2"/>
    </row>
    <row r="400" spans="1:11">
      <c r="A400">
        <v>1399</v>
      </c>
      <c r="B400" t="str">
        <f>VLOOKUP(Table3[[#This Row],[Employee ID]],Table1[[#All],[Employee ID]:[ADEmail]],10)</f>
        <v>helen.billis@bilearner.com</v>
      </c>
      <c r="C400" s="2">
        <v>45110</v>
      </c>
      <c r="D400">
        <v>1</v>
      </c>
      <c r="E400">
        <v>4</v>
      </c>
      <c r="F400">
        <v>4</v>
      </c>
      <c r="G400" t="str">
        <f>VLOOKUP(Table3[[#This Row],[Employee ID]],Table1[[#All],[Employee ID]:[GenderCode]],3)</f>
        <v>Female</v>
      </c>
      <c r="H400" t="str">
        <f>VLOOKUP(Table3[[#This Row],[Employee ID]],Table1[[#All],[Employee ID]:[JobFunctionDescription]],2)</f>
        <v>Foreman</v>
      </c>
      <c r="I400" t="str">
        <f>VLOOKUP(Table3[[#This Row],[Employee ID]],Table1[[#All],[Employee ID]:[DepartmentType]],18)</f>
        <v xml:space="preserve">Production       </v>
      </c>
      <c r="K400" s="2"/>
    </row>
    <row r="401" spans="1:11">
      <c r="A401">
        <v>1400</v>
      </c>
      <c r="B401" t="str">
        <f>VLOOKUP(Table3[[#This Row],[Employee ID]],Table1[[#All],[Employee ID]:[ADEmail]],10)</f>
        <v>yen.johnston@bilearner.com</v>
      </c>
      <c r="C401" t="s">
        <v>31220</v>
      </c>
      <c r="D401">
        <v>2</v>
      </c>
      <c r="E401">
        <v>3</v>
      </c>
      <c r="F401">
        <v>3</v>
      </c>
      <c r="G401" t="str">
        <f>VLOOKUP(Table3[[#This Row],[Employee ID]],Table1[[#All],[Employee ID]:[GenderCode]],3)</f>
        <v>Female</v>
      </c>
      <c r="H401" t="str">
        <f>VLOOKUP(Table3[[#This Row],[Employee ID]],Table1[[#All],[Employee ID]:[JobFunctionDescription]],2)</f>
        <v>Laborer</v>
      </c>
      <c r="I401" t="str">
        <f>VLOOKUP(Table3[[#This Row],[Employee ID]],Table1[[#All],[Employee ID]:[DepartmentType]],18)</f>
        <v xml:space="preserve">Production       </v>
      </c>
    </row>
    <row r="402" spans="1:11">
      <c r="A402">
        <v>1401</v>
      </c>
      <c r="B402" t="str">
        <f>VLOOKUP(Table3[[#This Row],[Employee ID]],Table1[[#All],[Employee ID]:[ADEmail]],10)</f>
        <v>hong.pham@bilearner.com</v>
      </c>
      <c r="C402" s="2">
        <v>44662</v>
      </c>
      <c r="D402">
        <v>2</v>
      </c>
      <c r="E402">
        <v>5</v>
      </c>
      <c r="F402">
        <v>3</v>
      </c>
      <c r="G402" t="str">
        <f>VLOOKUP(Table3[[#This Row],[Employee ID]],Table1[[#All],[Employee ID]:[GenderCode]],3)</f>
        <v>Male</v>
      </c>
      <c r="H402" t="str">
        <f>VLOOKUP(Table3[[#This Row],[Employee ID]],Table1[[#All],[Employee ID]:[JobFunctionDescription]],2)</f>
        <v>Lineman</v>
      </c>
      <c r="I402" t="str">
        <f>VLOOKUP(Table3[[#This Row],[Employee ID]],Table1[[#All],[Employee ID]:[DepartmentType]],18)</f>
        <v xml:space="preserve">Production       </v>
      </c>
      <c r="K402" s="2"/>
    </row>
    <row r="403" spans="1:11">
      <c r="A403">
        <v>1402</v>
      </c>
      <c r="B403" t="str">
        <f>VLOOKUP(Table3[[#This Row],[Employee ID]],Table1[[#All],[Employee ID]:[ADEmail]],10)</f>
        <v>linda.bachiochi@bilearner.com</v>
      </c>
      <c r="C403" t="s">
        <v>31159</v>
      </c>
      <c r="D403">
        <v>2</v>
      </c>
      <c r="E403">
        <v>4</v>
      </c>
      <c r="F403">
        <v>4</v>
      </c>
      <c r="G403" t="str">
        <f>VLOOKUP(Table3[[#This Row],[Employee ID]],Table1[[#All],[Employee ID]:[GenderCode]],3)</f>
        <v>Female</v>
      </c>
      <c r="H403" t="str">
        <f>VLOOKUP(Table3[[#This Row],[Employee ID]],Table1[[#All],[Employee ID]:[JobFunctionDescription]],2)</f>
        <v>Technician</v>
      </c>
      <c r="I403" t="str">
        <f>VLOOKUP(Table3[[#This Row],[Employee ID]],Table1[[#All],[Employee ID]:[DepartmentType]],18)</f>
        <v xml:space="preserve">Production       </v>
      </c>
    </row>
    <row r="404" spans="1:11">
      <c r="A404">
        <v>1403</v>
      </c>
      <c r="B404" t="str">
        <f>VLOOKUP(Table3[[#This Row],[Employee ID]],Table1[[#All],[Employee ID]:[ADEmail]],10)</f>
        <v>lily.dinocco@bilearner.com</v>
      </c>
      <c r="C404" t="s">
        <v>31221</v>
      </c>
      <c r="D404">
        <v>1</v>
      </c>
      <c r="E404">
        <v>3</v>
      </c>
      <c r="F404">
        <v>2</v>
      </c>
      <c r="G404" t="str">
        <f>VLOOKUP(Table3[[#This Row],[Employee ID]],Table1[[#All],[Employee ID]:[GenderCode]],3)</f>
        <v>Female</v>
      </c>
      <c r="H404" t="str">
        <f>VLOOKUP(Table3[[#This Row],[Employee ID]],Table1[[#All],[Employee ID]:[JobFunctionDescription]],2)</f>
        <v>Technician</v>
      </c>
      <c r="I404" t="str">
        <f>VLOOKUP(Table3[[#This Row],[Employee ID]],Table1[[#All],[Employee ID]:[DepartmentType]],18)</f>
        <v xml:space="preserve">Production       </v>
      </c>
    </row>
    <row r="405" spans="1:11">
      <c r="A405">
        <v>1404</v>
      </c>
      <c r="B405" t="str">
        <f>VLOOKUP(Table3[[#This Row],[Employee ID]],Table1[[#All],[Employee ID]:[ADEmail]],10)</f>
        <v>ned.miller@bilearner.com</v>
      </c>
      <c r="C405" t="s">
        <v>31104</v>
      </c>
      <c r="D405">
        <v>1</v>
      </c>
      <c r="E405">
        <v>2</v>
      </c>
      <c r="F405">
        <v>2</v>
      </c>
      <c r="G405" t="str">
        <f>VLOOKUP(Table3[[#This Row],[Employee ID]],Table1[[#All],[Employee ID]:[GenderCode]],3)</f>
        <v>Male</v>
      </c>
      <c r="H405" t="str">
        <f>VLOOKUP(Table3[[#This Row],[Employee ID]],Table1[[#All],[Employee ID]:[JobFunctionDescription]],2)</f>
        <v>Manager</v>
      </c>
      <c r="I405" t="str">
        <f>VLOOKUP(Table3[[#This Row],[Employee ID]],Table1[[#All],[Employee ID]:[DepartmentType]],18)</f>
        <v xml:space="preserve">Production       </v>
      </c>
    </row>
    <row r="406" spans="1:11">
      <c r="A406">
        <v>1405</v>
      </c>
      <c r="B406" t="str">
        <f>VLOOKUP(Table3[[#This Row],[Employee ID]],Table1[[#All],[Employee ID]:[ADEmail]],10)</f>
        <v>shana.petingill@bilearner.com</v>
      </c>
      <c r="C406" t="s">
        <v>31222</v>
      </c>
      <c r="D406">
        <v>3</v>
      </c>
      <c r="E406">
        <v>3</v>
      </c>
      <c r="F406">
        <v>3</v>
      </c>
      <c r="G406" t="str">
        <f>VLOOKUP(Table3[[#This Row],[Employee ID]],Table1[[#All],[Employee ID]:[GenderCode]],3)</f>
        <v>Female</v>
      </c>
      <c r="H406" t="str">
        <f>VLOOKUP(Table3[[#This Row],[Employee ID]],Table1[[#All],[Employee ID]:[JobFunctionDescription]],2)</f>
        <v>Construction Manager</v>
      </c>
      <c r="I406" t="str">
        <f>VLOOKUP(Table3[[#This Row],[Employee ID]],Table1[[#All],[Employee ID]:[DepartmentType]],18)</f>
        <v xml:space="preserve">Production       </v>
      </c>
    </row>
    <row r="407" spans="1:11">
      <c r="A407">
        <v>1406</v>
      </c>
      <c r="B407" t="str">
        <f>VLOOKUP(Table3[[#This Row],[Employee ID]],Table1[[#All],[Employee ID]:[ADEmail]],10)</f>
        <v>jennifer.cloninger@bilearner.com</v>
      </c>
      <c r="C407" t="s">
        <v>31114</v>
      </c>
      <c r="D407">
        <v>4</v>
      </c>
      <c r="E407">
        <v>1</v>
      </c>
      <c r="F407">
        <v>5</v>
      </c>
      <c r="G407" t="str">
        <f>VLOOKUP(Table3[[#This Row],[Employee ID]],Table1[[#All],[Employee ID]:[GenderCode]],3)</f>
        <v>Female</v>
      </c>
      <c r="H407" t="str">
        <f>VLOOKUP(Table3[[#This Row],[Employee ID]],Table1[[#All],[Employee ID]:[JobFunctionDescription]],2)</f>
        <v>Flagger</v>
      </c>
      <c r="I407" t="str">
        <f>VLOOKUP(Table3[[#This Row],[Employee ID]],Table1[[#All],[Employee ID]:[DepartmentType]],18)</f>
        <v xml:space="preserve">Production       </v>
      </c>
    </row>
    <row r="408" spans="1:11">
      <c r="A408">
        <v>1407</v>
      </c>
      <c r="B408" t="str">
        <f>VLOOKUP(Table3[[#This Row],[Employee ID]],Table1[[#All],[Employee ID]:[ADEmail]],10)</f>
        <v>elias.robinson@bilearner.com</v>
      </c>
      <c r="C408" t="s">
        <v>31115</v>
      </c>
      <c r="D408">
        <v>3</v>
      </c>
      <c r="E408">
        <v>3</v>
      </c>
      <c r="F408">
        <v>1</v>
      </c>
      <c r="G408" t="str">
        <f>VLOOKUP(Table3[[#This Row],[Employee ID]],Table1[[#All],[Employee ID]:[GenderCode]],3)</f>
        <v>Male</v>
      </c>
      <c r="H408" t="str">
        <f>VLOOKUP(Table3[[#This Row],[Employee ID]],Table1[[#All],[Employee ID]:[JobFunctionDescription]],2)</f>
        <v>Administrative</v>
      </c>
      <c r="I408" t="str">
        <f>VLOOKUP(Table3[[#This Row],[Employee ID]],Table1[[#All],[Employee ID]:[DepartmentType]],18)</f>
        <v xml:space="preserve">Production       </v>
      </c>
    </row>
    <row r="409" spans="1:11">
      <c r="A409">
        <v>1408</v>
      </c>
      <c r="B409" t="str">
        <f>VLOOKUP(Table3[[#This Row],[Employee ID]],Table1[[#All],[Employee ID]:[ADEmail]],10)</f>
        <v>libby.fidelia@bilearner.com</v>
      </c>
      <c r="C409" s="2">
        <v>45113</v>
      </c>
      <c r="D409">
        <v>3</v>
      </c>
      <c r="E409">
        <v>3</v>
      </c>
      <c r="F409">
        <v>3</v>
      </c>
      <c r="G409" t="str">
        <f>VLOOKUP(Table3[[#This Row],[Employee ID]],Table1[[#All],[Employee ID]:[GenderCode]],3)</f>
        <v>Female</v>
      </c>
      <c r="H409" t="str">
        <f>VLOOKUP(Table3[[#This Row],[Employee ID]],Table1[[#All],[Employee ID]:[JobFunctionDescription]],2)</f>
        <v>Supervisor</v>
      </c>
      <c r="I409" t="str">
        <f>VLOOKUP(Table3[[#This Row],[Employee ID]],Table1[[#All],[Employee ID]:[DepartmentType]],18)</f>
        <v xml:space="preserve">Production       </v>
      </c>
      <c r="K409" s="2"/>
    </row>
    <row r="410" spans="1:11">
      <c r="A410">
        <v>1409</v>
      </c>
      <c r="B410" t="str">
        <f>VLOOKUP(Table3[[#This Row],[Employee ID]],Table1[[#All],[Employee ID]:[ADEmail]],10)</f>
        <v>catherine.ybarra@bilearner.com</v>
      </c>
      <c r="C410" t="s">
        <v>31220</v>
      </c>
      <c r="D410">
        <v>2</v>
      </c>
      <c r="E410">
        <v>2</v>
      </c>
      <c r="F410">
        <v>1</v>
      </c>
      <c r="G410" t="str">
        <f>VLOOKUP(Table3[[#This Row],[Employee ID]],Table1[[#All],[Employee ID]:[GenderCode]],3)</f>
        <v>Female</v>
      </c>
      <c r="H410" t="str">
        <f>VLOOKUP(Table3[[#This Row],[Employee ID]],Table1[[#All],[Employee ID]:[JobFunctionDescription]],2)</f>
        <v>Technician</v>
      </c>
      <c r="I410" t="str">
        <f>VLOOKUP(Table3[[#This Row],[Employee ID]],Table1[[#All],[Employee ID]:[DepartmentType]],18)</f>
        <v xml:space="preserve">Production       </v>
      </c>
    </row>
    <row r="411" spans="1:11">
      <c r="A411">
        <v>1410</v>
      </c>
      <c r="B411" t="str">
        <f>VLOOKUP(Table3[[#This Row],[Employee ID]],Table1[[#All],[Employee ID]:[ADEmail]],10)</f>
        <v>ashanti.price@bilearner.com</v>
      </c>
      <c r="C411" s="2">
        <v>44961</v>
      </c>
      <c r="D411">
        <v>2</v>
      </c>
      <c r="E411">
        <v>2</v>
      </c>
      <c r="F411">
        <v>4</v>
      </c>
      <c r="G411" t="str">
        <f>VLOOKUP(Table3[[#This Row],[Employee ID]],Table1[[#All],[Employee ID]:[GenderCode]],3)</f>
        <v>Female</v>
      </c>
      <c r="H411" t="str">
        <f>VLOOKUP(Table3[[#This Row],[Employee ID]],Table1[[#All],[Employee ID]:[JobFunctionDescription]],2)</f>
        <v>Laborer</v>
      </c>
      <c r="I411" t="str">
        <f>VLOOKUP(Table3[[#This Row],[Employee ID]],Table1[[#All],[Employee ID]:[DepartmentType]],18)</f>
        <v xml:space="preserve">Production       </v>
      </c>
      <c r="K411" s="2"/>
    </row>
    <row r="412" spans="1:11">
      <c r="A412">
        <v>1411</v>
      </c>
      <c r="B412" t="str">
        <f>VLOOKUP(Table3[[#This Row],[Employee ID]],Table1[[#All],[Employee ID]:[ADEmail]],10)</f>
        <v>makenna.rojas@bilearner.com</v>
      </c>
      <c r="C412" t="s">
        <v>31223</v>
      </c>
      <c r="D412">
        <v>5</v>
      </c>
      <c r="E412">
        <v>4</v>
      </c>
      <c r="F412">
        <v>5</v>
      </c>
      <c r="G412" t="str">
        <f>VLOOKUP(Table3[[#This Row],[Employee ID]],Table1[[#All],[Employee ID]:[GenderCode]],3)</f>
        <v>Female</v>
      </c>
      <c r="H412" t="str">
        <f>VLOOKUP(Table3[[#This Row],[Employee ID]],Table1[[#All],[Employee ID]:[JobFunctionDescription]],2)</f>
        <v>Foreman</v>
      </c>
      <c r="I412" t="str">
        <f>VLOOKUP(Table3[[#This Row],[Employee ID]],Table1[[#All],[Employee ID]:[DepartmentType]],18)</f>
        <v xml:space="preserve">Production       </v>
      </c>
    </row>
    <row r="413" spans="1:11">
      <c r="A413">
        <v>1412</v>
      </c>
      <c r="B413" t="str">
        <f>VLOOKUP(Table3[[#This Row],[Employee ID]],Table1[[#All],[Employee ID]:[ADEmail]],10)</f>
        <v>rory.stone@bilearner.com</v>
      </c>
      <c r="C413" t="s">
        <v>31156</v>
      </c>
      <c r="D413">
        <v>4</v>
      </c>
      <c r="E413">
        <v>3</v>
      </c>
      <c r="F413">
        <v>5</v>
      </c>
      <c r="G413" t="str">
        <f>VLOOKUP(Table3[[#This Row],[Employee ID]],Table1[[#All],[Employee ID]:[GenderCode]],3)</f>
        <v>Female</v>
      </c>
      <c r="H413" t="str">
        <f>VLOOKUP(Table3[[#This Row],[Employee ID]],Table1[[#All],[Employee ID]:[JobFunctionDescription]],2)</f>
        <v>Warehouse Technician</v>
      </c>
      <c r="I413" t="str">
        <f>VLOOKUP(Table3[[#This Row],[Employee ID]],Table1[[#All],[Employee ID]:[DepartmentType]],18)</f>
        <v xml:space="preserve">Production       </v>
      </c>
    </row>
    <row r="414" spans="1:11">
      <c r="A414">
        <v>1413</v>
      </c>
      <c r="B414" t="str">
        <f>VLOOKUP(Table3[[#This Row],[Employee ID]],Table1[[#All],[Employee ID]:[ADEmail]],10)</f>
        <v>ann.montgomery@bilearner.com</v>
      </c>
      <c r="C414" t="s">
        <v>31126</v>
      </c>
      <c r="D414">
        <v>4</v>
      </c>
      <c r="E414">
        <v>3</v>
      </c>
      <c r="F414">
        <v>2</v>
      </c>
      <c r="G414" t="str">
        <f>VLOOKUP(Table3[[#This Row],[Employee ID]],Table1[[#All],[Employee ID]:[GenderCode]],3)</f>
        <v>Male</v>
      </c>
      <c r="H414" t="str">
        <f>VLOOKUP(Table3[[#This Row],[Employee ID]],Table1[[#All],[Employee ID]:[JobFunctionDescription]],2)</f>
        <v>Accounting</v>
      </c>
      <c r="I414" t="str">
        <f>VLOOKUP(Table3[[#This Row],[Employee ID]],Table1[[#All],[Employee ID]:[DepartmentType]],18)</f>
        <v xml:space="preserve">Production       </v>
      </c>
    </row>
    <row r="415" spans="1:11">
      <c r="A415">
        <v>1414</v>
      </c>
      <c r="B415" t="str">
        <f>VLOOKUP(Table3[[#This Row],[Employee ID]],Table1[[#All],[Employee ID]:[ADEmail]],10)</f>
        <v>erin.holder@bilearner.com</v>
      </c>
      <c r="C415" t="s">
        <v>31158</v>
      </c>
      <c r="D415">
        <v>1</v>
      </c>
      <c r="E415">
        <v>4</v>
      </c>
      <c r="F415">
        <v>4</v>
      </c>
      <c r="G415" t="str">
        <f>VLOOKUP(Table3[[#This Row],[Employee ID]],Table1[[#All],[Employee ID]:[GenderCode]],3)</f>
        <v>Male</v>
      </c>
      <c r="H415" t="str">
        <f>VLOOKUP(Table3[[#This Row],[Employee ID]],Table1[[#All],[Employee ID]:[JobFunctionDescription]],2)</f>
        <v>Labor</v>
      </c>
      <c r="I415" t="str">
        <f>VLOOKUP(Table3[[#This Row],[Employee ID]],Table1[[#All],[Employee ID]:[DepartmentType]],18)</f>
        <v xml:space="preserve">Production       </v>
      </c>
    </row>
    <row r="416" spans="1:11">
      <c r="A416">
        <v>1415</v>
      </c>
      <c r="B416" t="str">
        <f>VLOOKUP(Table3[[#This Row],[Employee ID]],Table1[[#All],[Employee ID]:[ADEmail]],10)</f>
        <v>aubrey.kim@bilearner.com</v>
      </c>
      <c r="C416" t="s">
        <v>31224</v>
      </c>
      <c r="D416">
        <v>2</v>
      </c>
      <c r="E416">
        <v>2</v>
      </c>
      <c r="F416">
        <v>1</v>
      </c>
      <c r="G416" t="str">
        <f>VLOOKUP(Table3[[#This Row],[Employee ID]],Table1[[#All],[Employee ID]:[GenderCode]],3)</f>
        <v>Male</v>
      </c>
      <c r="H416" t="str">
        <f>VLOOKUP(Table3[[#This Row],[Employee ID]],Table1[[#All],[Employee ID]:[JobFunctionDescription]],2)</f>
        <v>Tower Hand</v>
      </c>
      <c r="I416" t="str">
        <f>VLOOKUP(Table3[[#This Row],[Employee ID]],Table1[[#All],[Employee ID]:[DepartmentType]],18)</f>
        <v xml:space="preserve">Production       </v>
      </c>
    </row>
    <row r="417" spans="1:11">
      <c r="A417">
        <v>1416</v>
      </c>
      <c r="B417" t="str">
        <f>VLOOKUP(Table3[[#This Row],[Employee ID]],Table1[[#All],[Employee ID]:[ADEmail]],10)</f>
        <v>edward.love@bilearner.com</v>
      </c>
      <c r="C417" s="2">
        <v>45235</v>
      </c>
      <c r="D417">
        <v>5</v>
      </c>
      <c r="E417">
        <v>4</v>
      </c>
      <c r="F417">
        <v>3</v>
      </c>
      <c r="G417" t="str">
        <f>VLOOKUP(Table3[[#This Row],[Employee ID]],Table1[[#All],[Employee ID]:[GenderCode]],3)</f>
        <v>Male</v>
      </c>
      <c r="H417" t="str">
        <f>VLOOKUP(Table3[[#This Row],[Employee ID]],Table1[[#All],[Employee ID]:[JobFunctionDescription]],2)</f>
        <v>Flagger</v>
      </c>
      <c r="I417" t="str">
        <f>VLOOKUP(Table3[[#This Row],[Employee ID]],Table1[[#All],[Employee ID]:[DepartmentType]],18)</f>
        <v xml:space="preserve">Production       </v>
      </c>
      <c r="K417" s="2"/>
    </row>
    <row r="418" spans="1:11">
      <c r="A418">
        <v>1417</v>
      </c>
      <c r="B418" t="str">
        <f>VLOOKUP(Table3[[#This Row],[Employee ID]],Table1[[#All],[Employee ID]:[ADEmail]],10)</f>
        <v>paisley.avery@bilearner.com</v>
      </c>
      <c r="C418" t="s">
        <v>31225</v>
      </c>
      <c r="D418">
        <v>3</v>
      </c>
      <c r="E418">
        <v>5</v>
      </c>
      <c r="F418">
        <v>2</v>
      </c>
      <c r="G418" t="str">
        <f>VLOOKUP(Table3[[#This Row],[Employee ID]],Table1[[#All],[Employee ID]:[GenderCode]],3)</f>
        <v>Female</v>
      </c>
      <c r="H418" t="str">
        <f>VLOOKUP(Table3[[#This Row],[Employee ID]],Table1[[#All],[Employee ID]:[JobFunctionDescription]],2)</f>
        <v>Supervisor</v>
      </c>
      <c r="I418" t="str">
        <f>VLOOKUP(Table3[[#This Row],[Employee ID]],Table1[[#All],[Employee ID]:[DepartmentType]],18)</f>
        <v xml:space="preserve">Production       </v>
      </c>
    </row>
    <row r="419" spans="1:11">
      <c r="A419">
        <v>1418</v>
      </c>
      <c r="B419" t="str">
        <f>VLOOKUP(Table3[[#This Row],[Employee ID]],Table1[[#All],[Employee ID]:[ADEmail]],10)</f>
        <v>kaiden.leblanc@bilearner.com</v>
      </c>
      <c r="C419" t="s">
        <v>31098</v>
      </c>
      <c r="D419">
        <v>2</v>
      </c>
      <c r="E419">
        <v>1</v>
      </c>
      <c r="F419">
        <v>3</v>
      </c>
      <c r="G419" t="str">
        <f>VLOOKUP(Table3[[#This Row],[Employee ID]],Table1[[#All],[Employee ID]:[GenderCode]],3)</f>
        <v>Female</v>
      </c>
      <c r="H419" t="str">
        <f>VLOOKUP(Table3[[#This Row],[Employee ID]],Table1[[#All],[Employee ID]:[JobFunctionDescription]],2)</f>
        <v>Project Manager</v>
      </c>
      <c r="I419" t="str">
        <f>VLOOKUP(Table3[[#This Row],[Employee ID]],Table1[[#All],[Employee ID]:[DepartmentType]],18)</f>
        <v xml:space="preserve">Production       </v>
      </c>
    </row>
    <row r="420" spans="1:11">
      <c r="A420">
        <v>1419</v>
      </c>
      <c r="B420" t="str">
        <f>VLOOKUP(Table3[[#This Row],[Employee ID]],Table1[[#All],[Employee ID]:[ADEmail]],10)</f>
        <v>shania.bauer@bilearner.com</v>
      </c>
      <c r="C420" s="2">
        <v>45232</v>
      </c>
      <c r="D420">
        <v>4</v>
      </c>
      <c r="E420">
        <v>2</v>
      </c>
      <c r="F420">
        <v>1</v>
      </c>
      <c r="G420" t="str">
        <f>VLOOKUP(Table3[[#This Row],[Employee ID]],Table1[[#All],[Employee ID]:[GenderCode]],3)</f>
        <v>Female</v>
      </c>
      <c r="H420" t="str">
        <f>VLOOKUP(Table3[[#This Row],[Employee ID]],Table1[[#All],[Employee ID]:[JobFunctionDescription]],2)</f>
        <v>Laborer</v>
      </c>
      <c r="I420" t="str">
        <f>VLOOKUP(Table3[[#This Row],[Employee ID]],Table1[[#All],[Employee ID]:[DepartmentType]],18)</f>
        <v xml:space="preserve">Production       </v>
      </c>
      <c r="K420" s="2"/>
    </row>
    <row r="421" spans="1:11">
      <c r="A421">
        <v>1420</v>
      </c>
      <c r="B421" t="str">
        <f>VLOOKUP(Table3[[#This Row],[Employee ID]],Table1[[#All],[Employee ID]:[ADEmail]],10)</f>
        <v>danna.hines@bilearner.com</v>
      </c>
      <c r="C421" s="2">
        <v>45266</v>
      </c>
      <c r="D421">
        <v>1</v>
      </c>
      <c r="E421">
        <v>2</v>
      </c>
      <c r="F421">
        <v>4</v>
      </c>
      <c r="G421" t="str">
        <f>VLOOKUP(Table3[[#This Row],[Employee ID]],Table1[[#All],[Employee ID]:[GenderCode]],3)</f>
        <v>Female</v>
      </c>
      <c r="H421" t="str">
        <f>VLOOKUP(Table3[[#This Row],[Employee ID]],Table1[[#All],[Employee ID]:[JobFunctionDescription]],2)</f>
        <v>Project Manager</v>
      </c>
      <c r="I421" t="str">
        <f>VLOOKUP(Table3[[#This Row],[Employee ID]],Table1[[#All],[Employee ID]:[DepartmentType]],18)</f>
        <v xml:space="preserve">Production       </v>
      </c>
      <c r="K421" s="2"/>
    </row>
    <row r="422" spans="1:11">
      <c r="A422">
        <v>1421</v>
      </c>
      <c r="B422" t="str">
        <f>VLOOKUP(Table3[[#This Row],[Employee ID]],Table1[[#All],[Employee ID]:[ADEmail]],10)</f>
        <v>bennett.bowen@bilearner.com</v>
      </c>
      <c r="C422" s="2">
        <v>44629</v>
      </c>
      <c r="D422">
        <v>3</v>
      </c>
      <c r="E422">
        <v>5</v>
      </c>
      <c r="F422">
        <v>5</v>
      </c>
      <c r="G422" t="str">
        <f>VLOOKUP(Table3[[#This Row],[Employee ID]],Table1[[#All],[Employee ID]:[GenderCode]],3)</f>
        <v>Female</v>
      </c>
      <c r="H422" t="str">
        <f>VLOOKUP(Table3[[#This Row],[Employee ID]],Table1[[#All],[Employee ID]:[JobFunctionDescription]],2)</f>
        <v>Administration</v>
      </c>
      <c r="I422" t="str">
        <f>VLOOKUP(Table3[[#This Row],[Employee ID]],Table1[[#All],[Employee ID]:[DepartmentType]],18)</f>
        <v xml:space="preserve">Production       </v>
      </c>
      <c r="K422" s="2"/>
    </row>
    <row r="423" spans="1:11">
      <c r="A423">
        <v>1422</v>
      </c>
      <c r="B423" t="str">
        <f>VLOOKUP(Table3[[#This Row],[Employee ID]],Table1[[#All],[Employee ID]:[ADEmail]],10)</f>
        <v>gianna.lopez@bilearner.com</v>
      </c>
      <c r="C423" s="2">
        <v>45203</v>
      </c>
      <c r="D423">
        <v>1</v>
      </c>
      <c r="E423">
        <v>5</v>
      </c>
      <c r="F423">
        <v>2</v>
      </c>
      <c r="G423" t="str">
        <f>VLOOKUP(Table3[[#This Row],[Employee ID]],Table1[[#All],[Employee ID]:[GenderCode]],3)</f>
        <v>Female</v>
      </c>
      <c r="H423" t="str">
        <f>VLOOKUP(Table3[[#This Row],[Employee ID]],Table1[[#All],[Employee ID]:[JobFunctionDescription]],2)</f>
        <v>Technician</v>
      </c>
      <c r="I423" t="str">
        <f>VLOOKUP(Table3[[#This Row],[Employee ID]],Table1[[#All],[Employee ID]:[DepartmentType]],18)</f>
        <v xml:space="preserve">Production       </v>
      </c>
      <c r="K423" s="2"/>
    </row>
    <row r="424" spans="1:11">
      <c r="A424">
        <v>1423</v>
      </c>
      <c r="B424" t="str">
        <f>VLOOKUP(Table3[[#This Row],[Employee ID]],Table1[[#All],[Employee ID]:[ADEmail]],10)</f>
        <v>azaria.young@bilearner.com</v>
      </c>
      <c r="C424" t="s">
        <v>31179</v>
      </c>
      <c r="D424">
        <v>2</v>
      </c>
      <c r="E424">
        <v>5</v>
      </c>
      <c r="F424">
        <v>5</v>
      </c>
      <c r="G424" t="str">
        <f>VLOOKUP(Table3[[#This Row],[Employee ID]],Table1[[#All],[Employee ID]:[GenderCode]],3)</f>
        <v>Female</v>
      </c>
      <c r="H424" t="str">
        <f>VLOOKUP(Table3[[#This Row],[Employee ID]],Table1[[#All],[Employee ID]:[JobFunctionDescription]],2)</f>
        <v>Laborer</v>
      </c>
      <c r="I424" t="str">
        <f>VLOOKUP(Table3[[#This Row],[Employee ID]],Table1[[#All],[Employee ID]:[DepartmentType]],18)</f>
        <v xml:space="preserve">Production       </v>
      </c>
    </row>
    <row r="425" spans="1:11">
      <c r="A425">
        <v>1424</v>
      </c>
      <c r="B425" t="str">
        <f>VLOOKUP(Table3[[#This Row],[Employee ID]],Table1[[#All],[Employee ID]:[ADEmail]],10)</f>
        <v>aydin.bautista@bilearner.com</v>
      </c>
      <c r="C425" s="2">
        <v>44629</v>
      </c>
      <c r="D425">
        <v>4</v>
      </c>
      <c r="E425">
        <v>4</v>
      </c>
      <c r="F425">
        <v>5</v>
      </c>
      <c r="G425" t="str">
        <f>VLOOKUP(Table3[[#This Row],[Employee ID]],Table1[[#All],[Employee ID]:[GenderCode]],3)</f>
        <v>Female</v>
      </c>
      <c r="H425" t="str">
        <f>VLOOKUP(Table3[[#This Row],[Employee ID]],Table1[[#All],[Employee ID]:[JobFunctionDescription]],2)</f>
        <v>Laborer</v>
      </c>
      <c r="I425" t="str">
        <f>VLOOKUP(Table3[[#This Row],[Employee ID]],Table1[[#All],[Employee ID]:[DepartmentType]],18)</f>
        <v xml:space="preserve">Production       </v>
      </c>
      <c r="K425" s="2"/>
    </row>
    <row r="426" spans="1:11">
      <c r="A426">
        <v>1425</v>
      </c>
      <c r="B426" t="str">
        <f>VLOOKUP(Table3[[#This Row],[Employee ID]],Table1[[#All],[Employee ID]:[ADEmail]],10)</f>
        <v>antoine.schaefer@bilearner.com</v>
      </c>
      <c r="C426" s="2">
        <v>44721</v>
      </c>
      <c r="D426">
        <v>2</v>
      </c>
      <c r="E426">
        <v>3</v>
      </c>
      <c r="F426">
        <v>1</v>
      </c>
      <c r="G426" t="str">
        <f>VLOOKUP(Table3[[#This Row],[Employee ID]],Table1[[#All],[Employee ID]:[GenderCode]],3)</f>
        <v>Female</v>
      </c>
      <c r="H426" t="str">
        <f>VLOOKUP(Table3[[#This Row],[Employee ID]],Table1[[#All],[Employee ID]:[JobFunctionDescription]],2)</f>
        <v>Technician</v>
      </c>
      <c r="I426" t="str">
        <f>VLOOKUP(Table3[[#This Row],[Employee ID]],Table1[[#All],[Employee ID]:[DepartmentType]],18)</f>
        <v xml:space="preserve">Production       </v>
      </c>
      <c r="K426" s="2"/>
    </row>
    <row r="427" spans="1:11">
      <c r="A427">
        <v>1426</v>
      </c>
      <c r="B427" t="str">
        <f>VLOOKUP(Table3[[#This Row],[Employee ID]],Table1[[#All],[Employee ID]:[ADEmail]],10)</f>
        <v>milagros.cobb@bilearner.com</v>
      </c>
      <c r="C427" s="2">
        <v>45237</v>
      </c>
      <c r="D427">
        <v>4</v>
      </c>
      <c r="E427">
        <v>5</v>
      </c>
      <c r="F427">
        <v>5</v>
      </c>
      <c r="G427" t="str">
        <f>VLOOKUP(Table3[[#This Row],[Employee ID]],Table1[[#All],[Employee ID]:[GenderCode]],3)</f>
        <v>Female</v>
      </c>
      <c r="H427" t="str">
        <f>VLOOKUP(Table3[[#This Row],[Employee ID]],Table1[[#All],[Employee ID]:[JobFunctionDescription]],2)</f>
        <v>Technician</v>
      </c>
      <c r="I427" t="str">
        <f>VLOOKUP(Table3[[#This Row],[Employee ID]],Table1[[#All],[Employee ID]:[DepartmentType]],18)</f>
        <v xml:space="preserve">Production       </v>
      </c>
      <c r="K427" s="2"/>
    </row>
    <row r="428" spans="1:11">
      <c r="A428">
        <v>1427</v>
      </c>
      <c r="B428" t="str">
        <f>VLOOKUP(Table3[[#This Row],[Employee ID]],Table1[[#All],[Employee ID]:[ADEmail]],10)</f>
        <v>jean.duffy@bilearner.com</v>
      </c>
      <c r="C428" s="2">
        <v>45171</v>
      </c>
      <c r="D428">
        <v>1</v>
      </c>
      <c r="E428">
        <v>2</v>
      </c>
      <c r="F428">
        <v>3</v>
      </c>
      <c r="G428" t="str">
        <f>VLOOKUP(Table3[[#This Row],[Employee ID]],Table1[[#All],[Employee ID]:[GenderCode]],3)</f>
        <v>Male</v>
      </c>
      <c r="H428" t="str">
        <f>VLOOKUP(Table3[[#This Row],[Employee ID]],Table1[[#All],[Employee ID]:[JobFunctionDescription]],2)</f>
        <v>Project Manager</v>
      </c>
      <c r="I428" t="str">
        <f>VLOOKUP(Table3[[#This Row],[Employee ID]],Table1[[#All],[Employee ID]:[DepartmentType]],18)</f>
        <v xml:space="preserve">Production       </v>
      </c>
      <c r="K428" s="2"/>
    </row>
    <row r="429" spans="1:11">
      <c r="A429">
        <v>1428</v>
      </c>
      <c r="B429" t="str">
        <f>VLOOKUP(Table3[[#This Row],[Employee ID]],Table1[[#All],[Employee ID]:[ADEmail]],10)</f>
        <v>campbell.doyle@bilearner.com</v>
      </c>
      <c r="C429" s="2">
        <v>45022</v>
      </c>
      <c r="D429">
        <v>3</v>
      </c>
      <c r="E429">
        <v>5</v>
      </c>
      <c r="F429">
        <v>2</v>
      </c>
      <c r="G429" t="str">
        <f>VLOOKUP(Table3[[#This Row],[Employee ID]],Table1[[#All],[Employee ID]:[GenderCode]],3)</f>
        <v>Male</v>
      </c>
      <c r="H429" t="str">
        <f>VLOOKUP(Table3[[#This Row],[Employee ID]],Table1[[#All],[Employee ID]:[JobFunctionDescription]],2)</f>
        <v>Director</v>
      </c>
      <c r="I429" t="str">
        <f>VLOOKUP(Table3[[#This Row],[Employee ID]],Table1[[#All],[Employee ID]:[DepartmentType]],18)</f>
        <v xml:space="preserve">Production       </v>
      </c>
      <c r="K429" s="2"/>
    </row>
    <row r="430" spans="1:11">
      <c r="A430">
        <v>1429</v>
      </c>
      <c r="B430" t="str">
        <f>VLOOKUP(Table3[[#This Row],[Employee ID]],Table1[[#All],[Employee ID]:[ADEmail]],10)</f>
        <v>deven.vincent@bilearner.com</v>
      </c>
      <c r="C430" t="s">
        <v>31179</v>
      </c>
      <c r="D430">
        <v>1</v>
      </c>
      <c r="E430">
        <v>4</v>
      </c>
      <c r="F430">
        <v>3</v>
      </c>
      <c r="G430" t="str">
        <f>VLOOKUP(Table3[[#This Row],[Employee ID]],Table1[[#All],[Employee ID]:[GenderCode]],3)</f>
        <v>Female</v>
      </c>
      <c r="H430" t="str">
        <f>VLOOKUP(Table3[[#This Row],[Employee ID]],Table1[[#All],[Employee ID]:[JobFunctionDescription]],2)</f>
        <v>Technician</v>
      </c>
      <c r="I430" t="str">
        <f>VLOOKUP(Table3[[#This Row],[Employee ID]],Table1[[#All],[Employee ID]:[DepartmentType]],18)</f>
        <v xml:space="preserve">Production       </v>
      </c>
    </row>
    <row r="431" spans="1:11">
      <c r="A431">
        <v>1430</v>
      </c>
      <c r="B431" t="str">
        <f>VLOOKUP(Table3[[#This Row],[Employee ID]],Table1[[#All],[Employee ID]:[ADEmail]],10)</f>
        <v>evangeline.downs@bilearner.com</v>
      </c>
      <c r="C431" t="s">
        <v>31087</v>
      </c>
      <c r="D431">
        <v>2</v>
      </c>
      <c r="E431">
        <v>2</v>
      </c>
      <c r="F431">
        <v>2</v>
      </c>
      <c r="G431" t="str">
        <f>VLOOKUP(Table3[[#This Row],[Employee ID]],Table1[[#All],[Employee ID]:[GenderCode]],3)</f>
        <v>Female</v>
      </c>
      <c r="H431" t="str">
        <f>VLOOKUP(Table3[[#This Row],[Employee ID]],Table1[[#All],[Employee ID]:[JobFunctionDescription]],2)</f>
        <v>Shop</v>
      </c>
      <c r="I431" t="str">
        <f>VLOOKUP(Table3[[#This Row],[Employee ID]],Table1[[#All],[Employee ID]:[DepartmentType]],18)</f>
        <v xml:space="preserve">Production       </v>
      </c>
    </row>
    <row r="432" spans="1:11">
      <c r="A432">
        <v>1431</v>
      </c>
      <c r="B432" t="str">
        <f>VLOOKUP(Table3[[#This Row],[Employee ID]],Table1[[#All],[Employee ID]:[ADEmail]],10)</f>
        <v>kaley.ali@bilearner.com</v>
      </c>
      <c r="C432" t="s">
        <v>31226</v>
      </c>
      <c r="D432">
        <v>2</v>
      </c>
      <c r="E432">
        <v>1</v>
      </c>
      <c r="F432">
        <v>1</v>
      </c>
      <c r="G432" t="str">
        <f>VLOOKUP(Table3[[#This Row],[Employee ID]],Table1[[#All],[Employee ID]:[GenderCode]],3)</f>
        <v>Female</v>
      </c>
      <c r="H432" t="str">
        <f>VLOOKUP(Table3[[#This Row],[Employee ID]],Table1[[#All],[Employee ID]:[JobFunctionDescription]],2)</f>
        <v>Laborer</v>
      </c>
      <c r="I432" t="str">
        <f>VLOOKUP(Table3[[#This Row],[Employee ID]],Table1[[#All],[Employee ID]:[DepartmentType]],18)</f>
        <v xml:space="preserve">Production       </v>
      </c>
    </row>
    <row r="433" spans="1:11">
      <c r="A433">
        <v>1432</v>
      </c>
      <c r="B433" t="str">
        <f>VLOOKUP(Table3[[#This Row],[Employee ID]],Table1[[#All],[Employee ID]:[ADEmail]],10)</f>
        <v>madeline.bernard@bilearner.com</v>
      </c>
      <c r="C433" t="s">
        <v>31227</v>
      </c>
      <c r="D433">
        <v>4</v>
      </c>
      <c r="E433">
        <v>3</v>
      </c>
      <c r="F433">
        <v>4</v>
      </c>
      <c r="G433" t="str">
        <f>VLOOKUP(Table3[[#This Row],[Employee ID]],Table1[[#All],[Employee ID]:[GenderCode]],3)</f>
        <v>Male</v>
      </c>
      <c r="H433" t="str">
        <f>VLOOKUP(Table3[[#This Row],[Employee ID]],Table1[[#All],[Employee ID]:[JobFunctionDescription]],2)</f>
        <v>Administration</v>
      </c>
      <c r="I433" t="str">
        <f>VLOOKUP(Table3[[#This Row],[Employee ID]],Table1[[#All],[Employee ID]:[DepartmentType]],18)</f>
        <v xml:space="preserve">Production       </v>
      </c>
    </row>
    <row r="434" spans="1:11">
      <c r="A434">
        <v>1433</v>
      </c>
      <c r="B434" t="str">
        <f>VLOOKUP(Table3[[#This Row],[Employee ID]],Table1[[#All],[Employee ID]:[ADEmail]],10)</f>
        <v>alijah.singh@bilearner.com</v>
      </c>
      <c r="C434" s="2">
        <v>44720</v>
      </c>
      <c r="D434">
        <v>5</v>
      </c>
      <c r="E434">
        <v>1</v>
      </c>
      <c r="F434">
        <v>3</v>
      </c>
      <c r="G434" t="str">
        <f>VLOOKUP(Table3[[#This Row],[Employee ID]],Table1[[#All],[Employee ID]:[GenderCode]],3)</f>
        <v>Female</v>
      </c>
      <c r="H434" t="str">
        <f>VLOOKUP(Table3[[#This Row],[Employee ID]],Table1[[#All],[Employee ID]:[JobFunctionDescription]],2)</f>
        <v>Clerk</v>
      </c>
      <c r="I434" t="str">
        <f>VLOOKUP(Table3[[#This Row],[Employee ID]],Table1[[#All],[Employee ID]:[DepartmentType]],18)</f>
        <v xml:space="preserve">Production       </v>
      </c>
      <c r="K434" s="2"/>
    </row>
    <row r="435" spans="1:11">
      <c r="A435">
        <v>1434</v>
      </c>
      <c r="B435" t="str">
        <f>VLOOKUP(Table3[[#This Row],[Employee ID]],Table1[[#All],[Employee ID]:[ADEmail]],10)</f>
        <v>ayla.roberts@bilearner.com</v>
      </c>
      <c r="C435" t="s">
        <v>31228</v>
      </c>
      <c r="D435">
        <v>1</v>
      </c>
      <c r="E435">
        <v>2</v>
      </c>
      <c r="F435">
        <v>3</v>
      </c>
      <c r="G435" t="str">
        <f>VLOOKUP(Table3[[#This Row],[Employee ID]],Table1[[#All],[Employee ID]:[GenderCode]],3)</f>
        <v>Female</v>
      </c>
      <c r="H435" t="str">
        <f>VLOOKUP(Table3[[#This Row],[Employee ID]],Table1[[#All],[Employee ID]:[JobFunctionDescription]],2)</f>
        <v>Splicer</v>
      </c>
      <c r="I435" t="str">
        <f>VLOOKUP(Table3[[#This Row],[Employee ID]],Table1[[#All],[Employee ID]:[DepartmentType]],18)</f>
        <v xml:space="preserve">Production       </v>
      </c>
    </row>
    <row r="436" spans="1:11">
      <c r="A436">
        <v>1435</v>
      </c>
      <c r="B436" t="str">
        <f>VLOOKUP(Table3[[#This Row],[Employee ID]],Table1[[#All],[Employee ID]:[ADEmail]],10)</f>
        <v>isai.mcfarland@bilearner.com</v>
      </c>
      <c r="C436" t="s">
        <v>31179</v>
      </c>
      <c r="D436">
        <v>4</v>
      </c>
      <c r="E436">
        <v>2</v>
      </c>
      <c r="F436">
        <v>3</v>
      </c>
      <c r="G436" t="str">
        <f>VLOOKUP(Table3[[#This Row],[Employee ID]],Table1[[#All],[Employee ID]:[GenderCode]],3)</f>
        <v>Female</v>
      </c>
      <c r="H436" t="str">
        <f>VLOOKUP(Table3[[#This Row],[Employee ID]],Table1[[#All],[Employee ID]:[JobFunctionDescription]],2)</f>
        <v>Laborer</v>
      </c>
      <c r="I436" t="str">
        <f>VLOOKUP(Table3[[#This Row],[Employee ID]],Table1[[#All],[Employee ID]:[DepartmentType]],18)</f>
        <v xml:space="preserve">Production       </v>
      </c>
    </row>
    <row r="437" spans="1:11">
      <c r="A437">
        <v>1436</v>
      </c>
      <c r="B437" t="str">
        <f>VLOOKUP(Table3[[#This Row],[Employee ID]],Table1[[#All],[Employee ID]:[ADEmail]],10)</f>
        <v>brent.dominguez@bilearner.com</v>
      </c>
      <c r="C437" s="2">
        <v>45176</v>
      </c>
      <c r="D437">
        <v>1</v>
      </c>
      <c r="E437">
        <v>2</v>
      </c>
      <c r="F437">
        <v>2</v>
      </c>
      <c r="G437" t="str">
        <f>VLOOKUP(Table3[[#This Row],[Employee ID]],Table1[[#All],[Employee ID]:[GenderCode]],3)</f>
        <v>Male</v>
      </c>
      <c r="H437" t="str">
        <f>VLOOKUP(Table3[[#This Row],[Employee ID]],Table1[[#All],[Employee ID]:[JobFunctionDescription]],2)</f>
        <v>Laborer</v>
      </c>
      <c r="I437" t="str">
        <f>VLOOKUP(Table3[[#This Row],[Employee ID]],Table1[[#All],[Employee ID]:[DepartmentType]],18)</f>
        <v xml:space="preserve">Production       </v>
      </c>
      <c r="K437" s="2"/>
    </row>
    <row r="438" spans="1:11">
      <c r="A438">
        <v>1437</v>
      </c>
      <c r="B438" t="str">
        <f>VLOOKUP(Table3[[#This Row],[Employee ID]],Table1[[#All],[Employee ID]:[ADEmail]],10)</f>
        <v>lorena.graves@bilearner.com</v>
      </c>
      <c r="C438" s="2">
        <v>45078</v>
      </c>
      <c r="D438">
        <v>4</v>
      </c>
      <c r="E438">
        <v>5</v>
      </c>
      <c r="F438">
        <v>5</v>
      </c>
      <c r="G438" t="str">
        <f>VLOOKUP(Table3[[#This Row],[Employee ID]],Table1[[#All],[Employee ID]:[GenderCode]],3)</f>
        <v>Male</v>
      </c>
      <c r="H438" t="str">
        <f>VLOOKUP(Table3[[#This Row],[Employee ID]],Table1[[#All],[Employee ID]:[JobFunctionDescription]],2)</f>
        <v>Manager</v>
      </c>
      <c r="I438" t="str">
        <f>VLOOKUP(Table3[[#This Row],[Employee ID]],Table1[[#All],[Employee ID]:[DepartmentType]],18)</f>
        <v xml:space="preserve">Production       </v>
      </c>
      <c r="K438" s="2"/>
    </row>
    <row r="439" spans="1:11">
      <c r="A439">
        <v>1438</v>
      </c>
      <c r="B439" t="str">
        <f>VLOOKUP(Table3[[#This Row],[Employee ID]],Table1[[#All],[Employee ID]:[ADEmail]],10)</f>
        <v>lucian.mora@bilearner.com</v>
      </c>
      <c r="C439" t="s">
        <v>31140</v>
      </c>
      <c r="D439">
        <v>1</v>
      </c>
      <c r="E439">
        <v>4</v>
      </c>
      <c r="F439">
        <v>1</v>
      </c>
      <c r="G439" t="str">
        <f>VLOOKUP(Table3[[#This Row],[Employee ID]],Table1[[#All],[Employee ID]:[GenderCode]],3)</f>
        <v>Male</v>
      </c>
      <c r="H439" t="str">
        <f>VLOOKUP(Table3[[#This Row],[Employee ID]],Table1[[#All],[Employee ID]:[JobFunctionDescription]],2)</f>
        <v>Foreman</v>
      </c>
      <c r="I439" t="str">
        <f>VLOOKUP(Table3[[#This Row],[Employee ID]],Table1[[#All],[Employee ID]:[DepartmentType]],18)</f>
        <v xml:space="preserve">Production       </v>
      </c>
    </row>
    <row r="440" spans="1:11">
      <c r="A440">
        <v>1439</v>
      </c>
      <c r="B440" t="str">
        <f>VLOOKUP(Table3[[#This Row],[Employee ID]],Table1[[#All],[Employee ID]:[ADEmail]],10)</f>
        <v>dangelo.gould@bilearner.com</v>
      </c>
      <c r="C440" t="s">
        <v>31201</v>
      </c>
      <c r="D440">
        <v>3</v>
      </c>
      <c r="E440">
        <v>1</v>
      </c>
      <c r="F440">
        <v>3</v>
      </c>
      <c r="G440" t="str">
        <f>VLOOKUP(Table3[[#This Row],[Employee ID]],Table1[[#All],[Employee ID]:[GenderCode]],3)</f>
        <v>Female</v>
      </c>
      <c r="H440" t="str">
        <f>VLOOKUP(Table3[[#This Row],[Employee ID]],Table1[[#All],[Employee ID]:[JobFunctionDescription]],2)</f>
        <v>Laborer</v>
      </c>
      <c r="I440" t="str">
        <f>VLOOKUP(Table3[[#This Row],[Employee ID]],Table1[[#All],[Employee ID]:[DepartmentType]],18)</f>
        <v xml:space="preserve">Production       </v>
      </c>
    </row>
    <row r="441" spans="1:11">
      <c r="A441">
        <v>1440</v>
      </c>
      <c r="B441" t="str">
        <f>VLOOKUP(Table3[[#This Row],[Employee ID]],Table1[[#All],[Employee ID]:[ADEmail]],10)</f>
        <v>humberto.horn@bilearner.com</v>
      </c>
      <c r="C441" s="2">
        <v>44603</v>
      </c>
      <c r="D441">
        <v>3</v>
      </c>
      <c r="E441">
        <v>1</v>
      </c>
      <c r="F441">
        <v>4</v>
      </c>
      <c r="G441" t="str">
        <f>VLOOKUP(Table3[[#This Row],[Employee ID]],Table1[[#All],[Employee ID]:[GenderCode]],3)</f>
        <v>Female</v>
      </c>
      <c r="H441" t="str">
        <f>VLOOKUP(Table3[[#This Row],[Employee ID]],Table1[[#All],[Employee ID]:[JobFunctionDescription]],2)</f>
        <v>Driver</v>
      </c>
      <c r="I441" t="str">
        <f>VLOOKUP(Table3[[#This Row],[Employee ID]],Table1[[#All],[Employee ID]:[DepartmentType]],18)</f>
        <v xml:space="preserve">Production       </v>
      </c>
      <c r="K441" s="2"/>
    </row>
    <row r="442" spans="1:11">
      <c r="A442">
        <v>1441</v>
      </c>
      <c r="B442" t="str">
        <f>VLOOKUP(Table3[[#This Row],[Employee ID]],Table1[[#All],[Employee ID]:[ADEmail]],10)</f>
        <v>miranda.chavez@bilearner.com</v>
      </c>
      <c r="C442" s="2">
        <v>45111</v>
      </c>
      <c r="D442">
        <v>1</v>
      </c>
      <c r="E442">
        <v>1</v>
      </c>
      <c r="F442">
        <v>5</v>
      </c>
      <c r="G442" t="str">
        <f>VLOOKUP(Table3[[#This Row],[Employee ID]],Table1[[#All],[Employee ID]:[GenderCode]],3)</f>
        <v>Female</v>
      </c>
      <c r="H442" t="str">
        <f>VLOOKUP(Table3[[#This Row],[Employee ID]],Table1[[#All],[Employee ID]:[JobFunctionDescription]],2)</f>
        <v>Laborer</v>
      </c>
      <c r="I442" t="str">
        <f>VLOOKUP(Table3[[#This Row],[Employee ID]],Table1[[#All],[Employee ID]:[DepartmentType]],18)</f>
        <v xml:space="preserve">Production       </v>
      </c>
      <c r="K442" s="2"/>
    </row>
    <row r="443" spans="1:11">
      <c r="A443">
        <v>1442</v>
      </c>
      <c r="B443" t="str">
        <f>VLOOKUP(Table3[[#This Row],[Employee ID]],Table1[[#All],[Employee ID]:[ADEmail]],10)</f>
        <v>makena.mcintosh@bilearner.com</v>
      </c>
      <c r="C443" s="2">
        <v>45231</v>
      </c>
      <c r="D443">
        <v>2</v>
      </c>
      <c r="E443">
        <v>4</v>
      </c>
      <c r="F443">
        <v>2</v>
      </c>
      <c r="G443" t="str">
        <f>VLOOKUP(Table3[[#This Row],[Employee ID]],Table1[[#All],[Employee ID]:[GenderCode]],3)</f>
        <v>Female</v>
      </c>
      <c r="H443" t="str">
        <f>VLOOKUP(Table3[[#This Row],[Employee ID]],Table1[[#All],[Employee ID]:[JobFunctionDescription]],2)</f>
        <v>Safety</v>
      </c>
      <c r="I443" t="str">
        <f>VLOOKUP(Table3[[#This Row],[Employee ID]],Table1[[#All],[Employee ID]:[DepartmentType]],18)</f>
        <v xml:space="preserve">Production       </v>
      </c>
      <c r="K443" s="2"/>
    </row>
    <row r="444" spans="1:11">
      <c r="A444">
        <v>1443</v>
      </c>
      <c r="B444" t="str">
        <f>VLOOKUP(Table3[[#This Row],[Employee ID]],Table1[[#All],[Employee ID]:[ADEmail]],10)</f>
        <v>armani.crawford@bilearner.com</v>
      </c>
      <c r="C444" s="2">
        <v>45266</v>
      </c>
      <c r="D444">
        <v>5</v>
      </c>
      <c r="E444">
        <v>2</v>
      </c>
      <c r="F444">
        <v>3</v>
      </c>
      <c r="G444" t="str">
        <f>VLOOKUP(Table3[[#This Row],[Employee ID]],Table1[[#All],[Employee ID]:[GenderCode]],3)</f>
        <v>Female</v>
      </c>
      <c r="H444" t="str">
        <f>VLOOKUP(Table3[[#This Row],[Employee ID]],Table1[[#All],[Employee ID]:[JobFunctionDescription]],2)</f>
        <v>Technician</v>
      </c>
      <c r="I444" t="str">
        <f>VLOOKUP(Table3[[#This Row],[Employee ID]],Table1[[#All],[Employee ID]:[DepartmentType]],18)</f>
        <v xml:space="preserve">Production       </v>
      </c>
      <c r="K444" s="2"/>
    </row>
    <row r="445" spans="1:11">
      <c r="A445">
        <v>1444</v>
      </c>
      <c r="B445" t="str">
        <f>VLOOKUP(Table3[[#This Row],[Employee ID]],Table1[[#All],[Employee ID]:[ADEmail]],10)</f>
        <v>eugene.bird@bilearner.com</v>
      </c>
      <c r="C445" t="s">
        <v>31129</v>
      </c>
      <c r="D445">
        <v>5</v>
      </c>
      <c r="E445">
        <v>5</v>
      </c>
      <c r="F445">
        <v>3</v>
      </c>
      <c r="G445" t="str">
        <f>VLOOKUP(Table3[[#This Row],[Employee ID]],Table1[[#All],[Employee ID]:[GenderCode]],3)</f>
        <v>Female</v>
      </c>
      <c r="H445" t="str">
        <f>VLOOKUP(Table3[[#This Row],[Employee ID]],Table1[[#All],[Employee ID]:[JobFunctionDescription]],2)</f>
        <v>Laborer</v>
      </c>
      <c r="I445" t="str">
        <f>VLOOKUP(Table3[[#This Row],[Employee ID]],Table1[[#All],[Employee ID]:[DepartmentType]],18)</f>
        <v xml:space="preserve">Production       </v>
      </c>
    </row>
    <row r="446" spans="1:11">
      <c r="A446">
        <v>1445</v>
      </c>
      <c r="B446" t="str">
        <f>VLOOKUP(Table3[[#This Row],[Employee ID]],Table1[[#All],[Employee ID]:[ADEmail]],10)</f>
        <v>connor.larsen@bilearner.com</v>
      </c>
      <c r="C446" t="s">
        <v>31229</v>
      </c>
      <c r="D446">
        <v>2</v>
      </c>
      <c r="E446">
        <v>2</v>
      </c>
      <c r="F446">
        <v>4</v>
      </c>
      <c r="G446" t="str">
        <f>VLOOKUP(Table3[[#This Row],[Employee ID]],Table1[[#All],[Employee ID]:[GenderCode]],3)</f>
        <v>Female</v>
      </c>
      <c r="H446" t="str">
        <f>VLOOKUP(Table3[[#This Row],[Employee ID]],Table1[[#All],[Employee ID]:[JobFunctionDescription]],2)</f>
        <v>Labor</v>
      </c>
      <c r="I446" t="str">
        <f>VLOOKUP(Table3[[#This Row],[Employee ID]],Table1[[#All],[Employee ID]:[DepartmentType]],18)</f>
        <v xml:space="preserve">Production       </v>
      </c>
    </row>
    <row r="447" spans="1:11">
      <c r="A447">
        <v>1446</v>
      </c>
      <c r="B447" t="str">
        <f>VLOOKUP(Table3[[#This Row],[Employee ID]],Table1[[#All],[Employee ID]:[ADEmail]],10)</f>
        <v>harley.mccullough@bilearner.com</v>
      </c>
      <c r="C447" t="s">
        <v>31143</v>
      </c>
      <c r="D447">
        <v>1</v>
      </c>
      <c r="E447">
        <v>1</v>
      </c>
      <c r="F447">
        <v>5</v>
      </c>
      <c r="G447" t="str">
        <f>VLOOKUP(Table3[[#This Row],[Employee ID]],Table1[[#All],[Employee ID]:[GenderCode]],3)</f>
        <v>Female</v>
      </c>
      <c r="H447" t="str">
        <f>VLOOKUP(Table3[[#This Row],[Employee ID]],Table1[[#All],[Employee ID]:[JobFunctionDescription]],2)</f>
        <v>Driver</v>
      </c>
      <c r="I447" t="str">
        <f>VLOOKUP(Table3[[#This Row],[Employee ID]],Table1[[#All],[Employee ID]:[DepartmentType]],18)</f>
        <v xml:space="preserve">Production       </v>
      </c>
    </row>
    <row r="448" spans="1:11">
      <c r="A448">
        <v>1447</v>
      </c>
      <c r="B448" t="str">
        <f>VLOOKUP(Table3[[#This Row],[Employee ID]],Table1[[#All],[Employee ID]:[ADEmail]],10)</f>
        <v>lucian.montoya@bilearner.com</v>
      </c>
      <c r="C448" t="s">
        <v>31173</v>
      </c>
      <c r="D448">
        <v>4</v>
      </c>
      <c r="E448">
        <v>4</v>
      </c>
      <c r="F448">
        <v>1</v>
      </c>
      <c r="G448" t="str">
        <f>VLOOKUP(Table3[[#This Row],[Employee ID]],Table1[[#All],[Employee ID]:[GenderCode]],3)</f>
        <v>Female</v>
      </c>
      <c r="H448" t="str">
        <f>VLOOKUP(Table3[[#This Row],[Employee ID]],Table1[[#All],[Employee ID]:[JobFunctionDescription]],2)</f>
        <v>Supervisor</v>
      </c>
      <c r="I448" t="str">
        <f>VLOOKUP(Table3[[#This Row],[Employee ID]],Table1[[#All],[Employee ID]:[DepartmentType]],18)</f>
        <v xml:space="preserve">Production       </v>
      </c>
    </row>
    <row r="449" spans="1:11">
      <c r="A449">
        <v>1448</v>
      </c>
      <c r="B449" t="str">
        <f>VLOOKUP(Table3[[#This Row],[Employee ID]],Table1[[#All],[Employee ID]:[ADEmail]],10)</f>
        <v>shiloh.baird@bilearner.com</v>
      </c>
      <c r="C449" t="s">
        <v>31153</v>
      </c>
      <c r="D449">
        <v>1</v>
      </c>
      <c r="E449">
        <v>1</v>
      </c>
      <c r="F449">
        <v>3</v>
      </c>
      <c r="G449" t="str">
        <f>VLOOKUP(Table3[[#This Row],[Employee ID]],Table1[[#All],[Employee ID]:[GenderCode]],3)</f>
        <v>Female</v>
      </c>
      <c r="H449" t="str">
        <f>VLOOKUP(Table3[[#This Row],[Employee ID]],Table1[[#All],[Employee ID]:[JobFunctionDescription]],2)</f>
        <v>Technician</v>
      </c>
      <c r="I449" t="str">
        <f>VLOOKUP(Table3[[#This Row],[Employee ID]],Table1[[#All],[Employee ID]:[DepartmentType]],18)</f>
        <v xml:space="preserve">Production       </v>
      </c>
    </row>
    <row r="450" spans="1:11">
      <c r="A450">
        <v>1449</v>
      </c>
      <c r="B450" t="str">
        <f>VLOOKUP(Table3[[#This Row],[Employee ID]],Table1[[#All],[Employee ID]:[ADEmail]],10)</f>
        <v>tara.alvarado@bilearner.com</v>
      </c>
      <c r="C450" s="2">
        <v>44873</v>
      </c>
      <c r="D450">
        <v>4</v>
      </c>
      <c r="E450">
        <v>2</v>
      </c>
      <c r="F450">
        <v>2</v>
      </c>
      <c r="G450" t="str">
        <f>VLOOKUP(Table3[[#This Row],[Employee ID]],Table1[[#All],[Employee ID]:[GenderCode]],3)</f>
        <v>Male</v>
      </c>
      <c r="H450" t="str">
        <f>VLOOKUP(Table3[[#This Row],[Employee ID]],Table1[[#All],[Employee ID]:[JobFunctionDescription]],2)</f>
        <v>Administrator</v>
      </c>
      <c r="I450" t="str">
        <f>VLOOKUP(Table3[[#This Row],[Employee ID]],Table1[[#All],[Employee ID]:[DepartmentType]],18)</f>
        <v xml:space="preserve">Production       </v>
      </c>
      <c r="K450" s="2"/>
    </row>
    <row r="451" spans="1:11">
      <c r="A451">
        <v>1450</v>
      </c>
      <c r="B451" t="str">
        <f>VLOOKUP(Table3[[#This Row],[Employee ID]],Table1[[#All],[Employee ID]:[ADEmail]],10)</f>
        <v>raina.vaughan@bilearner.com</v>
      </c>
      <c r="C451" t="s">
        <v>31122</v>
      </c>
      <c r="D451">
        <v>5</v>
      </c>
      <c r="E451">
        <v>1</v>
      </c>
      <c r="F451">
        <v>2</v>
      </c>
      <c r="G451" t="str">
        <f>VLOOKUP(Table3[[#This Row],[Employee ID]],Table1[[#All],[Employee ID]:[GenderCode]],3)</f>
        <v>Male</v>
      </c>
      <c r="H451" t="str">
        <f>VLOOKUP(Table3[[#This Row],[Employee ID]],Table1[[#All],[Employee ID]:[JobFunctionDescription]],2)</f>
        <v>Manager</v>
      </c>
      <c r="I451" t="str">
        <f>VLOOKUP(Table3[[#This Row],[Employee ID]],Table1[[#All],[Employee ID]:[DepartmentType]],18)</f>
        <v xml:space="preserve">Production       </v>
      </c>
    </row>
    <row r="452" spans="1:11">
      <c r="A452">
        <v>1451</v>
      </c>
      <c r="B452" t="str">
        <f>VLOOKUP(Table3[[#This Row],[Employee ID]],Table1[[#All],[Employee ID]:[ADEmail]],10)</f>
        <v>sienna.bullock@bilearner.com</v>
      </c>
      <c r="C452" t="s">
        <v>31216</v>
      </c>
      <c r="D452">
        <v>4</v>
      </c>
      <c r="E452">
        <v>3</v>
      </c>
      <c r="F452">
        <v>4</v>
      </c>
      <c r="G452" t="str">
        <f>VLOOKUP(Table3[[#This Row],[Employee ID]],Table1[[#All],[Employee ID]:[GenderCode]],3)</f>
        <v>Female</v>
      </c>
      <c r="H452" t="str">
        <f>VLOOKUP(Table3[[#This Row],[Employee ID]],Table1[[#All],[Employee ID]:[JobFunctionDescription]],2)</f>
        <v>Technician</v>
      </c>
      <c r="I452" t="str">
        <f>VLOOKUP(Table3[[#This Row],[Employee ID]],Table1[[#All],[Employee ID]:[DepartmentType]],18)</f>
        <v xml:space="preserve">Production       </v>
      </c>
    </row>
    <row r="453" spans="1:11">
      <c r="A453">
        <v>1452</v>
      </c>
      <c r="B453" t="str">
        <f>VLOOKUP(Table3[[#This Row],[Employee ID]],Table1[[#All],[Employee ID]:[ADEmail]],10)</f>
        <v>tyrese.goodman@bilearner.com</v>
      </c>
      <c r="C453" t="s">
        <v>31164</v>
      </c>
      <c r="D453">
        <v>4</v>
      </c>
      <c r="E453">
        <v>4</v>
      </c>
      <c r="F453">
        <v>5</v>
      </c>
      <c r="G453" t="str">
        <f>VLOOKUP(Table3[[#This Row],[Employee ID]],Table1[[#All],[Employee ID]:[GenderCode]],3)</f>
        <v>Female</v>
      </c>
      <c r="H453" t="str">
        <f>VLOOKUP(Table3[[#This Row],[Employee ID]],Table1[[#All],[Employee ID]:[JobFunctionDescription]],2)</f>
        <v>Driver</v>
      </c>
      <c r="I453" t="str">
        <f>VLOOKUP(Table3[[#This Row],[Employee ID]],Table1[[#All],[Employee ID]:[DepartmentType]],18)</f>
        <v xml:space="preserve">Production       </v>
      </c>
    </row>
    <row r="454" spans="1:11">
      <c r="A454">
        <v>1453</v>
      </c>
      <c r="B454" t="str">
        <f>VLOOKUP(Table3[[#This Row],[Employee ID]],Table1[[#All],[Employee ID]:[ADEmail]],10)</f>
        <v>giovanni.landry@bilearner.com</v>
      </c>
      <c r="C454" s="2">
        <v>44904</v>
      </c>
      <c r="D454">
        <v>1</v>
      </c>
      <c r="E454">
        <v>5</v>
      </c>
      <c r="F454">
        <v>1</v>
      </c>
      <c r="G454" t="str">
        <f>VLOOKUP(Table3[[#This Row],[Employee ID]],Table1[[#All],[Employee ID]:[GenderCode]],3)</f>
        <v>Male</v>
      </c>
      <c r="H454" t="str">
        <f>VLOOKUP(Table3[[#This Row],[Employee ID]],Table1[[#All],[Employee ID]:[JobFunctionDescription]],2)</f>
        <v>Engineer</v>
      </c>
      <c r="I454" t="str">
        <f>VLOOKUP(Table3[[#This Row],[Employee ID]],Table1[[#All],[Employee ID]:[DepartmentType]],18)</f>
        <v xml:space="preserve">Production       </v>
      </c>
      <c r="K454" s="2"/>
    </row>
    <row r="455" spans="1:11">
      <c r="A455">
        <v>1454</v>
      </c>
      <c r="B455" t="str">
        <f>VLOOKUP(Table3[[#This Row],[Employee ID]],Table1[[#All],[Employee ID]:[ADEmail]],10)</f>
        <v>javon.moses@bilearner.com</v>
      </c>
      <c r="C455" t="s">
        <v>31116</v>
      </c>
      <c r="D455">
        <v>2</v>
      </c>
      <c r="E455">
        <v>2</v>
      </c>
      <c r="F455">
        <v>1</v>
      </c>
      <c r="G455" t="str">
        <f>VLOOKUP(Table3[[#This Row],[Employee ID]],Table1[[#All],[Employee ID]:[GenderCode]],3)</f>
        <v>Male</v>
      </c>
      <c r="H455" t="str">
        <f>VLOOKUP(Table3[[#This Row],[Employee ID]],Table1[[#All],[Employee ID]:[JobFunctionDescription]],2)</f>
        <v>Lineman</v>
      </c>
      <c r="I455" t="str">
        <f>VLOOKUP(Table3[[#This Row],[Employee ID]],Table1[[#All],[Employee ID]:[DepartmentType]],18)</f>
        <v xml:space="preserve">Production       </v>
      </c>
    </row>
    <row r="456" spans="1:11">
      <c r="A456">
        <v>1455</v>
      </c>
      <c r="B456" t="str">
        <f>VLOOKUP(Table3[[#This Row],[Employee ID]],Table1[[#All],[Employee ID]:[ADEmail]],10)</f>
        <v>alonso.williams@bilearner.com</v>
      </c>
      <c r="C456" s="2">
        <v>45023</v>
      </c>
      <c r="D456">
        <v>2</v>
      </c>
      <c r="E456">
        <v>2</v>
      </c>
      <c r="F456">
        <v>4</v>
      </c>
      <c r="G456" t="str">
        <f>VLOOKUP(Table3[[#This Row],[Employee ID]],Table1[[#All],[Employee ID]:[GenderCode]],3)</f>
        <v>Female</v>
      </c>
      <c r="H456" t="str">
        <f>VLOOKUP(Table3[[#This Row],[Employee ID]],Table1[[#All],[Employee ID]:[JobFunctionDescription]],2)</f>
        <v>Administrator</v>
      </c>
      <c r="I456" t="str">
        <f>VLOOKUP(Table3[[#This Row],[Employee ID]],Table1[[#All],[Employee ID]:[DepartmentType]],18)</f>
        <v xml:space="preserve">Production       </v>
      </c>
      <c r="K456" s="2"/>
    </row>
    <row r="457" spans="1:11">
      <c r="A457">
        <v>1456</v>
      </c>
      <c r="B457" t="str">
        <f>VLOOKUP(Table3[[#This Row],[Employee ID]],Table1[[#All],[Employee ID]:[ADEmail]],10)</f>
        <v>kamila.rosales@bilearner.com</v>
      </c>
      <c r="C457" t="s">
        <v>31230</v>
      </c>
      <c r="D457">
        <v>2</v>
      </c>
      <c r="E457">
        <v>1</v>
      </c>
      <c r="F457">
        <v>5</v>
      </c>
      <c r="G457" t="str">
        <f>VLOOKUP(Table3[[#This Row],[Employee ID]],Table1[[#All],[Employee ID]:[GenderCode]],3)</f>
        <v>Female</v>
      </c>
      <c r="H457" t="str">
        <f>VLOOKUP(Table3[[#This Row],[Employee ID]],Table1[[#All],[Employee ID]:[JobFunctionDescription]],2)</f>
        <v>Engineer</v>
      </c>
      <c r="I457" t="str">
        <f>VLOOKUP(Table3[[#This Row],[Employee ID]],Table1[[#All],[Employee ID]:[DepartmentType]],18)</f>
        <v xml:space="preserve">Production       </v>
      </c>
    </row>
    <row r="458" spans="1:11">
      <c r="A458">
        <v>1457</v>
      </c>
      <c r="B458" t="str">
        <f>VLOOKUP(Table3[[#This Row],[Employee ID]],Table1[[#All],[Employee ID]:[ADEmail]],10)</f>
        <v>jadiel.french@bilearner.com</v>
      </c>
      <c r="C458" s="2">
        <v>44964</v>
      </c>
      <c r="D458">
        <v>2</v>
      </c>
      <c r="E458">
        <v>1</v>
      </c>
      <c r="F458">
        <v>1</v>
      </c>
      <c r="G458" t="str">
        <f>VLOOKUP(Table3[[#This Row],[Employee ID]],Table1[[#All],[Employee ID]:[GenderCode]],3)</f>
        <v>Female</v>
      </c>
      <c r="H458" t="str">
        <f>VLOOKUP(Table3[[#This Row],[Employee ID]],Table1[[#All],[Employee ID]:[JobFunctionDescription]],2)</f>
        <v>Driller</v>
      </c>
      <c r="I458" t="str">
        <f>VLOOKUP(Table3[[#This Row],[Employee ID]],Table1[[#All],[Employee ID]:[DepartmentType]],18)</f>
        <v xml:space="preserve">Production       </v>
      </c>
      <c r="K458" s="2"/>
    </row>
    <row r="459" spans="1:11">
      <c r="A459">
        <v>1458</v>
      </c>
      <c r="B459" t="str">
        <f>VLOOKUP(Table3[[#This Row],[Employee ID]],Table1[[#All],[Employee ID]:[ADEmail]],10)</f>
        <v>brennan.jefferson@bilearner.com</v>
      </c>
      <c r="C459" s="2">
        <v>45079</v>
      </c>
      <c r="D459">
        <v>2</v>
      </c>
      <c r="E459">
        <v>2</v>
      </c>
      <c r="F459">
        <v>4</v>
      </c>
      <c r="G459" t="str">
        <f>VLOOKUP(Table3[[#This Row],[Employee ID]],Table1[[#All],[Employee ID]:[GenderCode]],3)</f>
        <v>Female</v>
      </c>
      <c r="H459" t="str">
        <f>VLOOKUP(Table3[[#This Row],[Employee ID]],Table1[[#All],[Employee ID]:[JobFunctionDescription]],2)</f>
        <v>Foreman</v>
      </c>
      <c r="I459" t="str">
        <f>VLOOKUP(Table3[[#This Row],[Employee ID]],Table1[[#All],[Employee ID]:[DepartmentType]],18)</f>
        <v xml:space="preserve">Production       </v>
      </c>
      <c r="K459" s="2"/>
    </row>
    <row r="460" spans="1:11">
      <c r="A460">
        <v>1459</v>
      </c>
      <c r="B460" t="str">
        <f>VLOOKUP(Table3[[#This Row],[Employee ID]],Table1[[#All],[Employee ID]:[ADEmail]],10)</f>
        <v>noe.glenn@bilearner.com</v>
      </c>
      <c r="C460" s="2">
        <v>44843</v>
      </c>
      <c r="D460">
        <v>5</v>
      </c>
      <c r="E460">
        <v>2</v>
      </c>
      <c r="F460">
        <v>5</v>
      </c>
      <c r="G460" t="str">
        <f>VLOOKUP(Table3[[#This Row],[Employee ID]],Table1[[#All],[Employee ID]:[GenderCode]],3)</f>
        <v>Male</v>
      </c>
      <c r="H460" t="str">
        <f>VLOOKUP(Table3[[#This Row],[Employee ID]],Table1[[#All],[Employee ID]:[JobFunctionDescription]],2)</f>
        <v>Technician</v>
      </c>
      <c r="I460" t="str">
        <f>VLOOKUP(Table3[[#This Row],[Employee ID]],Table1[[#All],[Employee ID]:[DepartmentType]],18)</f>
        <v xml:space="preserve">Production       </v>
      </c>
      <c r="K460" s="2"/>
    </row>
    <row r="461" spans="1:11">
      <c r="A461">
        <v>1460</v>
      </c>
      <c r="B461" t="str">
        <f>VLOOKUP(Table3[[#This Row],[Employee ID]],Table1[[#All],[Employee ID]:[ADEmail]],10)</f>
        <v>vaughn.kim@bilearner.com</v>
      </c>
      <c r="C461" t="s">
        <v>31135</v>
      </c>
      <c r="D461">
        <v>2</v>
      </c>
      <c r="E461">
        <v>3</v>
      </c>
      <c r="F461">
        <v>1</v>
      </c>
      <c r="G461" t="str">
        <f>VLOOKUP(Table3[[#This Row],[Employee ID]],Table1[[#All],[Employee ID]:[GenderCode]],3)</f>
        <v>Male</v>
      </c>
      <c r="H461" t="str">
        <f>VLOOKUP(Table3[[#This Row],[Employee ID]],Table1[[#All],[Employee ID]:[JobFunctionDescription]],2)</f>
        <v>Foreman</v>
      </c>
      <c r="I461" t="str">
        <f>VLOOKUP(Table3[[#This Row],[Employee ID]],Table1[[#All],[Employee ID]:[DepartmentType]],18)</f>
        <v xml:space="preserve">Production       </v>
      </c>
    </row>
    <row r="462" spans="1:11">
      <c r="A462">
        <v>1461</v>
      </c>
      <c r="B462" t="str">
        <f>VLOOKUP(Table3[[#This Row],[Employee ID]],Table1[[#All],[Employee ID]:[ADEmail]],10)</f>
        <v>anabel.evans@bilearner.com</v>
      </c>
      <c r="C462" s="2">
        <v>45173</v>
      </c>
      <c r="D462">
        <v>1</v>
      </c>
      <c r="E462">
        <v>1</v>
      </c>
      <c r="F462">
        <v>2</v>
      </c>
      <c r="G462" t="str">
        <f>VLOOKUP(Table3[[#This Row],[Employee ID]],Table1[[#All],[Employee ID]:[GenderCode]],3)</f>
        <v>Female</v>
      </c>
      <c r="H462" t="str">
        <f>VLOOKUP(Table3[[#This Row],[Employee ID]],Table1[[#All],[Employee ID]:[JobFunctionDescription]],2)</f>
        <v>Technician</v>
      </c>
      <c r="I462" t="str">
        <f>VLOOKUP(Table3[[#This Row],[Employee ID]],Table1[[#All],[Employee ID]:[DepartmentType]],18)</f>
        <v xml:space="preserve">Production       </v>
      </c>
      <c r="K462" s="2"/>
    </row>
    <row r="463" spans="1:11">
      <c r="A463">
        <v>1462</v>
      </c>
      <c r="B463" t="str">
        <f>VLOOKUP(Table3[[#This Row],[Employee ID]],Table1[[#All],[Employee ID]:[ADEmail]],10)</f>
        <v>elisabeth.irwin@bilearner.com</v>
      </c>
      <c r="C463" t="s">
        <v>31230</v>
      </c>
      <c r="D463">
        <v>4</v>
      </c>
      <c r="E463">
        <v>5</v>
      </c>
      <c r="F463">
        <v>5</v>
      </c>
      <c r="G463" t="str">
        <f>VLOOKUP(Table3[[#This Row],[Employee ID]],Table1[[#All],[Employee ID]:[GenderCode]],3)</f>
        <v>Female</v>
      </c>
      <c r="H463" t="str">
        <f>VLOOKUP(Table3[[#This Row],[Employee ID]],Table1[[#All],[Employee ID]:[JobFunctionDescription]],2)</f>
        <v>Engineer</v>
      </c>
      <c r="I463" t="str">
        <f>VLOOKUP(Table3[[#This Row],[Employee ID]],Table1[[#All],[Employee ID]:[DepartmentType]],18)</f>
        <v xml:space="preserve">Production       </v>
      </c>
    </row>
    <row r="464" spans="1:11">
      <c r="A464">
        <v>1463</v>
      </c>
      <c r="B464" t="str">
        <f>VLOOKUP(Table3[[#This Row],[Employee ID]],Table1[[#All],[Employee ID]:[ADEmail]],10)</f>
        <v>bo.bradford@bilearner.com</v>
      </c>
      <c r="C464" t="s">
        <v>31177</v>
      </c>
      <c r="D464">
        <v>5</v>
      </c>
      <c r="E464">
        <v>4</v>
      </c>
      <c r="F464">
        <v>5</v>
      </c>
      <c r="G464" t="str">
        <f>VLOOKUP(Table3[[#This Row],[Employee ID]],Table1[[#All],[Employee ID]:[GenderCode]],3)</f>
        <v>Female</v>
      </c>
      <c r="H464" t="str">
        <f>VLOOKUP(Table3[[#This Row],[Employee ID]],Table1[[#All],[Employee ID]:[JobFunctionDescription]],2)</f>
        <v>Technician</v>
      </c>
      <c r="I464" t="str">
        <f>VLOOKUP(Table3[[#This Row],[Employee ID]],Table1[[#All],[Employee ID]:[DepartmentType]],18)</f>
        <v xml:space="preserve">Production       </v>
      </c>
    </row>
    <row r="465" spans="1:11">
      <c r="A465">
        <v>1464</v>
      </c>
      <c r="B465" t="str">
        <f>VLOOKUP(Table3[[#This Row],[Employee ID]],Table1[[#All],[Employee ID]:[ADEmail]],10)</f>
        <v>dustin.beasley@bilearner.com</v>
      </c>
      <c r="C465" s="2">
        <v>45023</v>
      </c>
      <c r="D465">
        <v>2</v>
      </c>
      <c r="E465">
        <v>5</v>
      </c>
      <c r="F465">
        <v>1</v>
      </c>
      <c r="G465" t="str">
        <f>VLOOKUP(Table3[[#This Row],[Employee ID]],Table1[[#All],[Employee ID]:[GenderCode]],3)</f>
        <v>Female</v>
      </c>
      <c r="H465" t="str">
        <f>VLOOKUP(Table3[[#This Row],[Employee ID]],Table1[[#All],[Employee ID]:[JobFunctionDescription]],2)</f>
        <v>Supervisor</v>
      </c>
      <c r="I465" t="str">
        <f>VLOOKUP(Table3[[#This Row],[Employee ID]],Table1[[#All],[Employee ID]:[DepartmentType]],18)</f>
        <v xml:space="preserve">Production       </v>
      </c>
      <c r="K465" s="2"/>
    </row>
    <row r="466" spans="1:11">
      <c r="A466">
        <v>1465</v>
      </c>
      <c r="B466" t="str">
        <f>VLOOKUP(Table3[[#This Row],[Employee ID]],Table1[[#All],[Employee ID]:[ADEmail]],10)</f>
        <v>dean.winters@bilearner.com</v>
      </c>
      <c r="C466" s="2">
        <v>44963</v>
      </c>
      <c r="D466">
        <v>1</v>
      </c>
      <c r="E466">
        <v>1</v>
      </c>
      <c r="F466">
        <v>3</v>
      </c>
      <c r="G466" t="str">
        <f>VLOOKUP(Table3[[#This Row],[Employee ID]],Table1[[#All],[Employee ID]:[GenderCode]],3)</f>
        <v>Female</v>
      </c>
      <c r="H466" t="str">
        <f>VLOOKUP(Table3[[#This Row],[Employee ID]],Table1[[#All],[Employee ID]:[JobFunctionDescription]],2)</f>
        <v>Analyst</v>
      </c>
      <c r="I466" t="str">
        <f>VLOOKUP(Table3[[#This Row],[Employee ID]],Table1[[#All],[Employee ID]:[DepartmentType]],18)</f>
        <v xml:space="preserve">Production       </v>
      </c>
      <c r="K466" s="2"/>
    </row>
    <row r="467" spans="1:11">
      <c r="A467">
        <v>1466</v>
      </c>
      <c r="B467" t="str">
        <f>VLOOKUP(Table3[[#This Row],[Employee ID]],Table1[[#All],[Employee ID]:[ADEmail]],10)</f>
        <v>chanel.dougherty@bilearner.com</v>
      </c>
      <c r="C467" s="2">
        <v>44693</v>
      </c>
      <c r="D467">
        <v>1</v>
      </c>
      <c r="E467">
        <v>4</v>
      </c>
      <c r="F467">
        <v>5</v>
      </c>
      <c r="G467" t="str">
        <f>VLOOKUP(Table3[[#This Row],[Employee ID]],Table1[[#All],[Employee ID]:[GenderCode]],3)</f>
        <v>Female</v>
      </c>
      <c r="H467" t="str">
        <f>VLOOKUP(Table3[[#This Row],[Employee ID]],Table1[[#All],[Employee ID]:[JobFunctionDescription]],2)</f>
        <v>Engineer</v>
      </c>
      <c r="I467" t="str">
        <f>VLOOKUP(Table3[[#This Row],[Employee ID]],Table1[[#All],[Employee ID]:[DepartmentType]],18)</f>
        <v xml:space="preserve">Production       </v>
      </c>
      <c r="K467" s="2"/>
    </row>
    <row r="468" spans="1:11">
      <c r="A468">
        <v>1467</v>
      </c>
      <c r="B468" t="str">
        <f>VLOOKUP(Table3[[#This Row],[Employee ID]],Table1[[#All],[Employee ID]:[ADEmail]],10)</f>
        <v>phoebe.dorsey@bilearner.com</v>
      </c>
      <c r="C468" t="s">
        <v>31158</v>
      </c>
      <c r="D468">
        <v>3</v>
      </c>
      <c r="E468">
        <v>4</v>
      </c>
      <c r="F468">
        <v>2</v>
      </c>
      <c r="G468" t="str">
        <f>VLOOKUP(Table3[[#This Row],[Employee ID]],Table1[[#All],[Employee ID]:[GenderCode]],3)</f>
        <v>Female</v>
      </c>
      <c r="H468" t="str">
        <f>VLOOKUP(Table3[[#This Row],[Employee ID]],Table1[[#All],[Employee ID]:[JobFunctionDescription]],2)</f>
        <v>Generalist</v>
      </c>
      <c r="I468" t="str">
        <f>VLOOKUP(Table3[[#This Row],[Employee ID]],Table1[[#All],[Employee ID]:[DepartmentType]],18)</f>
        <v xml:space="preserve">Production       </v>
      </c>
    </row>
    <row r="469" spans="1:11">
      <c r="A469">
        <v>1468</v>
      </c>
      <c r="B469" t="str">
        <f>VLOOKUP(Table3[[#This Row],[Employee ID]],Table1[[#All],[Employee ID]:[ADEmail]],10)</f>
        <v>coleman.bridges@bilearner.com</v>
      </c>
      <c r="C469" t="s">
        <v>31186</v>
      </c>
      <c r="D469">
        <v>3</v>
      </c>
      <c r="E469">
        <v>1</v>
      </c>
      <c r="F469">
        <v>3</v>
      </c>
      <c r="G469" t="str">
        <f>VLOOKUP(Table3[[#This Row],[Employee ID]],Table1[[#All],[Employee ID]:[GenderCode]],3)</f>
        <v>Female</v>
      </c>
      <c r="H469" t="str">
        <f>VLOOKUP(Table3[[#This Row],[Employee ID]],Table1[[#All],[Employee ID]:[JobFunctionDescription]],2)</f>
        <v>Laborer</v>
      </c>
      <c r="I469" t="str">
        <f>VLOOKUP(Table3[[#This Row],[Employee ID]],Table1[[#All],[Employee ID]:[DepartmentType]],18)</f>
        <v xml:space="preserve">Production       </v>
      </c>
    </row>
    <row r="470" spans="1:11">
      <c r="A470">
        <v>1469</v>
      </c>
      <c r="B470" t="str">
        <f>VLOOKUP(Table3[[#This Row],[Employee ID]],Table1[[#All],[Employee ID]:[ADEmail]],10)</f>
        <v>juliet.bautista@bilearner.com</v>
      </c>
      <c r="C470" t="s">
        <v>31135</v>
      </c>
      <c r="D470">
        <v>4</v>
      </c>
      <c r="E470">
        <v>2</v>
      </c>
      <c r="F470">
        <v>4</v>
      </c>
      <c r="G470" t="str">
        <f>VLOOKUP(Table3[[#This Row],[Employee ID]],Table1[[#All],[Employee ID]:[GenderCode]],3)</f>
        <v>Female</v>
      </c>
      <c r="H470" t="str">
        <f>VLOOKUP(Table3[[#This Row],[Employee ID]],Table1[[#All],[Employee ID]:[JobFunctionDescription]],2)</f>
        <v>Lineman</v>
      </c>
      <c r="I470" t="str">
        <f>VLOOKUP(Table3[[#This Row],[Employee ID]],Table1[[#All],[Employee ID]:[DepartmentType]],18)</f>
        <v xml:space="preserve">Production       </v>
      </c>
    </row>
    <row r="471" spans="1:11">
      <c r="A471">
        <v>1470</v>
      </c>
      <c r="B471" t="str">
        <f>VLOOKUP(Table3[[#This Row],[Employee ID]],Table1[[#All],[Employee ID]:[ADEmail]],10)</f>
        <v>julia.lawrence@bilearner.com</v>
      </c>
      <c r="C471" t="s">
        <v>31128</v>
      </c>
      <c r="D471">
        <v>1</v>
      </c>
      <c r="E471">
        <v>4</v>
      </c>
      <c r="F471">
        <v>1</v>
      </c>
      <c r="G471" t="str">
        <f>VLOOKUP(Table3[[#This Row],[Employee ID]],Table1[[#All],[Employee ID]:[GenderCode]],3)</f>
        <v>Female</v>
      </c>
      <c r="H471" t="str">
        <f>VLOOKUP(Table3[[#This Row],[Employee ID]],Table1[[#All],[Employee ID]:[JobFunctionDescription]],2)</f>
        <v>Administrator</v>
      </c>
      <c r="I471" t="str">
        <f>VLOOKUP(Table3[[#This Row],[Employee ID]],Table1[[#All],[Employee ID]:[DepartmentType]],18)</f>
        <v xml:space="preserve">Production       </v>
      </c>
    </row>
    <row r="472" spans="1:11">
      <c r="A472">
        <v>1471</v>
      </c>
      <c r="B472" t="str">
        <f>VLOOKUP(Table3[[#This Row],[Employee ID]],Table1[[#All],[Employee ID]:[ADEmail]],10)</f>
        <v>kinley.dean@bilearner.com</v>
      </c>
      <c r="C472" t="s">
        <v>31231</v>
      </c>
      <c r="D472">
        <v>3</v>
      </c>
      <c r="E472">
        <v>4</v>
      </c>
      <c r="F472">
        <v>2</v>
      </c>
      <c r="G472" t="str">
        <f>VLOOKUP(Table3[[#This Row],[Employee ID]],Table1[[#All],[Employee ID]:[GenderCode]],3)</f>
        <v>Male</v>
      </c>
      <c r="H472" t="str">
        <f>VLOOKUP(Table3[[#This Row],[Employee ID]],Table1[[#All],[Employee ID]:[JobFunctionDescription]],2)</f>
        <v>Lineman</v>
      </c>
      <c r="I472" t="str">
        <f>VLOOKUP(Table3[[#This Row],[Employee ID]],Table1[[#All],[Employee ID]:[DepartmentType]],18)</f>
        <v xml:space="preserve">Production       </v>
      </c>
    </row>
    <row r="473" spans="1:11">
      <c r="A473">
        <v>1472</v>
      </c>
      <c r="B473" t="str">
        <f>VLOOKUP(Table3[[#This Row],[Employee ID]],Table1[[#All],[Employee ID]:[ADEmail]],10)</f>
        <v>karina.mccarthy@bilearner.com</v>
      </c>
      <c r="C473" s="2">
        <v>44601</v>
      </c>
      <c r="D473">
        <v>2</v>
      </c>
      <c r="E473">
        <v>4</v>
      </c>
      <c r="F473">
        <v>1</v>
      </c>
      <c r="G473" t="str">
        <f>VLOOKUP(Table3[[#This Row],[Employee ID]],Table1[[#All],[Employee ID]:[GenderCode]],3)</f>
        <v>Male</v>
      </c>
      <c r="H473" t="str">
        <f>VLOOKUP(Table3[[#This Row],[Employee ID]],Table1[[#All],[Employee ID]:[JobFunctionDescription]],2)</f>
        <v>Field Project Manager</v>
      </c>
      <c r="I473" t="str">
        <f>VLOOKUP(Table3[[#This Row],[Employee ID]],Table1[[#All],[Employee ID]:[DepartmentType]],18)</f>
        <v xml:space="preserve">Production       </v>
      </c>
      <c r="K473" s="2"/>
    </row>
    <row r="474" spans="1:11">
      <c r="A474">
        <v>1473</v>
      </c>
      <c r="B474" t="str">
        <f>VLOOKUP(Table3[[#This Row],[Employee ID]],Table1[[#All],[Employee ID]:[ADEmail]],10)</f>
        <v>ruben.kirby@bilearner.com</v>
      </c>
      <c r="C474" s="2">
        <v>44877</v>
      </c>
      <c r="D474">
        <v>5</v>
      </c>
      <c r="E474">
        <v>2</v>
      </c>
      <c r="F474">
        <v>1</v>
      </c>
      <c r="G474" t="str">
        <f>VLOOKUP(Table3[[#This Row],[Employee ID]],Table1[[#All],[Employee ID]:[GenderCode]],3)</f>
        <v>Female</v>
      </c>
      <c r="H474" t="str">
        <f>VLOOKUP(Table3[[#This Row],[Employee ID]],Table1[[#All],[Employee ID]:[JobFunctionDescription]],2)</f>
        <v>Laborer</v>
      </c>
      <c r="I474" t="str">
        <f>VLOOKUP(Table3[[#This Row],[Employee ID]],Table1[[#All],[Employee ID]:[DepartmentType]],18)</f>
        <v xml:space="preserve">Production       </v>
      </c>
      <c r="K474" s="2"/>
    </row>
    <row r="475" spans="1:11">
      <c r="A475">
        <v>1474</v>
      </c>
      <c r="B475" t="str">
        <f>VLOOKUP(Table3[[#This Row],[Employee ID]],Table1[[#All],[Employee ID]:[ADEmail]],10)</f>
        <v>alexia.hughes@bilearner.com</v>
      </c>
      <c r="C475" t="s">
        <v>31232</v>
      </c>
      <c r="D475">
        <v>2</v>
      </c>
      <c r="E475">
        <v>1</v>
      </c>
      <c r="F475">
        <v>3</v>
      </c>
      <c r="G475" t="str">
        <f>VLOOKUP(Table3[[#This Row],[Employee ID]],Table1[[#All],[Employee ID]:[GenderCode]],3)</f>
        <v>Female</v>
      </c>
      <c r="H475" t="str">
        <f>VLOOKUP(Table3[[#This Row],[Employee ID]],Table1[[#All],[Employee ID]:[JobFunctionDescription]],2)</f>
        <v>Engineer</v>
      </c>
      <c r="I475" t="str">
        <f>VLOOKUP(Table3[[#This Row],[Employee ID]],Table1[[#All],[Employee ID]:[DepartmentType]],18)</f>
        <v xml:space="preserve">Production       </v>
      </c>
    </row>
    <row r="476" spans="1:11">
      <c r="A476">
        <v>1475</v>
      </c>
      <c r="B476" t="str">
        <f>VLOOKUP(Table3[[#This Row],[Employee ID]],Table1[[#All],[Employee ID]:[ADEmail]],10)</f>
        <v>miles.gill@bilearner.com</v>
      </c>
      <c r="C476" t="s">
        <v>31110</v>
      </c>
      <c r="D476">
        <v>2</v>
      </c>
      <c r="E476">
        <v>3</v>
      </c>
      <c r="F476">
        <v>3</v>
      </c>
      <c r="G476" t="str">
        <f>VLOOKUP(Table3[[#This Row],[Employee ID]],Table1[[#All],[Employee ID]:[GenderCode]],3)</f>
        <v>Male</v>
      </c>
      <c r="H476" t="str">
        <f>VLOOKUP(Table3[[#This Row],[Employee ID]],Table1[[#All],[Employee ID]:[JobFunctionDescription]],2)</f>
        <v>Laborer</v>
      </c>
      <c r="I476" t="str">
        <f>VLOOKUP(Table3[[#This Row],[Employee ID]],Table1[[#All],[Employee ID]:[DepartmentType]],18)</f>
        <v xml:space="preserve">Production       </v>
      </c>
    </row>
    <row r="477" spans="1:11">
      <c r="A477">
        <v>1476</v>
      </c>
      <c r="B477" t="str">
        <f>VLOOKUP(Table3[[#This Row],[Employee ID]],Table1[[#All],[Employee ID]:[ADEmail]],10)</f>
        <v>kaden.woodard@bilearner.com</v>
      </c>
      <c r="C477" t="s">
        <v>31129</v>
      </c>
      <c r="D477">
        <v>1</v>
      </c>
      <c r="E477">
        <v>4</v>
      </c>
      <c r="F477">
        <v>1</v>
      </c>
      <c r="G477" t="str">
        <f>VLOOKUP(Table3[[#This Row],[Employee ID]],Table1[[#All],[Employee ID]:[GenderCode]],3)</f>
        <v>Male</v>
      </c>
      <c r="H477" t="str">
        <f>VLOOKUP(Table3[[#This Row],[Employee ID]],Table1[[#All],[Employee ID]:[JobFunctionDescription]],2)</f>
        <v>Foreman</v>
      </c>
      <c r="I477" t="str">
        <f>VLOOKUP(Table3[[#This Row],[Employee ID]],Table1[[#All],[Employee ID]:[DepartmentType]],18)</f>
        <v xml:space="preserve">Production       </v>
      </c>
    </row>
    <row r="478" spans="1:11">
      <c r="A478">
        <v>1477</v>
      </c>
      <c r="B478" t="str">
        <f>VLOOKUP(Table3[[#This Row],[Employee ID]],Table1[[#All],[Employee ID]:[ADEmail]],10)</f>
        <v>frida.wilkins@bilearner.com</v>
      </c>
      <c r="C478" t="s">
        <v>31233</v>
      </c>
      <c r="D478">
        <v>5</v>
      </c>
      <c r="E478">
        <v>5</v>
      </c>
      <c r="F478">
        <v>3</v>
      </c>
      <c r="G478" t="str">
        <f>VLOOKUP(Table3[[#This Row],[Employee ID]],Table1[[#All],[Employee ID]:[GenderCode]],3)</f>
        <v>Female</v>
      </c>
      <c r="H478" t="str">
        <f>VLOOKUP(Table3[[#This Row],[Employee ID]],Table1[[#All],[Employee ID]:[JobFunctionDescription]],2)</f>
        <v>Laborer</v>
      </c>
      <c r="I478" t="str">
        <f>VLOOKUP(Table3[[#This Row],[Employee ID]],Table1[[#All],[Employee ID]:[DepartmentType]],18)</f>
        <v xml:space="preserve">Production       </v>
      </c>
    </row>
    <row r="479" spans="1:11">
      <c r="A479">
        <v>1478</v>
      </c>
      <c r="B479" t="str">
        <f>VLOOKUP(Table3[[#This Row],[Employee ID]],Table1[[#All],[Employee ID]:[ADEmail]],10)</f>
        <v>kamron.doyle@bilearner.com</v>
      </c>
      <c r="C479" t="s">
        <v>31234</v>
      </c>
      <c r="D479">
        <v>1</v>
      </c>
      <c r="E479">
        <v>1</v>
      </c>
      <c r="F479">
        <v>3</v>
      </c>
      <c r="G479" t="str">
        <f>VLOOKUP(Table3[[#This Row],[Employee ID]],Table1[[#All],[Employee ID]:[GenderCode]],3)</f>
        <v>Female</v>
      </c>
      <c r="H479" t="str">
        <f>VLOOKUP(Table3[[#This Row],[Employee ID]],Table1[[#All],[Employee ID]:[JobFunctionDescription]],2)</f>
        <v>Locator</v>
      </c>
      <c r="I479" t="str">
        <f>VLOOKUP(Table3[[#This Row],[Employee ID]],Table1[[#All],[Employee ID]:[DepartmentType]],18)</f>
        <v xml:space="preserve">Production       </v>
      </c>
    </row>
    <row r="480" spans="1:11">
      <c r="A480">
        <v>1479</v>
      </c>
      <c r="B480" t="str">
        <f>VLOOKUP(Table3[[#This Row],[Employee ID]],Table1[[#All],[Employee ID]:[ADEmail]],10)</f>
        <v>blaine.rose@bilearner.com</v>
      </c>
      <c r="C480" t="s">
        <v>31171</v>
      </c>
      <c r="D480">
        <v>3</v>
      </c>
      <c r="E480">
        <v>4</v>
      </c>
      <c r="F480">
        <v>2</v>
      </c>
      <c r="G480" t="str">
        <f>VLOOKUP(Table3[[#This Row],[Employee ID]],Table1[[#All],[Employee ID]:[GenderCode]],3)</f>
        <v>Female</v>
      </c>
      <c r="H480" t="str">
        <f>VLOOKUP(Table3[[#This Row],[Employee ID]],Table1[[#All],[Employee ID]:[JobFunctionDescription]],2)</f>
        <v>Coordinator</v>
      </c>
      <c r="I480" t="str">
        <f>VLOOKUP(Table3[[#This Row],[Employee ID]],Table1[[#All],[Employee ID]:[DepartmentType]],18)</f>
        <v xml:space="preserve">Production       </v>
      </c>
    </row>
    <row r="481" spans="1:11">
      <c r="A481">
        <v>1480</v>
      </c>
      <c r="B481" t="str">
        <f>VLOOKUP(Table3[[#This Row],[Employee ID]],Table1[[#All],[Employee ID]:[ADEmail]],10)</f>
        <v>elena.gilmore@bilearner.com</v>
      </c>
      <c r="C481" t="s">
        <v>31115</v>
      </c>
      <c r="D481">
        <v>5</v>
      </c>
      <c r="E481">
        <v>1</v>
      </c>
      <c r="F481">
        <v>4</v>
      </c>
      <c r="G481" t="str">
        <f>VLOOKUP(Table3[[#This Row],[Employee ID]],Table1[[#All],[Employee ID]:[GenderCode]],3)</f>
        <v>Male</v>
      </c>
      <c r="H481" t="str">
        <f>VLOOKUP(Table3[[#This Row],[Employee ID]],Table1[[#All],[Employee ID]:[JobFunctionDescription]],2)</f>
        <v>Mechanic</v>
      </c>
      <c r="I481" t="str">
        <f>VLOOKUP(Table3[[#This Row],[Employee ID]],Table1[[#All],[Employee ID]:[DepartmentType]],18)</f>
        <v xml:space="preserve">Production       </v>
      </c>
    </row>
    <row r="482" spans="1:11">
      <c r="A482">
        <v>1481</v>
      </c>
      <c r="B482" t="str">
        <f>VLOOKUP(Table3[[#This Row],[Employee ID]],Table1[[#All],[Employee ID]:[ADEmail]],10)</f>
        <v>ashlynn.moses@bilearner.com</v>
      </c>
      <c r="C482" t="s">
        <v>31133</v>
      </c>
      <c r="D482">
        <v>3</v>
      </c>
      <c r="E482">
        <v>5</v>
      </c>
      <c r="F482">
        <v>3</v>
      </c>
      <c r="G482" t="str">
        <f>VLOOKUP(Table3[[#This Row],[Employee ID]],Table1[[#All],[Employee ID]:[GenderCode]],3)</f>
        <v>Male</v>
      </c>
      <c r="H482" t="str">
        <f>VLOOKUP(Table3[[#This Row],[Employee ID]],Table1[[#All],[Employee ID]:[JobFunctionDescription]],2)</f>
        <v>Technician</v>
      </c>
      <c r="I482" t="str">
        <f>VLOOKUP(Table3[[#This Row],[Employee ID]],Table1[[#All],[Employee ID]:[DepartmentType]],18)</f>
        <v xml:space="preserve">Production       </v>
      </c>
    </row>
    <row r="483" spans="1:11">
      <c r="A483">
        <v>1482</v>
      </c>
      <c r="B483" t="str">
        <f>VLOOKUP(Table3[[#This Row],[Employee ID]],Table1[[#All],[Employee ID]:[ADEmail]],10)</f>
        <v>esmeralda.galvan@bilearner.com</v>
      </c>
      <c r="C483" t="s">
        <v>31141</v>
      </c>
      <c r="D483">
        <v>1</v>
      </c>
      <c r="E483">
        <v>1</v>
      </c>
      <c r="F483">
        <v>1</v>
      </c>
      <c r="G483" t="str">
        <f>VLOOKUP(Table3[[#This Row],[Employee ID]],Table1[[#All],[Employee ID]:[GenderCode]],3)</f>
        <v>Female</v>
      </c>
      <c r="H483" t="str">
        <f>VLOOKUP(Table3[[#This Row],[Employee ID]],Table1[[#All],[Employee ID]:[JobFunctionDescription]],2)</f>
        <v>Vp</v>
      </c>
      <c r="I483" t="str">
        <f>VLOOKUP(Table3[[#This Row],[Employee ID]],Table1[[#All],[Employee ID]:[DepartmentType]],18)</f>
        <v xml:space="preserve">Production       </v>
      </c>
    </row>
    <row r="484" spans="1:11">
      <c r="A484">
        <v>1483</v>
      </c>
      <c r="B484" t="str">
        <f>VLOOKUP(Table3[[#This Row],[Employee ID]],Table1[[#All],[Employee ID]:[ADEmail]],10)</f>
        <v>ignacio.wiley@bilearner.com</v>
      </c>
      <c r="C484" t="s">
        <v>31191</v>
      </c>
      <c r="D484">
        <v>3</v>
      </c>
      <c r="E484">
        <v>5</v>
      </c>
      <c r="F484">
        <v>4</v>
      </c>
      <c r="G484" t="str">
        <f>VLOOKUP(Table3[[#This Row],[Employee ID]],Table1[[#All],[Employee ID]:[GenderCode]],3)</f>
        <v>Female</v>
      </c>
      <c r="H484" t="str">
        <f>VLOOKUP(Table3[[#This Row],[Employee ID]],Table1[[#All],[Employee ID]:[JobFunctionDescription]],2)</f>
        <v>Shop</v>
      </c>
      <c r="I484" t="str">
        <f>VLOOKUP(Table3[[#This Row],[Employee ID]],Table1[[#All],[Employee ID]:[DepartmentType]],18)</f>
        <v xml:space="preserve">Production       </v>
      </c>
    </row>
    <row r="485" spans="1:11">
      <c r="A485">
        <v>1484</v>
      </c>
      <c r="B485" t="str">
        <f>VLOOKUP(Table3[[#This Row],[Employee ID]],Table1[[#All],[Employee ID]:[ADEmail]],10)</f>
        <v>lorena.mahoney@bilearner.com</v>
      </c>
      <c r="C485" t="s">
        <v>31221</v>
      </c>
      <c r="D485">
        <v>5</v>
      </c>
      <c r="E485">
        <v>2</v>
      </c>
      <c r="F485">
        <v>1</v>
      </c>
      <c r="G485" t="str">
        <f>VLOOKUP(Table3[[#This Row],[Employee ID]],Table1[[#All],[Employee ID]:[GenderCode]],3)</f>
        <v>Female</v>
      </c>
      <c r="H485" t="str">
        <f>VLOOKUP(Table3[[#This Row],[Employee ID]],Table1[[#All],[Employee ID]:[JobFunctionDescription]],2)</f>
        <v>Laborer</v>
      </c>
      <c r="I485" t="str">
        <f>VLOOKUP(Table3[[#This Row],[Employee ID]],Table1[[#All],[Employee ID]:[DepartmentType]],18)</f>
        <v xml:space="preserve">Production       </v>
      </c>
    </row>
    <row r="486" spans="1:11">
      <c r="A486">
        <v>1485</v>
      </c>
      <c r="B486" t="str">
        <f>VLOOKUP(Table3[[#This Row],[Employee ID]],Table1[[#All],[Employee ID]:[ADEmail]],10)</f>
        <v>krystal.atkinson@bilearner.com</v>
      </c>
      <c r="C486" t="s">
        <v>31111</v>
      </c>
      <c r="D486">
        <v>1</v>
      </c>
      <c r="E486">
        <v>2</v>
      </c>
      <c r="F486">
        <v>1</v>
      </c>
      <c r="G486" t="str">
        <f>VLOOKUP(Table3[[#This Row],[Employee ID]],Table1[[#All],[Employee ID]:[GenderCode]],3)</f>
        <v>Female</v>
      </c>
      <c r="H486" t="str">
        <f>VLOOKUP(Table3[[#This Row],[Employee ID]],Table1[[#All],[Employee ID]:[JobFunctionDescription]],2)</f>
        <v>Laborer</v>
      </c>
      <c r="I486" t="str">
        <f>VLOOKUP(Table3[[#This Row],[Employee ID]],Table1[[#All],[Employee ID]:[DepartmentType]],18)</f>
        <v xml:space="preserve">Production       </v>
      </c>
    </row>
    <row r="487" spans="1:11">
      <c r="A487">
        <v>1486</v>
      </c>
      <c r="B487" t="str">
        <f>VLOOKUP(Table3[[#This Row],[Employee ID]],Table1[[#All],[Employee ID]:[ADEmail]],10)</f>
        <v>soren.merritt@bilearner.com</v>
      </c>
      <c r="C487" s="2">
        <v>45049</v>
      </c>
      <c r="D487">
        <v>5</v>
      </c>
      <c r="E487">
        <v>5</v>
      </c>
      <c r="F487">
        <v>2</v>
      </c>
      <c r="G487" t="str">
        <f>VLOOKUP(Table3[[#This Row],[Employee ID]],Table1[[#All],[Employee ID]:[GenderCode]],3)</f>
        <v>Female</v>
      </c>
      <c r="H487" t="str">
        <f>VLOOKUP(Table3[[#This Row],[Employee ID]],Table1[[#All],[Employee ID]:[JobFunctionDescription]],2)</f>
        <v>Engineer</v>
      </c>
      <c r="I487" t="str">
        <f>VLOOKUP(Table3[[#This Row],[Employee ID]],Table1[[#All],[Employee ID]:[DepartmentType]],18)</f>
        <v xml:space="preserve">Production       </v>
      </c>
      <c r="K487" s="2"/>
    </row>
    <row r="488" spans="1:11">
      <c r="A488">
        <v>1487</v>
      </c>
      <c r="B488" t="str">
        <f>VLOOKUP(Table3[[#This Row],[Employee ID]],Table1[[#All],[Employee ID]:[ADEmail]],10)</f>
        <v>frida.salazar@bilearner.com</v>
      </c>
      <c r="C488" t="s">
        <v>31175</v>
      </c>
      <c r="D488">
        <v>4</v>
      </c>
      <c r="E488">
        <v>4</v>
      </c>
      <c r="F488">
        <v>2</v>
      </c>
      <c r="G488" t="str">
        <f>VLOOKUP(Table3[[#This Row],[Employee ID]],Table1[[#All],[Employee ID]:[GenderCode]],3)</f>
        <v>Female</v>
      </c>
      <c r="H488" t="str">
        <f>VLOOKUP(Table3[[#This Row],[Employee ID]],Table1[[#All],[Employee ID]:[JobFunctionDescription]],2)</f>
        <v>Operator</v>
      </c>
      <c r="I488" t="str">
        <f>VLOOKUP(Table3[[#This Row],[Employee ID]],Table1[[#All],[Employee ID]:[DepartmentType]],18)</f>
        <v xml:space="preserve">Production       </v>
      </c>
    </row>
    <row r="489" spans="1:11">
      <c r="A489">
        <v>1488</v>
      </c>
      <c r="B489" t="str">
        <f>VLOOKUP(Table3[[#This Row],[Employee ID]],Table1[[#All],[Employee ID]:[ADEmail]],10)</f>
        <v>annie.peters@bilearner.com</v>
      </c>
      <c r="C489" t="s">
        <v>31118</v>
      </c>
      <c r="D489">
        <v>2</v>
      </c>
      <c r="E489">
        <v>2</v>
      </c>
      <c r="F489">
        <v>4</v>
      </c>
      <c r="G489" t="str">
        <f>VLOOKUP(Table3[[#This Row],[Employee ID]],Table1[[#All],[Employee ID]:[GenderCode]],3)</f>
        <v>Female</v>
      </c>
      <c r="H489" t="str">
        <f>VLOOKUP(Table3[[#This Row],[Employee ID]],Table1[[#All],[Employee ID]:[JobFunctionDescription]],2)</f>
        <v>Project Manager</v>
      </c>
      <c r="I489" t="str">
        <f>VLOOKUP(Table3[[#This Row],[Employee ID]],Table1[[#All],[Employee ID]:[DepartmentType]],18)</f>
        <v xml:space="preserve">Production       </v>
      </c>
    </row>
    <row r="490" spans="1:11">
      <c r="A490">
        <v>1489</v>
      </c>
      <c r="B490" t="str">
        <f>VLOOKUP(Table3[[#This Row],[Employee ID]],Table1[[#All],[Employee ID]:[ADEmail]],10)</f>
        <v>zoie.mercado@bilearner.com</v>
      </c>
      <c r="C490" t="s">
        <v>31227</v>
      </c>
      <c r="D490">
        <v>3</v>
      </c>
      <c r="E490">
        <v>5</v>
      </c>
      <c r="F490">
        <v>2</v>
      </c>
      <c r="G490" t="str">
        <f>VLOOKUP(Table3[[#This Row],[Employee ID]],Table1[[#All],[Employee ID]:[GenderCode]],3)</f>
        <v>Female</v>
      </c>
      <c r="H490" t="str">
        <f>VLOOKUP(Table3[[#This Row],[Employee ID]],Table1[[#All],[Employee ID]:[JobFunctionDescription]],2)</f>
        <v>Technician</v>
      </c>
      <c r="I490" t="str">
        <f>VLOOKUP(Table3[[#This Row],[Employee ID]],Table1[[#All],[Employee ID]:[DepartmentType]],18)</f>
        <v xml:space="preserve">Production       </v>
      </c>
    </row>
    <row r="491" spans="1:11">
      <c r="A491">
        <v>1490</v>
      </c>
      <c r="B491" t="str">
        <f>VLOOKUP(Table3[[#This Row],[Employee ID]],Table1[[#All],[Employee ID]:[ADEmail]],10)</f>
        <v>joanna.arias@bilearner.com</v>
      </c>
      <c r="C491" s="2">
        <v>45080</v>
      </c>
      <c r="D491">
        <v>2</v>
      </c>
      <c r="E491">
        <v>3</v>
      </c>
      <c r="F491">
        <v>4</v>
      </c>
      <c r="G491" t="str">
        <f>VLOOKUP(Table3[[#This Row],[Employee ID]],Table1[[#All],[Employee ID]:[GenderCode]],3)</f>
        <v>Female</v>
      </c>
      <c r="H491" t="str">
        <f>VLOOKUP(Table3[[#This Row],[Employee ID]],Table1[[#All],[Employee ID]:[JobFunctionDescription]],2)</f>
        <v>Director</v>
      </c>
      <c r="I491" t="str">
        <f>VLOOKUP(Table3[[#This Row],[Employee ID]],Table1[[#All],[Employee ID]:[DepartmentType]],18)</f>
        <v xml:space="preserve">Production       </v>
      </c>
      <c r="K491" s="2"/>
    </row>
    <row r="492" spans="1:11">
      <c r="A492">
        <v>1491</v>
      </c>
      <c r="B492" t="str">
        <f>VLOOKUP(Table3[[#This Row],[Employee ID]],Table1[[#All],[Employee ID]:[ADEmail]],10)</f>
        <v>tristian.wilcox@bilearner.com</v>
      </c>
      <c r="C492" t="s">
        <v>31109</v>
      </c>
      <c r="D492">
        <v>1</v>
      </c>
      <c r="E492">
        <v>3</v>
      </c>
      <c r="F492">
        <v>3</v>
      </c>
      <c r="G492" t="str">
        <f>VLOOKUP(Table3[[#This Row],[Employee ID]],Table1[[#All],[Employee ID]:[GenderCode]],3)</f>
        <v>Female</v>
      </c>
      <c r="H492" t="str">
        <f>VLOOKUP(Table3[[#This Row],[Employee ID]],Table1[[#All],[Employee ID]:[JobFunctionDescription]],2)</f>
        <v>Manager</v>
      </c>
      <c r="I492" t="str">
        <f>VLOOKUP(Table3[[#This Row],[Employee ID]],Table1[[#All],[Employee ID]:[DepartmentType]],18)</f>
        <v xml:space="preserve">Production       </v>
      </c>
    </row>
    <row r="493" spans="1:11">
      <c r="A493">
        <v>1492</v>
      </c>
      <c r="B493" t="str">
        <f>VLOOKUP(Table3[[#This Row],[Employee ID]],Table1[[#All],[Employee ID]:[ADEmail]],10)</f>
        <v>zoey.spence@bilearner.com</v>
      </c>
      <c r="C493" t="s">
        <v>31235</v>
      </c>
      <c r="D493">
        <v>4</v>
      </c>
      <c r="E493">
        <v>5</v>
      </c>
      <c r="F493">
        <v>2</v>
      </c>
      <c r="G493" t="str">
        <f>VLOOKUP(Table3[[#This Row],[Employee ID]],Table1[[#All],[Employee ID]:[GenderCode]],3)</f>
        <v>Male</v>
      </c>
      <c r="H493" t="str">
        <f>VLOOKUP(Table3[[#This Row],[Employee ID]],Table1[[#All],[Employee ID]:[JobFunctionDescription]],2)</f>
        <v>Engineer</v>
      </c>
      <c r="I493" t="str">
        <f>VLOOKUP(Table3[[#This Row],[Employee ID]],Table1[[#All],[Employee ID]:[DepartmentType]],18)</f>
        <v xml:space="preserve">Production       </v>
      </c>
    </row>
    <row r="494" spans="1:11">
      <c r="A494">
        <v>1493</v>
      </c>
      <c r="B494" t="str">
        <f>VLOOKUP(Table3[[#This Row],[Employee ID]],Table1[[#All],[Employee ID]:[ADEmail]],10)</f>
        <v>bradley.barnes@bilearner.com</v>
      </c>
      <c r="C494" s="2">
        <v>44724</v>
      </c>
      <c r="D494">
        <v>2</v>
      </c>
      <c r="E494">
        <v>2</v>
      </c>
      <c r="F494">
        <v>4</v>
      </c>
      <c r="G494" t="str">
        <f>VLOOKUP(Table3[[#This Row],[Employee ID]],Table1[[#All],[Employee ID]:[GenderCode]],3)</f>
        <v>Male</v>
      </c>
      <c r="H494" t="str">
        <f>VLOOKUP(Table3[[#This Row],[Employee ID]],Table1[[#All],[Employee ID]:[JobFunctionDescription]],2)</f>
        <v>Laborer</v>
      </c>
      <c r="I494" t="str">
        <f>VLOOKUP(Table3[[#This Row],[Employee ID]],Table1[[#All],[Employee ID]:[DepartmentType]],18)</f>
        <v xml:space="preserve">Production       </v>
      </c>
      <c r="K494" s="2"/>
    </row>
    <row r="495" spans="1:11">
      <c r="A495">
        <v>1494</v>
      </c>
      <c r="B495" t="str">
        <f>VLOOKUP(Table3[[#This Row],[Employee ID]],Table1[[#All],[Employee ID]:[ADEmail]],10)</f>
        <v>juliana.schroeder@bilearner.com</v>
      </c>
      <c r="C495" s="2">
        <v>45082</v>
      </c>
      <c r="D495">
        <v>5</v>
      </c>
      <c r="E495">
        <v>5</v>
      </c>
      <c r="F495">
        <v>5</v>
      </c>
      <c r="G495" t="str">
        <f>VLOOKUP(Table3[[#This Row],[Employee ID]],Table1[[#All],[Employee ID]:[GenderCode]],3)</f>
        <v>Female</v>
      </c>
      <c r="H495" t="str">
        <f>VLOOKUP(Table3[[#This Row],[Employee ID]],Table1[[#All],[Employee ID]:[JobFunctionDescription]],2)</f>
        <v>Coordinator</v>
      </c>
      <c r="I495" t="str">
        <f>VLOOKUP(Table3[[#This Row],[Employee ID]],Table1[[#All],[Employee ID]:[DepartmentType]],18)</f>
        <v xml:space="preserve">Production       </v>
      </c>
      <c r="K495" s="2"/>
    </row>
    <row r="496" spans="1:11">
      <c r="A496">
        <v>1495</v>
      </c>
      <c r="B496" t="str">
        <f>VLOOKUP(Table3[[#This Row],[Employee ID]],Table1[[#All],[Employee ID]:[ADEmail]],10)</f>
        <v>yasmin.warren@bilearner.com</v>
      </c>
      <c r="C496" t="s">
        <v>31236</v>
      </c>
      <c r="D496">
        <v>3</v>
      </c>
      <c r="E496">
        <v>3</v>
      </c>
      <c r="F496">
        <v>4</v>
      </c>
      <c r="G496" t="str">
        <f>VLOOKUP(Table3[[#This Row],[Employee ID]],Table1[[#All],[Employee ID]:[GenderCode]],3)</f>
        <v>Male</v>
      </c>
      <c r="H496" t="str">
        <f>VLOOKUP(Table3[[#This Row],[Employee ID]],Table1[[#All],[Employee ID]:[JobFunctionDescription]],2)</f>
        <v>Laborer</v>
      </c>
      <c r="I496" t="str">
        <f>VLOOKUP(Table3[[#This Row],[Employee ID]],Table1[[#All],[Employee ID]:[DepartmentType]],18)</f>
        <v xml:space="preserve">Production       </v>
      </c>
    </row>
    <row r="497" spans="1:11">
      <c r="A497">
        <v>1496</v>
      </c>
      <c r="B497" t="str">
        <f>VLOOKUP(Table3[[#This Row],[Employee ID]],Table1[[#All],[Employee ID]:[ADEmail]],10)</f>
        <v>izabella.barron@bilearner.com</v>
      </c>
      <c r="C497" s="2">
        <v>45176</v>
      </c>
      <c r="D497">
        <v>2</v>
      </c>
      <c r="E497">
        <v>3</v>
      </c>
      <c r="F497">
        <v>3</v>
      </c>
      <c r="G497" t="str">
        <f>VLOOKUP(Table3[[#This Row],[Employee ID]],Table1[[#All],[Employee ID]:[GenderCode]],3)</f>
        <v>Male</v>
      </c>
      <c r="H497" t="str">
        <f>VLOOKUP(Table3[[#This Row],[Employee ID]],Table1[[#All],[Employee ID]:[JobFunctionDescription]],2)</f>
        <v>Technician</v>
      </c>
      <c r="I497" t="str">
        <f>VLOOKUP(Table3[[#This Row],[Employee ID]],Table1[[#All],[Employee ID]:[DepartmentType]],18)</f>
        <v xml:space="preserve">Production       </v>
      </c>
      <c r="K497" s="2"/>
    </row>
    <row r="498" spans="1:11">
      <c r="A498">
        <v>1497</v>
      </c>
      <c r="B498" t="str">
        <f>VLOOKUP(Table3[[#This Row],[Employee ID]],Table1[[#All],[Employee ID]:[ADEmail]],10)</f>
        <v>victoria.soto@bilearner.com</v>
      </c>
      <c r="C498" t="s">
        <v>31137</v>
      </c>
      <c r="D498">
        <v>5</v>
      </c>
      <c r="E498">
        <v>4</v>
      </c>
      <c r="F498">
        <v>5</v>
      </c>
      <c r="G498" t="str">
        <f>VLOOKUP(Table3[[#This Row],[Employee ID]],Table1[[#All],[Employee ID]:[GenderCode]],3)</f>
        <v>Male</v>
      </c>
      <c r="H498" t="str">
        <f>VLOOKUP(Table3[[#This Row],[Employee ID]],Table1[[#All],[Employee ID]:[JobFunctionDescription]],2)</f>
        <v>Drafter</v>
      </c>
      <c r="I498" t="str">
        <f>VLOOKUP(Table3[[#This Row],[Employee ID]],Table1[[#All],[Employee ID]:[DepartmentType]],18)</f>
        <v xml:space="preserve">Production       </v>
      </c>
    </row>
    <row r="499" spans="1:11">
      <c r="A499">
        <v>1498</v>
      </c>
      <c r="B499" t="str">
        <f>VLOOKUP(Table3[[#This Row],[Employee ID]],Table1[[#All],[Employee ID]:[ADEmail]],10)</f>
        <v>cody.beard@bilearner.com</v>
      </c>
      <c r="C499" t="s">
        <v>31127</v>
      </c>
      <c r="D499">
        <v>1</v>
      </c>
      <c r="E499">
        <v>5</v>
      </c>
      <c r="F499">
        <v>3</v>
      </c>
      <c r="G499" t="str">
        <f>VLOOKUP(Table3[[#This Row],[Employee ID]],Table1[[#All],[Employee ID]:[GenderCode]],3)</f>
        <v>Female</v>
      </c>
      <c r="H499" t="str">
        <f>VLOOKUP(Table3[[#This Row],[Employee ID]],Table1[[#All],[Employee ID]:[JobFunctionDescription]],2)</f>
        <v>Director</v>
      </c>
      <c r="I499" t="str">
        <f>VLOOKUP(Table3[[#This Row],[Employee ID]],Table1[[#All],[Employee ID]:[DepartmentType]],18)</f>
        <v xml:space="preserve">Production       </v>
      </c>
    </row>
    <row r="500" spans="1:11">
      <c r="A500">
        <v>1499</v>
      </c>
      <c r="B500" t="str">
        <f>VLOOKUP(Table3[[#This Row],[Employee ID]],Table1[[#All],[Employee ID]:[ADEmail]],10)</f>
        <v>abigayle.mccann@bilearner.com</v>
      </c>
      <c r="C500" t="s">
        <v>31237</v>
      </c>
      <c r="D500">
        <v>4</v>
      </c>
      <c r="E500">
        <v>2</v>
      </c>
      <c r="F500">
        <v>3</v>
      </c>
      <c r="G500" t="str">
        <f>VLOOKUP(Table3[[#This Row],[Employee ID]],Table1[[#All],[Employee ID]:[GenderCode]],3)</f>
        <v>Female</v>
      </c>
      <c r="H500" t="str">
        <f>VLOOKUP(Table3[[#This Row],[Employee ID]],Table1[[#All],[Employee ID]:[JobFunctionDescription]],2)</f>
        <v>Operator</v>
      </c>
      <c r="I500" t="str">
        <f>VLOOKUP(Table3[[#This Row],[Employee ID]],Table1[[#All],[Employee ID]:[DepartmentType]],18)</f>
        <v xml:space="preserve">Production       </v>
      </c>
    </row>
    <row r="501" spans="1:11">
      <c r="A501">
        <v>1500</v>
      </c>
      <c r="B501" t="str">
        <f>VLOOKUP(Table3[[#This Row],[Employee ID]],Table1[[#All],[Employee ID]:[ADEmail]],10)</f>
        <v>brenden.marks@bilearner.com</v>
      </c>
      <c r="C501" t="s">
        <v>31133</v>
      </c>
      <c r="D501">
        <v>1</v>
      </c>
      <c r="E501">
        <v>4</v>
      </c>
      <c r="F501">
        <v>4</v>
      </c>
      <c r="G501" t="str">
        <f>VLOOKUP(Table3[[#This Row],[Employee ID]],Table1[[#All],[Employee ID]:[GenderCode]],3)</f>
        <v>Female</v>
      </c>
      <c r="H501" t="str">
        <f>VLOOKUP(Table3[[#This Row],[Employee ID]],Table1[[#All],[Employee ID]:[JobFunctionDescription]],2)</f>
        <v>Tower Hand</v>
      </c>
      <c r="I501" t="str">
        <f>VLOOKUP(Table3[[#This Row],[Employee ID]],Table1[[#All],[Employee ID]:[DepartmentType]],18)</f>
        <v xml:space="preserve">Production       </v>
      </c>
    </row>
    <row r="502" spans="1:11">
      <c r="A502">
        <v>1501</v>
      </c>
      <c r="B502" t="str">
        <f>VLOOKUP(Table3[[#This Row],[Employee ID]],Table1[[#All],[Employee ID]:[ADEmail]],10)</f>
        <v>jaqueline.gallagher@bilearner.com</v>
      </c>
      <c r="C502" s="2">
        <v>45143</v>
      </c>
      <c r="D502">
        <v>5</v>
      </c>
      <c r="E502">
        <v>4</v>
      </c>
      <c r="F502">
        <v>4</v>
      </c>
      <c r="G502" t="str">
        <f>VLOOKUP(Table3[[#This Row],[Employee ID]],Table1[[#All],[Employee ID]:[GenderCode]],3)</f>
        <v>Male</v>
      </c>
      <c r="H502" t="str">
        <f>VLOOKUP(Table3[[#This Row],[Employee ID]],Table1[[#All],[Employee ID]:[JobFunctionDescription]],2)</f>
        <v>Tower Hand</v>
      </c>
      <c r="I502" t="str">
        <f>VLOOKUP(Table3[[#This Row],[Employee ID]],Table1[[#All],[Employee ID]:[DepartmentType]],18)</f>
        <v xml:space="preserve">Production       </v>
      </c>
      <c r="K502" s="2"/>
    </row>
    <row r="503" spans="1:11">
      <c r="A503">
        <v>1502</v>
      </c>
      <c r="B503" t="str">
        <f>VLOOKUP(Table3[[#This Row],[Employee ID]],Table1[[#All],[Employee ID]:[ADEmail]],10)</f>
        <v>abagail.banks@bilearner.com</v>
      </c>
      <c r="C503" s="2">
        <v>45144</v>
      </c>
      <c r="D503">
        <v>5</v>
      </c>
      <c r="E503">
        <v>3</v>
      </c>
      <c r="F503">
        <v>5</v>
      </c>
      <c r="G503" t="str">
        <f>VLOOKUP(Table3[[#This Row],[Employee ID]],Table1[[#All],[Employee ID]:[GenderCode]],3)</f>
        <v>Male</v>
      </c>
      <c r="H503" t="str">
        <f>VLOOKUP(Table3[[#This Row],[Employee ID]],Table1[[#All],[Employee ID]:[JobFunctionDescription]],2)</f>
        <v>Administrative</v>
      </c>
      <c r="I503" t="str">
        <f>VLOOKUP(Table3[[#This Row],[Employee ID]],Table1[[#All],[Employee ID]:[DepartmentType]],18)</f>
        <v xml:space="preserve">Production       </v>
      </c>
      <c r="K503" s="2"/>
    </row>
    <row r="504" spans="1:11">
      <c r="A504">
        <v>1503</v>
      </c>
      <c r="B504" t="str">
        <f>VLOOKUP(Table3[[#This Row],[Employee ID]],Table1[[#All],[Employee ID]:[ADEmail]],10)</f>
        <v>nickolas.guzman@bilearner.com</v>
      </c>
      <c r="C504" t="s">
        <v>31147</v>
      </c>
      <c r="D504">
        <v>2</v>
      </c>
      <c r="E504">
        <v>2</v>
      </c>
      <c r="F504">
        <v>4</v>
      </c>
      <c r="G504" t="str">
        <f>VLOOKUP(Table3[[#This Row],[Employee ID]],Table1[[#All],[Employee ID]:[GenderCode]],3)</f>
        <v>Female</v>
      </c>
      <c r="H504" t="str">
        <f>VLOOKUP(Table3[[#This Row],[Employee ID]],Table1[[#All],[Employee ID]:[JobFunctionDescription]],2)</f>
        <v>Business Development</v>
      </c>
      <c r="I504" t="str">
        <f>VLOOKUP(Table3[[#This Row],[Employee ID]],Table1[[#All],[Employee ID]:[DepartmentType]],18)</f>
        <v xml:space="preserve">Production       </v>
      </c>
    </row>
    <row r="505" spans="1:11">
      <c r="A505">
        <v>1504</v>
      </c>
      <c r="B505" t="str">
        <f>VLOOKUP(Table3[[#This Row],[Employee ID]],Table1[[#All],[Employee ID]:[ADEmail]],10)</f>
        <v>guillermo.rose@bilearner.com</v>
      </c>
      <c r="C505" t="s">
        <v>31153</v>
      </c>
      <c r="D505">
        <v>5</v>
      </c>
      <c r="E505">
        <v>3</v>
      </c>
      <c r="F505">
        <v>2</v>
      </c>
      <c r="G505" t="str">
        <f>VLOOKUP(Table3[[#This Row],[Employee ID]],Table1[[#All],[Employee ID]:[GenderCode]],3)</f>
        <v>Female</v>
      </c>
      <c r="H505" t="str">
        <f>VLOOKUP(Table3[[#This Row],[Employee ID]],Table1[[#All],[Employee ID]:[JobFunctionDescription]],2)</f>
        <v>Technician</v>
      </c>
      <c r="I505" t="str">
        <f>VLOOKUP(Table3[[#This Row],[Employee ID]],Table1[[#All],[Employee ID]:[DepartmentType]],18)</f>
        <v xml:space="preserve">Production       </v>
      </c>
    </row>
    <row r="506" spans="1:11">
      <c r="A506">
        <v>1505</v>
      </c>
      <c r="B506" t="str">
        <f>VLOOKUP(Table3[[#This Row],[Employee ID]],Table1[[#All],[Employee ID]:[ADEmail]],10)</f>
        <v>moises.brock@bilearner.com</v>
      </c>
      <c r="C506" s="2">
        <v>44603</v>
      </c>
      <c r="D506">
        <v>2</v>
      </c>
      <c r="E506">
        <v>5</v>
      </c>
      <c r="F506">
        <v>4</v>
      </c>
      <c r="G506" t="str">
        <f>VLOOKUP(Table3[[#This Row],[Employee ID]],Table1[[#All],[Employee ID]:[GenderCode]],3)</f>
        <v>Female</v>
      </c>
      <c r="H506" t="str">
        <f>VLOOKUP(Table3[[#This Row],[Employee ID]],Table1[[#All],[Employee ID]:[JobFunctionDescription]],2)</f>
        <v>Supervisor</v>
      </c>
      <c r="I506" t="str">
        <f>VLOOKUP(Table3[[#This Row],[Employee ID]],Table1[[#All],[Employee ID]:[DepartmentType]],18)</f>
        <v xml:space="preserve">Production       </v>
      </c>
      <c r="K506" s="2"/>
    </row>
    <row r="507" spans="1:11">
      <c r="A507">
        <v>1506</v>
      </c>
      <c r="B507" t="str">
        <f>VLOOKUP(Table3[[#This Row],[Employee ID]],Table1[[#All],[Employee ID]:[ADEmail]],10)</f>
        <v>hayden.richmond@bilearner.com</v>
      </c>
      <c r="C507" s="2">
        <v>45143</v>
      </c>
      <c r="D507">
        <v>2</v>
      </c>
      <c r="E507">
        <v>3</v>
      </c>
      <c r="F507">
        <v>2</v>
      </c>
      <c r="G507" t="str">
        <f>VLOOKUP(Table3[[#This Row],[Employee ID]],Table1[[#All],[Employee ID]:[GenderCode]],3)</f>
        <v>Female</v>
      </c>
      <c r="H507" t="str">
        <f>VLOOKUP(Table3[[#This Row],[Employee ID]],Table1[[#All],[Employee ID]:[JobFunctionDescription]],2)</f>
        <v>Engineer</v>
      </c>
      <c r="I507" t="str">
        <f>VLOOKUP(Table3[[#This Row],[Employee ID]],Table1[[#All],[Employee ID]:[DepartmentType]],18)</f>
        <v xml:space="preserve">Production       </v>
      </c>
      <c r="K507" s="2"/>
    </row>
    <row r="508" spans="1:11">
      <c r="A508">
        <v>1507</v>
      </c>
      <c r="B508" t="str">
        <f>VLOOKUP(Table3[[#This Row],[Employee ID]],Table1[[#All],[Employee ID]:[ADEmail]],10)</f>
        <v>evelin.sellers@bilearner.com</v>
      </c>
      <c r="C508" t="s">
        <v>31100</v>
      </c>
      <c r="D508">
        <v>1</v>
      </c>
      <c r="E508">
        <v>2</v>
      </c>
      <c r="F508">
        <v>1</v>
      </c>
      <c r="G508" t="str">
        <f>VLOOKUP(Table3[[#This Row],[Employee ID]],Table1[[#All],[Employee ID]:[GenderCode]],3)</f>
        <v>Female</v>
      </c>
      <c r="H508" t="str">
        <f>VLOOKUP(Table3[[#This Row],[Employee ID]],Table1[[#All],[Employee ID]:[JobFunctionDescription]],2)</f>
        <v>Administrator</v>
      </c>
      <c r="I508" t="str">
        <f>VLOOKUP(Table3[[#This Row],[Employee ID]],Table1[[#All],[Employee ID]:[DepartmentType]],18)</f>
        <v xml:space="preserve">Production       </v>
      </c>
    </row>
    <row r="509" spans="1:11">
      <c r="A509">
        <v>1508</v>
      </c>
      <c r="B509" t="str">
        <f>VLOOKUP(Table3[[#This Row],[Employee ID]],Table1[[#All],[Employee ID]:[ADEmail]],10)</f>
        <v>dereon.hayes@bilearner.com</v>
      </c>
      <c r="C509" s="2">
        <v>44752</v>
      </c>
      <c r="D509">
        <v>4</v>
      </c>
      <c r="E509">
        <v>3</v>
      </c>
      <c r="F509">
        <v>2</v>
      </c>
      <c r="G509" t="str">
        <f>VLOOKUP(Table3[[#This Row],[Employee ID]],Table1[[#All],[Employee ID]:[GenderCode]],3)</f>
        <v>Female</v>
      </c>
      <c r="H509" t="str">
        <f>VLOOKUP(Table3[[#This Row],[Employee ID]],Table1[[#All],[Employee ID]:[JobFunctionDescription]],2)</f>
        <v>Lineman</v>
      </c>
      <c r="I509" t="str">
        <f>VLOOKUP(Table3[[#This Row],[Employee ID]],Table1[[#All],[Employee ID]:[DepartmentType]],18)</f>
        <v xml:space="preserve">Production       </v>
      </c>
      <c r="K509" s="2"/>
    </row>
    <row r="510" spans="1:11">
      <c r="A510">
        <v>1509</v>
      </c>
      <c r="B510" t="str">
        <f>VLOOKUP(Table3[[#This Row],[Employee ID]],Table1[[#All],[Employee ID]:[ADEmail]],10)</f>
        <v>marlee.mathis@bilearner.com</v>
      </c>
      <c r="C510" t="s">
        <v>31199</v>
      </c>
      <c r="D510">
        <v>5</v>
      </c>
      <c r="E510">
        <v>1</v>
      </c>
      <c r="F510">
        <v>3</v>
      </c>
      <c r="G510" t="str">
        <f>VLOOKUP(Table3[[#This Row],[Employee ID]],Table1[[#All],[Employee ID]:[GenderCode]],3)</f>
        <v>Female</v>
      </c>
      <c r="H510" t="str">
        <f>VLOOKUP(Table3[[#This Row],[Employee ID]],Table1[[#All],[Employee ID]:[JobFunctionDescription]],2)</f>
        <v>Assistant</v>
      </c>
      <c r="I510" t="str">
        <f>VLOOKUP(Table3[[#This Row],[Employee ID]],Table1[[#All],[Employee ID]:[DepartmentType]],18)</f>
        <v xml:space="preserve">Production       </v>
      </c>
    </row>
    <row r="511" spans="1:11">
      <c r="A511">
        <v>1510</v>
      </c>
      <c r="B511" t="str">
        <f>VLOOKUP(Table3[[#This Row],[Employee ID]],Table1[[#All],[Employee ID]:[ADEmail]],10)</f>
        <v>alice.house@bilearner.com</v>
      </c>
      <c r="C511" s="2">
        <v>45081</v>
      </c>
      <c r="D511">
        <v>2</v>
      </c>
      <c r="E511">
        <v>3</v>
      </c>
      <c r="F511">
        <v>3</v>
      </c>
      <c r="G511" t="str">
        <f>VLOOKUP(Table3[[#This Row],[Employee ID]],Table1[[#All],[Employee ID]:[GenderCode]],3)</f>
        <v>Female</v>
      </c>
      <c r="H511" t="str">
        <f>VLOOKUP(Table3[[#This Row],[Employee ID]],Table1[[#All],[Employee ID]:[JobFunctionDescription]],2)</f>
        <v>Technician</v>
      </c>
      <c r="I511" t="str">
        <f>VLOOKUP(Table3[[#This Row],[Employee ID]],Table1[[#All],[Employee ID]:[DepartmentType]],18)</f>
        <v xml:space="preserve">Production       </v>
      </c>
      <c r="K511" s="2"/>
    </row>
    <row r="512" spans="1:11">
      <c r="A512">
        <v>1511</v>
      </c>
      <c r="B512" t="str">
        <f>VLOOKUP(Table3[[#This Row],[Employee ID]],Table1[[#All],[Employee ID]:[ADEmail]],10)</f>
        <v>jonathon.thompson@bilearner.com</v>
      </c>
      <c r="C512" t="s">
        <v>31238</v>
      </c>
      <c r="D512">
        <v>2</v>
      </c>
      <c r="E512">
        <v>3</v>
      </c>
      <c r="F512">
        <v>2</v>
      </c>
      <c r="G512" t="str">
        <f>VLOOKUP(Table3[[#This Row],[Employee ID]],Table1[[#All],[Employee ID]:[GenderCode]],3)</f>
        <v>Female</v>
      </c>
      <c r="H512" t="str">
        <f>VLOOKUP(Table3[[#This Row],[Employee ID]],Table1[[#All],[Employee ID]:[JobFunctionDescription]],2)</f>
        <v>Groundman</v>
      </c>
      <c r="I512" t="str">
        <f>VLOOKUP(Table3[[#This Row],[Employee ID]],Table1[[#All],[Employee ID]:[DepartmentType]],18)</f>
        <v xml:space="preserve">Production       </v>
      </c>
    </row>
    <row r="513" spans="1:11">
      <c r="A513">
        <v>1512</v>
      </c>
      <c r="B513" t="str">
        <f>VLOOKUP(Table3[[#This Row],[Employee ID]],Table1[[#All],[Employee ID]:[ADEmail]],10)</f>
        <v>kendal.abbott@bilearner.com</v>
      </c>
      <c r="C513" t="s">
        <v>31188</v>
      </c>
      <c r="D513">
        <v>4</v>
      </c>
      <c r="E513">
        <v>5</v>
      </c>
      <c r="F513">
        <v>2</v>
      </c>
      <c r="G513" t="str">
        <f>VLOOKUP(Table3[[#This Row],[Employee ID]],Table1[[#All],[Employee ID]:[GenderCode]],3)</f>
        <v>Female</v>
      </c>
      <c r="H513" t="str">
        <f>VLOOKUP(Table3[[#This Row],[Employee ID]],Table1[[#All],[Employee ID]:[JobFunctionDescription]],2)</f>
        <v>Laborer</v>
      </c>
      <c r="I513" t="str">
        <f>VLOOKUP(Table3[[#This Row],[Employee ID]],Table1[[#All],[Employee ID]:[DepartmentType]],18)</f>
        <v xml:space="preserve">Production       </v>
      </c>
    </row>
    <row r="514" spans="1:11">
      <c r="A514">
        <v>1513</v>
      </c>
      <c r="B514" t="str">
        <f>VLOOKUP(Table3[[#This Row],[Employee ID]],Table1[[#All],[Employee ID]:[ADEmail]],10)</f>
        <v>holly.taylor@bilearner.com</v>
      </c>
      <c r="C514" t="s">
        <v>31197</v>
      </c>
      <c r="D514">
        <v>5</v>
      </c>
      <c r="E514">
        <v>3</v>
      </c>
      <c r="F514">
        <v>5</v>
      </c>
      <c r="G514" t="str">
        <f>VLOOKUP(Table3[[#This Row],[Employee ID]],Table1[[#All],[Employee ID]:[GenderCode]],3)</f>
        <v>Male</v>
      </c>
      <c r="H514" t="str">
        <f>VLOOKUP(Table3[[#This Row],[Employee ID]],Table1[[#All],[Employee ID]:[JobFunctionDescription]],2)</f>
        <v>Engineer</v>
      </c>
      <c r="I514" t="str">
        <f>VLOOKUP(Table3[[#This Row],[Employee ID]],Table1[[#All],[Employee ID]:[DepartmentType]],18)</f>
        <v xml:space="preserve">Production       </v>
      </c>
    </row>
    <row r="515" spans="1:11">
      <c r="A515">
        <v>1514</v>
      </c>
      <c r="B515" t="str">
        <f>VLOOKUP(Table3[[#This Row],[Employee ID]],Table1[[#All],[Employee ID]:[ADEmail]],10)</f>
        <v>hadassah.blackburn@bilearner.com</v>
      </c>
      <c r="C515" s="2">
        <v>45143</v>
      </c>
      <c r="D515">
        <v>1</v>
      </c>
      <c r="E515">
        <v>3</v>
      </c>
      <c r="F515">
        <v>2</v>
      </c>
      <c r="G515" t="str">
        <f>VLOOKUP(Table3[[#This Row],[Employee ID]],Table1[[#All],[Employee ID]:[GenderCode]],3)</f>
        <v>Male</v>
      </c>
      <c r="H515" t="str">
        <f>VLOOKUP(Table3[[#This Row],[Employee ID]],Table1[[#All],[Employee ID]:[JobFunctionDescription]],2)</f>
        <v>Manager</v>
      </c>
      <c r="I515" t="str">
        <f>VLOOKUP(Table3[[#This Row],[Employee ID]],Table1[[#All],[Employee ID]:[DepartmentType]],18)</f>
        <v xml:space="preserve">Production       </v>
      </c>
      <c r="K515" s="2"/>
    </row>
    <row r="516" spans="1:11">
      <c r="A516">
        <v>1515</v>
      </c>
      <c r="B516" t="str">
        <f>VLOOKUP(Table3[[#This Row],[Employee ID]],Table1[[#All],[Employee ID]:[ADEmail]],10)</f>
        <v>shaylee.hall@bilearner.com</v>
      </c>
      <c r="C516" t="s">
        <v>31111</v>
      </c>
      <c r="D516">
        <v>2</v>
      </c>
      <c r="E516">
        <v>3</v>
      </c>
      <c r="F516">
        <v>1</v>
      </c>
      <c r="G516" t="str">
        <f>VLOOKUP(Table3[[#This Row],[Employee ID]],Table1[[#All],[Employee ID]:[GenderCode]],3)</f>
        <v>Female</v>
      </c>
      <c r="H516" t="str">
        <f>VLOOKUP(Table3[[#This Row],[Employee ID]],Table1[[#All],[Employee ID]:[JobFunctionDescription]],2)</f>
        <v>Laborer</v>
      </c>
      <c r="I516" t="str">
        <f>VLOOKUP(Table3[[#This Row],[Employee ID]],Table1[[#All],[Employee ID]:[DepartmentType]],18)</f>
        <v xml:space="preserve">Production       </v>
      </c>
    </row>
    <row r="517" spans="1:11">
      <c r="A517">
        <v>1516</v>
      </c>
      <c r="B517" t="str">
        <f>VLOOKUP(Table3[[#This Row],[Employee ID]],Table1[[#All],[Employee ID]:[ADEmail]],10)</f>
        <v>richard.nelson@bilearner.com</v>
      </c>
      <c r="C517" t="s">
        <v>31091</v>
      </c>
      <c r="D517">
        <v>1</v>
      </c>
      <c r="E517">
        <v>5</v>
      </c>
      <c r="F517">
        <v>3</v>
      </c>
      <c r="G517" t="str">
        <f>VLOOKUP(Table3[[#This Row],[Employee ID]],Table1[[#All],[Employee ID]:[GenderCode]],3)</f>
        <v>Male</v>
      </c>
      <c r="H517" t="str">
        <f>VLOOKUP(Table3[[#This Row],[Employee ID]],Table1[[#All],[Employee ID]:[JobFunctionDescription]],2)</f>
        <v>Manager</v>
      </c>
      <c r="I517" t="str">
        <f>VLOOKUP(Table3[[#This Row],[Employee ID]],Table1[[#All],[Employee ID]:[DepartmentType]],18)</f>
        <v xml:space="preserve">Production       </v>
      </c>
    </row>
    <row r="518" spans="1:11">
      <c r="A518">
        <v>1517</v>
      </c>
      <c r="B518" t="str">
        <f>VLOOKUP(Table3[[#This Row],[Employee ID]],Table1[[#All],[Employee ID]:[ADEmail]],10)</f>
        <v>leyla.davila@bilearner.com</v>
      </c>
      <c r="C518" t="s">
        <v>31123</v>
      </c>
      <c r="D518">
        <v>4</v>
      </c>
      <c r="E518">
        <v>5</v>
      </c>
      <c r="F518">
        <v>3</v>
      </c>
      <c r="G518" t="str">
        <f>VLOOKUP(Table3[[#This Row],[Employee ID]],Table1[[#All],[Employee ID]:[GenderCode]],3)</f>
        <v>Male</v>
      </c>
      <c r="H518" t="str">
        <f>VLOOKUP(Table3[[#This Row],[Employee ID]],Table1[[#All],[Employee ID]:[JobFunctionDescription]],2)</f>
        <v>Splicer</v>
      </c>
      <c r="I518" t="str">
        <f>VLOOKUP(Table3[[#This Row],[Employee ID]],Table1[[#All],[Employee ID]:[DepartmentType]],18)</f>
        <v xml:space="preserve">Production       </v>
      </c>
    </row>
    <row r="519" spans="1:11">
      <c r="A519">
        <v>1518</v>
      </c>
      <c r="B519" t="str">
        <f>VLOOKUP(Table3[[#This Row],[Employee ID]],Table1[[#All],[Employee ID]:[ADEmail]],10)</f>
        <v>kolten.calhoun@bilearner.com</v>
      </c>
      <c r="C519" t="s">
        <v>31169</v>
      </c>
      <c r="D519">
        <v>4</v>
      </c>
      <c r="E519">
        <v>4</v>
      </c>
      <c r="F519">
        <v>2</v>
      </c>
      <c r="G519" t="str">
        <f>VLOOKUP(Table3[[#This Row],[Employee ID]],Table1[[#All],[Employee ID]:[GenderCode]],3)</f>
        <v>Male</v>
      </c>
      <c r="H519" t="str">
        <f>VLOOKUP(Table3[[#This Row],[Employee ID]],Table1[[#All],[Employee ID]:[JobFunctionDescription]],2)</f>
        <v>Engineer</v>
      </c>
      <c r="I519" t="str">
        <f>VLOOKUP(Table3[[#This Row],[Employee ID]],Table1[[#All],[Employee ID]:[DepartmentType]],18)</f>
        <v xml:space="preserve">Production       </v>
      </c>
    </row>
    <row r="520" spans="1:11">
      <c r="A520">
        <v>1519</v>
      </c>
      <c r="B520" t="str">
        <f>VLOOKUP(Table3[[#This Row],[Employee ID]],Table1[[#All],[Employee ID]:[ADEmail]],10)</f>
        <v>camille.livingston@bilearner.com</v>
      </c>
      <c r="C520" t="s">
        <v>31102</v>
      </c>
      <c r="D520">
        <v>1</v>
      </c>
      <c r="E520">
        <v>3</v>
      </c>
      <c r="F520">
        <v>1</v>
      </c>
      <c r="G520" t="str">
        <f>VLOOKUP(Table3[[#This Row],[Employee ID]],Table1[[#All],[Employee ID]:[GenderCode]],3)</f>
        <v>Female</v>
      </c>
      <c r="H520" t="str">
        <f>VLOOKUP(Table3[[#This Row],[Employee ID]],Table1[[#All],[Employee ID]:[JobFunctionDescription]],2)</f>
        <v>Supervisor</v>
      </c>
      <c r="I520" t="str">
        <f>VLOOKUP(Table3[[#This Row],[Employee ID]],Table1[[#All],[Employee ID]:[DepartmentType]],18)</f>
        <v xml:space="preserve">Production       </v>
      </c>
    </row>
    <row r="521" spans="1:11">
      <c r="A521">
        <v>1520</v>
      </c>
      <c r="B521" t="str">
        <f>VLOOKUP(Table3[[#This Row],[Employee ID]],Table1[[#All],[Employee ID]:[ADEmail]],10)</f>
        <v>lilianna.colon@bilearner.com</v>
      </c>
      <c r="C521" s="2">
        <v>45050</v>
      </c>
      <c r="D521">
        <v>2</v>
      </c>
      <c r="E521">
        <v>2</v>
      </c>
      <c r="F521">
        <v>5</v>
      </c>
      <c r="G521" t="str">
        <f>VLOOKUP(Table3[[#This Row],[Employee ID]],Table1[[#All],[Employee ID]:[GenderCode]],3)</f>
        <v>Female</v>
      </c>
      <c r="H521" t="str">
        <f>VLOOKUP(Table3[[#This Row],[Employee ID]],Table1[[#All],[Employee ID]:[JobFunctionDescription]],2)</f>
        <v>Vp</v>
      </c>
      <c r="I521" t="str">
        <f>VLOOKUP(Table3[[#This Row],[Employee ID]],Table1[[#All],[Employee ID]:[DepartmentType]],18)</f>
        <v xml:space="preserve">Production       </v>
      </c>
      <c r="K521" s="2"/>
    </row>
    <row r="522" spans="1:11">
      <c r="A522">
        <v>1521</v>
      </c>
      <c r="B522" t="str">
        <f>VLOOKUP(Table3[[#This Row],[Employee ID]],Table1[[#All],[Employee ID]:[ADEmail]],10)</f>
        <v>chaim.patrick@bilearner.com</v>
      </c>
      <c r="C522" s="2">
        <v>45236</v>
      </c>
      <c r="D522">
        <v>4</v>
      </c>
      <c r="E522">
        <v>1</v>
      </c>
      <c r="F522">
        <v>3</v>
      </c>
      <c r="G522" t="str">
        <f>VLOOKUP(Table3[[#This Row],[Employee ID]],Table1[[#All],[Employee ID]:[GenderCode]],3)</f>
        <v>Male</v>
      </c>
      <c r="H522" t="str">
        <f>VLOOKUP(Table3[[#This Row],[Employee ID]],Table1[[#All],[Employee ID]:[JobFunctionDescription]],2)</f>
        <v>Groundman</v>
      </c>
      <c r="I522" t="str">
        <f>VLOOKUP(Table3[[#This Row],[Employee ID]],Table1[[#All],[Employee ID]:[DepartmentType]],18)</f>
        <v xml:space="preserve">Production       </v>
      </c>
      <c r="K522" s="2"/>
    </row>
    <row r="523" spans="1:11">
      <c r="A523">
        <v>1522</v>
      </c>
      <c r="B523" t="str">
        <f>VLOOKUP(Table3[[#This Row],[Employee ID]],Table1[[#All],[Employee ID]:[ADEmail]],10)</f>
        <v>amara.castillo@bilearner.com</v>
      </c>
      <c r="C523" s="2">
        <v>44632</v>
      </c>
      <c r="D523">
        <v>3</v>
      </c>
      <c r="E523">
        <v>4</v>
      </c>
      <c r="F523">
        <v>5</v>
      </c>
      <c r="G523" t="str">
        <f>VLOOKUP(Table3[[#This Row],[Employee ID]],Table1[[#All],[Employee ID]:[GenderCode]],3)</f>
        <v>Male</v>
      </c>
      <c r="H523" t="str">
        <f>VLOOKUP(Table3[[#This Row],[Employee ID]],Table1[[#All],[Employee ID]:[JobFunctionDescription]],2)</f>
        <v>Operator</v>
      </c>
      <c r="I523" t="str">
        <f>VLOOKUP(Table3[[#This Row],[Employee ID]],Table1[[#All],[Employee ID]:[DepartmentType]],18)</f>
        <v xml:space="preserve">Production       </v>
      </c>
      <c r="K523" s="2"/>
    </row>
    <row r="524" spans="1:11">
      <c r="A524">
        <v>1523</v>
      </c>
      <c r="B524" t="str">
        <f>VLOOKUP(Table3[[#This Row],[Employee ID]],Table1[[#All],[Employee ID]:[ADEmail]],10)</f>
        <v>joel.eaton@bilearner.com</v>
      </c>
      <c r="C524" t="s">
        <v>31239</v>
      </c>
      <c r="D524">
        <v>4</v>
      </c>
      <c r="E524">
        <v>4</v>
      </c>
      <c r="F524">
        <v>3</v>
      </c>
      <c r="G524" t="str">
        <f>VLOOKUP(Table3[[#This Row],[Employee ID]],Table1[[#All],[Employee ID]:[GenderCode]],3)</f>
        <v>Male</v>
      </c>
      <c r="H524" t="str">
        <f>VLOOKUP(Table3[[#This Row],[Employee ID]],Table1[[#All],[Employee ID]:[JobFunctionDescription]],2)</f>
        <v>Director</v>
      </c>
      <c r="I524" t="str">
        <f>VLOOKUP(Table3[[#This Row],[Employee ID]],Table1[[#All],[Employee ID]:[DepartmentType]],18)</f>
        <v xml:space="preserve">Production       </v>
      </c>
    </row>
    <row r="525" spans="1:11">
      <c r="A525">
        <v>1524</v>
      </c>
      <c r="B525" t="str">
        <f>VLOOKUP(Table3[[#This Row],[Employee ID]],Table1[[#All],[Employee ID]:[ADEmail]],10)</f>
        <v>priscilla.walters@bilearner.com</v>
      </c>
      <c r="C525" t="s">
        <v>31092</v>
      </c>
      <c r="D525">
        <v>4</v>
      </c>
      <c r="E525">
        <v>1</v>
      </c>
      <c r="F525">
        <v>2</v>
      </c>
      <c r="G525" t="str">
        <f>VLOOKUP(Table3[[#This Row],[Employee ID]],Table1[[#All],[Employee ID]:[GenderCode]],3)</f>
        <v>Female</v>
      </c>
      <c r="H525" t="str">
        <f>VLOOKUP(Table3[[#This Row],[Employee ID]],Table1[[#All],[Employee ID]:[JobFunctionDescription]],2)</f>
        <v>Engineer</v>
      </c>
      <c r="I525" t="str">
        <f>VLOOKUP(Table3[[#This Row],[Employee ID]],Table1[[#All],[Employee ID]:[DepartmentType]],18)</f>
        <v xml:space="preserve">Production       </v>
      </c>
    </row>
    <row r="526" spans="1:11">
      <c r="A526">
        <v>1525</v>
      </c>
      <c r="B526" t="str">
        <f>VLOOKUP(Table3[[#This Row],[Employee ID]],Table1[[#All],[Employee ID]:[ADEmail]],10)</f>
        <v>nehemiah.leach@bilearner.com</v>
      </c>
      <c r="C526" t="s">
        <v>31240</v>
      </c>
      <c r="D526">
        <v>2</v>
      </c>
      <c r="E526">
        <v>4</v>
      </c>
      <c r="F526">
        <v>1</v>
      </c>
      <c r="G526" t="str">
        <f>VLOOKUP(Table3[[#This Row],[Employee ID]],Table1[[#All],[Employee ID]:[GenderCode]],3)</f>
        <v>Female</v>
      </c>
      <c r="H526" t="str">
        <f>VLOOKUP(Table3[[#This Row],[Employee ID]],Table1[[#All],[Employee ID]:[JobFunctionDescription]],2)</f>
        <v>Laborer</v>
      </c>
      <c r="I526" t="str">
        <f>VLOOKUP(Table3[[#This Row],[Employee ID]],Table1[[#All],[Employee ID]:[DepartmentType]],18)</f>
        <v xml:space="preserve">Production       </v>
      </c>
    </row>
    <row r="527" spans="1:11">
      <c r="A527">
        <v>1526</v>
      </c>
      <c r="B527" t="str">
        <f>VLOOKUP(Table3[[#This Row],[Employee ID]],Table1[[#All],[Employee ID]:[ADEmail]],10)</f>
        <v>ashtyn.huynh@bilearner.com</v>
      </c>
      <c r="C527" t="s">
        <v>31112</v>
      </c>
      <c r="D527">
        <v>2</v>
      </c>
      <c r="E527">
        <v>3</v>
      </c>
      <c r="F527">
        <v>3</v>
      </c>
      <c r="G527" t="str">
        <f>VLOOKUP(Table3[[#This Row],[Employee ID]],Table1[[#All],[Employee ID]:[GenderCode]],3)</f>
        <v>Female</v>
      </c>
      <c r="H527" t="str">
        <f>VLOOKUP(Table3[[#This Row],[Employee ID]],Table1[[#All],[Employee ID]:[JobFunctionDescription]],2)</f>
        <v>Foreman</v>
      </c>
      <c r="I527" t="str">
        <f>VLOOKUP(Table3[[#This Row],[Employee ID]],Table1[[#All],[Employee ID]:[DepartmentType]],18)</f>
        <v xml:space="preserve">Production       </v>
      </c>
    </row>
    <row r="528" spans="1:11">
      <c r="A528">
        <v>1527</v>
      </c>
      <c r="B528" t="str">
        <f>VLOOKUP(Table3[[#This Row],[Employee ID]],Table1[[#All],[Employee ID]:[ADEmail]],10)</f>
        <v>tristen.reed@bilearner.com</v>
      </c>
      <c r="C528" s="2">
        <v>44963</v>
      </c>
      <c r="D528">
        <v>1</v>
      </c>
      <c r="E528">
        <v>1</v>
      </c>
      <c r="F528">
        <v>3</v>
      </c>
      <c r="G528" t="str">
        <f>VLOOKUP(Table3[[#This Row],[Employee ID]],Table1[[#All],[Employee ID]:[GenderCode]],3)</f>
        <v>Female</v>
      </c>
      <c r="H528" t="str">
        <f>VLOOKUP(Table3[[#This Row],[Employee ID]],Table1[[#All],[Employee ID]:[JobFunctionDescription]],2)</f>
        <v>Engineer</v>
      </c>
      <c r="I528" t="str">
        <f>VLOOKUP(Table3[[#This Row],[Employee ID]],Table1[[#All],[Employee ID]:[DepartmentType]],18)</f>
        <v xml:space="preserve">Production       </v>
      </c>
      <c r="K528" s="2"/>
    </row>
    <row r="529" spans="1:11">
      <c r="A529">
        <v>1528</v>
      </c>
      <c r="B529" t="str">
        <f>VLOOKUP(Table3[[#This Row],[Employee ID]],Table1[[#All],[Employee ID]:[ADEmail]],10)</f>
        <v>braedon.chandler@bilearner.com</v>
      </c>
      <c r="C529" t="s">
        <v>31102</v>
      </c>
      <c r="D529">
        <v>5</v>
      </c>
      <c r="E529">
        <v>5</v>
      </c>
      <c r="F529">
        <v>2</v>
      </c>
      <c r="G529" t="str">
        <f>VLOOKUP(Table3[[#This Row],[Employee ID]],Table1[[#All],[Employee ID]:[GenderCode]],3)</f>
        <v>Female</v>
      </c>
      <c r="H529" t="str">
        <f>VLOOKUP(Table3[[#This Row],[Employee ID]],Table1[[#All],[Employee ID]:[JobFunctionDescription]],2)</f>
        <v>Laborer</v>
      </c>
      <c r="I529" t="str">
        <f>VLOOKUP(Table3[[#This Row],[Employee ID]],Table1[[#All],[Employee ID]:[DepartmentType]],18)</f>
        <v xml:space="preserve">Production       </v>
      </c>
    </row>
    <row r="530" spans="1:11">
      <c r="A530">
        <v>1529</v>
      </c>
      <c r="B530" t="str">
        <f>VLOOKUP(Table3[[#This Row],[Employee ID]],Table1[[#All],[Employee ID]:[ADEmail]],10)</f>
        <v>nikolas.hancock@bilearner.com</v>
      </c>
      <c r="C530" t="s">
        <v>31211</v>
      </c>
      <c r="D530">
        <v>3</v>
      </c>
      <c r="E530">
        <v>1</v>
      </c>
      <c r="F530">
        <v>3</v>
      </c>
      <c r="G530" t="str">
        <f>VLOOKUP(Table3[[#This Row],[Employee ID]],Table1[[#All],[Employee ID]:[GenderCode]],3)</f>
        <v>Female</v>
      </c>
      <c r="H530" t="str">
        <f>VLOOKUP(Table3[[#This Row],[Employee ID]],Table1[[#All],[Employee ID]:[JobFunctionDescription]],2)</f>
        <v>Laborer</v>
      </c>
      <c r="I530" t="str">
        <f>VLOOKUP(Table3[[#This Row],[Employee ID]],Table1[[#All],[Employee ID]:[DepartmentType]],18)</f>
        <v xml:space="preserve">Production       </v>
      </c>
    </row>
    <row r="531" spans="1:11">
      <c r="A531">
        <v>1530</v>
      </c>
      <c r="B531" t="str">
        <f>VLOOKUP(Table3[[#This Row],[Employee ID]],Table1[[#All],[Employee ID]:[ADEmail]],10)</f>
        <v>demetrius.sanders@bilearner.com</v>
      </c>
      <c r="C531" t="s">
        <v>31126</v>
      </c>
      <c r="D531">
        <v>1</v>
      </c>
      <c r="E531">
        <v>2</v>
      </c>
      <c r="F531">
        <v>3</v>
      </c>
      <c r="G531" t="str">
        <f>VLOOKUP(Table3[[#This Row],[Employee ID]],Table1[[#All],[Employee ID]:[GenderCode]],3)</f>
        <v>Female</v>
      </c>
      <c r="H531" t="str">
        <f>VLOOKUP(Table3[[#This Row],[Employee ID]],Table1[[#All],[Employee ID]:[JobFunctionDescription]],2)</f>
        <v>Top Hand</v>
      </c>
      <c r="I531" t="str">
        <f>VLOOKUP(Table3[[#This Row],[Employee ID]],Table1[[#All],[Employee ID]:[DepartmentType]],18)</f>
        <v xml:space="preserve">Production       </v>
      </c>
    </row>
    <row r="532" spans="1:11">
      <c r="A532">
        <v>1531</v>
      </c>
      <c r="B532" t="str">
        <f>VLOOKUP(Table3[[#This Row],[Employee ID]],Table1[[#All],[Employee ID]:[ADEmail]],10)</f>
        <v>tiana.perry@bilearner.com</v>
      </c>
      <c r="C532" t="s">
        <v>31171</v>
      </c>
      <c r="D532">
        <v>5</v>
      </c>
      <c r="E532">
        <v>5</v>
      </c>
      <c r="F532">
        <v>3</v>
      </c>
      <c r="G532" t="str">
        <f>VLOOKUP(Table3[[#This Row],[Employee ID]],Table1[[#All],[Employee ID]:[GenderCode]],3)</f>
        <v>Female</v>
      </c>
      <c r="H532" t="str">
        <f>VLOOKUP(Table3[[#This Row],[Employee ID]],Table1[[#All],[Employee ID]:[JobFunctionDescription]],2)</f>
        <v>Lineman</v>
      </c>
      <c r="I532" t="str">
        <f>VLOOKUP(Table3[[#This Row],[Employee ID]],Table1[[#All],[Employee ID]:[DepartmentType]],18)</f>
        <v xml:space="preserve">Production       </v>
      </c>
    </row>
    <row r="533" spans="1:11">
      <c r="A533">
        <v>1532</v>
      </c>
      <c r="B533" t="str">
        <f>VLOOKUP(Table3[[#This Row],[Employee ID]],Table1[[#All],[Employee ID]:[ADEmail]],10)</f>
        <v>rene.pena@bilearner.com</v>
      </c>
      <c r="C533" s="2">
        <v>45024</v>
      </c>
      <c r="D533">
        <v>5</v>
      </c>
      <c r="E533">
        <v>2</v>
      </c>
      <c r="F533">
        <v>2</v>
      </c>
      <c r="G533" t="str">
        <f>VLOOKUP(Table3[[#This Row],[Employee ID]],Table1[[#All],[Employee ID]:[GenderCode]],3)</f>
        <v>Female</v>
      </c>
      <c r="H533" t="str">
        <f>VLOOKUP(Table3[[#This Row],[Employee ID]],Table1[[#All],[Employee ID]:[JobFunctionDescription]],2)</f>
        <v>Technician</v>
      </c>
      <c r="I533" t="str">
        <f>VLOOKUP(Table3[[#This Row],[Employee ID]],Table1[[#All],[Employee ID]:[DepartmentType]],18)</f>
        <v xml:space="preserve">Production       </v>
      </c>
      <c r="K533" s="2"/>
    </row>
    <row r="534" spans="1:11">
      <c r="A534">
        <v>1533</v>
      </c>
      <c r="B534" t="str">
        <f>VLOOKUP(Table3[[#This Row],[Employee ID]],Table1[[#All],[Employee ID]:[ADEmail]],10)</f>
        <v>angelo.fox@bilearner.com</v>
      </c>
      <c r="C534" t="s">
        <v>31163</v>
      </c>
      <c r="D534">
        <v>1</v>
      </c>
      <c r="E534">
        <v>3</v>
      </c>
      <c r="F534">
        <v>2</v>
      </c>
      <c r="G534" t="str">
        <f>VLOOKUP(Table3[[#This Row],[Employee ID]],Table1[[#All],[Employee ID]:[GenderCode]],3)</f>
        <v>Female</v>
      </c>
      <c r="H534" t="str">
        <f>VLOOKUP(Table3[[#This Row],[Employee ID]],Table1[[#All],[Employee ID]:[JobFunctionDescription]],2)</f>
        <v>Technician</v>
      </c>
      <c r="I534" t="str">
        <f>VLOOKUP(Table3[[#This Row],[Employee ID]],Table1[[#All],[Employee ID]:[DepartmentType]],18)</f>
        <v xml:space="preserve">Production       </v>
      </c>
    </row>
    <row r="535" spans="1:11">
      <c r="A535">
        <v>1534</v>
      </c>
      <c r="B535" t="str">
        <f>VLOOKUP(Table3[[#This Row],[Employee ID]],Table1[[#All],[Employee ID]:[ADEmail]],10)</f>
        <v>ernesto.madden@bilearner.com</v>
      </c>
      <c r="C535" s="2">
        <v>44903</v>
      </c>
      <c r="D535">
        <v>1</v>
      </c>
      <c r="E535">
        <v>1</v>
      </c>
      <c r="F535">
        <v>5</v>
      </c>
      <c r="G535" t="str">
        <f>VLOOKUP(Table3[[#This Row],[Employee ID]],Table1[[#All],[Employee ID]:[GenderCode]],3)</f>
        <v>Male</v>
      </c>
      <c r="H535" t="str">
        <f>VLOOKUP(Table3[[#This Row],[Employee ID]],Table1[[#All],[Employee ID]:[JobFunctionDescription]],2)</f>
        <v>Operator</v>
      </c>
      <c r="I535" t="str">
        <f>VLOOKUP(Table3[[#This Row],[Employee ID]],Table1[[#All],[Employee ID]:[DepartmentType]],18)</f>
        <v xml:space="preserve">Production       </v>
      </c>
      <c r="K535" s="2"/>
    </row>
    <row r="536" spans="1:11">
      <c r="A536">
        <v>1535</v>
      </c>
      <c r="B536" t="str">
        <f>VLOOKUP(Table3[[#This Row],[Employee ID]],Table1[[#All],[Employee ID]:[ADEmail]],10)</f>
        <v>amari.christian@bilearner.com</v>
      </c>
      <c r="C536" s="2">
        <v>44785</v>
      </c>
      <c r="D536">
        <v>4</v>
      </c>
      <c r="E536">
        <v>2</v>
      </c>
      <c r="F536">
        <v>1</v>
      </c>
      <c r="G536" t="str">
        <f>VLOOKUP(Table3[[#This Row],[Employee ID]],Table1[[#All],[Employee ID]:[GenderCode]],3)</f>
        <v>Female</v>
      </c>
      <c r="H536" t="str">
        <f>VLOOKUP(Table3[[#This Row],[Employee ID]],Table1[[#All],[Employee ID]:[JobFunctionDescription]],2)</f>
        <v>Foreman</v>
      </c>
      <c r="I536" t="str">
        <f>VLOOKUP(Table3[[#This Row],[Employee ID]],Table1[[#All],[Employee ID]:[DepartmentType]],18)</f>
        <v xml:space="preserve">Production       </v>
      </c>
      <c r="K536" s="2"/>
    </row>
    <row r="537" spans="1:11">
      <c r="A537">
        <v>1536</v>
      </c>
      <c r="B537" t="str">
        <f>VLOOKUP(Table3[[#This Row],[Employee ID]],Table1[[#All],[Employee ID]:[ADEmail]],10)</f>
        <v>lilly.turner@bilearner.com</v>
      </c>
      <c r="C537" t="s">
        <v>31149</v>
      </c>
      <c r="D537">
        <v>5</v>
      </c>
      <c r="E537">
        <v>3</v>
      </c>
      <c r="F537">
        <v>5</v>
      </c>
      <c r="G537" t="str">
        <f>VLOOKUP(Table3[[#This Row],[Employee ID]],Table1[[#All],[Employee ID]:[GenderCode]],3)</f>
        <v>Female</v>
      </c>
      <c r="H537" t="str">
        <f>VLOOKUP(Table3[[#This Row],[Employee ID]],Table1[[#All],[Employee ID]:[JobFunctionDescription]],2)</f>
        <v>Locator</v>
      </c>
      <c r="I537" t="str">
        <f>VLOOKUP(Table3[[#This Row],[Employee ID]],Table1[[#All],[Employee ID]:[DepartmentType]],18)</f>
        <v xml:space="preserve">Production       </v>
      </c>
    </row>
    <row r="538" spans="1:11">
      <c r="A538">
        <v>1537</v>
      </c>
      <c r="B538" t="str">
        <f>VLOOKUP(Table3[[#This Row],[Employee ID]],Table1[[#All],[Employee ID]:[ADEmail]],10)</f>
        <v>rayne.simpson@bilearner.com</v>
      </c>
      <c r="C538" s="2">
        <v>44720</v>
      </c>
      <c r="D538">
        <v>5</v>
      </c>
      <c r="E538">
        <v>2</v>
      </c>
      <c r="F538">
        <v>4</v>
      </c>
      <c r="G538" t="str">
        <f>VLOOKUP(Table3[[#This Row],[Employee ID]],Table1[[#All],[Employee ID]:[GenderCode]],3)</f>
        <v>Male</v>
      </c>
      <c r="H538" t="str">
        <f>VLOOKUP(Table3[[#This Row],[Employee ID]],Table1[[#All],[Employee ID]:[JobFunctionDescription]],2)</f>
        <v>Vp</v>
      </c>
      <c r="I538" t="str">
        <f>VLOOKUP(Table3[[#This Row],[Employee ID]],Table1[[#All],[Employee ID]:[DepartmentType]],18)</f>
        <v xml:space="preserve">Production       </v>
      </c>
      <c r="K538" s="2"/>
    </row>
    <row r="539" spans="1:11">
      <c r="A539">
        <v>1538</v>
      </c>
      <c r="B539" t="str">
        <f>VLOOKUP(Table3[[#This Row],[Employee ID]],Table1[[#All],[Employee ID]:[ADEmail]],10)</f>
        <v>aaron.tapia@bilearner.com</v>
      </c>
      <c r="C539" s="2">
        <v>44876</v>
      </c>
      <c r="D539">
        <v>2</v>
      </c>
      <c r="E539">
        <v>4</v>
      </c>
      <c r="F539">
        <v>5</v>
      </c>
      <c r="G539" t="str">
        <f>VLOOKUP(Table3[[#This Row],[Employee ID]],Table1[[#All],[Employee ID]:[GenderCode]],3)</f>
        <v>Male</v>
      </c>
      <c r="H539" t="str">
        <f>VLOOKUP(Table3[[#This Row],[Employee ID]],Table1[[#All],[Employee ID]:[JobFunctionDescription]],2)</f>
        <v>Splicer</v>
      </c>
      <c r="I539" t="str">
        <f>VLOOKUP(Table3[[#This Row],[Employee ID]],Table1[[#All],[Employee ID]:[DepartmentType]],18)</f>
        <v xml:space="preserve">Production       </v>
      </c>
      <c r="K539" s="2"/>
    </row>
    <row r="540" spans="1:11">
      <c r="A540">
        <v>1539</v>
      </c>
      <c r="B540" t="str">
        <f>VLOOKUP(Table3[[#This Row],[Employee ID]],Table1[[#All],[Employee ID]:[ADEmail]],10)</f>
        <v>aimee.santana@bilearner.com</v>
      </c>
      <c r="C540" t="s">
        <v>31123</v>
      </c>
      <c r="D540">
        <v>4</v>
      </c>
      <c r="E540">
        <v>4</v>
      </c>
      <c r="F540">
        <v>5</v>
      </c>
      <c r="G540" t="str">
        <f>VLOOKUP(Table3[[#This Row],[Employee ID]],Table1[[#All],[Employee ID]:[GenderCode]],3)</f>
        <v>Male</v>
      </c>
      <c r="H540" t="str">
        <f>VLOOKUP(Table3[[#This Row],[Employee ID]],Table1[[#All],[Employee ID]:[JobFunctionDescription]],2)</f>
        <v>Laborer</v>
      </c>
      <c r="I540" t="str">
        <f>VLOOKUP(Table3[[#This Row],[Employee ID]],Table1[[#All],[Employee ID]:[DepartmentType]],18)</f>
        <v xml:space="preserve">Production       </v>
      </c>
    </row>
    <row r="541" spans="1:11">
      <c r="A541">
        <v>1540</v>
      </c>
      <c r="B541" t="str">
        <f>VLOOKUP(Table3[[#This Row],[Employee ID]],Table1[[#All],[Employee ID]:[ADEmail]],10)</f>
        <v>raegan.stanton@bilearner.com</v>
      </c>
      <c r="C541" t="s">
        <v>31093</v>
      </c>
      <c r="D541">
        <v>2</v>
      </c>
      <c r="E541">
        <v>4</v>
      </c>
      <c r="F541">
        <v>2</v>
      </c>
      <c r="G541" t="str">
        <f>VLOOKUP(Table3[[#This Row],[Employee ID]],Table1[[#All],[Employee ID]:[GenderCode]],3)</f>
        <v>Female</v>
      </c>
      <c r="H541" t="str">
        <f>VLOOKUP(Table3[[#This Row],[Employee ID]],Table1[[#All],[Employee ID]:[JobFunctionDescription]],2)</f>
        <v>Cio</v>
      </c>
      <c r="I541" t="str">
        <f>VLOOKUP(Table3[[#This Row],[Employee ID]],Table1[[#All],[Employee ID]:[DepartmentType]],18)</f>
        <v xml:space="preserve">Production       </v>
      </c>
    </row>
    <row r="542" spans="1:11">
      <c r="A542">
        <v>1541</v>
      </c>
      <c r="B542" t="str">
        <f>VLOOKUP(Table3[[#This Row],[Employee ID]],Table1[[#All],[Employee ID]:[ADEmail]],10)</f>
        <v>johan.sosa@bilearner.com</v>
      </c>
      <c r="C542" t="s">
        <v>31146</v>
      </c>
      <c r="D542">
        <v>1</v>
      </c>
      <c r="E542">
        <v>4</v>
      </c>
      <c r="F542">
        <v>1</v>
      </c>
      <c r="G542" t="str">
        <f>VLOOKUP(Table3[[#This Row],[Employee ID]],Table1[[#All],[Employee ID]:[GenderCode]],3)</f>
        <v>Female</v>
      </c>
      <c r="H542" t="str">
        <f>VLOOKUP(Table3[[#This Row],[Employee ID]],Table1[[#All],[Employee ID]:[JobFunctionDescription]],2)</f>
        <v>Assistant</v>
      </c>
      <c r="I542" t="str">
        <f>VLOOKUP(Table3[[#This Row],[Employee ID]],Table1[[#All],[Employee ID]:[DepartmentType]],18)</f>
        <v xml:space="preserve">Production       </v>
      </c>
    </row>
    <row r="543" spans="1:11">
      <c r="A543">
        <v>1542</v>
      </c>
      <c r="B543" t="str">
        <f>VLOOKUP(Table3[[#This Row],[Employee ID]],Table1[[#All],[Employee ID]:[ADEmail]],10)</f>
        <v>stacy.bonilla@bilearner.com</v>
      </c>
      <c r="C543" t="s">
        <v>31241</v>
      </c>
      <c r="D543">
        <v>5</v>
      </c>
      <c r="E543">
        <v>4</v>
      </c>
      <c r="F543">
        <v>4</v>
      </c>
      <c r="G543" t="str">
        <f>VLOOKUP(Table3[[#This Row],[Employee ID]],Table1[[#All],[Employee ID]:[GenderCode]],3)</f>
        <v>Male</v>
      </c>
      <c r="H543" t="str">
        <f>VLOOKUP(Table3[[#This Row],[Employee ID]],Table1[[#All],[Employee ID]:[JobFunctionDescription]],2)</f>
        <v>Construction Manager</v>
      </c>
      <c r="I543" t="str">
        <f>VLOOKUP(Table3[[#This Row],[Employee ID]],Table1[[#All],[Employee ID]:[DepartmentType]],18)</f>
        <v xml:space="preserve">Production       </v>
      </c>
    </row>
    <row r="544" spans="1:11">
      <c r="A544">
        <v>1543</v>
      </c>
      <c r="B544" t="str">
        <f>VLOOKUP(Table3[[#This Row],[Employee ID]],Table1[[#All],[Employee ID]:[ADEmail]],10)</f>
        <v>valery.holder@bilearner.com</v>
      </c>
      <c r="C544" s="2">
        <v>45108</v>
      </c>
      <c r="D544">
        <v>4</v>
      </c>
      <c r="E544">
        <v>1</v>
      </c>
      <c r="F544">
        <v>1</v>
      </c>
      <c r="G544" t="str">
        <f>VLOOKUP(Table3[[#This Row],[Employee ID]],Table1[[#All],[Employee ID]:[GenderCode]],3)</f>
        <v>Male</v>
      </c>
      <c r="H544" t="str">
        <f>VLOOKUP(Table3[[#This Row],[Employee ID]],Table1[[#All],[Employee ID]:[JobFunctionDescription]],2)</f>
        <v>Laborer</v>
      </c>
      <c r="I544" t="str">
        <f>VLOOKUP(Table3[[#This Row],[Employee ID]],Table1[[#All],[Employee ID]:[DepartmentType]],18)</f>
        <v xml:space="preserve">Production       </v>
      </c>
      <c r="K544" s="2"/>
    </row>
    <row r="545" spans="1:11">
      <c r="A545">
        <v>1544</v>
      </c>
      <c r="B545" t="str">
        <f>VLOOKUP(Table3[[#This Row],[Employee ID]],Table1[[#All],[Employee ID]:[ADEmail]],10)</f>
        <v>skye.cochran@bilearner.com</v>
      </c>
      <c r="C545" t="s">
        <v>31242</v>
      </c>
      <c r="D545">
        <v>5</v>
      </c>
      <c r="E545">
        <v>1</v>
      </c>
      <c r="F545">
        <v>5</v>
      </c>
      <c r="G545" t="str">
        <f>VLOOKUP(Table3[[#This Row],[Employee ID]],Table1[[#All],[Employee ID]:[GenderCode]],3)</f>
        <v>Female</v>
      </c>
      <c r="H545" t="str">
        <f>VLOOKUP(Table3[[#This Row],[Employee ID]],Table1[[#All],[Employee ID]:[JobFunctionDescription]],2)</f>
        <v>Technician</v>
      </c>
      <c r="I545" t="str">
        <f>VLOOKUP(Table3[[#This Row],[Employee ID]],Table1[[#All],[Employee ID]:[DepartmentType]],18)</f>
        <v xml:space="preserve">Production       </v>
      </c>
    </row>
    <row r="546" spans="1:11">
      <c r="A546">
        <v>1545</v>
      </c>
      <c r="B546" t="str">
        <f>VLOOKUP(Table3[[#This Row],[Employee ID]],Table1[[#All],[Employee ID]:[ADEmail]],10)</f>
        <v>jerimiah.mendez@bilearner.com</v>
      </c>
      <c r="C546" t="s">
        <v>31243</v>
      </c>
      <c r="D546">
        <v>2</v>
      </c>
      <c r="E546">
        <v>4</v>
      </c>
      <c r="F546">
        <v>2</v>
      </c>
      <c r="G546" t="str">
        <f>VLOOKUP(Table3[[#This Row],[Employee ID]],Table1[[#All],[Employee ID]:[GenderCode]],3)</f>
        <v>Female</v>
      </c>
      <c r="H546" t="str">
        <f>VLOOKUP(Table3[[#This Row],[Employee ID]],Table1[[#All],[Employee ID]:[JobFunctionDescription]],2)</f>
        <v>Laborer</v>
      </c>
      <c r="I546" t="str">
        <f>VLOOKUP(Table3[[#This Row],[Employee ID]],Table1[[#All],[Employee ID]:[DepartmentType]],18)</f>
        <v xml:space="preserve">Production       </v>
      </c>
    </row>
    <row r="547" spans="1:11">
      <c r="A547">
        <v>1546</v>
      </c>
      <c r="B547" t="str">
        <f>VLOOKUP(Table3[[#This Row],[Employee ID]],Table1[[#All],[Employee ID]:[ADEmail]],10)</f>
        <v>madden.lam@bilearner.com</v>
      </c>
      <c r="C547" t="s">
        <v>31244</v>
      </c>
      <c r="D547">
        <v>3</v>
      </c>
      <c r="E547">
        <v>1</v>
      </c>
      <c r="F547">
        <v>5</v>
      </c>
      <c r="G547" t="str">
        <f>VLOOKUP(Table3[[#This Row],[Employee ID]],Table1[[#All],[Employee ID]:[GenderCode]],3)</f>
        <v>Female</v>
      </c>
      <c r="H547" t="str">
        <f>VLOOKUP(Table3[[#This Row],[Employee ID]],Table1[[#All],[Employee ID]:[JobFunctionDescription]],2)</f>
        <v>Construction Manager</v>
      </c>
      <c r="I547" t="str">
        <f>VLOOKUP(Table3[[#This Row],[Employee ID]],Table1[[#All],[Employee ID]:[DepartmentType]],18)</f>
        <v xml:space="preserve">Production       </v>
      </c>
    </row>
    <row r="548" spans="1:11">
      <c r="A548">
        <v>1547</v>
      </c>
      <c r="B548" t="str">
        <f>VLOOKUP(Table3[[#This Row],[Employee ID]],Table1[[#All],[Employee ID]:[ADEmail]],10)</f>
        <v>nicole.stone@bilearner.com</v>
      </c>
      <c r="C548" t="s">
        <v>31245</v>
      </c>
      <c r="D548">
        <v>4</v>
      </c>
      <c r="E548">
        <v>4</v>
      </c>
      <c r="F548">
        <v>4</v>
      </c>
      <c r="G548" t="str">
        <f>VLOOKUP(Table3[[#This Row],[Employee ID]],Table1[[#All],[Employee ID]:[GenderCode]],3)</f>
        <v>Female</v>
      </c>
      <c r="H548" t="str">
        <f>VLOOKUP(Table3[[#This Row],[Employee ID]],Table1[[#All],[Employee ID]:[JobFunctionDescription]],2)</f>
        <v>Intern</v>
      </c>
      <c r="I548" t="str">
        <f>VLOOKUP(Table3[[#This Row],[Employee ID]],Table1[[#All],[Employee ID]:[DepartmentType]],18)</f>
        <v xml:space="preserve">Production       </v>
      </c>
    </row>
    <row r="549" spans="1:11">
      <c r="A549">
        <v>1548</v>
      </c>
      <c r="B549" t="str">
        <f>VLOOKUP(Table3[[#This Row],[Employee ID]],Table1[[#All],[Employee ID]:[ADEmail]],10)</f>
        <v>brice.christian@bilearner.com</v>
      </c>
      <c r="C549" t="s">
        <v>31204</v>
      </c>
      <c r="D549">
        <v>1</v>
      </c>
      <c r="E549">
        <v>4</v>
      </c>
      <c r="F549">
        <v>4</v>
      </c>
      <c r="G549" t="str">
        <f>VLOOKUP(Table3[[#This Row],[Employee ID]],Table1[[#All],[Employee ID]:[GenderCode]],3)</f>
        <v>Male</v>
      </c>
      <c r="H549" t="str">
        <f>VLOOKUP(Table3[[#This Row],[Employee ID]],Table1[[#All],[Employee ID]:[JobFunctionDescription]],2)</f>
        <v>Engineer</v>
      </c>
      <c r="I549" t="str">
        <f>VLOOKUP(Table3[[#This Row],[Employee ID]],Table1[[#All],[Employee ID]:[DepartmentType]],18)</f>
        <v xml:space="preserve">Production       </v>
      </c>
    </row>
    <row r="550" spans="1:11">
      <c r="A550">
        <v>1549</v>
      </c>
      <c r="B550" t="str">
        <f>VLOOKUP(Table3[[#This Row],[Employee ID]],Table1[[#All],[Employee ID]:[ADEmail]],10)</f>
        <v>sage.potter@bilearner.com</v>
      </c>
      <c r="C550" s="2">
        <v>45114</v>
      </c>
      <c r="D550">
        <v>2</v>
      </c>
      <c r="E550">
        <v>3</v>
      </c>
      <c r="F550">
        <v>1</v>
      </c>
      <c r="G550" t="str">
        <f>VLOOKUP(Table3[[#This Row],[Employee ID]],Table1[[#All],[Employee ID]:[GenderCode]],3)</f>
        <v>Female</v>
      </c>
      <c r="H550" t="str">
        <f>VLOOKUP(Table3[[#This Row],[Employee ID]],Table1[[#All],[Employee ID]:[JobFunctionDescription]],2)</f>
        <v>Executive</v>
      </c>
      <c r="I550" t="str">
        <f>VLOOKUP(Table3[[#This Row],[Employee ID]],Table1[[#All],[Employee ID]:[DepartmentType]],18)</f>
        <v xml:space="preserve">Production       </v>
      </c>
      <c r="K550" s="2"/>
    </row>
    <row r="551" spans="1:11">
      <c r="A551">
        <v>1550</v>
      </c>
      <c r="B551" t="str">
        <f>VLOOKUP(Table3[[#This Row],[Employee ID]],Table1[[#All],[Employee ID]:[ADEmail]],10)</f>
        <v>kyle.peck@bilearner.com</v>
      </c>
      <c r="C551" s="2">
        <v>45019</v>
      </c>
      <c r="D551">
        <v>2</v>
      </c>
      <c r="E551">
        <v>3</v>
      </c>
      <c r="F551">
        <v>3</v>
      </c>
      <c r="G551" t="str">
        <f>VLOOKUP(Table3[[#This Row],[Employee ID]],Table1[[#All],[Employee ID]:[GenderCode]],3)</f>
        <v>Female</v>
      </c>
      <c r="H551" t="str">
        <f>VLOOKUP(Table3[[#This Row],[Employee ID]],Table1[[#All],[Employee ID]:[JobFunctionDescription]],2)</f>
        <v>Technician</v>
      </c>
      <c r="I551" t="str">
        <f>VLOOKUP(Table3[[#This Row],[Employee ID]],Table1[[#All],[Employee ID]:[DepartmentType]],18)</f>
        <v xml:space="preserve">Production       </v>
      </c>
      <c r="K551" s="2"/>
    </row>
    <row r="552" spans="1:11">
      <c r="A552">
        <v>1551</v>
      </c>
      <c r="B552" t="str">
        <f>VLOOKUP(Table3[[#This Row],[Employee ID]],Table1[[#All],[Employee ID]:[ADEmail]],10)</f>
        <v>zaniyah.roman@bilearner.com</v>
      </c>
      <c r="C552" s="2">
        <v>45145</v>
      </c>
      <c r="D552">
        <v>4</v>
      </c>
      <c r="E552">
        <v>4</v>
      </c>
      <c r="F552">
        <v>2</v>
      </c>
      <c r="G552" t="str">
        <f>VLOOKUP(Table3[[#This Row],[Employee ID]],Table1[[#All],[Employee ID]:[GenderCode]],3)</f>
        <v>Female</v>
      </c>
      <c r="H552" t="str">
        <f>VLOOKUP(Table3[[#This Row],[Employee ID]],Table1[[#All],[Employee ID]:[JobFunctionDescription]],2)</f>
        <v>Project Manager</v>
      </c>
      <c r="I552" t="str">
        <f>VLOOKUP(Table3[[#This Row],[Employee ID]],Table1[[#All],[Employee ID]:[DepartmentType]],18)</f>
        <v xml:space="preserve">Production       </v>
      </c>
      <c r="K552" s="2"/>
    </row>
    <row r="553" spans="1:11">
      <c r="A553">
        <v>1552</v>
      </c>
      <c r="B553" t="str">
        <f>VLOOKUP(Table3[[#This Row],[Employee ID]],Table1[[#All],[Employee ID]:[ADEmail]],10)</f>
        <v>katie.gutierrez@bilearner.com</v>
      </c>
      <c r="C553" t="s">
        <v>31192</v>
      </c>
      <c r="D553">
        <v>3</v>
      </c>
      <c r="E553">
        <v>2</v>
      </c>
      <c r="F553">
        <v>4</v>
      </c>
      <c r="G553" t="str">
        <f>VLOOKUP(Table3[[#This Row],[Employee ID]],Table1[[#All],[Employee ID]:[GenderCode]],3)</f>
        <v>Female</v>
      </c>
      <c r="H553" t="str">
        <f>VLOOKUP(Table3[[#This Row],[Employee ID]],Table1[[#All],[Employee ID]:[JobFunctionDescription]],2)</f>
        <v>Laborer</v>
      </c>
      <c r="I553" t="str">
        <f>VLOOKUP(Table3[[#This Row],[Employee ID]],Table1[[#All],[Employee ID]:[DepartmentType]],18)</f>
        <v xml:space="preserve">Production       </v>
      </c>
    </row>
    <row r="554" spans="1:11">
      <c r="A554">
        <v>1553</v>
      </c>
      <c r="B554" t="str">
        <f>VLOOKUP(Table3[[#This Row],[Employee ID]],Table1[[#All],[Employee ID]:[ADEmail]],10)</f>
        <v>walker.baird@bilearner.com</v>
      </c>
      <c r="C554" s="2">
        <v>45261</v>
      </c>
      <c r="D554">
        <v>3</v>
      </c>
      <c r="E554">
        <v>1</v>
      </c>
      <c r="F554">
        <v>5</v>
      </c>
      <c r="G554" t="str">
        <f>VLOOKUP(Table3[[#This Row],[Employee ID]],Table1[[#All],[Employee ID]:[GenderCode]],3)</f>
        <v>Female</v>
      </c>
      <c r="H554" t="str">
        <f>VLOOKUP(Table3[[#This Row],[Employee ID]],Table1[[#All],[Employee ID]:[JobFunctionDescription]],2)</f>
        <v>Technician</v>
      </c>
      <c r="I554" t="str">
        <f>VLOOKUP(Table3[[#This Row],[Employee ID]],Table1[[#All],[Employee ID]:[DepartmentType]],18)</f>
        <v xml:space="preserve">Production       </v>
      </c>
      <c r="K554" s="2"/>
    </row>
    <row r="555" spans="1:11">
      <c r="A555">
        <v>1554</v>
      </c>
      <c r="B555" t="str">
        <f>VLOOKUP(Table3[[#This Row],[Employee ID]],Table1[[#All],[Employee ID]:[ADEmail]],10)</f>
        <v>zackery.sutton@bilearner.com</v>
      </c>
      <c r="C555" s="2">
        <v>45144</v>
      </c>
      <c r="D555">
        <v>1</v>
      </c>
      <c r="E555">
        <v>3</v>
      </c>
      <c r="F555">
        <v>3</v>
      </c>
      <c r="G555" t="str">
        <f>VLOOKUP(Table3[[#This Row],[Employee ID]],Table1[[#All],[Employee ID]:[GenderCode]],3)</f>
        <v>Male</v>
      </c>
      <c r="H555" t="str">
        <f>VLOOKUP(Table3[[#This Row],[Employee ID]],Table1[[#All],[Employee ID]:[JobFunctionDescription]],2)</f>
        <v>Project Manager</v>
      </c>
      <c r="I555" t="str">
        <f>VLOOKUP(Table3[[#This Row],[Employee ID]],Table1[[#All],[Employee ID]:[DepartmentType]],18)</f>
        <v xml:space="preserve">Production       </v>
      </c>
      <c r="K555" s="2"/>
    </row>
    <row r="556" spans="1:11">
      <c r="A556">
        <v>1555</v>
      </c>
      <c r="B556" t="str">
        <f>VLOOKUP(Table3[[#This Row],[Employee ID]],Table1[[#All],[Employee ID]:[ADEmail]],10)</f>
        <v>hazel.ponce@bilearner.com</v>
      </c>
      <c r="C556" t="s">
        <v>31246</v>
      </c>
      <c r="D556">
        <v>5</v>
      </c>
      <c r="E556">
        <v>1</v>
      </c>
      <c r="F556">
        <v>2</v>
      </c>
      <c r="G556" t="str">
        <f>VLOOKUP(Table3[[#This Row],[Employee ID]],Table1[[#All],[Employee ID]:[GenderCode]],3)</f>
        <v>Female</v>
      </c>
      <c r="H556" t="str">
        <f>VLOOKUP(Table3[[#This Row],[Employee ID]],Table1[[#All],[Employee ID]:[JobFunctionDescription]],2)</f>
        <v>Technician</v>
      </c>
      <c r="I556" t="str">
        <f>VLOOKUP(Table3[[#This Row],[Employee ID]],Table1[[#All],[Employee ID]:[DepartmentType]],18)</f>
        <v xml:space="preserve">Production       </v>
      </c>
    </row>
    <row r="557" spans="1:11">
      <c r="A557">
        <v>1556</v>
      </c>
      <c r="B557" t="str">
        <f>VLOOKUP(Table3[[#This Row],[Employee ID]],Table1[[#All],[Employee ID]:[ADEmail]],10)</f>
        <v>joey.alvarez@bilearner.com</v>
      </c>
      <c r="C557" s="2">
        <v>44752</v>
      </c>
      <c r="D557">
        <v>4</v>
      </c>
      <c r="E557">
        <v>5</v>
      </c>
      <c r="F557">
        <v>2</v>
      </c>
      <c r="G557" t="str">
        <f>VLOOKUP(Table3[[#This Row],[Employee ID]],Table1[[#All],[Employee ID]:[GenderCode]],3)</f>
        <v>Female</v>
      </c>
      <c r="H557" t="str">
        <f>VLOOKUP(Table3[[#This Row],[Employee ID]],Table1[[#All],[Employee ID]:[JobFunctionDescription]],2)</f>
        <v>Manager</v>
      </c>
      <c r="I557" t="str">
        <f>VLOOKUP(Table3[[#This Row],[Employee ID]],Table1[[#All],[Employee ID]:[DepartmentType]],18)</f>
        <v xml:space="preserve">Production       </v>
      </c>
      <c r="K557" s="2"/>
    </row>
    <row r="558" spans="1:11">
      <c r="A558">
        <v>1557</v>
      </c>
      <c r="B558" t="str">
        <f>VLOOKUP(Table3[[#This Row],[Employee ID]],Table1[[#All],[Employee ID]:[ADEmail]],10)</f>
        <v>titus.day@bilearner.com</v>
      </c>
      <c r="C558" t="s">
        <v>31191</v>
      </c>
      <c r="D558">
        <v>4</v>
      </c>
      <c r="E558">
        <v>1</v>
      </c>
      <c r="F558">
        <v>2</v>
      </c>
      <c r="G558" t="str">
        <f>VLOOKUP(Table3[[#This Row],[Employee ID]],Table1[[#All],[Employee ID]:[GenderCode]],3)</f>
        <v>Male</v>
      </c>
      <c r="H558" t="str">
        <f>VLOOKUP(Table3[[#This Row],[Employee ID]],Table1[[#All],[Employee ID]:[JobFunctionDescription]],2)</f>
        <v>Project Manager</v>
      </c>
      <c r="I558" t="str">
        <f>VLOOKUP(Table3[[#This Row],[Employee ID]],Table1[[#All],[Employee ID]:[DepartmentType]],18)</f>
        <v xml:space="preserve">Production       </v>
      </c>
    </row>
    <row r="559" spans="1:11">
      <c r="A559">
        <v>1558</v>
      </c>
      <c r="B559" t="str">
        <f>VLOOKUP(Table3[[#This Row],[Employee ID]],Table1[[#All],[Employee ID]:[ADEmail]],10)</f>
        <v>bella.norris@bilearner.com</v>
      </c>
      <c r="C559" s="2">
        <v>44814</v>
      </c>
      <c r="D559">
        <v>3</v>
      </c>
      <c r="E559">
        <v>5</v>
      </c>
      <c r="F559">
        <v>2</v>
      </c>
      <c r="G559" t="str">
        <f>VLOOKUP(Table3[[#This Row],[Employee ID]],Table1[[#All],[Employee ID]:[GenderCode]],3)</f>
        <v>Male</v>
      </c>
      <c r="H559" t="str">
        <f>VLOOKUP(Table3[[#This Row],[Employee ID]],Table1[[#All],[Employee ID]:[JobFunctionDescription]],2)</f>
        <v>Project Manager</v>
      </c>
      <c r="I559" t="str">
        <f>VLOOKUP(Table3[[#This Row],[Employee ID]],Table1[[#All],[Employee ID]:[DepartmentType]],18)</f>
        <v xml:space="preserve">Production       </v>
      </c>
      <c r="K559" s="2"/>
    </row>
    <row r="560" spans="1:11">
      <c r="A560">
        <v>1559</v>
      </c>
      <c r="B560" t="str">
        <f>VLOOKUP(Table3[[#This Row],[Employee ID]],Table1[[#All],[Employee ID]:[ADEmail]],10)</f>
        <v>braden.ballard@bilearner.com</v>
      </c>
      <c r="C560" s="2">
        <v>45018</v>
      </c>
      <c r="D560">
        <v>3</v>
      </c>
      <c r="E560">
        <v>1</v>
      </c>
      <c r="F560">
        <v>3</v>
      </c>
      <c r="G560" t="str">
        <f>VLOOKUP(Table3[[#This Row],[Employee ID]],Table1[[#All],[Employee ID]:[GenderCode]],3)</f>
        <v>Male</v>
      </c>
      <c r="H560" t="str">
        <f>VLOOKUP(Table3[[#This Row],[Employee ID]],Table1[[#All],[Employee ID]:[JobFunctionDescription]],2)</f>
        <v>Coordinator</v>
      </c>
      <c r="I560" t="str">
        <f>VLOOKUP(Table3[[#This Row],[Employee ID]],Table1[[#All],[Employee ID]:[DepartmentType]],18)</f>
        <v xml:space="preserve">Production       </v>
      </c>
      <c r="K560" s="2"/>
    </row>
    <row r="561" spans="1:11">
      <c r="A561">
        <v>1560</v>
      </c>
      <c r="B561" t="str">
        <f>VLOOKUP(Table3[[#This Row],[Employee ID]],Table1[[#All],[Employee ID]:[ADEmail]],10)</f>
        <v>aron.graham@bilearner.com</v>
      </c>
      <c r="C561" t="s">
        <v>31218</v>
      </c>
      <c r="D561">
        <v>1</v>
      </c>
      <c r="E561">
        <v>2</v>
      </c>
      <c r="F561">
        <v>4</v>
      </c>
      <c r="G561" t="str">
        <f>VLOOKUP(Table3[[#This Row],[Employee ID]],Table1[[#All],[Employee ID]:[GenderCode]],3)</f>
        <v>Male</v>
      </c>
      <c r="H561" t="str">
        <f>VLOOKUP(Table3[[#This Row],[Employee ID]],Table1[[#All],[Employee ID]:[JobFunctionDescription]],2)</f>
        <v>Model Assistant</v>
      </c>
      <c r="I561" t="str">
        <f>VLOOKUP(Table3[[#This Row],[Employee ID]],Table1[[#All],[Employee ID]:[DepartmentType]],18)</f>
        <v xml:space="preserve">Production       </v>
      </c>
    </row>
    <row r="562" spans="1:11">
      <c r="A562">
        <v>1561</v>
      </c>
      <c r="B562" t="str">
        <f>VLOOKUP(Table3[[#This Row],[Employee ID]],Table1[[#All],[Employee ID]:[ADEmail]],10)</f>
        <v>shamar.cross@bilearner.com</v>
      </c>
      <c r="C562" s="2">
        <v>44930</v>
      </c>
      <c r="D562">
        <v>5</v>
      </c>
      <c r="E562">
        <v>1</v>
      </c>
      <c r="F562">
        <v>3</v>
      </c>
      <c r="G562" t="str">
        <f>VLOOKUP(Table3[[#This Row],[Employee ID]],Table1[[#All],[Employee ID]:[GenderCode]],3)</f>
        <v>Female</v>
      </c>
      <c r="H562" t="str">
        <f>VLOOKUP(Table3[[#This Row],[Employee ID]],Table1[[#All],[Employee ID]:[JobFunctionDescription]],2)</f>
        <v>Clerk</v>
      </c>
      <c r="I562" t="str">
        <f>VLOOKUP(Table3[[#This Row],[Employee ID]],Table1[[#All],[Employee ID]:[DepartmentType]],18)</f>
        <v xml:space="preserve">Production       </v>
      </c>
      <c r="K562" s="2"/>
    </row>
    <row r="563" spans="1:11">
      <c r="A563">
        <v>1562</v>
      </c>
      <c r="B563" t="str">
        <f>VLOOKUP(Table3[[#This Row],[Employee ID]],Table1[[#All],[Employee ID]:[ADEmail]],10)</f>
        <v>kailee.harmon@bilearner.com</v>
      </c>
      <c r="C563" t="s">
        <v>31186</v>
      </c>
      <c r="D563">
        <v>3</v>
      </c>
      <c r="E563">
        <v>2</v>
      </c>
      <c r="F563">
        <v>1</v>
      </c>
      <c r="G563" t="str">
        <f>VLOOKUP(Table3[[#This Row],[Employee ID]],Table1[[#All],[Employee ID]:[GenderCode]],3)</f>
        <v>Female</v>
      </c>
      <c r="H563" t="str">
        <f>VLOOKUP(Table3[[#This Row],[Employee ID]],Table1[[#All],[Employee ID]:[JobFunctionDescription]],2)</f>
        <v>Administrator</v>
      </c>
      <c r="I563" t="str">
        <f>VLOOKUP(Table3[[#This Row],[Employee ID]],Table1[[#All],[Employee ID]:[DepartmentType]],18)</f>
        <v xml:space="preserve">Production       </v>
      </c>
    </row>
    <row r="564" spans="1:11">
      <c r="A564">
        <v>1563</v>
      </c>
      <c r="B564" t="str">
        <f>VLOOKUP(Table3[[#This Row],[Employee ID]],Table1[[#All],[Employee ID]:[ADEmail]],10)</f>
        <v>alice.kaufman@bilearner.com</v>
      </c>
      <c r="C564" t="s">
        <v>31141</v>
      </c>
      <c r="D564">
        <v>1</v>
      </c>
      <c r="E564">
        <v>4</v>
      </c>
      <c r="F564">
        <v>3</v>
      </c>
      <c r="G564" t="str">
        <f>VLOOKUP(Table3[[#This Row],[Employee ID]],Table1[[#All],[Employee ID]:[GenderCode]],3)</f>
        <v>Female</v>
      </c>
      <c r="H564" t="str">
        <f>VLOOKUP(Table3[[#This Row],[Employee ID]],Table1[[#All],[Employee ID]:[JobFunctionDescription]],2)</f>
        <v>Engineer</v>
      </c>
      <c r="I564" t="str">
        <f>VLOOKUP(Table3[[#This Row],[Employee ID]],Table1[[#All],[Employee ID]:[DepartmentType]],18)</f>
        <v xml:space="preserve">Production       </v>
      </c>
    </row>
    <row r="565" spans="1:11">
      <c r="A565">
        <v>1564</v>
      </c>
      <c r="B565" t="str">
        <f>VLOOKUP(Table3[[#This Row],[Employee ID]],Table1[[#All],[Employee ID]:[ADEmail]],10)</f>
        <v>cesar.house@bilearner.com</v>
      </c>
      <c r="C565" t="s">
        <v>31210</v>
      </c>
      <c r="D565">
        <v>4</v>
      </c>
      <c r="E565">
        <v>1</v>
      </c>
      <c r="F565">
        <v>4</v>
      </c>
      <c r="G565" t="str">
        <f>VLOOKUP(Table3[[#This Row],[Employee ID]],Table1[[#All],[Employee ID]:[GenderCode]],3)</f>
        <v>Male</v>
      </c>
      <c r="H565" t="str">
        <f>VLOOKUP(Table3[[#This Row],[Employee ID]],Table1[[#All],[Employee ID]:[JobFunctionDescription]],2)</f>
        <v>Technician</v>
      </c>
      <c r="I565" t="str">
        <f>VLOOKUP(Table3[[#This Row],[Employee ID]],Table1[[#All],[Employee ID]:[DepartmentType]],18)</f>
        <v xml:space="preserve">Production       </v>
      </c>
    </row>
    <row r="566" spans="1:11">
      <c r="A566">
        <v>1565</v>
      </c>
      <c r="B566" t="str">
        <f>VLOOKUP(Table3[[#This Row],[Employee ID]],Table1[[#All],[Employee ID]:[ADEmail]],10)</f>
        <v>guillermo.lynn@bilearner.com</v>
      </c>
      <c r="C566" t="s">
        <v>31156</v>
      </c>
      <c r="D566">
        <v>5</v>
      </c>
      <c r="E566">
        <v>4</v>
      </c>
      <c r="F566">
        <v>5</v>
      </c>
      <c r="G566" t="str">
        <f>VLOOKUP(Table3[[#This Row],[Employee ID]],Table1[[#All],[Employee ID]:[GenderCode]],3)</f>
        <v>Male</v>
      </c>
      <c r="H566" t="str">
        <f>VLOOKUP(Table3[[#This Row],[Employee ID]],Table1[[#All],[Employee ID]:[JobFunctionDescription]],2)</f>
        <v>Foreman</v>
      </c>
      <c r="I566" t="str">
        <f>VLOOKUP(Table3[[#This Row],[Employee ID]],Table1[[#All],[Employee ID]:[DepartmentType]],18)</f>
        <v xml:space="preserve">Production       </v>
      </c>
    </row>
    <row r="567" spans="1:11">
      <c r="A567">
        <v>1566</v>
      </c>
      <c r="B567" t="str">
        <f>VLOOKUP(Table3[[#This Row],[Employee ID]],Table1[[#All],[Employee ID]:[ADEmail]],10)</f>
        <v>myles.hart@bilearner.com</v>
      </c>
      <c r="C567" t="s">
        <v>31110</v>
      </c>
      <c r="D567">
        <v>1</v>
      </c>
      <c r="E567">
        <v>4</v>
      </c>
      <c r="F567">
        <v>1</v>
      </c>
      <c r="G567" t="str">
        <f>VLOOKUP(Table3[[#This Row],[Employee ID]],Table1[[#All],[Employee ID]:[GenderCode]],3)</f>
        <v>Female</v>
      </c>
      <c r="H567" t="str">
        <f>VLOOKUP(Table3[[#This Row],[Employee ID]],Table1[[#All],[Employee ID]:[JobFunctionDescription]],2)</f>
        <v>Technician</v>
      </c>
      <c r="I567" t="str">
        <f>VLOOKUP(Table3[[#This Row],[Employee ID]],Table1[[#All],[Employee ID]:[DepartmentType]],18)</f>
        <v xml:space="preserve">Production       </v>
      </c>
    </row>
    <row r="568" spans="1:11">
      <c r="A568">
        <v>1567</v>
      </c>
      <c r="B568" t="str">
        <f>VLOOKUP(Table3[[#This Row],[Employee ID]],Table1[[#All],[Employee ID]:[ADEmail]],10)</f>
        <v>deborah.kline@bilearner.com</v>
      </c>
      <c r="C568" s="2">
        <v>45264</v>
      </c>
      <c r="D568">
        <v>4</v>
      </c>
      <c r="E568">
        <v>2</v>
      </c>
      <c r="F568">
        <v>4</v>
      </c>
      <c r="G568" t="str">
        <f>VLOOKUP(Table3[[#This Row],[Employee ID]],Table1[[#All],[Employee ID]:[GenderCode]],3)</f>
        <v>Female</v>
      </c>
      <c r="H568" t="str">
        <f>VLOOKUP(Table3[[#This Row],[Employee ID]],Table1[[#All],[Employee ID]:[JobFunctionDescription]],2)</f>
        <v>Manager</v>
      </c>
      <c r="I568" t="str">
        <f>VLOOKUP(Table3[[#This Row],[Employee ID]],Table1[[#All],[Employee ID]:[DepartmentType]],18)</f>
        <v xml:space="preserve">Production       </v>
      </c>
      <c r="K568" s="2"/>
    </row>
    <row r="569" spans="1:11">
      <c r="A569">
        <v>1568</v>
      </c>
      <c r="B569" t="str">
        <f>VLOOKUP(Table3[[#This Row],[Employee ID]],Table1[[#All],[Employee ID]:[ADEmail]],10)</f>
        <v>patricia.pruitt@bilearner.com</v>
      </c>
      <c r="C569" s="2">
        <v>44661</v>
      </c>
      <c r="D569">
        <v>1</v>
      </c>
      <c r="E569">
        <v>2</v>
      </c>
      <c r="F569">
        <v>3</v>
      </c>
      <c r="G569" t="str">
        <f>VLOOKUP(Table3[[#This Row],[Employee ID]],Table1[[#All],[Employee ID]:[GenderCode]],3)</f>
        <v>Female</v>
      </c>
      <c r="H569" t="str">
        <f>VLOOKUP(Table3[[#This Row],[Employee ID]],Table1[[#All],[Employee ID]:[JobFunctionDescription]],2)</f>
        <v>Coordinator</v>
      </c>
      <c r="I569" t="str">
        <f>VLOOKUP(Table3[[#This Row],[Employee ID]],Table1[[#All],[Employee ID]:[DepartmentType]],18)</f>
        <v xml:space="preserve">Production       </v>
      </c>
      <c r="K569" s="2"/>
    </row>
    <row r="570" spans="1:11">
      <c r="A570">
        <v>1569</v>
      </c>
      <c r="B570" t="str">
        <f>VLOOKUP(Table3[[#This Row],[Employee ID]],Table1[[#All],[Employee ID]:[ADEmail]],10)</f>
        <v>alice.craig@bilearner.com</v>
      </c>
      <c r="C570" s="2">
        <v>45141</v>
      </c>
      <c r="D570">
        <v>1</v>
      </c>
      <c r="E570">
        <v>3</v>
      </c>
      <c r="F570">
        <v>1</v>
      </c>
      <c r="G570" t="str">
        <f>VLOOKUP(Table3[[#This Row],[Employee ID]],Table1[[#All],[Employee ID]:[GenderCode]],3)</f>
        <v>Male</v>
      </c>
      <c r="H570" t="str">
        <f>VLOOKUP(Table3[[#This Row],[Employee ID]],Table1[[#All],[Employee ID]:[JobFunctionDescription]],2)</f>
        <v>Engineer</v>
      </c>
      <c r="I570" t="str">
        <f>VLOOKUP(Table3[[#This Row],[Employee ID]],Table1[[#All],[Employee ID]:[DepartmentType]],18)</f>
        <v xml:space="preserve">Production       </v>
      </c>
      <c r="K570" s="2"/>
    </row>
    <row r="571" spans="1:11">
      <c r="A571">
        <v>1570</v>
      </c>
      <c r="B571" t="str">
        <f>VLOOKUP(Table3[[#This Row],[Employee ID]],Table1[[#All],[Employee ID]:[ADEmail]],10)</f>
        <v>mariana.copeland@bilearner.com</v>
      </c>
      <c r="C571" s="2">
        <v>44750</v>
      </c>
      <c r="D571">
        <v>1</v>
      </c>
      <c r="E571">
        <v>4</v>
      </c>
      <c r="F571">
        <v>5</v>
      </c>
      <c r="G571" t="str">
        <f>VLOOKUP(Table3[[#This Row],[Employee ID]],Table1[[#All],[Employee ID]:[GenderCode]],3)</f>
        <v>Male</v>
      </c>
      <c r="H571" t="str">
        <f>VLOOKUP(Table3[[#This Row],[Employee ID]],Table1[[#All],[Employee ID]:[JobFunctionDescription]],2)</f>
        <v>Laborer</v>
      </c>
      <c r="I571" t="str">
        <f>VLOOKUP(Table3[[#This Row],[Employee ID]],Table1[[#All],[Employee ID]:[DepartmentType]],18)</f>
        <v xml:space="preserve">Production       </v>
      </c>
      <c r="K571" s="2"/>
    </row>
    <row r="572" spans="1:11">
      <c r="A572">
        <v>1571</v>
      </c>
      <c r="B572" t="str">
        <f>VLOOKUP(Table3[[#This Row],[Employee ID]],Table1[[#All],[Employee ID]:[ADEmail]],10)</f>
        <v>nick.merritt@bilearner.com</v>
      </c>
      <c r="C572" s="2">
        <v>45022</v>
      </c>
      <c r="D572">
        <v>3</v>
      </c>
      <c r="E572">
        <v>2</v>
      </c>
      <c r="F572">
        <v>4</v>
      </c>
      <c r="G572" t="str">
        <f>VLOOKUP(Table3[[#This Row],[Employee ID]],Table1[[#All],[Employee ID]:[GenderCode]],3)</f>
        <v>Female</v>
      </c>
      <c r="H572" t="str">
        <f>VLOOKUP(Table3[[#This Row],[Employee ID]],Table1[[#All],[Employee ID]:[JobFunctionDescription]],2)</f>
        <v>Specialist</v>
      </c>
      <c r="I572" t="str">
        <f>VLOOKUP(Table3[[#This Row],[Employee ID]],Table1[[#All],[Employee ID]:[DepartmentType]],18)</f>
        <v xml:space="preserve">Production       </v>
      </c>
      <c r="K572" s="2"/>
    </row>
    <row r="573" spans="1:11">
      <c r="A573">
        <v>1572</v>
      </c>
      <c r="B573" t="str">
        <f>VLOOKUP(Table3[[#This Row],[Employee ID]],Table1[[#All],[Employee ID]:[ADEmail]],10)</f>
        <v>chance.warner@bilearner.com</v>
      </c>
      <c r="C573" t="s">
        <v>31157</v>
      </c>
      <c r="D573">
        <v>2</v>
      </c>
      <c r="E573">
        <v>4</v>
      </c>
      <c r="F573">
        <v>3</v>
      </c>
      <c r="G573" t="str">
        <f>VLOOKUP(Table3[[#This Row],[Employee ID]],Table1[[#All],[Employee ID]:[GenderCode]],3)</f>
        <v>Female</v>
      </c>
      <c r="H573" t="str">
        <f>VLOOKUP(Table3[[#This Row],[Employee ID]],Table1[[#All],[Employee ID]:[JobFunctionDescription]],2)</f>
        <v>Engineer</v>
      </c>
      <c r="I573" t="str">
        <f>VLOOKUP(Table3[[#This Row],[Employee ID]],Table1[[#All],[Employee ID]:[DepartmentType]],18)</f>
        <v xml:space="preserve">Production       </v>
      </c>
    </row>
    <row r="574" spans="1:11">
      <c r="A574">
        <v>1573</v>
      </c>
      <c r="B574" t="str">
        <f>VLOOKUP(Table3[[#This Row],[Employee ID]],Table1[[#All],[Employee ID]:[ADEmail]],10)</f>
        <v>ryann.tapia@bilearner.com</v>
      </c>
      <c r="C574" s="2">
        <v>45205</v>
      </c>
      <c r="D574">
        <v>1</v>
      </c>
      <c r="E574">
        <v>1</v>
      </c>
      <c r="F574">
        <v>3</v>
      </c>
      <c r="G574" t="str">
        <f>VLOOKUP(Table3[[#This Row],[Employee ID]],Table1[[#All],[Employee ID]:[GenderCode]],3)</f>
        <v>Female</v>
      </c>
      <c r="H574" t="str">
        <f>VLOOKUP(Table3[[#This Row],[Employee ID]],Table1[[#All],[Employee ID]:[JobFunctionDescription]],2)</f>
        <v>Manager</v>
      </c>
      <c r="I574" t="str">
        <f>VLOOKUP(Table3[[#This Row],[Employee ID]],Table1[[#All],[Employee ID]:[DepartmentType]],18)</f>
        <v xml:space="preserve">Production       </v>
      </c>
      <c r="K574" s="2"/>
    </row>
    <row r="575" spans="1:11">
      <c r="A575">
        <v>1574</v>
      </c>
      <c r="B575" t="str">
        <f>VLOOKUP(Table3[[#This Row],[Employee ID]],Table1[[#All],[Employee ID]:[ADEmail]],10)</f>
        <v>diego.hays@bilearner.com</v>
      </c>
      <c r="C575" s="2">
        <v>45205</v>
      </c>
      <c r="D575">
        <v>4</v>
      </c>
      <c r="E575">
        <v>3</v>
      </c>
      <c r="F575">
        <v>2</v>
      </c>
      <c r="G575" t="str">
        <f>VLOOKUP(Table3[[#This Row],[Employee ID]],Table1[[#All],[Employee ID]:[GenderCode]],3)</f>
        <v>Female</v>
      </c>
      <c r="H575" t="str">
        <f>VLOOKUP(Table3[[#This Row],[Employee ID]],Table1[[#All],[Employee ID]:[JobFunctionDescription]],2)</f>
        <v>Foreman</v>
      </c>
      <c r="I575" t="str">
        <f>VLOOKUP(Table3[[#This Row],[Employee ID]],Table1[[#All],[Employee ID]:[DepartmentType]],18)</f>
        <v xml:space="preserve">Production       </v>
      </c>
      <c r="K575" s="2"/>
    </row>
    <row r="576" spans="1:11">
      <c r="A576">
        <v>1575</v>
      </c>
      <c r="B576" t="str">
        <f>VLOOKUP(Table3[[#This Row],[Employee ID]],Table1[[#All],[Employee ID]:[ADEmail]],10)</f>
        <v>gabriel.adams@bilearner.com</v>
      </c>
      <c r="C576" t="s">
        <v>31206</v>
      </c>
      <c r="D576">
        <v>2</v>
      </c>
      <c r="E576">
        <v>3</v>
      </c>
      <c r="F576">
        <v>2</v>
      </c>
      <c r="G576" t="str">
        <f>VLOOKUP(Table3[[#This Row],[Employee ID]],Table1[[#All],[Employee ID]:[GenderCode]],3)</f>
        <v>Female</v>
      </c>
      <c r="H576" t="str">
        <f>VLOOKUP(Table3[[#This Row],[Employee ID]],Table1[[#All],[Employee ID]:[JobFunctionDescription]],2)</f>
        <v>Laborer</v>
      </c>
      <c r="I576" t="str">
        <f>VLOOKUP(Table3[[#This Row],[Employee ID]],Table1[[#All],[Employee ID]:[DepartmentType]],18)</f>
        <v xml:space="preserve">Production       </v>
      </c>
    </row>
    <row r="577" spans="1:11">
      <c r="A577">
        <v>1576</v>
      </c>
      <c r="B577" t="str">
        <f>VLOOKUP(Table3[[#This Row],[Employee ID]],Table1[[#All],[Employee ID]:[ADEmail]],10)</f>
        <v>rohan.mcdowell@bilearner.com</v>
      </c>
      <c r="C577" s="2">
        <v>45112</v>
      </c>
      <c r="D577">
        <v>5</v>
      </c>
      <c r="E577">
        <v>2</v>
      </c>
      <c r="F577">
        <v>3</v>
      </c>
      <c r="G577" t="str">
        <f>VLOOKUP(Table3[[#This Row],[Employee ID]],Table1[[#All],[Employee ID]:[GenderCode]],3)</f>
        <v>Male</v>
      </c>
      <c r="H577" t="str">
        <f>VLOOKUP(Table3[[#This Row],[Employee ID]],Table1[[#All],[Employee ID]:[JobFunctionDescription]],2)</f>
        <v>Lineman</v>
      </c>
      <c r="I577" t="str">
        <f>VLOOKUP(Table3[[#This Row],[Employee ID]],Table1[[#All],[Employee ID]:[DepartmentType]],18)</f>
        <v xml:space="preserve">Production       </v>
      </c>
      <c r="K577" s="2"/>
    </row>
    <row r="578" spans="1:11">
      <c r="A578">
        <v>1577</v>
      </c>
      <c r="B578" t="str">
        <f>VLOOKUP(Table3[[#This Row],[Employee ID]],Table1[[#All],[Employee ID]:[ADEmail]],10)</f>
        <v>sullivan.whitehead@bilearner.com</v>
      </c>
      <c r="C578" t="s">
        <v>31109</v>
      </c>
      <c r="D578">
        <v>5</v>
      </c>
      <c r="E578">
        <v>2</v>
      </c>
      <c r="F578">
        <v>1</v>
      </c>
      <c r="G578" t="str">
        <f>VLOOKUP(Table3[[#This Row],[Employee ID]],Table1[[#All],[Employee ID]:[GenderCode]],3)</f>
        <v>Female</v>
      </c>
      <c r="H578" t="str">
        <f>VLOOKUP(Table3[[#This Row],[Employee ID]],Table1[[#All],[Employee ID]:[JobFunctionDescription]],2)</f>
        <v>Cfo</v>
      </c>
      <c r="I578" t="str">
        <f>VLOOKUP(Table3[[#This Row],[Employee ID]],Table1[[#All],[Employee ID]:[DepartmentType]],18)</f>
        <v xml:space="preserve">Production       </v>
      </c>
    </row>
    <row r="579" spans="1:11">
      <c r="A579">
        <v>1578</v>
      </c>
      <c r="B579" t="str">
        <f>VLOOKUP(Table3[[#This Row],[Employee ID]],Table1[[#All],[Employee ID]:[ADEmail]],10)</f>
        <v>lilliana.randolph@bilearner.com</v>
      </c>
      <c r="C579" s="2">
        <v>44987</v>
      </c>
      <c r="D579">
        <v>5</v>
      </c>
      <c r="E579">
        <v>5</v>
      </c>
      <c r="F579">
        <v>1</v>
      </c>
      <c r="G579" t="str">
        <f>VLOOKUP(Table3[[#This Row],[Employee ID]],Table1[[#All],[Employee ID]:[GenderCode]],3)</f>
        <v>Male</v>
      </c>
      <c r="H579" t="str">
        <f>VLOOKUP(Table3[[#This Row],[Employee ID]],Table1[[#All],[Employee ID]:[JobFunctionDescription]],2)</f>
        <v>Tower Hand</v>
      </c>
      <c r="I579" t="str">
        <f>VLOOKUP(Table3[[#This Row],[Employee ID]],Table1[[#All],[Employee ID]:[DepartmentType]],18)</f>
        <v xml:space="preserve">Production       </v>
      </c>
      <c r="K579" s="2"/>
    </row>
    <row r="580" spans="1:11">
      <c r="A580">
        <v>1579</v>
      </c>
      <c r="B580" t="str">
        <f>VLOOKUP(Table3[[#This Row],[Employee ID]],Table1[[#All],[Employee ID]:[ADEmail]],10)</f>
        <v>presley.salazar@bilearner.com</v>
      </c>
      <c r="C580" t="s">
        <v>31247</v>
      </c>
      <c r="D580">
        <v>1</v>
      </c>
      <c r="E580">
        <v>3</v>
      </c>
      <c r="F580">
        <v>1</v>
      </c>
      <c r="G580" t="str">
        <f>VLOOKUP(Table3[[#This Row],[Employee ID]],Table1[[#All],[Employee ID]:[GenderCode]],3)</f>
        <v>Male</v>
      </c>
      <c r="H580" t="str">
        <f>VLOOKUP(Table3[[#This Row],[Employee ID]],Table1[[#All],[Employee ID]:[JobFunctionDescription]],2)</f>
        <v>Foreman</v>
      </c>
      <c r="I580" t="str">
        <f>VLOOKUP(Table3[[#This Row],[Employee ID]],Table1[[#All],[Employee ID]:[DepartmentType]],18)</f>
        <v xml:space="preserve">Production       </v>
      </c>
    </row>
    <row r="581" spans="1:11">
      <c r="A581">
        <v>1580</v>
      </c>
      <c r="B581" t="str">
        <f>VLOOKUP(Table3[[#This Row],[Employee ID]],Table1[[#All],[Employee ID]:[ADEmail]],10)</f>
        <v>lilianna.lynn@bilearner.com</v>
      </c>
      <c r="C581" t="s">
        <v>31141</v>
      </c>
      <c r="D581">
        <v>1</v>
      </c>
      <c r="E581">
        <v>1</v>
      </c>
      <c r="F581">
        <v>5</v>
      </c>
      <c r="G581" t="str">
        <f>VLOOKUP(Table3[[#This Row],[Employee ID]],Table1[[#All],[Employee ID]:[GenderCode]],3)</f>
        <v>Male</v>
      </c>
      <c r="H581" t="str">
        <f>VLOOKUP(Table3[[#This Row],[Employee ID]],Table1[[#All],[Employee ID]:[JobFunctionDescription]],2)</f>
        <v>Administration</v>
      </c>
      <c r="I581" t="str">
        <f>VLOOKUP(Table3[[#This Row],[Employee ID]],Table1[[#All],[Employee ID]:[DepartmentType]],18)</f>
        <v xml:space="preserve">Production       </v>
      </c>
    </row>
    <row r="582" spans="1:11">
      <c r="A582">
        <v>1581</v>
      </c>
      <c r="B582" t="str">
        <f>VLOOKUP(Table3[[#This Row],[Employee ID]],Table1[[#All],[Employee ID]:[ADEmail]],10)</f>
        <v>gerardo.sampson@bilearner.com</v>
      </c>
      <c r="C582" s="2">
        <v>44877</v>
      </c>
      <c r="D582">
        <v>1</v>
      </c>
      <c r="E582">
        <v>3</v>
      </c>
      <c r="F582">
        <v>5</v>
      </c>
      <c r="G582" t="str">
        <f>VLOOKUP(Table3[[#This Row],[Employee ID]],Table1[[#All],[Employee ID]:[GenderCode]],3)</f>
        <v>Male</v>
      </c>
      <c r="H582" t="str">
        <f>VLOOKUP(Table3[[#This Row],[Employee ID]],Table1[[#All],[Employee ID]:[JobFunctionDescription]],2)</f>
        <v>Foreman</v>
      </c>
      <c r="I582" t="str">
        <f>VLOOKUP(Table3[[#This Row],[Employee ID]],Table1[[#All],[Employee ID]:[DepartmentType]],18)</f>
        <v xml:space="preserve">Production       </v>
      </c>
      <c r="K582" s="2"/>
    </row>
    <row r="583" spans="1:11">
      <c r="A583">
        <v>1582</v>
      </c>
      <c r="B583" t="str">
        <f>VLOOKUP(Table3[[#This Row],[Employee ID]],Table1[[#All],[Employee ID]:[ADEmail]],10)</f>
        <v>miguel.kim@bilearner.com</v>
      </c>
      <c r="C583" s="2">
        <v>44662</v>
      </c>
      <c r="D583">
        <v>2</v>
      </c>
      <c r="E583">
        <v>1</v>
      </c>
      <c r="F583">
        <v>5</v>
      </c>
      <c r="G583" t="str">
        <f>VLOOKUP(Table3[[#This Row],[Employee ID]],Table1[[#All],[Employee ID]:[GenderCode]],3)</f>
        <v>Female</v>
      </c>
      <c r="H583" t="str">
        <f>VLOOKUP(Table3[[#This Row],[Employee ID]],Table1[[#All],[Employee ID]:[JobFunctionDescription]],2)</f>
        <v>Engineer</v>
      </c>
      <c r="I583" t="str">
        <f>VLOOKUP(Table3[[#This Row],[Employee ID]],Table1[[#All],[Employee ID]:[DepartmentType]],18)</f>
        <v xml:space="preserve">Production       </v>
      </c>
      <c r="K583" s="2"/>
    </row>
    <row r="584" spans="1:11">
      <c r="A584">
        <v>1583</v>
      </c>
      <c r="B584" t="str">
        <f>VLOOKUP(Table3[[#This Row],[Employee ID]],Table1[[#All],[Employee ID]:[ADEmail]],10)</f>
        <v>muhammad.mcpherson@bilearner.com</v>
      </c>
      <c r="C584" t="s">
        <v>31163</v>
      </c>
      <c r="D584">
        <v>3</v>
      </c>
      <c r="E584">
        <v>3</v>
      </c>
      <c r="F584">
        <v>3</v>
      </c>
      <c r="G584" t="str">
        <f>VLOOKUP(Table3[[#This Row],[Employee ID]],Table1[[#All],[Employee ID]:[GenderCode]],3)</f>
        <v>Female</v>
      </c>
      <c r="H584" t="str">
        <f>VLOOKUP(Table3[[#This Row],[Employee ID]],Table1[[#All],[Employee ID]:[JobFunctionDescription]],2)</f>
        <v>Coordinator</v>
      </c>
      <c r="I584" t="str">
        <f>VLOOKUP(Table3[[#This Row],[Employee ID]],Table1[[#All],[Employee ID]:[DepartmentType]],18)</f>
        <v xml:space="preserve">Production       </v>
      </c>
    </row>
    <row r="585" spans="1:11">
      <c r="A585">
        <v>1584</v>
      </c>
      <c r="B585" t="str">
        <f>VLOOKUP(Table3[[#This Row],[Employee ID]],Table1[[#All],[Employee ID]:[ADEmail]],10)</f>
        <v>myles.jensen@bilearner.com</v>
      </c>
      <c r="C585" t="s">
        <v>31217</v>
      </c>
      <c r="D585">
        <v>4</v>
      </c>
      <c r="E585">
        <v>1</v>
      </c>
      <c r="F585">
        <v>4</v>
      </c>
      <c r="G585" t="str">
        <f>VLOOKUP(Table3[[#This Row],[Employee ID]],Table1[[#All],[Employee ID]:[GenderCode]],3)</f>
        <v>Female</v>
      </c>
      <c r="H585" t="str">
        <f>VLOOKUP(Table3[[#This Row],[Employee ID]],Table1[[#All],[Employee ID]:[JobFunctionDescription]],2)</f>
        <v>Engineer</v>
      </c>
      <c r="I585" t="str">
        <f>VLOOKUP(Table3[[#This Row],[Employee ID]],Table1[[#All],[Employee ID]:[DepartmentType]],18)</f>
        <v xml:space="preserve">Production       </v>
      </c>
    </row>
    <row r="586" spans="1:11">
      <c r="A586">
        <v>1585</v>
      </c>
      <c r="B586" t="str">
        <f>VLOOKUP(Table3[[#This Row],[Employee ID]],Table1[[#All],[Employee ID]:[ADEmail]],10)</f>
        <v>alessandro.harris@bilearner.com</v>
      </c>
      <c r="C586" t="s">
        <v>31231</v>
      </c>
      <c r="D586">
        <v>5</v>
      </c>
      <c r="E586">
        <v>4</v>
      </c>
      <c r="F586">
        <v>4</v>
      </c>
      <c r="G586" t="str">
        <f>VLOOKUP(Table3[[#This Row],[Employee ID]],Table1[[#All],[Employee ID]:[GenderCode]],3)</f>
        <v>Female</v>
      </c>
      <c r="H586" t="str">
        <f>VLOOKUP(Table3[[#This Row],[Employee ID]],Table1[[#All],[Employee ID]:[JobFunctionDescription]],2)</f>
        <v>Tester</v>
      </c>
      <c r="I586" t="str">
        <f>VLOOKUP(Table3[[#This Row],[Employee ID]],Table1[[#All],[Employee ID]:[DepartmentType]],18)</f>
        <v xml:space="preserve">Production       </v>
      </c>
    </row>
    <row r="587" spans="1:11">
      <c r="A587">
        <v>1586</v>
      </c>
      <c r="B587" t="str">
        <f>VLOOKUP(Table3[[#This Row],[Employee ID]],Table1[[#All],[Employee ID]:[ADEmail]],10)</f>
        <v>eugene.reyes@bilearner.com</v>
      </c>
      <c r="C587" t="s">
        <v>31091</v>
      </c>
      <c r="D587">
        <v>3</v>
      </c>
      <c r="E587">
        <v>3</v>
      </c>
      <c r="F587">
        <v>4</v>
      </c>
      <c r="G587" t="str">
        <f>VLOOKUP(Table3[[#This Row],[Employee ID]],Table1[[#All],[Employee ID]:[GenderCode]],3)</f>
        <v>Female</v>
      </c>
      <c r="H587" t="str">
        <f>VLOOKUP(Table3[[#This Row],[Employee ID]],Table1[[#All],[Employee ID]:[JobFunctionDescription]],2)</f>
        <v>Technician</v>
      </c>
      <c r="I587" t="str">
        <f>VLOOKUP(Table3[[#This Row],[Employee ID]],Table1[[#All],[Employee ID]:[DepartmentType]],18)</f>
        <v xml:space="preserve">Production       </v>
      </c>
    </row>
    <row r="588" spans="1:11">
      <c r="A588">
        <v>1587</v>
      </c>
      <c r="B588" t="str">
        <f>VLOOKUP(Table3[[#This Row],[Employee ID]],Table1[[#All],[Employee ID]:[ADEmail]],10)</f>
        <v>shamar.guzman@bilearner.com</v>
      </c>
      <c r="C588" t="s">
        <v>31163</v>
      </c>
      <c r="D588">
        <v>4</v>
      </c>
      <c r="E588">
        <v>5</v>
      </c>
      <c r="F588">
        <v>3</v>
      </c>
      <c r="G588" t="str">
        <f>VLOOKUP(Table3[[#This Row],[Employee ID]],Table1[[#All],[Employee ID]:[GenderCode]],3)</f>
        <v>Male</v>
      </c>
      <c r="H588" t="str">
        <f>VLOOKUP(Table3[[#This Row],[Employee ID]],Table1[[#All],[Employee ID]:[JobFunctionDescription]],2)</f>
        <v>Splicer</v>
      </c>
      <c r="I588" t="str">
        <f>VLOOKUP(Table3[[#This Row],[Employee ID]],Table1[[#All],[Employee ID]:[DepartmentType]],18)</f>
        <v xml:space="preserve">Production       </v>
      </c>
    </row>
    <row r="589" spans="1:11">
      <c r="A589">
        <v>1588</v>
      </c>
      <c r="B589" t="str">
        <f>VLOOKUP(Table3[[#This Row],[Employee ID]],Table1[[#All],[Employee ID]:[ADEmail]],10)</f>
        <v>mohammed.mcintyre@bilearner.com</v>
      </c>
      <c r="C589" t="s">
        <v>31248</v>
      </c>
      <c r="D589">
        <v>1</v>
      </c>
      <c r="E589">
        <v>5</v>
      </c>
      <c r="F589">
        <v>5</v>
      </c>
      <c r="G589" t="str">
        <f>VLOOKUP(Table3[[#This Row],[Employee ID]],Table1[[#All],[Employee ID]:[GenderCode]],3)</f>
        <v>Male</v>
      </c>
      <c r="H589" t="str">
        <f>VLOOKUP(Table3[[#This Row],[Employee ID]],Table1[[#All],[Employee ID]:[JobFunctionDescription]],2)</f>
        <v>Technician</v>
      </c>
      <c r="I589" t="str">
        <f>VLOOKUP(Table3[[#This Row],[Employee ID]],Table1[[#All],[Employee ID]:[DepartmentType]],18)</f>
        <v xml:space="preserve">Production       </v>
      </c>
    </row>
    <row r="590" spans="1:11">
      <c r="A590">
        <v>1589</v>
      </c>
      <c r="B590" t="str">
        <f>VLOOKUP(Table3[[#This Row],[Employee ID]],Table1[[#All],[Employee ID]:[ADEmail]],10)</f>
        <v>travis.morgan@bilearner.com</v>
      </c>
      <c r="C590" t="s">
        <v>31183</v>
      </c>
      <c r="D590">
        <v>2</v>
      </c>
      <c r="E590">
        <v>1</v>
      </c>
      <c r="F590">
        <v>1</v>
      </c>
      <c r="G590" t="str">
        <f>VLOOKUP(Table3[[#This Row],[Employee ID]],Table1[[#All],[Employee ID]:[GenderCode]],3)</f>
        <v>Female</v>
      </c>
      <c r="H590" t="str">
        <f>VLOOKUP(Table3[[#This Row],[Employee ID]],Table1[[#All],[Employee ID]:[JobFunctionDescription]],2)</f>
        <v>Technician</v>
      </c>
      <c r="I590" t="str">
        <f>VLOOKUP(Table3[[#This Row],[Employee ID]],Table1[[#All],[Employee ID]:[DepartmentType]],18)</f>
        <v xml:space="preserve">Production       </v>
      </c>
    </row>
    <row r="591" spans="1:11">
      <c r="A591">
        <v>1590</v>
      </c>
      <c r="B591" t="str">
        <f>VLOOKUP(Table3[[#This Row],[Employee ID]],Table1[[#All],[Employee ID]:[ADEmail]],10)</f>
        <v>alessandro.fuller@bilearner.com</v>
      </c>
      <c r="C591" t="s">
        <v>31119</v>
      </c>
      <c r="D591">
        <v>5</v>
      </c>
      <c r="E591">
        <v>1</v>
      </c>
      <c r="F591">
        <v>3</v>
      </c>
      <c r="G591" t="str">
        <f>VLOOKUP(Table3[[#This Row],[Employee ID]],Table1[[#All],[Employee ID]:[GenderCode]],3)</f>
        <v>Male</v>
      </c>
      <c r="H591" t="str">
        <f>VLOOKUP(Table3[[#This Row],[Employee ID]],Table1[[#All],[Employee ID]:[JobFunctionDescription]],2)</f>
        <v>Foreman</v>
      </c>
      <c r="I591" t="str">
        <f>VLOOKUP(Table3[[#This Row],[Employee ID]],Table1[[#All],[Employee ID]:[DepartmentType]],18)</f>
        <v xml:space="preserve">Production       </v>
      </c>
    </row>
    <row r="592" spans="1:11">
      <c r="A592">
        <v>1591</v>
      </c>
      <c r="B592" t="str">
        <f>VLOOKUP(Table3[[#This Row],[Employee ID]],Table1[[#All],[Employee ID]:[ADEmail]],10)</f>
        <v>kamden.ochoa@bilearner.com</v>
      </c>
      <c r="C592" s="2">
        <v>45204</v>
      </c>
      <c r="D592">
        <v>4</v>
      </c>
      <c r="E592">
        <v>3</v>
      </c>
      <c r="F592">
        <v>1</v>
      </c>
      <c r="G592" t="str">
        <f>VLOOKUP(Table3[[#This Row],[Employee ID]],Table1[[#All],[Employee ID]:[GenderCode]],3)</f>
        <v>Female</v>
      </c>
      <c r="H592" t="str">
        <f>VLOOKUP(Table3[[#This Row],[Employee ID]],Table1[[#All],[Employee ID]:[JobFunctionDescription]],2)</f>
        <v>Technician</v>
      </c>
      <c r="I592" t="str">
        <f>VLOOKUP(Table3[[#This Row],[Employee ID]],Table1[[#All],[Employee ID]:[DepartmentType]],18)</f>
        <v xml:space="preserve">Production       </v>
      </c>
      <c r="K592" s="2"/>
    </row>
    <row r="593" spans="1:11">
      <c r="A593">
        <v>1592</v>
      </c>
      <c r="B593" t="str">
        <f>VLOOKUP(Table3[[#This Row],[Employee ID]],Table1[[#All],[Employee ID]:[ADEmail]],10)</f>
        <v>charlee.wiggins@bilearner.com</v>
      </c>
      <c r="C593" s="2">
        <v>45083</v>
      </c>
      <c r="D593">
        <v>1</v>
      </c>
      <c r="E593">
        <v>1</v>
      </c>
      <c r="F593">
        <v>4</v>
      </c>
      <c r="G593" t="str">
        <f>VLOOKUP(Table3[[#This Row],[Employee ID]],Table1[[#All],[Employee ID]:[GenderCode]],3)</f>
        <v>Male</v>
      </c>
      <c r="H593" t="str">
        <f>VLOOKUP(Table3[[#This Row],[Employee ID]],Table1[[#All],[Employee ID]:[JobFunctionDescription]],2)</f>
        <v>Engineer</v>
      </c>
      <c r="I593" t="str">
        <f>VLOOKUP(Table3[[#This Row],[Employee ID]],Table1[[#All],[Employee ID]:[DepartmentType]],18)</f>
        <v xml:space="preserve">Production       </v>
      </c>
      <c r="K593" s="2"/>
    </row>
    <row r="594" spans="1:11">
      <c r="A594">
        <v>1593</v>
      </c>
      <c r="B594" t="str">
        <f>VLOOKUP(Table3[[#This Row],[Employee ID]],Table1[[#All],[Employee ID]:[ADEmail]],10)</f>
        <v>natalia.hamilton@bilearner.com</v>
      </c>
      <c r="C594" s="2">
        <v>44602</v>
      </c>
      <c r="D594">
        <v>1</v>
      </c>
      <c r="E594">
        <v>4</v>
      </c>
      <c r="F594">
        <v>1</v>
      </c>
      <c r="G594" t="str">
        <f>VLOOKUP(Table3[[#This Row],[Employee ID]],Table1[[#All],[Employee ID]:[GenderCode]],3)</f>
        <v>Male</v>
      </c>
      <c r="H594" t="str">
        <f>VLOOKUP(Table3[[#This Row],[Employee ID]],Table1[[#All],[Employee ID]:[JobFunctionDescription]],2)</f>
        <v>Laborer</v>
      </c>
      <c r="I594" t="str">
        <f>VLOOKUP(Table3[[#This Row],[Employee ID]],Table1[[#All],[Employee ID]:[DepartmentType]],18)</f>
        <v xml:space="preserve">Production       </v>
      </c>
      <c r="K594" s="2"/>
    </row>
    <row r="595" spans="1:11">
      <c r="A595">
        <v>1594</v>
      </c>
      <c r="B595" t="str">
        <f>VLOOKUP(Table3[[#This Row],[Employee ID]],Table1[[#All],[Employee ID]:[ADEmail]],10)</f>
        <v>kierra.boone@bilearner.com</v>
      </c>
      <c r="C595" s="2">
        <v>44785</v>
      </c>
      <c r="D595">
        <v>1</v>
      </c>
      <c r="E595">
        <v>1</v>
      </c>
      <c r="F595">
        <v>4</v>
      </c>
      <c r="G595" t="str">
        <f>VLOOKUP(Table3[[#This Row],[Employee ID]],Table1[[#All],[Employee ID]:[GenderCode]],3)</f>
        <v>Female</v>
      </c>
      <c r="H595" t="str">
        <f>VLOOKUP(Table3[[#This Row],[Employee ID]],Table1[[#All],[Employee ID]:[JobFunctionDescription]],2)</f>
        <v>Lineman</v>
      </c>
      <c r="I595" t="str">
        <f>VLOOKUP(Table3[[#This Row],[Employee ID]],Table1[[#All],[Employee ID]:[DepartmentType]],18)</f>
        <v xml:space="preserve">Production       </v>
      </c>
      <c r="K595" s="2"/>
    </row>
    <row r="596" spans="1:11">
      <c r="A596">
        <v>1595</v>
      </c>
      <c r="B596" t="str">
        <f>VLOOKUP(Table3[[#This Row],[Employee ID]],Table1[[#All],[Employee ID]:[ADEmail]],10)</f>
        <v>charlie.ramirez@bilearner.com</v>
      </c>
      <c r="C596" s="2">
        <v>45261</v>
      </c>
      <c r="D596">
        <v>3</v>
      </c>
      <c r="E596">
        <v>4</v>
      </c>
      <c r="F596">
        <v>3</v>
      </c>
      <c r="G596" t="str">
        <f>VLOOKUP(Table3[[#This Row],[Employee ID]],Table1[[#All],[Employee ID]:[GenderCode]],3)</f>
        <v>Female</v>
      </c>
      <c r="H596" t="str">
        <f>VLOOKUP(Table3[[#This Row],[Employee ID]],Table1[[#All],[Employee ID]:[JobFunctionDescription]],2)</f>
        <v>Administrative</v>
      </c>
      <c r="I596" t="str">
        <f>VLOOKUP(Table3[[#This Row],[Employee ID]],Table1[[#All],[Employee ID]:[DepartmentType]],18)</f>
        <v xml:space="preserve">Production       </v>
      </c>
      <c r="K596" s="2"/>
    </row>
    <row r="597" spans="1:11">
      <c r="A597">
        <v>1596</v>
      </c>
      <c r="B597" t="str">
        <f>VLOOKUP(Table3[[#This Row],[Employee ID]],Table1[[#All],[Employee ID]:[ADEmail]],10)</f>
        <v>chris.johnson@bilearner.com</v>
      </c>
      <c r="C597" s="2">
        <v>45201</v>
      </c>
      <c r="D597">
        <v>4</v>
      </c>
      <c r="E597">
        <v>4</v>
      </c>
      <c r="F597">
        <v>1</v>
      </c>
      <c r="G597" t="str">
        <f>VLOOKUP(Table3[[#This Row],[Employee ID]],Table1[[#All],[Employee ID]:[GenderCode]],3)</f>
        <v>Female</v>
      </c>
      <c r="H597" t="str">
        <f>VLOOKUP(Table3[[#This Row],[Employee ID]],Table1[[#All],[Employee ID]:[JobFunctionDescription]],2)</f>
        <v>Administrator</v>
      </c>
      <c r="I597" t="str">
        <f>VLOOKUP(Table3[[#This Row],[Employee ID]],Table1[[#All],[Employee ID]:[DepartmentType]],18)</f>
        <v xml:space="preserve">Production       </v>
      </c>
      <c r="K597" s="2"/>
    </row>
    <row r="598" spans="1:11">
      <c r="A598">
        <v>1597</v>
      </c>
      <c r="B598" t="str">
        <f>VLOOKUP(Table3[[#This Row],[Employee ID]],Table1[[#All],[Employee ID]:[ADEmail]],10)</f>
        <v>john.bentley@bilearner.com</v>
      </c>
      <c r="C598" t="s">
        <v>31249</v>
      </c>
      <c r="D598">
        <v>2</v>
      </c>
      <c r="E598">
        <v>1</v>
      </c>
      <c r="F598">
        <v>4</v>
      </c>
      <c r="G598" t="str">
        <f>VLOOKUP(Table3[[#This Row],[Employee ID]],Table1[[#All],[Employee ID]:[GenderCode]],3)</f>
        <v>Female</v>
      </c>
      <c r="H598" t="str">
        <f>VLOOKUP(Table3[[#This Row],[Employee ID]],Table1[[#All],[Employee ID]:[JobFunctionDescription]],2)</f>
        <v>Coordinator</v>
      </c>
      <c r="I598" t="str">
        <f>VLOOKUP(Table3[[#This Row],[Employee ID]],Table1[[#All],[Employee ID]:[DepartmentType]],18)</f>
        <v xml:space="preserve">Production       </v>
      </c>
    </row>
    <row r="599" spans="1:11">
      <c r="A599">
        <v>1598</v>
      </c>
      <c r="B599" t="str">
        <f>VLOOKUP(Table3[[#This Row],[Employee ID]],Table1[[#All],[Employee ID]:[ADEmail]],10)</f>
        <v>myla.mcintyre@bilearner.com</v>
      </c>
      <c r="C599" t="s">
        <v>31167</v>
      </c>
      <c r="D599">
        <v>2</v>
      </c>
      <c r="E599">
        <v>5</v>
      </c>
      <c r="F599">
        <v>5</v>
      </c>
      <c r="G599" t="str">
        <f>VLOOKUP(Table3[[#This Row],[Employee ID]],Table1[[#All],[Employee ID]:[GenderCode]],3)</f>
        <v>Female</v>
      </c>
      <c r="H599" t="str">
        <f>VLOOKUP(Table3[[#This Row],[Employee ID]],Table1[[#All],[Employee ID]:[JobFunctionDescription]],2)</f>
        <v>Groundman</v>
      </c>
      <c r="I599" t="str">
        <f>VLOOKUP(Table3[[#This Row],[Employee ID]],Table1[[#All],[Employee ID]:[DepartmentType]],18)</f>
        <v xml:space="preserve">Production       </v>
      </c>
    </row>
    <row r="600" spans="1:11">
      <c r="A600">
        <v>1599</v>
      </c>
      <c r="B600" t="str">
        <f>VLOOKUP(Table3[[#This Row],[Employee ID]],Table1[[#All],[Employee ID]:[ADEmail]],10)</f>
        <v>demarcus.ware@bilearner.com</v>
      </c>
      <c r="C600" t="s">
        <v>31250</v>
      </c>
      <c r="D600">
        <v>4</v>
      </c>
      <c r="E600">
        <v>5</v>
      </c>
      <c r="F600">
        <v>2</v>
      </c>
      <c r="G600" t="str">
        <f>VLOOKUP(Table3[[#This Row],[Employee ID]],Table1[[#All],[Employee ID]:[GenderCode]],3)</f>
        <v>Male</v>
      </c>
      <c r="H600" t="str">
        <f>VLOOKUP(Table3[[#This Row],[Employee ID]],Table1[[#All],[Employee ID]:[JobFunctionDescription]],2)</f>
        <v>Laborer</v>
      </c>
      <c r="I600" t="str">
        <f>VLOOKUP(Table3[[#This Row],[Employee ID]],Table1[[#All],[Employee ID]:[DepartmentType]],18)</f>
        <v xml:space="preserve">Production       </v>
      </c>
    </row>
    <row r="601" spans="1:11">
      <c r="A601">
        <v>1600</v>
      </c>
      <c r="B601" t="str">
        <f>VLOOKUP(Table3[[#This Row],[Employee ID]],Table1[[#All],[Employee ID]:[ADEmail]],10)</f>
        <v>devon.daniels@bilearner.com</v>
      </c>
      <c r="C601" t="s">
        <v>31211</v>
      </c>
      <c r="D601">
        <v>5</v>
      </c>
      <c r="E601">
        <v>3</v>
      </c>
      <c r="F601">
        <v>2</v>
      </c>
      <c r="G601" t="str">
        <f>VLOOKUP(Table3[[#This Row],[Employee ID]],Table1[[#All],[Employee ID]:[GenderCode]],3)</f>
        <v>Female</v>
      </c>
      <c r="H601" t="str">
        <f>VLOOKUP(Table3[[#This Row],[Employee ID]],Table1[[#All],[Employee ID]:[JobFunctionDescription]],2)</f>
        <v>Technician</v>
      </c>
      <c r="I601" t="str">
        <f>VLOOKUP(Table3[[#This Row],[Employee ID]],Table1[[#All],[Employee ID]:[DepartmentType]],18)</f>
        <v xml:space="preserve">Production       </v>
      </c>
    </row>
    <row r="602" spans="1:11">
      <c r="A602">
        <v>1601</v>
      </c>
      <c r="B602" t="str">
        <f>VLOOKUP(Table3[[#This Row],[Employee ID]],Table1[[#All],[Employee ID]:[ADEmail]],10)</f>
        <v>odin.heath@bilearner.com</v>
      </c>
      <c r="C602" s="2">
        <v>45047</v>
      </c>
      <c r="D602">
        <v>4</v>
      </c>
      <c r="E602">
        <v>2</v>
      </c>
      <c r="F602">
        <v>5</v>
      </c>
      <c r="G602" t="str">
        <f>VLOOKUP(Table3[[#This Row],[Employee ID]],Table1[[#All],[Employee ID]:[GenderCode]],3)</f>
        <v>Male</v>
      </c>
      <c r="H602" t="str">
        <f>VLOOKUP(Table3[[#This Row],[Employee ID]],Table1[[#All],[Employee ID]:[JobFunctionDescription]],2)</f>
        <v>Engineer</v>
      </c>
      <c r="I602" t="str">
        <f>VLOOKUP(Table3[[#This Row],[Employee ID]],Table1[[#All],[Employee ID]:[DepartmentType]],18)</f>
        <v xml:space="preserve">Production       </v>
      </c>
      <c r="K602" s="2"/>
    </row>
    <row r="603" spans="1:11">
      <c r="A603">
        <v>1602</v>
      </c>
      <c r="B603" t="str">
        <f>VLOOKUP(Table3[[#This Row],[Employee ID]],Table1[[#All],[Employee ID]:[ADEmail]],10)</f>
        <v>bryanna.mahoney@bilearner.com</v>
      </c>
      <c r="C603" s="2">
        <v>44930</v>
      </c>
      <c r="D603">
        <v>2</v>
      </c>
      <c r="E603">
        <v>1</v>
      </c>
      <c r="F603">
        <v>3</v>
      </c>
      <c r="G603" t="str">
        <f>VLOOKUP(Table3[[#This Row],[Employee ID]],Table1[[#All],[Employee ID]:[GenderCode]],3)</f>
        <v>Female</v>
      </c>
      <c r="H603" t="str">
        <f>VLOOKUP(Table3[[#This Row],[Employee ID]],Table1[[#All],[Employee ID]:[JobFunctionDescription]],2)</f>
        <v>Technician</v>
      </c>
      <c r="I603" t="str">
        <f>VLOOKUP(Table3[[#This Row],[Employee ID]],Table1[[#All],[Employee ID]:[DepartmentType]],18)</f>
        <v xml:space="preserve">Production       </v>
      </c>
      <c r="K603" s="2"/>
    </row>
    <row r="604" spans="1:11">
      <c r="A604">
        <v>1603</v>
      </c>
      <c r="B604" t="str">
        <f>VLOOKUP(Table3[[#This Row],[Employee ID]],Table1[[#All],[Employee ID]:[ADEmail]],10)</f>
        <v>ashlynn.thompson@bilearner.com</v>
      </c>
      <c r="C604" t="s">
        <v>31230</v>
      </c>
      <c r="D604">
        <v>2</v>
      </c>
      <c r="E604">
        <v>5</v>
      </c>
      <c r="F604">
        <v>1</v>
      </c>
      <c r="G604" t="str">
        <f>VLOOKUP(Table3[[#This Row],[Employee ID]],Table1[[#All],[Employee ID]:[GenderCode]],3)</f>
        <v>Male</v>
      </c>
      <c r="H604" t="str">
        <f>VLOOKUP(Table3[[#This Row],[Employee ID]],Table1[[#All],[Employee ID]:[JobFunctionDescription]],2)</f>
        <v>Locator</v>
      </c>
      <c r="I604" t="str">
        <f>VLOOKUP(Table3[[#This Row],[Employee ID]],Table1[[#All],[Employee ID]:[DepartmentType]],18)</f>
        <v xml:space="preserve">Production       </v>
      </c>
    </row>
    <row r="605" spans="1:11">
      <c r="A605">
        <v>1604</v>
      </c>
      <c r="B605" t="str">
        <f>VLOOKUP(Table3[[#This Row],[Employee ID]],Table1[[#All],[Employee ID]:[ADEmail]],10)</f>
        <v>ansley.duke@bilearner.com</v>
      </c>
      <c r="C605" t="s">
        <v>31213</v>
      </c>
      <c r="D605">
        <v>1</v>
      </c>
      <c r="E605">
        <v>5</v>
      </c>
      <c r="F605">
        <v>1</v>
      </c>
      <c r="G605" t="str">
        <f>VLOOKUP(Table3[[#This Row],[Employee ID]],Table1[[#All],[Employee ID]:[GenderCode]],3)</f>
        <v>Male</v>
      </c>
      <c r="H605" t="str">
        <f>VLOOKUP(Table3[[#This Row],[Employee ID]],Table1[[#All],[Employee ID]:[JobFunctionDescription]],2)</f>
        <v>Operator</v>
      </c>
      <c r="I605" t="str">
        <f>VLOOKUP(Table3[[#This Row],[Employee ID]],Table1[[#All],[Employee ID]:[DepartmentType]],18)</f>
        <v xml:space="preserve">Production       </v>
      </c>
    </row>
    <row r="606" spans="1:11">
      <c r="A606">
        <v>1605</v>
      </c>
      <c r="B606" t="str">
        <f>VLOOKUP(Table3[[#This Row],[Employee ID]],Table1[[#All],[Employee ID]:[ADEmail]],10)</f>
        <v>izaiah.quinn@bilearner.com</v>
      </c>
      <c r="C606" s="2">
        <v>45143</v>
      </c>
      <c r="D606">
        <v>2</v>
      </c>
      <c r="E606">
        <v>3</v>
      </c>
      <c r="F606">
        <v>3</v>
      </c>
      <c r="G606" t="str">
        <f>VLOOKUP(Table3[[#This Row],[Employee ID]],Table1[[#All],[Employee ID]:[GenderCode]],3)</f>
        <v>Female</v>
      </c>
      <c r="H606" t="str">
        <f>VLOOKUP(Table3[[#This Row],[Employee ID]],Table1[[#All],[Employee ID]:[JobFunctionDescription]],2)</f>
        <v>Laborer</v>
      </c>
      <c r="I606" t="str">
        <f>VLOOKUP(Table3[[#This Row],[Employee ID]],Table1[[#All],[Employee ID]:[DepartmentType]],18)</f>
        <v xml:space="preserve">Production       </v>
      </c>
      <c r="K606" s="2"/>
    </row>
    <row r="607" spans="1:11">
      <c r="A607">
        <v>1606</v>
      </c>
      <c r="B607" t="str">
        <f>VLOOKUP(Table3[[#This Row],[Employee ID]],Table1[[#All],[Employee ID]:[ADEmail]],10)</f>
        <v>hillary.clements@bilearner.com</v>
      </c>
      <c r="C607" t="s">
        <v>31090</v>
      </c>
      <c r="D607">
        <v>5</v>
      </c>
      <c r="E607">
        <v>4</v>
      </c>
      <c r="F607">
        <v>3</v>
      </c>
      <c r="G607" t="str">
        <f>VLOOKUP(Table3[[#This Row],[Employee ID]],Table1[[#All],[Employee ID]:[GenderCode]],3)</f>
        <v>Female</v>
      </c>
      <c r="H607" t="str">
        <f>VLOOKUP(Table3[[#This Row],[Employee ID]],Table1[[#All],[Employee ID]:[JobFunctionDescription]],2)</f>
        <v>Laborer</v>
      </c>
      <c r="I607" t="str">
        <f>VLOOKUP(Table3[[#This Row],[Employee ID]],Table1[[#All],[Employee ID]:[DepartmentType]],18)</f>
        <v xml:space="preserve">Production       </v>
      </c>
    </row>
    <row r="608" spans="1:11">
      <c r="A608">
        <v>1607</v>
      </c>
      <c r="B608" t="str">
        <f>VLOOKUP(Table3[[#This Row],[Employee ID]],Table1[[#All],[Employee ID]:[ADEmail]],10)</f>
        <v>diana.cameron@bilearner.com</v>
      </c>
      <c r="C608" t="s">
        <v>31217</v>
      </c>
      <c r="D608">
        <v>3</v>
      </c>
      <c r="E608">
        <v>5</v>
      </c>
      <c r="F608">
        <v>5</v>
      </c>
      <c r="G608" t="str">
        <f>VLOOKUP(Table3[[#This Row],[Employee ID]],Table1[[#All],[Employee ID]:[GenderCode]],3)</f>
        <v>Female</v>
      </c>
      <c r="H608" t="str">
        <f>VLOOKUP(Table3[[#This Row],[Employee ID]],Table1[[#All],[Employee ID]:[JobFunctionDescription]],2)</f>
        <v>Shop</v>
      </c>
      <c r="I608" t="str">
        <f>VLOOKUP(Table3[[#This Row],[Employee ID]],Table1[[#All],[Employee ID]:[DepartmentType]],18)</f>
        <v xml:space="preserve">Production       </v>
      </c>
    </row>
    <row r="609" spans="1:11">
      <c r="A609">
        <v>1608</v>
      </c>
      <c r="B609" t="str">
        <f>VLOOKUP(Table3[[#This Row],[Employee ID]],Table1[[#All],[Employee ID]:[ADEmail]],10)</f>
        <v>rhianna.allison@bilearner.com</v>
      </c>
      <c r="C609" s="2">
        <v>44877</v>
      </c>
      <c r="D609">
        <v>2</v>
      </c>
      <c r="E609">
        <v>4</v>
      </c>
      <c r="F609">
        <v>3</v>
      </c>
      <c r="G609" t="str">
        <f>VLOOKUP(Table3[[#This Row],[Employee ID]],Table1[[#All],[Employee ID]:[GenderCode]],3)</f>
        <v>Female</v>
      </c>
      <c r="H609" t="str">
        <f>VLOOKUP(Table3[[#This Row],[Employee ID]],Table1[[#All],[Employee ID]:[JobFunctionDescription]],2)</f>
        <v>Technician</v>
      </c>
      <c r="I609" t="str">
        <f>VLOOKUP(Table3[[#This Row],[Employee ID]],Table1[[#All],[Employee ID]:[DepartmentType]],18)</f>
        <v xml:space="preserve">Production       </v>
      </c>
      <c r="K609" s="2"/>
    </row>
    <row r="610" spans="1:11">
      <c r="A610">
        <v>1609</v>
      </c>
      <c r="B610" t="str">
        <f>VLOOKUP(Table3[[#This Row],[Employee ID]],Table1[[#All],[Employee ID]:[ADEmail]],10)</f>
        <v>ramon.watson@bilearner.com</v>
      </c>
      <c r="C610" t="s">
        <v>31194</v>
      </c>
      <c r="D610">
        <v>5</v>
      </c>
      <c r="E610">
        <v>5</v>
      </c>
      <c r="F610">
        <v>4</v>
      </c>
      <c r="G610" t="str">
        <f>VLOOKUP(Table3[[#This Row],[Employee ID]],Table1[[#All],[Employee ID]:[GenderCode]],3)</f>
        <v>Male</v>
      </c>
      <c r="H610" t="str">
        <f>VLOOKUP(Table3[[#This Row],[Employee ID]],Table1[[#All],[Employee ID]:[JobFunctionDescription]],2)</f>
        <v>Engineer</v>
      </c>
      <c r="I610" t="str">
        <f>VLOOKUP(Table3[[#This Row],[Employee ID]],Table1[[#All],[Employee ID]:[DepartmentType]],18)</f>
        <v xml:space="preserve">Production       </v>
      </c>
    </row>
    <row r="611" spans="1:11">
      <c r="A611">
        <v>1610</v>
      </c>
      <c r="B611" t="str">
        <f>VLOOKUP(Table3[[#This Row],[Employee ID]],Table1[[#All],[Employee ID]:[ADEmail]],10)</f>
        <v>raegan.spence@bilearner.com</v>
      </c>
      <c r="C611" t="s">
        <v>31153</v>
      </c>
      <c r="D611">
        <v>4</v>
      </c>
      <c r="E611">
        <v>5</v>
      </c>
      <c r="F611">
        <v>5</v>
      </c>
      <c r="G611" t="str">
        <f>VLOOKUP(Table3[[#This Row],[Employee ID]],Table1[[#All],[Employee ID]:[GenderCode]],3)</f>
        <v>Female</v>
      </c>
      <c r="H611" t="str">
        <f>VLOOKUP(Table3[[#This Row],[Employee ID]],Table1[[#All],[Employee ID]:[JobFunctionDescription]],2)</f>
        <v>Flagger</v>
      </c>
      <c r="I611" t="str">
        <f>VLOOKUP(Table3[[#This Row],[Employee ID]],Table1[[#All],[Employee ID]:[DepartmentType]],18)</f>
        <v xml:space="preserve">Production       </v>
      </c>
    </row>
    <row r="612" spans="1:11">
      <c r="A612">
        <v>1611</v>
      </c>
      <c r="B612" t="str">
        <f>VLOOKUP(Table3[[#This Row],[Employee ID]],Table1[[#All],[Employee ID]:[ADEmail]],10)</f>
        <v>jacoby.singleton@bilearner.com</v>
      </c>
      <c r="C612" t="s">
        <v>31203</v>
      </c>
      <c r="D612">
        <v>1</v>
      </c>
      <c r="E612">
        <v>2</v>
      </c>
      <c r="F612">
        <v>2</v>
      </c>
      <c r="G612" t="str">
        <f>VLOOKUP(Table3[[#This Row],[Employee ID]],Table1[[#All],[Employee ID]:[GenderCode]],3)</f>
        <v>Female</v>
      </c>
      <c r="H612" t="str">
        <f>VLOOKUP(Table3[[#This Row],[Employee ID]],Table1[[#All],[Employee ID]:[JobFunctionDescription]],2)</f>
        <v>Coordinator</v>
      </c>
      <c r="I612" t="str">
        <f>VLOOKUP(Table3[[#This Row],[Employee ID]],Table1[[#All],[Employee ID]:[DepartmentType]],18)</f>
        <v xml:space="preserve">Production       </v>
      </c>
    </row>
    <row r="613" spans="1:11">
      <c r="A613">
        <v>1612</v>
      </c>
      <c r="B613" t="str">
        <f>VLOOKUP(Table3[[#This Row],[Employee ID]],Table1[[#All],[Employee ID]:[ADEmail]],10)</f>
        <v>kara.yates@bilearner.com</v>
      </c>
      <c r="C613" t="s">
        <v>31089</v>
      </c>
      <c r="D613">
        <v>5</v>
      </c>
      <c r="E613">
        <v>5</v>
      </c>
      <c r="F613">
        <v>3</v>
      </c>
      <c r="G613" t="str">
        <f>VLOOKUP(Table3[[#This Row],[Employee ID]],Table1[[#All],[Employee ID]:[GenderCode]],3)</f>
        <v>Male</v>
      </c>
      <c r="H613" t="str">
        <f>VLOOKUP(Table3[[#This Row],[Employee ID]],Table1[[#All],[Employee ID]:[JobFunctionDescription]],2)</f>
        <v>Lineman</v>
      </c>
      <c r="I613" t="str">
        <f>VLOOKUP(Table3[[#This Row],[Employee ID]],Table1[[#All],[Employee ID]:[DepartmentType]],18)</f>
        <v xml:space="preserve">Production       </v>
      </c>
    </row>
    <row r="614" spans="1:11">
      <c r="A614">
        <v>1613</v>
      </c>
      <c r="B614" t="str">
        <f>VLOOKUP(Table3[[#This Row],[Employee ID]],Table1[[#All],[Employee ID]:[ADEmail]],10)</f>
        <v>beau.barron@bilearner.com</v>
      </c>
      <c r="C614" s="2">
        <v>44751</v>
      </c>
      <c r="D614">
        <v>4</v>
      </c>
      <c r="E614">
        <v>2</v>
      </c>
      <c r="F614">
        <v>1</v>
      </c>
      <c r="G614" t="str">
        <f>VLOOKUP(Table3[[#This Row],[Employee ID]],Table1[[#All],[Employee ID]:[GenderCode]],3)</f>
        <v>Female</v>
      </c>
      <c r="H614" t="str">
        <f>VLOOKUP(Table3[[#This Row],[Employee ID]],Table1[[#All],[Employee ID]:[JobFunctionDescription]],2)</f>
        <v>Laborer</v>
      </c>
      <c r="I614" t="str">
        <f>VLOOKUP(Table3[[#This Row],[Employee ID]],Table1[[#All],[Employee ID]:[DepartmentType]],18)</f>
        <v xml:space="preserve">Production       </v>
      </c>
      <c r="K614" s="2"/>
    </row>
    <row r="615" spans="1:11">
      <c r="A615">
        <v>1614</v>
      </c>
      <c r="B615" t="str">
        <f>VLOOKUP(Table3[[#This Row],[Employee ID]],Table1[[#All],[Employee ID]:[ADEmail]],10)</f>
        <v>giovanna.morton@bilearner.com</v>
      </c>
      <c r="C615" s="2">
        <v>45203</v>
      </c>
      <c r="D615">
        <v>1</v>
      </c>
      <c r="E615">
        <v>4</v>
      </c>
      <c r="F615">
        <v>2</v>
      </c>
      <c r="G615" t="str">
        <f>VLOOKUP(Table3[[#This Row],[Employee ID]],Table1[[#All],[Employee ID]:[GenderCode]],3)</f>
        <v>Male</v>
      </c>
      <c r="H615" t="str">
        <f>VLOOKUP(Table3[[#This Row],[Employee ID]],Table1[[#All],[Employee ID]:[JobFunctionDescription]],2)</f>
        <v>Director</v>
      </c>
      <c r="I615" t="str">
        <f>VLOOKUP(Table3[[#This Row],[Employee ID]],Table1[[#All],[Employee ID]:[DepartmentType]],18)</f>
        <v xml:space="preserve">Production       </v>
      </c>
      <c r="K615" s="2"/>
    </row>
    <row r="616" spans="1:11">
      <c r="A616">
        <v>1615</v>
      </c>
      <c r="B616" t="str">
        <f>VLOOKUP(Table3[[#This Row],[Employee ID]],Table1[[#All],[Employee ID]:[ADEmail]],10)</f>
        <v>braelyn.dominguez@bilearner.com</v>
      </c>
      <c r="C616" t="s">
        <v>31106</v>
      </c>
      <c r="D616">
        <v>1</v>
      </c>
      <c r="E616">
        <v>1</v>
      </c>
      <c r="F616">
        <v>3</v>
      </c>
      <c r="G616" t="str">
        <f>VLOOKUP(Table3[[#This Row],[Employee ID]],Table1[[#All],[Employee ID]:[GenderCode]],3)</f>
        <v>Male</v>
      </c>
      <c r="H616" t="str">
        <f>VLOOKUP(Table3[[#This Row],[Employee ID]],Table1[[#All],[Employee ID]:[JobFunctionDescription]],2)</f>
        <v>Foreman</v>
      </c>
      <c r="I616" t="str">
        <f>VLOOKUP(Table3[[#This Row],[Employee ID]],Table1[[#All],[Employee ID]:[DepartmentType]],18)</f>
        <v xml:space="preserve">Production       </v>
      </c>
    </row>
    <row r="617" spans="1:11">
      <c r="A617">
        <v>1616</v>
      </c>
      <c r="B617" t="str">
        <f>VLOOKUP(Table3[[#This Row],[Employee ID]],Table1[[#All],[Employee ID]:[ADEmail]],10)</f>
        <v>rhett.andrews@bilearner.com</v>
      </c>
      <c r="C617" t="s">
        <v>31208</v>
      </c>
      <c r="D617">
        <v>3</v>
      </c>
      <c r="E617">
        <v>4</v>
      </c>
      <c r="F617">
        <v>1</v>
      </c>
      <c r="G617" t="str">
        <f>VLOOKUP(Table3[[#This Row],[Employee ID]],Table1[[#All],[Employee ID]:[GenderCode]],3)</f>
        <v>Female</v>
      </c>
      <c r="H617" t="str">
        <f>VLOOKUP(Table3[[#This Row],[Employee ID]],Table1[[#All],[Employee ID]:[JobFunctionDescription]],2)</f>
        <v>Laborer</v>
      </c>
      <c r="I617" t="str">
        <f>VLOOKUP(Table3[[#This Row],[Employee ID]],Table1[[#All],[Employee ID]:[DepartmentType]],18)</f>
        <v xml:space="preserve">Production       </v>
      </c>
    </row>
    <row r="618" spans="1:11">
      <c r="A618">
        <v>1617</v>
      </c>
      <c r="B618" t="str">
        <f>VLOOKUP(Table3[[#This Row],[Employee ID]],Table1[[#All],[Employee ID]:[ADEmail]],10)</f>
        <v>terrell.crosby@bilearner.com</v>
      </c>
      <c r="C618" s="2">
        <v>45140</v>
      </c>
      <c r="D618">
        <v>5</v>
      </c>
      <c r="E618">
        <v>1</v>
      </c>
      <c r="F618">
        <v>2</v>
      </c>
      <c r="G618" t="str">
        <f>VLOOKUP(Table3[[#This Row],[Employee ID]],Table1[[#All],[Employee ID]:[GenderCode]],3)</f>
        <v>Female</v>
      </c>
      <c r="H618" t="str">
        <f>VLOOKUP(Table3[[#This Row],[Employee ID]],Table1[[#All],[Employee ID]:[JobFunctionDescription]],2)</f>
        <v>Lineman</v>
      </c>
      <c r="I618" t="str">
        <f>VLOOKUP(Table3[[#This Row],[Employee ID]],Table1[[#All],[Employee ID]:[DepartmentType]],18)</f>
        <v xml:space="preserve">Production       </v>
      </c>
      <c r="K618" s="2"/>
    </row>
    <row r="619" spans="1:11">
      <c r="A619">
        <v>1618</v>
      </c>
      <c r="B619" t="str">
        <f>VLOOKUP(Table3[[#This Row],[Employee ID]],Table1[[#All],[Employee ID]:[ADEmail]],10)</f>
        <v>corbin.roberson@bilearner.com</v>
      </c>
      <c r="C619" t="s">
        <v>31206</v>
      </c>
      <c r="D619">
        <v>2</v>
      </c>
      <c r="E619">
        <v>5</v>
      </c>
      <c r="F619">
        <v>4</v>
      </c>
      <c r="G619" t="str">
        <f>VLOOKUP(Table3[[#This Row],[Employee ID]],Table1[[#All],[Employee ID]:[GenderCode]],3)</f>
        <v>Male</v>
      </c>
      <c r="H619" t="str">
        <f>VLOOKUP(Table3[[#This Row],[Employee ID]],Table1[[#All],[Employee ID]:[JobFunctionDescription]],2)</f>
        <v>Laborer</v>
      </c>
      <c r="I619" t="str">
        <f>VLOOKUP(Table3[[#This Row],[Employee ID]],Table1[[#All],[Employee ID]:[DepartmentType]],18)</f>
        <v xml:space="preserve">Production       </v>
      </c>
    </row>
    <row r="620" spans="1:11">
      <c r="A620">
        <v>1619</v>
      </c>
      <c r="B620" t="str">
        <f>VLOOKUP(Table3[[#This Row],[Employee ID]],Table1[[#All],[Employee ID]:[ADEmail]],10)</f>
        <v>micheal.drake@bilearner.com</v>
      </c>
      <c r="C620" s="2">
        <v>45047</v>
      </c>
      <c r="D620">
        <v>4</v>
      </c>
      <c r="E620">
        <v>2</v>
      </c>
      <c r="F620">
        <v>2</v>
      </c>
      <c r="G620" t="str">
        <f>VLOOKUP(Table3[[#This Row],[Employee ID]],Table1[[#All],[Employee ID]:[GenderCode]],3)</f>
        <v>Female</v>
      </c>
      <c r="H620" t="str">
        <f>VLOOKUP(Table3[[#This Row],[Employee ID]],Table1[[#All],[Employee ID]:[JobFunctionDescription]],2)</f>
        <v>Foreman</v>
      </c>
      <c r="I620" t="str">
        <f>VLOOKUP(Table3[[#This Row],[Employee ID]],Table1[[#All],[Employee ID]:[DepartmentType]],18)</f>
        <v xml:space="preserve">Production       </v>
      </c>
      <c r="K620" s="2"/>
    </row>
    <row r="621" spans="1:11">
      <c r="A621">
        <v>1620</v>
      </c>
      <c r="B621" t="str">
        <f>VLOOKUP(Table3[[#This Row],[Employee ID]],Table1[[#All],[Employee ID]:[ADEmail]],10)</f>
        <v>evie.mclaughlin@bilearner.com</v>
      </c>
      <c r="C621" t="s">
        <v>31251</v>
      </c>
      <c r="D621">
        <v>5</v>
      </c>
      <c r="E621">
        <v>3</v>
      </c>
      <c r="F621">
        <v>2</v>
      </c>
      <c r="G621" t="str">
        <f>VLOOKUP(Table3[[#This Row],[Employee ID]],Table1[[#All],[Employee ID]:[GenderCode]],3)</f>
        <v>Male</v>
      </c>
      <c r="H621" t="str">
        <f>VLOOKUP(Table3[[#This Row],[Employee ID]],Table1[[#All],[Employee ID]:[JobFunctionDescription]],2)</f>
        <v>Executive Assistant</v>
      </c>
      <c r="I621" t="str">
        <f>VLOOKUP(Table3[[#This Row],[Employee ID]],Table1[[#All],[Employee ID]:[DepartmentType]],18)</f>
        <v xml:space="preserve">Production       </v>
      </c>
    </row>
    <row r="622" spans="1:11">
      <c r="A622">
        <v>1621</v>
      </c>
      <c r="B622" t="str">
        <f>VLOOKUP(Table3[[#This Row],[Employee ID]],Table1[[#All],[Employee ID]:[ADEmail]],10)</f>
        <v>robert.hubert@bilearner.com</v>
      </c>
      <c r="C622" t="s">
        <v>31203</v>
      </c>
      <c r="D622">
        <v>4</v>
      </c>
      <c r="E622">
        <v>1</v>
      </c>
      <c r="F622">
        <v>3</v>
      </c>
      <c r="G622" t="str">
        <f>VLOOKUP(Table3[[#This Row],[Employee ID]],Table1[[#All],[Employee ID]:[GenderCode]],3)</f>
        <v>Male</v>
      </c>
      <c r="H622" t="str">
        <f>VLOOKUP(Table3[[#This Row],[Employee ID]],Table1[[#All],[Employee ID]:[JobFunctionDescription]],2)</f>
        <v>Supervisor</v>
      </c>
      <c r="I622" t="str">
        <f>VLOOKUP(Table3[[#This Row],[Employee ID]],Table1[[#All],[Employee ID]:[DepartmentType]],18)</f>
        <v>IT/IS</v>
      </c>
    </row>
    <row r="623" spans="1:11">
      <c r="A623">
        <v>1622</v>
      </c>
      <c r="B623" t="str">
        <f>VLOOKUP(Table3[[#This Row],[Employee ID]],Table1[[#All],[Employee ID]:[ADEmail]],10)</f>
        <v>matthew.westinghouse@bilearner.com</v>
      </c>
      <c r="C623" t="s">
        <v>31222</v>
      </c>
      <c r="D623">
        <v>1</v>
      </c>
      <c r="E623">
        <v>5</v>
      </c>
      <c r="F623">
        <v>5</v>
      </c>
      <c r="G623" t="str">
        <f>VLOOKUP(Table3[[#This Row],[Employee ID]],Table1[[#All],[Employee ID]:[GenderCode]],3)</f>
        <v>Male</v>
      </c>
      <c r="H623" t="str">
        <f>VLOOKUP(Table3[[#This Row],[Employee ID]],Table1[[#All],[Employee ID]:[JobFunctionDescription]],2)</f>
        <v>Director</v>
      </c>
      <c r="I623" t="str">
        <f>VLOOKUP(Table3[[#This Row],[Employee ID]],Table1[[#All],[Employee ID]:[DepartmentType]],18)</f>
        <v>IT/IS</v>
      </c>
    </row>
    <row r="624" spans="1:11">
      <c r="A624">
        <v>1623</v>
      </c>
      <c r="B624" t="str">
        <f>VLOOKUP(Table3[[#This Row],[Employee ID]],Table1[[#All],[Employee ID]:[ADEmail]],10)</f>
        <v>jason.smith@bilearner.com</v>
      </c>
      <c r="C624" t="s">
        <v>31252</v>
      </c>
      <c r="D624">
        <v>1</v>
      </c>
      <c r="E624">
        <v>2</v>
      </c>
      <c r="F624">
        <v>2</v>
      </c>
      <c r="G624" t="str">
        <f>VLOOKUP(Table3[[#This Row],[Employee ID]],Table1[[#All],[Employee ID]:[GenderCode]],3)</f>
        <v>Male</v>
      </c>
      <c r="H624" t="str">
        <f>VLOOKUP(Table3[[#This Row],[Employee ID]],Table1[[#All],[Employee ID]:[JobFunctionDescription]],2)</f>
        <v>Intern</v>
      </c>
      <c r="I624" t="str">
        <f>VLOOKUP(Table3[[#This Row],[Employee ID]],Table1[[#All],[Employee ID]:[DepartmentType]],18)</f>
        <v>IT/IS</v>
      </c>
    </row>
    <row r="625" spans="1:11">
      <c r="A625">
        <v>1624</v>
      </c>
      <c r="B625" t="str">
        <f>VLOOKUP(Table3[[#This Row],[Employee ID]],Table1[[#All],[Employee ID]:[ADEmail]],10)</f>
        <v>charlie.wang@bilearner.com</v>
      </c>
      <c r="C625" t="s">
        <v>31133</v>
      </c>
      <c r="D625">
        <v>5</v>
      </c>
      <c r="E625">
        <v>1</v>
      </c>
      <c r="F625">
        <v>3</v>
      </c>
      <c r="G625" t="str">
        <f>VLOOKUP(Table3[[#This Row],[Employee ID]],Table1[[#All],[Employee ID]:[GenderCode]],3)</f>
        <v>Male</v>
      </c>
      <c r="H625" t="str">
        <f>VLOOKUP(Table3[[#This Row],[Employee ID]],Table1[[#All],[Employee ID]:[JobFunctionDescription]],2)</f>
        <v>Top Hand</v>
      </c>
      <c r="I625" t="str">
        <f>VLOOKUP(Table3[[#This Row],[Employee ID]],Table1[[#All],[Employee ID]:[DepartmentType]],18)</f>
        <v>IT/IS</v>
      </c>
    </row>
    <row r="626" spans="1:11">
      <c r="A626">
        <v>1625</v>
      </c>
      <c r="B626" t="str">
        <f>VLOOKUP(Table3[[#This Row],[Employee ID]],Table1[[#All],[Employee ID]:[ADEmail]],10)</f>
        <v>kurt.navathe@bilearner.com</v>
      </c>
      <c r="C626" t="s">
        <v>31253</v>
      </c>
      <c r="D626">
        <v>5</v>
      </c>
      <c r="E626">
        <v>2</v>
      </c>
      <c r="F626">
        <v>2</v>
      </c>
      <c r="G626" t="str">
        <f>VLOOKUP(Table3[[#This Row],[Employee ID]],Table1[[#All],[Employee ID]:[GenderCode]],3)</f>
        <v>Male</v>
      </c>
      <c r="H626" t="str">
        <f>VLOOKUP(Table3[[#This Row],[Employee ID]],Table1[[#All],[Employee ID]:[JobFunctionDescription]],2)</f>
        <v>Manager</v>
      </c>
      <c r="I626" t="str">
        <f>VLOOKUP(Table3[[#This Row],[Employee ID]],Table1[[#All],[Employee ID]:[DepartmentType]],18)</f>
        <v>IT/IS</v>
      </c>
    </row>
    <row r="627" spans="1:11">
      <c r="A627">
        <v>1626</v>
      </c>
      <c r="B627" t="str">
        <f>VLOOKUP(Table3[[#This Row],[Employee ID]],Table1[[#All],[Employee ID]:[ADEmail]],10)</f>
        <v>katie.roper@bilearner.com</v>
      </c>
      <c r="C627" s="2">
        <v>45231</v>
      </c>
      <c r="D627">
        <v>3</v>
      </c>
      <c r="E627">
        <v>4</v>
      </c>
      <c r="F627">
        <v>5</v>
      </c>
      <c r="G627" t="str">
        <f>VLOOKUP(Table3[[#This Row],[Employee ID]],Table1[[#All],[Employee ID]:[GenderCode]],3)</f>
        <v>Female</v>
      </c>
      <c r="H627" t="str">
        <f>VLOOKUP(Table3[[#This Row],[Employee ID]],Table1[[#All],[Employee ID]:[JobFunctionDescription]],2)</f>
        <v>Technician</v>
      </c>
      <c r="I627" t="str">
        <f>VLOOKUP(Table3[[#This Row],[Employee ID]],Table1[[#All],[Employee ID]:[DepartmentType]],18)</f>
        <v>IT/IS</v>
      </c>
      <c r="K627" s="2"/>
    </row>
    <row r="628" spans="1:11">
      <c r="A628">
        <v>1627</v>
      </c>
      <c r="B628" t="str">
        <f>VLOOKUP(Table3[[#This Row],[Employee ID]],Table1[[#All],[Employee ID]:[ADEmail]],10)</f>
        <v>maggie.rachael@bilearner.com</v>
      </c>
      <c r="C628" s="2">
        <v>44720</v>
      </c>
      <c r="D628">
        <v>4</v>
      </c>
      <c r="E628">
        <v>4</v>
      </c>
      <c r="F628">
        <v>1</v>
      </c>
      <c r="G628" t="str">
        <f>VLOOKUP(Table3[[#This Row],[Employee ID]],Table1[[#All],[Employee ID]:[GenderCode]],3)</f>
        <v>Female</v>
      </c>
      <c r="H628" t="str">
        <f>VLOOKUP(Table3[[#This Row],[Employee ID]],Table1[[#All],[Employee ID]:[JobFunctionDescription]],2)</f>
        <v>Technician</v>
      </c>
      <c r="I628" t="str">
        <f>VLOOKUP(Table3[[#This Row],[Employee ID]],Table1[[#All],[Employee ID]:[DepartmentType]],18)</f>
        <v>IT/IS</v>
      </c>
      <c r="K628" s="2"/>
    </row>
    <row r="629" spans="1:11">
      <c r="A629">
        <v>1628</v>
      </c>
      <c r="B629" t="str">
        <f>VLOOKUP(Table3[[#This Row],[Employee ID]],Table1[[#All],[Employee ID]:[ADEmail]],10)</f>
        <v>binh.le@bilearner.com</v>
      </c>
      <c r="C629" s="2">
        <v>45264</v>
      </c>
      <c r="D629">
        <v>4</v>
      </c>
      <c r="E629">
        <v>4</v>
      </c>
      <c r="F629">
        <v>2</v>
      </c>
      <c r="G629" t="str">
        <f>VLOOKUP(Table3[[#This Row],[Employee ID]],Table1[[#All],[Employee ID]:[GenderCode]],3)</f>
        <v>Female</v>
      </c>
      <c r="H629" t="str">
        <f>VLOOKUP(Table3[[#This Row],[Employee ID]],Table1[[#All],[Employee ID]:[JobFunctionDescription]],2)</f>
        <v>Foreman</v>
      </c>
      <c r="I629" t="str">
        <f>VLOOKUP(Table3[[#This Row],[Employee ID]],Table1[[#All],[Employee ID]:[DepartmentType]],18)</f>
        <v>IT/IS</v>
      </c>
      <c r="K629" s="2"/>
    </row>
    <row r="630" spans="1:11">
      <c r="A630">
        <v>1629</v>
      </c>
      <c r="B630" t="str">
        <f>VLOOKUP(Table3[[#This Row],[Employee ID]],Table1[[#All],[Employee ID]:[ADEmail]],10)</f>
        <v>lucia.peterson@bilearner.com</v>
      </c>
      <c r="C630" t="s">
        <v>31108</v>
      </c>
      <c r="D630">
        <v>1</v>
      </c>
      <c r="E630">
        <v>2</v>
      </c>
      <c r="F630">
        <v>4</v>
      </c>
      <c r="G630" t="str">
        <f>VLOOKUP(Table3[[#This Row],[Employee ID]],Table1[[#All],[Employee ID]:[GenderCode]],3)</f>
        <v>Female</v>
      </c>
      <c r="H630" t="str">
        <f>VLOOKUP(Table3[[#This Row],[Employee ID]],Table1[[#All],[Employee ID]:[JobFunctionDescription]],2)</f>
        <v>Engineer</v>
      </c>
      <c r="I630" t="str">
        <f>VLOOKUP(Table3[[#This Row],[Employee ID]],Table1[[#All],[Employee ID]:[DepartmentType]],18)</f>
        <v>IT/IS</v>
      </c>
    </row>
    <row r="631" spans="1:11">
      <c r="A631">
        <v>1630</v>
      </c>
      <c r="B631" t="str">
        <f>VLOOKUP(Table3[[#This Row],[Employee ID]],Table1[[#All],[Employee ID]:[ADEmail]],10)</f>
        <v>nola.moss@bilearner.com</v>
      </c>
      <c r="C631" t="s">
        <v>31102</v>
      </c>
      <c r="D631">
        <v>4</v>
      </c>
      <c r="E631">
        <v>3</v>
      </c>
      <c r="F631">
        <v>2</v>
      </c>
      <c r="G631" t="str">
        <f>VLOOKUP(Table3[[#This Row],[Employee ID]],Table1[[#All],[Employee ID]:[GenderCode]],3)</f>
        <v>Female</v>
      </c>
      <c r="H631" t="str">
        <f>VLOOKUP(Table3[[#This Row],[Employee ID]],Table1[[#All],[Employee ID]:[JobFunctionDescription]],2)</f>
        <v>Foreman</v>
      </c>
      <c r="I631" t="str">
        <f>VLOOKUP(Table3[[#This Row],[Employee ID]],Table1[[#All],[Employee ID]:[DepartmentType]],18)</f>
        <v>IT/IS</v>
      </c>
    </row>
    <row r="632" spans="1:11">
      <c r="A632">
        <v>1631</v>
      </c>
      <c r="B632" t="str">
        <f>VLOOKUP(Table3[[#This Row],[Employee ID]],Table1[[#All],[Employee ID]:[ADEmail]],10)</f>
        <v>chance.braun@bilearner.com</v>
      </c>
      <c r="C632" t="s">
        <v>31155</v>
      </c>
      <c r="D632">
        <v>2</v>
      </c>
      <c r="E632">
        <v>4</v>
      </c>
      <c r="F632">
        <v>1</v>
      </c>
      <c r="G632" t="str">
        <f>VLOOKUP(Table3[[#This Row],[Employee ID]],Table1[[#All],[Employee ID]:[GenderCode]],3)</f>
        <v>Female</v>
      </c>
      <c r="H632" t="str">
        <f>VLOOKUP(Table3[[#This Row],[Employee ID]],Table1[[#All],[Employee ID]:[JobFunctionDescription]],2)</f>
        <v>Executive Assistant</v>
      </c>
      <c r="I632" t="str">
        <f>VLOOKUP(Table3[[#This Row],[Employee ID]],Table1[[#All],[Employee ID]:[DepartmentType]],18)</f>
        <v>IT/IS</v>
      </c>
    </row>
    <row r="633" spans="1:11">
      <c r="A633">
        <v>1632</v>
      </c>
      <c r="B633" t="str">
        <f>VLOOKUP(Table3[[#This Row],[Employee ID]],Table1[[#All],[Employee ID]:[ADEmail]],10)</f>
        <v>alma.pennington@bilearner.com</v>
      </c>
      <c r="C633" s="2">
        <v>45263</v>
      </c>
      <c r="D633">
        <v>5</v>
      </c>
      <c r="E633">
        <v>4</v>
      </c>
      <c r="F633">
        <v>4</v>
      </c>
      <c r="G633" t="str">
        <f>VLOOKUP(Table3[[#This Row],[Employee ID]],Table1[[#All],[Employee ID]:[GenderCode]],3)</f>
        <v>Female</v>
      </c>
      <c r="H633" t="str">
        <f>VLOOKUP(Table3[[#This Row],[Employee ID]],Table1[[#All],[Employee ID]:[JobFunctionDescription]],2)</f>
        <v>Driller</v>
      </c>
      <c r="I633" t="str">
        <f>VLOOKUP(Table3[[#This Row],[Employee ID]],Table1[[#All],[Employee ID]:[DepartmentType]],18)</f>
        <v>IT/IS</v>
      </c>
      <c r="K633" s="2"/>
    </row>
    <row r="634" spans="1:11">
      <c r="A634">
        <v>1633</v>
      </c>
      <c r="B634" t="str">
        <f>VLOOKUP(Table3[[#This Row],[Employee ID]],Table1[[#All],[Employee ID]:[ADEmail]],10)</f>
        <v>miley.french@bilearner.com</v>
      </c>
      <c r="C634" s="2">
        <v>44816</v>
      </c>
      <c r="D634">
        <v>4</v>
      </c>
      <c r="E634">
        <v>3</v>
      </c>
      <c r="F634">
        <v>2</v>
      </c>
      <c r="G634" t="str">
        <f>VLOOKUP(Table3[[#This Row],[Employee ID]],Table1[[#All],[Employee ID]:[GenderCode]],3)</f>
        <v>Female</v>
      </c>
      <c r="H634" t="str">
        <f>VLOOKUP(Table3[[#This Row],[Employee ID]],Table1[[#All],[Employee ID]:[JobFunctionDescription]],2)</f>
        <v>Laborer</v>
      </c>
      <c r="I634" t="str">
        <f>VLOOKUP(Table3[[#This Row],[Employee ID]],Table1[[#All],[Employee ID]:[DepartmentType]],18)</f>
        <v>IT/IS</v>
      </c>
      <c r="K634" s="2"/>
    </row>
    <row r="635" spans="1:11">
      <c r="A635">
        <v>1634</v>
      </c>
      <c r="B635" t="str">
        <f>VLOOKUP(Table3[[#This Row],[Employee ID]],Table1[[#All],[Employee ID]:[ADEmail]],10)</f>
        <v>kole.levine@bilearner.com</v>
      </c>
      <c r="C635" t="s">
        <v>31088</v>
      </c>
      <c r="D635">
        <v>2</v>
      </c>
      <c r="E635">
        <v>3</v>
      </c>
      <c r="F635">
        <v>1</v>
      </c>
      <c r="G635" t="str">
        <f>VLOOKUP(Table3[[#This Row],[Employee ID]],Table1[[#All],[Employee ID]:[GenderCode]],3)</f>
        <v>Male</v>
      </c>
      <c r="H635" t="str">
        <f>VLOOKUP(Table3[[#This Row],[Employee ID]],Table1[[#All],[Employee ID]:[JobFunctionDescription]],2)</f>
        <v>Administration</v>
      </c>
      <c r="I635" t="str">
        <f>VLOOKUP(Table3[[#This Row],[Employee ID]],Table1[[#All],[Employee ID]:[DepartmentType]],18)</f>
        <v>IT/IS</v>
      </c>
    </row>
    <row r="636" spans="1:11">
      <c r="A636">
        <v>1635</v>
      </c>
      <c r="B636" t="str">
        <f>VLOOKUP(Table3[[#This Row],[Employee ID]],Table1[[#All],[Employee ID]:[ADEmail]],10)</f>
        <v>azul.watkins@bilearner.com</v>
      </c>
      <c r="C636" t="s">
        <v>31246</v>
      </c>
      <c r="D636">
        <v>4</v>
      </c>
      <c r="E636">
        <v>4</v>
      </c>
      <c r="F636">
        <v>2</v>
      </c>
      <c r="G636" t="str">
        <f>VLOOKUP(Table3[[#This Row],[Employee ID]],Table1[[#All],[Employee ID]:[GenderCode]],3)</f>
        <v>Male</v>
      </c>
      <c r="H636" t="str">
        <f>VLOOKUP(Table3[[#This Row],[Employee ID]],Table1[[#All],[Employee ID]:[JobFunctionDescription]],2)</f>
        <v>Safety</v>
      </c>
      <c r="I636" t="str">
        <f>VLOOKUP(Table3[[#This Row],[Employee ID]],Table1[[#All],[Employee ID]:[DepartmentType]],18)</f>
        <v>IT/IS</v>
      </c>
    </row>
    <row r="637" spans="1:11">
      <c r="A637">
        <v>1636</v>
      </c>
      <c r="B637" t="str">
        <f>VLOOKUP(Table3[[#This Row],[Employee ID]],Table1[[#All],[Employee ID]:[ADEmail]],10)</f>
        <v>landen.blanchard@bilearner.com</v>
      </c>
      <c r="C637" t="s">
        <v>31254</v>
      </c>
      <c r="D637">
        <v>4</v>
      </c>
      <c r="E637">
        <v>5</v>
      </c>
      <c r="F637">
        <v>2</v>
      </c>
      <c r="G637" t="str">
        <f>VLOOKUP(Table3[[#This Row],[Employee ID]],Table1[[#All],[Employee ID]:[GenderCode]],3)</f>
        <v>Male</v>
      </c>
      <c r="H637" t="str">
        <f>VLOOKUP(Table3[[#This Row],[Employee ID]],Table1[[#All],[Employee ID]:[JobFunctionDescription]],2)</f>
        <v>Lineman</v>
      </c>
      <c r="I637" t="str">
        <f>VLOOKUP(Table3[[#This Row],[Employee ID]],Table1[[#All],[Employee ID]:[DepartmentType]],18)</f>
        <v>Admin Offices</v>
      </c>
    </row>
    <row r="638" spans="1:11">
      <c r="A638">
        <v>1637</v>
      </c>
      <c r="B638" t="str">
        <f>VLOOKUP(Table3[[#This Row],[Employee ID]],Table1[[#All],[Employee ID]:[ADEmail]],10)</f>
        <v>leroy.norman@bilearner.com</v>
      </c>
      <c r="C638" t="s">
        <v>31209</v>
      </c>
      <c r="D638">
        <v>4</v>
      </c>
      <c r="E638">
        <v>1</v>
      </c>
      <c r="F638">
        <v>2</v>
      </c>
      <c r="G638" t="str">
        <f>VLOOKUP(Table3[[#This Row],[Employee ID]],Table1[[#All],[Employee ID]:[GenderCode]],3)</f>
        <v>Male</v>
      </c>
      <c r="H638" t="str">
        <f>VLOOKUP(Table3[[#This Row],[Employee ID]],Table1[[#All],[Employee ID]:[JobFunctionDescription]],2)</f>
        <v>Foreman</v>
      </c>
      <c r="I638" t="str">
        <f>VLOOKUP(Table3[[#This Row],[Employee ID]],Table1[[#All],[Employee ID]:[DepartmentType]],18)</f>
        <v>Admin Offices</v>
      </c>
    </row>
    <row r="639" spans="1:11">
      <c r="A639">
        <v>1638</v>
      </c>
      <c r="B639" t="str">
        <f>VLOOKUP(Table3[[#This Row],[Employee ID]],Table1[[#All],[Employee ID]:[ADEmail]],10)</f>
        <v>nikhil.pineda@bilearner.com</v>
      </c>
      <c r="C639" s="2">
        <v>45143</v>
      </c>
      <c r="D639">
        <v>2</v>
      </c>
      <c r="E639">
        <v>4</v>
      </c>
      <c r="F639">
        <v>5</v>
      </c>
      <c r="G639" t="str">
        <f>VLOOKUP(Table3[[#This Row],[Employee ID]],Table1[[#All],[Employee ID]:[GenderCode]],3)</f>
        <v>Male</v>
      </c>
      <c r="H639" t="str">
        <f>VLOOKUP(Table3[[#This Row],[Employee ID]],Table1[[#All],[Employee ID]:[JobFunctionDescription]],2)</f>
        <v>Accounting</v>
      </c>
      <c r="I639" t="str">
        <f>VLOOKUP(Table3[[#This Row],[Employee ID]],Table1[[#All],[Employee ID]:[DepartmentType]],18)</f>
        <v>Sales</v>
      </c>
      <c r="K639" s="2"/>
    </row>
    <row r="640" spans="1:11">
      <c r="A640">
        <v>1639</v>
      </c>
      <c r="B640" t="str">
        <f>VLOOKUP(Table3[[#This Row],[Employee ID]],Table1[[#All],[Employee ID]:[ADEmail]],10)</f>
        <v>kadence.simon@bilearner.com</v>
      </c>
      <c r="C640" s="2">
        <v>44905</v>
      </c>
      <c r="D640">
        <v>1</v>
      </c>
      <c r="E640">
        <v>2</v>
      </c>
      <c r="F640">
        <v>1</v>
      </c>
      <c r="G640" t="str">
        <f>VLOOKUP(Table3[[#This Row],[Employee ID]],Table1[[#All],[Employee ID]:[GenderCode]],3)</f>
        <v>Male</v>
      </c>
      <c r="H640" t="str">
        <f>VLOOKUP(Table3[[#This Row],[Employee ID]],Table1[[#All],[Employee ID]:[JobFunctionDescription]],2)</f>
        <v>Technician</v>
      </c>
      <c r="I640" t="str">
        <f>VLOOKUP(Table3[[#This Row],[Employee ID]],Table1[[#All],[Employee ID]:[DepartmentType]],18)</f>
        <v>IT/IS</v>
      </c>
      <c r="K640" s="2"/>
    </row>
    <row r="641" spans="1:11">
      <c r="A641">
        <v>1640</v>
      </c>
      <c r="B641" t="str">
        <f>VLOOKUP(Table3[[#This Row],[Employee ID]],Table1[[#All],[Employee ID]:[ADEmail]],10)</f>
        <v>elliot.phillips@bilearner.com</v>
      </c>
      <c r="C641" t="s">
        <v>31246</v>
      </c>
      <c r="D641">
        <v>2</v>
      </c>
      <c r="E641">
        <v>4</v>
      </c>
      <c r="F641">
        <v>1</v>
      </c>
      <c r="G641" t="str">
        <f>VLOOKUP(Table3[[#This Row],[Employee ID]],Table1[[#All],[Employee ID]:[GenderCode]],3)</f>
        <v>Female</v>
      </c>
      <c r="H641" t="str">
        <f>VLOOKUP(Table3[[#This Row],[Employee ID]],Table1[[#All],[Employee ID]:[JobFunctionDescription]],2)</f>
        <v>Field Project Manager</v>
      </c>
      <c r="I641" t="str">
        <f>VLOOKUP(Table3[[#This Row],[Employee ID]],Table1[[#All],[Employee ID]:[DepartmentType]],18)</f>
        <v>IT/IS</v>
      </c>
    </row>
    <row r="642" spans="1:11">
      <c r="A642">
        <v>1641</v>
      </c>
      <c r="B642" t="str">
        <f>VLOOKUP(Table3[[#This Row],[Employee ID]],Table1[[#All],[Employee ID]:[ADEmail]],10)</f>
        <v>taniya.daniels@bilearner.com</v>
      </c>
      <c r="C642" t="s">
        <v>31217</v>
      </c>
      <c r="D642">
        <v>5</v>
      </c>
      <c r="E642">
        <v>4</v>
      </c>
      <c r="F642">
        <v>4</v>
      </c>
      <c r="G642" t="str">
        <f>VLOOKUP(Table3[[#This Row],[Employee ID]],Table1[[#All],[Employee ID]:[GenderCode]],3)</f>
        <v>Female</v>
      </c>
      <c r="H642" t="str">
        <f>VLOOKUP(Table3[[#This Row],[Employee ID]],Table1[[#All],[Employee ID]:[JobFunctionDescription]],2)</f>
        <v>Laborer</v>
      </c>
      <c r="I642" t="str">
        <f>VLOOKUP(Table3[[#This Row],[Employee ID]],Table1[[#All],[Employee ID]:[DepartmentType]],18)</f>
        <v>IT/IS</v>
      </c>
    </row>
    <row r="643" spans="1:11">
      <c r="A643">
        <v>1642</v>
      </c>
      <c r="B643" t="str">
        <f>VLOOKUP(Table3[[#This Row],[Employee ID]],Table1[[#All],[Employee ID]:[ADEmail]],10)</f>
        <v>julia.jimenez@bilearner.com</v>
      </c>
      <c r="C643" t="s">
        <v>31255</v>
      </c>
      <c r="D643">
        <v>3</v>
      </c>
      <c r="E643">
        <v>2</v>
      </c>
      <c r="F643">
        <v>2</v>
      </c>
      <c r="G643" t="str">
        <f>VLOOKUP(Table3[[#This Row],[Employee ID]],Table1[[#All],[Employee ID]:[GenderCode]],3)</f>
        <v>Female</v>
      </c>
      <c r="H643" t="str">
        <f>VLOOKUP(Table3[[#This Row],[Employee ID]],Table1[[#All],[Employee ID]:[JobFunctionDescription]],2)</f>
        <v>Project Manager</v>
      </c>
      <c r="I643" t="str">
        <f>VLOOKUP(Table3[[#This Row],[Employee ID]],Table1[[#All],[Employee ID]:[DepartmentType]],18)</f>
        <v>IT/IS</v>
      </c>
    </row>
    <row r="644" spans="1:11">
      <c r="A644">
        <v>1643</v>
      </c>
      <c r="B644" t="str">
        <f>VLOOKUP(Table3[[#This Row],[Employee ID]],Table1[[#All],[Employee ID]:[ADEmail]],10)</f>
        <v>kamden.paul@bilearner.com</v>
      </c>
      <c r="C644" t="s">
        <v>31171</v>
      </c>
      <c r="D644">
        <v>5</v>
      </c>
      <c r="E644">
        <v>3</v>
      </c>
      <c r="F644">
        <v>4</v>
      </c>
      <c r="G644" t="str">
        <f>VLOOKUP(Table3[[#This Row],[Employee ID]],Table1[[#All],[Employee ID]:[GenderCode]],3)</f>
        <v>Male</v>
      </c>
      <c r="H644" t="str">
        <f>VLOOKUP(Table3[[#This Row],[Employee ID]],Table1[[#All],[Employee ID]:[JobFunctionDescription]],2)</f>
        <v>Supervisor</v>
      </c>
      <c r="I644" t="str">
        <f>VLOOKUP(Table3[[#This Row],[Employee ID]],Table1[[#All],[Employee ID]:[DepartmentType]],18)</f>
        <v>IT/IS</v>
      </c>
    </row>
    <row r="645" spans="1:11">
      <c r="A645">
        <v>1644</v>
      </c>
      <c r="B645" t="str">
        <f>VLOOKUP(Table3[[#This Row],[Employee ID]],Table1[[#All],[Employee ID]:[ADEmail]],10)</f>
        <v>octavio.hicks@bilearner.com</v>
      </c>
      <c r="C645" s="2">
        <v>44930</v>
      </c>
      <c r="D645">
        <v>3</v>
      </c>
      <c r="E645">
        <v>1</v>
      </c>
      <c r="F645">
        <v>1</v>
      </c>
      <c r="G645" t="str">
        <f>VLOOKUP(Table3[[#This Row],[Employee ID]],Table1[[#All],[Employee ID]:[GenderCode]],3)</f>
        <v>Male</v>
      </c>
      <c r="H645" t="str">
        <f>VLOOKUP(Table3[[#This Row],[Employee ID]],Table1[[#All],[Employee ID]:[JobFunctionDescription]],2)</f>
        <v>Foreman</v>
      </c>
      <c r="I645" t="str">
        <f>VLOOKUP(Table3[[#This Row],[Employee ID]],Table1[[#All],[Employee ID]:[DepartmentType]],18)</f>
        <v>IT/IS</v>
      </c>
      <c r="K645" s="2"/>
    </row>
    <row r="646" spans="1:11">
      <c r="A646">
        <v>1645</v>
      </c>
      <c r="B646" t="str">
        <f>VLOOKUP(Table3[[#This Row],[Employee ID]],Table1[[#All],[Employee ID]:[ADEmail]],10)</f>
        <v>jaidyn.malone@bilearner.com</v>
      </c>
      <c r="C646" t="s">
        <v>31256</v>
      </c>
      <c r="D646">
        <v>5</v>
      </c>
      <c r="E646">
        <v>5</v>
      </c>
      <c r="F646">
        <v>5</v>
      </c>
      <c r="G646" t="str">
        <f>VLOOKUP(Table3[[#This Row],[Employee ID]],Table1[[#All],[Employee ID]:[GenderCode]],3)</f>
        <v>Male</v>
      </c>
      <c r="H646" t="str">
        <f>VLOOKUP(Table3[[#This Row],[Employee ID]],Table1[[#All],[Employee ID]:[JobFunctionDescription]],2)</f>
        <v>Engineer</v>
      </c>
      <c r="I646" t="str">
        <f>VLOOKUP(Table3[[#This Row],[Employee ID]],Table1[[#All],[Employee ID]:[DepartmentType]],18)</f>
        <v>IT/IS</v>
      </c>
    </row>
    <row r="647" spans="1:11">
      <c r="A647">
        <v>1646</v>
      </c>
      <c r="B647" t="str">
        <f>VLOOKUP(Table3[[#This Row],[Employee ID]],Table1[[#All],[Employee ID]:[ADEmail]],10)</f>
        <v>cora.perez@bilearner.com</v>
      </c>
      <c r="C647" t="s">
        <v>31112</v>
      </c>
      <c r="D647">
        <v>2</v>
      </c>
      <c r="E647">
        <v>2</v>
      </c>
      <c r="F647">
        <v>1</v>
      </c>
      <c r="G647" t="str">
        <f>VLOOKUP(Table3[[#This Row],[Employee ID]],Table1[[#All],[Employee ID]:[GenderCode]],3)</f>
        <v>Male</v>
      </c>
      <c r="H647" t="str">
        <f>VLOOKUP(Table3[[#This Row],[Employee ID]],Table1[[#All],[Employee ID]:[JobFunctionDescription]],2)</f>
        <v>Engineer</v>
      </c>
      <c r="I647" t="str">
        <f>VLOOKUP(Table3[[#This Row],[Employee ID]],Table1[[#All],[Employee ID]:[DepartmentType]],18)</f>
        <v>Admin Offices</v>
      </c>
    </row>
    <row r="648" spans="1:11">
      <c r="A648">
        <v>1647</v>
      </c>
      <c r="B648" t="str">
        <f>VLOOKUP(Table3[[#This Row],[Employee ID]],Table1[[#All],[Employee ID]:[ADEmail]],10)</f>
        <v>isis.ayala@bilearner.com</v>
      </c>
      <c r="C648" t="s">
        <v>31115</v>
      </c>
      <c r="D648">
        <v>4</v>
      </c>
      <c r="E648">
        <v>2</v>
      </c>
      <c r="F648">
        <v>5</v>
      </c>
      <c r="G648" t="str">
        <f>VLOOKUP(Table3[[#This Row],[Employee ID]],Table1[[#All],[Employee ID]:[GenderCode]],3)</f>
        <v>Male</v>
      </c>
      <c r="H648" t="str">
        <f>VLOOKUP(Table3[[#This Row],[Employee ID]],Table1[[#All],[Employee ID]:[JobFunctionDescription]],2)</f>
        <v>Foreman</v>
      </c>
      <c r="I648" t="str">
        <f>VLOOKUP(Table3[[#This Row],[Employee ID]],Table1[[#All],[Employee ID]:[DepartmentType]],18)</f>
        <v>IT/IS</v>
      </c>
    </row>
    <row r="649" spans="1:11">
      <c r="A649">
        <v>1648</v>
      </c>
      <c r="B649" t="str">
        <f>VLOOKUP(Table3[[#This Row],[Employee ID]],Table1[[#All],[Employee ID]:[ADEmail]],10)</f>
        <v>charlee.calhoun@bilearner.com</v>
      </c>
      <c r="C649" t="s">
        <v>31136</v>
      </c>
      <c r="D649">
        <v>4</v>
      </c>
      <c r="E649">
        <v>4</v>
      </c>
      <c r="F649">
        <v>5</v>
      </c>
      <c r="G649" t="str">
        <f>VLOOKUP(Table3[[#This Row],[Employee ID]],Table1[[#All],[Employee ID]:[GenderCode]],3)</f>
        <v>Male</v>
      </c>
      <c r="H649" t="str">
        <f>VLOOKUP(Table3[[#This Row],[Employee ID]],Table1[[#All],[Employee ID]:[JobFunctionDescription]],2)</f>
        <v>Driver</v>
      </c>
      <c r="I649" t="str">
        <f>VLOOKUP(Table3[[#This Row],[Employee ID]],Table1[[#All],[Employee ID]:[DepartmentType]],18)</f>
        <v>Sales</v>
      </c>
    </row>
    <row r="650" spans="1:11">
      <c r="A650">
        <v>1649</v>
      </c>
      <c r="B650" t="str">
        <f>VLOOKUP(Table3[[#This Row],[Employee ID]],Table1[[#All],[Employee ID]:[ADEmail]],10)</f>
        <v>walter.pruitt@bilearner.com</v>
      </c>
      <c r="C650" t="s">
        <v>31116</v>
      </c>
      <c r="D650">
        <v>3</v>
      </c>
      <c r="E650">
        <v>1</v>
      </c>
      <c r="F650">
        <v>2</v>
      </c>
      <c r="G650" t="str">
        <f>VLOOKUP(Table3[[#This Row],[Employee ID]],Table1[[#All],[Employee ID]:[GenderCode]],3)</f>
        <v>Male</v>
      </c>
      <c r="H650" t="str">
        <f>VLOOKUP(Table3[[#This Row],[Employee ID]],Table1[[#All],[Employee ID]:[JobFunctionDescription]],2)</f>
        <v>Groundman</v>
      </c>
      <c r="I650" t="str">
        <f>VLOOKUP(Table3[[#This Row],[Employee ID]],Table1[[#All],[Employee ID]:[DepartmentType]],18)</f>
        <v>IT/IS</v>
      </c>
    </row>
    <row r="651" spans="1:11">
      <c r="A651">
        <v>1650</v>
      </c>
      <c r="B651" t="str">
        <f>VLOOKUP(Table3[[#This Row],[Employee ID]],Table1[[#All],[Employee ID]:[ADEmail]],10)</f>
        <v>julie.harrington@bilearner.com</v>
      </c>
      <c r="C651" t="s">
        <v>31109</v>
      </c>
      <c r="D651">
        <v>5</v>
      </c>
      <c r="E651">
        <v>1</v>
      </c>
      <c r="F651">
        <v>3</v>
      </c>
      <c r="G651" t="str">
        <f>VLOOKUP(Table3[[#This Row],[Employee ID]],Table1[[#All],[Employee ID]:[GenderCode]],3)</f>
        <v>Male</v>
      </c>
      <c r="H651" t="str">
        <f>VLOOKUP(Table3[[#This Row],[Employee ID]],Table1[[#All],[Employee ID]:[JobFunctionDescription]],2)</f>
        <v>Technician</v>
      </c>
      <c r="I651" t="str">
        <f>VLOOKUP(Table3[[#This Row],[Employee ID]],Table1[[#All],[Employee ID]:[DepartmentType]],18)</f>
        <v>IT/IS</v>
      </c>
    </row>
    <row r="652" spans="1:11">
      <c r="A652">
        <v>1651</v>
      </c>
      <c r="B652" t="str">
        <f>VLOOKUP(Table3[[#This Row],[Employee ID]],Table1[[#All],[Employee ID]:[ADEmail]],10)</f>
        <v>amara.wood@bilearner.com</v>
      </c>
      <c r="C652" s="2">
        <v>44572</v>
      </c>
      <c r="D652">
        <v>4</v>
      </c>
      <c r="E652">
        <v>4</v>
      </c>
      <c r="F652">
        <v>4</v>
      </c>
      <c r="G652" t="str">
        <f>VLOOKUP(Table3[[#This Row],[Employee ID]],Table1[[#All],[Employee ID]:[GenderCode]],3)</f>
        <v>Female</v>
      </c>
      <c r="H652" t="str">
        <f>VLOOKUP(Table3[[#This Row],[Employee ID]],Table1[[#All],[Employee ID]:[JobFunctionDescription]],2)</f>
        <v>Laborer</v>
      </c>
      <c r="I652" t="str">
        <f>VLOOKUP(Table3[[#This Row],[Employee ID]],Table1[[#All],[Employee ID]:[DepartmentType]],18)</f>
        <v>IT/IS</v>
      </c>
      <c r="K652" s="2"/>
    </row>
    <row r="653" spans="1:11">
      <c r="A653">
        <v>1652</v>
      </c>
      <c r="B653" t="str">
        <f>VLOOKUP(Table3[[#This Row],[Employee ID]],Table1[[#All],[Employee ID]:[ADEmail]],10)</f>
        <v>nevaeh.ponce@bilearner.com</v>
      </c>
      <c r="C653" s="2">
        <v>45175</v>
      </c>
      <c r="D653">
        <v>1</v>
      </c>
      <c r="E653">
        <v>4</v>
      </c>
      <c r="F653">
        <v>4</v>
      </c>
      <c r="G653" t="str">
        <f>VLOOKUP(Table3[[#This Row],[Employee ID]],Table1[[#All],[Employee ID]:[GenderCode]],3)</f>
        <v>Female</v>
      </c>
      <c r="H653" t="str">
        <f>VLOOKUP(Table3[[#This Row],[Employee ID]],Table1[[#All],[Employee ID]:[JobFunctionDescription]],2)</f>
        <v>Driver</v>
      </c>
      <c r="I653" t="str">
        <f>VLOOKUP(Table3[[#This Row],[Employee ID]],Table1[[#All],[Employee ID]:[DepartmentType]],18)</f>
        <v>IT/IS</v>
      </c>
      <c r="K653" s="2"/>
    </row>
    <row r="654" spans="1:11">
      <c r="A654">
        <v>1653</v>
      </c>
      <c r="B654" t="str">
        <f>VLOOKUP(Table3[[#This Row],[Employee ID]],Table1[[#All],[Employee ID]:[ADEmail]],10)</f>
        <v>greta.fields@bilearner.com</v>
      </c>
      <c r="C654" s="2">
        <v>44604</v>
      </c>
      <c r="D654">
        <v>2</v>
      </c>
      <c r="E654">
        <v>4</v>
      </c>
      <c r="F654">
        <v>5</v>
      </c>
      <c r="G654" t="str">
        <f>VLOOKUP(Table3[[#This Row],[Employee ID]],Table1[[#All],[Employee ID]:[GenderCode]],3)</f>
        <v>Male</v>
      </c>
      <c r="H654" t="str">
        <f>VLOOKUP(Table3[[#This Row],[Employee ID]],Table1[[#All],[Employee ID]:[JobFunctionDescription]],2)</f>
        <v>Foreman</v>
      </c>
      <c r="I654" t="str">
        <f>VLOOKUP(Table3[[#This Row],[Employee ID]],Table1[[#All],[Employee ID]:[DepartmentType]],18)</f>
        <v>IT/IS</v>
      </c>
      <c r="K654" s="2"/>
    </row>
    <row r="655" spans="1:11">
      <c r="A655">
        <v>1654</v>
      </c>
      <c r="B655" t="str">
        <f>VLOOKUP(Table3[[#This Row],[Employee ID]],Table1[[#All],[Employee ID]:[ADEmail]],10)</f>
        <v>zackery.hess@bilearner.com</v>
      </c>
      <c r="C655" s="2">
        <v>45236</v>
      </c>
      <c r="D655">
        <v>2</v>
      </c>
      <c r="E655">
        <v>3</v>
      </c>
      <c r="F655">
        <v>3</v>
      </c>
      <c r="G655" t="str">
        <f>VLOOKUP(Table3[[#This Row],[Employee ID]],Table1[[#All],[Employee ID]:[GenderCode]],3)</f>
        <v>Male</v>
      </c>
      <c r="H655" t="str">
        <f>VLOOKUP(Table3[[#This Row],[Employee ID]],Table1[[#All],[Employee ID]:[JobFunctionDescription]],2)</f>
        <v>Administrative</v>
      </c>
      <c r="I655" t="str">
        <f>VLOOKUP(Table3[[#This Row],[Employee ID]],Table1[[#All],[Employee ID]:[DepartmentType]],18)</f>
        <v>IT/IS</v>
      </c>
      <c r="K655" s="2"/>
    </row>
    <row r="656" spans="1:11">
      <c r="A656">
        <v>1655</v>
      </c>
      <c r="B656" t="str">
        <f>VLOOKUP(Table3[[#This Row],[Employee ID]],Table1[[#All],[Employee ID]:[ADEmail]],10)</f>
        <v>chloe.gould@bilearner.com</v>
      </c>
      <c r="C656" t="s">
        <v>31199</v>
      </c>
      <c r="D656">
        <v>3</v>
      </c>
      <c r="E656">
        <v>1</v>
      </c>
      <c r="F656">
        <v>2</v>
      </c>
      <c r="G656" t="str">
        <f>VLOOKUP(Table3[[#This Row],[Employee ID]],Table1[[#All],[Employee ID]:[GenderCode]],3)</f>
        <v>Male</v>
      </c>
      <c r="H656" t="str">
        <f>VLOOKUP(Table3[[#This Row],[Employee ID]],Table1[[#All],[Employee ID]:[JobFunctionDescription]],2)</f>
        <v>Project Manager</v>
      </c>
      <c r="I656" t="str">
        <f>VLOOKUP(Table3[[#This Row],[Employee ID]],Table1[[#All],[Employee ID]:[DepartmentType]],18)</f>
        <v>IT/IS</v>
      </c>
    </row>
    <row r="657" spans="1:11">
      <c r="A657">
        <v>1656</v>
      </c>
      <c r="B657" t="str">
        <f>VLOOKUP(Table3[[#This Row],[Employee ID]],Table1[[#All],[Employee ID]:[ADEmail]],10)</f>
        <v>elyse.chandler@bilearner.com</v>
      </c>
      <c r="C657" t="s">
        <v>31257</v>
      </c>
      <c r="D657">
        <v>1</v>
      </c>
      <c r="E657">
        <v>4</v>
      </c>
      <c r="F657">
        <v>5</v>
      </c>
      <c r="G657" t="str">
        <f>VLOOKUP(Table3[[#This Row],[Employee ID]],Table1[[#All],[Employee ID]:[GenderCode]],3)</f>
        <v>Male</v>
      </c>
      <c r="H657" t="str">
        <f>VLOOKUP(Table3[[#This Row],[Employee ID]],Table1[[#All],[Employee ID]:[JobFunctionDescription]],2)</f>
        <v>Tower Hand</v>
      </c>
      <c r="I657" t="str">
        <f>VLOOKUP(Table3[[#This Row],[Employee ID]],Table1[[#All],[Employee ID]:[DepartmentType]],18)</f>
        <v>Admin Offices</v>
      </c>
    </row>
    <row r="658" spans="1:11">
      <c r="A658">
        <v>1657</v>
      </c>
      <c r="B658" t="str">
        <f>VLOOKUP(Table3[[#This Row],[Employee ID]],Table1[[#All],[Employee ID]:[ADEmail]],10)</f>
        <v>isaias.briggs@bilearner.com</v>
      </c>
      <c r="C658" t="s">
        <v>31137</v>
      </c>
      <c r="D658">
        <v>1</v>
      </c>
      <c r="E658">
        <v>5</v>
      </c>
      <c r="F658">
        <v>1</v>
      </c>
      <c r="G658" t="str">
        <f>VLOOKUP(Table3[[#This Row],[Employee ID]],Table1[[#All],[Employee ID]:[GenderCode]],3)</f>
        <v>Male</v>
      </c>
      <c r="H658" t="str">
        <f>VLOOKUP(Table3[[#This Row],[Employee ID]],Table1[[#All],[Employee ID]:[JobFunctionDescription]],2)</f>
        <v>Engineer</v>
      </c>
      <c r="I658" t="str">
        <f>VLOOKUP(Table3[[#This Row],[Employee ID]],Table1[[#All],[Employee ID]:[DepartmentType]],18)</f>
        <v>IT/IS</v>
      </c>
    </row>
    <row r="659" spans="1:11">
      <c r="A659">
        <v>1658</v>
      </c>
      <c r="B659" t="str">
        <f>VLOOKUP(Table3[[#This Row],[Employee ID]],Table1[[#All],[Employee ID]:[ADEmail]],10)</f>
        <v>allison.frank@bilearner.com</v>
      </c>
      <c r="C659" s="2">
        <v>44750</v>
      </c>
      <c r="D659">
        <v>2</v>
      </c>
      <c r="E659">
        <v>1</v>
      </c>
      <c r="F659">
        <v>2</v>
      </c>
      <c r="G659" t="str">
        <f>VLOOKUP(Table3[[#This Row],[Employee ID]],Table1[[#All],[Employee ID]:[GenderCode]],3)</f>
        <v>Male</v>
      </c>
      <c r="H659" t="str">
        <f>VLOOKUP(Table3[[#This Row],[Employee ID]],Table1[[#All],[Employee ID]:[JobFunctionDescription]],2)</f>
        <v>Laborer</v>
      </c>
      <c r="I659" t="str">
        <f>VLOOKUP(Table3[[#This Row],[Employee ID]],Table1[[#All],[Employee ID]:[DepartmentType]],18)</f>
        <v>IT/IS</v>
      </c>
      <c r="K659" s="2"/>
    </row>
    <row r="660" spans="1:11">
      <c r="A660">
        <v>1659</v>
      </c>
      <c r="B660" t="str">
        <f>VLOOKUP(Table3[[#This Row],[Employee ID]],Table1[[#All],[Employee ID]:[ADEmail]],10)</f>
        <v>joaquin.hahn@bilearner.com</v>
      </c>
      <c r="C660" s="2">
        <v>45237</v>
      </c>
      <c r="D660">
        <v>4</v>
      </c>
      <c r="E660">
        <v>5</v>
      </c>
      <c r="F660">
        <v>5</v>
      </c>
      <c r="G660" t="str">
        <f>VLOOKUP(Table3[[#This Row],[Employee ID]],Table1[[#All],[Employee ID]:[GenderCode]],3)</f>
        <v>Female</v>
      </c>
      <c r="H660" t="str">
        <f>VLOOKUP(Table3[[#This Row],[Employee ID]],Table1[[#All],[Employee ID]:[JobFunctionDescription]],2)</f>
        <v>Laborer</v>
      </c>
      <c r="I660" t="str">
        <f>VLOOKUP(Table3[[#This Row],[Employee ID]],Table1[[#All],[Employee ID]:[DepartmentType]],18)</f>
        <v>Sales</v>
      </c>
      <c r="K660" s="2"/>
    </row>
    <row r="661" spans="1:11">
      <c r="A661">
        <v>1660</v>
      </c>
      <c r="B661" t="str">
        <f>VLOOKUP(Table3[[#This Row],[Employee ID]],Table1[[#All],[Employee ID]:[ADEmail]],10)</f>
        <v>drake.nicholson@bilearner.com</v>
      </c>
      <c r="C661" t="s">
        <v>31219</v>
      </c>
      <c r="D661">
        <v>5</v>
      </c>
      <c r="E661">
        <v>5</v>
      </c>
      <c r="F661">
        <v>1</v>
      </c>
      <c r="G661" t="str">
        <f>VLOOKUP(Table3[[#This Row],[Employee ID]],Table1[[#All],[Employee ID]:[GenderCode]],3)</f>
        <v>Male</v>
      </c>
      <c r="H661" t="str">
        <f>VLOOKUP(Table3[[#This Row],[Employee ID]],Table1[[#All],[Employee ID]:[JobFunctionDescription]],2)</f>
        <v>Technician</v>
      </c>
      <c r="I661" t="str">
        <f>VLOOKUP(Table3[[#This Row],[Employee ID]],Table1[[#All],[Employee ID]:[DepartmentType]],18)</f>
        <v>IT/IS</v>
      </c>
    </row>
    <row r="662" spans="1:11">
      <c r="A662">
        <v>1661</v>
      </c>
      <c r="B662" t="str">
        <f>VLOOKUP(Table3[[#This Row],[Employee ID]],Table1[[#All],[Employee ID]:[ADEmail]],10)</f>
        <v>kenna.porter@bilearner.com</v>
      </c>
      <c r="C662" t="s">
        <v>31102</v>
      </c>
      <c r="D662">
        <v>5</v>
      </c>
      <c r="E662">
        <v>4</v>
      </c>
      <c r="F662">
        <v>4</v>
      </c>
      <c r="G662" t="str">
        <f>VLOOKUP(Table3[[#This Row],[Employee ID]],Table1[[#All],[Employee ID]:[GenderCode]],3)</f>
        <v>Male</v>
      </c>
      <c r="H662" t="str">
        <f>VLOOKUP(Table3[[#This Row],[Employee ID]],Table1[[#All],[Employee ID]:[JobFunctionDescription]],2)</f>
        <v>Clerk</v>
      </c>
      <c r="I662" t="str">
        <f>VLOOKUP(Table3[[#This Row],[Employee ID]],Table1[[#All],[Employee ID]:[DepartmentType]],18)</f>
        <v>IT/IS</v>
      </c>
    </row>
    <row r="663" spans="1:11">
      <c r="A663">
        <v>1662</v>
      </c>
      <c r="B663" t="str">
        <f>VLOOKUP(Table3[[#This Row],[Employee ID]],Table1[[#All],[Employee ID]:[ADEmail]],10)</f>
        <v>peter.wong@bilearner.com</v>
      </c>
      <c r="C663" t="s">
        <v>31220</v>
      </c>
      <c r="D663">
        <v>2</v>
      </c>
      <c r="E663">
        <v>4</v>
      </c>
      <c r="F663">
        <v>5</v>
      </c>
      <c r="G663" t="str">
        <f>VLOOKUP(Table3[[#This Row],[Employee ID]],Table1[[#All],[Employee ID]:[GenderCode]],3)</f>
        <v>Female</v>
      </c>
      <c r="H663" t="str">
        <f>VLOOKUP(Table3[[#This Row],[Employee ID]],Table1[[#All],[Employee ID]:[JobFunctionDescription]],2)</f>
        <v>Engineer</v>
      </c>
      <c r="I663" t="str">
        <f>VLOOKUP(Table3[[#This Row],[Employee ID]],Table1[[#All],[Employee ID]:[DepartmentType]],18)</f>
        <v>IT/IS</v>
      </c>
    </row>
    <row r="664" spans="1:11">
      <c r="A664">
        <v>1663</v>
      </c>
      <c r="B664" t="str">
        <f>VLOOKUP(Table3[[#This Row],[Employee ID]],Table1[[#All],[Employee ID]:[ADEmail]],10)</f>
        <v>fatima.pennington@bilearner.com</v>
      </c>
      <c r="C664" s="2">
        <v>45202</v>
      </c>
      <c r="D664">
        <v>4</v>
      </c>
      <c r="E664">
        <v>2</v>
      </c>
      <c r="F664">
        <v>4</v>
      </c>
      <c r="G664" t="str">
        <f>VLOOKUP(Table3[[#This Row],[Employee ID]],Table1[[#All],[Employee ID]:[GenderCode]],3)</f>
        <v>Female</v>
      </c>
      <c r="H664" t="str">
        <f>VLOOKUP(Table3[[#This Row],[Employee ID]],Table1[[#All],[Employee ID]:[JobFunctionDescription]],2)</f>
        <v>Lineman</v>
      </c>
      <c r="I664" t="str">
        <f>VLOOKUP(Table3[[#This Row],[Employee ID]],Table1[[#All],[Employee ID]:[DepartmentType]],18)</f>
        <v>IT/IS</v>
      </c>
      <c r="K664" s="2"/>
    </row>
    <row r="665" spans="1:11">
      <c r="A665">
        <v>1664</v>
      </c>
      <c r="B665" t="str">
        <f>VLOOKUP(Table3[[#This Row],[Employee ID]],Table1[[#All],[Employee ID]:[ADEmail]],10)</f>
        <v>lainey.ayers@bilearner.com</v>
      </c>
      <c r="C665" s="2">
        <v>45262</v>
      </c>
      <c r="D665">
        <v>2</v>
      </c>
      <c r="E665">
        <v>1</v>
      </c>
      <c r="F665">
        <v>1</v>
      </c>
      <c r="G665" t="str">
        <f>VLOOKUP(Table3[[#This Row],[Employee ID]],Table1[[#All],[Employee ID]:[GenderCode]],3)</f>
        <v>Male</v>
      </c>
      <c r="H665" t="str">
        <f>VLOOKUP(Table3[[#This Row],[Employee ID]],Table1[[#All],[Employee ID]:[JobFunctionDescription]],2)</f>
        <v>Laborer</v>
      </c>
      <c r="I665" t="str">
        <f>VLOOKUP(Table3[[#This Row],[Employee ID]],Table1[[#All],[Employee ID]:[DepartmentType]],18)</f>
        <v>IT/IS</v>
      </c>
      <c r="K665" s="2"/>
    </row>
    <row r="666" spans="1:11">
      <c r="A666">
        <v>1665</v>
      </c>
      <c r="B666" t="str">
        <f>VLOOKUP(Table3[[#This Row],[Employee ID]],Table1[[#All],[Employee ID]:[ADEmail]],10)</f>
        <v>tania.jennings@bilearner.com</v>
      </c>
      <c r="C666" t="s">
        <v>31171</v>
      </c>
      <c r="D666">
        <v>4</v>
      </c>
      <c r="E666">
        <v>2</v>
      </c>
      <c r="F666">
        <v>3</v>
      </c>
      <c r="G666" t="str">
        <f>VLOOKUP(Table3[[#This Row],[Employee ID]],Table1[[#All],[Employee ID]:[GenderCode]],3)</f>
        <v>Male</v>
      </c>
      <c r="H666" t="str">
        <f>VLOOKUP(Table3[[#This Row],[Employee ID]],Table1[[#All],[Employee ID]:[JobFunctionDescription]],2)</f>
        <v>Coordinator</v>
      </c>
      <c r="I666" t="str">
        <f>VLOOKUP(Table3[[#This Row],[Employee ID]],Table1[[#All],[Employee ID]:[DepartmentType]],18)</f>
        <v>IT/IS</v>
      </c>
    </row>
    <row r="667" spans="1:11">
      <c r="A667">
        <v>1666</v>
      </c>
      <c r="B667" t="str">
        <f>VLOOKUP(Table3[[#This Row],[Employee ID]],Table1[[#All],[Employee ID]:[ADEmail]],10)</f>
        <v>kara.ferrell@bilearner.com</v>
      </c>
      <c r="C667" s="2">
        <v>44903</v>
      </c>
      <c r="D667">
        <v>3</v>
      </c>
      <c r="E667">
        <v>3</v>
      </c>
      <c r="F667">
        <v>4</v>
      </c>
      <c r="G667" t="str">
        <f>VLOOKUP(Table3[[#This Row],[Employee ID]],Table1[[#All],[Employee ID]:[GenderCode]],3)</f>
        <v>Male</v>
      </c>
      <c r="H667" t="str">
        <f>VLOOKUP(Table3[[#This Row],[Employee ID]],Table1[[#All],[Employee ID]:[JobFunctionDescription]],2)</f>
        <v>Locator</v>
      </c>
      <c r="I667" t="str">
        <f>VLOOKUP(Table3[[#This Row],[Employee ID]],Table1[[#All],[Employee ID]:[DepartmentType]],18)</f>
        <v>IT/IS</v>
      </c>
      <c r="K667" s="2"/>
    </row>
    <row r="668" spans="1:11">
      <c r="A668">
        <v>1667</v>
      </c>
      <c r="B668" t="str">
        <f>VLOOKUP(Table3[[#This Row],[Employee ID]],Table1[[#All],[Employee ID]:[ADEmail]],10)</f>
        <v>george.sheppard@bilearner.com</v>
      </c>
      <c r="C668" t="s">
        <v>31147</v>
      </c>
      <c r="D668">
        <v>1</v>
      </c>
      <c r="E668">
        <v>3</v>
      </c>
      <c r="F668">
        <v>5</v>
      </c>
      <c r="G668" t="str">
        <f>VLOOKUP(Table3[[#This Row],[Employee ID]],Table1[[#All],[Employee ID]:[GenderCode]],3)</f>
        <v>Male</v>
      </c>
      <c r="H668" t="str">
        <f>VLOOKUP(Table3[[#This Row],[Employee ID]],Table1[[#All],[Employee ID]:[JobFunctionDescription]],2)</f>
        <v>Splicer</v>
      </c>
      <c r="I668" t="str">
        <f>VLOOKUP(Table3[[#This Row],[Employee ID]],Table1[[#All],[Employee ID]:[DepartmentType]],18)</f>
        <v>Admin Offices</v>
      </c>
    </row>
    <row r="669" spans="1:11">
      <c r="A669">
        <v>1668</v>
      </c>
      <c r="B669" t="str">
        <f>VLOOKUP(Table3[[#This Row],[Employee ID]],Table1[[#All],[Employee ID]:[ADEmail]],10)</f>
        <v>taniyah.mcmillan@bilearner.com</v>
      </c>
      <c r="C669" s="2">
        <v>44571</v>
      </c>
      <c r="D669">
        <v>2</v>
      </c>
      <c r="E669">
        <v>1</v>
      </c>
      <c r="F669">
        <v>3</v>
      </c>
      <c r="G669" t="str">
        <f>VLOOKUP(Table3[[#This Row],[Employee ID]],Table1[[#All],[Employee ID]:[GenderCode]],3)</f>
        <v>Male</v>
      </c>
      <c r="H669" t="str">
        <f>VLOOKUP(Table3[[#This Row],[Employee ID]],Table1[[#All],[Employee ID]:[JobFunctionDescription]],2)</f>
        <v>Laborer</v>
      </c>
      <c r="I669" t="str">
        <f>VLOOKUP(Table3[[#This Row],[Employee ID]],Table1[[#All],[Employee ID]:[DepartmentType]],18)</f>
        <v>Admin Offices</v>
      </c>
      <c r="K669" s="2"/>
    </row>
    <row r="670" spans="1:11">
      <c r="A670">
        <v>1669</v>
      </c>
      <c r="B670" t="str">
        <f>VLOOKUP(Table3[[#This Row],[Employee ID]],Table1[[#All],[Employee ID]:[ADEmail]],10)</f>
        <v>kole.avila@bilearner.com</v>
      </c>
      <c r="C670" t="s">
        <v>31250</v>
      </c>
      <c r="D670">
        <v>3</v>
      </c>
      <c r="E670">
        <v>1</v>
      </c>
      <c r="F670">
        <v>2</v>
      </c>
      <c r="G670" t="str">
        <f>VLOOKUP(Table3[[#This Row],[Employee ID]],Table1[[#All],[Employee ID]:[GenderCode]],3)</f>
        <v>Male</v>
      </c>
      <c r="H670" t="str">
        <f>VLOOKUP(Table3[[#This Row],[Employee ID]],Table1[[#All],[Employee ID]:[JobFunctionDescription]],2)</f>
        <v>Executive Assistant</v>
      </c>
      <c r="I670" t="str">
        <f>VLOOKUP(Table3[[#This Row],[Employee ID]],Table1[[#All],[Employee ID]:[DepartmentType]],18)</f>
        <v>IT/IS</v>
      </c>
    </row>
    <row r="671" spans="1:11">
      <c r="A671">
        <v>1670</v>
      </c>
      <c r="B671" t="str">
        <f>VLOOKUP(Table3[[#This Row],[Employee ID]],Table1[[#All],[Employee ID]:[ADEmail]],10)</f>
        <v>ernest.munoz@bilearner.com</v>
      </c>
      <c r="C671" s="2">
        <v>44873</v>
      </c>
      <c r="D671">
        <v>2</v>
      </c>
      <c r="E671">
        <v>2</v>
      </c>
      <c r="F671">
        <v>2</v>
      </c>
      <c r="G671" t="str">
        <f>VLOOKUP(Table3[[#This Row],[Employee ID]],Table1[[#All],[Employee ID]:[GenderCode]],3)</f>
        <v>Female</v>
      </c>
      <c r="H671" t="str">
        <f>VLOOKUP(Table3[[#This Row],[Employee ID]],Table1[[#All],[Employee ID]:[JobFunctionDescription]],2)</f>
        <v>Laborer</v>
      </c>
      <c r="I671" t="str">
        <f>VLOOKUP(Table3[[#This Row],[Employee ID]],Table1[[#All],[Employee ID]:[DepartmentType]],18)</f>
        <v>IT/IS</v>
      </c>
      <c r="K671" s="2"/>
    </row>
    <row r="672" spans="1:11">
      <c r="A672">
        <v>1671</v>
      </c>
      <c r="B672" t="str">
        <f>VLOOKUP(Table3[[#This Row],[Employee ID]],Table1[[#All],[Employee ID]:[ADEmail]],10)</f>
        <v>rose.jordan@bilearner.com</v>
      </c>
      <c r="C672" s="2">
        <v>45145</v>
      </c>
      <c r="D672">
        <v>5</v>
      </c>
      <c r="E672">
        <v>3</v>
      </c>
      <c r="F672">
        <v>5</v>
      </c>
      <c r="G672" t="str">
        <f>VLOOKUP(Table3[[#This Row],[Employee ID]],Table1[[#All],[Employee ID]:[GenderCode]],3)</f>
        <v>Female</v>
      </c>
      <c r="H672" t="str">
        <f>VLOOKUP(Table3[[#This Row],[Employee ID]],Table1[[#All],[Employee ID]:[JobFunctionDescription]],2)</f>
        <v>Coordinator</v>
      </c>
      <c r="I672" t="str">
        <f>VLOOKUP(Table3[[#This Row],[Employee ID]],Table1[[#All],[Employee ID]:[DepartmentType]],18)</f>
        <v>Sales</v>
      </c>
      <c r="K672" s="2"/>
    </row>
    <row r="673" spans="1:11">
      <c r="A673">
        <v>1672</v>
      </c>
      <c r="B673" t="str">
        <f>VLOOKUP(Table3[[#This Row],[Employee ID]],Table1[[#All],[Employee ID]:[ADEmail]],10)</f>
        <v>amaris.torres@bilearner.com</v>
      </c>
      <c r="C673" s="2">
        <v>44783</v>
      </c>
      <c r="D673">
        <v>1</v>
      </c>
      <c r="E673">
        <v>3</v>
      </c>
      <c r="F673">
        <v>4</v>
      </c>
      <c r="G673" t="str">
        <f>VLOOKUP(Table3[[#This Row],[Employee ID]],Table1[[#All],[Employee ID]:[GenderCode]],3)</f>
        <v>Male</v>
      </c>
      <c r="H673" t="str">
        <f>VLOOKUP(Table3[[#This Row],[Employee ID]],Table1[[#All],[Employee ID]:[JobFunctionDescription]],2)</f>
        <v>Tester</v>
      </c>
      <c r="I673" t="str">
        <f>VLOOKUP(Table3[[#This Row],[Employee ID]],Table1[[#All],[Employee ID]:[DepartmentType]],18)</f>
        <v>IT/IS</v>
      </c>
      <c r="K673" s="2"/>
    </row>
    <row r="674" spans="1:11">
      <c r="A674">
        <v>1673</v>
      </c>
      <c r="B674" t="str">
        <f>VLOOKUP(Table3[[#This Row],[Employee ID]],Table1[[#All],[Employee ID]:[ADEmail]],10)</f>
        <v>titus.lowe@bilearner.com</v>
      </c>
      <c r="C674" t="s">
        <v>31191</v>
      </c>
      <c r="D674">
        <v>3</v>
      </c>
      <c r="E674">
        <v>5</v>
      </c>
      <c r="F674">
        <v>5</v>
      </c>
      <c r="G674" t="str">
        <f>VLOOKUP(Table3[[#This Row],[Employee ID]],Table1[[#All],[Employee ID]:[GenderCode]],3)</f>
        <v>Female</v>
      </c>
      <c r="H674" t="str">
        <f>VLOOKUP(Table3[[#This Row],[Employee ID]],Table1[[#All],[Employee ID]:[JobFunctionDescription]],2)</f>
        <v>Laborer</v>
      </c>
      <c r="I674" t="str">
        <f>VLOOKUP(Table3[[#This Row],[Employee ID]],Table1[[#All],[Employee ID]:[DepartmentType]],18)</f>
        <v>IT/IS</v>
      </c>
    </row>
    <row r="675" spans="1:11">
      <c r="A675">
        <v>1674</v>
      </c>
      <c r="B675" t="str">
        <f>VLOOKUP(Table3[[#This Row],[Employee ID]],Table1[[#All],[Employee ID]:[ADEmail]],10)</f>
        <v>savanah.prince@bilearner.com</v>
      </c>
      <c r="C675" s="2">
        <v>44661</v>
      </c>
      <c r="D675">
        <v>1</v>
      </c>
      <c r="E675">
        <v>5</v>
      </c>
      <c r="F675">
        <v>5</v>
      </c>
      <c r="G675" t="str">
        <f>VLOOKUP(Table3[[#This Row],[Employee ID]],Table1[[#All],[Employee ID]:[GenderCode]],3)</f>
        <v>Female</v>
      </c>
      <c r="H675" t="str">
        <f>VLOOKUP(Table3[[#This Row],[Employee ID]],Table1[[#All],[Employee ID]:[JobFunctionDescription]],2)</f>
        <v>Laborer</v>
      </c>
      <c r="I675" t="str">
        <f>VLOOKUP(Table3[[#This Row],[Employee ID]],Table1[[#All],[Employee ID]:[DepartmentType]],18)</f>
        <v>IT/IS</v>
      </c>
      <c r="K675" s="2"/>
    </row>
    <row r="676" spans="1:11">
      <c r="A676">
        <v>1675</v>
      </c>
      <c r="B676" t="str">
        <f>VLOOKUP(Table3[[#This Row],[Employee ID]],Table1[[#All],[Employee ID]:[ADEmail]],10)</f>
        <v>dawson.pollard@bilearner.com</v>
      </c>
      <c r="C676" t="s">
        <v>31258</v>
      </c>
      <c r="D676">
        <v>4</v>
      </c>
      <c r="E676">
        <v>1</v>
      </c>
      <c r="F676">
        <v>4</v>
      </c>
      <c r="G676" t="str">
        <f>VLOOKUP(Table3[[#This Row],[Employee ID]],Table1[[#All],[Employee ID]:[GenderCode]],3)</f>
        <v>Male</v>
      </c>
      <c r="H676" t="str">
        <f>VLOOKUP(Table3[[#This Row],[Employee ID]],Table1[[#All],[Employee ID]:[JobFunctionDescription]],2)</f>
        <v>Technician</v>
      </c>
      <c r="I676" t="str">
        <f>VLOOKUP(Table3[[#This Row],[Employee ID]],Table1[[#All],[Employee ID]:[DepartmentType]],18)</f>
        <v>IT/IS</v>
      </c>
    </row>
    <row r="677" spans="1:11">
      <c r="A677">
        <v>1676</v>
      </c>
      <c r="B677" t="str">
        <f>VLOOKUP(Table3[[#This Row],[Employee ID]],Table1[[#All],[Employee ID]:[ADEmail]],10)</f>
        <v>moises.day@bilearner.com</v>
      </c>
      <c r="C677" t="s">
        <v>31259</v>
      </c>
      <c r="D677">
        <v>2</v>
      </c>
      <c r="E677">
        <v>5</v>
      </c>
      <c r="F677">
        <v>1</v>
      </c>
      <c r="G677" t="str">
        <f>VLOOKUP(Table3[[#This Row],[Employee ID]],Table1[[#All],[Employee ID]:[GenderCode]],3)</f>
        <v>Male</v>
      </c>
      <c r="H677" t="str">
        <f>VLOOKUP(Table3[[#This Row],[Employee ID]],Table1[[#All],[Employee ID]:[JobFunctionDescription]],2)</f>
        <v>Foreman</v>
      </c>
      <c r="I677" t="str">
        <f>VLOOKUP(Table3[[#This Row],[Employee ID]],Table1[[#All],[Employee ID]:[DepartmentType]],18)</f>
        <v>IT/IS</v>
      </c>
    </row>
    <row r="678" spans="1:11">
      <c r="A678">
        <v>1677</v>
      </c>
      <c r="B678" t="str">
        <f>VLOOKUP(Table3[[#This Row],[Employee ID]],Table1[[#All],[Employee ID]:[ADEmail]],10)</f>
        <v>sadie.sheppard@bilearner.com</v>
      </c>
      <c r="C678" s="2">
        <v>45202</v>
      </c>
      <c r="D678">
        <v>5</v>
      </c>
      <c r="E678">
        <v>4</v>
      </c>
      <c r="F678">
        <v>5</v>
      </c>
      <c r="G678" t="str">
        <f>VLOOKUP(Table3[[#This Row],[Employee ID]],Table1[[#All],[Employee ID]:[GenderCode]],3)</f>
        <v>Female</v>
      </c>
      <c r="H678" t="str">
        <f>VLOOKUP(Table3[[#This Row],[Employee ID]],Table1[[#All],[Employee ID]:[JobFunctionDescription]],2)</f>
        <v>Foreman</v>
      </c>
      <c r="I678" t="str">
        <f>VLOOKUP(Table3[[#This Row],[Employee ID]],Table1[[#All],[Employee ID]:[DepartmentType]],18)</f>
        <v>IT/IS</v>
      </c>
      <c r="K678" s="2"/>
    </row>
    <row r="679" spans="1:11">
      <c r="A679">
        <v>1678</v>
      </c>
      <c r="B679" t="str">
        <f>VLOOKUP(Table3[[#This Row],[Employee ID]],Table1[[#All],[Employee ID]:[ADEmail]],10)</f>
        <v>soren.coleman@bilearner.com</v>
      </c>
      <c r="C679" t="s">
        <v>31086</v>
      </c>
      <c r="D679">
        <v>2</v>
      </c>
      <c r="E679">
        <v>1</v>
      </c>
      <c r="F679">
        <v>1</v>
      </c>
      <c r="G679" t="str">
        <f>VLOOKUP(Table3[[#This Row],[Employee ID]],Table1[[#All],[Employee ID]:[GenderCode]],3)</f>
        <v>Female</v>
      </c>
      <c r="H679" t="str">
        <f>VLOOKUP(Table3[[#This Row],[Employee ID]],Table1[[#All],[Employee ID]:[JobFunctionDescription]],2)</f>
        <v>Technician</v>
      </c>
      <c r="I679" t="str">
        <f>VLOOKUP(Table3[[#This Row],[Employee ID]],Table1[[#All],[Employee ID]:[DepartmentType]],18)</f>
        <v>Admin Offices</v>
      </c>
    </row>
    <row r="680" spans="1:11">
      <c r="A680">
        <v>1679</v>
      </c>
      <c r="B680" t="str">
        <f>VLOOKUP(Table3[[#This Row],[Employee ID]],Table1[[#All],[Employee ID]:[ADEmail]],10)</f>
        <v>sage.morris@bilearner.com</v>
      </c>
      <c r="C680" s="2">
        <v>44934</v>
      </c>
      <c r="D680">
        <v>5</v>
      </c>
      <c r="E680">
        <v>4</v>
      </c>
      <c r="F680">
        <v>3</v>
      </c>
      <c r="G680" t="str">
        <f>VLOOKUP(Table3[[#This Row],[Employee ID]],Table1[[#All],[Employee ID]:[GenderCode]],3)</f>
        <v>Male</v>
      </c>
      <c r="H680" t="str">
        <f>VLOOKUP(Table3[[#This Row],[Employee ID]],Table1[[#All],[Employee ID]:[JobFunctionDescription]],2)</f>
        <v>Project Manager</v>
      </c>
      <c r="I680" t="str">
        <f>VLOOKUP(Table3[[#This Row],[Employee ID]],Table1[[#All],[Employee ID]:[DepartmentType]],18)</f>
        <v>Admin Offices</v>
      </c>
      <c r="K680" s="2"/>
    </row>
    <row r="681" spans="1:11">
      <c r="A681">
        <v>1680</v>
      </c>
      <c r="B681" t="str">
        <f>VLOOKUP(Table3[[#This Row],[Employee ID]],Table1[[#All],[Employee ID]:[ADEmail]],10)</f>
        <v>lillian.steele@bilearner.com</v>
      </c>
      <c r="C681" s="2">
        <v>44929</v>
      </c>
      <c r="D681">
        <v>5</v>
      </c>
      <c r="E681">
        <v>4</v>
      </c>
      <c r="F681">
        <v>5</v>
      </c>
      <c r="G681" t="str">
        <f>VLOOKUP(Table3[[#This Row],[Employee ID]],Table1[[#All],[Employee ID]:[GenderCode]],3)</f>
        <v>Male</v>
      </c>
      <c r="H681" t="str">
        <f>VLOOKUP(Table3[[#This Row],[Employee ID]],Table1[[#All],[Employee ID]:[JobFunctionDescription]],2)</f>
        <v>Laborer</v>
      </c>
      <c r="I681" t="str">
        <f>VLOOKUP(Table3[[#This Row],[Employee ID]],Table1[[#All],[Employee ID]:[DepartmentType]],18)</f>
        <v>IT/IS</v>
      </c>
      <c r="K681" s="2"/>
    </row>
    <row r="682" spans="1:11">
      <c r="A682">
        <v>1681</v>
      </c>
      <c r="B682" t="str">
        <f>VLOOKUP(Table3[[#This Row],[Employee ID]],Table1[[#All],[Employee ID]:[ADEmail]],10)</f>
        <v>deanna.meza@bilearner.com</v>
      </c>
      <c r="C682" t="s">
        <v>31260</v>
      </c>
      <c r="D682">
        <v>2</v>
      </c>
      <c r="E682">
        <v>3</v>
      </c>
      <c r="F682">
        <v>4</v>
      </c>
      <c r="G682" t="str">
        <f>VLOOKUP(Table3[[#This Row],[Employee ID]],Table1[[#All],[Employee ID]:[GenderCode]],3)</f>
        <v>Female</v>
      </c>
      <c r="H682" t="str">
        <f>VLOOKUP(Table3[[#This Row],[Employee ID]],Table1[[#All],[Employee ID]:[JobFunctionDescription]],2)</f>
        <v>Engineer</v>
      </c>
      <c r="I682" t="str">
        <f>VLOOKUP(Table3[[#This Row],[Employee ID]],Table1[[#All],[Employee ID]:[DepartmentType]],18)</f>
        <v>IT/IS</v>
      </c>
    </row>
    <row r="683" spans="1:11">
      <c r="A683">
        <v>1682</v>
      </c>
      <c r="B683" t="str">
        <f>VLOOKUP(Table3[[#This Row],[Employee ID]],Table1[[#All],[Employee ID]:[ADEmail]],10)</f>
        <v>troy.todd@bilearner.com</v>
      </c>
      <c r="C683" t="s">
        <v>31247</v>
      </c>
      <c r="D683">
        <v>5</v>
      </c>
      <c r="E683">
        <v>3</v>
      </c>
      <c r="F683">
        <v>4</v>
      </c>
      <c r="G683" t="str">
        <f>VLOOKUP(Table3[[#This Row],[Employee ID]],Table1[[#All],[Employee ID]:[GenderCode]],3)</f>
        <v>Female</v>
      </c>
      <c r="H683" t="str">
        <f>VLOOKUP(Table3[[#This Row],[Employee ID]],Table1[[#All],[Employee ID]:[JobFunctionDescription]],2)</f>
        <v>Foreman</v>
      </c>
      <c r="I683" t="str">
        <f>VLOOKUP(Table3[[#This Row],[Employee ID]],Table1[[#All],[Employee ID]:[DepartmentType]],18)</f>
        <v>IT/IS</v>
      </c>
    </row>
    <row r="684" spans="1:11">
      <c r="A684">
        <v>1683</v>
      </c>
      <c r="B684" t="str">
        <f>VLOOKUP(Table3[[#This Row],[Employee ID]],Table1[[#All],[Employee ID]:[ADEmail]],10)</f>
        <v>beckett.shea@bilearner.com</v>
      </c>
      <c r="C684" t="s">
        <v>31144</v>
      </c>
      <c r="D684">
        <v>2</v>
      </c>
      <c r="E684">
        <v>4</v>
      </c>
      <c r="F684">
        <v>4</v>
      </c>
      <c r="G684" t="str">
        <f>VLOOKUP(Table3[[#This Row],[Employee ID]],Table1[[#All],[Employee ID]:[GenderCode]],3)</f>
        <v>Female</v>
      </c>
      <c r="H684" t="str">
        <f>VLOOKUP(Table3[[#This Row],[Employee ID]],Table1[[#All],[Employee ID]:[JobFunctionDescription]],2)</f>
        <v>Lineman</v>
      </c>
      <c r="I684" t="str">
        <f>VLOOKUP(Table3[[#This Row],[Employee ID]],Table1[[#All],[Employee ID]:[DepartmentType]],18)</f>
        <v>Sales</v>
      </c>
    </row>
    <row r="685" spans="1:11">
      <c r="A685">
        <v>1684</v>
      </c>
      <c r="B685" t="str">
        <f>VLOOKUP(Table3[[#This Row],[Employee ID]],Table1[[#All],[Employee ID]:[ADEmail]],10)</f>
        <v>eve.barker@bilearner.com</v>
      </c>
      <c r="C685" t="s">
        <v>31236</v>
      </c>
      <c r="D685">
        <v>2</v>
      </c>
      <c r="E685">
        <v>4</v>
      </c>
      <c r="F685">
        <v>3</v>
      </c>
      <c r="G685" t="str">
        <f>VLOOKUP(Table3[[#This Row],[Employee ID]],Table1[[#All],[Employee ID]:[GenderCode]],3)</f>
        <v>Male</v>
      </c>
      <c r="H685" t="str">
        <f>VLOOKUP(Table3[[#This Row],[Employee ID]],Table1[[#All],[Employee ID]:[JobFunctionDescription]],2)</f>
        <v>Engineer</v>
      </c>
      <c r="I685" t="str">
        <f>VLOOKUP(Table3[[#This Row],[Employee ID]],Table1[[#All],[Employee ID]:[DepartmentType]],18)</f>
        <v>IT/IS</v>
      </c>
    </row>
    <row r="686" spans="1:11">
      <c r="A686">
        <v>1685</v>
      </c>
      <c r="B686" t="str">
        <f>VLOOKUP(Table3[[#This Row],[Employee ID]],Table1[[#All],[Employee ID]:[ADEmail]],10)</f>
        <v>lillie.wilkerson@bilearner.com</v>
      </c>
      <c r="C686" t="s">
        <v>31212</v>
      </c>
      <c r="D686">
        <v>1</v>
      </c>
      <c r="E686">
        <v>4</v>
      </c>
      <c r="F686">
        <v>2</v>
      </c>
      <c r="G686" t="str">
        <f>VLOOKUP(Table3[[#This Row],[Employee ID]],Table1[[#All],[Employee ID]:[GenderCode]],3)</f>
        <v>Female</v>
      </c>
      <c r="H686" t="str">
        <f>VLOOKUP(Table3[[#This Row],[Employee ID]],Table1[[#All],[Employee ID]:[JobFunctionDescription]],2)</f>
        <v>Foreman</v>
      </c>
      <c r="I686" t="str">
        <f>VLOOKUP(Table3[[#This Row],[Employee ID]],Table1[[#All],[Employee ID]:[DepartmentType]],18)</f>
        <v>IT/IS</v>
      </c>
    </row>
    <row r="687" spans="1:11">
      <c r="A687">
        <v>1686</v>
      </c>
      <c r="B687" t="str">
        <f>VLOOKUP(Table3[[#This Row],[Employee ID]],Table1[[#All],[Employee ID]:[ADEmail]],10)</f>
        <v>alexis.harrell@bilearner.com</v>
      </c>
      <c r="C687" s="2">
        <v>45079</v>
      </c>
      <c r="D687">
        <v>2</v>
      </c>
      <c r="E687">
        <v>4</v>
      </c>
      <c r="F687">
        <v>2</v>
      </c>
      <c r="G687" t="str">
        <f>VLOOKUP(Table3[[#This Row],[Employee ID]],Table1[[#All],[Employee ID]:[GenderCode]],3)</f>
        <v>Male</v>
      </c>
      <c r="H687" t="str">
        <f>VLOOKUP(Table3[[#This Row],[Employee ID]],Table1[[#All],[Employee ID]:[JobFunctionDescription]],2)</f>
        <v>Intern</v>
      </c>
      <c r="I687" t="str">
        <f>VLOOKUP(Table3[[#This Row],[Employee ID]],Table1[[#All],[Employee ID]:[DepartmentType]],18)</f>
        <v>IT/IS</v>
      </c>
      <c r="K687" s="2"/>
    </row>
    <row r="688" spans="1:11">
      <c r="A688">
        <v>1687</v>
      </c>
      <c r="B688" t="str">
        <f>VLOOKUP(Table3[[#This Row],[Employee ID]],Table1[[#All],[Employee ID]:[ADEmail]],10)</f>
        <v>mylee.snow@bilearner.com</v>
      </c>
      <c r="C688" s="2">
        <v>44993</v>
      </c>
      <c r="D688">
        <v>3</v>
      </c>
      <c r="E688">
        <v>4</v>
      </c>
      <c r="F688">
        <v>5</v>
      </c>
      <c r="G688" t="str">
        <f>VLOOKUP(Table3[[#This Row],[Employee ID]],Table1[[#All],[Employee ID]:[GenderCode]],3)</f>
        <v>Male</v>
      </c>
      <c r="H688" t="str">
        <f>VLOOKUP(Table3[[#This Row],[Employee ID]],Table1[[#All],[Employee ID]:[JobFunctionDescription]],2)</f>
        <v>Drafter</v>
      </c>
      <c r="I688" t="str">
        <f>VLOOKUP(Table3[[#This Row],[Employee ID]],Table1[[#All],[Employee ID]:[DepartmentType]],18)</f>
        <v>IT/IS</v>
      </c>
      <c r="K688" s="2"/>
    </row>
    <row r="689" spans="1:11">
      <c r="A689">
        <v>1688</v>
      </c>
      <c r="B689" t="str">
        <f>VLOOKUP(Table3[[#This Row],[Employee ID]],Table1[[#All],[Employee ID]:[ADEmail]],10)</f>
        <v>elsa.mckenzie@bilearner.com</v>
      </c>
      <c r="C689" s="2">
        <v>44906</v>
      </c>
      <c r="D689">
        <v>1</v>
      </c>
      <c r="E689">
        <v>4</v>
      </c>
      <c r="F689">
        <v>5</v>
      </c>
      <c r="G689" t="str">
        <f>VLOOKUP(Table3[[#This Row],[Employee ID]],Table1[[#All],[Employee ID]:[GenderCode]],3)</f>
        <v>Male</v>
      </c>
      <c r="H689" t="str">
        <f>VLOOKUP(Table3[[#This Row],[Employee ID]],Table1[[#All],[Employee ID]:[JobFunctionDescription]],2)</f>
        <v>Mechanic</v>
      </c>
      <c r="I689" t="str">
        <f>VLOOKUP(Table3[[#This Row],[Employee ID]],Table1[[#All],[Employee ID]:[DepartmentType]],18)</f>
        <v>IT/IS</v>
      </c>
      <c r="K689" s="2"/>
    </row>
    <row r="690" spans="1:11">
      <c r="A690">
        <v>1689</v>
      </c>
      <c r="B690" t="str">
        <f>VLOOKUP(Table3[[#This Row],[Employee ID]],Table1[[#All],[Employee ID]:[ADEmail]],10)</f>
        <v>kolby.reed@bilearner.com</v>
      </c>
      <c r="C690" t="s">
        <v>31183</v>
      </c>
      <c r="D690">
        <v>5</v>
      </c>
      <c r="E690">
        <v>3</v>
      </c>
      <c r="F690">
        <v>5</v>
      </c>
      <c r="G690" t="str">
        <f>VLOOKUP(Table3[[#This Row],[Employee ID]],Table1[[#All],[Employee ID]:[GenderCode]],3)</f>
        <v>Male</v>
      </c>
      <c r="H690" t="str">
        <f>VLOOKUP(Table3[[#This Row],[Employee ID]],Table1[[#All],[Employee ID]:[JobFunctionDescription]],2)</f>
        <v>Technician</v>
      </c>
      <c r="I690" t="str">
        <f>VLOOKUP(Table3[[#This Row],[Employee ID]],Table1[[#All],[Employee ID]:[DepartmentType]],18)</f>
        <v>Admin Offices</v>
      </c>
    </row>
    <row r="691" spans="1:11">
      <c r="A691">
        <v>1690</v>
      </c>
      <c r="B691" t="str">
        <f>VLOOKUP(Table3[[#This Row],[Employee ID]],Table1[[#All],[Employee ID]:[ADEmail]],10)</f>
        <v>kyler.morales@bilearner.com</v>
      </c>
      <c r="C691" s="2">
        <v>44906</v>
      </c>
      <c r="D691">
        <v>3</v>
      </c>
      <c r="E691">
        <v>1</v>
      </c>
      <c r="F691">
        <v>5</v>
      </c>
      <c r="G691" t="str">
        <f>VLOOKUP(Table3[[#This Row],[Employee ID]],Table1[[#All],[Employee ID]:[GenderCode]],3)</f>
        <v>Male</v>
      </c>
      <c r="H691" t="str">
        <f>VLOOKUP(Table3[[#This Row],[Employee ID]],Table1[[#All],[Employee ID]:[JobFunctionDescription]],2)</f>
        <v>Administrative</v>
      </c>
      <c r="I691" t="str">
        <f>VLOOKUP(Table3[[#This Row],[Employee ID]],Table1[[#All],[Employee ID]:[DepartmentType]],18)</f>
        <v>Admin Offices</v>
      </c>
      <c r="K691" s="2"/>
    </row>
    <row r="692" spans="1:11">
      <c r="A692">
        <v>1691</v>
      </c>
      <c r="B692" t="str">
        <f>VLOOKUP(Table3[[#This Row],[Employee ID]],Table1[[#All],[Employee ID]:[ADEmail]],10)</f>
        <v>jasiah.walton@bilearner.com</v>
      </c>
      <c r="C692" t="s">
        <v>31176</v>
      </c>
      <c r="D692">
        <v>3</v>
      </c>
      <c r="E692">
        <v>1</v>
      </c>
      <c r="F692">
        <v>2</v>
      </c>
      <c r="G692" t="str">
        <f>VLOOKUP(Table3[[#This Row],[Employee ID]],Table1[[#All],[Employee ID]:[GenderCode]],3)</f>
        <v>Male</v>
      </c>
      <c r="H692" t="str">
        <f>VLOOKUP(Table3[[#This Row],[Employee ID]],Table1[[#All],[Employee ID]:[JobFunctionDescription]],2)</f>
        <v>Technician</v>
      </c>
      <c r="I692" t="str">
        <f>VLOOKUP(Table3[[#This Row],[Employee ID]],Table1[[#All],[Employee ID]:[DepartmentType]],18)</f>
        <v>IT/IS</v>
      </c>
    </row>
    <row r="693" spans="1:11">
      <c r="A693">
        <v>1692</v>
      </c>
      <c r="B693" t="str">
        <f>VLOOKUP(Table3[[#This Row],[Employee ID]],Table1[[#All],[Employee ID]:[ADEmail]],10)</f>
        <v>urijah.brandt@bilearner.com</v>
      </c>
      <c r="C693" t="s">
        <v>31223</v>
      </c>
      <c r="D693">
        <v>2</v>
      </c>
      <c r="E693">
        <v>2</v>
      </c>
      <c r="F693">
        <v>1</v>
      </c>
      <c r="G693" t="str">
        <f>VLOOKUP(Table3[[#This Row],[Employee ID]],Table1[[#All],[Employee ID]:[GenderCode]],3)</f>
        <v>Female</v>
      </c>
      <c r="H693" t="str">
        <f>VLOOKUP(Table3[[#This Row],[Employee ID]],Table1[[#All],[Employee ID]:[JobFunctionDescription]],2)</f>
        <v>Engineer</v>
      </c>
      <c r="I693" t="str">
        <f>VLOOKUP(Table3[[#This Row],[Employee ID]],Table1[[#All],[Employee ID]:[DepartmentType]],18)</f>
        <v>IT/IS</v>
      </c>
    </row>
    <row r="694" spans="1:11">
      <c r="A694">
        <v>1693</v>
      </c>
      <c r="B694" t="str">
        <f>VLOOKUP(Table3[[#This Row],[Employee ID]],Table1[[#All],[Employee ID]:[ADEmail]],10)</f>
        <v>gianna.pope@bilearner.com</v>
      </c>
      <c r="C694" t="s">
        <v>31252</v>
      </c>
      <c r="D694">
        <v>3</v>
      </c>
      <c r="E694">
        <v>5</v>
      </c>
      <c r="F694">
        <v>1</v>
      </c>
      <c r="G694" t="str">
        <f>VLOOKUP(Table3[[#This Row],[Employee ID]],Table1[[#All],[Employee ID]:[GenderCode]],3)</f>
        <v>Female</v>
      </c>
      <c r="H694" t="str">
        <f>VLOOKUP(Table3[[#This Row],[Employee ID]],Table1[[#All],[Employee ID]:[JobFunctionDescription]],2)</f>
        <v>Tower Hand</v>
      </c>
      <c r="I694" t="str">
        <f>VLOOKUP(Table3[[#This Row],[Employee ID]],Table1[[#All],[Employee ID]:[DepartmentType]],18)</f>
        <v>IT/IS</v>
      </c>
    </row>
    <row r="695" spans="1:11">
      <c r="A695">
        <v>1694</v>
      </c>
      <c r="B695" t="str">
        <f>VLOOKUP(Table3[[#This Row],[Employee ID]],Table1[[#All],[Employee ID]:[ADEmail]],10)</f>
        <v>malia.reynolds@bilearner.com</v>
      </c>
      <c r="C695" t="s">
        <v>31230</v>
      </c>
      <c r="D695">
        <v>3</v>
      </c>
      <c r="E695">
        <v>5</v>
      </c>
      <c r="F695">
        <v>3</v>
      </c>
      <c r="G695" t="str">
        <f>VLOOKUP(Table3[[#This Row],[Employee ID]],Table1[[#All],[Employee ID]:[GenderCode]],3)</f>
        <v>Male</v>
      </c>
      <c r="H695" t="str">
        <f>VLOOKUP(Table3[[#This Row],[Employee ID]],Table1[[#All],[Employee ID]:[JobFunctionDescription]],2)</f>
        <v>Foreman</v>
      </c>
      <c r="I695" t="str">
        <f>VLOOKUP(Table3[[#This Row],[Employee ID]],Table1[[#All],[Employee ID]:[DepartmentType]],18)</f>
        <v>IT/IS</v>
      </c>
    </row>
    <row r="696" spans="1:11">
      <c r="A696">
        <v>1695</v>
      </c>
      <c r="B696" t="str">
        <f>VLOOKUP(Table3[[#This Row],[Employee ID]],Table1[[#All],[Employee ID]:[ADEmail]],10)</f>
        <v>claire.gordon@bilearner.com</v>
      </c>
      <c r="C696" t="s">
        <v>31261</v>
      </c>
      <c r="D696">
        <v>3</v>
      </c>
      <c r="E696">
        <v>3</v>
      </c>
      <c r="F696">
        <v>3</v>
      </c>
      <c r="G696" t="str">
        <f>VLOOKUP(Table3[[#This Row],[Employee ID]],Table1[[#All],[Employee ID]:[GenderCode]],3)</f>
        <v>Female</v>
      </c>
      <c r="H696" t="str">
        <f>VLOOKUP(Table3[[#This Row],[Employee ID]],Table1[[#All],[Employee ID]:[JobFunctionDescription]],2)</f>
        <v>Specialist</v>
      </c>
      <c r="I696" t="str">
        <f>VLOOKUP(Table3[[#This Row],[Employee ID]],Table1[[#All],[Employee ID]:[DepartmentType]],18)</f>
        <v>IT/IS</v>
      </c>
    </row>
    <row r="697" spans="1:11">
      <c r="A697">
        <v>1696</v>
      </c>
      <c r="B697" t="str">
        <f>VLOOKUP(Table3[[#This Row],[Employee ID]],Table1[[#All],[Employee ID]:[ADEmail]],10)</f>
        <v>joshua.hall@bilearner.com</v>
      </c>
      <c r="C697" t="s">
        <v>31262</v>
      </c>
      <c r="D697">
        <v>4</v>
      </c>
      <c r="E697">
        <v>4</v>
      </c>
      <c r="F697">
        <v>1</v>
      </c>
      <c r="G697" t="str">
        <f>VLOOKUP(Table3[[#This Row],[Employee ID]],Table1[[#All],[Employee ID]:[GenderCode]],3)</f>
        <v>Male</v>
      </c>
      <c r="H697" t="str">
        <f>VLOOKUP(Table3[[#This Row],[Employee ID]],Table1[[#All],[Employee ID]:[JobFunctionDescription]],2)</f>
        <v>Coordinator</v>
      </c>
      <c r="I697" t="str">
        <f>VLOOKUP(Table3[[#This Row],[Employee ID]],Table1[[#All],[Employee ID]:[DepartmentType]],18)</f>
        <v>IT/IS</v>
      </c>
    </row>
    <row r="698" spans="1:11">
      <c r="A698">
        <v>1697</v>
      </c>
      <c r="B698" t="str">
        <f>VLOOKUP(Table3[[#This Row],[Employee ID]],Table1[[#All],[Employee ID]:[ADEmail]],10)</f>
        <v>mattie.peters@bilearner.com</v>
      </c>
      <c r="C698" t="s">
        <v>31263</v>
      </c>
      <c r="D698">
        <v>1</v>
      </c>
      <c r="E698">
        <v>5</v>
      </c>
      <c r="F698">
        <v>2</v>
      </c>
      <c r="G698" t="str">
        <f>VLOOKUP(Table3[[#This Row],[Employee ID]],Table1[[#All],[Employee ID]:[GenderCode]],3)</f>
        <v>Male</v>
      </c>
      <c r="H698" t="str">
        <f>VLOOKUP(Table3[[#This Row],[Employee ID]],Table1[[#All],[Employee ID]:[JobFunctionDescription]],2)</f>
        <v>Foreman</v>
      </c>
      <c r="I698" t="str">
        <f>VLOOKUP(Table3[[#This Row],[Employee ID]],Table1[[#All],[Employee ID]:[DepartmentType]],18)</f>
        <v>IT/IS</v>
      </c>
    </row>
    <row r="699" spans="1:11">
      <c r="A699">
        <v>1698</v>
      </c>
      <c r="B699" t="str">
        <f>VLOOKUP(Table3[[#This Row],[Employee ID]],Table1[[#All],[Employee ID]:[ADEmail]],10)</f>
        <v>makai.nolan@bilearner.com</v>
      </c>
      <c r="C699" t="s">
        <v>31128</v>
      </c>
      <c r="D699">
        <v>3</v>
      </c>
      <c r="E699">
        <v>5</v>
      </c>
      <c r="F699">
        <v>4</v>
      </c>
      <c r="G699" t="str">
        <f>VLOOKUP(Table3[[#This Row],[Employee ID]],Table1[[#All],[Employee ID]:[GenderCode]],3)</f>
        <v>Male</v>
      </c>
      <c r="H699" t="str">
        <f>VLOOKUP(Table3[[#This Row],[Employee ID]],Table1[[#All],[Employee ID]:[JobFunctionDescription]],2)</f>
        <v>Engineer</v>
      </c>
      <c r="I699" t="str">
        <f>VLOOKUP(Table3[[#This Row],[Employee ID]],Table1[[#All],[Employee ID]:[DepartmentType]],18)</f>
        <v>IT/IS</v>
      </c>
    </row>
    <row r="700" spans="1:11">
      <c r="A700">
        <v>1699</v>
      </c>
      <c r="B700" t="str">
        <f>VLOOKUP(Table3[[#This Row],[Employee ID]],Table1[[#All],[Employee ID]:[ADEmail]],10)</f>
        <v>trevon.briggs@bilearner.com</v>
      </c>
      <c r="C700" t="s">
        <v>31187</v>
      </c>
      <c r="D700">
        <v>2</v>
      </c>
      <c r="E700">
        <v>4</v>
      </c>
      <c r="F700">
        <v>3</v>
      </c>
      <c r="G700" t="str">
        <f>VLOOKUP(Table3[[#This Row],[Employee ID]],Table1[[#All],[Employee ID]:[GenderCode]],3)</f>
        <v>Male</v>
      </c>
      <c r="H700" t="str">
        <f>VLOOKUP(Table3[[#This Row],[Employee ID]],Table1[[#All],[Employee ID]:[JobFunctionDescription]],2)</f>
        <v>Manager</v>
      </c>
      <c r="I700" t="str">
        <f>VLOOKUP(Table3[[#This Row],[Employee ID]],Table1[[#All],[Employee ID]:[DepartmentType]],18)</f>
        <v>Admin Offices</v>
      </c>
    </row>
    <row r="701" spans="1:11">
      <c r="A701">
        <v>1700</v>
      </c>
      <c r="B701" t="str">
        <f>VLOOKUP(Table3[[#This Row],[Employee ID]],Table1[[#All],[Employee ID]:[ADEmail]],10)</f>
        <v>gretchen.weeks@bilearner.com</v>
      </c>
      <c r="C701" s="2">
        <v>45021</v>
      </c>
      <c r="D701">
        <v>5</v>
      </c>
      <c r="E701">
        <v>2</v>
      </c>
      <c r="F701">
        <v>4</v>
      </c>
      <c r="G701" t="str">
        <f>VLOOKUP(Table3[[#This Row],[Employee ID]],Table1[[#All],[Employee ID]:[GenderCode]],3)</f>
        <v>Male</v>
      </c>
      <c r="H701" t="str">
        <f>VLOOKUP(Table3[[#This Row],[Employee ID]],Table1[[#All],[Employee ID]:[JobFunctionDescription]],2)</f>
        <v>Engineer</v>
      </c>
      <c r="I701" t="str">
        <f>VLOOKUP(Table3[[#This Row],[Employee ID]],Table1[[#All],[Employee ID]:[DepartmentType]],18)</f>
        <v>IT/IS</v>
      </c>
      <c r="K701" s="2"/>
    </row>
    <row r="702" spans="1:11">
      <c r="A702">
        <v>1701</v>
      </c>
      <c r="B702" t="str">
        <f>VLOOKUP(Table3[[#This Row],[Employee ID]],Table1[[#All],[Employee ID]:[ADEmail]],10)</f>
        <v>corey.hurst@bilearner.com</v>
      </c>
      <c r="C702" t="s">
        <v>31222</v>
      </c>
      <c r="D702">
        <v>5</v>
      </c>
      <c r="E702">
        <v>3</v>
      </c>
      <c r="F702">
        <v>2</v>
      </c>
      <c r="G702" t="str">
        <f>VLOOKUP(Table3[[#This Row],[Employee ID]],Table1[[#All],[Employee ID]:[GenderCode]],3)</f>
        <v>Male</v>
      </c>
      <c r="H702" t="str">
        <f>VLOOKUP(Table3[[#This Row],[Employee ID]],Table1[[#All],[Employee ID]:[JobFunctionDescription]],2)</f>
        <v>Flagger</v>
      </c>
      <c r="I702" t="str">
        <f>VLOOKUP(Table3[[#This Row],[Employee ID]],Table1[[#All],[Employee ID]:[DepartmentType]],18)</f>
        <v>IT/IS</v>
      </c>
    </row>
    <row r="703" spans="1:11">
      <c r="A703">
        <v>1702</v>
      </c>
      <c r="B703" t="str">
        <f>VLOOKUP(Table3[[#This Row],[Employee ID]],Table1[[#All],[Employee ID]:[ADEmail]],10)</f>
        <v>alison.pugh@bilearner.com</v>
      </c>
      <c r="C703" t="s">
        <v>31112</v>
      </c>
      <c r="D703">
        <v>4</v>
      </c>
      <c r="E703">
        <v>1</v>
      </c>
      <c r="F703">
        <v>2</v>
      </c>
      <c r="G703" t="str">
        <f>VLOOKUP(Table3[[#This Row],[Employee ID]],Table1[[#All],[Employee ID]:[GenderCode]],3)</f>
        <v>Female</v>
      </c>
      <c r="H703" t="str">
        <f>VLOOKUP(Table3[[#This Row],[Employee ID]],Table1[[#All],[Employee ID]:[JobFunctionDescription]],2)</f>
        <v>Contracts</v>
      </c>
      <c r="I703" t="str">
        <f>VLOOKUP(Table3[[#This Row],[Employee ID]],Table1[[#All],[Employee ID]:[DepartmentType]],18)</f>
        <v>IT/IS</v>
      </c>
    </row>
    <row r="704" spans="1:11">
      <c r="A704">
        <v>1703</v>
      </c>
      <c r="B704" t="str">
        <f>VLOOKUP(Table3[[#This Row],[Employee ID]],Table1[[#All],[Employee ID]:[ADEmail]],10)</f>
        <v>kadence.sandoval@bilearner.com</v>
      </c>
      <c r="C704" t="s">
        <v>31115</v>
      </c>
      <c r="D704">
        <v>1</v>
      </c>
      <c r="E704">
        <v>1</v>
      </c>
      <c r="F704">
        <v>4</v>
      </c>
      <c r="G704" t="str">
        <f>VLOOKUP(Table3[[#This Row],[Employee ID]],Table1[[#All],[Employee ID]:[GenderCode]],3)</f>
        <v>Female</v>
      </c>
      <c r="H704" t="str">
        <f>VLOOKUP(Table3[[#This Row],[Employee ID]],Table1[[#All],[Employee ID]:[JobFunctionDescription]],2)</f>
        <v>Lineman</v>
      </c>
      <c r="I704" t="str">
        <f>VLOOKUP(Table3[[#This Row],[Employee ID]],Table1[[#All],[Employee ID]:[DepartmentType]],18)</f>
        <v>Sales</v>
      </c>
    </row>
    <row r="705" spans="1:11">
      <c r="A705">
        <v>1704</v>
      </c>
      <c r="B705" t="str">
        <f>VLOOKUP(Table3[[#This Row],[Employee ID]],Table1[[#All],[Employee ID]:[ADEmail]],10)</f>
        <v>mckenzie.kim@bilearner.com</v>
      </c>
      <c r="C705" s="2">
        <v>45081</v>
      </c>
      <c r="D705">
        <v>4</v>
      </c>
      <c r="E705">
        <v>4</v>
      </c>
      <c r="F705">
        <v>3</v>
      </c>
      <c r="G705" t="str">
        <f>VLOOKUP(Table3[[#This Row],[Employee ID]],Table1[[#All],[Employee ID]:[GenderCode]],3)</f>
        <v>Female</v>
      </c>
      <c r="H705" t="str">
        <f>VLOOKUP(Table3[[#This Row],[Employee ID]],Table1[[#All],[Employee ID]:[JobFunctionDescription]],2)</f>
        <v>Project Manager</v>
      </c>
      <c r="I705" t="str">
        <f>VLOOKUP(Table3[[#This Row],[Employee ID]],Table1[[#All],[Employee ID]:[DepartmentType]],18)</f>
        <v>IT/IS</v>
      </c>
      <c r="K705" s="2"/>
    </row>
    <row r="706" spans="1:11">
      <c r="A706">
        <v>1705</v>
      </c>
      <c r="B706" t="str">
        <f>VLOOKUP(Table3[[#This Row],[Employee ID]],Table1[[#All],[Employee ID]:[ADEmail]],10)</f>
        <v>randall.miller@bilearner.com</v>
      </c>
      <c r="C706" s="2">
        <v>44961</v>
      </c>
      <c r="D706">
        <v>4</v>
      </c>
      <c r="E706">
        <v>4</v>
      </c>
      <c r="F706">
        <v>1</v>
      </c>
      <c r="G706" t="str">
        <f>VLOOKUP(Table3[[#This Row],[Employee ID]],Table1[[#All],[Employee ID]:[GenderCode]],3)</f>
        <v>Female</v>
      </c>
      <c r="H706" t="str">
        <f>VLOOKUP(Table3[[#This Row],[Employee ID]],Table1[[#All],[Employee ID]:[JobFunctionDescription]],2)</f>
        <v>Intern</v>
      </c>
      <c r="I706" t="str">
        <f>VLOOKUP(Table3[[#This Row],[Employee ID]],Table1[[#All],[Employee ID]:[DepartmentType]],18)</f>
        <v>IT/IS</v>
      </c>
      <c r="K706" s="2"/>
    </row>
    <row r="707" spans="1:11">
      <c r="A707">
        <v>1706</v>
      </c>
      <c r="B707" t="str">
        <f>VLOOKUP(Table3[[#This Row],[Employee ID]],Table1[[#All],[Employee ID]:[ADEmail]],10)</f>
        <v>lailah.hughes@bilearner.com</v>
      </c>
      <c r="C707" t="s">
        <v>31084</v>
      </c>
      <c r="D707">
        <v>3</v>
      </c>
      <c r="E707">
        <v>2</v>
      </c>
      <c r="F707">
        <v>5</v>
      </c>
      <c r="G707" t="str">
        <f>VLOOKUP(Table3[[#This Row],[Employee ID]],Table1[[#All],[Employee ID]:[GenderCode]],3)</f>
        <v>Female</v>
      </c>
      <c r="H707" t="str">
        <f>VLOOKUP(Table3[[#This Row],[Employee ID]],Table1[[#All],[Employee ID]:[JobFunctionDescription]],2)</f>
        <v>Supervisor</v>
      </c>
      <c r="I707" t="str">
        <f>VLOOKUP(Table3[[#This Row],[Employee ID]],Table1[[#All],[Employee ID]:[DepartmentType]],18)</f>
        <v>IT/IS</v>
      </c>
    </row>
    <row r="708" spans="1:11">
      <c r="A708">
        <v>1707</v>
      </c>
      <c r="B708" t="str">
        <f>VLOOKUP(Table3[[#This Row],[Employee ID]],Table1[[#All],[Employee ID]:[ADEmail]],10)</f>
        <v>quentin.calderon@bilearner.com</v>
      </c>
      <c r="C708" t="s">
        <v>31228</v>
      </c>
      <c r="D708">
        <v>5</v>
      </c>
      <c r="E708">
        <v>4</v>
      </c>
      <c r="F708">
        <v>3</v>
      </c>
      <c r="G708" t="str">
        <f>VLOOKUP(Table3[[#This Row],[Employee ID]],Table1[[#All],[Employee ID]:[GenderCode]],3)</f>
        <v>Male</v>
      </c>
      <c r="H708" t="str">
        <f>VLOOKUP(Table3[[#This Row],[Employee ID]],Table1[[#All],[Employee ID]:[JobFunctionDescription]],2)</f>
        <v>Clerk</v>
      </c>
      <c r="I708" t="str">
        <f>VLOOKUP(Table3[[#This Row],[Employee ID]],Table1[[#All],[Employee ID]:[DepartmentType]],18)</f>
        <v>IT/IS</v>
      </c>
    </row>
    <row r="709" spans="1:11">
      <c r="A709">
        <v>1708</v>
      </c>
      <c r="B709" t="str">
        <f>VLOOKUP(Table3[[#This Row],[Employee ID]],Table1[[#All],[Employee ID]:[ADEmail]],10)</f>
        <v>molly.fischer@bilearner.com</v>
      </c>
      <c r="C709" t="s">
        <v>31208</v>
      </c>
      <c r="D709">
        <v>4</v>
      </c>
      <c r="E709">
        <v>5</v>
      </c>
      <c r="F709">
        <v>4</v>
      </c>
      <c r="G709" t="str">
        <f>VLOOKUP(Table3[[#This Row],[Employee ID]],Table1[[#All],[Employee ID]:[GenderCode]],3)</f>
        <v>Male</v>
      </c>
      <c r="H709" t="str">
        <f>VLOOKUP(Table3[[#This Row],[Employee ID]],Table1[[#All],[Employee ID]:[JobFunctionDescription]],2)</f>
        <v>Associate</v>
      </c>
      <c r="I709" t="str">
        <f>VLOOKUP(Table3[[#This Row],[Employee ID]],Table1[[#All],[Employee ID]:[DepartmentType]],18)</f>
        <v>IT/IS</v>
      </c>
    </row>
    <row r="710" spans="1:11">
      <c r="A710">
        <v>1709</v>
      </c>
      <c r="B710" t="str">
        <f>VLOOKUP(Table3[[#This Row],[Employee ID]],Table1[[#All],[Employee ID]:[ADEmail]],10)</f>
        <v>anaya.stanton@bilearner.com</v>
      </c>
      <c r="C710" s="2">
        <v>45204</v>
      </c>
      <c r="D710">
        <v>5</v>
      </c>
      <c r="E710">
        <v>4</v>
      </c>
      <c r="F710">
        <v>2</v>
      </c>
      <c r="G710" t="str">
        <f>VLOOKUP(Table3[[#This Row],[Employee ID]],Table1[[#All],[Employee ID]:[GenderCode]],3)</f>
        <v>Male</v>
      </c>
      <c r="H710" t="str">
        <f>VLOOKUP(Table3[[#This Row],[Employee ID]],Table1[[#All],[Employee ID]:[JobFunctionDescription]],2)</f>
        <v>Manager</v>
      </c>
      <c r="I710" t="str">
        <f>VLOOKUP(Table3[[#This Row],[Employee ID]],Table1[[#All],[Employee ID]:[DepartmentType]],18)</f>
        <v>IT/IS</v>
      </c>
      <c r="K710" s="2"/>
    </row>
    <row r="711" spans="1:11">
      <c r="A711">
        <v>1710</v>
      </c>
      <c r="B711" t="str">
        <f>VLOOKUP(Table3[[#This Row],[Employee ID]],Table1[[#All],[Employee ID]:[ADEmail]],10)</f>
        <v>jaden.houston@bilearner.com</v>
      </c>
      <c r="C711" s="2">
        <v>44992</v>
      </c>
      <c r="D711">
        <v>1</v>
      </c>
      <c r="E711">
        <v>2</v>
      </c>
      <c r="F711">
        <v>3</v>
      </c>
      <c r="G711" t="str">
        <f>VLOOKUP(Table3[[#This Row],[Employee ID]],Table1[[#All],[Employee ID]:[GenderCode]],3)</f>
        <v>Male</v>
      </c>
      <c r="H711" t="str">
        <f>VLOOKUP(Table3[[#This Row],[Employee ID]],Table1[[#All],[Employee ID]:[JobFunctionDescription]],2)</f>
        <v>Technician</v>
      </c>
      <c r="I711" t="str">
        <f>VLOOKUP(Table3[[#This Row],[Employee ID]],Table1[[#All],[Employee ID]:[DepartmentType]],18)</f>
        <v>Admin Offices</v>
      </c>
      <c r="K711" s="2"/>
    </row>
    <row r="712" spans="1:11">
      <c r="A712">
        <v>1711</v>
      </c>
      <c r="B712" t="str">
        <f>VLOOKUP(Table3[[#This Row],[Employee ID]],Table1[[#All],[Employee ID]:[ADEmail]],10)</f>
        <v>lance.bailey@bilearner.com</v>
      </c>
      <c r="C712" s="2">
        <v>45051</v>
      </c>
      <c r="D712">
        <v>5</v>
      </c>
      <c r="E712">
        <v>1</v>
      </c>
      <c r="F712">
        <v>4</v>
      </c>
      <c r="G712" t="str">
        <f>VLOOKUP(Table3[[#This Row],[Employee ID]],Table1[[#All],[Employee ID]:[GenderCode]],3)</f>
        <v>Male</v>
      </c>
      <c r="H712" t="str">
        <f>VLOOKUP(Table3[[#This Row],[Employee ID]],Table1[[#All],[Employee ID]:[JobFunctionDescription]],2)</f>
        <v>Laborer</v>
      </c>
      <c r="I712" t="str">
        <f>VLOOKUP(Table3[[#This Row],[Employee ID]],Table1[[#All],[Employee ID]:[DepartmentType]],18)</f>
        <v>IT/IS</v>
      </c>
      <c r="K712" s="2"/>
    </row>
    <row r="713" spans="1:11">
      <c r="A713">
        <v>1712</v>
      </c>
      <c r="B713" t="str">
        <f>VLOOKUP(Table3[[#This Row],[Employee ID]],Table1[[#All],[Employee ID]:[ADEmail]],10)</f>
        <v>quintin.hicks@bilearner.com</v>
      </c>
      <c r="C713" s="2">
        <v>45265</v>
      </c>
      <c r="D713">
        <v>3</v>
      </c>
      <c r="E713">
        <v>2</v>
      </c>
      <c r="F713">
        <v>3</v>
      </c>
      <c r="G713" t="str">
        <f>VLOOKUP(Table3[[#This Row],[Employee ID]],Table1[[#All],[Employee ID]:[GenderCode]],3)</f>
        <v>Female</v>
      </c>
      <c r="H713" t="str">
        <f>VLOOKUP(Table3[[#This Row],[Employee ID]],Table1[[#All],[Employee ID]:[JobFunctionDescription]],2)</f>
        <v>Engineer</v>
      </c>
      <c r="I713" t="str">
        <f>VLOOKUP(Table3[[#This Row],[Employee ID]],Table1[[#All],[Employee ID]:[DepartmentType]],18)</f>
        <v>IT/IS</v>
      </c>
      <c r="K713" s="2"/>
    </row>
    <row r="714" spans="1:11">
      <c r="A714">
        <v>1713</v>
      </c>
      <c r="B714" t="str">
        <f>VLOOKUP(Table3[[#This Row],[Employee ID]],Table1[[#All],[Employee ID]:[ADEmail]],10)</f>
        <v>mauricio.meyers@bilearner.com</v>
      </c>
      <c r="C714" s="2">
        <v>44875</v>
      </c>
      <c r="D714">
        <v>4</v>
      </c>
      <c r="E714">
        <v>4</v>
      </c>
      <c r="F714">
        <v>5</v>
      </c>
      <c r="G714" t="str">
        <f>VLOOKUP(Table3[[#This Row],[Employee ID]],Table1[[#All],[Employee ID]:[GenderCode]],3)</f>
        <v>Female</v>
      </c>
      <c r="H714" t="str">
        <f>VLOOKUP(Table3[[#This Row],[Employee ID]],Table1[[#All],[Employee ID]:[JobFunctionDescription]],2)</f>
        <v>Flagger</v>
      </c>
      <c r="I714" t="str">
        <f>VLOOKUP(Table3[[#This Row],[Employee ID]],Table1[[#All],[Employee ID]:[DepartmentType]],18)</f>
        <v>IT/IS</v>
      </c>
      <c r="K714" s="2"/>
    </row>
    <row r="715" spans="1:11">
      <c r="A715">
        <v>1714</v>
      </c>
      <c r="B715" t="str">
        <f>VLOOKUP(Table3[[#This Row],[Employee ID]],Table1[[#All],[Employee ID]:[ADEmail]],10)</f>
        <v>tess.reilly@bilearner.com</v>
      </c>
      <c r="C715" t="s">
        <v>31095</v>
      </c>
      <c r="D715">
        <v>1</v>
      </c>
      <c r="E715">
        <v>2</v>
      </c>
      <c r="F715">
        <v>3</v>
      </c>
      <c r="G715" t="str">
        <f>VLOOKUP(Table3[[#This Row],[Employee ID]],Table1[[#All],[Employee ID]:[GenderCode]],3)</f>
        <v>Female</v>
      </c>
      <c r="H715" t="str">
        <f>VLOOKUP(Table3[[#This Row],[Employee ID]],Table1[[#All],[Employee ID]:[JobFunctionDescription]],2)</f>
        <v>Laborer</v>
      </c>
      <c r="I715" t="str">
        <f>VLOOKUP(Table3[[#This Row],[Employee ID]],Table1[[#All],[Employee ID]:[DepartmentType]],18)</f>
        <v>Sales</v>
      </c>
    </row>
    <row r="716" spans="1:11">
      <c r="A716">
        <v>1715</v>
      </c>
      <c r="B716" t="str">
        <f>VLOOKUP(Table3[[#This Row],[Employee ID]],Table1[[#All],[Employee ID]:[ADEmail]],10)</f>
        <v>reece.callahan@bilearner.com</v>
      </c>
      <c r="C716" t="s">
        <v>31139</v>
      </c>
      <c r="D716">
        <v>2</v>
      </c>
      <c r="E716">
        <v>2</v>
      </c>
      <c r="F716">
        <v>5</v>
      </c>
      <c r="G716" t="str">
        <f>VLOOKUP(Table3[[#This Row],[Employee ID]],Table1[[#All],[Employee ID]:[GenderCode]],3)</f>
        <v>Female</v>
      </c>
      <c r="H716" t="str">
        <f>VLOOKUP(Table3[[#This Row],[Employee ID]],Table1[[#All],[Employee ID]:[JobFunctionDescription]],2)</f>
        <v>Foreman</v>
      </c>
      <c r="I716" t="str">
        <f>VLOOKUP(Table3[[#This Row],[Employee ID]],Table1[[#All],[Employee ID]:[DepartmentType]],18)</f>
        <v>IT/IS</v>
      </c>
    </row>
    <row r="717" spans="1:11">
      <c r="A717">
        <v>1716</v>
      </c>
      <c r="B717" t="str">
        <f>VLOOKUP(Table3[[#This Row],[Employee ID]],Table1[[#All],[Employee ID]:[ADEmail]],10)</f>
        <v>tyrell.fuentes@bilearner.com</v>
      </c>
      <c r="C717" t="s">
        <v>31264</v>
      </c>
      <c r="D717">
        <v>2</v>
      </c>
      <c r="E717">
        <v>1</v>
      </c>
      <c r="F717">
        <v>1</v>
      </c>
      <c r="G717" t="str">
        <f>VLOOKUP(Table3[[#This Row],[Employee ID]],Table1[[#All],[Employee ID]:[GenderCode]],3)</f>
        <v>Female</v>
      </c>
      <c r="H717" t="str">
        <f>VLOOKUP(Table3[[#This Row],[Employee ID]],Table1[[#All],[Employee ID]:[JobFunctionDescription]],2)</f>
        <v>Flagger</v>
      </c>
      <c r="I717" t="str">
        <f>VLOOKUP(Table3[[#This Row],[Employee ID]],Table1[[#All],[Employee ID]:[DepartmentType]],18)</f>
        <v>IT/IS</v>
      </c>
    </row>
    <row r="718" spans="1:11">
      <c r="A718">
        <v>1717</v>
      </c>
      <c r="B718" t="str">
        <f>VLOOKUP(Table3[[#This Row],[Employee ID]],Table1[[#All],[Employee ID]:[ADEmail]],10)</f>
        <v>benjamin.kaufman@bilearner.com</v>
      </c>
      <c r="C718" s="2">
        <v>45080</v>
      </c>
      <c r="D718">
        <v>4</v>
      </c>
      <c r="E718">
        <v>2</v>
      </c>
      <c r="F718">
        <v>5</v>
      </c>
      <c r="G718" t="str">
        <f>VLOOKUP(Table3[[#This Row],[Employee ID]],Table1[[#All],[Employee ID]:[GenderCode]],3)</f>
        <v>Male</v>
      </c>
      <c r="H718" t="str">
        <f>VLOOKUP(Table3[[#This Row],[Employee ID]],Table1[[#All],[Employee ID]:[JobFunctionDescription]],2)</f>
        <v>Model Assistant</v>
      </c>
      <c r="I718" t="str">
        <f>VLOOKUP(Table3[[#This Row],[Employee ID]],Table1[[#All],[Employee ID]:[DepartmentType]],18)</f>
        <v>IT/IS</v>
      </c>
      <c r="K718" s="2"/>
    </row>
    <row r="719" spans="1:11">
      <c r="A719">
        <v>1718</v>
      </c>
      <c r="B719" t="str">
        <f>VLOOKUP(Table3[[#This Row],[Employee ID]],Table1[[#All],[Employee ID]:[ADEmail]],10)</f>
        <v>ayla.mcgrath@bilearner.com</v>
      </c>
      <c r="C719" t="s">
        <v>31097</v>
      </c>
      <c r="D719">
        <v>5</v>
      </c>
      <c r="E719">
        <v>4</v>
      </c>
      <c r="F719">
        <v>5</v>
      </c>
      <c r="G719" t="str">
        <f>VLOOKUP(Table3[[#This Row],[Employee ID]],Table1[[#All],[Employee ID]:[GenderCode]],3)</f>
        <v>Male</v>
      </c>
      <c r="H719" t="str">
        <f>VLOOKUP(Table3[[#This Row],[Employee ID]],Table1[[#All],[Employee ID]:[JobFunctionDescription]],2)</f>
        <v>Driller</v>
      </c>
      <c r="I719" t="str">
        <f>VLOOKUP(Table3[[#This Row],[Employee ID]],Table1[[#All],[Employee ID]:[DepartmentType]],18)</f>
        <v>IT/IS</v>
      </c>
    </row>
    <row r="720" spans="1:11">
      <c r="A720">
        <v>1719</v>
      </c>
      <c r="B720" t="str">
        <f>VLOOKUP(Table3[[#This Row],[Employee ID]],Table1[[#All],[Employee ID]:[ADEmail]],10)</f>
        <v>katelyn.stevens@bilearner.com</v>
      </c>
      <c r="C720" t="s">
        <v>31109</v>
      </c>
      <c r="D720">
        <v>2</v>
      </c>
      <c r="E720">
        <v>3</v>
      </c>
      <c r="F720">
        <v>1</v>
      </c>
      <c r="G720" t="str">
        <f>VLOOKUP(Table3[[#This Row],[Employee ID]],Table1[[#All],[Employee ID]:[GenderCode]],3)</f>
        <v>Male</v>
      </c>
      <c r="H720" t="str">
        <f>VLOOKUP(Table3[[#This Row],[Employee ID]],Table1[[#All],[Employee ID]:[JobFunctionDescription]],2)</f>
        <v>Laborer</v>
      </c>
      <c r="I720" t="str">
        <f>VLOOKUP(Table3[[#This Row],[Employee ID]],Table1[[#All],[Employee ID]:[DepartmentType]],18)</f>
        <v>IT/IS</v>
      </c>
    </row>
    <row r="721" spans="1:11">
      <c r="A721">
        <v>1720</v>
      </c>
      <c r="B721" t="str">
        <f>VLOOKUP(Table3[[#This Row],[Employee ID]],Table1[[#All],[Employee ID]:[ADEmail]],10)</f>
        <v>jaiden.christian@bilearner.com</v>
      </c>
      <c r="C721" s="2">
        <v>45206</v>
      </c>
      <c r="D721">
        <v>4</v>
      </c>
      <c r="E721">
        <v>3</v>
      </c>
      <c r="F721">
        <v>2</v>
      </c>
      <c r="G721" t="str">
        <f>VLOOKUP(Table3[[#This Row],[Employee ID]],Table1[[#All],[Employee ID]:[GenderCode]],3)</f>
        <v>Male</v>
      </c>
      <c r="H721" t="str">
        <f>VLOOKUP(Table3[[#This Row],[Employee ID]],Table1[[#All],[Employee ID]:[JobFunctionDescription]],2)</f>
        <v>Laborer</v>
      </c>
      <c r="I721" t="str">
        <f>VLOOKUP(Table3[[#This Row],[Employee ID]],Table1[[#All],[Employee ID]:[DepartmentType]],18)</f>
        <v>IT/IS</v>
      </c>
      <c r="K721" s="2"/>
    </row>
    <row r="722" spans="1:11">
      <c r="A722">
        <v>1721</v>
      </c>
      <c r="B722" t="str">
        <f>VLOOKUP(Table3[[#This Row],[Employee ID]],Table1[[#All],[Employee ID]:[ADEmail]],10)</f>
        <v>elliott.odonnell@bilearner.com</v>
      </c>
      <c r="C722" t="s">
        <v>31265</v>
      </c>
      <c r="D722">
        <v>5</v>
      </c>
      <c r="E722">
        <v>4</v>
      </c>
      <c r="F722">
        <v>4</v>
      </c>
      <c r="G722" t="str">
        <f>VLOOKUP(Table3[[#This Row],[Employee ID]],Table1[[#All],[Employee ID]:[GenderCode]],3)</f>
        <v>Male</v>
      </c>
      <c r="H722" t="str">
        <f>VLOOKUP(Table3[[#This Row],[Employee ID]],Table1[[#All],[Employee ID]:[JobFunctionDescription]],2)</f>
        <v>Assistant</v>
      </c>
      <c r="I722" t="str">
        <f>VLOOKUP(Table3[[#This Row],[Employee ID]],Table1[[#All],[Employee ID]:[DepartmentType]],18)</f>
        <v>IT/IS</v>
      </c>
    </row>
    <row r="723" spans="1:11">
      <c r="A723">
        <v>1722</v>
      </c>
      <c r="B723" t="str">
        <f>VLOOKUP(Table3[[#This Row],[Employee ID]],Table1[[#All],[Employee ID]:[ADEmail]],10)</f>
        <v>ronnie.dillon@bilearner.com</v>
      </c>
      <c r="C723" t="s">
        <v>31168</v>
      </c>
      <c r="D723">
        <v>2</v>
      </c>
      <c r="E723">
        <v>2</v>
      </c>
      <c r="F723">
        <v>4</v>
      </c>
      <c r="G723" t="str">
        <f>VLOOKUP(Table3[[#This Row],[Employee ID]],Table1[[#All],[Employee ID]:[GenderCode]],3)</f>
        <v>Female</v>
      </c>
      <c r="H723" t="str">
        <f>VLOOKUP(Table3[[#This Row],[Employee ID]],Table1[[#All],[Employee ID]:[JobFunctionDescription]],2)</f>
        <v>Groundman</v>
      </c>
      <c r="I723" t="str">
        <f>VLOOKUP(Table3[[#This Row],[Employee ID]],Table1[[#All],[Employee ID]:[DepartmentType]],18)</f>
        <v>IT/IS</v>
      </c>
    </row>
    <row r="724" spans="1:11">
      <c r="A724">
        <v>1723</v>
      </c>
      <c r="B724" t="str">
        <f>VLOOKUP(Table3[[#This Row],[Employee ID]],Table1[[#All],[Employee ID]:[ADEmail]],10)</f>
        <v>gideon.saunders@bilearner.com</v>
      </c>
      <c r="C724" t="s">
        <v>31224</v>
      </c>
      <c r="D724">
        <v>5</v>
      </c>
      <c r="E724">
        <v>1</v>
      </c>
      <c r="F724">
        <v>5</v>
      </c>
      <c r="G724" t="str">
        <f>VLOOKUP(Table3[[#This Row],[Employee ID]],Table1[[#All],[Employee ID]:[GenderCode]],3)</f>
        <v>Female</v>
      </c>
      <c r="H724" t="str">
        <f>VLOOKUP(Table3[[#This Row],[Employee ID]],Table1[[#All],[Employee ID]:[JobFunctionDescription]],2)</f>
        <v>Coordinator</v>
      </c>
      <c r="I724" t="str">
        <f>VLOOKUP(Table3[[#This Row],[Employee ID]],Table1[[#All],[Employee ID]:[DepartmentType]],18)</f>
        <v>Sales</v>
      </c>
    </row>
    <row r="725" spans="1:11">
      <c r="A725">
        <v>1724</v>
      </c>
      <c r="B725" t="str">
        <f>VLOOKUP(Table3[[#This Row],[Employee ID]],Table1[[#All],[Employee ID]:[ADEmail]],10)</f>
        <v>valerie.davis@bilearner.com</v>
      </c>
      <c r="C725" t="s">
        <v>31232</v>
      </c>
      <c r="D725">
        <v>4</v>
      </c>
      <c r="E725">
        <v>2</v>
      </c>
      <c r="F725">
        <v>2</v>
      </c>
      <c r="G725" t="str">
        <f>VLOOKUP(Table3[[#This Row],[Employee ID]],Table1[[#All],[Employee ID]:[GenderCode]],3)</f>
        <v>Female</v>
      </c>
      <c r="H725" t="str">
        <f>VLOOKUP(Table3[[#This Row],[Employee ID]],Table1[[#All],[Employee ID]:[JobFunctionDescription]],2)</f>
        <v>Coordinator</v>
      </c>
      <c r="I725" t="str">
        <f>VLOOKUP(Table3[[#This Row],[Employee ID]],Table1[[#All],[Employee ID]:[DepartmentType]],18)</f>
        <v>IT/IS</v>
      </c>
    </row>
    <row r="726" spans="1:11">
      <c r="A726">
        <v>1725</v>
      </c>
      <c r="B726" t="str">
        <f>VLOOKUP(Table3[[#This Row],[Employee ID]],Table1[[#All],[Employee ID]:[ADEmail]],10)</f>
        <v>jamarcus.thomas@bilearner.com</v>
      </c>
      <c r="C726" s="2">
        <v>45173</v>
      </c>
      <c r="D726">
        <v>2</v>
      </c>
      <c r="E726">
        <v>4</v>
      </c>
      <c r="F726">
        <v>5</v>
      </c>
      <c r="G726" t="str">
        <f>VLOOKUP(Table3[[#This Row],[Employee ID]],Table1[[#All],[Employee ID]:[GenderCode]],3)</f>
        <v>Male</v>
      </c>
      <c r="H726" t="str">
        <f>VLOOKUP(Table3[[#This Row],[Employee ID]],Table1[[#All],[Employee ID]:[JobFunctionDescription]],2)</f>
        <v>Technician</v>
      </c>
      <c r="I726" t="str">
        <f>VLOOKUP(Table3[[#This Row],[Employee ID]],Table1[[#All],[Employee ID]:[DepartmentType]],18)</f>
        <v>IT/IS</v>
      </c>
      <c r="K726" s="2"/>
    </row>
    <row r="727" spans="1:11">
      <c r="A727">
        <v>1726</v>
      </c>
      <c r="B727" t="str">
        <f>VLOOKUP(Table3[[#This Row],[Employee ID]],Table1[[#All],[Employee ID]:[ADEmail]],10)</f>
        <v>alden.powers@bilearner.com</v>
      </c>
      <c r="C727" t="s">
        <v>31204</v>
      </c>
      <c r="D727">
        <v>3</v>
      </c>
      <c r="E727">
        <v>5</v>
      </c>
      <c r="F727">
        <v>3</v>
      </c>
      <c r="G727" t="str">
        <f>VLOOKUP(Table3[[#This Row],[Employee ID]],Table1[[#All],[Employee ID]:[GenderCode]],3)</f>
        <v>Male</v>
      </c>
      <c r="H727" t="str">
        <f>VLOOKUP(Table3[[#This Row],[Employee ID]],Table1[[#All],[Employee ID]:[JobFunctionDescription]],2)</f>
        <v>Clerk</v>
      </c>
      <c r="I727" t="str">
        <f>VLOOKUP(Table3[[#This Row],[Employee ID]],Table1[[#All],[Employee ID]:[DepartmentType]],18)</f>
        <v>IT/IS</v>
      </c>
    </row>
    <row r="728" spans="1:11">
      <c r="A728">
        <v>1727</v>
      </c>
      <c r="B728" t="str">
        <f>VLOOKUP(Table3[[#This Row],[Employee ID]],Table1[[#All],[Employee ID]:[ADEmail]],10)</f>
        <v>haylie.arnold@bilearner.com</v>
      </c>
      <c r="C728" t="s">
        <v>31182</v>
      </c>
      <c r="D728">
        <v>4</v>
      </c>
      <c r="E728">
        <v>2</v>
      </c>
      <c r="F728">
        <v>4</v>
      </c>
      <c r="G728" t="str">
        <f>VLOOKUP(Table3[[#This Row],[Employee ID]],Table1[[#All],[Employee ID]:[GenderCode]],3)</f>
        <v>Male</v>
      </c>
      <c r="H728" t="str">
        <f>VLOOKUP(Table3[[#This Row],[Employee ID]],Table1[[#All],[Employee ID]:[JobFunctionDescription]],2)</f>
        <v>Foreman</v>
      </c>
      <c r="I728" t="str">
        <f>VLOOKUP(Table3[[#This Row],[Employee ID]],Table1[[#All],[Employee ID]:[DepartmentType]],18)</f>
        <v>IT/IS</v>
      </c>
    </row>
    <row r="729" spans="1:11">
      <c r="A729">
        <v>1728</v>
      </c>
      <c r="B729" t="str">
        <f>VLOOKUP(Table3[[#This Row],[Employee ID]],Table1[[#All],[Employee ID]:[ADEmail]],10)</f>
        <v>james.cockel@bilearner.com</v>
      </c>
      <c r="C729" s="2">
        <v>44934</v>
      </c>
      <c r="D729">
        <v>1</v>
      </c>
      <c r="E729">
        <v>4</v>
      </c>
      <c r="F729">
        <v>2</v>
      </c>
      <c r="G729" t="str">
        <f>VLOOKUP(Table3[[#This Row],[Employee ID]],Table1[[#All],[Employee ID]:[GenderCode]],3)</f>
        <v>Male</v>
      </c>
      <c r="H729" t="str">
        <f>VLOOKUP(Table3[[#This Row],[Employee ID]],Table1[[#All],[Employee ID]:[JobFunctionDescription]],2)</f>
        <v>Foreman</v>
      </c>
      <c r="I729" t="str">
        <f>VLOOKUP(Table3[[#This Row],[Employee ID]],Table1[[#All],[Employee ID]:[DepartmentType]],18)</f>
        <v xml:space="preserve">Production       </v>
      </c>
      <c r="K729" s="2"/>
    </row>
    <row r="730" spans="1:11">
      <c r="A730">
        <v>1729</v>
      </c>
      <c r="B730" t="str">
        <f>VLOOKUP(Table3[[#This Row],[Employee ID]],Table1[[#All],[Employee ID]:[ADEmail]],10)</f>
        <v>donna.brill@bilearner.com</v>
      </c>
      <c r="C730" t="s">
        <v>31130</v>
      </c>
      <c r="D730">
        <v>1</v>
      </c>
      <c r="E730">
        <v>1</v>
      </c>
      <c r="F730">
        <v>2</v>
      </c>
      <c r="G730" t="str">
        <f>VLOOKUP(Table3[[#This Row],[Employee ID]],Table1[[#All],[Employee ID]:[GenderCode]],3)</f>
        <v>Female</v>
      </c>
      <c r="H730" t="str">
        <f>VLOOKUP(Table3[[#This Row],[Employee ID]],Table1[[#All],[Employee ID]:[JobFunctionDescription]],2)</f>
        <v>Foreman</v>
      </c>
      <c r="I730" t="str">
        <f>VLOOKUP(Table3[[#This Row],[Employee ID]],Table1[[#All],[Employee ID]:[DepartmentType]],18)</f>
        <v xml:space="preserve">Production       </v>
      </c>
    </row>
    <row r="731" spans="1:11">
      <c r="A731">
        <v>1730</v>
      </c>
      <c r="B731" t="str">
        <f>VLOOKUP(Table3[[#This Row],[Employee ID]],Table1[[#All],[Employee ID]:[ADEmail]],10)</f>
        <v>kristen.squatrito@bilearner.com</v>
      </c>
      <c r="C731" s="2">
        <v>44992</v>
      </c>
      <c r="D731">
        <v>2</v>
      </c>
      <c r="E731">
        <v>4</v>
      </c>
      <c r="F731">
        <v>4</v>
      </c>
      <c r="G731" t="str">
        <f>VLOOKUP(Table3[[#This Row],[Employee ID]],Table1[[#All],[Employee ID]:[GenderCode]],3)</f>
        <v>Female</v>
      </c>
      <c r="H731" t="str">
        <f>VLOOKUP(Table3[[#This Row],[Employee ID]],Table1[[#All],[Employee ID]:[JobFunctionDescription]],2)</f>
        <v>Technician</v>
      </c>
      <c r="I731" t="str">
        <f>VLOOKUP(Table3[[#This Row],[Employee ID]],Table1[[#All],[Employee ID]:[DepartmentType]],18)</f>
        <v xml:space="preserve">Production       </v>
      </c>
      <c r="K731" s="2"/>
    </row>
    <row r="732" spans="1:11">
      <c r="A732">
        <v>1731</v>
      </c>
      <c r="B732" t="str">
        <f>VLOOKUP(Table3[[#This Row],[Employee ID]],Table1[[#All],[Employee ID]:[ADEmail]],10)</f>
        <v>erasumus.monkfish@bilearner.com</v>
      </c>
      <c r="C732" t="s">
        <v>31266</v>
      </c>
      <c r="D732">
        <v>1</v>
      </c>
      <c r="E732">
        <v>4</v>
      </c>
      <c r="F732">
        <v>1</v>
      </c>
      <c r="G732" t="str">
        <f>VLOOKUP(Table3[[#This Row],[Employee ID]],Table1[[#All],[Employee ID]:[GenderCode]],3)</f>
        <v>Male</v>
      </c>
      <c r="H732" t="str">
        <f>VLOOKUP(Table3[[#This Row],[Employee ID]],Table1[[#All],[Employee ID]:[JobFunctionDescription]],2)</f>
        <v>Engineer</v>
      </c>
      <c r="I732" t="str">
        <f>VLOOKUP(Table3[[#This Row],[Employee ID]],Table1[[#All],[Employee ID]:[DepartmentType]],18)</f>
        <v xml:space="preserve">Production       </v>
      </c>
    </row>
    <row r="733" spans="1:11">
      <c r="A733">
        <v>1732</v>
      </c>
      <c r="B733" t="str">
        <f>VLOOKUP(Table3[[#This Row],[Employee ID]],Table1[[#All],[Employee ID]:[ADEmail]],10)</f>
        <v>may.roberson@bilearner.com</v>
      </c>
      <c r="C733" t="s">
        <v>31147</v>
      </c>
      <c r="D733">
        <v>1</v>
      </c>
      <c r="E733">
        <v>5</v>
      </c>
      <c r="F733">
        <v>4</v>
      </c>
      <c r="G733" t="str">
        <f>VLOOKUP(Table3[[#This Row],[Employee ID]],Table1[[#All],[Employee ID]:[GenderCode]],3)</f>
        <v>Female</v>
      </c>
      <c r="H733" t="str">
        <f>VLOOKUP(Table3[[#This Row],[Employee ID]],Table1[[#All],[Employee ID]:[JobFunctionDescription]],2)</f>
        <v>Engineer</v>
      </c>
      <c r="I733" t="str">
        <f>VLOOKUP(Table3[[#This Row],[Employee ID]],Table1[[#All],[Employee ID]:[DepartmentType]],18)</f>
        <v xml:space="preserve">Production       </v>
      </c>
    </row>
    <row r="734" spans="1:11">
      <c r="A734">
        <v>1733</v>
      </c>
      <c r="B734" t="str">
        <f>VLOOKUP(Table3[[#This Row],[Employee ID]],Table1[[#All],[Employee ID]:[ADEmail]],10)</f>
        <v>shana.maurice@bilearner.com</v>
      </c>
      <c r="C734" t="s">
        <v>31267</v>
      </c>
      <c r="D734">
        <v>4</v>
      </c>
      <c r="E734">
        <v>5</v>
      </c>
      <c r="F734">
        <v>3</v>
      </c>
      <c r="G734" t="str">
        <f>VLOOKUP(Table3[[#This Row],[Employee ID]],Table1[[#All],[Employee ID]:[GenderCode]],3)</f>
        <v>Female</v>
      </c>
      <c r="H734" t="str">
        <f>VLOOKUP(Table3[[#This Row],[Employee ID]],Table1[[#All],[Employee ID]:[JobFunctionDescription]],2)</f>
        <v>Laborer</v>
      </c>
      <c r="I734" t="str">
        <f>VLOOKUP(Table3[[#This Row],[Employee ID]],Table1[[#All],[Employee ID]:[DepartmentType]],18)</f>
        <v xml:space="preserve">Production       </v>
      </c>
    </row>
    <row r="735" spans="1:11">
      <c r="A735">
        <v>1734</v>
      </c>
      <c r="B735" t="str">
        <f>VLOOKUP(Table3[[#This Row],[Employee ID]],Table1[[#All],[Employee ID]:[ADEmail]],10)</f>
        <v>raul.garcia@bilearner.com</v>
      </c>
      <c r="C735" s="2">
        <v>45020</v>
      </c>
      <c r="D735">
        <v>4</v>
      </c>
      <c r="E735">
        <v>1</v>
      </c>
      <c r="F735">
        <v>4</v>
      </c>
      <c r="G735" t="str">
        <f>VLOOKUP(Table3[[#This Row],[Employee ID]],Table1[[#All],[Employee ID]:[GenderCode]],3)</f>
        <v>Male</v>
      </c>
      <c r="H735" t="str">
        <f>VLOOKUP(Table3[[#This Row],[Employee ID]],Table1[[#All],[Employee ID]:[JobFunctionDescription]],2)</f>
        <v>Driver</v>
      </c>
      <c r="I735" t="str">
        <f>VLOOKUP(Table3[[#This Row],[Employee ID]],Table1[[#All],[Employee ID]:[DepartmentType]],18)</f>
        <v xml:space="preserve">Production       </v>
      </c>
      <c r="K735" s="2"/>
    </row>
    <row r="736" spans="1:11">
      <c r="A736">
        <v>1735</v>
      </c>
      <c r="B736" t="str">
        <f>VLOOKUP(Table3[[#This Row],[Employee ID]],Table1[[#All],[Employee ID]:[ADEmail]],10)</f>
        <v>rachael.baczenski@bilearner.com</v>
      </c>
      <c r="C736" s="2">
        <v>45204</v>
      </c>
      <c r="D736">
        <v>4</v>
      </c>
      <c r="E736">
        <v>4</v>
      </c>
      <c r="F736">
        <v>5</v>
      </c>
      <c r="G736" t="str">
        <f>VLOOKUP(Table3[[#This Row],[Employee ID]],Table1[[#All],[Employee ID]:[GenderCode]],3)</f>
        <v>Female</v>
      </c>
      <c r="H736" t="str">
        <f>VLOOKUP(Table3[[#This Row],[Employee ID]],Table1[[#All],[Employee ID]:[JobFunctionDescription]],2)</f>
        <v>Mechanic</v>
      </c>
      <c r="I736" t="str">
        <f>VLOOKUP(Table3[[#This Row],[Employee ID]],Table1[[#All],[Employee ID]:[DepartmentType]],18)</f>
        <v xml:space="preserve">Production       </v>
      </c>
      <c r="K736" s="2"/>
    </row>
    <row r="737" spans="1:11">
      <c r="A737">
        <v>1736</v>
      </c>
      <c r="B737" t="str">
        <f>VLOOKUP(Table3[[#This Row],[Employee ID]],Table1[[#All],[Employee ID]:[ADEmail]],10)</f>
        <v>enrico.langton@bilearner.com</v>
      </c>
      <c r="C737" t="s">
        <v>31186</v>
      </c>
      <c r="D737">
        <v>3</v>
      </c>
      <c r="E737">
        <v>1</v>
      </c>
      <c r="F737">
        <v>3</v>
      </c>
      <c r="G737" t="str">
        <f>VLOOKUP(Table3[[#This Row],[Employee ID]],Table1[[#All],[Employee ID]:[GenderCode]],3)</f>
        <v>Male</v>
      </c>
      <c r="H737" t="str">
        <f>VLOOKUP(Table3[[#This Row],[Employee ID]],Table1[[#All],[Employee ID]:[JobFunctionDescription]],2)</f>
        <v>Technician</v>
      </c>
      <c r="I737" t="str">
        <f>VLOOKUP(Table3[[#This Row],[Employee ID]],Table1[[#All],[Employee ID]:[DepartmentType]],18)</f>
        <v xml:space="preserve">Production       </v>
      </c>
    </row>
    <row r="738" spans="1:11">
      <c r="A738">
        <v>1737</v>
      </c>
      <c r="B738" t="str">
        <f>VLOOKUP(Table3[[#This Row],[Employee ID]],Table1[[#All],[Employee ID]:[ADEmail]],10)</f>
        <v>colleen.zima@bilearner.com</v>
      </c>
      <c r="C738" t="s">
        <v>31214</v>
      </c>
      <c r="D738">
        <v>4</v>
      </c>
      <c r="E738">
        <v>5</v>
      </c>
      <c r="F738">
        <v>2</v>
      </c>
      <c r="G738" t="str">
        <f>VLOOKUP(Table3[[#This Row],[Employee ID]],Table1[[#All],[Employee ID]:[GenderCode]],3)</f>
        <v>Female</v>
      </c>
      <c r="H738" t="str">
        <f>VLOOKUP(Table3[[#This Row],[Employee ID]],Table1[[#All],[Employee ID]:[JobFunctionDescription]],2)</f>
        <v>Engineer</v>
      </c>
      <c r="I738" t="str">
        <f>VLOOKUP(Table3[[#This Row],[Employee ID]],Table1[[#All],[Employee ID]:[DepartmentType]],18)</f>
        <v xml:space="preserve">Production       </v>
      </c>
    </row>
    <row r="739" spans="1:11">
      <c r="A739">
        <v>1738</v>
      </c>
      <c r="B739" t="str">
        <f>VLOOKUP(Table3[[#This Row],[Employee ID]],Table1[[#All],[Employee ID]:[ADEmail]],10)</f>
        <v>phil.close@bilearner.com</v>
      </c>
      <c r="C739" t="s">
        <v>31181</v>
      </c>
      <c r="D739">
        <v>4</v>
      </c>
      <c r="E739">
        <v>1</v>
      </c>
      <c r="F739">
        <v>2</v>
      </c>
      <c r="G739" t="str">
        <f>VLOOKUP(Table3[[#This Row],[Employee ID]],Table1[[#All],[Employee ID]:[GenderCode]],3)</f>
        <v>Male</v>
      </c>
      <c r="H739" t="str">
        <f>VLOOKUP(Table3[[#This Row],[Employee ID]],Table1[[#All],[Employee ID]:[JobFunctionDescription]],2)</f>
        <v>Coordinator</v>
      </c>
      <c r="I739" t="str">
        <f>VLOOKUP(Table3[[#This Row],[Employee ID]],Table1[[#All],[Employee ID]:[DepartmentType]],18)</f>
        <v xml:space="preserve">Production       </v>
      </c>
    </row>
    <row r="740" spans="1:11">
      <c r="A740">
        <v>1739</v>
      </c>
      <c r="B740" t="str">
        <f>VLOOKUP(Table3[[#This Row],[Employee ID]],Table1[[#All],[Employee ID]:[ADEmail]],10)</f>
        <v>hang t.wolk@bilearner.com</v>
      </c>
      <c r="C740" s="2">
        <v>44844</v>
      </c>
      <c r="D740">
        <v>2</v>
      </c>
      <c r="E740">
        <v>5</v>
      </c>
      <c r="F740">
        <v>1</v>
      </c>
      <c r="G740" t="str">
        <f>VLOOKUP(Table3[[#This Row],[Employee ID]],Table1[[#All],[Employee ID]:[GenderCode]],3)</f>
        <v>Female</v>
      </c>
      <c r="H740" t="str">
        <f>VLOOKUP(Table3[[#This Row],[Employee ID]],Table1[[#All],[Employee ID]:[JobFunctionDescription]],2)</f>
        <v>Laborer</v>
      </c>
      <c r="I740" t="str">
        <f>VLOOKUP(Table3[[#This Row],[Employee ID]],Table1[[#All],[Employee ID]:[DepartmentType]],18)</f>
        <v xml:space="preserve">Production       </v>
      </c>
      <c r="K740" s="2"/>
    </row>
    <row r="741" spans="1:11">
      <c r="A741">
        <v>1740</v>
      </c>
      <c r="B741" t="str">
        <f>VLOOKUP(Table3[[#This Row],[Employee ID]],Table1[[#All],[Employee ID]:[ADEmail]],10)</f>
        <v>lei-ming.nguyen@bilearner.com</v>
      </c>
      <c r="C741" t="s">
        <v>31239</v>
      </c>
      <c r="D741">
        <v>5</v>
      </c>
      <c r="E741">
        <v>4</v>
      </c>
      <c r="F741">
        <v>4</v>
      </c>
      <c r="G741" t="str">
        <f>VLOOKUP(Table3[[#This Row],[Employee ID]],Table1[[#All],[Employee ID]:[GenderCode]],3)</f>
        <v>Female</v>
      </c>
      <c r="H741" t="str">
        <f>VLOOKUP(Table3[[#This Row],[Employee ID]],Table1[[#All],[Employee ID]:[JobFunctionDescription]],2)</f>
        <v>Laborer</v>
      </c>
      <c r="I741" t="str">
        <f>VLOOKUP(Table3[[#This Row],[Employee ID]],Table1[[#All],[Employee ID]:[DepartmentType]],18)</f>
        <v xml:space="preserve">Production       </v>
      </c>
    </row>
    <row r="742" spans="1:11">
      <c r="A742">
        <v>1741</v>
      </c>
      <c r="B742" t="str">
        <f>VLOOKUP(Table3[[#This Row],[Employee ID]],Table1[[#All],[Employee ID]:[ADEmail]],10)</f>
        <v>denisa s.dobrin@bilearner.com</v>
      </c>
      <c r="C742" t="s">
        <v>31178</v>
      </c>
      <c r="D742">
        <v>3</v>
      </c>
      <c r="E742">
        <v>4</v>
      </c>
      <c r="F742">
        <v>2</v>
      </c>
      <c r="G742" t="str">
        <f>VLOOKUP(Table3[[#This Row],[Employee ID]],Table1[[#All],[Employee ID]:[GenderCode]],3)</f>
        <v>Female</v>
      </c>
      <c r="H742" t="str">
        <f>VLOOKUP(Table3[[#This Row],[Employee ID]],Table1[[#All],[Employee ID]:[JobFunctionDescription]],2)</f>
        <v>Drafter</v>
      </c>
      <c r="I742" t="str">
        <f>VLOOKUP(Table3[[#This Row],[Employee ID]],Table1[[#All],[Employee ID]:[DepartmentType]],18)</f>
        <v xml:space="preserve">Production       </v>
      </c>
    </row>
    <row r="743" spans="1:11">
      <c r="A743">
        <v>1742</v>
      </c>
      <c r="B743" t="str">
        <f>VLOOKUP(Table3[[#This Row],[Employee ID]],Table1[[#All],[Employee ID]:[ADEmail]],10)</f>
        <v>maryellen.jackson@bilearner.com</v>
      </c>
      <c r="C743" t="s">
        <v>31175</v>
      </c>
      <c r="D743">
        <v>5</v>
      </c>
      <c r="E743">
        <v>5</v>
      </c>
      <c r="F743">
        <v>3</v>
      </c>
      <c r="G743" t="str">
        <f>VLOOKUP(Table3[[#This Row],[Employee ID]],Table1[[#All],[Employee ID]:[GenderCode]],3)</f>
        <v>Female</v>
      </c>
      <c r="H743" t="str">
        <f>VLOOKUP(Table3[[#This Row],[Employee ID]],Table1[[#All],[Employee ID]:[JobFunctionDescription]],2)</f>
        <v>Laborer</v>
      </c>
      <c r="I743" t="str">
        <f>VLOOKUP(Table3[[#This Row],[Employee ID]],Table1[[#All],[Employee ID]:[DepartmentType]],18)</f>
        <v xml:space="preserve">Production       </v>
      </c>
    </row>
    <row r="744" spans="1:11">
      <c r="A744">
        <v>1743</v>
      </c>
      <c r="B744" t="str">
        <f>VLOOKUP(Table3[[#This Row],[Employee ID]],Table1[[#All],[Employee ID]:[ADEmail]],10)</f>
        <v>david.gordon@bilearner.com</v>
      </c>
      <c r="C744" t="s">
        <v>31119</v>
      </c>
      <c r="D744">
        <v>4</v>
      </c>
      <c r="E744">
        <v>1</v>
      </c>
      <c r="F744">
        <v>5</v>
      </c>
      <c r="G744" t="str">
        <f>VLOOKUP(Table3[[#This Row],[Employee ID]],Table1[[#All],[Employee ID]:[GenderCode]],3)</f>
        <v>Male</v>
      </c>
      <c r="H744" t="str">
        <f>VLOOKUP(Table3[[#This Row],[Employee ID]],Table1[[#All],[Employee ID]:[JobFunctionDescription]],2)</f>
        <v>Supervisor</v>
      </c>
      <c r="I744" t="str">
        <f>VLOOKUP(Table3[[#This Row],[Employee ID]],Table1[[#All],[Employee ID]:[DepartmentType]],18)</f>
        <v xml:space="preserve">Production       </v>
      </c>
    </row>
    <row r="745" spans="1:11">
      <c r="A745">
        <v>1744</v>
      </c>
      <c r="B745" t="str">
        <f>VLOOKUP(Table3[[#This Row],[Employee ID]],Table1[[#All],[Employee ID]:[ADEmail]],10)</f>
        <v>mei.trang@bilearner.com</v>
      </c>
      <c r="C745" s="2">
        <v>44962</v>
      </c>
      <c r="D745">
        <v>2</v>
      </c>
      <c r="E745">
        <v>1</v>
      </c>
      <c r="F745">
        <v>4</v>
      </c>
      <c r="G745" t="str">
        <f>VLOOKUP(Table3[[#This Row],[Employee ID]],Table1[[#All],[Employee ID]:[GenderCode]],3)</f>
        <v>Female</v>
      </c>
      <c r="H745" t="str">
        <f>VLOOKUP(Table3[[#This Row],[Employee ID]],Table1[[#All],[Employee ID]:[JobFunctionDescription]],2)</f>
        <v>Driller</v>
      </c>
      <c r="I745" t="str">
        <f>VLOOKUP(Table3[[#This Row],[Employee ID]],Table1[[#All],[Employee ID]:[DepartmentType]],18)</f>
        <v xml:space="preserve">Production       </v>
      </c>
      <c r="K745" s="2"/>
    </row>
    <row r="746" spans="1:11">
      <c r="A746">
        <v>1745</v>
      </c>
      <c r="B746" t="str">
        <f>VLOOKUP(Table3[[#This Row],[Employee ID]],Table1[[#All],[Employee ID]:[ADEmail]],10)</f>
        <v>lindsey.langford@bilearner.com</v>
      </c>
      <c r="C746" t="s">
        <v>31268</v>
      </c>
      <c r="D746">
        <v>4</v>
      </c>
      <c r="E746">
        <v>4</v>
      </c>
      <c r="F746">
        <v>3</v>
      </c>
      <c r="G746" t="str">
        <f>VLOOKUP(Table3[[#This Row],[Employee ID]],Table1[[#All],[Employee ID]:[GenderCode]],3)</f>
        <v>Female</v>
      </c>
      <c r="H746" t="str">
        <f>VLOOKUP(Table3[[#This Row],[Employee ID]],Table1[[#All],[Employee ID]:[JobFunctionDescription]],2)</f>
        <v>Foreman</v>
      </c>
      <c r="I746" t="str">
        <f>VLOOKUP(Table3[[#This Row],[Employee ID]],Table1[[#All],[Employee ID]:[DepartmentType]],18)</f>
        <v xml:space="preserve">Production       </v>
      </c>
    </row>
    <row r="747" spans="1:11">
      <c r="A747">
        <v>1746</v>
      </c>
      <c r="B747" t="str">
        <f>VLOOKUP(Table3[[#This Row],[Employee ID]],Table1[[#All],[Employee ID]:[ADEmail]],10)</f>
        <v>brad.pitt@bilearner.com</v>
      </c>
      <c r="C747" t="s">
        <v>31242</v>
      </c>
      <c r="D747">
        <v>4</v>
      </c>
      <c r="E747">
        <v>3</v>
      </c>
      <c r="F747">
        <v>4</v>
      </c>
      <c r="G747" t="str">
        <f>VLOOKUP(Table3[[#This Row],[Employee ID]],Table1[[#All],[Employee ID]:[GenderCode]],3)</f>
        <v>Male</v>
      </c>
      <c r="H747" t="str">
        <f>VLOOKUP(Table3[[#This Row],[Employee ID]],Table1[[#All],[Employee ID]:[JobFunctionDescription]],2)</f>
        <v>Vp</v>
      </c>
      <c r="I747" t="str">
        <f>VLOOKUP(Table3[[#This Row],[Employee ID]],Table1[[#All],[Employee ID]:[DepartmentType]],18)</f>
        <v xml:space="preserve">Production       </v>
      </c>
    </row>
    <row r="748" spans="1:11">
      <c r="A748">
        <v>1747</v>
      </c>
      <c r="B748" t="str">
        <f>VLOOKUP(Table3[[#This Row],[Employee ID]],Table1[[#All],[Employee ID]:[ADEmail]],10)</f>
        <v>susan.good@bilearner.com</v>
      </c>
      <c r="C748" t="s">
        <v>31200</v>
      </c>
      <c r="D748">
        <v>1</v>
      </c>
      <c r="E748">
        <v>4</v>
      </c>
      <c r="F748">
        <v>4</v>
      </c>
      <c r="G748" t="str">
        <f>VLOOKUP(Table3[[#This Row],[Employee ID]],Table1[[#All],[Employee ID]:[GenderCode]],3)</f>
        <v>Female</v>
      </c>
      <c r="H748" t="str">
        <f>VLOOKUP(Table3[[#This Row],[Employee ID]],Table1[[#All],[Employee ID]:[JobFunctionDescription]],2)</f>
        <v>Splicer</v>
      </c>
      <c r="I748" t="str">
        <f>VLOOKUP(Table3[[#This Row],[Employee ID]],Table1[[#All],[Employee ID]:[DepartmentType]],18)</f>
        <v xml:space="preserve">Production       </v>
      </c>
    </row>
    <row r="749" spans="1:11">
      <c r="A749">
        <v>1748</v>
      </c>
      <c r="B749" t="str">
        <f>VLOOKUP(Table3[[#This Row],[Employee ID]],Table1[[#All],[Employee ID]:[ADEmail]],10)</f>
        <v>ashley.rose@bilearner.com</v>
      </c>
      <c r="C749" s="2">
        <v>45262</v>
      </c>
      <c r="D749">
        <v>3</v>
      </c>
      <c r="E749">
        <v>2</v>
      </c>
      <c r="F749">
        <v>4</v>
      </c>
      <c r="G749" t="str">
        <f>VLOOKUP(Table3[[#This Row],[Employee ID]],Table1[[#All],[Employee ID]:[GenderCode]],3)</f>
        <v>Female</v>
      </c>
      <c r="H749" t="str">
        <f>VLOOKUP(Table3[[#This Row],[Employee ID]],Table1[[#All],[Employee ID]:[JobFunctionDescription]],2)</f>
        <v>Laborer</v>
      </c>
      <c r="I749" t="str">
        <f>VLOOKUP(Table3[[#This Row],[Employee ID]],Table1[[#All],[Employee ID]:[DepartmentType]],18)</f>
        <v xml:space="preserve">Production       </v>
      </c>
      <c r="K749" s="2"/>
    </row>
    <row r="750" spans="1:11">
      <c r="A750">
        <v>1749</v>
      </c>
      <c r="B750" t="str">
        <f>VLOOKUP(Table3[[#This Row],[Employee ID]],Table1[[#All],[Employee ID]:[ADEmail]],10)</f>
        <v>kaeden.gonzales@bilearner.com</v>
      </c>
      <c r="C750" s="2">
        <v>44689</v>
      </c>
      <c r="D750">
        <v>1</v>
      </c>
      <c r="E750">
        <v>4</v>
      </c>
      <c r="F750">
        <v>5</v>
      </c>
      <c r="G750" t="str">
        <f>VLOOKUP(Table3[[#This Row],[Employee ID]],Table1[[#All],[Employee ID]:[GenderCode]],3)</f>
        <v>Female</v>
      </c>
      <c r="H750" t="str">
        <f>VLOOKUP(Table3[[#This Row],[Employee ID]],Table1[[#All],[Employee ID]:[JobFunctionDescription]],2)</f>
        <v>Project Manager</v>
      </c>
      <c r="I750" t="str">
        <f>VLOOKUP(Table3[[#This Row],[Employee ID]],Table1[[#All],[Employee ID]:[DepartmentType]],18)</f>
        <v xml:space="preserve">Production       </v>
      </c>
      <c r="K750" s="2"/>
    </row>
    <row r="751" spans="1:11">
      <c r="A751">
        <v>1750</v>
      </c>
      <c r="B751" t="str">
        <f>VLOOKUP(Table3[[#This Row],[Employee ID]],Table1[[#All],[Employee ID]:[ADEmail]],10)</f>
        <v>alissa.frey@bilearner.com</v>
      </c>
      <c r="C751" t="s">
        <v>31181</v>
      </c>
      <c r="D751">
        <v>1</v>
      </c>
      <c r="E751">
        <v>2</v>
      </c>
      <c r="F751">
        <v>5</v>
      </c>
      <c r="G751" t="str">
        <f>VLOOKUP(Table3[[#This Row],[Employee ID]],Table1[[#All],[Employee ID]:[GenderCode]],3)</f>
        <v>Female</v>
      </c>
      <c r="H751" t="str">
        <f>VLOOKUP(Table3[[#This Row],[Employee ID]],Table1[[#All],[Employee ID]:[JobFunctionDescription]],2)</f>
        <v>Tower Hand</v>
      </c>
      <c r="I751" t="str">
        <f>VLOOKUP(Table3[[#This Row],[Employee ID]],Table1[[#All],[Employee ID]:[DepartmentType]],18)</f>
        <v xml:space="preserve">Production       </v>
      </c>
    </row>
    <row r="752" spans="1:11">
      <c r="A752">
        <v>1751</v>
      </c>
      <c r="B752" t="str">
        <f>VLOOKUP(Table3[[#This Row],[Employee ID]],Table1[[#All],[Employee ID]:[ADEmail]],10)</f>
        <v>presley.steele@bilearner.com</v>
      </c>
      <c r="C752" t="s">
        <v>31269</v>
      </c>
      <c r="D752">
        <v>4</v>
      </c>
      <c r="E752">
        <v>4</v>
      </c>
      <c r="F752">
        <v>1</v>
      </c>
      <c r="G752" t="str">
        <f>VLOOKUP(Table3[[#This Row],[Employee ID]],Table1[[#All],[Employee ID]:[GenderCode]],3)</f>
        <v>Female</v>
      </c>
      <c r="H752" t="str">
        <f>VLOOKUP(Table3[[#This Row],[Employee ID]],Table1[[#All],[Employee ID]:[JobFunctionDescription]],2)</f>
        <v>Lineman</v>
      </c>
      <c r="I752" t="str">
        <f>VLOOKUP(Table3[[#This Row],[Employee ID]],Table1[[#All],[Employee ID]:[DepartmentType]],18)</f>
        <v xml:space="preserve">Production       </v>
      </c>
    </row>
    <row r="753" spans="1:11">
      <c r="A753">
        <v>1752</v>
      </c>
      <c r="B753" t="str">
        <f>VLOOKUP(Table3[[#This Row],[Employee ID]],Table1[[#All],[Employee ID]:[ADEmail]],10)</f>
        <v>boston.avila@bilearner.com</v>
      </c>
      <c r="C753" s="2">
        <v>44877</v>
      </c>
      <c r="D753">
        <v>2</v>
      </c>
      <c r="E753">
        <v>1</v>
      </c>
      <c r="F753">
        <v>2</v>
      </c>
      <c r="G753" t="str">
        <f>VLOOKUP(Table3[[#This Row],[Employee ID]],Table1[[#All],[Employee ID]:[GenderCode]],3)</f>
        <v>Male</v>
      </c>
      <c r="H753" t="str">
        <f>VLOOKUP(Table3[[#This Row],[Employee ID]],Table1[[#All],[Employee ID]:[JobFunctionDescription]],2)</f>
        <v>Mechanic</v>
      </c>
      <c r="I753" t="str">
        <f>VLOOKUP(Table3[[#This Row],[Employee ID]],Table1[[#All],[Employee ID]:[DepartmentType]],18)</f>
        <v xml:space="preserve">Production       </v>
      </c>
      <c r="K753" s="2"/>
    </row>
    <row r="754" spans="1:11">
      <c r="A754">
        <v>1753</v>
      </c>
      <c r="B754" t="str">
        <f>VLOOKUP(Table3[[#This Row],[Employee ID]],Table1[[#All],[Employee ID]:[ADEmail]],10)</f>
        <v>rodolfo.michael@bilearner.com</v>
      </c>
      <c r="C754" t="s">
        <v>31260</v>
      </c>
      <c r="D754">
        <v>5</v>
      </c>
      <c r="E754">
        <v>3</v>
      </c>
      <c r="F754">
        <v>3</v>
      </c>
      <c r="G754" t="str">
        <f>VLOOKUP(Table3[[#This Row],[Employee ID]],Table1[[#All],[Employee ID]:[GenderCode]],3)</f>
        <v>Male</v>
      </c>
      <c r="H754" t="str">
        <f>VLOOKUP(Table3[[#This Row],[Employee ID]],Table1[[#All],[Employee ID]:[JobFunctionDescription]],2)</f>
        <v>Assistant</v>
      </c>
      <c r="I754" t="str">
        <f>VLOOKUP(Table3[[#This Row],[Employee ID]],Table1[[#All],[Employee ID]:[DepartmentType]],18)</f>
        <v xml:space="preserve">Production       </v>
      </c>
    </row>
    <row r="755" spans="1:11">
      <c r="A755">
        <v>1754</v>
      </c>
      <c r="B755" t="str">
        <f>VLOOKUP(Table3[[#This Row],[Employee ID]],Table1[[#All],[Employee ID]:[ADEmail]],10)</f>
        <v>felix.fritz@bilearner.com</v>
      </c>
      <c r="C755" t="s">
        <v>31144</v>
      </c>
      <c r="D755">
        <v>5</v>
      </c>
      <c r="E755">
        <v>5</v>
      </c>
      <c r="F755">
        <v>1</v>
      </c>
      <c r="G755" t="str">
        <f>VLOOKUP(Table3[[#This Row],[Employee ID]],Table1[[#All],[Employee ID]:[GenderCode]],3)</f>
        <v>Male</v>
      </c>
      <c r="H755" t="str">
        <f>VLOOKUP(Table3[[#This Row],[Employee ID]],Table1[[#All],[Employee ID]:[JobFunctionDescription]],2)</f>
        <v>Manager</v>
      </c>
      <c r="I755" t="str">
        <f>VLOOKUP(Table3[[#This Row],[Employee ID]],Table1[[#All],[Employee ID]:[DepartmentType]],18)</f>
        <v xml:space="preserve">Production       </v>
      </c>
    </row>
    <row r="756" spans="1:11">
      <c r="A756">
        <v>1755</v>
      </c>
      <c r="B756" t="str">
        <f>VLOOKUP(Table3[[#This Row],[Employee ID]],Table1[[#All],[Employee ID]:[ADEmail]],10)</f>
        <v>amira.mcmillan@bilearner.com</v>
      </c>
      <c r="C756" t="s">
        <v>31157</v>
      </c>
      <c r="D756">
        <v>4</v>
      </c>
      <c r="E756">
        <v>1</v>
      </c>
      <c r="F756">
        <v>1</v>
      </c>
      <c r="G756" t="str">
        <f>VLOOKUP(Table3[[#This Row],[Employee ID]],Table1[[#All],[Employee ID]:[GenderCode]],3)</f>
        <v>Male</v>
      </c>
      <c r="H756" t="str">
        <f>VLOOKUP(Table3[[#This Row],[Employee ID]],Table1[[#All],[Employee ID]:[JobFunctionDescription]],2)</f>
        <v>Foreman</v>
      </c>
      <c r="I756" t="str">
        <f>VLOOKUP(Table3[[#This Row],[Employee ID]],Table1[[#All],[Employee ID]:[DepartmentType]],18)</f>
        <v xml:space="preserve">Production       </v>
      </c>
    </row>
    <row r="757" spans="1:11">
      <c r="A757">
        <v>1756</v>
      </c>
      <c r="B757" t="str">
        <f>VLOOKUP(Table3[[#This Row],[Employee ID]],Table1[[#All],[Employee ID]:[ADEmail]],10)</f>
        <v>annabelle.graham@bilearner.com</v>
      </c>
      <c r="C757" t="s">
        <v>31163</v>
      </c>
      <c r="D757">
        <v>2</v>
      </c>
      <c r="E757">
        <v>4</v>
      </c>
      <c r="F757">
        <v>4</v>
      </c>
      <c r="G757" t="str">
        <f>VLOOKUP(Table3[[#This Row],[Employee ID]],Table1[[#All],[Employee ID]:[GenderCode]],3)</f>
        <v>Male</v>
      </c>
      <c r="H757" t="str">
        <f>VLOOKUP(Table3[[#This Row],[Employee ID]],Table1[[#All],[Employee ID]:[JobFunctionDescription]],2)</f>
        <v>Operator</v>
      </c>
      <c r="I757" t="str">
        <f>VLOOKUP(Table3[[#This Row],[Employee ID]],Table1[[#All],[Employee ID]:[DepartmentType]],18)</f>
        <v xml:space="preserve">Production       </v>
      </c>
    </row>
    <row r="758" spans="1:11">
      <c r="A758">
        <v>1757</v>
      </c>
      <c r="B758" t="str">
        <f>VLOOKUP(Table3[[#This Row],[Employee ID]],Table1[[#All],[Employee ID]:[ADEmail]],10)</f>
        <v>leia.mccann@bilearner.com</v>
      </c>
      <c r="C758" t="s">
        <v>31166</v>
      </c>
      <c r="D758">
        <v>5</v>
      </c>
      <c r="E758">
        <v>4</v>
      </c>
      <c r="F758">
        <v>5</v>
      </c>
      <c r="G758" t="str">
        <f>VLOOKUP(Table3[[#This Row],[Employee ID]],Table1[[#All],[Employee ID]:[GenderCode]],3)</f>
        <v>Female</v>
      </c>
      <c r="H758" t="str">
        <f>VLOOKUP(Table3[[#This Row],[Employee ID]],Table1[[#All],[Employee ID]:[JobFunctionDescription]],2)</f>
        <v>Director</v>
      </c>
      <c r="I758" t="str">
        <f>VLOOKUP(Table3[[#This Row],[Employee ID]],Table1[[#All],[Employee ID]:[DepartmentType]],18)</f>
        <v xml:space="preserve">Production       </v>
      </c>
    </row>
    <row r="759" spans="1:11">
      <c r="A759">
        <v>1758</v>
      </c>
      <c r="B759" t="str">
        <f>VLOOKUP(Table3[[#This Row],[Employee ID]],Table1[[#All],[Employee ID]:[ADEmail]],10)</f>
        <v>henry.gray@bilearner.com</v>
      </c>
      <c r="C759" t="s">
        <v>31166</v>
      </c>
      <c r="D759">
        <v>5</v>
      </c>
      <c r="E759">
        <v>3</v>
      </c>
      <c r="F759">
        <v>5</v>
      </c>
      <c r="G759" t="str">
        <f>VLOOKUP(Table3[[#This Row],[Employee ID]],Table1[[#All],[Employee ID]:[GenderCode]],3)</f>
        <v>Male</v>
      </c>
      <c r="H759" t="str">
        <f>VLOOKUP(Table3[[#This Row],[Employee ID]],Table1[[#All],[Employee ID]:[JobFunctionDescription]],2)</f>
        <v>Administrator</v>
      </c>
      <c r="I759" t="str">
        <f>VLOOKUP(Table3[[#This Row],[Employee ID]],Table1[[#All],[Employee ID]:[DepartmentType]],18)</f>
        <v xml:space="preserve">Production       </v>
      </c>
    </row>
    <row r="760" spans="1:11">
      <c r="A760">
        <v>1759</v>
      </c>
      <c r="B760" t="str">
        <f>VLOOKUP(Table3[[#This Row],[Employee ID]],Table1[[#All],[Employee ID]:[ADEmail]],10)</f>
        <v>jose.houston@bilearner.com</v>
      </c>
      <c r="C760" t="s">
        <v>31224</v>
      </c>
      <c r="D760">
        <v>5</v>
      </c>
      <c r="E760">
        <v>2</v>
      </c>
      <c r="F760">
        <v>4</v>
      </c>
      <c r="G760" t="str">
        <f>VLOOKUP(Table3[[#This Row],[Employee ID]],Table1[[#All],[Employee ID]:[GenderCode]],3)</f>
        <v>Male</v>
      </c>
      <c r="H760" t="str">
        <f>VLOOKUP(Table3[[#This Row],[Employee ID]],Table1[[#All],[Employee ID]:[JobFunctionDescription]],2)</f>
        <v>Coordinator</v>
      </c>
      <c r="I760" t="str">
        <f>VLOOKUP(Table3[[#This Row],[Employee ID]],Table1[[#All],[Employee ID]:[DepartmentType]],18)</f>
        <v xml:space="preserve">Production       </v>
      </c>
    </row>
    <row r="761" spans="1:11">
      <c r="A761">
        <v>1760</v>
      </c>
      <c r="B761" t="str">
        <f>VLOOKUP(Table3[[#This Row],[Employee ID]],Table1[[#All],[Employee ID]:[ADEmail]],10)</f>
        <v>janessa.mcconnell@bilearner.com</v>
      </c>
      <c r="C761" t="s">
        <v>31168</v>
      </c>
      <c r="D761">
        <v>5</v>
      </c>
      <c r="E761">
        <v>3</v>
      </c>
      <c r="F761">
        <v>2</v>
      </c>
      <c r="G761" t="str">
        <f>VLOOKUP(Table3[[#This Row],[Employee ID]],Table1[[#All],[Employee ID]:[GenderCode]],3)</f>
        <v>Male</v>
      </c>
      <c r="H761" t="str">
        <f>VLOOKUP(Table3[[#This Row],[Employee ID]],Table1[[#All],[Employee ID]:[JobFunctionDescription]],2)</f>
        <v>Foreman</v>
      </c>
      <c r="I761" t="str">
        <f>VLOOKUP(Table3[[#This Row],[Employee ID]],Table1[[#All],[Employee ID]:[DepartmentType]],18)</f>
        <v xml:space="preserve">Production       </v>
      </c>
    </row>
    <row r="762" spans="1:11">
      <c r="A762">
        <v>1761</v>
      </c>
      <c r="B762" t="str">
        <f>VLOOKUP(Table3[[#This Row],[Employee ID]],Table1[[#All],[Employee ID]:[ADEmail]],10)</f>
        <v>samson.ellis@bilearner.com</v>
      </c>
      <c r="C762" t="s">
        <v>31270</v>
      </c>
      <c r="D762">
        <v>3</v>
      </c>
      <c r="E762">
        <v>2</v>
      </c>
      <c r="F762">
        <v>1</v>
      </c>
      <c r="G762" t="str">
        <f>VLOOKUP(Table3[[#This Row],[Employee ID]],Table1[[#All],[Employee ID]:[GenderCode]],3)</f>
        <v>Female</v>
      </c>
      <c r="H762" t="str">
        <f>VLOOKUP(Table3[[#This Row],[Employee ID]],Table1[[#All],[Employee ID]:[JobFunctionDescription]],2)</f>
        <v>Technician</v>
      </c>
      <c r="I762" t="str">
        <f>VLOOKUP(Table3[[#This Row],[Employee ID]],Table1[[#All],[Employee ID]:[DepartmentType]],18)</f>
        <v xml:space="preserve">Production       </v>
      </c>
    </row>
    <row r="763" spans="1:11">
      <c r="A763">
        <v>1762</v>
      </c>
      <c r="B763" t="str">
        <f>VLOOKUP(Table3[[#This Row],[Employee ID]],Table1[[#All],[Employee ID]:[ADEmail]],10)</f>
        <v>lauren.kent@bilearner.com</v>
      </c>
      <c r="C763" t="s">
        <v>31149</v>
      </c>
      <c r="D763">
        <v>3</v>
      </c>
      <c r="E763">
        <v>3</v>
      </c>
      <c r="F763">
        <v>5</v>
      </c>
      <c r="G763" t="str">
        <f>VLOOKUP(Table3[[#This Row],[Employee ID]],Table1[[#All],[Employee ID]:[GenderCode]],3)</f>
        <v>Female</v>
      </c>
      <c r="H763" t="str">
        <f>VLOOKUP(Table3[[#This Row],[Employee ID]],Table1[[#All],[Employee ID]:[JobFunctionDescription]],2)</f>
        <v>Foreman</v>
      </c>
      <c r="I763" t="str">
        <f>VLOOKUP(Table3[[#This Row],[Employee ID]],Table1[[#All],[Employee ID]:[DepartmentType]],18)</f>
        <v xml:space="preserve">Production       </v>
      </c>
    </row>
    <row r="764" spans="1:11">
      <c r="A764">
        <v>1763</v>
      </c>
      <c r="B764" t="str">
        <f>VLOOKUP(Table3[[#This Row],[Employee ID]],Table1[[#All],[Employee ID]:[ADEmail]],10)</f>
        <v>mckenzie.mack@bilearner.com</v>
      </c>
      <c r="C764" t="s">
        <v>31166</v>
      </c>
      <c r="D764">
        <v>4</v>
      </c>
      <c r="E764">
        <v>2</v>
      </c>
      <c r="F764">
        <v>4</v>
      </c>
      <c r="G764" t="str">
        <f>VLOOKUP(Table3[[#This Row],[Employee ID]],Table1[[#All],[Employee ID]:[GenderCode]],3)</f>
        <v>Female</v>
      </c>
      <c r="H764" t="str">
        <f>VLOOKUP(Table3[[#This Row],[Employee ID]],Table1[[#All],[Employee ID]:[JobFunctionDescription]],2)</f>
        <v>Model Assistant</v>
      </c>
      <c r="I764" t="str">
        <f>VLOOKUP(Table3[[#This Row],[Employee ID]],Table1[[#All],[Employee ID]:[DepartmentType]],18)</f>
        <v xml:space="preserve">Production       </v>
      </c>
    </row>
    <row r="765" spans="1:11">
      <c r="A765">
        <v>1764</v>
      </c>
      <c r="B765" t="str">
        <f>VLOOKUP(Table3[[#This Row],[Employee ID]],Table1[[#All],[Employee ID]:[ADEmail]],10)</f>
        <v>donavan.chavez@bilearner.com</v>
      </c>
      <c r="C765" t="s">
        <v>31177</v>
      </c>
      <c r="D765">
        <v>2</v>
      </c>
      <c r="E765">
        <v>3</v>
      </c>
      <c r="F765">
        <v>5</v>
      </c>
      <c r="G765" t="str">
        <f>VLOOKUP(Table3[[#This Row],[Employee ID]],Table1[[#All],[Employee ID]:[GenderCode]],3)</f>
        <v>Female</v>
      </c>
      <c r="H765" t="str">
        <f>VLOOKUP(Table3[[#This Row],[Employee ID]],Table1[[#All],[Employee ID]:[JobFunctionDescription]],2)</f>
        <v>Engineer</v>
      </c>
      <c r="I765" t="str">
        <f>VLOOKUP(Table3[[#This Row],[Employee ID]],Table1[[#All],[Employee ID]:[DepartmentType]],18)</f>
        <v xml:space="preserve">Production       </v>
      </c>
    </row>
    <row r="766" spans="1:11">
      <c r="A766">
        <v>1765</v>
      </c>
      <c r="B766" t="str">
        <f>VLOOKUP(Table3[[#This Row],[Employee ID]],Table1[[#All],[Employee ID]:[ADEmail]],10)</f>
        <v>haiden.coffey@bilearner.com</v>
      </c>
      <c r="C766" t="s">
        <v>31160</v>
      </c>
      <c r="D766">
        <v>5</v>
      </c>
      <c r="E766">
        <v>5</v>
      </c>
      <c r="F766">
        <v>2</v>
      </c>
      <c r="G766" t="str">
        <f>VLOOKUP(Table3[[#This Row],[Employee ID]],Table1[[#All],[Employee ID]:[GenderCode]],3)</f>
        <v>Female</v>
      </c>
      <c r="H766" t="str">
        <f>VLOOKUP(Table3[[#This Row],[Employee ID]],Table1[[#All],[Employee ID]:[JobFunctionDescription]],2)</f>
        <v>Field Project Manager</v>
      </c>
      <c r="I766" t="str">
        <f>VLOOKUP(Table3[[#This Row],[Employee ID]],Table1[[#All],[Employee ID]:[DepartmentType]],18)</f>
        <v xml:space="preserve">Production       </v>
      </c>
    </row>
    <row r="767" spans="1:11">
      <c r="A767">
        <v>1766</v>
      </c>
      <c r="B767" t="str">
        <f>VLOOKUP(Table3[[#This Row],[Employee ID]],Table1[[#All],[Employee ID]:[ADEmail]],10)</f>
        <v>kasey.alexander@bilearner.com</v>
      </c>
      <c r="C767" t="s">
        <v>31207</v>
      </c>
      <c r="D767">
        <v>1</v>
      </c>
      <c r="E767">
        <v>5</v>
      </c>
      <c r="F767">
        <v>2</v>
      </c>
      <c r="G767" t="str">
        <f>VLOOKUP(Table3[[#This Row],[Employee ID]],Table1[[#All],[Employee ID]:[GenderCode]],3)</f>
        <v>Female</v>
      </c>
      <c r="H767" t="str">
        <f>VLOOKUP(Table3[[#This Row],[Employee ID]],Table1[[#All],[Employee ID]:[JobFunctionDescription]],2)</f>
        <v>Laborer</v>
      </c>
      <c r="I767" t="str">
        <f>VLOOKUP(Table3[[#This Row],[Employee ID]],Table1[[#All],[Employee ID]:[DepartmentType]],18)</f>
        <v xml:space="preserve">Production       </v>
      </c>
    </row>
    <row r="768" spans="1:11">
      <c r="A768">
        <v>1767</v>
      </c>
      <c r="B768" t="str">
        <f>VLOOKUP(Table3[[#This Row],[Employee ID]],Table1[[#All],[Employee ID]:[ADEmail]],10)</f>
        <v>kenneth.peters@bilearner.com</v>
      </c>
      <c r="C768" s="2">
        <v>44812</v>
      </c>
      <c r="D768">
        <v>4</v>
      </c>
      <c r="E768">
        <v>1</v>
      </c>
      <c r="F768">
        <v>1</v>
      </c>
      <c r="G768" t="str">
        <f>VLOOKUP(Table3[[#This Row],[Employee ID]],Table1[[#All],[Employee ID]:[GenderCode]],3)</f>
        <v>Female</v>
      </c>
      <c r="H768" t="str">
        <f>VLOOKUP(Table3[[#This Row],[Employee ID]],Table1[[#All],[Employee ID]:[JobFunctionDescription]],2)</f>
        <v>Supervisor</v>
      </c>
      <c r="I768" t="str">
        <f>VLOOKUP(Table3[[#This Row],[Employee ID]],Table1[[#All],[Employee ID]:[DepartmentType]],18)</f>
        <v xml:space="preserve">Production       </v>
      </c>
      <c r="K768" s="2"/>
    </row>
    <row r="769" spans="1:11">
      <c r="A769">
        <v>1768</v>
      </c>
      <c r="B769" t="str">
        <f>VLOOKUP(Table3[[#This Row],[Employee ID]],Table1[[#All],[Employee ID]:[ADEmail]],10)</f>
        <v>lucia.hudson@bilearner.com</v>
      </c>
      <c r="C769" s="2">
        <v>45232</v>
      </c>
      <c r="D769">
        <v>3</v>
      </c>
      <c r="E769">
        <v>3</v>
      </c>
      <c r="F769">
        <v>3</v>
      </c>
      <c r="G769" t="str">
        <f>VLOOKUP(Table3[[#This Row],[Employee ID]],Table1[[#All],[Employee ID]:[GenderCode]],3)</f>
        <v>Female</v>
      </c>
      <c r="H769" t="str">
        <f>VLOOKUP(Table3[[#This Row],[Employee ID]],Table1[[#All],[Employee ID]:[JobFunctionDescription]],2)</f>
        <v>Lineman</v>
      </c>
      <c r="I769" t="str">
        <f>VLOOKUP(Table3[[#This Row],[Employee ID]],Table1[[#All],[Employee ID]:[DepartmentType]],18)</f>
        <v xml:space="preserve">Production       </v>
      </c>
      <c r="K769" s="2"/>
    </row>
    <row r="770" spans="1:11">
      <c r="A770">
        <v>1769</v>
      </c>
      <c r="B770" t="str">
        <f>VLOOKUP(Table3[[#This Row],[Employee ID]],Table1[[#All],[Employee ID]:[ADEmail]],10)</f>
        <v>rashad.randall@bilearner.com</v>
      </c>
      <c r="C770" s="2">
        <v>45201</v>
      </c>
      <c r="D770">
        <v>4</v>
      </c>
      <c r="E770">
        <v>3</v>
      </c>
      <c r="F770">
        <v>5</v>
      </c>
      <c r="G770" t="str">
        <f>VLOOKUP(Table3[[#This Row],[Employee ID]],Table1[[#All],[Employee ID]:[GenderCode]],3)</f>
        <v>Male</v>
      </c>
      <c r="H770" t="str">
        <f>VLOOKUP(Table3[[#This Row],[Employee ID]],Table1[[#All],[Employee ID]:[JobFunctionDescription]],2)</f>
        <v>Technician</v>
      </c>
      <c r="I770" t="str">
        <f>VLOOKUP(Table3[[#This Row],[Employee ID]],Table1[[#All],[Employee ID]:[DepartmentType]],18)</f>
        <v xml:space="preserve">Production       </v>
      </c>
      <c r="K770" s="2"/>
    </row>
    <row r="771" spans="1:11">
      <c r="A771">
        <v>1770</v>
      </c>
      <c r="B771" t="str">
        <f>VLOOKUP(Table3[[#This Row],[Employee ID]],Table1[[#All],[Employee ID]:[ADEmail]],10)</f>
        <v>hayley.york@bilearner.com</v>
      </c>
      <c r="C771" t="s">
        <v>31233</v>
      </c>
      <c r="D771">
        <v>1</v>
      </c>
      <c r="E771">
        <v>3</v>
      </c>
      <c r="F771">
        <v>5</v>
      </c>
      <c r="G771" t="str">
        <f>VLOOKUP(Table3[[#This Row],[Employee ID]],Table1[[#All],[Employee ID]:[GenderCode]],3)</f>
        <v>Male</v>
      </c>
      <c r="H771" t="str">
        <f>VLOOKUP(Table3[[#This Row],[Employee ID]],Table1[[#All],[Employee ID]:[JobFunctionDescription]],2)</f>
        <v>Director</v>
      </c>
      <c r="I771" t="str">
        <f>VLOOKUP(Table3[[#This Row],[Employee ID]],Table1[[#All],[Employee ID]:[DepartmentType]],18)</f>
        <v xml:space="preserve">Production       </v>
      </c>
    </row>
    <row r="772" spans="1:11">
      <c r="A772">
        <v>1771</v>
      </c>
      <c r="B772" t="str">
        <f>VLOOKUP(Table3[[#This Row],[Employee ID]],Table1[[#All],[Employee ID]:[ADEmail]],10)</f>
        <v>salma.shepard@bilearner.com</v>
      </c>
      <c r="C772" s="2">
        <v>44991</v>
      </c>
      <c r="D772">
        <v>3</v>
      </c>
      <c r="E772">
        <v>2</v>
      </c>
      <c r="F772">
        <v>1</v>
      </c>
      <c r="G772" t="str">
        <f>VLOOKUP(Table3[[#This Row],[Employee ID]],Table1[[#All],[Employee ID]:[GenderCode]],3)</f>
        <v>Male</v>
      </c>
      <c r="H772" t="str">
        <f>VLOOKUP(Table3[[#This Row],[Employee ID]],Table1[[#All],[Employee ID]:[JobFunctionDescription]],2)</f>
        <v>Mechanic</v>
      </c>
      <c r="I772" t="str">
        <f>VLOOKUP(Table3[[#This Row],[Employee ID]],Table1[[#All],[Employee ID]:[DepartmentType]],18)</f>
        <v xml:space="preserve">Production       </v>
      </c>
      <c r="K772" s="2"/>
    </row>
    <row r="773" spans="1:11">
      <c r="A773">
        <v>1772</v>
      </c>
      <c r="B773" t="str">
        <f>VLOOKUP(Table3[[#This Row],[Employee ID]],Table1[[#All],[Employee ID]:[ADEmail]],10)</f>
        <v>hallie.thornton@bilearner.com</v>
      </c>
      <c r="C773" s="2">
        <v>44927</v>
      </c>
      <c r="D773">
        <v>3</v>
      </c>
      <c r="E773">
        <v>4</v>
      </c>
      <c r="F773">
        <v>5</v>
      </c>
      <c r="G773" t="str">
        <f>VLOOKUP(Table3[[#This Row],[Employee ID]],Table1[[#All],[Employee ID]:[GenderCode]],3)</f>
        <v>Male</v>
      </c>
      <c r="H773" t="str">
        <f>VLOOKUP(Table3[[#This Row],[Employee ID]],Table1[[#All],[Employee ID]:[JobFunctionDescription]],2)</f>
        <v>Laborer</v>
      </c>
      <c r="I773" t="str">
        <f>VLOOKUP(Table3[[#This Row],[Employee ID]],Table1[[#All],[Employee ID]:[DepartmentType]],18)</f>
        <v xml:space="preserve">Production       </v>
      </c>
      <c r="K773" s="2"/>
    </row>
    <row r="774" spans="1:11">
      <c r="A774">
        <v>1773</v>
      </c>
      <c r="B774" t="str">
        <f>VLOOKUP(Table3[[#This Row],[Employee ID]],Table1[[#All],[Employee ID]:[ADEmail]],10)</f>
        <v>tiana.bishop@bilearner.com</v>
      </c>
      <c r="C774" t="s">
        <v>31271</v>
      </c>
      <c r="D774">
        <v>5</v>
      </c>
      <c r="E774">
        <v>5</v>
      </c>
      <c r="F774">
        <v>2</v>
      </c>
      <c r="G774" t="str">
        <f>VLOOKUP(Table3[[#This Row],[Employee ID]],Table1[[#All],[Employee ID]:[GenderCode]],3)</f>
        <v>Male</v>
      </c>
      <c r="H774" t="str">
        <f>VLOOKUP(Table3[[#This Row],[Employee ID]],Table1[[#All],[Employee ID]:[JobFunctionDescription]],2)</f>
        <v>Administrative</v>
      </c>
      <c r="I774" t="str">
        <f>VLOOKUP(Table3[[#This Row],[Employee ID]],Table1[[#All],[Employee ID]:[DepartmentType]],18)</f>
        <v xml:space="preserve">Production       </v>
      </c>
    </row>
    <row r="775" spans="1:11">
      <c r="A775">
        <v>1774</v>
      </c>
      <c r="B775" t="str">
        <f>VLOOKUP(Table3[[#This Row],[Employee ID]],Table1[[#All],[Employee ID]:[ADEmail]],10)</f>
        <v>regina.garcia@bilearner.com</v>
      </c>
      <c r="C775" s="2">
        <v>44816</v>
      </c>
      <c r="D775">
        <v>1</v>
      </c>
      <c r="E775">
        <v>1</v>
      </c>
      <c r="F775">
        <v>2</v>
      </c>
      <c r="G775" t="str">
        <f>VLOOKUP(Table3[[#This Row],[Employee ID]],Table1[[#All],[Employee ID]:[GenderCode]],3)</f>
        <v>Female</v>
      </c>
      <c r="H775" t="str">
        <f>VLOOKUP(Table3[[#This Row],[Employee ID]],Table1[[#All],[Employee ID]:[JobFunctionDescription]],2)</f>
        <v>Technician</v>
      </c>
      <c r="I775" t="str">
        <f>VLOOKUP(Table3[[#This Row],[Employee ID]],Table1[[#All],[Employee ID]:[DepartmentType]],18)</f>
        <v xml:space="preserve">Production       </v>
      </c>
      <c r="K775" s="2"/>
    </row>
    <row r="776" spans="1:11">
      <c r="A776">
        <v>1775</v>
      </c>
      <c r="B776" t="str">
        <f>VLOOKUP(Table3[[#This Row],[Employee ID]],Table1[[#All],[Employee ID]:[ADEmail]],10)</f>
        <v>julie.cochran@bilearner.com</v>
      </c>
      <c r="C776" s="2">
        <v>45204</v>
      </c>
      <c r="D776">
        <v>4</v>
      </c>
      <c r="E776">
        <v>2</v>
      </c>
      <c r="F776">
        <v>3</v>
      </c>
      <c r="G776" t="str">
        <f>VLOOKUP(Table3[[#This Row],[Employee ID]],Table1[[#All],[Employee ID]:[GenderCode]],3)</f>
        <v>Male</v>
      </c>
      <c r="H776" t="str">
        <f>VLOOKUP(Table3[[#This Row],[Employee ID]],Table1[[#All],[Employee ID]:[JobFunctionDescription]],2)</f>
        <v>Engineer</v>
      </c>
      <c r="I776" t="str">
        <f>VLOOKUP(Table3[[#This Row],[Employee ID]],Table1[[#All],[Employee ID]:[DepartmentType]],18)</f>
        <v xml:space="preserve">Production       </v>
      </c>
      <c r="K776" s="2"/>
    </row>
    <row r="777" spans="1:11">
      <c r="A777">
        <v>1776</v>
      </c>
      <c r="B777" t="str">
        <f>VLOOKUP(Table3[[#This Row],[Employee ID]],Table1[[#All],[Employee ID]:[ADEmail]],10)</f>
        <v>yamilet.pierce@bilearner.com</v>
      </c>
      <c r="C777" t="s">
        <v>31180</v>
      </c>
      <c r="D777">
        <v>3</v>
      </c>
      <c r="E777">
        <v>2</v>
      </c>
      <c r="F777">
        <v>3</v>
      </c>
      <c r="G777" t="str">
        <f>VLOOKUP(Table3[[#This Row],[Employee ID]],Table1[[#All],[Employee ID]:[GenderCode]],3)</f>
        <v>Male</v>
      </c>
      <c r="H777" t="str">
        <f>VLOOKUP(Table3[[#This Row],[Employee ID]],Table1[[#All],[Employee ID]:[JobFunctionDescription]],2)</f>
        <v>Engineer</v>
      </c>
      <c r="I777" t="str">
        <f>VLOOKUP(Table3[[#This Row],[Employee ID]],Table1[[#All],[Employee ID]:[DepartmentType]],18)</f>
        <v xml:space="preserve">Production       </v>
      </c>
    </row>
    <row r="778" spans="1:11">
      <c r="A778">
        <v>1777</v>
      </c>
      <c r="B778" t="str">
        <f>VLOOKUP(Table3[[#This Row],[Employee ID]],Table1[[#All],[Employee ID]:[ADEmail]],10)</f>
        <v>amare.hartman@bilearner.com</v>
      </c>
      <c r="C778" s="2">
        <v>44959</v>
      </c>
      <c r="D778">
        <v>1</v>
      </c>
      <c r="E778">
        <v>3</v>
      </c>
      <c r="F778">
        <v>1</v>
      </c>
      <c r="G778" t="str">
        <f>VLOOKUP(Table3[[#This Row],[Employee ID]],Table1[[#All],[Employee ID]:[GenderCode]],3)</f>
        <v>Female</v>
      </c>
      <c r="H778" t="str">
        <f>VLOOKUP(Table3[[#This Row],[Employee ID]],Table1[[#All],[Employee ID]:[JobFunctionDescription]],2)</f>
        <v>Splicer</v>
      </c>
      <c r="I778" t="str">
        <f>VLOOKUP(Table3[[#This Row],[Employee ID]],Table1[[#All],[Employee ID]:[DepartmentType]],18)</f>
        <v xml:space="preserve">Production       </v>
      </c>
      <c r="K778" s="2"/>
    </row>
    <row r="779" spans="1:11">
      <c r="A779">
        <v>1778</v>
      </c>
      <c r="B779" t="str">
        <f>VLOOKUP(Table3[[#This Row],[Employee ID]],Table1[[#All],[Employee ID]:[ADEmail]],10)</f>
        <v>cannon.lee@bilearner.com</v>
      </c>
      <c r="C779" t="s">
        <v>31107</v>
      </c>
      <c r="D779">
        <v>3</v>
      </c>
      <c r="E779">
        <v>5</v>
      </c>
      <c r="F779">
        <v>4</v>
      </c>
      <c r="G779" t="str">
        <f>VLOOKUP(Table3[[#This Row],[Employee ID]],Table1[[#All],[Employee ID]:[GenderCode]],3)</f>
        <v>Female</v>
      </c>
      <c r="H779" t="str">
        <f>VLOOKUP(Table3[[#This Row],[Employee ID]],Table1[[#All],[Employee ID]:[JobFunctionDescription]],2)</f>
        <v>Foreman</v>
      </c>
      <c r="I779" t="str">
        <f>VLOOKUP(Table3[[#This Row],[Employee ID]],Table1[[#All],[Employee ID]:[DepartmentType]],18)</f>
        <v xml:space="preserve">Production       </v>
      </c>
    </row>
    <row r="780" spans="1:11">
      <c r="A780">
        <v>1779</v>
      </c>
      <c r="B780" t="str">
        <f>VLOOKUP(Table3[[#This Row],[Employee ID]],Table1[[#All],[Employee ID]:[ADEmail]],10)</f>
        <v>yael.hodge@bilearner.com</v>
      </c>
      <c r="C780" t="s">
        <v>31178</v>
      </c>
      <c r="D780">
        <v>5</v>
      </c>
      <c r="E780">
        <v>3</v>
      </c>
      <c r="F780">
        <v>4</v>
      </c>
      <c r="G780" t="str">
        <f>VLOOKUP(Table3[[#This Row],[Employee ID]],Table1[[#All],[Employee ID]:[GenderCode]],3)</f>
        <v>Female</v>
      </c>
      <c r="H780" t="str">
        <f>VLOOKUP(Table3[[#This Row],[Employee ID]],Table1[[#All],[Employee ID]:[JobFunctionDescription]],2)</f>
        <v>Director</v>
      </c>
      <c r="I780" t="str">
        <f>VLOOKUP(Table3[[#This Row],[Employee ID]],Table1[[#All],[Employee ID]:[DepartmentType]],18)</f>
        <v xml:space="preserve">Production       </v>
      </c>
    </row>
    <row r="781" spans="1:11">
      <c r="A781">
        <v>1780</v>
      </c>
      <c r="B781" t="str">
        <f>VLOOKUP(Table3[[#This Row],[Employee ID]],Table1[[#All],[Employee ID]:[ADEmail]],10)</f>
        <v>colton.booker@bilearner.com</v>
      </c>
      <c r="C781" s="2">
        <v>44991</v>
      </c>
      <c r="D781">
        <v>2</v>
      </c>
      <c r="E781">
        <v>3</v>
      </c>
      <c r="F781">
        <v>2</v>
      </c>
      <c r="G781" t="str">
        <f>VLOOKUP(Table3[[#This Row],[Employee ID]],Table1[[#All],[Employee ID]:[GenderCode]],3)</f>
        <v>Female</v>
      </c>
      <c r="H781" t="str">
        <f>VLOOKUP(Table3[[#This Row],[Employee ID]],Table1[[#All],[Employee ID]:[JobFunctionDescription]],2)</f>
        <v>Engineer</v>
      </c>
      <c r="I781" t="str">
        <f>VLOOKUP(Table3[[#This Row],[Employee ID]],Table1[[#All],[Employee ID]:[DepartmentType]],18)</f>
        <v xml:space="preserve">Production       </v>
      </c>
      <c r="K781" s="2"/>
    </row>
    <row r="782" spans="1:11">
      <c r="A782">
        <v>1781</v>
      </c>
      <c r="B782" t="str">
        <f>VLOOKUP(Table3[[#This Row],[Employee ID]],Table1[[#All],[Employee ID]:[ADEmail]],10)</f>
        <v>abril.cunningham@bilearner.com</v>
      </c>
      <c r="C782" t="s">
        <v>31099</v>
      </c>
      <c r="D782">
        <v>2</v>
      </c>
      <c r="E782">
        <v>2</v>
      </c>
      <c r="F782">
        <v>4</v>
      </c>
      <c r="G782" t="str">
        <f>VLOOKUP(Table3[[#This Row],[Employee ID]],Table1[[#All],[Employee ID]:[GenderCode]],3)</f>
        <v>Female</v>
      </c>
      <c r="H782" t="str">
        <f>VLOOKUP(Table3[[#This Row],[Employee ID]],Table1[[#All],[Employee ID]:[JobFunctionDescription]],2)</f>
        <v>Supervisor</v>
      </c>
      <c r="I782" t="str">
        <f>VLOOKUP(Table3[[#This Row],[Employee ID]],Table1[[#All],[Employee ID]:[DepartmentType]],18)</f>
        <v xml:space="preserve">Production       </v>
      </c>
    </row>
    <row r="783" spans="1:11">
      <c r="A783">
        <v>1782</v>
      </c>
      <c r="B783" t="str">
        <f>VLOOKUP(Table3[[#This Row],[Employee ID]],Table1[[#All],[Employee ID]:[ADEmail]],10)</f>
        <v>braxton.house@bilearner.com</v>
      </c>
      <c r="C783" s="2">
        <v>45114</v>
      </c>
      <c r="D783">
        <v>3</v>
      </c>
      <c r="E783">
        <v>4</v>
      </c>
      <c r="F783">
        <v>1</v>
      </c>
      <c r="G783" t="str">
        <f>VLOOKUP(Table3[[#This Row],[Employee ID]],Table1[[#All],[Employee ID]:[GenderCode]],3)</f>
        <v>Female</v>
      </c>
      <c r="H783" t="str">
        <f>VLOOKUP(Table3[[#This Row],[Employee ID]],Table1[[#All],[Employee ID]:[JobFunctionDescription]],2)</f>
        <v>Groundman</v>
      </c>
      <c r="I783" t="str">
        <f>VLOOKUP(Table3[[#This Row],[Employee ID]],Table1[[#All],[Employee ID]:[DepartmentType]],18)</f>
        <v xml:space="preserve">Production       </v>
      </c>
      <c r="K783" s="2"/>
    </row>
    <row r="784" spans="1:11">
      <c r="A784">
        <v>1783</v>
      </c>
      <c r="B784" t="str">
        <f>VLOOKUP(Table3[[#This Row],[Employee ID]],Table1[[#All],[Employee ID]:[ADEmail]],10)</f>
        <v>destiney.pearson@bilearner.com</v>
      </c>
      <c r="C784" t="s">
        <v>31186</v>
      </c>
      <c r="D784">
        <v>5</v>
      </c>
      <c r="E784">
        <v>2</v>
      </c>
      <c r="F784">
        <v>4</v>
      </c>
      <c r="G784" t="str">
        <f>VLOOKUP(Table3[[#This Row],[Employee ID]],Table1[[#All],[Employee ID]:[GenderCode]],3)</f>
        <v>Female</v>
      </c>
      <c r="H784" t="str">
        <f>VLOOKUP(Table3[[#This Row],[Employee ID]],Table1[[#All],[Employee ID]:[JobFunctionDescription]],2)</f>
        <v>Laborer</v>
      </c>
      <c r="I784" t="str">
        <f>VLOOKUP(Table3[[#This Row],[Employee ID]],Table1[[#All],[Employee ID]:[DepartmentType]],18)</f>
        <v xml:space="preserve">Production       </v>
      </c>
    </row>
    <row r="785" spans="1:11">
      <c r="A785">
        <v>1784</v>
      </c>
      <c r="B785" t="str">
        <f>VLOOKUP(Table3[[#This Row],[Employee ID]],Table1[[#All],[Employee ID]:[ADEmail]],10)</f>
        <v>trystan.ramos@bilearner.com</v>
      </c>
      <c r="C785" t="s">
        <v>31135</v>
      </c>
      <c r="D785">
        <v>2</v>
      </c>
      <c r="E785">
        <v>3</v>
      </c>
      <c r="F785">
        <v>1</v>
      </c>
      <c r="G785" t="str">
        <f>VLOOKUP(Table3[[#This Row],[Employee ID]],Table1[[#All],[Employee ID]:[GenderCode]],3)</f>
        <v>Female</v>
      </c>
      <c r="H785" t="str">
        <f>VLOOKUP(Table3[[#This Row],[Employee ID]],Table1[[#All],[Employee ID]:[JobFunctionDescription]],2)</f>
        <v>Technician</v>
      </c>
      <c r="I785" t="str">
        <f>VLOOKUP(Table3[[#This Row],[Employee ID]],Table1[[#All],[Employee ID]:[DepartmentType]],18)</f>
        <v xml:space="preserve">Production       </v>
      </c>
    </row>
    <row r="786" spans="1:11">
      <c r="A786">
        <v>1785</v>
      </c>
      <c r="B786" t="str">
        <f>VLOOKUP(Table3[[#This Row],[Employee ID]],Table1[[#All],[Employee ID]:[ADEmail]],10)</f>
        <v>miley.gutierrez@bilearner.com</v>
      </c>
      <c r="C786" s="2">
        <v>44781</v>
      </c>
      <c r="D786">
        <v>4</v>
      </c>
      <c r="E786">
        <v>4</v>
      </c>
      <c r="F786">
        <v>5</v>
      </c>
      <c r="G786" t="str">
        <f>VLOOKUP(Table3[[#This Row],[Employee ID]],Table1[[#All],[Employee ID]:[GenderCode]],3)</f>
        <v>Female</v>
      </c>
      <c r="H786" t="str">
        <f>VLOOKUP(Table3[[#This Row],[Employee ID]],Table1[[#All],[Employee ID]:[JobFunctionDescription]],2)</f>
        <v>Director</v>
      </c>
      <c r="I786" t="str">
        <f>VLOOKUP(Table3[[#This Row],[Employee ID]],Table1[[#All],[Employee ID]:[DepartmentType]],18)</f>
        <v xml:space="preserve">Production       </v>
      </c>
      <c r="K786" s="2"/>
    </row>
    <row r="787" spans="1:11">
      <c r="A787">
        <v>1786</v>
      </c>
      <c r="B787" t="str">
        <f>VLOOKUP(Table3[[#This Row],[Employee ID]],Table1[[#All],[Employee ID]:[ADEmail]],10)</f>
        <v>tara.hoover@bilearner.com</v>
      </c>
      <c r="C787" s="2">
        <v>44991</v>
      </c>
      <c r="D787">
        <v>4</v>
      </c>
      <c r="E787">
        <v>2</v>
      </c>
      <c r="F787">
        <v>1</v>
      </c>
      <c r="G787" t="str">
        <f>VLOOKUP(Table3[[#This Row],[Employee ID]],Table1[[#All],[Employee ID]:[GenderCode]],3)</f>
        <v>Male</v>
      </c>
      <c r="H787" t="str">
        <f>VLOOKUP(Table3[[#This Row],[Employee ID]],Table1[[#All],[Employee ID]:[JobFunctionDescription]],2)</f>
        <v>Laborer</v>
      </c>
      <c r="I787" t="str">
        <f>VLOOKUP(Table3[[#This Row],[Employee ID]],Table1[[#All],[Employee ID]:[DepartmentType]],18)</f>
        <v xml:space="preserve">Production       </v>
      </c>
      <c r="K787" s="2"/>
    </row>
    <row r="788" spans="1:11">
      <c r="A788">
        <v>1787</v>
      </c>
      <c r="B788" t="str">
        <f>VLOOKUP(Table3[[#This Row],[Employee ID]],Table1[[#All],[Employee ID]:[ADEmail]],10)</f>
        <v>layla.gutierrez@bilearner.com</v>
      </c>
      <c r="C788" t="s">
        <v>31135</v>
      </c>
      <c r="D788">
        <v>2</v>
      </c>
      <c r="E788">
        <v>5</v>
      </c>
      <c r="F788">
        <v>3</v>
      </c>
      <c r="G788" t="str">
        <f>VLOOKUP(Table3[[#This Row],[Employee ID]],Table1[[#All],[Employee ID]:[GenderCode]],3)</f>
        <v>Male</v>
      </c>
      <c r="H788" t="str">
        <f>VLOOKUP(Table3[[#This Row],[Employee ID]],Table1[[#All],[Employee ID]:[JobFunctionDescription]],2)</f>
        <v>Engineer</v>
      </c>
      <c r="I788" t="str">
        <f>VLOOKUP(Table3[[#This Row],[Employee ID]],Table1[[#All],[Employee ID]:[DepartmentType]],18)</f>
        <v xml:space="preserve">Production       </v>
      </c>
    </row>
    <row r="789" spans="1:11">
      <c r="A789">
        <v>1788</v>
      </c>
      <c r="B789" t="str">
        <f>VLOOKUP(Table3[[#This Row],[Employee ID]],Table1[[#All],[Employee ID]:[ADEmail]],10)</f>
        <v>jakayla.hall@bilearner.com</v>
      </c>
      <c r="C789" s="2">
        <v>45024</v>
      </c>
      <c r="D789">
        <v>2</v>
      </c>
      <c r="E789">
        <v>5</v>
      </c>
      <c r="F789">
        <v>1</v>
      </c>
      <c r="G789" t="str">
        <f>VLOOKUP(Table3[[#This Row],[Employee ID]],Table1[[#All],[Employee ID]:[GenderCode]],3)</f>
        <v>Male</v>
      </c>
      <c r="H789" t="str">
        <f>VLOOKUP(Table3[[#This Row],[Employee ID]],Table1[[#All],[Employee ID]:[JobFunctionDescription]],2)</f>
        <v>Engineer</v>
      </c>
      <c r="I789" t="str">
        <f>VLOOKUP(Table3[[#This Row],[Employee ID]],Table1[[#All],[Employee ID]:[DepartmentType]],18)</f>
        <v xml:space="preserve">Production       </v>
      </c>
      <c r="K789" s="2"/>
    </row>
    <row r="790" spans="1:11">
      <c r="A790">
        <v>1789</v>
      </c>
      <c r="B790" t="str">
        <f>VLOOKUP(Table3[[#This Row],[Employee ID]],Table1[[#All],[Employee ID]:[ADEmail]],10)</f>
        <v>jayson.ferguson@bilearner.com</v>
      </c>
      <c r="C790" s="2">
        <v>44752</v>
      </c>
      <c r="D790">
        <v>4</v>
      </c>
      <c r="E790">
        <v>3</v>
      </c>
      <c r="F790">
        <v>1</v>
      </c>
      <c r="G790" t="str">
        <f>VLOOKUP(Table3[[#This Row],[Employee ID]],Table1[[#All],[Employee ID]:[GenderCode]],3)</f>
        <v>Male</v>
      </c>
      <c r="H790" t="str">
        <f>VLOOKUP(Table3[[#This Row],[Employee ID]],Table1[[#All],[Employee ID]:[JobFunctionDescription]],2)</f>
        <v>Engineer</v>
      </c>
      <c r="I790" t="str">
        <f>VLOOKUP(Table3[[#This Row],[Employee ID]],Table1[[#All],[Employee ID]:[DepartmentType]],18)</f>
        <v xml:space="preserve">Production       </v>
      </c>
      <c r="K790" s="2"/>
    </row>
    <row r="791" spans="1:11">
      <c r="A791">
        <v>1790</v>
      </c>
      <c r="B791" t="str">
        <f>VLOOKUP(Table3[[#This Row],[Employee ID]],Table1[[#All],[Employee ID]:[ADEmail]],10)</f>
        <v>nick.daniels@bilearner.com</v>
      </c>
      <c r="C791" s="2">
        <v>44875</v>
      </c>
      <c r="D791">
        <v>4</v>
      </c>
      <c r="E791">
        <v>5</v>
      </c>
      <c r="F791">
        <v>4</v>
      </c>
      <c r="G791" t="str">
        <f>VLOOKUP(Table3[[#This Row],[Employee ID]],Table1[[#All],[Employee ID]:[GenderCode]],3)</f>
        <v>Female</v>
      </c>
      <c r="H791" t="str">
        <f>VLOOKUP(Table3[[#This Row],[Employee ID]],Table1[[#All],[Employee ID]:[JobFunctionDescription]],2)</f>
        <v>Lineman</v>
      </c>
      <c r="I791" t="str">
        <f>VLOOKUP(Table3[[#This Row],[Employee ID]],Table1[[#All],[Employee ID]:[DepartmentType]],18)</f>
        <v xml:space="preserve">Production       </v>
      </c>
      <c r="K791" s="2"/>
    </row>
    <row r="792" spans="1:11">
      <c r="A792">
        <v>1791</v>
      </c>
      <c r="B792" t="str">
        <f>VLOOKUP(Table3[[#This Row],[Employee ID]],Table1[[#All],[Employee ID]:[ADEmail]],10)</f>
        <v>marvin.abbott@bilearner.com</v>
      </c>
      <c r="C792" t="s">
        <v>31272</v>
      </c>
      <c r="D792">
        <v>4</v>
      </c>
      <c r="E792">
        <v>5</v>
      </c>
      <c r="F792">
        <v>3</v>
      </c>
      <c r="G792" t="str">
        <f>VLOOKUP(Table3[[#This Row],[Employee ID]],Table1[[#All],[Employee ID]:[GenderCode]],3)</f>
        <v>Female</v>
      </c>
      <c r="H792" t="str">
        <f>VLOOKUP(Table3[[#This Row],[Employee ID]],Table1[[#All],[Employee ID]:[JobFunctionDescription]],2)</f>
        <v>Clerk</v>
      </c>
      <c r="I792" t="str">
        <f>VLOOKUP(Table3[[#This Row],[Employee ID]],Table1[[#All],[Employee ID]:[DepartmentType]],18)</f>
        <v xml:space="preserve">Production       </v>
      </c>
    </row>
    <row r="793" spans="1:11">
      <c r="A793">
        <v>1792</v>
      </c>
      <c r="B793" t="str">
        <f>VLOOKUP(Table3[[#This Row],[Employee ID]],Table1[[#All],[Employee ID]:[ADEmail]],10)</f>
        <v>sawyer.oliver@bilearner.com</v>
      </c>
      <c r="C793" s="2">
        <v>44904</v>
      </c>
      <c r="D793">
        <v>2</v>
      </c>
      <c r="E793">
        <v>3</v>
      </c>
      <c r="F793">
        <v>5</v>
      </c>
      <c r="G793" t="str">
        <f>VLOOKUP(Table3[[#This Row],[Employee ID]],Table1[[#All],[Employee ID]:[GenderCode]],3)</f>
        <v>Male</v>
      </c>
      <c r="H793" t="str">
        <f>VLOOKUP(Table3[[#This Row],[Employee ID]],Table1[[#All],[Employee ID]:[JobFunctionDescription]],2)</f>
        <v>Planner</v>
      </c>
      <c r="I793" t="str">
        <f>VLOOKUP(Table3[[#This Row],[Employee ID]],Table1[[#All],[Employee ID]:[DepartmentType]],18)</f>
        <v xml:space="preserve">Production       </v>
      </c>
      <c r="K793" s="2"/>
    </row>
    <row r="794" spans="1:11">
      <c r="A794">
        <v>1793</v>
      </c>
      <c r="B794" t="str">
        <f>VLOOKUP(Table3[[#This Row],[Employee ID]],Table1[[#All],[Employee ID]:[ADEmail]],10)</f>
        <v>linda.barajas@bilearner.com</v>
      </c>
      <c r="C794" s="2">
        <v>44660</v>
      </c>
      <c r="D794">
        <v>1</v>
      </c>
      <c r="E794">
        <v>1</v>
      </c>
      <c r="F794">
        <v>2</v>
      </c>
      <c r="G794" t="str">
        <f>VLOOKUP(Table3[[#This Row],[Employee ID]],Table1[[#All],[Employee ID]:[GenderCode]],3)</f>
        <v>Female</v>
      </c>
      <c r="H794" t="str">
        <f>VLOOKUP(Table3[[#This Row],[Employee ID]],Table1[[#All],[Employee ID]:[JobFunctionDescription]],2)</f>
        <v>Director</v>
      </c>
      <c r="I794" t="str">
        <f>VLOOKUP(Table3[[#This Row],[Employee ID]],Table1[[#All],[Employee ID]:[DepartmentType]],18)</f>
        <v xml:space="preserve">Production       </v>
      </c>
      <c r="K794" s="2"/>
    </row>
    <row r="795" spans="1:11">
      <c r="A795">
        <v>1794</v>
      </c>
      <c r="B795" t="str">
        <f>VLOOKUP(Table3[[#This Row],[Employee ID]],Table1[[#All],[Employee ID]:[ADEmail]],10)</f>
        <v>chance.blackwell@bilearner.com</v>
      </c>
      <c r="C795" t="s">
        <v>31220</v>
      </c>
      <c r="D795">
        <v>4</v>
      </c>
      <c r="E795">
        <v>4</v>
      </c>
      <c r="F795">
        <v>2</v>
      </c>
      <c r="G795" t="str">
        <f>VLOOKUP(Table3[[#This Row],[Employee ID]],Table1[[#All],[Employee ID]:[GenderCode]],3)</f>
        <v>Female</v>
      </c>
      <c r="H795" t="str">
        <f>VLOOKUP(Table3[[#This Row],[Employee ID]],Table1[[#All],[Employee ID]:[JobFunctionDescription]],2)</f>
        <v>Administrator</v>
      </c>
      <c r="I795" t="str">
        <f>VLOOKUP(Table3[[#This Row],[Employee ID]],Table1[[#All],[Employee ID]:[DepartmentType]],18)</f>
        <v xml:space="preserve">Production       </v>
      </c>
    </row>
    <row r="796" spans="1:11">
      <c r="A796">
        <v>1795</v>
      </c>
      <c r="B796" t="str">
        <f>VLOOKUP(Table3[[#This Row],[Employee ID]],Table1[[#All],[Employee ID]:[ADEmail]],10)</f>
        <v>antonio.mccoy@bilearner.com</v>
      </c>
      <c r="C796" s="2">
        <v>45205</v>
      </c>
      <c r="D796">
        <v>5</v>
      </c>
      <c r="E796">
        <v>1</v>
      </c>
      <c r="F796">
        <v>4</v>
      </c>
      <c r="G796" t="str">
        <f>VLOOKUP(Table3[[#This Row],[Employee ID]],Table1[[#All],[Employee ID]:[GenderCode]],3)</f>
        <v>Female</v>
      </c>
      <c r="H796" t="str">
        <f>VLOOKUP(Table3[[#This Row],[Employee ID]],Table1[[#All],[Employee ID]:[JobFunctionDescription]],2)</f>
        <v>Manager</v>
      </c>
      <c r="I796" t="str">
        <f>VLOOKUP(Table3[[#This Row],[Employee ID]],Table1[[#All],[Employee ID]:[DepartmentType]],18)</f>
        <v xml:space="preserve">Production       </v>
      </c>
      <c r="K796" s="2"/>
    </row>
    <row r="797" spans="1:11">
      <c r="A797">
        <v>1796</v>
      </c>
      <c r="B797" t="str">
        <f>VLOOKUP(Table3[[#This Row],[Employee ID]],Table1[[#All],[Employee ID]:[ADEmail]],10)</f>
        <v>emmett.mercado@bilearner.com</v>
      </c>
      <c r="C797" t="s">
        <v>31273</v>
      </c>
      <c r="D797">
        <v>3</v>
      </c>
      <c r="E797">
        <v>5</v>
      </c>
      <c r="F797">
        <v>2</v>
      </c>
      <c r="G797" t="str">
        <f>VLOOKUP(Table3[[#This Row],[Employee ID]],Table1[[#All],[Employee ID]:[GenderCode]],3)</f>
        <v>Female</v>
      </c>
      <c r="H797" t="str">
        <f>VLOOKUP(Table3[[#This Row],[Employee ID]],Table1[[#All],[Employee ID]:[JobFunctionDescription]],2)</f>
        <v>Driver</v>
      </c>
      <c r="I797" t="str">
        <f>VLOOKUP(Table3[[#This Row],[Employee ID]],Table1[[#All],[Employee ID]:[DepartmentType]],18)</f>
        <v xml:space="preserve">Production       </v>
      </c>
    </row>
    <row r="798" spans="1:11">
      <c r="A798">
        <v>1797</v>
      </c>
      <c r="B798" t="str">
        <f>VLOOKUP(Table3[[#This Row],[Employee ID]],Table1[[#All],[Employee ID]:[ADEmail]],10)</f>
        <v>clara.wheeler@bilearner.com</v>
      </c>
      <c r="C798" s="2">
        <v>44990</v>
      </c>
      <c r="D798">
        <v>3</v>
      </c>
      <c r="E798">
        <v>3</v>
      </c>
      <c r="F798">
        <v>5</v>
      </c>
      <c r="G798" t="str">
        <f>VLOOKUP(Table3[[#This Row],[Employee ID]],Table1[[#All],[Employee ID]:[GenderCode]],3)</f>
        <v>Female</v>
      </c>
      <c r="H798" t="str">
        <f>VLOOKUP(Table3[[#This Row],[Employee ID]],Table1[[#All],[Employee ID]:[JobFunctionDescription]],2)</f>
        <v>Laborer</v>
      </c>
      <c r="I798" t="str">
        <f>VLOOKUP(Table3[[#This Row],[Employee ID]],Table1[[#All],[Employee ID]:[DepartmentType]],18)</f>
        <v xml:space="preserve">Production       </v>
      </c>
      <c r="K798" s="2"/>
    </row>
    <row r="799" spans="1:11">
      <c r="A799">
        <v>1798</v>
      </c>
      <c r="B799" t="str">
        <f>VLOOKUP(Table3[[#This Row],[Employee ID]],Table1[[#All],[Employee ID]:[ADEmail]],10)</f>
        <v>kieran.morse@bilearner.com</v>
      </c>
      <c r="C799" t="s">
        <v>31142</v>
      </c>
      <c r="D799">
        <v>3</v>
      </c>
      <c r="E799">
        <v>2</v>
      </c>
      <c r="F799">
        <v>4</v>
      </c>
      <c r="G799" t="str">
        <f>VLOOKUP(Table3[[#This Row],[Employee ID]],Table1[[#All],[Employee ID]:[GenderCode]],3)</f>
        <v>Female</v>
      </c>
      <c r="H799" t="str">
        <f>VLOOKUP(Table3[[#This Row],[Employee ID]],Table1[[#All],[Employee ID]:[JobFunctionDescription]],2)</f>
        <v>Splicer</v>
      </c>
      <c r="I799" t="str">
        <f>VLOOKUP(Table3[[#This Row],[Employee ID]],Table1[[#All],[Employee ID]:[DepartmentType]],18)</f>
        <v xml:space="preserve">Production       </v>
      </c>
    </row>
    <row r="800" spans="1:11">
      <c r="A800">
        <v>1799</v>
      </c>
      <c r="B800" t="str">
        <f>VLOOKUP(Table3[[#This Row],[Employee ID]],Table1[[#All],[Employee ID]:[ADEmail]],10)</f>
        <v>aliyah.schmitt@bilearner.com</v>
      </c>
      <c r="C800" t="s">
        <v>31211</v>
      </c>
      <c r="D800">
        <v>2</v>
      </c>
      <c r="E800">
        <v>5</v>
      </c>
      <c r="F800">
        <v>3</v>
      </c>
      <c r="G800" t="str">
        <f>VLOOKUP(Table3[[#This Row],[Employee ID]],Table1[[#All],[Employee ID]:[GenderCode]],3)</f>
        <v>Male</v>
      </c>
      <c r="H800" t="str">
        <f>VLOOKUP(Table3[[#This Row],[Employee ID]],Table1[[#All],[Employee ID]:[JobFunctionDescription]],2)</f>
        <v>Technician</v>
      </c>
      <c r="I800" t="str">
        <f>VLOOKUP(Table3[[#This Row],[Employee ID]],Table1[[#All],[Employee ID]:[DepartmentType]],18)</f>
        <v xml:space="preserve">Production       </v>
      </c>
    </row>
    <row r="801" spans="1:11">
      <c r="A801">
        <v>1800</v>
      </c>
      <c r="B801" t="str">
        <f>VLOOKUP(Table3[[#This Row],[Employee ID]],Table1[[#All],[Employee ID]:[ADEmail]],10)</f>
        <v>kyan.morrison@bilearner.com</v>
      </c>
      <c r="C801" s="2">
        <v>44987</v>
      </c>
      <c r="D801">
        <v>4</v>
      </c>
      <c r="E801">
        <v>3</v>
      </c>
      <c r="F801">
        <v>5</v>
      </c>
      <c r="G801" t="str">
        <f>VLOOKUP(Table3[[#This Row],[Employee ID]],Table1[[#All],[Employee ID]:[GenderCode]],3)</f>
        <v>Female</v>
      </c>
      <c r="H801" t="str">
        <f>VLOOKUP(Table3[[#This Row],[Employee ID]],Table1[[#All],[Employee ID]:[JobFunctionDescription]],2)</f>
        <v>Lineman</v>
      </c>
      <c r="I801" t="str">
        <f>VLOOKUP(Table3[[#This Row],[Employee ID]],Table1[[#All],[Employee ID]:[DepartmentType]],18)</f>
        <v xml:space="preserve">Production       </v>
      </c>
      <c r="K801" s="2"/>
    </row>
    <row r="802" spans="1:11">
      <c r="A802">
        <v>1801</v>
      </c>
      <c r="B802" t="str">
        <f>VLOOKUP(Table3[[#This Row],[Employee ID]],Table1[[#All],[Employee ID]:[ADEmail]],10)</f>
        <v>rayan.stephenson@bilearner.com</v>
      </c>
      <c r="C802" s="2">
        <v>44963</v>
      </c>
      <c r="D802">
        <v>3</v>
      </c>
      <c r="E802">
        <v>4</v>
      </c>
      <c r="F802">
        <v>3</v>
      </c>
      <c r="G802" t="str">
        <f>VLOOKUP(Table3[[#This Row],[Employee ID]],Table1[[#All],[Employee ID]:[GenderCode]],3)</f>
        <v>Female</v>
      </c>
      <c r="H802" t="str">
        <f>VLOOKUP(Table3[[#This Row],[Employee ID]],Table1[[#All],[Employee ID]:[JobFunctionDescription]],2)</f>
        <v>Technician</v>
      </c>
      <c r="I802" t="str">
        <f>VLOOKUP(Table3[[#This Row],[Employee ID]],Table1[[#All],[Employee ID]:[DepartmentType]],18)</f>
        <v xml:space="preserve">Production       </v>
      </c>
      <c r="K802" s="2"/>
    </row>
    <row r="803" spans="1:11">
      <c r="A803">
        <v>1802</v>
      </c>
      <c r="B803" t="str">
        <f>VLOOKUP(Table3[[#This Row],[Employee ID]],Table1[[#All],[Employee ID]:[ADEmail]],10)</f>
        <v>gael.jacobs@bilearner.com</v>
      </c>
      <c r="C803" t="s">
        <v>31203</v>
      </c>
      <c r="D803">
        <v>4</v>
      </c>
      <c r="E803">
        <v>2</v>
      </c>
      <c r="F803">
        <v>5</v>
      </c>
      <c r="G803" t="str">
        <f>VLOOKUP(Table3[[#This Row],[Employee ID]],Table1[[#All],[Employee ID]:[GenderCode]],3)</f>
        <v>Female</v>
      </c>
      <c r="H803" t="str">
        <f>VLOOKUP(Table3[[#This Row],[Employee ID]],Table1[[#All],[Employee ID]:[JobFunctionDescription]],2)</f>
        <v>Driller</v>
      </c>
      <c r="I803" t="str">
        <f>VLOOKUP(Table3[[#This Row],[Employee ID]],Table1[[#All],[Employee ID]:[DepartmentType]],18)</f>
        <v xml:space="preserve">Production       </v>
      </c>
    </row>
    <row r="804" spans="1:11">
      <c r="A804">
        <v>1803</v>
      </c>
      <c r="B804" t="str">
        <f>VLOOKUP(Table3[[#This Row],[Employee ID]],Table1[[#All],[Employee ID]:[ADEmail]],10)</f>
        <v>stephany.neal@bilearner.com</v>
      </c>
      <c r="C804" t="s">
        <v>31100</v>
      </c>
      <c r="D804">
        <v>1</v>
      </c>
      <c r="E804">
        <v>3</v>
      </c>
      <c r="F804">
        <v>1</v>
      </c>
      <c r="G804" t="str">
        <f>VLOOKUP(Table3[[#This Row],[Employee ID]],Table1[[#All],[Employee ID]:[GenderCode]],3)</f>
        <v>Female</v>
      </c>
      <c r="H804" t="str">
        <f>VLOOKUP(Table3[[#This Row],[Employee ID]],Table1[[#All],[Employee ID]:[JobFunctionDescription]],2)</f>
        <v>Billing</v>
      </c>
      <c r="I804" t="str">
        <f>VLOOKUP(Table3[[#This Row],[Employee ID]],Table1[[#All],[Employee ID]:[DepartmentType]],18)</f>
        <v xml:space="preserve">Production       </v>
      </c>
    </row>
    <row r="805" spans="1:11">
      <c r="A805">
        <v>1804</v>
      </c>
      <c r="B805" t="str">
        <f>VLOOKUP(Table3[[#This Row],[Employee ID]],Table1[[#All],[Employee ID]:[ADEmail]],10)</f>
        <v>trevon.deleon@bilearner.com</v>
      </c>
      <c r="C805" t="s">
        <v>31255</v>
      </c>
      <c r="D805">
        <v>3</v>
      </c>
      <c r="E805">
        <v>3</v>
      </c>
      <c r="F805">
        <v>5</v>
      </c>
      <c r="G805" t="str">
        <f>VLOOKUP(Table3[[#This Row],[Employee ID]],Table1[[#All],[Employee ID]:[GenderCode]],3)</f>
        <v>Male</v>
      </c>
      <c r="H805" t="str">
        <f>VLOOKUP(Table3[[#This Row],[Employee ID]],Table1[[#All],[Employee ID]:[JobFunctionDescription]],2)</f>
        <v>Laborer</v>
      </c>
      <c r="I805" t="str">
        <f>VLOOKUP(Table3[[#This Row],[Employee ID]],Table1[[#All],[Employee ID]:[DepartmentType]],18)</f>
        <v xml:space="preserve">Production       </v>
      </c>
    </row>
    <row r="806" spans="1:11">
      <c r="A806">
        <v>1805</v>
      </c>
      <c r="B806" t="str">
        <f>VLOOKUP(Table3[[#This Row],[Employee ID]],Table1[[#All],[Employee ID]:[ADEmail]],10)</f>
        <v>phoenix.pitts@bilearner.com</v>
      </c>
      <c r="C806" s="2">
        <v>45176</v>
      </c>
      <c r="D806">
        <v>3</v>
      </c>
      <c r="E806">
        <v>3</v>
      </c>
      <c r="F806">
        <v>1</v>
      </c>
      <c r="G806" t="str">
        <f>VLOOKUP(Table3[[#This Row],[Employee ID]],Table1[[#All],[Employee ID]:[GenderCode]],3)</f>
        <v>Male</v>
      </c>
      <c r="H806" t="str">
        <f>VLOOKUP(Table3[[#This Row],[Employee ID]],Table1[[#All],[Employee ID]:[JobFunctionDescription]],2)</f>
        <v>Laborer</v>
      </c>
      <c r="I806" t="str">
        <f>VLOOKUP(Table3[[#This Row],[Employee ID]],Table1[[#All],[Employee ID]:[DepartmentType]],18)</f>
        <v xml:space="preserve">Production       </v>
      </c>
      <c r="K806" s="2"/>
    </row>
    <row r="807" spans="1:11">
      <c r="A807">
        <v>1806</v>
      </c>
      <c r="B807" t="str">
        <f>VLOOKUP(Table3[[#This Row],[Employee ID]],Table1[[#All],[Employee ID]:[ADEmail]],10)</f>
        <v>nola.gillespie@bilearner.com</v>
      </c>
      <c r="C807" s="2">
        <v>44689</v>
      </c>
      <c r="D807">
        <v>1</v>
      </c>
      <c r="E807">
        <v>2</v>
      </c>
      <c r="F807">
        <v>5</v>
      </c>
      <c r="G807" t="str">
        <f>VLOOKUP(Table3[[#This Row],[Employee ID]],Table1[[#All],[Employee ID]:[GenderCode]],3)</f>
        <v>Male</v>
      </c>
      <c r="H807" t="str">
        <f>VLOOKUP(Table3[[#This Row],[Employee ID]],Table1[[#All],[Employee ID]:[JobFunctionDescription]],2)</f>
        <v>Laborer</v>
      </c>
      <c r="I807" t="str">
        <f>VLOOKUP(Table3[[#This Row],[Employee ID]],Table1[[#All],[Employee ID]:[DepartmentType]],18)</f>
        <v xml:space="preserve">Production       </v>
      </c>
      <c r="K807" s="2"/>
    </row>
    <row r="808" spans="1:11">
      <c r="A808">
        <v>1807</v>
      </c>
      <c r="B808" t="str">
        <f>VLOOKUP(Table3[[#This Row],[Employee ID]],Table1[[#All],[Employee ID]:[ADEmail]],10)</f>
        <v>jeramiah.schwartz@bilearner.com</v>
      </c>
      <c r="C808" s="2">
        <v>44987</v>
      </c>
      <c r="D808">
        <v>1</v>
      </c>
      <c r="E808">
        <v>4</v>
      </c>
      <c r="F808">
        <v>4</v>
      </c>
      <c r="G808" t="str">
        <f>VLOOKUP(Table3[[#This Row],[Employee ID]],Table1[[#All],[Employee ID]:[GenderCode]],3)</f>
        <v>Female</v>
      </c>
      <c r="H808" t="str">
        <f>VLOOKUP(Table3[[#This Row],[Employee ID]],Table1[[#All],[Employee ID]:[JobFunctionDescription]],2)</f>
        <v>Lineman</v>
      </c>
      <c r="I808" t="str">
        <f>VLOOKUP(Table3[[#This Row],[Employee ID]],Table1[[#All],[Employee ID]:[DepartmentType]],18)</f>
        <v xml:space="preserve">Production       </v>
      </c>
      <c r="K808" s="2"/>
    </row>
    <row r="809" spans="1:11">
      <c r="A809">
        <v>1808</v>
      </c>
      <c r="B809" t="str">
        <f>VLOOKUP(Table3[[#This Row],[Employee ID]],Table1[[#All],[Employee ID]:[ADEmail]],10)</f>
        <v>aaden.mercer@bilearner.com</v>
      </c>
      <c r="C809" t="s">
        <v>31187</v>
      </c>
      <c r="D809">
        <v>5</v>
      </c>
      <c r="E809">
        <v>2</v>
      </c>
      <c r="F809">
        <v>4</v>
      </c>
      <c r="G809" t="str">
        <f>VLOOKUP(Table3[[#This Row],[Employee ID]],Table1[[#All],[Employee ID]:[GenderCode]],3)</f>
        <v>Female</v>
      </c>
      <c r="H809" t="str">
        <f>VLOOKUP(Table3[[#This Row],[Employee ID]],Table1[[#All],[Employee ID]:[JobFunctionDescription]],2)</f>
        <v>Coordinator</v>
      </c>
      <c r="I809" t="str">
        <f>VLOOKUP(Table3[[#This Row],[Employee ID]],Table1[[#All],[Employee ID]:[DepartmentType]],18)</f>
        <v xml:space="preserve">Production       </v>
      </c>
    </row>
    <row r="810" spans="1:11">
      <c r="A810">
        <v>1809</v>
      </c>
      <c r="B810" t="str">
        <f>VLOOKUP(Table3[[#This Row],[Employee ID]],Table1[[#All],[Employee ID]:[ADEmail]],10)</f>
        <v>nathalia.good@bilearner.com</v>
      </c>
      <c r="C810" s="2">
        <v>45111</v>
      </c>
      <c r="D810">
        <v>5</v>
      </c>
      <c r="E810">
        <v>2</v>
      </c>
      <c r="F810">
        <v>1</v>
      </c>
      <c r="G810" t="str">
        <f>VLOOKUP(Table3[[#This Row],[Employee ID]],Table1[[#All],[Employee ID]:[GenderCode]],3)</f>
        <v>Female</v>
      </c>
      <c r="H810" t="str">
        <f>VLOOKUP(Table3[[#This Row],[Employee ID]],Table1[[#All],[Employee ID]:[JobFunctionDescription]],2)</f>
        <v>Supervisor</v>
      </c>
      <c r="I810" t="str">
        <f>VLOOKUP(Table3[[#This Row],[Employee ID]],Table1[[#All],[Employee ID]:[DepartmentType]],18)</f>
        <v xml:space="preserve">Production       </v>
      </c>
      <c r="K810" s="2"/>
    </row>
    <row r="811" spans="1:11">
      <c r="A811">
        <v>1810</v>
      </c>
      <c r="B811" t="str">
        <f>VLOOKUP(Table3[[#This Row],[Employee ID]],Table1[[#All],[Employee ID]:[ADEmail]],10)</f>
        <v>zaria.benton@bilearner.com</v>
      </c>
      <c r="C811" s="2">
        <v>45084</v>
      </c>
      <c r="D811">
        <v>5</v>
      </c>
      <c r="E811">
        <v>1</v>
      </c>
      <c r="F811">
        <v>4</v>
      </c>
      <c r="G811" t="str">
        <f>VLOOKUP(Table3[[#This Row],[Employee ID]],Table1[[#All],[Employee ID]:[GenderCode]],3)</f>
        <v>Male</v>
      </c>
      <c r="H811" t="str">
        <f>VLOOKUP(Table3[[#This Row],[Employee ID]],Table1[[#All],[Employee ID]:[JobFunctionDescription]],2)</f>
        <v>Engineer</v>
      </c>
      <c r="I811" t="str">
        <f>VLOOKUP(Table3[[#This Row],[Employee ID]],Table1[[#All],[Employee ID]:[DepartmentType]],18)</f>
        <v xml:space="preserve">Production       </v>
      </c>
      <c r="K811" s="2"/>
    </row>
    <row r="812" spans="1:11">
      <c r="A812">
        <v>1811</v>
      </c>
      <c r="B812" t="str">
        <f>VLOOKUP(Table3[[#This Row],[Employee ID]],Table1[[#All],[Employee ID]:[ADEmail]],10)</f>
        <v>miley.ortega@bilearner.com</v>
      </c>
      <c r="C812" s="2">
        <v>44874</v>
      </c>
      <c r="D812">
        <v>2</v>
      </c>
      <c r="E812">
        <v>5</v>
      </c>
      <c r="F812">
        <v>1</v>
      </c>
      <c r="G812" t="str">
        <f>VLOOKUP(Table3[[#This Row],[Employee ID]],Table1[[#All],[Employee ID]:[GenderCode]],3)</f>
        <v>Female</v>
      </c>
      <c r="H812" t="str">
        <f>VLOOKUP(Table3[[#This Row],[Employee ID]],Table1[[#All],[Employee ID]:[JobFunctionDescription]],2)</f>
        <v>Project Manager</v>
      </c>
      <c r="I812" t="str">
        <f>VLOOKUP(Table3[[#This Row],[Employee ID]],Table1[[#All],[Employee ID]:[DepartmentType]],18)</f>
        <v xml:space="preserve">Production       </v>
      </c>
      <c r="K812" s="2"/>
    </row>
    <row r="813" spans="1:11">
      <c r="A813">
        <v>1812</v>
      </c>
      <c r="B813" t="str">
        <f>VLOOKUP(Table3[[#This Row],[Employee ID]],Table1[[#All],[Employee ID]:[ADEmail]],10)</f>
        <v>julia.farmer@bilearner.com</v>
      </c>
      <c r="C813" s="2">
        <v>44693</v>
      </c>
      <c r="D813">
        <v>4</v>
      </c>
      <c r="E813">
        <v>2</v>
      </c>
      <c r="F813">
        <v>5</v>
      </c>
      <c r="G813" t="str">
        <f>VLOOKUP(Table3[[#This Row],[Employee ID]],Table1[[#All],[Employee ID]:[GenderCode]],3)</f>
        <v>Female</v>
      </c>
      <c r="H813" t="str">
        <f>VLOOKUP(Table3[[#This Row],[Employee ID]],Table1[[#All],[Employee ID]:[JobFunctionDescription]],2)</f>
        <v>Manager</v>
      </c>
      <c r="I813" t="str">
        <f>VLOOKUP(Table3[[#This Row],[Employee ID]],Table1[[#All],[Employee ID]:[DepartmentType]],18)</f>
        <v xml:space="preserve">Production       </v>
      </c>
      <c r="K813" s="2"/>
    </row>
    <row r="814" spans="1:11">
      <c r="A814">
        <v>1813</v>
      </c>
      <c r="B814" t="str">
        <f>VLOOKUP(Table3[[#This Row],[Employee ID]],Table1[[#All],[Employee ID]:[ADEmail]],10)</f>
        <v>valentin.lam@bilearner.com</v>
      </c>
      <c r="C814" s="2">
        <v>44991</v>
      </c>
      <c r="D814">
        <v>3</v>
      </c>
      <c r="E814">
        <v>5</v>
      </c>
      <c r="F814">
        <v>3</v>
      </c>
      <c r="G814" t="str">
        <f>VLOOKUP(Table3[[#This Row],[Employee ID]],Table1[[#All],[Employee ID]:[GenderCode]],3)</f>
        <v>Female</v>
      </c>
      <c r="H814" t="str">
        <f>VLOOKUP(Table3[[#This Row],[Employee ID]],Table1[[#All],[Employee ID]:[JobFunctionDescription]],2)</f>
        <v>Lineman</v>
      </c>
      <c r="I814" t="str">
        <f>VLOOKUP(Table3[[#This Row],[Employee ID]],Table1[[#All],[Employee ID]:[DepartmentType]],18)</f>
        <v xml:space="preserve">Production       </v>
      </c>
      <c r="K814" s="2"/>
    </row>
    <row r="815" spans="1:11">
      <c r="A815">
        <v>1814</v>
      </c>
      <c r="B815" t="str">
        <f>VLOOKUP(Table3[[#This Row],[Employee ID]],Table1[[#All],[Employee ID]:[ADEmail]],10)</f>
        <v>darnell.ritter@bilearner.com</v>
      </c>
      <c r="C815" t="s">
        <v>31247</v>
      </c>
      <c r="D815">
        <v>3</v>
      </c>
      <c r="E815">
        <v>3</v>
      </c>
      <c r="F815">
        <v>1</v>
      </c>
      <c r="G815" t="str">
        <f>VLOOKUP(Table3[[#This Row],[Employee ID]],Table1[[#All],[Employee ID]:[GenderCode]],3)</f>
        <v>Female</v>
      </c>
      <c r="H815" t="str">
        <f>VLOOKUP(Table3[[#This Row],[Employee ID]],Table1[[#All],[Employee ID]:[JobFunctionDescription]],2)</f>
        <v>Laborer</v>
      </c>
      <c r="I815" t="str">
        <f>VLOOKUP(Table3[[#This Row],[Employee ID]],Table1[[#All],[Employee ID]:[DepartmentType]],18)</f>
        <v xml:space="preserve">Production       </v>
      </c>
    </row>
    <row r="816" spans="1:11">
      <c r="A816">
        <v>1815</v>
      </c>
      <c r="B816" t="str">
        <f>VLOOKUP(Table3[[#This Row],[Employee ID]],Table1[[#All],[Employee ID]:[ADEmail]],10)</f>
        <v>kierra.lozano@bilearner.com</v>
      </c>
      <c r="C816" t="s">
        <v>31153</v>
      </c>
      <c r="D816">
        <v>1</v>
      </c>
      <c r="E816">
        <v>4</v>
      </c>
      <c r="F816">
        <v>5</v>
      </c>
      <c r="G816" t="str">
        <f>VLOOKUP(Table3[[#This Row],[Employee ID]],Table1[[#All],[Employee ID]:[GenderCode]],3)</f>
        <v>Female</v>
      </c>
      <c r="H816" t="str">
        <f>VLOOKUP(Table3[[#This Row],[Employee ID]],Table1[[#All],[Employee ID]:[JobFunctionDescription]],2)</f>
        <v>Manager</v>
      </c>
      <c r="I816" t="str">
        <f>VLOOKUP(Table3[[#This Row],[Employee ID]],Table1[[#All],[Employee ID]:[DepartmentType]],18)</f>
        <v xml:space="preserve">Production       </v>
      </c>
    </row>
    <row r="817" spans="1:11">
      <c r="A817">
        <v>1816</v>
      </c>
      <c r="B817" t="str">
        <f>VLOOKUP(Table3[[#This Row],[Employee ID]],Table1[[#All],[Employee ID]:[ADEmail]],10)</f>
        <v>jamari.dunn@bilearner.com</v>
      </c>
      <c r="C817" s="2">
        <v>44989</v>
      </c>
      <c r="D817">
        <v>4</v>
      </c>
      <c r="E817">
        <v>3</v>
      </c>
      <c r="F817">
        <v>1</v>
      </c>
      <c r="G817" t="str">
        <f>VLOOKUP(Table3[[#This Row],[Employee ID]],Table1[[#All],[Employee ID]:[GenderCode]],3)</f>
        <v>Female</v>
      </c>
      <c r="H817" t="str">
        <f>VLOOKUP(Table3[[#This Row],[Employee ID]],Table1[[#All],[Employee ID]:[JobFunctionDescription]],2)</f>
        <v>Supervisor</v>
      </c>
      <c r="I817" t="str">
        <f>VLOOKUP(Table3[[#This Row],[Employee ID]],Table1[[#All],[Employee ID]:[DepartmentType]],18)</f>
        <v xml:space="preserve">Production       </v>
      </c>
      <c r="K817" s="2"/>
    </row>
    <row r="818" spans="1:11">
      <c r="A818">
        <v>1817</v>
      </c>
      <c r="B818" t="str">
        <f>VLOOKUP(Table3[[#This Row],[Employee ID]],Table1[[#All],[Employee ID]:[ADEmail]],10)</f>
        <v>zoey.page@bilearner.com</v>
      </c>
      <c r="C818" t="s">
        <v>31150</v>
      </c>
      <c r="D818">
        <v>3</v>
      </c>
      <c r="E818">
        <v>1</v>
      </c>
      <c r="F818">
        <v>5</v>
      </c>
      <c r="G818" t="str">
        <f>VLOOKUP(Table3[[#This Row],[Employee ID]],Table1[[#All],[Employee ID]:[GenderCode]],3)</f>
        <v>Female</v>
      </c>
      <c r="H818" t="str">
        <f>VLOOKUP(Table3[[#This Row],[Employee ID]],Table1[[#All],[Employee ID]:[JobFunctionDescription]],2)</f>
        <v>Lineman</v>
      </c>
      <c r="I818" t="str">
        <f>VLOOKUP(Table3[[#This Row],[Employee ID]],Table1[[#All],[Employee ID]:[DepartmentType]],18)</f>
        <v xml:space="preserve">Production       </v>
      </c>
    </row>
    <row r="819" spans="1:11">
      <c r="A819">
        <v>1818</v>
      </c>
      <c r="B819" t="str">
        <f>VLOOKUP(Table3[[#This Row],[Employee ID]],Table1[[#All],[Employee ID]:[ADEmail]],10)</f>
        <v>kendra.velez@bilearner.com</v>
      </c>
      <c r="C819" t="s">
        <v>31223</v>
      </c>
      <c r="D819">
        <v>3</v>
      </c>
      <c r="E819">
        <v>1</v>
      </c>
      <c r="F819">
        <v>3</v>
      </c>
      <c r="G819" t="str">
        <f>VLOOKUP(Table3[[#This Row],[Employee ID]],Table1[[#All],[Employee ID]:[GenderCode]],3)</f>
        <v>Male</v>
      </c>
      <c r="H819" t="str">
        <f>VLOOKUP(Table3[[#This Row],[Employee ID]],Table1[[#All],[Employee ID]:[JobFunctionDescription]],2)</f>
        <v>Laborer</v>
      </c>
      <c r="I819" t="str">
        <f>VLOOKUP(Table3[[#This Row],[Employee ID]],Table1[[#All],[Employee ID]:[DepartmentType]],18)</f>
        <v xml:space="preserve">Production       </v>
      </c>
    </row>
    <row r="820" spans="1:11">
      <c r="A820">
        <v>1819</v>
      </c>
      <c r="B820" t="str">
        <f>VLOOKUP(Table3[[#This Row],[Employee ID]],Table1[[#All],[Employee ID]:[ADEmail]],10)</f>
        <v>alison.fuller@bilearner.com</v>
      </c>
      <c r="C820" s="2">
        <v>44877</v>
      </c>
      <c r="D820">
        <v>3</v>
      </c>
      <c r="E820">
        <v>1</v>
      </c>
      <c r="F820">
        <v>1</v>
      </c>
      <c r="G820" t="str">
        <f>VLOOKUP(Table3[[#This Row],[Employee ID]],Table1[[#All],[Employee ID]:[GenderCode]],3)</f>
        <v>Female</v>
      </c>
      <c r="H820" t="str">
        <f>VLOOKUP(Table3[[#This Row],[Employee ID]],Table1[[#All],[Employee ID]:[JobFunctionDescription]],2)</f>
        <v>Technician</v>
      </c>
      <c r="I820" t="str">
        <f>VLOOKUP(Table3[[#This Row],[Employee ID]],Table1[[#All],[Employee ID]:[DepartmentType]],18)</f>
        <v xml:space="preserve">Production       </v>
      </c>
      <c r="K820" s="2"/>
    </row>
    <row r="821" spans="1:11">
      <c r="A821">
        <v>1820</v>
      </c>
      <c r="B821" t="str">
        <f>VLOOKUP(Table3[[#This Row],[Employee ID]],Table1[[#All],[Employee ID]:[ADEmail]],10)</f>
        <v>toby.cooley@bilearner.com</v>
      </c>
      <c r="C821" t="s">
        <v>31179</v>
      </c>
      <c r="D821">
        <v>5</v>
      </c>
      <c r="E821">
        <v>4</v>
      </c>
      <c r="F821">
        <v>3</v>
      </c>
      <c r="G821" t="str">
        <f>VLOOKUP(Table3[[#This Row],[Employee ID]],Table1[[#All],[Employee ID]:[GenderCode]],3)</f>
        <v>Female</v>
      </c>
      <c r="H821" t="str">
        <f>VLOOKUP(Table3[[#This Row],[Employee ID]],Table1[[#All],[Employee ID]:[JobFunctionDescription]],2)</f>
        <v>Shop</v>
      </c>
      <c r="I821" t="str">
        <f>VLOOKUP(Table3[[#This Row],[Employee ID]],Table1[[#All],[Employee ID]:[DepartmentType]],18)</f>
        <v xml:space="preserve">Production       </v>
      </c>
    </row>
    <row r="822" spans="1:11">
      <c r="A822">
        <v>1821</v>
      </c>
      <c r="B822" t="str">
        <f>VLOOKUP(Table3[[#This Row],[Employee ID]],Table1[[#All],[Employee ID]:[ADEmail]],10)</f>
        <v>emilie.hood@bilearner.com</v>
      </c>
      <c r="C822" s="2">
        <v>44631</v>
      </c>
      <c r="D822">
        <v>1</v>
      </c>
      <c r="E822">
        <v>2</v>
      </c>
      <c r="F822">
        <v>1</v>
      </c>
      <c r="G822" t="str">
        <f>VLOOKUP(Table3[[#This Row],[Employee ID]],Table1[[#All],[Employee ID]:[GenderCode]],3)</f>
        <v>Female</v>
      </c>
      <c r="H822" t="str">
        <f>VLOOKUP(Table3[[#This Row],[Employee ID]],Table1[[#All],[Employee ID]:[JobFunctionDescription]],2)</f>
        <v>Accountant</v>
      </c>
      <c r="I822" t="str">
        <f>VLOOKUP(Table3[[#This Row],[Employee ID]],Table1[[#All],[Employee ID]:[DepartmentType]],18)</f>
        <v xml:space="preserve">Production       </v>
      </c>
      <c r="K822" s="2"/>
    </row>
    <row r="823" spans="1:11">
      <c r="A823">
        <v>1822</v>
      </c>
      <c r="B823" t="str">
        <f>VLOOKUP(Table3[[#This Row],[Employee ID]],Table1[[#All],[Employee ID]:[ADEmail]],10)</f>
        <v>cortez.pena@bilearner.com</v>
      </c>
      <c r="C823" t="s">
        <v>31145</v>
      </c>
      <c r="D823">
        <v>5</v>
      </c>
      <c r="E823">
        <v>2</v>
      </c>
      <c r="F823">
        <v>2</v>
      </c>
      <c r="G823" t="str">
        <f>VLOOKUP(Table3[[#This Row],[Employee ID]],Table1[[#All],[Employee ID]:[GenderCode]],3)</f>
        <v>Female</v>
      </c>
      <c r="H823" t="str">
        <f>VLOOKUP(Table3[[#This Row],[Employee ID]],Table1[[#All],[Employee ID]:[JobFunctionDescription]],2)</f>
        <v>Groundman</v>
      </c>
      <c r="I823" t="str">
        <f>VLOOKUP(Table3[[#This Row],[Employee ID]],Table1[[#All],[Employee ID]:[DepartmentType]],18)</f>
        <v xml:space="preserve">Production       </v>
      </c>
    </row>
    <row r="824" spans="1:11">
      <c r="A824">
        <v>1823</v>
      </c>
      <c r="B824" t="str">
        <f>VLOOKUP(Table3[[#This Row],[Employee ID]],Table1[[#All],[Employee ID]:[ADEmail]],10)</f>
        <v>abbigail.blanchard@bilearner.com</v>
      </c>
      <c r="C824" s="2">
        <v>45265</v>
      </c>
      <c r="D824">
        <v>4</v>
      </c>
      <c r="E824">
        <v>4</v>
      </c>
      <c r="F824">
        <v>3</v>
      </c>
      <c r="G824" t="str">
        <f>VLOOKUP(Table3[[#This Row],[Employee ID]],Table1[[#All],[Employee ID]:[GenderCode]],3)</f>
        <v>Male</v>
      </c>
      <c r="H824" t="str">
        <f>VLOOKUP(Table3[[#This Row],[Employee ID]],Table1[[#All],[Employee ID]:[JobFunctionDescription]],2)</f>
        <v>Assistant</v>
      </c>
      <c r="I824" t="str">
        <f>VLOOKUP(Table3[[#This Row],[Employee ID]],Table1[[#All],[Employee ID]:[DepartmentType]],18)</f>
        <v xml:space="preserve">Production       </v>
      </c>
      <c r="K824" s="2"/>
    </row>
    <row r="825" spans="1:11">
      <c r="A825">
        <v>1824</v>
      </c>
      <c r="B825" t="str">
        <f>VLOOKUP(Table3[[#This Row],[Employee ID]],Table1[[#All],[Employee ID]:[ADEmail]],10)</f>
        <v>abby.curtis@bilearner.com</v>
      </c>
      <c r="C825" t="s">
        <v>31196</v>
      </c>
      <c r="D825">
        <v>3</v>
      </c>
      <c r="E825">
        <v>1</v>
      </c>
      <c r="F825">
        <v>1</v>
      </c>
      <c r="G825" t="str">
        <f>VLOOKUP(Table3[[#This Row],[Employee ID]],Table1[[#All],[Employee ID]:[GenderCode]],3)</f>
        <v>Male</v>
      </c>
      <c r="H825" t="str">
        <f>VLOOKUP(Table3[[#This Row],[Employee ID]],Table1[[#All],[Employee ID]:[JobFunctionDescription]],2)</f>
        <v>Vp</v>
      </c>
      <c r="I825" t="str">
        <f>VLOOKUP(Table3[[#This Row],[Employee ID]],Table1[[#All],[Employee ID]:[DepartmentType]],18)</f>
        <v xml:space="preserve">Production       </v>
      </c>
    </row>
    <row r="826" spans="1:11">
      <c r="A826">
        <v>1825</v>
      </c>
      <c r="B826" t="str">
        <f>VLOOKUP(Table3[[#This Row],[Employee ID]],Table1[[#All],[Employee ID]:[ADEmail]],10)</f>
        <v>giana.moore@bilearner.com</v>
      </c>
      <c r="C826" t="s">
        <v>31274</v>
      </c>
      <c r="D826">
        <v>1</v>
      </c>
      <c r="E826">
        <v>3</v>
      </c>
      <c r="F826">
        <v>3</v>
      </c>
      <c r="G826" t="str">
        <f>VLOOKUP(Table3[[#This Row],[Employee ID]],Table1[[#All],[Employee ID]:[GenderCode]],3)</f>
        <v>Male</v>
      </c>
      <c r="H826" t="str">
        <f>VLOOKUP(Table3[[#This Row],[Employee ID]],Table1[[#All],[Employee ID]:[JobFunctionDescription]],2)</f>
        <v>Laborer</v>
      </c>
      <c r="I826" t="str">
        <f>VLOOKUP(Table3[[#This Row],[Employee ID]],Table1[[#All],[Employee ID]:[DepartmentType]],18)</f>
        <v xml:space="preserve">Production       </v>
      </c>
    </row>
    <row r="827" spans="1:11">
      <c r="A827">
        <v>1826</v>
      </c>
      <c r="B827" t="str">
        <f>VLOOKUP(Table3[[#This Row],[Employee ID]],Table1[[#All],[Employee ID]:[ADEmail]],10)</f>
        <v>giada.santos@bilearner.com</v>
      </c>
      <c r="C827" t="s">
        <v>31169</v>
      </c>
      <c r="D827">
        <v>3</v>
      </c>
      <c r="E827">
        <v>2</v>
      </c>
      <c r="F827">
        <v>5</v>
      </c>
      <c r="G827" t="str">
        <f>VLOOKUP(Table3[[#This Row],[Employee ID]],Table1[[#All],[Employee ID]:[GenderCode]],3)</f>
        <v>Female</v>
      </c>
      <c r="H827" t="str">
        <f>VLOOKUP(Table3[[#This Row],[Employee ID]],Table1[[#All],[Employee ID]:[JobFunctionDescription]],2)</f>
        <v>Foreman</v>
      </c>
      <c r="I827" t="str">
        <f>VLOOKUP(Table3[[#This Row],[Employee ID]],Table1[[#All],[Employee ID]:[DepartmentType]],18)</f>
        <v xml:space="preserve">Production       </v>
      </c>
    </row>
    <row r="828" spans="1:11">
      <c r="A828">
        <v>1827</v>
      </c>
      <c r="B828" t="str">
        <f>VLOOKUP(Table3[[#This Row],[Employee ID]],Table1[[#All],[Employee ID]:[ADEmail]],10)</f>
        <v>jessie.church@bilearner.com</v>
      </c>
      <c r="C828" t="s">
        <v>31199</v>
      </c>
      <c r="D828">
        <v>1</v>
      </c>
      <c r="E828">
        <v>3</v>
      </c>
      <c r="F828">
        <v>5</v>
      </c>
      <c r="G828" t="str">
        <f>VLOOKUP(Table3[[#This Row],[Employee ID]],Table1[[#All],[Employee ID]:[GenderCode]],3)</f>
        <v>Female</v>
      </c>
      <c r="H828" t="str">
        <f>VLOOKUP(Table3[[#This Row],[Employee ID]],Table1[[#All],[Employee ID]:[JobFunctionDescription]],2)</f>
        <v>Operator</v>
      </c>
      <c r="I828" t="str">
        <f>VLOOKUP(Table3[[#This Row],[Employee ID]],Table1[[#All],[Employee ID]:[DepartmentType]],18)</f>
        <v xml:space="preserve">Production       </v>
      </c>
    </row>
    <row r="829" spans="1:11">
      <c r="A829">
        <v>1828</v>
      </c>
      <c r="B829" t="str">
        <f>VLOOKUP(Table3[[#This Row],[Employee ID]],Table1[[#All],[Employee ID]:[ADEmail]],10)</f>
        <v>kaylah.ramos@bilearner.com</v>
      </c>
      <c r="C829" t="s">
        <v>31275</v>
      </c>
      <c r="D829">
        <v>3</v>
      </c>
      <c r="E829">
        <v>3</v>
      </c>
      <c r="F829">
        <v>2</v>
      </c>
      <c r="G829" t="str">
        <f>VLOOKUP(Table3[[#This Row],[Employee ID]],Table1[[#All],[Employee ID]:[GenderCode]],3)</f>
        <v>Male</v>
      </c>
      <c r="H829" t="str">
        <f>VLOOKUP(Table3[[#This Row],[Employee ID]],Table1[[#All],[Employee ID]:[JobFunctionDescription]],2)</f>
        <v>Foreman</v>
      </c>
      <c r="I829" t="str">
        <f>VLOOKUP(Table3[[#This Row],[Employee ID]],Table1[[#All],[Employee ID]:[DepartmentType]],18)</f>
        <v xml:space="preserve">Production       </v>
      </c>
    </row>
    <row r="830" spans="1:11">
      <c r="A830">
        <v>1829</v>
      </c>
      <c r="B830" t="str">
        <f>VLOOKUP(Table3[[#This Row],[Employee ID]],Table1[[#All],[Employee ID]:[ADEmail]],10)</f>
        <v>camille.fritz@bilearner.com</v>
      </c>
      <c r="C830" t="s">
        <v>31191</v>
      </c>
      <c r="D830">
        <v>2</v>
      </c>
      <c r="E830">
        <v>1</v>
      </c>
      <c r="F830">
        <v>2</v>
      </c>
      <c r="G830" t="str">
        <f>VLOOKUP(Table3[[#This Row],[Employee ID]],Table1[[#All],[Employee ID]:[GenderCode]],3)</f>
        <v>Male</v>
      </c>
      <c r="H830" t="str">
        <f>VLOOKUP(Table3[[#This Row],[Employee ID]],Table1[[#All],[Employee ID]:[JobFunctionDescription]],2)</f>
        <v>Project Manager</v>
      </c>
      <c r="I830" t="str">
        <f>VLOOKUP(Table3[[#This Row],[Employee ID]],Table1[[#All],[Employee ID]:[DepartmentType]],18)</f>
        <v xml:space="preserve">Production       </v>
      </c>
    </row>
    <row r="831" spans="1:11">
      <c r="A831">
        <v>1830</v>
      </c>
      <c r="B831" t="str">
        <f>VLOOKUP(Table3[[#This Row],[Employee ID]],Table1[[#All],[Employee ID]:[ADEmail]],10)</f>
        <v>deangelo.murillo@bilearner.com</v>
      </c>
      <c r="C831" s="2">
        <v>45267</v>
      </c>
      <c r="D831">
        <v>1</v>
      </c>
      <c r="E831">
        <v>4</v>
      </c>
      <c r="F831">
        <v>1</v>
      </c>
      <c r="G831" t="str">
        <f>VLOOKUP(Table3[[#This Row],[Employee ID]],Table1[[#All],[Employee ID]:[GenderCode]],3)</f>
        <v>Female</v>
      </c>
      <c r="H831" t="str">
        <f>VLOOKUP(Table3[[#This Row],[Employee ID]],Table1[[#All],[Employee ID]:[JobFunctionDescription]],2)</f>
        <v>Administrative</v>
      </c>
      <c r="I831" t="str">
        <f>VLOOKUP(Table3[[#This Row],[Employee ID]],Table1[[#All],[Employee ID]:[DepartmentType]],18)</f>
        <v xml:space="preserve">Production       </v>
      </c>
      <c r="K831" s="2"/>
    </row>
    <row r="832" spans="1:11">
      <c r="A832">
        <v>1831</v>
      </c>
      <c r="B832" t="str">
        <f>VLOOKUP(Table3[[#This Row],[Employee ID]],Table1[[#All],[Employee ID]:[ADEmail]],10)</f>
        <v>emerson.gallagher@bilearner.com</v>
      </c>
      <c r="C832" t="s">
        <v>31276</v>
      </c>
      <c r="D832">
        <v>2</v>
      </c>
      <c r="E832">
        <v>2</v>
      </c>
      <c r="F832">
        <v>2</v>
      </c>
      <c r="G832" t="str">
        <f>VLOOKUP(Table3[[#This Row],[Employee ID]],Table1[[#All],[Employee ID]:[GenderCode]],3)</f>
        <v>Female</v>
      </c>
      <c r="H832" t="str">
        <f>VLOOKUP(Table3[[#This Row],[Employee ID]],Table1[[#All],[Employee ID]:[JobFunctionDescription]],2)</f>
        <v>Technician</v>
      </c>
      <c r="I832" t="str">
        <f>VLOOKUP(Table3[[#This Row],[Employee ID]],Table1[[#All],[Employee ID]:[DepartmentType]],18)</f>
        <v xml:space="preserve">Production       </v>
      </c>
    </row>
    <row r="833" spans="1:11">
      <c r="A833">
        <v>1832</v>
      </c>
      <c r="B833" t="str">
        <f>VLOOKUP(Table3[[#This Row],[Employee ID]],Table1[[#All],[Employee ID]:[ADEmail]],10)</f>
        <v>april.bentley@bilearner.com</v>
      </c>
      <c r="C833" s="2">
        <v>44720</v>
      </c>
      <c r="D833">
        <v>1</v>
      </c>
      <c r="E833">
        <v>2</v>
      </c>
      <c r="F833">
        <v>4</v>
      </c>
      <c r="G833" t="str">
        <f>VLOOKUP(Table3[[#This Row],[Employee ID]],Table1[[#All],[Employee ID]:[GenderCode]],3)</f>
        <v>Female</v>
      </c>
      <c r="H833" t="str">
        <f>VLOOKUP(Table3[[#This Row],[Employee ID]],Table1[[#All],[Employee ID]:[JobFunctionDescription]],2)</f>
        <v>Engineer</v>
      </c>
      <c r="I833" t="str">
        <f>VLOOKUP(Table3[[#This Row],[Employee ID]],Table1[[#All],[Employee ID]:[DepartmentType]],18)</f>
        <v xml:space="preserve">Production       </v>
      </c>
      <c r="K833" s="2"/>
    </row>
    <row r="834" spans="1:11">
      <c r="A834">
        <v>1833</v>
      </c>
      <c r="B834" t="str">
        <f>VLOOKUP(Table3[[#This Row],[Employee ID]],Table1[[#All],[Employee ID]:[ADEmail]],10)</f>
        <v>ainsley.booth@bilearner.com</v>
      </c>
      <c r="C834" t="s">
        <v>31218</v>
      </c>
      <c r="D834">
        <v>4</v>
      </c>
      <c r="E834">
        <v>3</v>
      </c>
      <c r="F834">
        <v>2</v>
      </c>
      <c r="G834" t="str">
        <f>VLOOKUP(Table3[[#This Row],[Employee ID]],Table1[[#All],[Employee ID]:[GenderCode]],3)</f>
        <v>Female</v>
      </c>
      <c r="H834" t="str">
        <f>VLOOKUP(Table3[[#This Row],[Employee ID]],Table1[[#All],[Employee ID]:[JobFunctionDescription]],2)</f>
        <v>Technician</v>
      </c>
      <c r="I834" t="str">
        <f>VLOOKUP(Table3[[#This Row],[Employee ID]],Table1[[#All],[Employee ID]:[DepartmentType]],18)</f>
        <v xml:space="preserve">Production       </v>
      </c>
    </row>
    <row r="835" spans="1:11">
      <c r="A835">
        <v>1834</v>
      </c>
      <c r="B835" t="str">
        <f>VLOOKUP(Table3[[#This Row],[Employee ID]],Table1[[#All],[Employee ID]:[ADEmail]],10)</f>
        <v>dereon.huffman@bilearner.com</v>
      </c>
      <c r="C835" s="2">
        <v>44785</v>
      </c>
      <c r="D835">
        <v>4</v>
      </c>
      <c r="E835">
        <v>5</v>
      </c>
      <c r="F835">
        <v>1</v>
      </c>
      <c r="G835" t="str">
        <f>VLOOKUP(Table3[[#This Row],[Employee ID]],Table1[[#All],[Employee ID]:[GenderCode]],3)</f>
        <v>Female</v>
      </c>
      <c r="H835" t="str">
        <f>VLOOKUP(Table3[[#This Row],[Employee ID]],Table1[[#All],[Employee ID]:[JobFunctionDescription]],2)</f>
        <v>Coordinator</v>
      </c>
      <c r="I835" t="str">
        <f>VLOOKUP(Table3[[#This Row],[Employee ID]],Table1[[#All],[Employee ID]:[DepartmentType]],18)</f>
        <v xml:space="preserve">Production       </v>
      </c>
      <c r="K835" s="2"/>
    </row>
    <row r="836" spans="1:11">
      <c r="A836">
        <v>1835</v>
      </c>
      <c r="B836" t="str">
        <f>VLOOKUP(Table3[[#This Row],[Employee ID]],Table1[[#All],[Employee ID]:[ADEmail]],10)</f>
        <v>colin.cherry@bilearner.com</v>
      </c>
      <c r="C836" s="2">
        <v>45234</v>
      </c>
      <c r="D836">
        <v>5</v>
      </c>
      <c r="E836">
        <v>2</v>
      </c>
      <c r="F836">
        <v>2</v>
      </c>
      <c r="G836" t="str">
        <f>VLOOKUP(Table3[[#This Row],[Employee ID]],Table1[[#All],[Employee ID]:[GenderCode]],3)</f>
        <v>Female</v>
      </c>
      <c r="H836" t="str">
        <f>VLOOKUP(Table3[[#This Row],[Employee ID]],Table1[[#All],[Employee ID]:[JobFunctionDescription]],2)</f>
        <v>Laborer</v>
      </c>
      <c r="I836" t="str">
        <f>VLOOKUP(Table3[[#This Row],[Employee ID]],Table1[[#All],[Employee ID]:[DepartmentType]],18)</f>
        <v xml:space="preserve">Production       </v>
      </c>
      <c r="K836" s="2"/>
    </row>
    <row r="837" spans="1:11">
      <c r="A837">
        <v>1836</v>
      </c>
      <c r="B837" t="str">
        <f>VLOOKUP(Table3[[#This Row],[Employee ID]],Table1[[#All],[Employee ID]:[ADEmail]],10)</f>
        <v>karla.hines@bilearner.com</v>
      </c>
      <c r="C837" s="2">
        <v>44722</v>
      </c>
      <c r="D837">
        <v>1</v>
      </c>
      <c r="E837">
        <v>4</v>
      </c>
      <c r="F837">
        <v>3</v>
      </c>
      <c r="G837" t="str">
        <f>VLOOKUP(Table3[[#This Row],[Employee ID]],Table1[[#All],[Employee ID]:[GenderCode]],3)</f>
        <v>Male</v>
      </c>
      <c r="H837" t="str">
        <f>VLOOKUP(Table3[[#This Row],[Employee ID]],Table1[[#All],[Employee ID]:[JobFunctionDescription]],2)</f>
        <v>Laborer</v>
      </c>
      <c r="I837" t="str">
        <f>VLOOKUP(Table3[[#This Row],[Employee ID]],Table1[[#All],[Employee ID]:[DepartmentType]],18)</f>
        <v xml:space="preserve">Production       </v>
      </c>
      <c r="K837" s="2"/>
    </row>
    <row r="838" spans="1:11">
      <c r="A838">
        <v>1837</v>
      </c>
      <c r="B838" t="str">
        <f>VLOOKUP(Table3[[#This Row],[Employee ID]],Table1[[#All],[Employee ID]:[ADEmail]],10)</f>
        <v>colton.decker@bilearner.com</v>
      </c>
      <c r="C838" s="2">
        <v>44927</v>
      </c>
      <c r="D838">
        <v>1</v>
      </c>
      <c r="E838">
        <v>3</v>
      </c>
      <c r="F838">
        <v>3</v>
      </c>
      <c r="G838" t="str">
        <f>VLOOKUP(Table3[[#This Row],[Employee ID]],Table1[[#All],[Employee ID]:[GenderCode]],3)</f>
        <v>Female</v>
      </c>
      <c r="H838" t="str">
        <f>VLOOKUP(Table3[[#This Row],[Employee ID]],Table1[[#All],[Employee ID]:[JobFunctionDescription]],2)</f>
        <v>Technician</v>
      </c>
      <c r="I838" t="str">
        <f>VLOOKUP(Table3[[#This Row],[Employee ID]],Table1[[#All],[Employee ID]:[DepartmentType]],18)</f>
        <v xml:space="preserve">Production       </v>
      </c>
      <c r="K838" s="2"/>
    </row>
    <row r="839" spans="1:11">
      <c r="A839">
        <v>1838</v>
      </c>
      <c r="B839" t="str">
        <f>VLOOKUP(Table3[[#This Row],[Employee ID]],Table1[[#All],[Employee ID]:[ADEmail]],10)</f>
        <v>jayleen.tran@bilearner.com</v>
      </c>
      <c r="C839" s="2">
        <v>44933</v>
      </c>
      <c r="D839">
        <v>2</v>
      </c>
      <c r="E839">
        <v>1</v>
      </c>
      <c r="F839">
        <v>1</v>
      </c>
      <c r="G839" t="str">
        <f>VLOOKUP(Table3[[#This Row],[Employee ID]],Table1[[#All],[Employee ID]:[GenderCode]],3)</f>
        <v>Female</v>
      </c>
      <c r="H839" t="str">
        <f>VLOOKUP(Table3[[#This Row],[Employee ID]],Table1[[#All],[Employee ID]:[JobFunctionDescription]],2)</f>
        <v>Laborer</v>
      </c>
      <c r="I839" t="str">
        <f>VLOOKUP(Table3[[#This Row],[Employee ID]],Table1[[#All],[Employee ID]:[DepartmentType]],18)</f>
        <v xml:space="preserve">Production       </v>
      </c>
      <c r="K839" s="2"/>
    </row>
    <row r="840" spans="1:11">
      <c r="A840">
        <v>1839</v>
      </c>
      <c r="B840" t="str">
        <f>VLOOKUP(Table3[[#This Row],[Employee ID]],Table1[[#All],[Employee ID]:[ADEmail]],10)</f>
        <v>aydin.perry@bilearner.com</v>
      </c>
      <c r="C840" t="s">
        <v>31211</v>
      </c>
      <c r="D840">
        <v>3</v>
      </c>
      <c r="E840">
        <v>3</v>
      </c>
      <c r="F840">
        <v>3</v>
      </c>
      <c r="G840" t="str">
        <f>VLOOKUP(Table3[[#This Row],[Employee ID]],Table1[[#All],[Employee ID]:[GenderCode]],3)</f>
        <v>Female</v>
      </c>
      <c r="H840" t="str">
        <f>VLOOKUP(Table3[[#This Row],[Employee ID]],Table1[[#All],[Employee ID]:[JobFunctionDescription]],2)</f>
        <v>Assistant</v>
      </c>
      <c r="I840" t="str">
        <f>VLOOKUP(Table3[[#This Row],[Employee ID]],Table1[[#All],[Employee ID]:[DepartmentType]],18)</f>
        <v xml:space="preserve">Production       </v>
      </c>
    </row>
    <row r="841" spans="1:11">
      <c r="A841">
        <v>1840</v>
      </c>
      <c r="B841" t="str">
        <f>VLOOKUP(Table3[[#This Row],[Employee ID]],Table1[[#All],[Employee ID]:[ADEmail]],10)</f>
        <v>jenna.casey@bilearner.com</v>
      </c>
      <c r="C841" t="s">
        <v>31269</v>
      </c>
      <c r="D841">
        <v>5</v>
      </c>
      <c r="E841">
        <v>1</v>
      </c>
      <c r="F841">
        <v>4</v>
      </c>
      <c r="G841" t="str">
        <f>VLOOKUP(Table3[[#This Row],[Employee ID]],Table1[[#All],[Employee ID]:[GenderCode]],3)</f>
        <v>Female</v>
      </c>
      <c r="H841" t="str">
        <f>VLOOKUP(Table3[[#This Row],[Employee ID]],Table1[[#All],[Employee ID]:[JobFunctionDescription]],2)</f>
        <v>Drafter</v>
      </c>
      <c r="I841" t="str">
        <f>VLOOKUP(Table3[[#This Row],[Employee ID]],Table1[[#All],[Employee ID]:[DepartmentType]],18)</f>
        <v xml:space="preserve">Production       </v>
      </c>
    </row>
    <row r="842" spans="1:11">
      <c r="A842">
        <v>1841</v>
      </c>
      <c r="B842" t="str">
        <f>VLOOKUP(Table3[[#This Row],[Employee ID]],Table1[[#All],[Employee ID]:[ADEmail]],10)</f>
        <v>remington.bullock@bilearner.com</v>
      </c>
      <c r="C842" t="s">
        <v>31214</v>
      </c>
      <c r="D842">
        <v>3</v>
      </c>
      <c r="E842">
        <v>5</v>
      </c>
      <c r="F842">
        <v>3</v>
      </c>
      <c r="G842" t="str">
        <f>VLOOKUP(Table3[[#This Row],[Employee ID]],Table1[[#All],[Employee ID]:[GenderCode]],3)</f>
        <v>Female</v>
      </c>
      <c r="H842" t="str">
        <f>VLOOKUP(Table3[[#This Row],[Employee ID]],Table1[[#All],[Employee ID]:[JobFunctionDescription]],2)</f>
        <v>Operator</v>
      </c>
      <c r="I842" t="str">
        <f>VLOOKUP(Table3[[#This Row],[Employee ID]],Table1[[#All],[Employee ID]:[DepartmentType]],18)</f>
        <v xml:space="preserve">Production       </v>
      </c>
    </row>
    <row r="843" spans="1:11">
      <c r="A843">
        <v>1842</v>
      </c>
      <c r="B843" t="str">
        <f>VLOOKUP(Table3[[#This Row],[Employee ID]],Table1[[#All],[Employee ID]:[ADEmail]],10)</f>
        <v>delaney.stewart@bilearner.com</v>
      </c>
      <c r="C843" s="2">
        <v>44754</v>
      </c>
      <c r="D843">
        <v>1</v>
      </c>
      <c r="E843">
        <v>4</v>
      </c>
      <c r="F843">
        <v>4</v>
      </c>
      <c r="G843" t="str">
        <f>VLOOKUP(Table3[[#This Row],[Employee ID]],Table1[[#All],[Employee ID]:[GenderCode]],3)</f>
        <v>Male</v>
      </c>
      <c r="H843" t="str">
        <f>VLOOKUP(Table3[[#This Row],[Employee ID]],Table1[[#All],[Employee ID]:[JobFunctionDescription]],2)</f>
        <v>Coordinator</v>
      </c>
      <c r="I843" t="str">
        <f>VLOOKUP(Table3[[#This Row],[Employee ID]],Table1[[#All],[Employee ID]:[DepartmentType]],18)</f>
        <v xml:space="preserve">Production       </v>
      </c>
      <c r="K843" s="2"/>
    </row>
    <row r="844" spans="1:11">
      <c r="A844">
        <v>1843</v>
      </c>
      <c r="B844" t="str">
        <f>VLOOKUP(Table3[[#This Row],[Employee ID]],Table1[[#All],[Employee ID]:[ADEmail]],10)</f>
        <v>saige.jones@bilearner.com</v>
      </c>
      <c r="C844" t="s">
        <v>31241</v>
      </c>
      <c r="D844">
        <v>1</v>
      </c>
      <c r="E844">
        <v>5</v>
      </c>
      <c r="F844">
        <v>4</v>
      </c>
      <c r="G844" t="str">
        <f>VLOOKUP(Table3[[#This Row],[Employee ID]],Table1[[#All],[Employee ID]:[GenderCode]],3)</f>
        <v>Male</v>
      </c>
      <c r="H844" t="str">
        <f>VLOOKUP(Table3[[#This Row],[Employee ID]],Table1[[#All],[Employee ID]:[JobFunctionDescription]],2)</f>
        <v>Engineer</v>
      </c>
      <c r="I844" t="str">
        <f>VLOOKUP(Table3[[#This Row],[Employee ID]],Table1[[#All],[Employee ID]:[DepartmentType]],18)</f>
        <v xml:space="preserve">Production       </v>
      </c>
    </row>
    <row r="845" spans="1:11">
      <c r="A845">
        <v>1844</v>
      </c>
      <c r="B845" t="str">
        <f>VLOOKUP(Table3[[#This Row],[Employee ID]],Table1[[#All],[Employee ID]:[ADEmail]],10)</f>
        <v>camryn.fritz@bilearner.com</v>
      </c>
      <c r="C845" t="s">
        <v>31210</v>
      </c>
      <c r="D845">
        <v>2</v>
      </c>
      <c r="E845">
        <v>1</v>
      </c>
      <c r="F845">
        <v>4</v>
      </c>
      <c r="G845" t="str">
        <f>VLOOKUP(Table3[[#This Row],[Employee ID]],Table1[[#All],[Employee ID]:[GenderCode]],3)</f>
        <v>Female</v>
      </c>
      <c r="H845" t="str">
        <f>VLOOKUP(Table3[[#This Row],[Employee ID]],Table1[[#All],[Employee ID]:[JobFunctionDescription]],2)</f>
        <v>Model Assistant</v>
      </c>
      <c r="I845" t="str">
        <f>VLOOKUP(Table3[[#This Row],[Employee ID]],Table1[[#All],[Employee ID]:[DepartmentType]],18)</f>
        <v xml:space="preserve">Production       </v>
      </c>
    </row>
    <row r="846" spans="1:11">
      <c r="A846">
        <v>1845</v>
      </c>
      <c r="B846" t="str">
        <f>VLOOKUP(Table3[[#This Row],[Employee ID]],Table1[[#All],[Employee ID]:[ADEmail]],10)</f>
        <v>amanda.lambert@bilearner.com</v>
      </c>
      <c r="C846" t="s">
        <v>31184</v>
      </c>
      <c r="D846">
        <v>1</v>
      </c>
      <c r="E846">
        <v>2</v>
      </c>
      <c r="F846">
        <v>5</v>
      </c>
      <c r="G846" t="str">
        <f>VLOOKUP(Table3[[#This Row],[Employee ID]],Table1[[#All],[Employee ID]:[GenderCode]],3)</f>
        <v>Female</v>
      </c>
      <c r="H846" t="str">
        <f>VLOOKUP(Table3[[#This Row],[Employee ID]],Table1[[#All],[Employee ID]:[JobFunctionDescription]],2)</f>
        <v>Laborer</v>
      </c>
      <c r="I846" t="str">
        <f>VLOOKUP(Table3[[#This Row],[Employee ID]],Table1[[#All],[Employee ID]:[DepartmentType]],18)</f>
        <v xml:space="preserve">Production       </v>
      </c>
    </row>
    <row r="847" spans="1:11">
      <c r="A847">
        <v>1846</v>
      </c>
      <c r="B847" t="str">
        <f>VLOOKUP(Table3[[#This Row],[Employee ID]],Table1[[#All],[Employee ID]:[ADEmail]],10)</f>
        <v>winston.callahan@bilearner.com</v>
      </c>
      <c r="C847" t="s">
        <v>31086</v>
      </c>
      <c r="D847">
        <v>5</v>
      </c>
      <c r="E847">
        <v>4</v>
      </c>
      <c r="F847">
        <v>1</v>
      </c>
      <c r="G847" t="str">
        <f>VLOOKUP(Table3[[#This Row],[Employee ID]],Table1[[#All],[Employee ID]:[GenderCode]],3)</f>
        <v>Male</v>
      </c>
      <c r="H847" t="str">
        <f>VLOOKUP(Table3[[#This Row],[Employee ID]],Table1[[#All],[Employee ID]:[JobFunctionDescription]],2)</f>
        <v>Foreman</v>
      </c>
      <c r="I847" t="str">
        <f>VLOOKUP(Table3[[#This Row],[Employee ID]],Table1[[#All],[Employee ID]:[DepartmentType]],18)</f>
        <v xml:space="preserve">Production       </v>
      </c>
    </row>
    <row r="848" spans="1:11">
      <c r="A848">
        <v>1847</v>
      </c>
      <c r="B848" t="str">
        <f>VLOOKUP(Table3[[#This Row],[Employee ID]],Table1[[#All],[Employee ID]:[ADEmail]],10)</f>
        <v>maverick.lang@bilearner.com</v>
      </c>
      <c r="C848" t="s">
        <v>31273</v>
      </c>
      <c r="D848">
        <v>5</v>
      </c>
      <c r="E848">
        <v>2</v>
      </c>
      <c r="F848">
        <v>3</v>
      </c>
      <c r="G848" t="str">
        <f>VLOOKUP(Table3[[#This Row],[Employee ID]],Table1[[#All],[Employee ID]:[GenderCode]],3)</f>
        <v>Male</v>
      </c>
      <c r="H848" t="str">
        <f>VLOOKUP(Table3[[#This Row],[Employee ID]],Table1[[#All],[Employee ID]:[JobFunctionDescription]],2)</f>
        <v>Project Manager</v>
      </c>
      <c r="I848" t="str">
        <f>VLOOKUP(Table3[[#This Row],[Employee ID]],Table1[[#All],[Employee ID]:[DepartmentType]],18)</f>
        <v xml:space="preserve">Production       </v>
      </c>
    </row>
    <row r="849" spans="1:11">
      <c r="A849">
        <v>1848</v>
      </c>
      <c r="B849" t="str">
        <f>VLOOKUP(Table3[[#This Row],[Employee ID]],Table1[[#All],[Employee ID]:[ADEmail]],10)</f>
        <v>harold.reid@bilearner.com</v>
      </c>
      <c r="C849" s="2">
        <v>45203</v>
      </c>
      <c r="D849">
        <v>2</v>
      </c>
      <c r="E849">
        <v>4</v>
      </c>
      <c r="F849">
        <v>5</v>
      </c>
      <c r="G849" t="str">
        <f>VLOOKUP(Table3[[#This Row],[Employee ID]],Table1[[#All],[Employee ID]:[GenderCode]],3)</f>
        <v>Male</v>
      </c>
      <c r="H849" t="str">
        <f>VLOOKUP(Table3[[#This Row],[Employee ID]],Table1[[#All],[Employee ID]:[JobFunctionDescription]],2)</f>
        <v>Engineer</v>
      </c>
      <c r="I849" t="str">
        <f>VLOOKUP(Table3[[#This Row],[Employee ID]],Table1[[#All],[Employee ID]:[DepartmentType]],18)</f>
        <v xml:space="preserve">Production       </v>
      </c>
      <c r="K849" s="2"/>
    </row>
    <row r="850" spans="1:11">
      <c r="A850">
        <v>1849</v>
      </c>
      <c r="B850" t="str">
        <f>VLOOKUP(Table3[[#This Row],[Employee ID]],Table1[[#All],[Employee ID]:[ADEmail]],10)</f>
        <v>cindy.york@bilearner.com</v>
      </c>
      <c r="C850" t="s">
        <v>31239</v>
      </c>
      <c r="D850">
        <v>2</v>
      </c>
      <c r="E850">
        <v>4</v>
      </c>
      <c r="F850">
        <v>4</v>
      </c>
      <c r="G850" t="str">
        <f>VLOOKUP(Table3[[#This Row],[Employee ID]],Table1[[#All],[Employee ID]:[GenderCode]],3)</f>
        <v>Female</v>
      </c>
      <c r="H850" t="str">
        <f>VLOOKUP(Table3[[#This Row],[Employee ID]],Table1[[#All],[Employee ID]:[JobFunctionDescription]],2)</f>
        <v>Project Manager</v>
      </c>
      <c r="I850" t="str">
        <f>VLOOKUP(Table3[[#This Row],[Employee ID]],Table1[[#All],[Employee ID]:[DepartmentType]],18)</f>
        <v xml:space="preserve">Production       </v>
      </c>
    </row>
    <row r="851" spans="1:11">
      <c r="A851">
        <v>1850</v>
      </c>
      <c r="B851" t="str">
        <f>VLOOKUP(Table3[[#This Row],[Employee ID]],Table1[[#All],[Employee ID]:[ADEmail]],10)</f>
        <v>breanna.cardenas@bilearner.com</v>
      </c>
      <c r="C851" s="2">
        <v>45174</v>
      </c>
      <c r="D851">
        <v>3</v>
      </c>
      <c r="E851">
        <v>1</v>
      </c>
      <c r="F851">
        <v>2</v>
      </c>
      <c r="G851" t="str">
        <f>VLOOKUP(Table3[[#This Row],[Employee ID]],Table1[[#All],[Employee ID]:[GenderCode]],3)</f>
        <v>Female</v>
      </c>
      <c r="H851" t="str">
        <f>VLOOKUP(Table3[[#This Row],[Employee ID]],Table1[[#All],[Employee ID]:[JobFunctionDescription]],2)</f>
        <v>Lineman</v>
      </c>
      <c r="I851" t="str">
        <f>VLOOKUP(Table3[[#This Row],[Employee ID]],Table1[[#All],[Employee ID]:[DepartmentType]],18)</f>
        <v xml:space="preserve">Production       </v>
      </c>
      <c r="K851" s="2"/>
    </row>
    <row r="852" spans="1:11">
      <c r="A852">
        <v>1851</v>
      </c>
      <c r="B852" t="str">
        <f>VLOOKUP(Table3[[#This Row],[Employee ID]],Table1[[#All],[Employee ID]:[ADEmail]],10)</f>
        <v>tripp.blake@bilearner.com</v>
      </c>
      <c r="C852" s="2">
        <v>44929</v>
      </c>
      <c r="D852">
        <v>1</v>
      </c>
      <c r="E852">
        <v>1</v>
      </c>
      <c r="F852">
        <v>4</v>
      </c>
      <c r="G852" t="str">
        <f>VLOOKUP(Table3[[#This Row],[Employee ID]],Table1[[#All],[Employee ID]:[GenderCode]],3)</f>
        <v>Female</v>
      </c>
      <c r="H852" t="str">
        <f>VLOOKUP(Table3[[#This Row],[Employee ID]],Table1[[#All],[Employee ID]:[JobFunctionDescription]],2)</f>
        <v>Laborer</v>
      </c>
      <c r="I852" t="str">
        <f>VLOOKUP(Table3[[#This Row],[Employee ID]],Table1[[#All],[Employee ID]:[DepartmentType]],18)</f>
        <v xml:space="preserve">Production       </v>
      </c>
      <c r="K852" s="2"/>
    </row>
    <row r="853" spans="1:11">
      <c r="A853">
        <v>1852</v>
      </c>
      <c r="B853" t="str">
        <f>VLOOKUP(Table3[[#This Row],[Employee ID]],Table1[[#All],[Employee ID]:[ADEmail]],10)</f>
        <v>elaine.moon@bilearner.com</v>
      </c>
      <c r="C853" s="2">
        <v>44962</v>
      </c>
      <c r="D853">
        <v>3</v>
      </c>
      <c r="E853">
        <v>4</v>
      </c>
      <c r="F853">
        <v>1</v>
      </c>
      <c r="G853" t="str">
        <f>VLOOKUP(Table3[[#This Row],[Employee ID]],Table1[[#All],[Employee ID]:[GenderCode]],3)</f>
        <v>Female</v>
      </c>
      <c r="H853" t="str">
        <f>VLOOKUP(Table3[[#This Row],[Employee ID]],Table1[[#All],[Employee ID]:[JobFunctionDescription]],2)</f>
        <v>Technician</v>
      </c>
      <c r="I853" t="str">
        <f>VLOOKUP(Table3[[#This Row],[Employee ID]],Table1[[#All],[Employee ID]:[DepartmentType]],18)</f>
        <v xml:space="preserve">Production       </v>
      </c>
      <c r="K853" s="2"/>
    </row>
    <row r="854" spans="1:11">
      <c r="A854">
        <v>1853</v>
      </c>
      <c r="B854" t="str">
        <f>VLOOKUP(Table3[[#This Row],[Employee ID]],Table1[[#All],[Employee ID]:[ADEmail]],10)</f>
        <v>jaime.morrow@bilearner.com</v>
      </c>
      <c r="C854" t="s">
        <v>31145</v>
      </c>
      <c r="D854">
        <v>4</v>
      </c>
      <c r="E854">
        <v>3</v>
      </c>
      <c r="F854">
        <v>5</v>
      </c>
      <c r="G854" t="str">
        <f>VLOOKUP(Table3[[#This Row],[Employee ID]],Table1[[#All],[Employee ID]:[GenderCode]],3)</f>
        <v>Female</v>
      </c>
      <c r="H854" t="str">
        <f>VLOOKUP(Table3[[#This Row],[Employee ID]],Table1[[#All],[Employee ID]:[JobFunctionDescription]],2)</f>
        <v>Lineman</v>
      </c>
      <c r="I854" t="str">
        <f>VLOOKUP(Table3[[#This Row],[Employee ID]],Table1[[#All],[Employee ID]:[DepartmentType]],18)</f>
        <v xml:space="preserve">Production       </v>
      </c>
    </row>
    <row r="855" spans="1:11">
      <c r="A855">
        <v>1854</v>
      </c>
      <c r="B855" t="str">
        <f>VLOOKUP(Table3[[#This Row],[Employee ID]],Table1[[#All],[Employee ID]:[ADEmail]],10)</f>
        <v>leslie.potts@bilearner.com</v>
      </c>
      <c r="C855" t="s">
        <v>31137</v>
      </c>
      <c r="D855">
        <v>1</v>
      </c>
      <c r="E855">
        <v>2</v>
      </c>
      <c r="F855">
        <v>5</v>
      </c>
      <c r="G855" t="str">
        <f>VLOOKUP(Table3[[#This Row],[Employee ID]],Table1[[#All],[Employee ID]:[GenderCode]],3)</f>
        <v>Female</v>
      </c>
      <c r="H855" t="str">
        <f>VLOOKUP(Table3[[#This Row],[Employee ID]],Table1[[#All],[Employee ID]:[JobFunctionDescription]],2)</f>
        <v>Mechanic</v>
      </c>
      <c r="I855" t="str">
        <f>VLOOKUP(Table3[[#This Row],[Employee ID]],Table1[[#All],[Employee ID]:[DepartmentType]],18)</f>
        <v xml:space="preserve">Production       </v>
      </c>
    </row>
    <row r="856" spans="1:11">
      <c r="A856">
        <v>1855</v>
      </c>
      <c r="B856" t="str">
        <f>VLOOKUP(Table3[[#This Row],[Employee ID]],Table1[[#All],[Employee ID]:[ADEmail]],10)</f>
        <v>keith.haas@bilearner.com</v>
      </c>
      <c r="C856" t="s">
        <v>31131</v>
      </c>
      <c r="D856">
        <v>3</v>
      </c>
      <c r="E856">
        <v>3</v>
      </c>
      <c r="F856">
        <v>3</v>
      </c>
      <c r="G856" t="str">
        <f>VLOOKUP(Table3[[#This Row],[Employee ID]],Table1[[#All],[Employee ID]:[GenderCode]],3)</f>
        <v>Male</v>
      </c>
      <c r="H856" t="str">
        <f>VLOOKUP(Table3[[#This Row],[Employee ID]],Table1[[#All],[Employee ID]:[JobFunctionDescription]],2)</f>
        <v>Locator</v>
      </c>
      <c r="I856" t="str">
        <f>VLOOKUP(Table3[[#This Row],[Employee ID]],Table1[[#All],[Employee ID]:[DepartmentType]],18)</f>
        <v xml:space="preserve">Production       </v>
      </c>
    </row>
    <row r="857" spans="1:11">
      <c r="A857">
        <v>1856</v>
      </c>
      <c r="B857" t="str">
        <f>VLOOKUP(Table3[[#This Row],[Employee ID]],Table1[[#All],[Employee ID]:[ADEmail]],10)</f>
        <v>matteo.oneal@bilearner.com</v>
      </c>
      <c r="C857" t="s">
        <v>31118</v>
      </c>
      <c r="D857">
        <v>2</v>
      </c>
      <c r="E857">
        <v>3</v>
      </c>
      <c r="F857">
        <v>3</v>
      </c>
      <c r="G857" t="str">
        <f>VLOOKUP(Table3[[#This Row],[Employee ID]],Table1[[#All],[Employee ID]:[GenderCode]],3)</f>
        <v>Female</v>
      </c>
      <c r="H857" t="str">
        <f>VLOOKUP(Table3[[#This Row],[Employee ID]],Table1[[#All],[Employee ID]:[JobFunctionDescription]],2)</f>
        <v>Technician</v>
      </c>
      <c r="I857" t="str">
        <f>VLOOKUP(Table3[[#This Row],[Employee ID]],Table1[[#All],[Employee ID]:[DepartmentType]],18)</f>
        <v xml:space="preserve">Production       </v>
      </c>
    </row>
    <row r="858" spans="1:11">
      <c r="A858">
        <v>1857</v>
      </c>
      <c r="B858" t="str">
        <f>VLOOKUP(Table3[[#This Row],[Employee ID]],Table1[[#All],[Employee ID]:[ADEmail]],10)</f>
        <v>erik.graham@bilearner.com</v>
      </c>
      <c r="C858" t="s">
        <v>31243</v>
      </c>
      <c r="D858">
        <v>1</v>
      </c>
      <c r="E858">
        <v>4</v>
      </c>
      <c r="F858">
        <v>1</v>
      </c>
      <c r="G858" t="str">
        <f>VLOOKUP(Table3[[#This Row],[Employee ID]],Table1[[#All],[Employee ID]:[GenderCode]],3)</f>
        <v>Male</v>
      </c>
      <c r="H858" t="str">
        <f>VLOOKUP(Table3[[#This Row],[Employee ID]],Table1[[#All],[Employee ID]:[JobFunctionDescription]],2)</f>
        <v>Engineer</v>
      </c>
      <c r="I858" t="str">
        <f>VLOOKUP(Table3[[#This Row],[Employee ID]],Table1[[#All],[Employee ID]:[DepartmentType]],18)</f>
        <v xml:space="preserve">Production       </v>
      </c>
    </row>
    <row r="859" spans="1:11">
      <c r="A859">
        <v>1858</v>
      </c>
      <c r="B859" t="str">
        <f>VLOOKUP(Table3[[#This Row],[Employee ID]],Table1[[#All],[Employee ID]:[ADEmail]],10)</f>
        <v>lailah.haney@bilearner.com</v>
      </c>
      <c r="C859" t="s">
        <v>31267</v>
      </c>
      <c r="D859">
        <v>2</v>
      </c>
      <c r="E859">
        <v>4</v>
      </c>
      <c r="F859">
        <v>1</v>
      </c>
      <c r="G859" t="str">
        <f>VLOOKUP(Table3[[#This Row],[Employee ID]],Table1[[#All],[Employee ID]:[GenderCode]],3)</f>
        <v>Female</v>
      </c>
      <c r="H859" t="str">
        <f>VLOOKUP(Table3[[#This Row],[Employee ID]],Table1[[#All],[Employee ID]:[JobFunctionDescription]],2)</f>
        <v>Lineman</v>
      </c>
      <c r="I859" t="str">
        <f>VLOOKUP(Table3[[#This Row],[Employee ID]],Table1[[#All],[Employee ID]:[DepartmentType]],18)</f>
        <v xml:space="preserve">Production       </v>
      </c>
    </row>
    <row r="860" spans="1:11">
      <c r="A860">
        <v>1859</v>
      </c>
      <c r="B860" t="str">
        <f>VLOOKUP(Table3[[#This Row],[Employee ID]],Table1[[#All],[Employee ID]:[ADEmail]],10)</f>
        <v>mohamed.gay@bilearner.com</v>
      </c>
      <c r="C860" t="s">
        <v>31101</v>
      </c>
      <c r="D860">
        <v>4</v>
      </c>
      <c r="E860">
        <v>2</v>
      </c>
      <c r="F860">
        <v>5</v>
      </c>
      <c r="G860" t="str">
        <f>VLOOKUP(Table3[[#This Row],[Employee ID]],Table1[[#All],[Employee ID]:[GenderCode]],3)</f>
        <v>Female</v>
      </c>
      <c r="H860" t="str">
        <f>VLOOKUP(Table3[[#This Row],[Employee ID]],Table1[[#All],[Employee ID]:[JobFunctionDescription]],2)</f>
        <v>Field Technician</v>
      </c>
      <c r="I860" t="str">
        <f>VLOOKUP(Table3[[#This Row],[Employee ID]],Table1[[#All],[Employee ID]:[DepartmentType]],18)</f>
        <v xml:space="preserve">Production       </v>
      </c>
    </row>
    <row r="861" spans="1:11">
      <c r="A861">
        <v>1860</v>
      </c>
      <c r="B861" t="str">
        <f>VLOOKUP(Table3[[#This Row],[Employee ID]],Table1[[#All],[Employee ID]:[ADEmail]],10)</f>
        <v>frankie.banks@bilearner.com</v>
      </c>
      <c r="C861" t="s">
        <v>31128</v>
      </c>
      <c r="D861">
        <v>1</v>
      </c>
      <c r="E861">
        <v>4</v>
      </c>
      <c r="F861">
        <v>3</v>
      </c>
      <c r="G861" t="str">
        <f>VLOOKUP(Table3[[#This Row],[Employee ID]],Table1[[#All],[Employee ID]:[GenderCode]],3)</f>
        <v>Female</v>
      </c>
      <c r="H861" t="str">
        <f>VLOOKUP(Table3[[#This Row],[Employee ID]],Table1[[#All],[Employee ID]:[JobFunctionDescription]],2)</f>
        <v>Coordinator</v>
      </c>
      <c r="I861" t="str">
        <f>VLOOKUP(Table3[[#This Row],[Employee ID]],Table1[[#All],[Employee ID]:[DepartmentType]],18)</f>
        <v xml:space="preserve">Production       </v>
      </c>
    </row>
    <row r="862" spans="1:11">
      <c r="A862">
        <v>1861</v>
      </c>
      <c r="B862" t="str">
        <f>VLOOKUP(Table3[[#This Row],[Employee ID]],Table1[[#All],[Employee ID]:[ADEmail]],10)</f>
        <v>lorelei.glass@bilearner.com</v>
      </c>
      <c r="C862" t="s">
        <v>31232</v>
      </c>
      <c r="D862">
        <v>1</v>
      </c>
      <c r="E862">
        <v>2</v>
      </c>
      <c r="F862">
        <v>4</v>
      </c>
      <c r="G862" t="str">
        <f>VLOOKUP(Table3[[#This Row],[Employee ID]],Table1[[#All],[Employee ID]:[GenderCode]],3)</f>
        <v>Male</v>
      </c>
      <c r="H862" t="str">
        <f>VLOOKUP(Table3[[#This Row],[Employee ID]],Table1[[#All],[Employee ID]:[JobFunctionDescription]],2)</f>
        <v>Apprentice</v>
      </c>
      <c r="I862" t="str">
        <f>VLOOKUP(Table3[[#This Row],[Employee ID]],Table1[[#All],[Employee ID]:[DepartmentType]],18)</f>
        <v xml:space="preserve">Production       </v>
      </c>
    </row>
    <row r="863" spans="1:11">
      <c r="A863">
        <v>1862</v>
      </c>
      <c r="B863" t="str">
        <f>VLOOKUP(Table3[[#This Row],[Employee ID]],Table1[[#All],[Employee ID]:[ADEmail]],10)</f>
        <v>marie.moyer@bilearner.com</v>
      </c>
      <c r="C863" s="2">
        <v>45233</v>
      </c>
      <c r="D863">
        <v>5</v>
      </c>
      <c r="E863">
        <v>4</v>
      </c>
      <c r="F863">
        <v>4</v>
      </c>
      <c r="G863" t="str">
        <f>VLOOKUP(Table3[[#This Row],[Employee ID]],Table1[[#All],[Employee ID]:[GenderCode]],3)</f>
        <v>Male</v>
      </c>
      <c r="H863" t="str">
        <f>VLOOKUP(Table3[[#This Row],[Employee ID]],Table1[[#All],[Employee ID]:[JobFunctionDescription]],2)</f>
        <v>Laborer</v>
      </c>
      <c r="I863" t="str">
        <f>VLOOKUP(Table3[[#This Row],[Employee ID]],Table1[[#All],[Employee ID]:[DepartmentType]],18)</f>
        <v xml:space="preserve">Production       </v>
      </c>
      <c r="K863" s="2"/>
    </row>
    <row r="864" spans="1:11">
      <c r="A864">
        <v>1863</v>
      </c>
      <c r="B864" t="str">
        <f>VLOOKUP(Table3[[#This Row],[Employee ID]],Table1[[#All],[Employee ID]:[ADEmail]],10)</f>
        <v>amari.bowen@bilearner.com</v>
      </c>
      <c r="C864" s="2">
        <v>45023</v>
      </c>
      <c r="D864">
        <v>5</v>
      </c>
      <c r="E864">
        <v>2</v>
      </c>
      <c r="F864">
        <v>2</v>
      </c>
      <c r="G864" t="str">
        <f>VLOOKUP(Table3[[#This Row],[Employee ID]],Table1[[#All],[Employee ID]:[GenderCode]],3)</f>
        <v>Female</v>
      </c>
      <c r="H864" t="str">
        <f>VLOOKUP(Table3[[#This Row],[Employee ID]],Table1[[#All],[Employee ID]:[JobFunctionDescription]],2)</f>
        <v>Engineer</v>
      </c>
      <c r="I864" t="str">
        <f>VLOOKUP(Table3[[#This Row],[Employee ID]],Table1[[#All],[Employee ID]:[DepartmentType]],18)</f>
        <v xml:space="preserve">Production       </v>
      </c>
      <c r="K864" s="2"/>
    </row>
    <row r="865" spans="1:11">
      <c r="A865">
        <v>1864</v>
      </c>
      <c r="B865" t="str">
        <f>VLOOKUP(Table3[[#This Row],[Employee ID]],Table1[[#All],[Employee ID]:[ADEmail]],10)</f>
        <v>prince.dickerson@bilearner.com</v>
      </c>
      <c r="C865" s="2">
        <v>44846</v>
      </c>
      <c r="D865">
        <v>3</v>
      </c>
      <c r="E865">
        <v>2</v>
      </c>
      <c r="F865">
        <v>1</v>
      </c>
      <c r="G865" t="str">
        <f>VLOOKUP(Table3[[#This Row],[Employee ID]],Table1[[#All],[Employee ID]:[GenderCode]],3)</f>
        <v>Female</v>
      </c>
      <c r="H865" t="str">
        <f>VLOOKUP(Table3[[#This Row],[Employee ID]],Table1[[#All],[Employee ID]:[JobFunctionDescription]],2)</f>
        <v>Splicer</v>
      </c>
      <c r="I865" t="str">
        <f>VLOOKUP(Table3[[#This Row],[Employee ID]],Table1[[#All],[Employee ID]:[DepartmentType]],18)</f>
        <v xml:space="preserve">Production       </v>
      </c>
      <c r="K865" s="2"/>
    </row>
    <row r="866" spans="1:11">
      <c r="A866">
        <v>1865</v>
      </c>
      <c r="B866" t="str">
        <f>VLOOKUP(Table3[[#This Row],[Employee ID]],Table1[[#All],[Employee ID]:[ADEmail]],10)</f>
        <v>lane.church@bilearner.com</v>
      </c>
      <c r="C866" s="2">
        <v>45261</v>
      </c>
      <c r="D866">
        <v>1</v>
      </c>
      <c r="E866">
        <v>3</v>
      </c>
      <c r="F866">
        <v>4</v>
      </c>
      <c r="G866" t="str">
        <f>VLOOKUP(Table3[[#This Row],[Employee ID]],Table1[[#All],[Employee ID]:[GenderCode]],3)</f>
        <v>Female</v>
      </c>
      <c r="H866" t="str">
        <f>VLOOKUP(Table3[[#This Row],[Employee ID]],Table1[[#All],[Employee ID]:[JobFunctionDescription]],2)</f>
        <v>Lineman</v>
      </c>
      <c r="I866" t="str">
        <f>VLOOKUP(Table3[[#This Row],[Employee ID]],Table1[[#All],[Employee ID]:[DepartmentType]],18)</f>
        <v xml:space="preserve">Production       </v>
      </c>
      <c r="K866" s="2"/>
    </row>
    <row r="867" spans="1:11">
      <c r="A867">
        <v>1866</v>
      </c>
      <c r="B867" t="str">
        <f>VLOOKUP(Table3[[#This Row],[Employee ID]],Table1[[#All],[Employee ID]:[ADEmail]],10)</f>
        <v>cassie.nolan@bilearner.com</v>
      </c>
      <c r="C867" s="2">
        <v>44905</v>
      </c>
      <c r="D867">
        <v>3</v>
      </c>
      <c r="E867">
        <v>5</v>
      </c>
      <c r="F867">
        <v>2</v>
      </c>
      <c r="G867" t="str">
        <f>VLOOKUP(Table3[[#This Row],[Employee ID]],Table1[[#All],[Employee ID]:[GenderCode]],3)</f>
        <v>Male</v>
      </c>
      <c r="H867" t="str">
        <f>VLOOKUP(Table3[[#This Row],[Employee ID]],Table1[[#All],[Employee ID]:[JobFunctionDescription]],2)</f>
        <v>Operator</v>
      </c>
      <c r="I867" t="str">
        <f>VLOOKUP(Table3[[#This Row],[Employee ID]],Table1[[#All],[Employee ID]:[DepartmentType]],18)</f>
        <v xml:space="preserve">Production       </v>
      </c>
      <c r="K867" s="2"/>
    </row>
    <row r="868" spans="1:11">
      <c r="A868">
        <v>1867</v>
      </c>
      <c r="B868" t="str">
        <f>VLOOKUP(Table3[[#This Row],[Employee ID]],Table1[[#All],[Employee ID]:[ADEmail]],10)</f>
        <v>mauricio.buchanan@bilearner.com</v>
      </c>
      <c r="C868" s="2">
        <v>45143</v>
      </c>
      <c r="D868">
        <v>1</v>
      </c>
      <c r="E868">
        <v>5</v>
      </c>
      <c r="F868">
        <v>2</v>
      </c>
      <c r="G868" t="str">
        <f>VLOOKUP(Table3[[#This Row],[Employee ID]],Table1[[#All],[Employee ID]:[GenderCode]],3)</f>
        <v>Male</v>
      </c>
      <c r="H868" t="str">
        <f>VLOOKUP(Table3[[#This Row],[Employee ID]],Table1[[#All],[Employee ID]:[JobFunctionDescription]],2)</f>
        <v>Technician</v>
      </c>
      <c r="I868" t="str">
        <f>VLOOKUP(Table3[[#This Row],[Employee ID]],Table1[[#All],[Employee ID]:[DepartmentType]],18)</f>
        <v xml:space="preserve">Production       </v>
      </c>
      <c r="K868" s="2"/>
    </row>
    <row r="869" spans="1:11">
      <c r="A869">
        <v>1868</v>
      </c>
      <c r="B869" t="str">
        <f>VLOOKUP(Table3[[#This Row],[Employee ID]],Table1[[#All],[Employee ID]:[ADEmail]],10)</f>
        <v>briana.wang@bilearner.com</v>
      </c>
      <c r="C869" t="s">
        <v>31190</v>
      </c>
      <c r="D869">
        <v>5</v>
      </c>
      <c r="E869">
        <v>3</v>
      </c>
      <c r="F869">
        <v>3</v>
      </c>
      <c r="G869" t="str">
        <f>VLOOKUP(Table3[[#This Row],[Employee ID]],Table1[[#All],[Employee ID]:[GenderCode]],3)</f>
        <v>Male</v>
      </c>
      <c r="H869" t="str">
        <f>VLOOKUP(Table3[[#This Row],[Employee ID]],Table1[[#All],[Employee ID]:[JobFunctionDescription]],2)</f>
        <v>Laborer</v>
      </c>
      <c r="I869" t="str">
        <f>VLOOKUP(Table3[[#This Row],[Employee ID]],Table1[[#All],[Employee ID]:[DepartmentType]],18)</f>
        <v xml:space="preserve">Production       </v>
      </c>
    </row>
    <row r="870" spans="1:11">
      <c r="A870">
        <v>1869</v>
      </c>
      <c r="B870" t="str">
        <f>VLOOKUP(Table3[[#This Row],[Employee ID]],Table1[[#All],[Employee ID]:[ADEmail]],10)</f>
        <v>salma.blackwell@bilearner.com</v>
      </c>
      <c r="C870" t="s">
        <v>31230</v>
      </c>
      <c r="D870">
        <v>1</v>
      </c>
      <c r="E870">
        <v>2</v>
      </c>
      <c r="F870">
        <v>3</v>
      </c>
      <c r="G870" t="str">
        <f>VLOOKUP(Table3[[#This Row],[Employee ID]],Table1[[#All],[Employee ID]:[GenderCode]],3)</f>
        <v>Female</v>
      </c>
      <c r="H870" t="str">
        <f>VLOOKUP(Table3[[#This Row],[Employee ID]],Table1[[#All],[Employee ID]:[JobFunctionDescription]],2)</f>
        <v>Foreman</v>
      </c>
      <c r="I870" t="str">
        <f>VLOOKUP(Table3[[#This Row],[Employee ID]],Table1[[#All],[Employee ID]:[DepartmentType]],18)</f>
        <v xml:space="preserve">Production       </v>
      </c>
    </row>
    <row r="871" spans="1:11">
      <c r="A871">
        <v>1870</v>
      </c>
      <c r="B871" t="str">
        <f>VLOOKUP(Table3[[#This Row],[Employee ID]],Table1[[#All],[Employee ID]:[ADEmail]],10)</f>
        <v>shelby.frazier@bilearner.com</v>
      </c>
      <c r="C871" t="s">
        <v>31250</v>
      </c>
      <c r="D871">
        <v>2</v>
      </c>
      <c r="E871">
        <v>5</v>
      </c>
      <c r="F871">
        <v>3</v>
      </c>
      <c r="G871" t="str">
        <f>VLOOKUP(Table3[[#This Row],[Employee ID]],Table1[[#All],[Employee ID]:[GenderCode]],3)</f>
        <v>Female</v>
      </c>
      <c r="H871" t="str">
        <f>VLOOKUP(Table3[[#This Row],[Employee ID]],Table1[[#All],[Employee ID]:[JobFunctionDescription]],2)</f>
        <v>Engineer</v>
      </c>
      <c r="I871" t="str">
        <f>VLOOKUP(Table3[[#This Row],[Employee ID]],Table1[[#All],[Employee ID]:[DepartmentType]],18)</f>
        <v xml:space="preserve">Production       </v>
      </c>
    </row>
    <row r="872" spans="1:11">
      <c r="A872">
        <v>1871</v>
      </c>
      <c r="B872" t="str">
        <f>VLOOKUP(Table3[[#This Row],[Employee ID]],Table1[[#All],[Employee ID]:[ADEmail]],10)</f>
        <v>lindsay.becker@bilearner.com</v>
      </c>
      <c r="C872" s="2">
        <v>44907</v>
      </c>
      <c r="D872">
        <v>1</v>
      </c>
      <c r="E872">
        <v>4</v>
      </c>
      <c r="F872">
        <v>3</v>
      </c>
      <c r="G872" t="str">
        <f>VLOOKUP(Table3[[#This Row],[Employee ID]],Table1[[#All],[Employee ID]:[GenderCode]],3)</f>
        <v>Female</v>
      </c>
      <c r="H872" t="str">
        <f>VLOOKUP(Table3[[#This Row],[Employee ID]],Table1[[#All],[Employee ID]:[JobFunctionDescription]],2)</f>
        <v>Laborer</v>
      </c>
      <c r="I872" t="str">
        <f>VLOOKUP(Table3[[#This Row],[Employee ID]],Table1[[#All],[Employee ID]:[DepartmentType]],18)</f>
        <v xml:space="preserve">Production       </v>
      </c>
      <c r="K872" s="2"/>
    </row>
    <row r="873" spans="1:11">
      <c r="A873">
        <v>1872</v>
      </c>
      <c r="B873" t="str">
        <f>VLOOKUP(Table3[[#This Row],[Employee ID]],Table1[[#All],[Employee ID]:[ADEmail]],10)</f>
        <v>reyna.good@bilearner.com</v>
      </c>
      <c r="C873" t="s">
        <v>31235</v>
      </c>
      <c r="D873">
        <v>1</v>
      </c>
      <c r="E873">
        <v>2</v>
      </c>
      <c r="F873">
        <v>5</v>
      </c>
      <c r="G873" t="str">
        <f>VLOOKUP(Table3[[#This Row],[Employee ID]],Table1[[#All],[Employee ID]:[GenderCode]],3)</f>
        <v>Female</v>
      </c>
      <c r="H873" t="str">
        <f>VLOOKUP(Table3[[#This Row],[Employee ID]],Table1[[#All],[Employee ID]:[JobFunctionDescription]],2)</f>
        <v>Laborer</v>
      </c>
      <c r="I873" t="str">
        <f>VLOOKUP(Table3[[#This Row],[Employee ID]],Table1[[#All],[Employee ID]:[DepartmentType]],18)</f>
        <v xml:space="preserve">Production       </v>
      </c>
    </row>
    <row r="874" spans="1:11">
      <c r="A874">
        <v>1873</v>
      </c>
      <c r="B874" t="str">
        <f>VLOOKUP(Table3[[#This Row],[Employee ID]],Table1[[#All],[Employee ID]:[ADEmail]],10)</f>
        <v>nathalie.rivera@bilearner.com</v>
      </c>
      <c r="C874" t="s">
        <v>31164</v>
      </c>
      <c r="D874">
        <v>5</v>
      </c>
      <c r="E874">
        <v>2</v>
      </c>
      <c r="F874">
        <v>3</v>
      </c>
      <c r="G874" t="str">
        <f>VLOOKUP(Table3[[#This Row],[Employee ID]],Table1[[#All],[Employee ID]:[GenderCode]],3)</f>
        <v>Female</v>
      </c>
      <c r="H874" t="str">
        <f>VLOOKUP(Table3[[#This Row],[Employee ID]],Table1[[#All],[Employee ID]:[JobFunctionDescription]],2)</f>
        <v>Technician</v>
      </c>
      <c r="I874" t="str">
        <f>VLOOKUP(Table3[[#This Row],[Employee ID]],Table1[[#All],[Employee ID]:[DepartmentType]],18)</f>
        <v xml:space="preserve">Production       </v>
      </c>
    </row>
    <row r="875" spans="1:11">
      <c r="A875">
        <v>1874</v>
      </c>
      <c r="B875" t="str">
        <f>VLOOKUP(Table3[[#This Row],[Employee ID]],Table1[[#All],[Employee ID]:[ADEmail]],10)</f>
        <v>saniyah.schroeder@bilearner.com</v>
      </c>
      <c r="C875" s="2">
        <v>45021</v>
      </c>
      <c r="D875">
        <v>2</v>
      </c>
      <c r="E875">
        <v>4</v>
      </c>
      <c r="F875">
        <v>4</v>
      </c>
      <c r="G875" t="str">
        <f>VLOOKUP(Table3[[#This Row],[Employee ID]],Table1[[#All],[Employee ID]:[GenderCode]],3)</f>
        <v>Male</v>
      </c>
      <c r="H875" t="str">
        <f>VLOOKUP(Table3[[#This Row],[Employee ID]],Table1[[#All],[Employee ID]:[JobFunctionDescription]],2)</f>
        <v>Technician</v>
      </c>
      <c r="I875" t="str">
        <f>VLOOKUP(Table3[[#This Row],[Employee ID]],Table1[[#All],[Employee ID]:[DepartmentType]],18)</f>
        <v xml:space="preserve">Production       </v>
      </c>
      <c r="K875" s="2"/>
    </row>
    <row r="876" spans="1:11">
      <c r="A876">
        <v>1875</v>
      </c>
      <c r="B876" t="str">
        <f>VLOOKUP(Table3[[#This Row],[Employee ID]],Table1[[#All],[Employee ID]:[ADEmail]],10)</f>
        <v>taylor.mann@bilearner.com</v>
      </c>
      <c r="C876" s="2">
        <v>45054</v>
      </c>
      <c r="D876">
        <v>3</v>
      </c>
      <c r="E876">
        <v>1</v>
      </c>
      <c r="F876">
        <v>4</v>
      </c>
      <c r="G876" t="str">
        <f>VLOOKUP(Table3[[#This Row],[Employee ID]],Table1[[#All],[Employee ID]:[GenderCode]],3)</f>
        <v>Male</v>
      </c>
      <c r="H876" t="str">
        <f>VLOOKUP(Table3[[#This Row],[Employee ID]],Table1[[#All],[Employee ID]:[JobFunctionDescription]],2)</f>
        <v>Foreman</v>
      </c>
      <c r="I876" t="str">
        <f>VLOOKUP(Table3[[#This Row],[Employee ID]],Table1[[#All],[Employee ID]:[DepartmentType]],18)</f>
        <v xml:space="preserve">Production       </v>
      </c>
      <c r="K876" s="2"/>
    </row>
    <row r="877" spans="1:11">
      <c r="A877">
        <v>1876</v>
      </c>
      <c r="B877" t="str">
        <f>VLOOKUP(Table3[[#This Row],[Employee ID]],Table1[[#All],[Employee ID]:[ADEmail]],10)</f>
        <v>rylee.stevenson@bilearner.com</v>
      </c>
      <c r="C877" s="2">
        <v>45170</v>
      </c>
      <c r="D877">
        <v>4</v>
      </c>
      <c r="E877">
        <v>2</v>
      </c>
      <c r="F877">
        <v>1</v>
      </c>
      <c r="G877" t="str">
        <f>VLOOKUP(Table3[[#This Row],[Employee ID]],Table1[[#All],[Employee ID]:[GenderCode]],3)</f>
        <v>Female</v>
      </c>
      <c r="H877" t="str">
        <f>VLOOKUP(Table3[[#This Row],[Employee ID]],Table1[[#All],[Employee ID]:[JobFunctionDescription]],2)</f>
        <v>Operator</v>
      </c>
      <c r="I877" t="str">
        <f>VLOOKUP(Table3[[#This Row],[Employee ID]],Table1[[#All],[Employee ID]:[DepartmentType]],18)</f>
        <v xml:space="preserve">Production       </v>
      </c>
      <c r="K877" s="2"/>
    </row>
    <row r="878" spans="1:11">
      <c r="A878">
        <v>1877</v>
      </c>
      <c r="B878" t="str">
        <f>VLOOKUP(Table3[[#This Row],[Employee ID]],Table1[[#All],[Employee ID]:[ADEmail]],10)</f>
        <v>waylon.pennington@bilearner.com</v>
      </c>
      <c r="C878" s="2">
        <v>44782</v>
      </c>
      <c r="D878">
        <v>2</v>
      </c>
      <c r="E878">
        <v>3</v>
      </c>
      <c r="F878">
        <v>2</v>
      </c>
      <c r="G878" t="str">
        <f>VLOOKUP(Table3[[#This Row],[Employee ID]],Table1[[#All],[Employee ID]:[GenderCode]],3)</f>
        <v>Male</v>
      </c>
      <c r="H878" t="str">
        <f>VLOOKUP(Table3[[#This Row],[Employee ID]],Table1[[#All],[Employee ID]:[JobFunctionDescription]],2)</f>
        <v>Foreman</v>
      </c>
      <c r="I878" t="str">
        <f>VLOOKUP(Table3[[#This Row],[Employee ID]],Table1[[#All],[Employee ID]:[DepartmentType]],18)</f>
        <v xml:space="preserve">Production       </v>
      </c>
      <c r="K878" s="2"/>
    </row>
    <row r="879" spans="1:11">
      <c r="A879">
        <v>1878</v>
      </c>
      <c r="B879" t="str">
        <f>VLOOKUP(Table3[[#This Row],[Employee ID]],Table1[[#All],[Employee ID]:[ADEmail]],10)</f>
        <v>kobe.crosby@bilearner.com</v>
      </c>
      <c r="C879" t="s">
        <v>31088</v>
      </c>
      <c r="D879">
        <v>5</v>
      </c>
      <c r="E879">
        <v>3</v>
      </c>
      <c r="F879">
        <v>3</v>
      </c>
      <c r="G879" t="str">
        <f>VLOOKUP(Table3[[#This Row],[Employee ID]],Table1[[#All],[Employee ID]:[GenderCode]],3)</f>
        <v>Female</v>
      </c>
      <c r="H879" t="str">
        <f>VLOOKUP(Table3[[#This Row],[Employee ID]],Table1[[#All],[Employee ID]:[JobFunctionDescription]],2)</f>
        <v>Manager</v>
      </c>
      <c r="I879" t="str">
        <f>VLOOKUP(Table3[[#This Row],[Employee ID]],Table1[[#All],[Employee ID]:[DepartmentType]],18)</f>
        <v xml:space="preserve">Production       </v>
      </c>
    </row>
    <row r="880" spans="1:11">
      <c r="A880">
        <v>1879</v>
      </c>
      <c r="B880" t="str">
        <f>VLOOKUP(Table3[[#This Row],[Employee ID]],Table1[[#All],[Employee ID]:[ADEmail]],10)</f>
        <v>carmen.davidson@bilearner.com</v>
      </c>
      <c r="C880" s="2">
        <v>45054</v>
      </c>
      <c r="D880">
        <v>2</v>
      </c>
      <c r="E880">
        <v>3</v>
      </c>
      <c r="F880">
        <v>4</v>
      </c>
      <c r="G880" t="str">
        <f>VLOOKUP(Table3[[#This Row],[Employee ID]],Table1[[#All],[Employee ID]:[GenderCode]],3)</f>
        <v>Female</v>
      </c>
      <c r="H880" t="str">
        <f>VLOOKUP(Table3[[#This Row],[Employee ID]],Table1[[#All],[Employee ID]:[JobFunctionDescription]],2)</f>
        <v>Engineer</v>
      </c>
      <c r="I880" t="str">
        <f>VLOOKUP(Table3[[#This Row],[Employee ID]],Table1[[#All],[Employee ID]:[DepartmentType]],18)</f>
        <v xml:space="preserve">Production       </v>
      </c>
      <c r="K880" s="2"/>
    </row>
    <row r="881" spans="1:11">
      <c r="A881">
        <v>1880</v>
      </c>
      <c r="B881" t="str">
        <f>VLOOKUP(Table3[[#This Row],[Employee ID]],Table1[[#All],[Employee ID]:[ADEmail]],10)</f>
        <v>sidney.moran@bilearner.com</v>
      </c>
      <c r="C881" t="s">
        <v>31194</v>
      </c>
      <c r="D881">
        <v>5</v>
      </c>
      <c r="E881">
        <v>1</v>
      </c>
      <c r="F881">
        <v>2</v>
      </c>
      <c r="G881" t="str">
        <f>VLOOKUP(Table3[[#This Row],[Employee ID]],Table1[[#All],[Employee ID]:[GenderCode]],3)</f>
        <v>Female</v>
      </c>
      <c r="H881" t="str">
        <f>VLOOKUP(Table3[[#This Row],[Employee ID]],Table1[[#All],[Employee ID]:[JobFunctionDescription]],2)</f>
        <v>Foreman</v>
      </c>
      <c r="I881" t="str">
        <f>VLOOKUP(Table3[[#This Row],[Employee ID]],Table1[[#All],[Employee ID]:[DepartmentType]],18)</f>
        <v xml:space="preserve">Production       </v>
      </c>
    </row>
    <row r="882" spans="1:11">
      <c r="A882">
        <v>1881</v>
      </c>
      <c r="B882" t="str">
        <f>VLOOKUP(Table3[[#This Row],[Employee ID]],Table1[[#All],[Employee ID]:[ADEmail]],10)</f>
        <v>alena.bonilla@bilearner.com</v>
      </c>
      <c r="C882" t="s">
        <v>31272</v>
      </c>
      <c r="D882">
        <v>3</v>
      </c>
      <c r="E882">
        <v>5</v>
      </c>
      <c r="F882">
        <v>3</v>
      </c>
      <c r="G882" t="str">
        <f>VLOOKUP(Table3[[#This Row],[Employee ID]],Table1[[#All],[Employee ID]:[GenderCode]],3)</f>
        <v>Male</v>
      </c>
      <c r="H882" t="str">
        <f>VLOOKUP(Table3[[#This Row],[Employee ID]],Table1[[#All],[Employee ID]:[JobFunctionDescription]],2)</f>
        <v>Technician</v>
      </c>
      <c r="I882" t="str">
        <f>VLOOKUP(Table3[[#This Row],[Employee ID]],Table1[[#All],[Employee ID]:[DepartmentType]],18)</f>
        <v xml:space="preserve">Production       </v>
      </c>
    </row>
    <row r="883" spans="1:11">
      <c r="A883">
        <v>1882</v>
      </c>
      <c r="B883" t="str">
        <f>VLOOKUP(Table3[[#This Row],[Employee ID]],Table1[[#All],[Employee ID]:[ADEmail]],10)</f>
        <v>baron.luna@bilearner.com</v>
      </c>
      <c r="C883" s="2">
        <v>45114</v>
      </c>
      <c r="D883">
        <v>1</v>
      </c>
      <c r="E883">
        <v>4</v>
      </c>
      <c r="F883">
        <v>2</v>
      </c>
      <c r="G883" t="str">
        <f>VLOOKUP(Table3[[#This Row],[Employee ID]],Table1[[#All],[Employee ID]:[GenderCode]],3)</f>
        <v>Female</v>
      </c>
      <c r="H883" t="str">
        <f>VLOOKUP(Table3[[#This Row],[Employee ID]],Table1[[#All],[Employee ID]:[JobFunctionDescription]],2)</f>
        <v>Engineer</v>
      </c>
      <c r="I883" t="str">
        <f>VLOOKUP(Table3[[#This Row],[Employee ID]],Table1[[#All],[Employee ID]:[DepartmentType]],18)</f>
        <v xml:space="preserve">Production       </v>
      </c>
      <c r="K883" s="2"/>
    </row>
    <row r="884" spans="1:11">
      <c r="A884">
        <v>1883</v>
      </c>
      <c r="B884" t="str">
        <f>VLOOKUP(Table3[[#This Row],[Employee ID]],Table1[[#All],[Employee ID]:[ADEmail]],10)</f>
        <v>giselle.butler@bilearner.com</v>
      </c>
      <c r="C884" s="2">
        <v>44814</v>
      </c>
      <c r="D884">
        <v>3</v>
      </c>
      <c r="E884">
        <v>4</v>
      </c>
      <c r="F884">
        <v>2</v>
      </c>
      <c r="G884" t="str">
        <f>VLOOKUP(Table3[[#This Row],[Employee ID]],Table1[[#All],[Employee ID]:[GenderCode]],3)</f>
        <v>Female</v>
      </c>
      <c r="H884" t="str">
        <f>VLOOKUP(Table3[[#This Row],[Employee ID]],Table1[[#All],[Employee ID]:[JobFunctionDescription]],2)</f>
        <v>Project Manager</v>
      </c>
      <c r="I884" t="str">
        <f>VLOOKUP(Table3[[#This Row],[Employee ID]],Table1[[#All],[Employee ID]:[DepartmentType]],18)</f>
        <v xml:space="preserve">Production       </v>
      </c>
      <c r="K884" s="2"/>
    </row>
    <row r="885" spans="1:11">
      <c r="A885">
        <v>1884</v>
      </c>
      <c r="B885" t="str">
        <f>VLOOKUP(Table3[[#This Row],[Employee ID]],Table1[[#All],[Employee ID]:[ADEmail]],10)</f>
        <v>sophie.horne@bilearner.com</v>
      </c>
      <c r="C885" t="s">
        <v>31255</v>
      </c>
      <c r="D885">
        <v>1</v>
      </c>
      <c r="E885">
        <v>3</v>
      </c>
      <c r="F885">
        <v>3</v>
      </c>
      <c r="G885" t="str">
        <f>VLOOKUP(Table3[[#This Row],[Employee ID]],Table1[[#All],[Employee ID]:[GenderCode]],3)</f>
        <v>Female</v>
      </c>
      <c r="H885" t="str">
        <f>VLOOKUP(Table3[[#This Row],[Employee ID]],Table1[[#All],[Employee ID]:[JobFunctionDescription]],2)</f>
        <v>Engineer</v>
      </c>
      <c r="I885" t="str">
        <f>VLOOKUP(Table3[[#This Row],[Employee ID]],Table1[[#All],[Employee ID]:[DepartmentType]],18)</f>
        <v xml:space="preserve">Production       </v>
      </c>
    </row>
    <row r="886" spans="1:11">
      <c r="A886">
        <v>1885</v>
      </c>
      <c r="B886" t="str">
        <f>VLOOKUP(Table3[[#This Row],[Employee ID]],Table1[[#All],[Employee ID]:[ADEmail]],10)</f>
        <v>jabari.guerrero@bilearner.com</v>
      </c>
      <c r="C886" t="s">
        <v>31277</v>
      </c>
      <c r="D886">
        <v>1</v>
      </c>
      <c r="E886">
        <v>2</v>
      </c>
      <c r="F886">
        <v>4</v>
      </c>
      <c r="G886" t="str">
        <f>VLOOKUP(Table3[[#This Row],[Employee ID]],Table1[[#All],[Employee ID]:[GenderCode]],3)</f>
        <v>Male</v>
      </c>
      <c r="H886" t="str">
        <f>VLOOKUP(Table3[[#This Row],[Employee ID]],Table1[[#All],[Employee ID]:[JobFunctionDescription]],2)</f>
        <v>Technician</v>
      </c>
      <c r="I886" t="str">
        <f>VLOOKUP(Table3[[#This Row],[Employee ID]],Table1[[#All],[Employee ID]:[DepartmentType]],18)</f>
        <v xml:space="preserve">Production       </v>
      </c>
    </row>
    <row r="887" spans="1:11">
      <c r="A887">
        <v>1886</v>
      </c>
      <c r="B887" t="str">
        <f>VLOOKUP(Table3[[#This Row],[Employee ID]],Table1[[#All],[Employee ID]:[ADEmail]],10)</f>
        <v>ahmed.montgomery@bilearner.com</v>
      </c>
      <c r="C887" t="s">
        <v>31212</v>
      </c>
      <c r="D887">
        <v>3</v>
      </c>
      <c r="E887">
        <v>2</v>
      </c>
      <c r="F887">
        <v>5</v>
      </c>
      <c r="G887" t="str">
        <f>VLOOKUP(Table3[[#This Row],[Employee ID]],Table1[[#All],[Employee ID]:[GenderCode]],3)</f>
        <v>Male</v>
      </c>
      <c r="H887" t="str">
        <f>VLOOKUP(Table3[[#This Row],[Employee ID]],Table1[[#All],[Employee ID]:[JobFunctionDescription]],2)</f>
        <v>Administrator</v>
      </c>
      <c r="I887" t="str">
        <f>VLOOKUP(Table3[[#This Row],[Employee ID]],Table1[[#All],[Employee ID]:[DepartmentType]],18)</f>
        <v xml:space="preserve">Production       </v>
      </c>
    </row>
    <row r="888" spans="1:11">
      <c r="A888">
        <v>1887</v>
      </c>
      <c r="B888" t="str">
        <f>VLOOKUP(Table3[[#This Row],[Employee ID]],Table1[[#All],[Employee ID]:[ADEmail]],10)</f>
        <v>esther.spears@bilearner.com</v>
      </c>
      <c r="C888" s="2">
        <v>45112</v>
      </c>
      <c r="D888">
        <v>2</v>
      </c>
      <c r="E888">
        <v>3</v>
      </c>
      <c r="F888">
        <v>3</v>
      </c>
      <c r="G888" t="str">
        <f>VLOOKUP(Table3[[#This Row],[Employee ID]],Table1[[#All],[Employee ID]:[GenderCode]],3)</f>
        <v>Male</v>
      </c>
      <c r="H888" t="str">
        <f>VLOOKUP(Table3[[#This Row],[Employee ID]],Table1[[#All],[Employee ID]:[JobFunctionDescription]],2)</f>
        <v>Tower Hand</v>
      </c>
      <c r="I888" t="str">
        <f>VLOOKUP(Table3[[#This Row],[Employee ID]],Table1[[#All],[Employee ID]:[DepartmentType]],18)</f>
        <v xml:space="preserve">Production       </v>
      </c>
      <c r="K888" s="2"/>
    </row>
    <row r="889" spans="1:11">
      <c r="A889">
        <v>1888</v>
      </c>
      <c r="B889" t="str">
        <f>VLOOKUP(Table3[[#This Row],[Employee ID]],Table1[[#All],[Employee ID]:[ADEmail]],10)</f>
        <v>darian.wall@bilearner.com</v>
      </c>
      <c r="C889" t="s">
        <v>31249</v>
      </c>
      <c r="D889">
        <v>1</v>
      </c>
      <c r="E889">
        <v>5</v>
      </c>
      <c r="F889">
        <v>1</v>
      </c>
      <c r="G889" t="str">
        <f>VLOOKUP(Table3[[#This Row],[Employee ID]],Table1[[#All],[Employee ID]:[GenderCode]],3)</f>
        <v>Female</v>
      </c>
      <c r="H889" t="str">
        <f>VLOOKUP(Table3[[#This Row],[Employee ID]],Table1[[#All],[Employee ID]:[JobFunctionDescription]],2)</f>
        <v>Engineer</v>
      </c>
      <c r="I889" t="str">
        <f>VLOOKUP(Table3[[#This Row],[Employee ID]],Table1[[#All],[Employee ID]:[DepartmentType]],18)</f>
        <v xml:space="preserve">Production       </v>
      </c>
    </row>
    <row r="890" spans="1:11">
      <c r="A890">
        <v>1889</v>
      </c>
      <c r="B890" t="str">
        <f>VLOOKUP(Table3[[#This Row],[Employee ID]],Table1[[#All],[Employee ID]:[ADEmail]],10)</f>
        <v>kaleb.cole@bilearner.com</v>
      </c>
      <c r="C890" s="2">
        <v>44722</v>
      </c>
      <c r="D890">
        <v>5</v>
      </c>
      <c r="E890">
        <v>4</v>
      </c>
      <c r="F890">
        <v>4</v>
      </c>
      <c r="G890" t="str">
        <f>VLOOKUP(Table3[[#This Row],[Employee ID]],Table1[[#All],[Employee ID]:[GenderCode]],3)</f>
        <v>Female</v>
      </c>
      <c r="H890" t="str">
        <f>VLOOKUP(Table3[[#This Row],[Employee ID]],Table1[[#All],[Employee ID]:[JobFunctionDescription]],2)</f>
        <v>Laborer</v>
      </c>
      <c r="I890" t="str">
        <f>VLOOKUP(Table3[[#This Row],[Employee ID]],Table1[[#All],[Employee ID]:[DepartmentType]],18)</f>
        <v xml:space="preserve">Production       </v>
      </c>
      <c r="K890" s="2"/>
    </row>
    <row r="891" spans="1:11">
      <c r="A891">
        <v>1890</v>
      </c>
      <c r="B891" t="str">
        <f>VLOOKUP(Table3[[#This Row],[Employee ID]],Table1[[#All],[Employee ID]:[ADEmail]],10)</f>
        <v>anthony.terrell@bilearner.com</v>
      </c>
      <c r="C891" s="2">
        <v>45265</v>
      </c>
      <c r="D891">
        <v>1</v>
      </c>
      <c r="E891">
        <v>3</v>
      </c>
      <c r="F891">
        <v>2</v>
      </c>
      <c r="G891" t="str">
        <f>VLOOKUP(Table3[[#This Row],[Employee ID]],Table1[[#All],[Employee ID]:[GenderCode]],3)</f>
        <v>Female</v>
      </c>
      <c r="H891" t="str">
        <f>VLOOKUP(Table3[[#This Row],[Employee ID]],Table1[[#All],[Employee ID]:[JobFunctionDescription]],2)</f>
        <v>Laborer</v>
      </c>
      <c r="I891" t="str">
        <f>VLOOKUP(Table3[[#This Row],[Employee ID]],Table1[[#All],[Employee ID]:[DepartmentType]],18)</f>
        <v xml:space="preserve">Production       </v>
      </c>
      <c r="K891" s="2"/>
    </row>
    <row r="892" spans="1:11">
      <c r="A892">
        <v>1891</v>
      </c>
      <c r="B892" t="str">
        <f>VLOOKUP(Table3[[#This Row],[Employee ID]],Table1[[#All],[Employee ID]:[ADEmail]],10)</f>
        <v>william.douglas@bilearner.com</v>
      </c>
      <c r="C892" t="s">
        <v>31182</v>
      </c>
      <c r="D892">
        <v>2</v>
      </c>
      <c r="E892">
        <v>5</v>
      </c>
      <c r="F892">
        <v>2</v>
      </c>
      <c r="G892" t="str">
        <f>VLOOKUP(Table3[[#This Row],[Employee ID]],Table1[[#All],[Employee ID]:[GenderCode]],3)</f>
        <v>Female</v>
      </c>
      <c r="H892" t="str">
        <f>VLOOKUP(Table3[[#This Row],[Employee ID]],Table1[[#All],[Employee ID]:[JobFunctionDescription]],2)</f>
        <v>Labor</v>
      </c>
      <c r="I892" t="str">
        <f>VLOOKUP(Table3[[#This Row],[Employee ID]],Table1[[#All],[Employee ID]:[DepartmentType]],18)</f>
        <v xml:space="preserve">Production       </v>
      </c>
    </row>
    <row r="893" spans="1:11">
      <c r="A893">
        <v>1892</v>
      </c>
      <c r="B893" t="str">
        <f>VLOOKUP(Table3[[#This Row],[Employee ID]],Table1[[#All],[Employee ID]:[ADEmail]],10)</f>
        <v>saniya.buck@bilearner.com</v>
      </c>
      <c r="C893" s="2">
        <v>45231</v>
      </c>
      <c r="D893">
        <v>3</v>
      </c>
      <c r="E893">
        <v>3</v>
      </c>
      <c r="F893">
        <v>3</v>
      </c>
      <c r="G893" t="str">
        <f>VLOOKUP(Table3[[#This Row],[Employee ID]],Table1[[#All],[Employee ID]:[GenderCode]],3)</f>
        <v>Female</v>
      </c>
      <c r="H893" t="str">
        <f>VLOOKUP(Table3[[#This Row],[Employee ID]],Table1[[#All],[Employee ID]:[JobFunctionDescription]],2)</f>
        <v>Technician</v>
      </c>
      <c r="I893" t="str">
        <f>VLOOKUP(Table3[[#This Row],[Employee ID]],Table1[[#All],[Employee ID]:[DepartmentType]],18)</f>
        <v xml:space="preserve">Production       </v>
      </c>
      <c r="K893" s="2"/>
    </row>
    <row r="894" spans="1:11">
      <c r="A894">
        <v>1893</v>
      </c>
      <c r="B894" t="str">
        <f>VLOOKUP(Table3[[#This Row],[Employee ID]],Table1[[#All],[Employee ID]:[ADEmail]],10)</f>
        <v>kristopher.owen@bilearner.com</v>
      </c>
      <c r="C894" s="2">
        <v>45144</v>
      </c>
      <c r="D894">
        <v>2</v>
      </c>
      <c r="E894">
        <v>3</v>
      </c>
      <c r="F894">
        <v>4</v>
      </c>
      <c r="G894" t="str">
        <f>VLOOKUP(Table3[[#This Row],[Employee ID]],Table1[[#All],[Employee ID]:[GenderCode]],3)</f>
        <v>Male</v>
      </c>
      <c r="H894" t="str">
        <f>VLOOKUP(Table3[[#This Row],[Employee ID]],Table1[[#All],[Employee ID]:[JobFunctionDescription]],2)</f>
        <v>Clerk</v>
      </c>
      <c r="I894" t="str">
        <f>VLOOKUP(Table3[[#This Row],[Employee ID]],Table1[[#All],[Employee ID]:[DepartmentType]],18)</f>
        <v xml:space="preserve">Production       </v>
      </c>
      <c r="K894" s="2"/>
    </row>
    <row r="895" spans="1:11">
      <c r="A895">
        <v>1894</v>
      </c>
      <c r="B895" t="str">
        <f>VLOOKUP(Table3[[#This Row],[Employee ID]],Table1[[#All],[Employee ID]:[ADEmail]],10)</f>
        <v>hadley.tapia@bilearner.com</v>
      </c>
      <c r="C895" s="2">
        <v>44932</v>
      </c>
      <c r="D895">
        <v>3</v>
      </c>
      <c r="E895">
        <v>1</v>
      </c>
      <c r="F895">
        <v>5</v>
      </c>
      <c r="G895" t="str">
        <f>VLOOKUP(Table3[[#This Row],[Employee ID]],Table1[[#All],[Employee ID]:[GenderCode]],3)</f>
        <v>Male</v>
      </c>
      <c r="H895" t="str">
        <f>VLOOKUP(Table3[[#This Row],[Employee ID]],Table1[[#All],[Employee ID]:[JobFunctionDescription]],2)</f>
        <v>Laborer</v>
      </c>
      <c r="I895" t="str">
        <f>VLOOKUP(Table3[[#This Row],[Employee ID]],Table1[[#All],[Employee ID]:[DepartmentType]],18)</f>
        <v xml:space="preserve">Production       </v>
      </c>
      <c r="K895" s="2"/>
    </row>
    <row r="896" spans="1:11">
      <c r="A896">
        <v>1895</v>
      </c>
      <c r="B896" t="str">
        <f>VLOOKUP(Table3[[#This Row],[Employee ID]],Table1[[#All],[Employee ID]:[ADEmail]],10)</f>
        <v>lillie.bush@bilearner.com</v>
      </c>
      <c r="C896" t="s">
        <v>31132</v>
      </c>
      <c r="D896">
        <v>4</v>
      </c>
      <c r="E896">
        <v>5</v>
      </c>
      <c r="F896">
        <v>2</v>
      </c>
      <c r="G896" t="str">
        <f>VLOOKUP(Table3[[#This Row],[Employee ID]],Table1[[#All],[Employee ID]:[GenderCode]],3)</f>
        <v>Female</v>
      </c>
      <c r="H896" t="str">
        <f>VLOOKUP(Table3[[#This Row],[Employee ID]],Table1[[#All],[Employee ID]:[JobFunctionDescription]],2)</f>
        <v>Lineman</v>
      </c>
      <c r="I896" t="str">
        <f>VLOOKUP(Table3[[#This Row],[Employee ID]],Table1[[#All],[Employee ID]:[DepartmentType]],18)</f>
        <v xml:space="preserve">Production       </v>
      </c>
    </row>
    <row r="897" spans="1:11">
      <c r="A897">
        <v>1896</v>
      </c>
      <c r="B897" t="str">
        <f>VLOOKUP(Table3[[#This Row],[Employee ID]],Table1[[#All],[Employee ID]:[ADEmail]],10)</f>
        <v>lamont.cook@bilearner.com</v>
      </c>
      <c r="C897" t="s">
        <v>31092</v>
      </c>
      <c r="D897">
        <v>1</v>
      </c>
      <c r="E897">
        <v>1</v>
      </c>
      <c r="F897">
        <v>3</v>
      </c>
      <c r="G897" t="str">
        <f>VLOOKUP(Table3[[#This Row],[Employee ID]],Table1[[#All],[Employee ID]:[GenderCode]],3)</f>
        <v>Female</v>
      </c>
      <c r="H897" t="str">
        <f>VLOOKUP(Table3[[#This Row],[Employee ID]],Table1[[#All],[Employee ID]:[JobFunctionDescription]],2)</f>
        <v>Engineer</v>
      </c>
      <c r="I897" t="str">
        <f>VLOOKUP(Table3[[#This Row],[Employee ID]],Table1[[#All],[Employee ID]:[DepartmentType]],18)</f>
        <v xml:space="preserve">Production       </v>
      </c>
    </row>
    <row r="898" spans="1:11">
      <c r="A898">
        <v>1897</v>
      </c>
      <c r="B898" t="str">
        <f>VLOOKUP(Table3[[#This Row],[Employee ID]],Table1[[#All],[Employee ID]:[ADEmail]],10)</f>
        <v>danna.rollins@bilearner.com</v>
      </c>
      <c r="C898" s="2">
        <v>44690</v>
      </c>
      <c r="D898">
        <v>2</v>
      </c>
      <c r="E898">
        <v>4</v>
      </c>
      <c r="F898">
        <v>5</v>
      </c>
      <c r="G898" t="str">
        <f>VLOOKUP(Table3[[#This Row],[Employee ID]],Table1[[#All],[Employee ID]:[GenderCode]],3)</f>
        <v>Male</v>
      </c>
      <c r="H898" t="str">
        <f>VLOOKUP(Table3[[#This Row],[Employee ID]],Table1[[#All],[Employee ID]:[JobFunctionDescription]],2)</f>
        <v>Laborer</v>
      </c>
      <c r="I898" t="str">
        <f>VLOOKUP(Table3[[#This Row],[Employee ID]],Table1[[#All],[Employee ID]:[DepartmentType]],18)</f>
        <v xml:space="preserve">Production       </v>
      </c>
      <c r="K898" s="2"/>
    </row>
    <row r="899" spans="1:11">
      <c r="A899">
        <v>1898</v>
      </c>
      <c r="B899" t="str">
        <f>VLOOKUP(Table3[[#This Row],[Employee ID]],Table1[[#All],[Employee ID]:[ADEmail]],10)</f>
        <v>shaun.velazquez@bilearner.com</v>
      </c>
      <c r="C899" t="s">
        <v>31085</v>
      </c>
      <c r="D899">
        <v>4</v>
      </c>
      <c r="E899">
        <v>5</v>
      </c>
      <c r="F899">
        <v>5</v>
      </c>
      <c r="G899" t="str">
        <f>VLOOKUP(Table3[[#This Row],[Employee ID]],Table1[[#All],[Employee ID]:[GenderCode]],3)</f>
        <v>Female</v>
      </c>
      <c r="H899" t="str">
        <f>VLOOKUP(Table3[[#This Row],[Employee ID]],Table1[[#All],[Employee ID]:[JobFunctionDescription]],2)</f>
        <v>Laborer</v>
      </c>
      <c r="I899" t="str">
        <f>VLOOKUP(Table3[[#This Row],[Employee ID]],Table1[[#All],[Employee ID]:[DepartmentType]],18)</f>
        <v xml:space="preserve">Production       </v>
      </c>
    </row>
    <row r="900" spans="1:11">
      <c r="A900">
        <v>1899</v>
      </c>
      <c r="B900" t="str">
        <f>VLOOKUP(Table3[[#This Row],[Employee ID]],Table1[[#All],[Employee ID]:[ADEmail]],10)</f>
        <v>kolton.duarte@bilearner.com</v>
      </c>
      <c r="C900" t="s">
        <v>31090</v>
      </c>
      <c r="D900">
        <v>2</v>
      </c>
      <c r="E900">
        <v>4</v>
      </c>
      <c r="F900">
        <v>5</v>
      </c>
      <c r="G900" t="str">
        <f>VLOOKUP(Table3[[#This Row],[Employee ID]],Table1[[#All],[Employee ID]:[GenderCode]],3)</f>
        <v>Female</v>
      </c>
      <c r="H900" t="str">
        <f>VLOOKUP(Table3[[#This Row],[Employee ID]],Table1[[#All],[Employee ID]:[JobFunctionDescription]],2)</f>
        <v>Laborer</v>
      </c>
      <c r="I900" t="str">
        <f>VLOOKUP(Table3[[#This Row],[Employee ID]],Table1[[#All],[Employee ID]:[DepartmentType]],18)</f>
        <v xml:space="preserve">Production       </v>
      </c>
    </row>
    <row r="901" spans="1:11">
      <c r="A901">
        <v>1900</v>
      </c>
      <c r="B901" t="str">
        <f>VLOOKUP(Table3[[#This Row],[Employee ID]],Table1[[#All],[Employee ID]:[ADEmail]],10)</f>
        <v>jonas.braun@bilearner.com</v>
      </c>
      <c r="C901" s="2">
        <v>44964</v>
      </c>
      <c r="D901">
        <v>2</v>
      </c>
      <c r="E901">
        <v>2</v>
      </c>
      <c r="F901">
        <v>5</v>
      </c>
      <c r="G901" t="str">
        <f>VLOOKUP(Table3[[#This Row],[Employee ID]],Table1[[#All],[Employee ID]:[GenderCode]],3)</f>
        <v>Female</v>
      </c>
      <c r="H901" t="str">
        <f>VLOOKUP(Table3[[#This Row],[Employee ID]],Table1[[#All],[Employee ID]:[JobFunctionDescription]],2)</f>
        <v>Clerk</v>
      </c>
      <c r="I901" t="str">
        <f>VLOOKUP(Table3[[#This Row],[Employee ID]],Table1[[#All],[Employee ID]:[DepartmentType]],18)</f>
        <v xml:space="preserve">Production       </v>
      </c>
      <c r="K901" s="2"/>
    </row>
    <row r="902" spans="1:11">
      <c r="A902">
        <v>1901</v>
      </c>
      <c r="B902" t="str">
        <f>VLOOKUP(Table3[[#This Row],[Employee ID]],Table1[[#All],[Employee ID]:[ADEmail]],10)</f>
        <v>meadow.howe@bilearner.com</v>
      </c>
      <c r="C902" t="s">
        <v>31165</v>
      </c>
      <c r="D902">
        <v>4</v>
      </c>
      <c r="E902">
        <v>1</v>
      </c>
      <c r="F902">
        <v>5</v>
      </c>
      <c r="G902" t="str">
        <f>VLOOKUP(Table3[[#This Row],[Employee ID]],Table1[[#All],[Employee ID]:[GenderCode]],3)</f>
        <v>Female</v>
      </c>
      <c r="H902" t="str">
        <f>VLOOKUP(Table3[[#This Row],[Employee ID]],Table1[[#All],[Employee ID]:[JobFunctionDescription]],2)</f>
        <v>Engineer</v>
      </c>
      <c r="I902" t="str">
        <f>VLOOKUP(Table3[[#This Row],[Employee ID]],Table1[[#All],[Employee ID]:[DepartmentType]],18)</f>
        <v xml:space="preserve">Production       </v>
      </c>
    </row>
    <row r="903" spans="1:11">
      <c r="A903">
        <v>1902</v>
      </c>
      <c r="B903" t="str">
        <f>VLOOKUP(Table3[[#This Row],[Employee ID]],Table1[[#All],[Employee ID]:[ADEmail]],10)</f>
        <v>sarahi.raymond@bilearner.com</v>
      </c>
      <c r="C903" t="s">
        <v>31106</v>
      </c>
      <c r="D903">
        <v>2</v>
      </c>
      <c r="E903">
        <v>5</v>
      </c>
      <c r="F903">
        <v>3</v>
      </c>
      <c r="G903" t="str">
        <f>VLOOKUP(Table3[[#This Row],[Employee ID]],Table1[[#All],[Employee ID]:[GenderCode]],3)</f>
        <v>Male</v>
      </c>
      <c r="H903" t="str">
        <f>VLOOKUP(Table3[[#This Row],[Employee ID]],Table1[[#All],[Employee ID]:[JobFunctionDescription]],2)</f>
        <v>Project Manager</v>
      </c>
      <c r="I903" t="str">
        <f>VLOOKUP(Table3[[#This Row],[Employee ID]],Table1[[#All],[Employee ID]:[DepartmentType]],18)</f>
        <v xml:space="preserve">Production       </v>
      </c>
    </row>
    <row r="904" spans="1:11">
      <c r="A904">
        <v>1903</v>
      </c>
      <c r="B904" t="str">
        <f>VLOOKUP(Table3[[#This Row],[Employee ID]],Table1[[#All],[Employee ID]:[ADEmail]],10)</f>
        <v>taylor.wiggins@bilearner.com</v>
      </c>
      <c r="C904" t="s">
        <v>31125</v>
      </c>
      <c r="D904">
        <v>5</v>
      </c>
      <c r="E904">
        <v>5</v>
      </c>
      <c r="F904">
        <v>2</v>
      </c>
      <c r="G904" t="str">
        <f>VLOOKUP(Table3[[#This Row],[Employee ID]],Table1[[#All],[Employee ID]:[GenderCode]],3)</f>
        <v>Female</v>
      </c>
      <c r="H904" t="str">
        <f>VLOOKUP(Table3[[#This Row],[Employee ID]],Table1[[#All],[Employee ID]:[JobFunctionDescription]],2)</f>
        <v>Foreman</v>
      </c>
      <c r="I904" t="str">
        <f>VLOOKUP(Table3[[#This Row],[Employee ID]],Table1[[#All],[Employee ID]:[DepartmentType]],18)</f>
        <v xml:space="preserve">Production       </v>
      </c>
    </row>
    <row r="905" spans="1:11">
      <c r="A905">
        <v>1904</v>
      </c>
      <c r="B905" t="str">
        <f>VLOOKUP(Table3[[#This Row],[Employee ID]],Table1[[#All],[Employee ID]:[ADEmail]],10)</f>
        <v>ezra.zhang@bilearner.com</v>
      </c>
      <c r="C905" s="2">
        <v>44816</v>
      </c>
      <c r="D905">
        <v>5</v>
      </c>
      <c r="E905">
        <v>1</v>
      </c>
      <c r="F905">
        <v>4</v>
      </c>
      <c r="G905" t="str">
        <f>VLOOKUP(Table3[[#This Row],[Employee ID]],Table1[[#All],[Employee ID]:[GenderCode]],3)</f>
        <v>Female</v>
      </c>
      <c r="H905" t="str">
        <f>VLOOKUP(Table3[[#This Row],[Employee ID]],Table1[[#All],[Employee ID]:[JobFunctionDescription]],2)</f>
        <v>Laborer</v>
      </c>
      <c r="I905" t="str">
        <f>VLOOKUP(Table3[[#This Row],[Employee ID]],Table1[[#All],[Employee ID]:[DepartmentType]],18)</f>
        <v xml:space="preserve">Production       </v>
      </c>
      <c r="K905" s="2"/>
    </row>
    <row r="906" spans="1:11">
      <c r="A906">
        <v>1905</v>
      </c>
      <c r="B906" t="str">
        <f>VLOOKUP(Table3[[#This Row],[Employee ID]],Table1[[#All],[Employee ID]:[ADEmail]],10)</f>
        <v>sonia.chung@bilearner.com</v>
      </c>
      <c r="C906" t="s">
        <v>31247</v>
      </c>
      <c r="D906">
        <v>5</v>
      </c>
      <c r="E906">
        <v>2</v>
      </c>
      <c r="F906">
        <v>1</v>
      </c>
      <c r="G906" t="str">
        <f>VLOOKUP(Table3[[#This Row],[Employee ID]],Table1[[#All],[Employee ID]:[GenderCode]],3)</f>
        <v>Female</v>
      </c>
      <c r="H906" t="str">
        <f>VLOOKUP(Table3[[#This Row],[Employee ID]],Table1[[#All],[Employee ID]:[JobFunctionDescription]],2)</f>
        <v>Vp</v>
      </c>
      <c r="I906" t="str">
        <f>VLOOKUP(Table3[[#This Row],[Employee ID]],Table1[[#All],[Employee ID]:[DepartmentType]],18)</f>
        <v xml:space="preserve">Production       </v>
      </c>
    </row>
    <row r="907" spans="1:11">
      <c r="A907">
        <v>1906</v>
      </c>
      <c r="B907" t="str">
        <f>VLOOKUP(Table3[[#This Row],[Employee ID]],Table1[[#All],[Employee ID]:[ADEmail]],10)</f>
        <v>bryce.mills@bilearner.com</v>
      </c>
      <c r="C907" t="s">
        <v>31127</v>
      </c>
      <c r="D907">
        <v>1</v>
      </c>
      <c r="E907">
        <v>4</v>
      </c>
      <c r="F907">
        <v>5</v>
      </c>
      <c r="G907" t="str">
        <f>VLOOKUP(Table3[[#This Row],[Employee ID]],Table1[[#All],[Employee ID]:[GenderCode]],3)</f>
        <v>Male</v>
      </c>
      <c r="H907" t="str">
        <f>VLOOKUP(Table3[[#This Row],[Employee ID]],Table1[[#All],[Employee ID]:[JobFunctionDescription]],2)</f>
        <v>Laborer</v>
      </c>
      <c r="I907" t="str">
        <f>VLOOKUP(Table3[[#This Row],[Employee ID]],Table1[[#All],[Employee ID]:[DepartmentType]],18)</f>
        <v xml:space="preserve">Production       </v>
      </c>
    </row>
    <row r="908" spans="1:11">
      <c r="A908">
        <v>1907</v>
      </c>
      <c r="B908" t="str">
        <f>VLOOKUP(Table3[[#This Row],[Employee ID]],Table1[[#All],[Employee ID]:[ADEmail]],10)</f>
        <v>wade.wiggins@bilearner.com</v>
      </c>
      <c r="C908" t="s">
        <v>31212</v>
      </c>
      <c r="D908">
        <v>2</v>
      </c>
      <c r="E908">
        <v>4</v>
      </c>
      <c r="F908">
        <v>5</v>
      </c>
      <c r="G908" t="str">
        <f>VLOOKUP(Table3[[#This Row],[Employee ID]],Table1[[#All],[Employee ID]:[GenderCode]],3)</f>
        <v>Male</v>
      </c>
      <c r="H908" t="str">
        <f>VLOOKUP(Table3[[#This Row],[Employee ID]],Table1[[#All],[Employee ID]:[JobFunctionDescription]],2)</f>
        <v>Operator</v>
      </c>
      <c r="I908" t="str">
        <f>VLOOKUP(Table3[[#This Row],[Employee ID]],Table1[[#All],[Employee ID]:[DepartmentType]],18)</f>
        <v xml:space="preserve">Production       </v>
      </c>
    </row>
    <row r="909" spans="1:11">
      <c r="A909">
        <v>1908</v>
      </c>
      <c r="B909" t="str">
        <f>VLOOKUP(Table3[[#This Row],[Employee ID]],Table1[[#All],[Employee ID]:[ADEmail]],10)</f>
        <v>selina.gonzalez@bilearner.com</v>
      </c>
      <c r="C909" t="s">
        <v>31278</v>
      </c>
      <c r="D909">
        <v>4</v>
      </c>
      <c r="E909">
        <v>2</v>
      </c>
      <c r="F909">
        <v>5</v>
      </c>
      <c r="G909" t="str">
        <f>VLOOKUP(Table3[[#This Row],[Employee ID]],Table1[[#All],[Employee ID]:[GenderCode]],3)</f>
        <v>Female</v>
      </c>
      <c r="H909" t="str">
        <f>VLOOKUP(Table3[[#This Row],[Employee ID]],Table1[[#All],[Employee ID]:[JobFunctionDescription]],2)</f>
        <v>Technician</v>
      </c>
      <c r="I909" t="str">
        <f>VLOOKUP(Table3[[#This Row],[Employee ID]],Table1[[#All],[Employee ID]:[DepartmentType]],18)</f>
        <v xml:space="preserve">Production       </v>
      </c>
    </row>
    <row r="910" spans="1:11">
      <c r="A910">
        <v>1909</v>
      </c>
      <c r="B910" t="str">
        <f>VLOOKUP(Table3[[#This Row],[Employee ID]],Table1[[#All],[Employee ID]:[ADEmail]],10)</f>
        <v>tyree.parsons@bilearner.com</v>
      </c>
      <c r="C910" t="s">
        <v>31273</v>
      </c>
      <c r="D910">
        <v>3</v>
      </c>
      <c r="E910">
        <v>5</v>
      </c>
      <c r="F910">
        <v>2</v>
      </c>
      <c r="G910" t="str">
        <f>VLOOKUP(Table3[[#This Row],[Employee ID]],Table1[[#All],[Employee ID]:[GenderCode]],3)</f>
        <v>Female</v>
      </c>
      <c r="H910" t="str">
        <f>VLOOKUP(Table3[[#This Row],[Employee ID]],Table1[[#All],[Employee ID]:[JobFunctionDescription]],2)</f>
        <v>Groundman</v>
      </c>
      <c r="I910" t="str">
        <f>VLOOKUP(Table3[[#This Row],[Employee ID]],Table1[[#All],[Employee ID]:[DepartmentType]],18)</f>
        <v xml:space="preserve">Production       </v>
      </c>
    </row>
    <row r="911" spans="1:11">
      <c r="A911">
        <v>1910</v>
      </c>
      <c r="B911" t="str">
        <f>VLOOKUP(Table3[[#This Row],[Employee ID]],Table1[[#All],[Employee ID]:[ADEmail]],10)</f>
        <v>adrian.murray@bilearner.com</v>
      </c>
      <c r="C911" s="2">
        <v>44692</v>
      </c>
      <c r="D911">
        <v>1</v>
      </c>
      <c r="E911">
        <v>4</v>
      </c>
      <c r="F911">
        <v>1</v>
      </c>
      <c r="G911" t="str">
        <f>VLOOKUP(Table3[[#This Row],[Employee ID]],Table1[[#All],[Employee ID]:[GenderCode]],3)</f>
        <v>Female</v>
      </c>
      <c r="H911" t="str">
        <f>VLOOKUP(Table3[[#This Row],[Employee ID]],Table1[[#All],[Employee ID]:[JobFunctionDescription]],2)</f>
        <v>Drafter</v>
      </c>
      <c r="I911" t="str">
        <f>VLOOKUP(Table3[[#This Row],[Employee ID]],Table1[[#All],[Employee ID]:[DepartmentType]],18)</f>
        <v xml:space="preserve">Production       </v>
      </c>
      <c r="K911" s="2"/>
    </row>
    <row r="912" spans="1:11">
      <c r="A912">
        <v>1911</v>
      </c>
      <c r="B912" t="str">
        <f>VLOOKUP(Table3[[#This Row],[Employee ID]],Table1[[#All],[Employee ID]:[ADEmail]],10)</f>
        <v>kael.fisher@bilearner.com</v>
      </c>
      <c r="C912" s="2">
        <v>45142</v>
      </c>
      <c r="D912">
        <v>3</v>
      </c>
      <c r="E912">
        <v>4</v>
      </c>
      <c r="F912">
        <v>3</v>
      </c>
      <c r="G912" t="str">
        <f>VLOOKUP(Table3[[#This Row],[Employee ID]],Table1[[#All],[Employee ID]:[GenderCode]],3)</f>
        <v>Female</v>
      </c>
      <c r="H912" t="str">
        <f>VLOOKUP(Table3[[#This Row],[Employee ID]],Table1[[#All],[Employee ID]:[JobFunctionDescription]],2)</f>
        <v>Laborer</v>
      </c>
      <c r="I912" t="str">
        <f>VLOOKUP(Table3[[#This Row],[Employee ID]],Table1[[#All],[Employee ID]:[DepartmentType]],18)</f>
        <v xml:space="preserve">Production       </v>
      </c>
      <c r="K912" s="2"/>
    </row>
    <row r="913" spans="1:11">
      <c r="A913">
        <v>1912</v>
      </c>
      <c r="B913" t="str">
        <f>VLOOKUP(Table3[[#This Row],[Employee ID]],Table1[[#All],[Employee ID]:[ADEmail]],10)</f>
        <v>erica.french@bilearner.com</v>
      </c>
      <c r="C913" s="2">
        <v>44961</v>
      </c>
      <c r="D913">
        <v>2</v>
      </c>
      <c r="E913">
        <v>5</v>
      </c>
      <c r="F913">
        <v>1</v>
      </c>
      <c r="G913" t="str">
        <f>VLOOKUP(Table3[[#This Row],[Employee ID]],Table1[[#All],[Employee ID]:[GenderCode]],3)</f>
        <v>Female</v>
      </c>
      <c r="H913" t="str">
        <f>VLOOKUP(Table3[[#This Row],[Employee ID]],Table1[[#All],[Employee ID]:[JobFunctionDescription]],2)</f>
        <v>Engineer</v>
      </c>
      <c r="I913" t="str">
        <f>VLOOKUP(Table3[[#This Row],[Employee ID]],Table1[[#All],[Employee ID]:[DepartmentType]],18)</f>
        <v xml:space="preserve">Production       </v>
      </c>
      <c r="K913" s="2"/>
    </row>
    <row r="914" spans="1:11">
      <c r="A914">
        <v>1913</v>
      </c>
      <c r="B914" t="str">
        <f>VLOOKUP(Table3[[#This Row],[Employee ID]],Table1[[#All],[Employee ID]:[ADEmail]],10)</f>
        <v>damaris.oneal@bilearner.com</v>
      </c>
      <c r="C914" t="s">
        <v>31140</v>
      </c>
      <c r="D914">
        <v>5</v>
      </c>
      <c r="E914">
        <v>4</v>
      </c>
      <c r="F914">
        <v>2</v>
      </c>
      <c r="G914" t="str">
        <f>VLOOKUP(Table3[[#This Row],[Employee ID]],Table1[[#All],[Employee ID]:[GenderCode]],3)</f>
        <v>Male</v>
      </c>
      <c r="H914" t="str">
        <f>VLOOKUP(Table3[[#This Row],[Employee ID]],Table1[[#All],[Employee ID]:[JobFunctionDescription]],2)</f>
        <v>Lineman</v>
      </c>
      <c r="I914" t="str">
        <f>VLOOKUP(Table3[[#This Row],[Employee ID]],Table1[[#All],[Employee ID]:[DepartmentType]],18)</f>
        <v xml:space="preserve">Production       </v>
      </c>
    </row>
    <row r="915" spans="1:11">
      <c r="A915">
        <v>1914</v>
      </c>
      <c r="B915" t="str">
        <f>VLOOKUP(Table3[[#This Row],[Employee ID]],Table1[[#All],[Employee ID]:[ADEmail]],10)</f>
        <v>rebecca.craig@bilearner.com</v>
      </c>
      <c r="C915" t="s">
        <v>31135</v>
      </c>
      <c r="D915">
        <v>4</v>
      </c>
      <c r="E915">
        <v>4</v>
      </c>
      <c r="F915">
        <v>5</v>
      </c>
      <c r="G915" t="str">
        <f>VLOOKUP(Table3[[#This Row],[Employee ID]],Table1[[#All],[Employee ID]:[GenderCode]],3)</f>
        <v>Female</v>
      </c>
      <c r="H915" t="str">
        <f>VLOOKUP(Table3[[#This Row],[Employee ID]],Table1[[#All],[Employee ID]:[JobFunctionDescription]],2)</f>
        <v>Project Manager</v>
      </c>
      <c r="I915" t="str">
        <f>VLOOKUP(Table3[[#This Row],[Employee ID]],Table1[[#All],[Employee ID]:[DepartmentType]],18)</f>
        <v xml:space="preserve">Production       </v>
      </c>
    </row>
    <row r="916" spans="1:11">
      <c r="A916">
        <v>1915</v>
      </c>
      <c r="B916" t="str">
        <f>VLOOKUP(Table3[[#This Row],[Employee ID]],Table1[[#All],[Employee ID]:[ADEmail]],10)</f>
        <v>carley.waters@bilearner.com</v>
      </c>
      <c r="C916" s="2">
        <v>45237</v>
      </c>
      <c r="D916">
        <v>2</v>
      </c>
      <c r="E916">
        <v>3</v>
      </c>
      <c r="F916">
        <v>5</v>
      </c>
      <c r="G916" t="str">
        <f>VLOOKUP(Table3[[#This Row],[Employee ID]],Table1[[#All],[Employee ID]:[GenderCode]],3)</f>
        <v>Female</v>
      </c>
      <c r="H916" t="str">
        <f>VLOOKUP(Table3[[#This Row],[Employee ID]],Table1[[#All],[Employee ID]:[JobFunctionDescription]],2)</f>
        <v>Laborer</v>
      </c>
      <c r="I916" t="str">
        <f>VLOOKUP(Table3[[#This Row],[Employee ID]],Table1[[#All],[Employee ID]:[DepartmentType]],18)</f>
        <v xml:space="preserve">Production       </v>
      </c>
      <c r="K916" s="2"/>
    </row>
    <row r="917" spans="1:11">
      <c r="A917">
        <v>1916</v>
      </c>
      <c r="B917" t="str">
        <f>VLOOKUP(Table3[[#This Row],[Employee ID]],Table1[[#All],[Employee ID]:[ADEmail]],10)</f>
        <v>kadyn.harrison@bilearner.com</v>
      </c>
      <c r="C917" t="s">
        <v>31221</v>
      </c>
      <c r="D917">
        <v>3</v>
      </c>
      <c r="E917">
        <v>4</v>
      </c>
      <c r="F917">
        <v>3</v>
      </c>
      <c r="G917" t="str">
        <f>VLOOKUP(Table3[[#This Row],[Employee ID]],Table1[[#All],[Employee ID]:[GenderCode]],3)</f>
        <v>Male</v>
      </c>
      <c r="H917" t="str">
        <f>VLOOKUP(Table3[[#This Row],[Employee ID]],Table1[[#All],[Employee ID]:[JobFunctionDescription]],2)</f>
        <v>Technician</v>
      </c>
      <c r="I917" t="str">
        <f>VLOOKUP(Table3[[#This Row],[Employee ID]],Table1[[#All],[Employee ID]:[DepartmentType]],18)</f>
        <v xml:space="preserve">Production       </v>
      </c>
    </row>
    <row r="918" spans="1:11">
      <c r="A918">
        <v>1917</v>
      </c>
      <c r="B918" t="str">
        <f>VLOOKUP(Table3[[#This Row],[Employee ID]],Table1[[#All],[Employee ID]:[ADEmail]],10)</f>
        <v>megan.huang@bilearner.com</v>
      </c>
      <c r="C918" t="s">
        <v>31126</v>
      </c>
      <c r="D918">
        <v>5</v>
      </c>
      <c r="E918">
        <v>2</v>
      </c>
      <c r="F918">
        <v>3</v>
      </c>
      <c r="G918" t="str">
        <f>VLOOKUP(Table3[[#This Row],[Employee ID]],Table1[[#All],[Employee ID]:[GenderCode]],3)</f>
        <v>Female</v>
      </c>
      <c r="H918" t="str">
        <f>VLOOKUP(Table3[[#This Row],[Employee ID]],Table1[[#All],[Employee ID]:[JobFunctionDescription]],2)</f>
        <v>Engineer</v>
      </c>
      <c r="I918" t="str">
        <f>VLOOKUP(Table3[[#This Row],[Employee ID]],Table1[[#All],[Employee ID]:[DepartmentType]],18)</f>
        <v xml:space="preserve">Production       </v>
      </c>
    </row>
    <row r="919" spans="1:11">
      <c r="A919">
        <v>1918</v>
      </c>
      <c r="B919" t="str">
        <f>VLOOKUP(Table3[[#This Row],[Employee ID]],Table1[[#All],[Employee ID]:[ADEmail]],10)</f>
        <v>callum.blair@bilearner.com</v>
      </c>
      <c r="C919" s="2">
        <v>44571</v>
      </c>
      <c r="D919">
        <v>3</v>
      </c>
      <c r="E919">
        <v>5</v>
      </c>
      <c r="F919">
        <v>5</v>
      </c>
      <c r="G919" t="str">
        <f>VLOOKUP(Table3[[#This Row],[Employee ID]],Table1[[#All],[Employee ID]:[GenderCode]],3)</f>
        <v>Female</v>
      </c>
      <c r="H919" t="str">
        <f>VLOOKUP(Table3[[#This Row],[Employee ID]],Table1[[#All],[Employee ID]:[JobFunctionDescription]],2)</f>
        <v>Supervisor</v>
      </c>
      <c r="I919" t="str">
        <f>VLOOKUP(Table3[[#This Row],[Employee ID]],Table1[[#All],[Employee ID]:[DepartmentType]],18)</f>
        <v xml:space="preserve">Production       </v>
      </c>
      <c r="K919" s="2"/>
    </row>
    <row r="920" spans="1:11">
      <c r="A920">
        <v>1919</v>
      </c>
      <c r="B920" t="str">
        <f>VLOOKUP(Table3[[#This Row],[Employee ID]],Table1[[#All],[Employee ID]:[ADEmail]],10)</f>
        <v>emilie.donaldson@bilearner.com</v>
      </c>
      <c r="C920" t="s">
        <v>31096</v>
      </c>
      <c r="D920">
        <v>2</v>
      </c>
      <c r="E920">
        <v>3</v>
      </c>
      <c r="F920">
        <v>3</v>
      </c>
      <c r="G920" t="str">
        <f>VLOOKUP(Table3[[#This Row],[Employee ID]],Table1[[#All],[Employee ID]:[GenderCode]],3)</f>
        <v>Female</v>
      </c>
      <c r="H920" t="str">
        <f>VLOOKUP(Table3[[#This Row],[Employee ID]],Table1[[#All],[Employee ID]:[JobFunctionDescription]],2)</f>
        <v>Shop</v>
      </c>
      <c r="I920" t="str">
        <f>VLOOKUP(Table3[[#This Row],[Employee ID]],Table1[[#All],[Employee ID]:[DepartmentType]],18)</f>
        <v xml:space="preserve">Production       </v>
      </c>
    </row>
    <row r="921" spans="1:11">
      <c r="A921">
        <v>1920</v>
      </c>
      <c r="B921" t="str">
        <f>VLOOKUP(Table3[[#This Row],[Employee ID]],Table1[[#All],[Employee ID]:[ADEmail]],10)</f>
        <v>darius.duke@bilearner.com</v>
      </c>
      <c r="C921" t="s">
        <v>31108</v>
      </c>
      <c r="D921">
        <v>2</v>
      </c>
      <c r="E921">
        <v>5</v>
      </c>
      <c r="F921">
        <v>3</v>
      </c>
      <c r="G921" t="str">
        <f>VLOOKUP(Table3[[#This Row],[Employee ID]],Table1[[#All],[Employee ID]:[GenderCode]],3)</f>
        <v>Female</v>
      </c>
      <c r="H921" t="str">
        <f>VLOOKUP(Table3[[#This Row],[Employee ID]],Table1[[#All],[Employee ID]:[JobFunctionDescription]],2)</f>
        <v>Tower Hand</v>
      </c>
      <c r="I921" t="str">
        <f>VLOOKUP(Table3[[#This Row],[Employee ID]],Table1[[#All],[Employee ID]:[DepartmentType]],18)</f>
        <v xml:space="preserve">Production       </v>
      </c>
    </row>
    <row r="922" spans="1:11">
      <c r="A922">
        <v>1921</v>
      </c>
      <c r="B922" t="str">
        <f>VLOOKUP(Table3[[#This Row],[Employee ID]],Table1[[#All],[Employee ID]:[ADEmail]],10)</f>
        <v>kenya.decker@bilearner.com</v>
      </c>
      <c r="C922" s="2">
        <v>44928</v>
      </c>
      <c r="D922">
        <v>3</v>
      </c>
      <c r="E922">
        <v>2</v>
      </c>
      <c r="F922">
        <v>5</v>
      </c>
      <c r="G922" t="str">
        <f>VLOOKUP(Table3[[#This Row],[Employee ID]],Table1[[#All],[Employee ID]:[GenderCode]],3)</f>
        <v>Male</v>
      </c>
      <c r="H922" t="str">
        <f>VLOOKUP(Table3[[#This Row],[Employee ID]],Table1[[#All],[Employee ID]:[JobFunctionDescription]],2)</f>
        <v>Engineer</v>
      </c>
      <c r="I922" t="str">
        <f>VLOOKUP(Table3[[#This Row],[Employee ID]],Table1[[#All],[Employee ID]:[DepartmentType]],18)</f>
        <v xml:space="preserve">Production       </v>
      </c>
      <c r="K922" s="2"/>
    </row>
    <row r="923" spans="1:11">
      <c r="A923">
        <v>1922</v>
      </c>
      <c r="B923" t="str">
        <f>VLOOKUP(Table3[[#This Row],[Employee ID]],Table1[[#All],[Employee ID]:[ADEmail]],10)</f>
        <v>tyrese.sloan@bilearner.com</v>
      </c>
      <c r="C923" t="s">
        <v>31222</v>
      </c>
      <c r="D923">
        <v>1</v>
      </c>
      <c r="E923">
        <v>1</v>
      </c>
      <c r="F923">
        <v>3</v>
      </c>
      <c r="G923" t="str">
        <f>VLOOKUP(Table3[[#This Row],[Employee ID]],Table1[[#All],[Employee ID]:[GenderCode]],3)</f>
        <v>Male</v>
      </c>
      <c r="H923" t="str">
        <f>VLOOKUP(Table3[[#This Row],[Employee ID]],Table1[[#All],[Employee ID]:[JobFunctionDescription]],2)</f>
        <v>Technician</v>
      </c>
      <c r="I923" t="str">
        <f>VLOOKUP(Table3[[#This Row],[Employee ID]],Table1[[#All],[Employee ID]:[DepartmentType]],18)</f>
        <v xml:space="preserve">Production       </v>
      </c>
    </row>
    <row r="924" spans="1:11">
      <c r="A924">
        <v>1923</v>
      </c>
      <c r="B924" t="str">
        <f>VLOOKUP(Table3[[#This Row],[Employee ID]],Table1[[#All],[Employee ID]:[ADEmail]],10)</f>
        <v>giana.roach@bilearner.com</v>
      </c>
      <c r="C924" t="s">
        <v>31137</v>
      </c>
      <c r="D924">
        <v>3</v>
      </c>
      <c r="E924">
        <v>4</v>
      </c>
      <c r="F924">
        <v>4</v>
      </c>
      <c r="G924" t="str">
        <f>VLOOKUP(Table3[[#This Row],[Employee ID]],Table1[[#All],[Employee ID]:[GenderCode]],3)</f>
        <v>Female</v>
      </c>
      <c r="H924" t="str">
        <f>VLOOKUP(Table3[[#This Row],[Employee ID]],Table1[[#All],[Employee ID]:[JobFunctionDescription]],2)</f>
        <v>Director</v>
      </c>
      <c r="I924" t="str">
        <f>VLOOKUP(Table3[[#This Row],[Employee ID]],Table1[[#All],[Employee ID]:[DepartmentType]],18)</f>
        <v xml:space="preserve">Production       </v>
      </c>
    </row>
    <row r="925" spans="1:11">
      <c r="A925">
        <v>1924</v>
      </c>
      <c r="B925" t="str">
        <f>VLOOKUP(Table3[[#This Row],[Employee ID]],Table1[[#All],[Employee ID]:[ADEmail]],10)</f>
        <v>teagan.swanson@bilearner.com</v>
      </c>
      <c r="C925" s="2">
        <v>44690</v>
      </c>
      <c r="D925">
        <v>3</v>
      </c>
      <c r="E925">
        <v>5</v>
      </c>
      <c r="F925">
        <v>1</v>
      </c>
      <c r="G925" t="str">
        <f>VLOOKUP(Table3[[#This Row],[Employee ID]],Table1[[#All],[Employee ID]:[GenderCode]],3)</f>
        <v>Female</v>
      </c>
      <c r="H925" t="str">
        <f>VLOOKUP(Table3[[#This Row],[Employee ID]],Table1[[#All],[Employee ID]:[JobFunctionDescription]],2)</f>
        <v>Foreman</v>
      </c>
      <c r="I925" t="str">
        <f>VLOOKUP(Table3[[#This Row],[Employee ID]],Table1[[#All],[Employee ID]:[DepartmentType]],18)</f>
        <v xml:space="preserve">Production       </v>
      </c>
      <c r="K925" s="2"/>
    </row>
    <row r="926" spans="1:11">
      <c r="A926">
        <v>1925</v>
      </c>
      <c r="B926" t="str">
        <f>VLOOKUP(Table3[[#This Row],[Employee ID]],Table1[[#All],[Employee ID]:[ADEmail]],10)</f>
        <v>jerome.fischer@bilearner.com</v>
      </c>
      <c r="C926" t="s">
        <v>31186</v>
      </c>
      <c r="D926">
        <v>1</v>
      </c>
      <c r="E926">
        <v>5</v>
      </c>
      <c r="F926">
        <v>3</v>
      </c>
      <c r="G926" t="str">
        <f>VLOOKUP(Table3[[#This Row],[Employee ID]],Table1[[#All],[Employee ID]:[GenderCode]],3)</f>
        <v>Male</v>
      </c>
      <c r="H926" t="str">
        <f>VLOOKUP(Table3[[#This Row],[Employee ID]],Table1[[#All],[Employee ID]:[JobFunctionDescription]],2)</f>
        <v>Laborer</v>
      </c>
      <c r="I926" t="str">
        <f>VLOOKUP(Table3[[#This Row],[Employee ID]],Table1[[#All],[Employee ID]:[DepartmentType]],18)</f>
        <v xml:space="preserve">Production       </v>
      </c>
    </row>
    <row r="927" spans="1:11">
      <c r="A927">
        <v>1926</v>
      </c>
      <c r="B927" t="str">
        <f>VLOOKUP(Table3[[#This Row],[Employee ID]],Table1[[#All],[Employee ID]:[ADEmail]],10)</f>
        <v>grayson.preston@bilearner.com</v>
      </c>
      <c r="C927" t="s">
        <v>31152</v>
      </c>
      <c r="D927">
        <v>3</v>
      </c>
      <c r="E927">
        <v>4</v>
      </c>
      <c r="F927">
        <v>2</v>
      </c>
      <c r="G927" t="str">
        <f>VLOOKUP(Table3[[#This Row],[Employee ID]],Table1[[#All],[Employee ID]:[GenderCode]],3)</f>
        <v>Male</v>
      </c>
      <c r="H927" t="str">
        <f>VLOOKUP(Table3[[#This Row],[Employee ID]],Table1[[#All],[Employee ID]:[JobFunctionDescription]],2)</f>
        <v>Director</v>
      </c>
      <c r="I927" t="str">
        <f>VLOOKUP(Table3[[#This Row],[Employee ID]],Table1[[#All],[Employee ID]:[DepartmentType]],18)</f>
        <v xml:space="preserve">Production       </v>
      </c>
    </row>
    <row r="928" spans="1:11">
      <c r="A928">
        <v>1927</v>
      </c>
      <c r="B928" t="str">
        <f>VLOOKUP(Table3[[#This Row],[Employee ID]],Table1[[#All],[Employee ID]:[ADEmail]],10)</f>
        <v>turner.bradley@bilearner.com</v>
      </c>
      <c r="C928" t="s">
        <v>31089</v>
      </c>
      <c r="D928">
        <v>3</v>
      </c>
      <c r="E928">
        <v>2</v>
      </c>
      <c r="F928">
        <v>1</v>
      </c>
      <c r="G928" t="str">
        <f>VLOOKUP(Table3[[#This Row],[Employee ID]],Table1[[#All],[Employee ID]:[GenderCode]],3)</f>
        <v>Male</v>
      </c>
      <c r="H928" t="str">
        <f>VLOOKUP(Table3[[#This Row],[Employee ID]],Table1[[#All],[Employee ID]:[JobFunctionDescription]],2)</f>
        <v>Technician</v>
      </c>
      <c r="I928" t="str">
        <f>VLOOKUP(Table3[[#This Row],[Employee ID]],Table1[[#All],[Employee ID]:[DepartmentType]],18)</f>
        <v xml:space="preserve">Production       </v>
      </c>
    </row>
    <row r="929" spans="1:11">
      <c r="A929">
        <v>1928</v>
      </c>
      <c r="B929" t="str">
        <f>VLOOKUP(Table3[[#This Row],[Employee ID]],Table1[[#All],[Employee ID]:[ADEmail]],10)</f>
        <v>elvis.daniels@bilearner.com</v>
      </c>
      <c r="C929" t="s">
        <v>31269</v>
      </c>
      <c r="D929">
        <v>4</v>
      </c>
      <c r="E929">
        <v>5</v>
      </c>
      <c r="F929">
        <v>5</v>
      </c>
      <c r="G929" t="str">
        <f>VLOOKUP(Table3[[#This Row],[Employee ID]],Table1[[#All],[Employee ID]:[GenderCode]],3)</f>
        <v>Female</v>
      </c>
      <c r="H929" t="str">
        <f>VLOOKUP(Table3[[#This Row],[Employee ID]],Table1[[#All],[Employee ID]:[JobFunctionDescription]],2)</f>
        <v>Laborer</v>
      </c>
      <c r="I929" t="str">
        <f>VLOOKUP(Table3[[#This Row],[Employee ID]],Table1[[#All],[Employee ID]:[DepartmentType]],18)</f>
        <v xml:space="preserve">Production       </v>
      </c>
    </row>
    <row r="930" spans="1:11">
      <c r="A930">
        <v>1929</v>
      </c>
      <c r="B930" t="str">
        <f>VLOOKUP(Table3[[#This Row],[Employee ID]],Table1[[#All],[Employee ID]:[ADEmail]],10)</f>
        <v>rose.travis@bilearner.com</v>
      </c>
      <c r="C930" s="2">
        <v>44816</v>
      </c>
      <c r="D930">
        <v>4</v>
      </c>
      <c r="E930">
        <v>1</v>
      </c>
      <c r="F930">
        <v>3</v>
      </c>
      <c r="G930" t="str">
        <f>VLOOKUP(Table3[[#This Row],[Employee ID]],Table1[[#All],[Employee ID]:[GenderCode]],3)</f>
        <v>Female</v>
      </c>
      <c r="H930" t="str">
        <f>VLOOKUP(Table3[[#This Row],[Employee ID]],Table1[[#All],[Employee ID]:[JobFunctionDescription]],2)</f>
        <v>Coordinator</v>
      </c>
      <c r="I930" t="str">
        <f>VLOOKUP(Table3[[#This Row],[Employee ID]],Table1[[#All],[Employee ID]:[DepartmentType]],18)</f>
        <v xml:space="preserve">Production       </v>
      </c>
      <c r="K930" s="2"/>
    </row>
    <row r="931" spans="1:11">
      <c r="A931">
        <v>1930</v>
      </c>
      <c r="B931" t="str">
        <f>VLOOKUP(Table3[[#This Row],[Employee ID]],Table1[[#All],[Employee ID]:[ADEmail]],10)</f>
        <v>frank.williams@bilearner.com</v>
      </c>
      <c r="C931" t="s">
        <v>31216</v>
      </c>
      <c r="D931">
        <v>3</v>
      </c>
      <c r="E931">
        <v>3</v>
      </c>
      <c r="F931">
        <v>4</v>
      </c>
      <c r="G931" t="str">
        <f>VLOOKUP(Table3[[#This Row],[Employee ID]],Table1[[#All],[Employee ID]:[GenderCode]],3)</f>
        <v>Female</v>
      </c>
      <c r="H931" t="str">
        <f>VLOOKUP(Table3[[#This Row],[Employee ID]],Table1[[#All],[Employee ID]:[JobFunctionDescription]],2)</f>
        <v>Technician</v>
      </c>
      <c r="I931" t="str">
        <f>VLOOKUP(Table3[[#This Row],[Employee ID]],Table1[[#All],[Employee ID]:[DepartmentType]],18)</f>
        <v xml:space="preserve">Production       </v>
      </c>
    </row>
    <row r="932" spans="1:11">
      <c r="A932">
        <v>1931</v>
      </c>
      <c r="B932" t="str">
        <f>VLOOKUP(Table3[[#This Row],[Employee ID]],Table1[[#All],[Employee ID]:[ADEmail]],10)</f>
        <v>yurem.donovan@bilearner.com</v>
      </c>
      <c r="C932" t="s">
        <v>31139</v>
      </c>
      <c r="D932">
        <v>2</v>
      </c>
      <c r="E932">
        <v>3</v>
      </c>
      <c r="F932">
        <v>4</v>
      </c>
      <c r="G932" t="str">
        <f>VLOOKUP(Table3[[#This Row],[Employee ID]],Table1[[#All],[Employee ID]:[GenderCode]],3)</f>
        <v>Female</v>
      </c>
      <c r="H932" t="str">
        <f>VLOOKUP(Table3[[#This Row],[Employee ID]],Table1[[#All],[Employee ID]:[JobFunctionDescription]],2)</f>
        <v>Engineer</v>
      </c>
      <c r="I932" t="str">
        <f>VLOOKUP(Table3[[#This Row],[Employee ID]],Table1[[#All],[Employee ID]:[DepartmentType]],18)</f>
        <v xml:space="preserve">Production       </v>
      </c>
    </row>
    <row r="933" spans="1:11">
      <c r="A933">
        <v>1932</v>
      </c>
      <c r="B933" t="str">
        <f>VLOOKUP(Table3[[#This Row],[Employee ID]],Table1[[#All],[Employee ID]:[ADEmail]],10)</f>
        <v>john.smith@bilearner.com</v>
      </c>
      <c r="C933" t="s">
        <v>31092</v>
      </c>
      <c r="D933">
        <v>5</v>
      </c>
      <c r="E933">
        <v>5</v>
      </c>
      <c r="F933">
        <v>2</v>
      </c>
      <c r="G933" t="str">
        <f>VLOOKUP(Table3[[#This Row],[Employee ID]],Table1[[#All],[Employee ID]:[GenderCode]],3)</f>
        <v>Male</v>
      </c>
      <c r="H933" t="str">
        <f>VLOOKUP(Table3[[#This Row],[Employee ID]],Table1[[#All],[Employee ID]:[JobFunctionDescription]],2)</f>
        <v>Project Manager</v>
      </c>
      <c r="I933" t="str">
        <f>VLOOKUP(Table3[[#This Row],[Employee ID]],Table1[[#All],[Employee ID]:[DepartmentType]],18)</f>
        <v>Sales</v>
      </c>
    </row>
    <row r="934" spans="1:11">
      <c r="A934">
        <v>1933</v>
      </c>
      <c r="B934" t="str">
        <f>VLOOKUP(Table3[[#This Row],[Employee ID]],Table1[[#All],[Employee ID]:[ADEmail]],10)</f>
        <v>lynn.daneault@bilearner.com</v>
      </c>
      <c r="C934" t="s">
        <v>31195</v>
      </c>
      <c r="D934">
        <v>2</v>
      </c>
      <c r="E934">
        <v>4</v>
      </c>
      <c r="F934">
        <v>5</v>
      </c>
      <c r="G934" t="str">
        <f>VLOOKUP(Table3[[#This Row],[Employee ID]],Table1[[#All],[Employee ID]:[GenderCode]],3)</f>
        <v>Female</v>
      </c>
      <c r="H934" t="str">
        <f>VLOOKUP(Table3[[#This Row],[Employee ID]],Table1[[#All],[Employee ID]:[JobFunctionDescription]],2)</f>
        <v>Lineman</v>
      </c>
      <c r="I934" t="str">
        <f>VLOOKUP(Table3[[#This Row],[Employee ID]],Table1[[#All],[Employee ID]:[DepartmentType]],18)</f>
        <v>Sales</v>
      </c>
    </row>
    <row r="935" spans="1:11">
      <c r="A935">
        <v>1934</v>
      </c>
      <c r="B935" t="str">
        <f>VLOOKUP(Table3[[#This Row],[Employee ID]],Table1[[#All],[Employee ID]:[ADEmail]],10)</f>
        <v>donysha.kampew@bilearner.com</v>
      </c>
      <c r="C935" t="s">
        <v>31151</v>
      </c>
      <c r="D935">
        <v>2</v>
      </c>
      <c r="E935">
        <v>5</v>
      </c>
      <c r="F935">
        <v>2</v>
      </c>
      <c r="G935" t="str">
        <f>VLOOKUP(Table3[[#This Row],[Employee ID]],Table1[[#All],[Employee ID]:[GenderCode]],3)</f>
        <v>Female</v>
      </c>
      <c r="H935" t="str">
        <f>VLOOKUP(Table3[[#This Row],[Employee ID]],Table1[[#All],[Employee ID]:[JobFunctionDescription]],2)</f>
        <v>Supervisor</v>
      </c>
      <c r="I935" t="str">
        <f>VLOOKUP(Table3[[#This Row],[Employee ID]],Table1[[#All],[Employee ID]:[DepartmentType]],18)</f>
        <v>Sales</v>
      </c>
    </row>
    <row r="936" spans="1:11">
      <c r="A936">
        <v>1935</v>
      </c>
      <c r="B936" t="str">
        <f>VLOOKUP(Table3[[#This Row],[Employee ID]],Table1[[#All],[Employee ID]:[ADEmail]],10)</f>
        <v>jordin.lozano@bilearner.com</v>
      </c>
      <c r="C936" t="s">
        <v>31119</v>
      </c>
      <c r="D936">
        <v>5</v>
      </c>
      <c r="E936">
        <v>1</v>
      </c>
      <c r="F936">
        <v>4</v>
      </c>
      <c r="G936" t="str">
        <f>VLOOKUP(Table3[[#This Row],[Employee ID]],Table1[[#All],[Employee ID]:[GenderCode]],3)</f>
        <v>Male</v>
      </c>
      <c r="H936" t="str">
        <f>VLOOKUP(Table3[[#This Row],[Employee ID]],Table1[[#All],[Employee ID]:[JobFunctionDescription]],2)</f>
        <v>Coordinator</v>
      </c>
      <c r="I936" t="str">
        <f>VLOOKUP(Table3[[#This Row],[Employee ID]],Table1[[#All],[Employee ID]:[DepartmentType]],18)</f>
        <v>Sales</v>
      </c>
    </row>
    <row r="937" spans="1:11">
      <c r="A937">
        <v>1936</v>
      </c>
      <c r="B937" t="str">
        <f>VLOOKUP(Table3[[#This Row],[Employee ID]],Table1[[#All],[Employee ID]:[ADEmail]],10)</f>
        <v>ronald.gross@bilearner.com</v>
      </c>
      <c r="C937" s="2">
        <v>44875</v>
      </c>
      <c r="D937">
        <v>3</v>
      </c>
      <c r="E937">
        <v>3</v>
      </c>
      <c r="F937">
        <v>5</v>
      </c>
      <c r="G937" t="str">
        <f>VLOOKUP(Table3[[#This Row],[Employee ID]],Table1[[#All],[Employee ID]:[GenderCode]],3)</f>
        <v>Female</v>
      </c>
      <c r="H937" t="str">
        <f>VLOOKUP(Table3[[#This Row],[Employee ID]],Table1[[#All],[Employee ID]:[JobFunctionDescription]],2)</f>
        <v>Technician</v>
      </c>
      <c r="I937" t="str">
        <f>VLOOKUP(Table3[[#This Row],[Employee ID]],Table1[[#All],[Employee ID]:[DepartmentType]],18)</f>
        <v>Sales</v>
      </c>
      <c r="K937" s="2"/>
    </row>
    <row r="938" spans="1:11">
      <c r="A938">
        <v>1937</v>
      </c>
      <c r="B938" t="str">
        <f>VLOOKUP(Table3[[#This Row],[Employee ID]],Table1[[#All],[Employee ID]:[ADEmail]],10)</f>
        <v>maryjane.choi@bilearner.com</v>
      </c>
      <c r="C938" s="2">
        <v>44873</v>
      </c>
      <c r="D938">
        <v>4</v>
      </c>
      <c r="E938">
        <v>5</v>
      </c>
      <c r="F938">
        <v>4</v>
      </c>
      <c r="G938" t="str">
        <f>VLOOKUP(Table3[[#This Row],[Employee ID]],Table1[[#All],[Employee ID]:[GenderCode]],3)</f>
        <v>Female</v>
      </c>
      <c r="H938" t="str">
        <f>VLOOKUP(Table3[[#This Row],[Employee ID]],Table1[[#All],[Employee ID]:[JobFunctionDescription]],2)</f>
        <v>Technician</v>
      </c>
      <c r="I938" t="str">
        <f>VLOOKUP(Table3[[#This Row],[Employee ID]],Table1[[#All],[Employee ID]:[DepartmentType]],18)</f>
        <v>Sales</v>
      </c>
      <c r="K938" s="2"/>
    </row>
    <row r="939" spans="1:11">
      <c r="A939">
        <v>1938</v>
      </c>
      <c r="B939" t="str">
        <f>VLOOKUP(Table3[[#This Row],[Employee ID]],Table1[[#All],[Employee ID]:[ADEmail]],10)</f>
        <v>madalynn.yates@bilearner.com</v>
      </c>
      <c r="C939" t="s">
        <v>31087</v>
      </c>
      <c r="D939">
        <v>1</v>
      </c>
      <c r="E939">
        <v>4</v>
      </c>
      <c r="F939">
        <v>3</v>
      </c>
      <c r="G939" t="str">
        <f>VLOOKUP(Table3[[#This Row],[Employee ID]],Table1[[#All],[Employee ID]:[GenderCode]],3)</f>
        <v>Female</v>
      </c>
      <c r="H939" t="str">
        <f>VLOOKUP(Table3[[#This Row],[Employee ID]],Table1[[#All],[Employee ID]:[JobFunctionDescription]],2)</f>
        <v>Technician</v>
      </c>
      <c r="I939" t="str">
        <f>VLOOKUP(Table3[[#This Row],[Employee ID]],Table1[[#All],[Employee ID]:[DepartmentType]],18)</f>
        <v>Sales</v>
      </c>
    </row>
    <row r="940" spans="1:11">
      <c r="A940">
        <v>1939</v>
      </c>
      <c r="B940" t="str">
        <f>VLOOKUP(Table3[[#This Row],[Employee ID]],Table1[[#All],[Employee ID]:[ADEmail]],10)</f>
        <v>angelina.peck@bilearner.com</v>
      </c>
      <c r="C940" t="s">
        <v>31279</v>
      </c>
      <c r="D940">
        <v>4</v>
      </c>
      <c r="E940">
        <v>5</v>
      </c>
      <c r="F940">
        <v>3</v>
      </c>
      <c r="G940" t="str">
        <f>VLOOKUP(Table3[[#This Row],[Employee ID]],Table1[[#All],[Employee ID]:[GenderCode]],3)</f>
        <v>Female</v>
      </c>
      <c r="H940" t="str">
        <f>VLOOKUP(Table3[[#This Row],[Employee ID]],Table1[[#All],[Employee ID]:[JobFunctionDescription]],2)</f>
        <v>Engineer</v>
      </c>
      <c r="I940" t="str">
        <f>VLOOKUP(Table3[[#This Row],[Employee ID]],Table1[[#All],[Employee ID]:[DepartmentType]],18)</f>
        <v>Sales</v>
      </c>
    </row>
    <row r="941" spans="1:11">
      <c r="A941">
        <v>1940</v>
      </c>
      <c r="B941" t="str">
        <f>VLOOKUP(Table3[[#This Row],[Employee ID]],Table1[[#All],[Employee ID]:[ADEmail]],10)</f>
        <v>dario.shaw@bilearner.com</v>
      </c>
      <c r="C941" t="s">
        <v>31152</v>
      </c>
      <c r="D941">
        <v>3</v>
      </c>
      <c r="E941">
        <v>4</v>
      </c>
      <c r="F941">
        <v>5</v>
      </c>
      <c r="G941" t="str">
        <f>VLOOKUP(Table3[[#This Row],[Employee ID]],Table1[[#All],[Employee ID]:[GenderCode]],3)</f>
        <v>Female</v>
      </c>
      <c r="H941" t="str">
        <f>VLOOKUP(Table3[[#This Row],[Employee ID]],Table1[[#All],[Employee ID]:[JobFunctionDescription]],2)</f>
        <v>Project Manager</v>
      </c>
      <c r="I941" t="str">
        <f>VLOOKUP(Table3[[#This Row],[Employee ID]],Table1[[#All],[Employee ID]:[DepartmentType]],18)</f>
        <v>Sales</v>
      </c>
    </row>
    <row r="942" spans="1:11">
      <c r="A942">
        <v>1941</v>
      </c>
      <c r="B942" t="str">
        <f>VLOOKUP(Table3[[#This Row],[Employee ID]],Table1[[#All],[Employee ID]:[ADEmail]],10)</f>
        <v>deven.frazier@bilearner.com</v>
      </c>
      <c r="C942" t="s">
        <v>31224</v>
      </c>
      <c r="D942">
        <v>3</v>
      </c>
      <c r="E942">
        <v>5</v>
      </c>
      <c r="F942">
        <v>4</v>
      </c>
      <c r="G942" t="str">
        <f>VLOOKUP(Table3[[#This Row],[Employee ID]],Table1[[#All],[Employee ID]:[GenderCode]],3)</f>
        <v>Female</v>
      </c>
      <c r="H942" t="str">
        <f>VLOOKUP(Table3[[#This Row],[Employee ID]],Table1[[#All],[Employee ID]:[JobFunctionDescription]],2)</f>
        <v>Engineer</v>
      </c>
      <c r="I942" t="str">
        <f>VLOOKUP(Table3[[#This Row],[Employee ID]],Table1[[#All],[Employee ID]:[DepartmentType]],18)</f>
        <v>Sales</v>
      </c>
    </row>
    <row r="943" spans="1:11">
      <c r="A943">
        <v>1942</v>
      </c>
      <c r="B943" t="str">
        <f>VLOOKUP(Table3[[#This Row],[Employee ID]],Table1[[#All],[Employee ID]:[ADEmail]],10)</f>
        <v>jett.kent@bilearner.com</v>
      </c>
      <c r="C943" s="2">
        <v>44784</v>
      </c>
      <c r="D943">
        <v>2</v>
      </c>
      <c r="E943">
        <v>4</v>
      </c>
      <c r="F943">
        <v>2</v>
      </c>
      <c r="G943" t="str">
        <f>VLOOKUP(Table3[[#This Row],[Employee ID]],Table1[[#All],[Employee ID]:[GenderCode]],3)</f>
        <v>Female</v>
      </c>
      <c r="H943" t="str">
        <f>VLOOKUP(Table3[[#This Row],[Employee ID]],Table1[[#All],[Employee ID]:[JobFunctionDescription]],2)</f>
        <v>Laborer</v>
      </c>
      <c r="I943" t="str">
        <f>VLOOKUP(Table3[[#This Row],[Employee ID]],Table1[[#All],[Employee ID]:[DepartmentType]],18)</f>
        <v>Sales</v>
      </c>
      <c r="K943" s="2"/>
    </row>
    <row r="944" spans="1:11">
      <c r="A944">
        <v>1943</v>
      </c>
      <c r="B944" t="str">
        <f>VLOOKUP(Table3[[#This Row],[Employee ID]],Table1[[#All],[Employee ID]:[ADEmail]],10)</f>
        <v>zander.aguilar@bilearner.com</v>
      </c>
      <c r="C944" t="s">
        <v>31232</v>
      </c>
      <c r="D944">
        <v>5</v>
      </c>
      <c r="E944">
        <v>5</v>
      </c>
      <c r="F944">
        <v>4</v>
      </c>
      <c r="G944" t="str">
        <f>VLOOKUP(Table3[[#This Row],[Employee ID]],Table1[[#All],[Employee ID]:[GenderCode]],3)</f>
        <v>Female</v>
      </c>
      <c r="H944" t="str">
        <f>VLOOKUP(Table3[[#This Row],[Employee ID]],Table1[[#All],[Employee ID]:[JobFunctionDescription]],2)</f>
        <v>Mechanic</v>
      </c>
      <c r="I944" t="str">
        <f>VLOOKUP(Table3[[#This Row],[Employee ID]],Table1[[#All],[Employee ID]:[DepartmentType]],18)</f>
        <v>Sales</v>
      </c>
    </row>
    <row r="945" spans="1:11">
      <c r="A945">
        <v>1944</v>
      </c>
      <c r="B945" t="str">
        <f>VLOOKUP(Table3[[#This Row],[Employee ID]],Table1[[#All],[Employee ID]:[ADEmail]],10)</f>
        <v>alessandro.chavez@bilearner.com</v>
      </c>
      <c r="C945" s="2">
        <v>44907</v>
      </c>
      <c r="D945">
        <v>1</v>
      </c>
      <c r="E945">
        <v>4</v>
      </c>
      <c r="F945">
        <v>1</v>
      </c>
      <c r="G945" t="str">
        <f>VLOOKUP(Table3[[#This Row],[Employee ID]],Table1[[#All],[Employee ID]:[GenderCode]],3)</f>
        <v>Female</v>
      </c>
      <c r="H945" t="str">
        <f>VLOOKUP(Table3[[#This Row],[Employee ID]],Table1[[#All],[Employee ID]:[JobFunctionDescription]],2)</f>
        <v>Technician</v>
      </c>
      <c r="I945" t="str">
        <f>VLOOKUP(Table3[[#This Row],[Employee ID]],Table1[[#All],[Employee ID]:[DepartmentType]],18)</f>
        <v>Sales</v>
      </c>
      <c r="K945" s="2"/>
    </row>
    <row r="946" spans="1:11">
      <c r="A946">
        <v>1945</v>
      </c>
      <c r="B946" t="str">
        <f>VLOOKUP(Table3[[#This Row],[Employee ID]],Table1[[#All],[Employee ID]:[ADEmail]],10)</f>
        <v>jaxson.brady@bilearner.com</v>
      </c>
      <c r="C946" s="2">
        <v>45201</v>
      </c>
      <c r="D946">
        <v>1</v>
      </c>
      <c r="E946">
        <v>3</v>
      </c>
      <c r="F946">
        <v>4</v>
      </c>
      <c r="G946" t="str">
        <f>VLOOKUP(Table3[[#This Row],[Employee ID]],Table1[[#All],[Employee ID]:[GenderCode]],3)</f>
        <v>Female</v>
      </c>
      <c r="H946" t="str">
        <f>VLOOKUP(Table3[[#This Row],[Employee ID]],Table1[[#All],[Employee ID]:[JobFunctionDescription]],2)</f>
        <v>Engineer</v>
      </c>
      <c r="I946" t="str">
        <f>VLOOKUP(Table3[[#This Row],[Employee ID]],Table1[[#All],[Employee ID]:[DepartmentType]],18)</f>
        <v>Sales</v>
      </c>
      <c r="K946" s="2"/>
    </row>
    <row r="947" spans="1:11">
      <c r="A947">
        <v>1946</v>
      </c>
      <c r="B947" t="str">
        <f>VLOOKUP(Table3[[#This Row],[Employee ID]],Table1[[#All],[Employee ID]:[ADEmail]],10)</f>
        <v>giovanni.whitaker@bilearner.com</v>
      </c>
      <c r="C947" s="2">
        <v>45047</v>
      </c>
      <c r="D947">
        <v>3</v>
      </c>
      <c r="E947">
        <v>5</v>
      </c>
      <c r="F947">
        <v>1</v>
      </c>
      <c r="G947" t="str">
        <f>VLOOKUP(Table3[[#This Row],[Employee ID]],Table1[[#All],[Employee ID]:[GenderCode]],3)</f>
        <v>Female</v>
      </c>
      <c r="H947" t="str">
        <f>VLOOKUP(Table3[[#This Row],[Employee ID]],Table1[[#All],[Employee ID]:[JobFunctionDescription]],2)</f>
        <v>Lineman</v>
      </c>
      <c r="I947" t="str">
        <f>VLOOKUP(Table3[[#This Row],[Employee ID]],Table1[[#All],[Employee ID]:[DepartmentType]],18)</f>
        <v>Sales</v>
      </c>
      <c r="K947" s="2"/>
    </row>
    <row r="948" spans="1:11">
      <c r="A948">
        <v>1947</v>
      </c>
      <c r="B948" t="str">
        <f>VLOOKUP(Table3[[#This Row],[Employee ID]],Table1[[#All],[Employee ID]:[ADEmail]],10)</f>
        <v>karen.goodman@bilearner.com</v>
      </c>
      <c r="C948" t="s">
        <v>31090</v>
      </c>
      <c r="D948">
        <v>1</v>
      </c>
      <c r="E948">
        <v>3</v>
      </c>
      <c r="F948">
        <v>3</v>
      </c>
      <c r="G948" t="str">
        <f>VLOOKUP(Table3[[#This Row],[Employee ID]],Table1[[#All],[Employee ID]:[GenderCode]],3)</f>
        <v>Female</v>
      </c>
      <c r="H948" t="str">
        <f>VLOOKUP(Table3[[#This Row],[Employee ID]],Table1[[#All],[Employee ID]:[JobFunctionDescription]],2)</f>
        <v>Manager</v>
      </c>
      <c r="I948" t="str">
        <f>VLOOKUP(Table3[[#This Row],[Employee ID]],Table1[[#All],[Employee ID]:[DepartmentType]],18)</f>
        <v>Sales</v>
      </c>
    </row>
    <row r="949" spans="1:11">
      <c r="A949">
        <v>1948</v>
      </c>
      <c r="B949" t="str">
        <f>VLOOKUP(Table3[[#This Row],[Employee ID]],Table1[[#All],[Employee ID]:[ADEmail]],10)</f>
        <v>skyla.lambert@bilearner.com</v>
      </c>
      <c r="C949" t="s">
        <v>31168</v>
      </c>
      <c r="D949">
        <v>2</v>
      </c>
      <c r="E949">
        <v>1</v>
      </c>
      <c r="F949">
        <v>5</v>
      </c>
      <c r="G949" t="str">
        <f>VLOOKUP(Table3[[#This Row],[Employee ID]],Table1[[#All],[Employee ID]:[GenderCode]],3)</f>
        <v>Female</v>
      </c>
      <c r="H949" t="str">
        <f>VLOOKUP(Table3[[#This Row],[Employee ID]],Table1[[#All],[Employee ID]:[JobFunctionDescription]],2)</f>
        <v>Splicer</v>
      </c>
      <c r="I949" t="str">
        <f>VLOOKUP(Table3[[#This Row],[Employee ID]],Table1[[#All],[Employee ID]:[DepartmentType]],18)</f>
        <v>Sales</v>
      </c>
    </row>
    <row r="950" spans="1:11">
      <c r="A950">
        <v>1949</v>
      </c>
      <c r="B950" t="str">
        <f>VLOOKUP(Table3[[#This Row],[Employee ID]],Table1[[#All],[Employee ID]:[ADEmail]],10)</f>
        <v>ashlynn.duffy@bilearner.com</v>
      </c>
      <c r="C950" s="2">
        <v>44751</v>
      </c>
      <c r="D950">
        <v>5</v>
      </c>
      <c r="E950">
        <v>3</v>
      </c>
      <c r="F950">
        <v>4</v>
      </c>
      <c r="G950" t="str">
        <f>VLOOKUP(Table3[[#This Row],[Employee ID]],Table1[[#All],[Employee ID]:[GenderCode]],3)</f>
        <v>Female</v>
      </c>
      <c r="H950" t="str">
        <f>VLOOKUP(Table3[[#This Row],[Employee ID]],Table1[[#All],[Employee ID]:[JobFunctionDescription]],2)</f>
        <v>Technician</v>
      </c>
      <c r="I950" t="str">
        <f>VLOOKUP(Table3[[#This Row],[Employee ID]],Table1[[#All],[Employee ID]:[DepartmentType]],18)</f>
        <v>Sales</v>
      </c>
      <c r="K950" s="2"/>
    </row>
    <row r="951" spans="1:11">
      <c r="A951">
        <v>1950</v>
      </c>
      <c r="B951" t="str">
        <f>VLOOKUP(Table3[[#This Row],[Employee ID]],Table1[[#All],[Employee ID]:[ADEmail]],10)</f>
        <v>lilliana.walker@bilearner.com</v>
      </c>
      <c r="C951" t="s">
        <v>31238</v>
      </c>
      <c r="D951">
        <v>3</v>
      </c>
      <c r="E951">
        <v>2</v>
      </c>
      <c r="F951">
        <v>1</v>
      </c>
      <c r="G951" t="str">
        <f>VLOOKUP(Table3[[#This Row],[Employee ID]],Table1[[#All],[Employee ID]:[GenderCode]],3)</f>
        <v>Female</v>
      </c>
      <c r="H951" t="str">
        <f>VLOOKUP(Table3[[#This Row],[Employee ID]],Table1[[#All],[Employee ID]:[JobFunctionDescription]],2)</f>
        <v>Splicer</v>
      </c>
      <c r="I951" t="str">
        <f>VLOOKUP(Table3[[#This Row],[Employee ID]],Table1[[#All],[Employee ID]:[DepartmentType]],18)</f>
        <v xml:space="preserve">Production       </v>
      </c>
    </row>
    <row r="952" spans="1:11">
      <c r="A952">
        <v>1951</v>
      </c>
      <c r="B952" t="str">
        <f>VLOOKUP(Table3[[#This Row],[Employee ID]],Table1[[#All],[Employee ID]:[ADEmail]],10)</f>
        <v>lindsay.copeland@bilearner.com</v>
      </c>
      <c r="C952" t="s">
        <v>31119</v>
      </c>
      <c r="D952">
        <v>4</v>
      </c>
      <c r="E952">
        <v>1</v>
      </c>
      <c r="F952">
        <v>3</v>
      </c>
      <c r="G952" t="str">
        <f>VLOOKUP(Table3[[#This Row],[Employee ID]],Table1[[#All],[Employee ID]:[GenderCode]],3)</f>
        <v>Female</v>
      </c>
      <c r="H952" t="str">
        <f>VLOOKUP(Table3[[#This Row],[Employee ID]],Table1[[#All],[Employee ID]:[JobFunctionDescription]],2)</f>
        <v>Foreman</v>
      </c>
      <c r="I952" t="str">
        <f>VLOOKUP(Table3[[#This Row],[Employee ID]],Table1[[#All],[Employee ID]:[DepartmentType]],18)</f>
        <v>Sales</v>
      </c>
    </row>
    <row r="953" spans="1:11">
      <c r="A953">
        <v>1952</v>
      </c>
      <c r="B953" t="str">
        <f>VLOOKUP(Table3[[#This Row],[Employee ID]],Table1[[#All],[Employee ID]:[ADEmail]],10)</f>
        <v>kristin.mccarty@bilearner.com</v>
      </c>
      <c r="C953" s="2">
        <v>45175</v>
      </c>
      <c r="D953">
        <v>2</v>
      </c>
      <c r="E953">
        <v>5</v>
      </c>
      <c r="F953">
        <v>2</v>
      </c>
      <c r="G953" t="str">
        <f>VLOOKUP(Table3[[#This Row],[Employee ID]],Table1[[#All],[Employee ID]:[GenderCode]],3)</f>
        <v>Female</v>
      </c>
      <c r="H953" t="str">
        <f>VLOOKUP(Table3[[#This Row],[Employee ID]],Table1[[#All],[Employee ID]:[JobFunctionDescription]],2)</f>
        <v>Laborer</v>
      </c>
      <c r="I953" t="str">
        <f>VLOOKUP(Table3[[#This Row],[Employee ID]],Table1[[#All],[Employee ID]:[DepartmentType]],18)</f>
        <v>Sales</v>
      </c>
      <c r="K953" s="2"/>
    </row>
    <row r="954" spans="1:11">
      <c r="A954">
        <v>1953</v>
      </c>
      <c r="B954" t="str">
        <f>VLOOKUP(Table3[[#This Row],[Employee ID]],Table1[[#All],[Employee ID]:[ADEmail]],10)</f>
        <v>barbara.sutwell@bilearner.com</v>
      </c>
      <c r="C954" s="2">
        <v>45111</v>
      </c>
      <c r="D954">
        <v>4</v>
      </c>
      <c r="E954">
        <v>5</v>
      </c>
      <c r="F954">
        <v>4</v>
      </c>
      <c r="G954" t="str">
        <f>VLOOKUP(Table3[[#This Row],[Employee ID]],Table1[[#All],[Employee ID]:[GenderCode]],3)</f>
        <v>Female</v>
      </c>
      <c r="H954" t="str">
        <f>VLOOKUP(Table3[[#This Row],[Employee ID]],Table1[[#All],[Employee ID]:[JobFunctionDescription]],2)</f>
        <v>Cfo</v>
      </c>
      <c r="I954" t="str">
        <f>VLOOKUP(Table3[[#This Row],[Employee ID]],Table1[[#All],[Employee ID]:[DepartmentType]],18)</f>
        <v xml:space="preserve">Production       </v>
      </c>
      <c r="K954" s="2"/>
    </row>
    <row r="955" spans="1:11">
      <c r="A955">
        <v>1954</v>
      </c>
      <c r="B955" t="str">
        <f>VLOOKUP(Table3[[#This Row],[Employee ID]],Table1[[#All],[Employee ID]:[ADEmail]],10)</f>
        <v>lenora.tejeda@bilearner.com</v>
      </c>
      <c r="C955" t="s">
        <v>31168</v>
      </c>
      <c r="D955">
        <v>1</v>
      </c>
      <c r="E955">
        <v>1</v>
      </c>
      <c r="F955">
        <v>5</v>
      </c>
      <c r="G955" t="str">
        <f>VLOOKUP(Table3[[#This Row],[Employee ID]],Table1[[#All],[Employee ID]:[GenderCode]],3)</f>
        <v>Female</v>
      </c>
      <c r="H955" t="str">
        <f>VLOOKUP(Table3[[#This Row],[Employee ID]],Table1[[#All],[Employee ID]:[JobFunctionDescription]],2)</f>
        <v>Administration</v>
      </c>
      <c r="I955" t="str">
        <f>VLOOKUP(Table3[[#This Row],[Employee ID]],Table1[[#All],[Employee ID]:[DepartmentType]],18)</f>
        <v xml:space="preserve">Production       </v>
      </c>
    </row>
    <row r="956" spans="1:11">
      <c r="A956">
        <v>1955</v>
      </c>
      <c r="B956" t="str">
        <f>VLOOKUP(Table3[[#This Row],[Employee ID]],Table1[[#All],[Employee ID]:[ADEmail]],10)</f>
        <v>ludwick.harrell@bilearner.com</v>
      </c>
      <c r="C956" t="s">
        <v>31145</v>
      </c>
      <c r="D956">
        <v>2</v>
      </c>
      <c r="E956">
        <v>3</v>
      </c>
      <c r="F956">
        <v>4</v>
      </c>
      <c r="G956" t="str">
        <f>VLOOKUP(Table3[[#This Row],[Employee ID]],Table1[[#All],[Employee ID]:[GenderCode]],3)</f>
        <v>Male</v>
      </c>
      <c r="H956" t="str">
        <f>VLOOKUP(Table3[[#This Row],[Employee ID]],Table1[[#All],[Employee ID]:[JobFunctionDescription]],2)</f>
        <v>Engineer</v>
      </c>
      <c r="I956" t="str">
        <f>VLOOKUP(Table3[[#This Row],[Employee ID]],Table1[[#All],[Employee ID]:[DepartmentType]],18)</f>
        <v xml:space="preserve">Production       </v>
      </c>
    </row>
    <row r="957" spans="1:11">
      <c r="A957">
        <v>1956</v>
      </c>
      <c r="B957" t="str">
        <f>VLOOKUP(Table3[[#This Row],[Employee ID]],Table1[[#All],[Employee ID]:[ADEmail]],10)</f>
        <v>courtney.beatrice@bilearner.com</v>
      </c>
      <c r="C957" t="s">
        <v>31218</v>
      </c>
      <c r="D957">
        <v>1</v>
      </c>
      <c r="E957">
        <v>5</v>
      </c>
      <c r="F957">
        <v>4</v>
      </c>
      <c r="G957" t="str">
        <f>VLOOKUP(Table3[[#This Row],[Employee ID]],Table1[[#All],[Employee ID]:[GenderCode]],3)</f>
        <v>Female</v>
      </c>
      <c r="H957" t="str">
        <f>VLOOKUP(Table3[[#This Row],[Employee ID]],Table1[[#All],[Employee ID]:[JobFunctionDescription]],2)</f>
        <v>Engineer</v>
      </c>
      <c r="I957" t="str">
        <f>VLOOKUP(Table3[[#This Row],[Employee ID]],Table1[[#All],[Employee ID]:[DepartmentType]],18)</f>
        <v xml:space="preserve">Production       </v>
      </c>
    </row>
    <row r="958" spans="1:11">
      <c r="A958">
        <v>1957</v>
      </c>
      <c r="B958" t="str">
        <f>VLOOKUP(Table3[[#This Row],[Employee ID]],Table1[[#All],[Employee ID]:[ADEmail]],10)</f>
        <v>melisa.gerke@bilearner.com</v>
      </c>
      <c r="C958" t="s">
        <v>31124</v>
      </c>
      <c r="D958">
        <v>5</v>
      </c>
      <c r="E958">
        <v>2</v>
      </c>
      <c r="F958">
        <v>2</v>
      </c>
      <c r="G958" t="str">
        <f>VLOOKUP(Table3[[#This Row],[Employee ID]],Table1[[#All],[Employee ID]:[GenderCode]],3)</f>
        <v>Female</v>
      </c>
      <c r="H958" t="str">
        <f>VLOOKUP(Table3[[#This Row],[Employee ID]],Table1[[#All],[Employee ID]:[JobFunctionDescription]],2)</f>
        <v>Manager</v>
      </c>
      <c r="I958" t="str">
        <f>VLOOKUP(Table3[[#This Row],[Employee ID]],Table1[[#All],[Employee ID]:[DepartmentType]],18)</f>
        <v xml:space="preserve">Production       </v>
      </c>
    </row>
    <row r="959" spans="1:11">
      <c r="A959">
        <v>1958</v>
      </c>
      <c r="B959" t="str">
        <f>VLOOKUP(Table3[[#This Row],[Employee ID]],Table1[[#All],[Employee ID]:[ADEmail]],10)</f>
        <v>lin.chan@bilearner.com</v>
      </c>
      <c r="C959" s="2">
        <v>44691</v>
      </c>
      <c r="D959">
        <v>4</v>
      </c>
      <c r="E959">
        <v>2</v>
      </c>
      <c r="F959">
        <v>5</v>
      </c>
      <c r="G959" t="str">
        <f>VLOOKUP(Table3[[#This Row],[Employee ID]],Table1[[#All],[Employee ID]:[GenderCode]],3)</f>
        <v>Female</v>
      </c>
      <c r="H959" t="str">
        <f>VLOOKUP(Table3[[#This Row],[Employee ID]],Table1[[#All],[Employee ID]:[JobFunctionDescription]],2)</f>
        <v>Assistant</v>
      </c>
      <c r="I959" t="str">
        <f>VLOOKUP(Table3[[#This Row],[Employee ID]],Table1[[#All],[Employee ID]:[DepartmentType]],18)</f>
        <v xml:space="preserve">Production       </v>
      </c>
      <c r="K959" s="2"/>
    </row>
    <row r="960" spans="1:11">
      <c r="A960">
        <v>1959</v>
      </c>
      <c r="B960" t="str">
        <f>VLOOKUP(Table3[[#This Row],[Employee ID]],Table1[[#All],[Employee ID]:[ADEmail]],10)</f>
        <v>kamrin.sander@bilearner.com</v>
      </c>
      <c r="C960" s="2">
        <v>45017</v>
      </c>
      <c r="D960">
        <v>5</v>
      </c>
      <c r="E960">
        <v>3</v>
      </c>
      <c r="F960">
        <v>4</v>
      </c>
      <c r="G960" t="str">
        <f>VLOOKUP(Table3[[#This Row],[Employee ID]],Table1[[#All],[Employee ID]:[GenderCode]],3)</f>
        <v>Female</v>
      </c>
      <c r="H960" t="str">
        <f>VLOOKUP(Table3[[#This Row],[Employee ID]],Table1[[#All],[Employee ID]:[JobFunctionDescription]],2)</f>
        <v>Coordinator</v>
      </c>
      <c r="I960" t="str">
        <f>VLOOKUP(Table3[[#This Row],[Employee ID]],Table1[[#All],[Employee ID]:[DepartmentType]],18)</f>
        <v xml:space="preserve">Production       </v>
      </c>
      <c r="K960" s="2"/>
    </row>
    <row r="961" spans="1:11">
      <c r="A961">
        <v>1960</v>
      </c>
      <c r="B961" t="str">
        <f>VLOOKUP(Table3[[#This Row],[Employee ID]],Table1[[#All],[Employee ID]:[ADEmail]],10)</f>
        <v>thomas.rhoads@bilearner.com</v>
      </c>
      <c r="C961" s="2">
        <v>45078</v>
      </c>
      <c r="D961">
        <v>3</v>
      </c>
      <c r="E961">
        <v>4</v>
      </c>
      <c r="F961">
        <v>1</v>
      </c>
      <c r="G961" t="str">
        <f>VLOOKUP(Table3[[#This Row],[Employee ID]],Table1[[#All],[Employee ID]:[GenderCode]],3)</f>
        <v>Male</v>
      </c>
      <c r="H961" t="str">
        <f>VLOOKUP(Table3[[#This Row],[Employee ID]],Table1[[#All],[Employee ID]:[JobFunctionDescription]],2)</f>
        <v>Administrator</v>
      </c>
      <c r="I961" t="str">
        <f>VLOOKUP(Table3[[#This Row],[Employee ID]],Table1[[#All],[Employee ID]:[DepartmentType]],18)</f>
        <v xml:space="preserve">Production       </v>
      </c>
      <c r="K961" s="2"/>
    </row>
    <row r="962" spans="1:11">
      <c r="A962">
        <v>1961</v>
      </c>
      <c r="B962" t="str">
        <f>VLOOKUP(Table3[[#This Row],[Employee ID]],Table1[[#All],[Employee ID]:[ADEmail]],10)</f>
        <v>nina.panjwani@bilearner.com</v>
      </c>
      <c r="C962" t="s">
        <v>31129</v>
      </c>
      <c r="D962">
        <v>2</v>
      </c>
      <c r="E962">
        <v>3</v>
      </c>
      <c r="F962">
        <v>1</v>
      </c>
      <c r="G962" t="str">
        <f>VLOOKUP(Table3[[#This Row],[Employee ID]],Table1[[#All],[Employee ID]:[GenderCode]],3)</f>
        <v>Female</v>
      </c>
      <c r="H962" t="str">
        <f>VLOOKUP(Table3[[#This Row],[Employee ID]],Table1[[#All],[Employee ID]:[JobFunctionDescription]],2)</f>
        <v>Drafter</v>
      </c>
      <c r="I962" t="str">
        <f>VLOOKUP(Table3[[#This Row],[Employee ID]],Table1[[#All],[Employee ID]:[DepartmentType]],18)</f>
        <v xml:space="preserve">Production       </v>
      </c>
    </row>
    <row r="963" spans="1:11">
      <c r="A963">
        <v>1962</v>
      </c>
      <c r="B963" t="str">
        <f>VLOOKUP(Table3[[#This Row],[Employee ID]],Table1[[#All],[Employee ID]:[ADEmail]],10)</f>
        <v>megan.faller@bilearner.com</v>
      </c>
      <c r="C963" s="2">
        <v>44690</v>
      </c>
      <c r="D963">
        <v>2</v>
      </c>
      <c r="E963">
        <v>4</v>
      </c>
      <c r="F963">
        <v>1</v>
      </c>
      <c r="G963" t="str">
        <f>VLOOKUP(Table3[[#This Row],[Employee ID]],Table1[[#All],[Employee ID]:[GenderCode]],3)</f>
        <v>Female</v>
      </c>
      <c r="H963" t="str">
        <f>VLOOKUP(Table3[[#This Row],[Employee ID]],Table1[[#All],[Employee ID]:[JobFunctionDescription]],2)</f>
        <v>Clerk</v>
      </c>
      <c r="I963" t="str">
        <f>VLOOKUP(Table3[[#This Row],[Employee ID]],Table1[[#All],[Employee ID]:[DepartmentType]],18)</f>
        <v xml:space="preserve">Production       </v>
      </c>
      <c r="K963" s="2"/>
    </row>
    <row r="964" spans="1:11">
      <c r="A964">
        <v>1963</v>
      </c>
      <c r="B964" t="str">
        <f>VLOOKUP(Table3[[#This Row],[Employee ID]],Table1[[#All],[Employee ID]:[ADEmail]],10)</f>
        <v>judy.jung@bilearner.com</v>
      </c>
      <c r="C964" t="s">
        <v>31171</v>
      </c>
      <c r="D964">
        <v>2</v>
      </c>
      <c r="E964">
        <v>5</v>
      </c>
      <c r="F964">
        <v>3</v>
      </c>
      <c r="G964" t="str">
        <f>VLOOKUP(Table3[[#This Row],[Employee ID]],Table1[[#All],[Employee ID]:[GenderCode]],3)</f>
        <v>Female</v>
      </c>
      <c r="H964" t="str">
        <f>VLOOKUP(Table3[[#This Row],[Employee ID]],Table1[[#All],[Employee ID]:[JobFunctionDescription]],2)</f>
        <v>Technician</v>
      </c>
      <c r="I964" t="str">
        <f>VLOOKUP(Table3[[#This Row],[Employee ID]],Table1[[#All],[Employee ID]:[DepartmentType]],18)</f>
        <v xml:space="preserve">Production       </v>
      </c>
    </row>
    <row r="965" spans="1:11">
      <c r="A965">
        <v>1964</v>
      </c>
      <c r="B965" t="str">
        <f>VLOOKUP(Table3[[#This Row],[Employee ID]],Table1[[#All],[Employee ID]:[ADEmail]],10)</f>
        <v>april.evensen@bilearner.com</v>
      </c>
      <c r="C965" t="s">
        <v>31280</v>
      </c>
      <c r="D965">
        <v>5</v>
      </c>
      <c r="E965">
        <v>5</v>
      </c>
      <c r="F965">
        <v>5</v>
      </c>
      <c r="G965" t="str">
        <f>VLOOKUP(Table3[[#This Row],[Employee ID]],Table1[[#All],[Employee ID]:[GenderCode]],3)</f>
        <v>Female</v>
      </c>
      <c r="H965" t="str">
        <f>VLOOKUP(Table3[[#This Row],[Employee ID]],Table1[[#All],[Employee ID]:[JobFunctionDescription]],2)</f>
        <v>Manager</v>
      </c>
      <c r="I965" t="str">
        <f>VLOOKUP(Table3[[#This Row],[Employee ID]],Table1[[#All],[Employee ID]:[DepartmentType]],18)</f>
        <v xml:space="preserve">Production       </v>
      </c>
    </row>
    <row r="966" spans="1:11">
      <c r="A966">
        <v>1965</v>
      </c>
      <c r="B966" t="str">
        <f>VLOOKUP(Table3[[#This Row],[Employee ID]],Table1[[#All],[Employee ID]:[ADEmail]],10)</f>
        <v>julissa.hunts@bilearner.com</v>
      </c>
      <c r="C966" t="s">
        <v>31130</v>
      </c>
      <c r="D966">
        <v>3</v>
      </c>
      <c r="E966">
        <v>1</v>
      </c>
      <c r="F966">
        <v>1</v>
      </c>
      <c r="G966" t="str">
        <f>VLOOKUP(Table3[[#This Row],[Employee ID]],Table1[[#All],[Employee ID]:[GenderCode]],3)</f>
        <v>Female</v>
      </c>
      <c r="H966" t="str">
        <f>VLOOKUP(Table3[[#This Row],[Employee ID]],Table1[[#All],[Employee ID]:[JobFunctionDescription]],2)</f>
        <v>Specialist</v>
      </c>
      <c r="I966" t="str">
        <f>VLOOKUP(Table3[[#This Row],[Employee ID]],Table1[[#All],[Employee ID]:[DepartmentType]],18)</f>
        <v xml:space="preserve">Production       </v>
      </c>
    </row>
    <row r="967" spans="1:11">
      <c r="A967">
        <v>1966</v>
      </c>
      <c r="B967" t="str">
        <f>VLOOKUP(Table3[[#This Row],[Employee ID]],Table1[[#All],[Employee ID]:[ADEmail]],10)</f>
        <v>kristie.nowlan@bilearner.com</v>
      </c>
      <c r="C967" t="s">
        <v>31240</v>
      </c>
      <c r="D967">
        <v>4</v>
      </c>
      <c r="E967">
        <v>3</v>
      </c>
      <c r="F967">
        <v>2</v>
      </c>
      <c r="G967" t="str">
        <f>VLOOKUP(Table3[[#This Row],[Employee ID]],Table1[[#All],[Employee ID]:[GenderCode]],3)</f>
        <v>Female</v>
      </c>
      <c r="H967" t="str">
        <f>VLOOKUP(Table3[[#This Row],[Employee ID]],Table1[[#All],[Employee ID]:[JobFunctionDescription]],2)</f>
        <v>Technician</v>
      </c>
      <c r="I967" t="str">
        <f>VLOOKUP(Table3[[#This Row],[Employee ID]],Table1[[#All],[Employee ID]:[DepartmentType]],18)</f>
        <v xml:space="preserve">Production       </v>
      </c>
    </row>
    <row r="968" spans="1:11">
      <c r="A968">
        <v>1967</v>
      </c>
      <c r="B968" t="str">
        <f>VLOOKUP(Table3[[#This Row],[Employee ID]],Table1[[#All],[Employee ID]:[ADEmail]],10)</f>
        <v>dawn.motlagh@bilearner.com</v>
      </c>
      <c r="C968" t="s">
        <v>31190</v>
      </c>
      <c r="D968">
        <v>4</v>
      </c>
      <c r="E968">
        <v>2</v>
      </c>
      <c r="F968">
        <v>4</v>
      </c>
      <c r="G968" t="str">
        <f>VLOOKUP(Table3[[#This Row],[Employee ID]],Table1[[#All],[Employee ID]:[GenderCode]],3)</f>
        <v>Female</v>
      </c>
      <c r="H968" t="str">
        <f>VLOOKUP(Table3[[#This Row],[Employee ID]],Table1[[#All],[Employee ID]:[JobFunctionDescription]],2)</f>
        <v>Flagger</v>
      </c>
      <c r="I968" t="str">
        <f>VLOOKUP(Table3[[#This Row],[Employee ID]],Table1[[#All],[Employee ID]:[DepartmentType]],18)</f>
        <v xml:space="preserve">Production       </v>
      </c>
    </row>
    <row r="969" spans="1:11">
      <c r="A969">
        <v>1968</v>
      </c>
      <c r="B969" t="str">
        <f>VLOOKUP(Table3[[#This Row],[Employee ID]],Table1[[#All],[Employee ID]:[ADEmail]],10)</f>
        <v>theresa.wallace@bilearner.com</v>
      </c>
      <c r="C969" t="s">
        <v>31216</v>
      </c>
      <c r="D969">
        <v>1</v>
      </c>
      <c r="E969">
        <v>4</v>
      </c>
      <c r="F969">
        <v>2</v>
      </c>
      <c r="G969" t="str">
        <f>VLOOKUP(Table3[[#This Row],[Employee ID]],Table1[[#All],[Employee ID]:[GenderCode]],3)</f>
        <v>Female</v>
      </c>
      <c r="H969" t="str">
        <f>VLOOKUP(Table3[[#This Row],[Employee ID]],Table1[[#All],[Employee ID]:[JobFunctionDescription]],2)</f>
        <v>Laborer</v>
      </c>
      <c r="I969" t="str">
        <f>VLOOKUP(Table3[[#This Row],[Employee ID]],Table1[[#All],[Employee ID]:[DepartmentType]],18)</f>
        <v xml:space="preserve">Production       </v>
      </c>
    </row>
    <row r="970" spans="1:11">
      <c r="A970">
        <v>1969</v>
      </c>
      <c r="B970" t="str">
        <f>VLOOKUP(Table3[[#This Row],[Employee ID]],Table1[[#All],[Employee ID]:[ADEmail]],10)</f>
        <v>allison.lydon@bilearner.com</v>
      </c>
      <c r="C970" t="s">
        <v>31119</v>
      </c>
      <c r="D970">
        <v>4</v>
      </c>
      <c r="E970">
        <v>3</v>
      </c>
      <c r="F970">
        <v>3</v>
      </c>
      <c r="G970" t="str">
        <f>VLOOKUP(Table3[[#This Row],[Employee ID]],Table1[[#All],[Employee ID]:[GenderCode]],3)</f>
        <v>Female</v>
      </c>
      <c r="H970" t="str">
        <f>VLOOKUP(Table3[[#This Row],[Employee ID]],Table1[[#All],[Employee ID]:[JobFunctionDescription]],2)</f>
        <v>Foreman</v>
      </c>
      <c r="I970" t="str">
        <f>VLOOKUP(Table3[[#This Row],[Employee ID]],Table1[[#All],[Employee ID]:[DepartmentType]],18)</f>
        <v xml:space="preserve">Production       </v>
      </c>
    </row>
    <row r="971" spans="1:11">
      <c r="A971">
        <v>1970</v>
      </c>
      <c r="B971" t="str">
        <f>VLOOKUP(Table3[[#This Row],[Employee ID]],Table1[[#All],[Employee ID]:[ADEmail]],10)</f>
        <v>trina.alagbe@bilearner.com</v>
      </c>
      <c r="C971" s="2">
        <v>45080</v>
      </c>
      <c r="D971">
        <v>5</v>
      </c>
      <c r="E971">
        <v>4</v>
      </c>
      <c r="F971">
        <v>4</v>
      </c>
      <c r="G971" t="str">
        <f>VLOOKUP(Table3[[#This Row],[Employee ID]],Table1[[#All],[Employee ID]:[GenderCode]],3)</f>
        <v>Female</v>
      </c>
      <c r="H971" t="str">
        <f>VLOOKUP(Table3[[#This Row],[Employee ID]],Table1[[#All],[Employee ID]:[JobFunctionDescription]],2)</f>
        <v>Foreman</v>
      </c>
      <c r="I971" t="str">
        <f>VLOOKUP(Table3[[#This Row],[Employee ID]],Table1[[#All],[Employee ID]:[DepartmentType]],18)</f>
        <v xml:space="preserve">Production       </v>
      </c>
      <c r="K971" s="2"/>
    </row>
    <row r="972" spans="1:11">
      <c r="A972">
        <v>1971</v>
      </c>
      <c r="B972" t="str">
        <f>VLOOKUP(Table3[[#This Row],[Employee ID]],Table1[[#All],[Employee ID]:[ADEmail]],10)</f>
        <v>betsy.bondwell@bilearner.com</v>
      </c>
      <c r="C972" t="s">
        <v>31262</v>
      </c>
      <c r="D972">
        <v>3</v>
      </c>
      <c r="E972">
        <v>2</v>
      </c>
      <c r="F972">
        <v>1</v>
      </c>
      <c r="G972" t="str">
        <f>VLOOKUP(Table3[[#This Row],[Employee ID]],Table1[[#All],[Employee ID]:[GenderCode]],3)</f>
        <v>Female</v>
      </c>
      <c r="H972" t="str">
        <f>VLOOKUP(Table3[[#This Row],[Employee ID]],Table1[[#All],[Employee ID]:[JobFunctionDescription]],2)</f>
        <v>Lineman</v>
      </c>
      <c r="I972" t="str">
        <f>VLOOKUP(Table3[[#This Row],[Employee ID]],Table1[[#All],[Employee ID]:[DepartmentType]],18)</f>
        <v xml:space="preserve">Production       </v>
      </c>
    </row>
    <row r="973" spans="1:11">
      <c r="A973">
        <v>1972</v>
      </c>
      <c r="B973" t="str">
        <f>VLOOKUP(Table3[[#This Row],[Employee ID]],Table1[[#All],[Employee ID]:[ADEmail]],10)</f>
        <v>joe.smith@bilearner.com</v>
      </c>
      <c r="C973" t="s">
        <v>31196</v>
      </c>
      <c r="D973">
        <v>2</v>
      </c>
      <c r="E973">
        <v>2</v>
      </c>
      <c r="F973">
        <v>3</v>
      </c>
      <c r="G973" t="str">
        <f>VLOOKUP(Table3[[#This Row],[Employee ID]],Table1[[#All],[Employee ID]:[GenderCode]],3)</f>
        <v>Male</v>
      </c>
      <c r="H973" t="str">
        <f>VLOOKUP(Table3[[#This Row],[Employee ID]],Table1[[#All],[Employee ID]:[JobFunctionDescription]],2)</f>
        <v>Laborer</v>
      </c>
      <c r="I973" t="str">
        <f>VLOOKUP(Table3[[#This Row],[Employee ID]],Table1[[#All],[Employee ID]:[DepartmentType]],18)</f>
        <v xml:space="preserve">Production       </v>
      </c>
    </row>
    <row r="974" spans="1:11">
      <c r="A974">
        <v>1973</v>
      </c>
      <c r="B974" t="str">
        <f>VLOOKUP(Table3[[#This Row],[Employee ID]],Table1[[#All],[Employee ID]:[ADEmail]],10)</f>
        <v>lisa.lunquist@bilearner.com</v>
      </c>
      <c r="C974" t="s">
        <v>31281</v>
      </c>
      <c r="D974">
        <v>4</v>
      </c>
      <c r="E974">
        <v>2</v>
      </c>
      <c r="F974">
        <v>3</v>
      </c>
      <c r="G974" t="str">
        <f>VLOOKUP(Table3[[#This Row],[Employee ID]],Table1[[#All],[Employee ID]:[GenderCode]],3)</f>
        <v>Female</v>
      </c>
      <c r="H974" t="str">
        <f>VLOOKUP(Table3[[#This Row],[Employee ID]],Table1[[#All],[Employee ID]:[JobFunctionDescription]],2)</f>
        <v>Laborer</v>
      </c>
      <c r="I974" t="str">
        <f>VLOOKUP(Table3[[#This Row],[Employee ID]],Table1[[#All],[Employee ID]:[DepartmentType]],18)</f>
        <v xml:space="preserve">Production       </v>
      </c>
    </row>
    <row r="975" spans="1:11">
      <c r="A975">
        <v>1974</v>
      </c>
      <c r="B975" t="str">
        <f>VLOOKUP(Table3[[#This Row],[Employee ID]],Table1[[#All],[Employee ID]:[ADEmail]],10)</f>
        <v>jene'ya.darson@bilearner.com</v>
      </c>
      <c r="C975" t="s">
        <v>31092</v>
      </c>
      <c r="D975">
        <v>4</v>
      </c>
      <c r="E975">
        <v>1</v>
      </c>
      <c r="F975">
        <v>3</v>
      </c>
      <c r="G975" t="str">
        <f>VLOOKUP(Table3[[#This Row],[Employee ID]],Table1[[#All],[Employee ID]:[GenderCode]],3)</f>
        <v>Female</v>
      </c>
      <c r="H975" t="str">
        <f>VLOOKUP(Table3[[#This Row],[Employee ID]],Table1[[#All],[Employee ID]:[JobFunctionDescription]],2)</f>
        <v>Supervisor</v>
      </c>
      <c r="I975" t="str">
        <f>VLOOKUP(Table3[[#This Row],[Employee ID]],Table1[[#All],[Employee ID]:[DepartmentType]],18)</f>
        <v xml:space="preserve">Production       </v>
      </c>
    </row>
    <row r="976" spans="1:11">
      <c r="A976">
        <v>1975</v>
      </c>
      <c r="B976" t="str">
        <f>VLOOKUP(Table3[[#This Row],[Employee ID]],Table1[[#All],[Employee ID]:[ADEmail]],10)</f>
        <v>hunter.cannon@bilearner.com</v>
      </c>
      <c r="C976" t="s">
        <v>31282</v>
      </c>
      <c r="D976">
        <v>4</v>
      </c>
      <c r="E976">
        <v>4</v>
      </c>
      <c r="F976">
        <v>3</v>
      </c>
      <c r="G976" t="str">
        <f>VLOOKUP(Table3[[#This Row],[Employee ID]],Table1[[#All],[Employee ID]:[GenderCode]],3)</f>
        <v>Female</v>
      </c>
      <c r="H976" t="str">
        <f>VLOOKUP(Table3[[#This Row],[Employee ID]],Table1[[#All],[Employee ID]:[JobFunctionDescription]],2)</f>
        <v>Manager</v>
      </c>
      <c r="I976" t="str">
        <f>VLOOKUP(Table3[[#This Row],[Employee ID]],Table1[[#All],[Employee ID]:[DepartmentType]],18)</f>
        <v xml:space="preserve">Production       </v>
      </c>
    </row>
    <row r="977" spans="1:11">
      <c r="A977">
        <v>1976</v>
      </c>
      <c r="B977" t="str">
        <f>VLOOKUP(Table3[[#This Row],[Employee ID]],Table1[[#All],[Employee ID]:[ADEmail]],10)</f>
        <v>jon.lynn@bilearner.com</v>
      </c>
      <c r="C977" t="s">
        <v>31187</v>
      </c>
      <c r="D977">
        <v>1</v>
      </c>
      <c r="E977">
        <v>5</v>
      </c>
      <c r="F977">
        <v>1</v>
      </c>
      <c r="G977" t="str">
        <f>VLOOKUP(Table3[[#This Row],[Employee ID]],Table1[[#All],[Employee ID]:[GenderCode]],3)</f>
        <v>Female</v>
      </c>
      <c r="H977" t="str">
        <f>VLOOKUP(Table3[[#This Row],[Employee ID]],Table1[[#All],[Employee ID]:[JobFunctionDescription]],2)</f>
        <v>Administration</v>
      </c>
      <c r="I977" t="str">
        <f>VLOOKUP(Table3[[#This Row],[Employee ID]],Table1[[#All],[Employee ID]:[DepartmentType]],18)</f>
        <v xml:space="preserve">Production       </v>
      </c>
    </row>
    <row r="978" spans="1:11">
      <c r="A978">
        <v>1977</v>
      </c>
      <c r="B978" t="str">
        <f>VLOOKUP(Table3[[#This Row],[Employee ID]],Table1[[#All],[Employee ID]:[ADEmail]],10)</f>
        <v>paxton.clarke@bilearner.com</v>
      </c>
      <c r="C978" t="s">
        <v>31217</v>
      </c>
      <c r="D978">
        <v>2</v>
      </c>
      <c r="E978">
        <v>5</v>
      </c>
      <c r="F978">
        <v>4</v>
      </c>
      <c r="G978" t="str">
        <f>VLOOKUP(Table3[[#This Row],[Employee ID]],Table1[[#All],[Employee ID]:[GenderCode]],3)</f>
        <v>Female</v>
      </c>
      <c r="H978" t="str">
        <f>VLOOKUP(Table3[[#This Row],[Employee ID]],Table1[[#All],[Employee ID]:[JobFunctionDescription]],2)</f>
        <v>Technician</v>
      </c>
      <c r="I978" t="str">
        <f>VLOOKUP(Table3[[#This Row],[Employee ID]],Table1[[#All],[Employee ID]:[DepartmentType]],18)</f>
        <v xml:space="preserve">Production       </v>
      </c>
    </row>
    <row r="979" spans="1:11">
      <c r="A979">
        <v>1978</v>
      </c>
      <c r="B979" t="str">
        <f>VLOOKUP(Table3[[#This Row],[Employee ID]],Table1[[#All],[Employee ID]:[ADEmail]],10)</f>
        <v>lillian.hines@bilearner.com</v>
      </c>
      <c r="C979" s="2">
        <v>45144</v>
      </c>
      <c r="D979">
        <v>3</v>
      </c>
      <c r="E979">
        <v>5</v>
      </c>
      <c r="F979">
        <v>1</v>
      </c>
      <c r="G979" t="str">
        <f>VLOOKUP(Table3[[#This Row],[Employee ID]],Table1[[#All],[Employee ID]:[GenderCode]],3)</f>
        <v>Female</v>
      </c>
      <c r="H979" t="str">
        <f>VLOOKUP(Table3[[#This Row],[Employee ID]],Table1[[#All],[Employee ID]:[JobFunctionDescription]],2)</f>
        <v>Administration</v>
      </c>
      <c r="I979" t="str">
        <f>VLOOKUP(Table3[[#This Row],[Employee ID]],Table1[[#All],[Employee ID]:[DepartmentType]],18)</f>
        <v xml:space="preserve">Production       </v>
      </c>
      <c r="K979" s="2"/>
    </row>
    <row r="980" spans="1:11">
      <c r="A980">
        <v>1979</v>
      </c>
      <c r="B980" t="str">
        <f>VLOOKUP(Table3[[#This Row],[Employee ID]],Table1[[#All],[Employee ID]:[ADEmail]],10)</f>
        <v>liam.snow@bilearner.com</v>
      </c>
      <c r="C980" t="s">
        <v>31172</v>
      </c>
      <c r="D980">
        <v>1</v>
      </c>
      <c r="E980">
        <v>4</v>
      </c>
      <c r="F980">
        <v>5</v>
      </c>
      <c r="G980" t="str">
        <f>VLOOKUP(Table3[[#This Row],[Employee ID]],Table1[[#All],[Employee ID]:[GenderCode]],3)</f>
        <v>Female</v>
      </c>
      <c r="H980" t="str">
        <f>VLOOKUP(Table3[[#This Row],[Employee ID]],Table1[[#All],[Employee ID]:[JobFunctionDescription]],2)</f>
        <v>Engineer</v>
      </c>
      <c r="I980" t="str">
        <f>VLOOKUP(Table3[[#This Row],[Employee ID]],Table1[[#All],[Employee ID]:[DepartmentType]],18)</f>
        <v xml:space="preserve">Production       </v>
      </c>
    </row>
    <row r="981" spans="1:11">
      <c r="A981">
        <v>1980</v>
      </c>
      <c r="B981" t="str">
        <f>VLOOKUP(Table3[[#This Row],[Employee ID]],Table1[[#All],[Employee ID]:[ADEmail]],10)</f>
        <v>arianna.horton@bilearner.com</v>
      </c>
      <c r="C981" t="s">
        <v>31220</v>
      </c>
      <c r="D981">
        <v>5</v>
      </c>
      <c r="E981">
        <v>4</v>
      </c>
      <c r="F981">
        <v>5</v>
      </c>
      <c r="G981" t="str">
        <f>VLOOKUP(Table3[[#This Row],[Employee ID]],Table1[[#All],[Employee ID]:[GenderCode]],3)</f>
        <v>Female</v>
      </c>
      <c r="H981" t="str">
        <f>VLOOKUP(Table3[[#This Row],[Employee ID]],Table1[[#All],[Employee ID]:[JobFunctionDescription]],2)</f>
        <v>Manager</v>
      </c>
      <c r="I981" t="str">
        <f>VLOOKUP(Table3[[#This Row],[Employee ID]],Table1[[#All],[Employee ID]:[DepartmentType]],18)</f>
        <v xml:space="preserve">Production       </v>
      </c>
    </row>
    <row r="982" spans="1:11">
      <c r="A982">
        <v>1981</v>
      </c>
      <c r="B982" t="str">
        <f>VLOOKUP(Table3[[#This Row],[Employee ID]],Table1[[#All],[Employee ID]:[ADEmail]],10)</f>
        <v>ayanna.short@bilearner.com</v>
      </c>
      <c r="C982" t="s">
        <v>31179</v>
      </c>
      <c r="D982">
        <v>5</v>
      </c>
      <c r="E982">
        <v>4</v>
      </c>
      <c r="F982">
        <v>3</v>
      </c>
      <c r="G982" t="str">
        <f>VLOOKUP(Table3[[#This Row],[Employee ID]],Table1[[#All],[Employee ID]:[GenderCode]],3)</f>
        <v>Male</v>
      </c>
      <c r="H982" t="str">
        <f>VLOOKUP(Table3[[#This Row],[Employee ID]],Table1[[#All],[Employee ID]:[JobFunctionDescription]],2)</f>
        <v>Foreman</v>
      </c>
      <c r="I982" t="str">
        <f>VLOOKUP(Table3[[#This Row],[Employee ID]],Table1[[#All],[Employee ID]:[DepartmentType]],18)</f>
        <v xml:space="preserve">Production       </v>
      </c>
    </row>
    <row r="983" spans="1:11">
      <c r="A983">
        <v>1982</v>
      </c>
      <c r="B983" t="str">
        <f>VLOOKUP(Table3[[#This Row],[Employee ID]],Table1[[#All],[Employee ID]:[ADEmail]],10)</f>
        <v>steve.charles@bilearner.com</v>
      </c>
      <c r="C983" t="s">
        <v>31155</v>
      </c>
      <c r="D983">
        <v>3</v>
      </c>
      <c r="E983">
        <v>5</v>
      </c>
      <c r="F983">
        <v>5</v>
      </c>
      <c r="G983" t="str">
        <f>VLOOKUP(Table3[[#This Row],[Employee ID]],Table1[[#All],[Employee ID]:[GenderCode]],3)</f>
        <v>Female</v>
      </c>
      <c r="H983" t="str">
        <f>VLOOKUP(Table3[[#This Row],[Employee ID]],Table1[[#All],[Employee ID]:[JobFunctionDescription]],2)</f>
        <v>Manager</v>
      </c>
      <c r="I983" t="str">
        <f>VLOOKUP(Table3[[#This Row],[Employee ID]],Table1[[#All],[Employee ID]:[DepartmentType]],18)</f>
        <v xml:space="preserve">Production       </v>
      </c>
    </row>
    <row r="984" spans="1:11">
      <c r="A984">
        <v>1983</v>
      </c>
      <c r="B984" t="str">
        <f>VLOOKUP(Table3[[#This Row],[Employee ID]],Table1[[#All],[Employee ID]:[ADEmail]],10)</f>
        <v>ricardo.bruce@bilearner.com</v>
      </c>
      <c r="C984" t="s">
        <v>31253</v>
      </c>
      <c r="D984">
        <v>2</v>
      </c>
      <c r="E984">
        <v>5</v>
      </c>
      <c r="F984">
        <v>1</v>
      </c>
      <c r="G984" t="str">
        <f>VLOOKUP(Table3[[#This Row],[Employee ID]],Table1[[#All],[Employee ID]:[GenderCode]],3)</f>
        <v>Female</v>
      </c>
      <c r="H984" t="str">
        <f>VLOOKUP(Table3[[#This Row],[Employee ID]],Table1[[#All],[Employee ID]:[JobFunctionDescription]],2)</f>
        <v>Laborer</v>
      </c>
      <c r="I984" t="str">
        <f>VLOOKUP(Table3[[#This Row],[Employee ID]],Table1[[#All],[Employee ID]:[DepartmentType]],18)</f>
        <v xml:space="preserve">Production       </v>
      </c>
    </row>
    <row r="985" spans="1:11">
      <c r="A985">
        <v>1984</v>
      </c>
      <c r="B985" t="str">
        <f>VLOOKUP(Table3[[#This Row],[Employee ID]],Table1[[#All],[Employee ID]:[ADEmail]],10)</f>
        <v>laura.gutierrez@bilearner.com</v>
      </c>
      <c r="C985" s="2">
        <v>44750</v>
      </c>
      <c r="D985">
        <v>5</v>
      </c>
      <c r="E985">
        <v>2</v>
      </c>
      <c r="F985">
        <v>2</v>
      </c>
      <c r="G985" t="str">
        <f>VLOOKUP(Table3[[#This Row],[Employee ID]],Table1[[#All],[Employee ID]:[GenderCode]],3)</f>
        <v>Female</v>
      </c>
      <c r="H985" t="str">
        <f>VLOOKUP(Table3[[#This Row],[Employee ID]],Table1[[#All],[Employee ID]:[JobFunctionDescription]],2)</f>
        <v>Splicer</v>
      </c>
      <c r="I985" t="str">
        <f>VLOOKUP(Table3[[#This Row],[Employee ID]],Table1[[#All],[Employee ID]:[DepartmentType]],18)</f>
        <v xml:space="preserve">Production       </v>
      </c>
      <c r="K985" s="2"/>
    </row>
    <row r="986" spans="1:11">
      <c r="A986">
        <v>1985</v>
      </c>
      <c r="B986" t="str">
        <f>VLOOKUP(Table3[[#This Row],[Employee ID]],Table1[[#All],[Employee ID]:[ADEmail]],10)</f>
        <v>braxton.rojas@bilearner.com</v>
      </c>
      <c r="C986" s="2">
        <v>45019</v>
      </c>
      <c r="D986">
        <v>5</v>
      </c>
      <c r="E986">
        <v>5</v>
      </c>
      <c r="F986">
        <v>2</v>
      </c>
      <c r="G986" t="str">
        <f>VLOOKUP(Table3[[#This Row],[Employee ID]],Table1[[#All],[Employee ID]:[GenderCode]],3)</f>
        <v>Female</v>
      </c>
      <c r="H986" t="str">
        <f>VLOOKUP(Table3[[#This Row],[Employee ID]],Table1[[#All],[Employee ID]:[JobFunctionDescription]],2)</f>
        <v>Lineman</v>
      </c>
      <c r="I986" t="str">
        <f>VLOOKUP(Table3[[#This Row],[Employee ID]],Table1[[#All],[Employee ID]:[DepartmentType]],18)</f>
        <v xml:space="preserve">Production       </v>
      </c>
      <c r="K986" s="2"/>
    </row>
    <row r="987" spans="1:11">
      <c r="A987">
        <v>1986</v>
      </c>
      <c r="B987" t="str">
        <f>VLOOKUP(Table3[[#This Row],[Employee ID]],Table1[[#All],[Employee ID]:[ADEmail]],10)</f>
        <v>sage.mercer@bilearner.com</v>
      </c>
      <c r="C987" t="s">
        <v>31238</v>
      </c>
      <c r="D987">
        <v>1</v>
      </c>
      <c r="E987">
        <v>4</v>
      </c>
      <c r="F987">
        <v>2</v>
      </c>
      <c r="G987" t="str">
        <f>VLOOKUP(Table3[[#This Row],[Employee ID]],Table1[[#All],[Employee ID]:[GenderCode]],3)</f>
        <v>Female</v>
      </c>
      <c r="H987" t="str">
        <f>VLOOKUP(Table3[[#This Row],[Employee ID]],Table1[[#All],[Employee ID]:[JobFunctionDescription]],2)</f>
        <v>Director</v>
      </c>
      <c r="I987" t="str">
        <f>VLOOKUP(Table3[[#This Row],[Employee ID]],Table1[[#All],[Employee ID]:[DepartmentType]],18)</f>
        <v xml:space="preserve">Production       </v>
      </c>
    </row>
    <row r="988" spans="1:11">
      <c r="A988">
        <v>1987</v>
      </c>
      <c r="B988" t="str">
        <f>VLOOKUP(Table3[[#This Row],[Employee ID]],Table1[[#All],[Employee ID]:[ADEmail]],10)</f>
        <v>chase.horn@bilearner.com</v>
      </c>
      <c r="C988" t="s">
        <v>31085</v>
      </c>
      <c r="D988">
        <v>5</v>
      </c>
      <c r="E988">
        <v>1</v>
      </c>
      <c r="F988">
        <v>3</v>
      </c>
      <c r="G988" t="str">
        <f>VLOOKUP(Table3[[#This Row],[Employee ID]],Table1[[#All],[Employee ID]:[GenderCode]],3)</f>
        <v>Female</v>
      </c>
      <c r="H988" t="str">
        <f>VLOOKUP(Table3[[#This Row],[Employee ID]],Table1[[#All],[Employee ID]:[JobFunctionDescription]],2)</f>
        <v>Administrator</v>
      </c>
      <c r="I988" t="str">
        <f>VLOOKUP(Table3[[#This Row],[Employee ID]],Table1[[#All],[Employee ID]:[DepartmentType]],18)</f>
        <v xml:space="preserve">Production       </v>
      </c>
    </row>
    <row r="989" spans="1:11">
      <c r="A989">
        <v>1988</v>
      </c>
      <c r="B989" t="str">
        <f>VLOOKUP(Table3[[#This Row],[Employee ID]],Table1[[#All],[Employee ID]:[ADEmail]],10)</f>
        <v>juliana.dyer@bilearner.com</v>
      </c>
      <c r="C989" s="2">
        <v>45201</v>
      </c>
      <c r="D989">
        <v>1</v>
      </c>
      <c r="E989">
        <v>3</v>
      </c>
      <c r="F989">
        <v>5</v>
      </c>
      <c r="G989" t="str">
        <f>VLOOKUP(Table3[[#This Row],[Employee ID]],Table1[[#All],[Employee ID]:[GenderCode]],3)</f>
        <v>Female</v>
      </c>
      <c r="H989" t="str">
        <f>VLOOKUP(Table3[[#This Row],[Employee ID]],Table1[[#All],[Employee ID]:[JobFunctionDescription]],2)</f>
        <v>Laborer</v>
      </c>
      <c r="I989" t="str">
        <f>VLOOKUP(Table3[[#This Row],[Employee ID]],Table1[[#All],[Employee ID]:[DepartmentType]],18)</f>
        <v xml:space="preserve">Production       </v>
      </c>
      <c r="K989" s="2"/>
    </row>
    <row r="990" spans="1:11">
      <c r="A990">
        <v>1989</v>
      </c>
      <c r="B990" t="str">
        <f>VLOOKUP(Table3[[#This Row],[Employee ID]],Table1[[#All],[Employee ID]:[ADEmail]],10)</f>
        <v>alec.stephens@bilearner.com</v>
      </c>
      <c r="C990" s="2">
        <v>45021</v>
      </c>
      <c r="D990">
        <v>4</v>
      </c>
      <c r="E990">
        <v>2</v>
      </c>
      <c r="F990">
        <v>5</v>
      </c>
      <c r="G990" t="str">
        <f>VLOOKUP(Table3[[#This Row],[Employee ID]],Table1[[#All],[Employee ID]:[GenderCode]],3)</f>
        <v>Female</v>
      </c>
      <c r="H990" t="str">
        <f>VLOOKUP(Table3[[#This Row],[Employee ID]],Table1[[#All],[Employee ID]:[JobFunctionDescription]],2)</f>
        <v>Groundman</v>
      </c>
      <c r="I990" t="str">
        <f>VLOOKUP(Table3[[#This Row],[Employee ID]],Table1[[#All],[Employee ID]:[DepartmentType]],18)</f>
        <v xml:space="preserve">Production       </v>
      </c>
      <c r="K990" s="2"/>
    </row>
    <row r="991" spans="1:11">
      <c r="A991">
        <v>1990</v>
      </c>
      <c r="B991" t="str">
        <f>VLOOKUP(Table3[[#This Row],[Employee ID]],Table1[[#All],[Employee ID]:[ADEmail]],10)</f>
        <v>adriana.weber@bilearner.com</v>
      </c>
      <c r="C991" t="s">
        <v>31230</v>
      </c>
      <c r="D991">
        <v>3</v>
      </c>
      <c r="E991">
        <v>1</v>
      </c>
      <c r="F991">
        <v>1</v>
      </c>
      <c r="G991" t="str">
        <f>VLOOKUP(Table3[[#This Row],[Employee ID]],Table1[[#All],[Employee ID]:[GenderCode]],3)</f>
        <v>Female</v>
      </c>
      <c r="H991" t="str">
        <f>VLOOKUP(Table3[[#This Row],[Employee ID]],Table1[[#All],[Employee ID]:[JobFunctionDescription]],2)</f>
        <v>Laborer</v>
      </c>
      <c r="I991" t="str">
        <f>VLOOKUP(Table3[[#This Row],[Employee ID]],Table1[[#All],[Employee ID]:[DepartmentType]],18)</f>
        <v xml:space="preserve">Production       </v>
      </c>
    </row>
    <row r="992" spans="1:11">
      <c r="A992">
        <v>1991</v>
      </c>
      <c r="B992" t="str">
        <f>VLOOKUP(Table3[[#This Row],[Employee ID]],Table1[[#All],[Employee ID]:[ADEmail]],10)</f>
        <v>lola.hensley@bilearner.com</v>
      </c>
      <c r="C992" t="s">
        <v>31278</v>
      </c>
      <c r="D992">
        <v>2</v>
      </c>
      <c r="E992">
        <v>1</v>
      </c>
      <c r="F992">
        <v>3</v>
      </c>
      <c r="G992" t="str">
        <f>VLOOKUP(Table3[[#This Row],[Employee ID]],Table1[[#All],[Employee ID]:[GenderCode]],3)</f>
        <v>Female</v>
      </c>
      <c r="H992" t="str">
        <f>VLOOKUP(Table3[[#This Row],[Employee ID]],Table1[[#All],[Employee ID]:[JobFunctionDescription]],2)</f>
        <v>Technician</v>
      </c>
      <c r="I992" t="str">
        <f>VLOOKUP(Table3[[#This Row],[Employee ID]],Table1[[#All],[Employee ID]:[DepartmentType]],18)</f>
        <v xml:space="preserve">Production       </v>
      </c>
    </row>
    <row r="993" spans="1:11">
      <c r="A993">
        <v>1992</v>
      </c>
      <c r="B993" t="str">
        <f>VLOOKUP(Table3[[#This Row],[Employee ID]],Table1[[#All],[Employee ID]:[ADEmail]],10)</f>
        <v>shamar.delgado@bilearner.com</v>
      </c>
      <c r="C993" s="2">
        <v>45079</v>
      </c>
      <c r="D993">
        <v>4</v>
      </c>
      <c r="E993">
        <v>3</v>
      </c>
      <c r="F993">
        <v>3</v>
      </c>
      <c r="G993" t="str">
        <f>VLOOKUP(Table3[[#This Row],[Employee ID]],Table1[[#All],[Employee ID]:[GenderCode]],3)</f>
        <v>Female</v>
      </c>
      <c r="H993" t="str">
        <f>VLOOKUP(Table3[[#This Row],[Employee ID]],Table1[[#All],[Employee ID]:[JobFunctionDescription]],2)</f>
        <v>Laborer</v>
      </c>
      <c r="I993" t="str">
        <f>VLOOKUP(Table3[[#This Row],[Employee ID]],Table1[[#All],[Employee ID]:[DepartmentType]],18)</f>
        <v xml:space="preserve">Production       </v>
      </c>
      <c r="K993" s="2"/>
    </row>
    <row r="994" spans="1:11">
      <c r="A994">
        <v>1993</v>
      </c>
      <c r="B994" t="str">
        <f>VLOOKUP(Table3[[#This Row],[Employee ID]],Table1[[#All],[Employee ID]:[ADEmail]],10)</f>
        <v>emmanuel.huang@bilearner.com</v>
      </c>
      <c r="C994" s="2">
        <v>44846</v>
      </c>
      <c r="D994">
        <v>5</v>
      </c>
      <c r="E994">
        <v>2</v>
      </c>
      <c r="F994">
        <v>4</v>
      </c>
      <c r="G994" t="str">
        <f>VLOOKUP(Table3[[#This Row],[Employee ID]],Table1[[#All],[Employee ID]:[GenderCode]],3)</f>
        <v>Female</v>
      </c>
      <c r="H994" t="str">
        <f>VLOOKUP(Table3[[#This Row],[Employee ID]],Table1[[#All],[Employee ID]:[JobFunctionDescription]],2)</f>
        <v>Technician</v>
      </c>
      <c r="I994" t="str">
        <f>VLOOKUP(Table3[[#This Row],[Employee ID]],Table1[[#All],[Employee ID]:[DepartmentType]],18)</f>
        <v xml:space="preserve">Production       </v>
      </c>
      <c r="K994" s="2"/>
    </row>
    <row r="995" spans="1:11">
      <c r="A995">
        <v>1994</v>
      </c>
      <c r="B995" t="str">
        <f>VLOOKUP(Table3[[#This Row],[Employee ID]],Table1[[#All],[Employee ID]:[ADEmail]],10)</f>
        <v>brenna.decker@bilearner.com</v>
      </c>
      <c r="C995" s="2">
        <v>44661</v>
      </c>
      <c r="D995">
        <v>5</v>
      </c>
      <c r="E995">
        <v>5</v>
      </c>
      <c r="F995">
        <v>1</v>
      </c>
      <c r="G995" t="str">
        <f>VLOOKUP(Table3[[#This Row],[Employee ID]],Table1[[#All],[Employee ID]:[GenderCode]],3)</f>
        <v>Female</v>
      </c>
      <c r="H995" t="str">
        <f>VLOOKUP(Table3[[#This Row],[Employee ID]],Table1[[#All],[Employee ID]:[JobFunctionDescription]],2)</f>
        <v>Lineman</v>
      </c>
      <c r="I995" t="str">
        <f>VLOOKUP(Table3[[#This Row],[Employee ID]],Table1[[#All],[Employee ID]:[DepartmentType]],18)</f>
        <v xml:space="preserve">Production       </v>
      </c>
      <c r="K995" s="2"/>
    </row>
    <row r="996" spans="1:11">
      <c r="A996">
        <v>1995</v>
      </c>
      <c r="B996" t="str">
        <f>VLOOKUP(Table3[[#This Row],[Employee ID]],Table1[[#All],[Employee ID]:[ADEmail]],10)</f>
        <v>averie.wolfe@bilearner.com</v>
      </c>
      <c r="C996" t="s">
        <v>31141</v>
      </c>
      <c r="D996">
        <v>4</v>
      </c>
      <c r="E996">
        <v>3</v>
      </c>
      <c r="F996">
        <v>1</v>
      </c>
      <c r="G996" t="str">
        <f>VLOOKUP(Table3[[#This Row],[Employee ID]],Table1[[#All],[Employee ID]:[GenderCode]],3)</f>
        <v>Female</v>
      </c>
      <c r="H996" t="str">
        <f>VLOOKUP(Table3[[#This Row],[Employee ID]],Table1[[#All],[Employee ID]:[JobFunctionDescription]],2)</f>
        <v>Driller</v>
      </c>
      <c r="I996" t="str">
        <f>VLOOKUP(Table3[[#This Row],[Employee ID]],Table1[[#All],[Employee ID]:[DepartmentType]],18)</f>
        <v xml:space="preserve">Production       </v>
      </c>
    </row>
    <row r="997" spans="1:11">
      <c r="A997">
        <v>1996</v>
      </c>
      <c r="B997" t="str">
        <f>VLOOKUP(Table3[[#This Row],[Employee ID]],Table1[[#All],[Employee ID]:[ADEmail]],10)</f>
        <v>gaige.marsh@bilearner.com</v>
      </c>
      <c r="C997" s="2">
        <v>44934</v>
      </c>
      <c r="D997">
        <v>3</v>
      </c>
      <c r="E997">
        <v>5</v>
      </c>
      <c r="F997">
        <v>2</v>
      </c>
      <c r="G997" t="str">
        <f>VLOOKUP(Table3[[#This Row],[Employee ID]],Table1[[#All],[Employee ID]:[GenderCode]],3)</f>
        <v>Female</v>
      </c>
      <c r="H997" t="str">
        <f>VLOOKUP(Table3[[#This Row],[Employee ID]],Table1[[#All],[Employee ID]:[JobFunctionDescription]],2)</f>
        <v>Lineman</v>
      </c>
      <c r="I997" t="str">
        <f>VLOOKUP(Table3[[#This Row],[Employee ID]],Table1[[#All],[Employee ID]:[DepartmentType]],18)</f>
        <v xml:space="preserve">Production       </v>
      </c>
      <c r="K997" s="2"/>
    </row>
    <row r="998" spans="1:11">
      <c r="A998">
        <v>1997</v>
      </c>
      <c r="B998" t="str">
        <f>VLOOKUP(Table3[[#This Row],[Employee ID]],Table1[[#All],[Employee ID]:[ADEmail]],10)</f>
        <v>karli.ross@bilearner.com</v>
      </c>
      <c r="C998" t="s">
        <v>31115</v>
      </c>
      <c r="D998">
        <v>3</v>
      </c>
      <c r="E998">
        <v>3</v>
      </c>
      <c r="F998">
        <v>2</v>
      </c>
      <c r="G998" t="str">
        <f>VLOOKUP(Table3[[#This Row],[Employee ID]],Table1[[#All],[Employee ID]:[GenderCode]],3)</f>
        <v>Female</v>
      </c>
      <c r="H998" t="str">
        <f>VLOOKUP(Table3[[#This Row],[Employee ID]],Table1[[#All],[Employee ID]:[JobFunctionDescription]],2)</f>
        <v>Project Manager</v>
      </c>
      <c r="I998" t="str">
        <f>VLOOKUP(Table3[[#This Row],[Employee ID]],Table1[[#All],[Employee ID]:[DepartmentType]],18)</f>
        <v xml:space="preserve">Production       </v>
      </c>
    </row>
    <row r="999" spans="1:11">
      <c r="A999">
        <v>1998</v>
      </c>
      <c r="B999" t="str">
        <f>VLOOKUP(Table3[[#This Row],[Employee ID]],Table1[[#All],[Employee ID]:[ADEmail]],10)</f>
        <v>amiyah.beasley@bilearner.com</v>
      </c>
      <c r="C999" s="2">
        <v>44751</v>
      </c>
      <c r="D999">
        <v>2</v>
      </c>
      <c r="E999">
        <v>4</v>
      </c>
      <c r="F999">
        <v>3</v>
      </c>
      <c r="G999" t="str">
        <f>VLOOKUP(Table3[[#This Row],[Employee ID]],Table1[[#All],[Employee ID]:[GenderCode]],3)</f>
        <v>Female</v>
      </c>
      <c r="H999" t="str">
        <f>VLOOKUP(Table3[[#This Row],[Employee ID]],Table1[[#All],[Employee ID]:[JobFunctionDescription]],2)</f>
        <v>Laborer</v>
      </c>
      <c r="I999" t="str">
        <f>VLOOKUP(Table3[[#This Row],[Employee ID]],Table1[[#All],[Employee ID]:[DepartmentType]],18)</f>
        <v xml:space="preserve">Production       </v>
      </c>
      <c r="K999" s="2"/>
    </row>
    <row r="1000" spans="1:11">
      <c r="A1000">
        <v>1999</v>
      </c>
      <c r="B1000" t="str">
        <f>VLOOKUP(Table3[[#This Row],[Employee ID]],Table1[[#All],[Employee ID]:[ADEmail]],10)</f>
        <v>kayla.gibbs@bilearner.com</v>
      </c>
      <c r="C1000" s="2">
        <v>45267</v>
      </c>
      <c r="D1000">
        <v>3</v>
      </c>
      <c r="E1000">
        <v>2</v>
      </c>
      <c r="F1000">
        <v>2</v>
      </c>
      <c r="G1000" t="str">
        <f>VLOOKUP(Table3[[#This Row],[Employee ID]],Table1[[#All],[Employee ID]:[GenderCode]],3)</f>
        <v>Female</v>
      </c>
      <c r="H1000" t="str">
        <f>VLOOKUP(Table3[[#This Row],[Employee ID]],Table1[[#All],[Employee ID]:[JobFunctionDescription]],2)</f>
        <v>Locator</v>
      </c>
      <c r="I1000" t="str">
        <f>VLOOKUP(Table3[[#This Row],[Employee ID]],Table1[[#All],[Employee ID]:[DepartmentType]],18)</f>
        <v xml:space="preserve">Production       </v>
      </c>
      <c r="K1000" s="2"/>
    </row>
    <row r="1001" spans="1:11">
      <c r="A1001">
        <v>2000</v>
      </c>
      <c r="B1001" t="str">
        <f>VLOOKUP(Table3[[#This Row],[Employee ID]],Table1[[#All],[Employee ID]:[ADEmail]],10)</f>
        <v>jocelyn.jackson@bilearner.com</v>
      </c>
      <c r="C1001" t="s">
        <v>31170</v>
      </c>
      <c r="D1001">
        <v>1</v>
      </c>
      <c r="E1001">
        <v>3</v>
      </c>
      <c r="F1001">
        <v>3</v>
      </c>
      <c r="G1001" t="str">
        <f>VLOOKUP(Table3[[#This Row],[Employee ID]],Table1[[#All],[Employee ID]:[GenderCode]],3)</f>
        <v>Female</v>
      </c>
      <c r="H1001" t="str">
        <f>VLOOKUP(Table3[[#This Row],[Employee ID]],Table1[[#All],[Employee ID]:[JobFunctionDescription]],2)</f>
        <v>Flagger</v>
      </c>
      <c r="I1001" t="str">
        <f>VLOOKUP(Table3[[#This Row],[Employee ID]],Table1[[#All],[Employee ID]:[DepartmentType]],18)</f>
        <v xml:space="preserve">Production       </v>
      </c>
    </row>
    <row r="1002" spans="1:11">
      <c r="A1002">
        <v>2001</v>
      </c>
      <c r="B1002" t="str">
        <f>VLOOKUP(Table3[[#This Row],[Employee ID]],Table1[[#All],[Employee ID]:[ADEmail]],10)</f>
        <v>gilbert.newman@bilearner.com</v>
      </c>
      <c r="C1002" s="2">
        <v>45171</v>
      </c>
      <c r="D1002">
        <v>5</v>
      </c>
      <c r="E1002">
        <v>3</v>
      </c>
      <c r="F1002">
        <v>5</v>
      </c>
      <c r="G1002" t="str">
        <f>VLOOKUP(Table3[[#This Row],[Employee ID]],Table1[[#All],[Employee ID]:[GenderCode]],3)</f>
        <v>Female</v>
      </c>
      <c r="H1002" t="str">
        <f>VLOOKUP(Table3[[#This Row],[Employee ID]],Table1[[#All],[Employee ID]:[JobFunctionDescription]],2)</f>
        <v>Coordinator</v>
      </c>
      <c r="I1002" t="str">
        <f>VLOOKUP(Table3[[#This Row],[Employee ID]],Table1[[#All],[Employee ID]:[DepartmentType]],18)</f>
        <v xml:space="preserve">Production       </v>
      </c>
      <c r="K1002" s="2"/>
    </row>
    <row r="1003" spans="1:11">
      <c r="A1003">
        <v>2002</v>
      </c>
      <c r="B1003" t="str">
        <f>VLOOKUP(Table3[[#This Row],[Employee ID]],Table1[[#All],[Employee ID]:[ADEmail]],10)</f>
        <v>roberto.rosales@bilearner.com</v>
      </c>
      <c r="C1003" s="2">
        <v>45233</v>
      </c>
      <c r="D1003">
        <v>1</v>
      </c>
      <c r="E1003">
        <v>4</v>
      </c>
      <c r="F1003">
        <v>2</v>
      </c>
      <c r="G1003" t="str">
        <f>VLOOKUP(Table3[[#This Row],[Employee ID]],Table1[[#All],[Employee ID]:[GenderCode]],3)</f>
        <v>Female</v>
      </c>
      <c r="H1003" t="str">
        <f>VLOOKUP(Table3[[#This Row],[Employee ID]],Table1[[#All],[Employee ID]:[JobFunctionDescription]],2)</f>
        <v>Laborer</v>
      </c>
      <c r="I1003" t="str">
        <f>VLOOKUP(Table3[[#This Row],[Employee ID]],Table1[[#All],[Employee ID]:[DepartmentType]],18)</f>
        <v xml:space="preserve">Production       </v>
      </c>
      <c r="K1003" s="2"/>
    </row>
    <row r="1004" spans="1:11">
      <c r="A1004">
        <v>2003</v>
      </c>
      <c r="B1004" t="str">
        <f>VLOOKUP(Table3[[#This Row],[Employee ID]],Table1[[#All],[Employee ID]:[ADEmail]],10)</f>
        <v>justice.rhodes@bilearner.com</v>
      </c>
      <c r="C1004" t="s">
        <v>31084</v>
      </c>
      <c r="D1004">
        <v>5</v>
      </c>
      <c r="E1004">
        <v>5</v>
      </c>
      <c r="F1004">
        <v>1</v>
      </c>
      <c r="G1004" t="str">
        <f>VLOOKUP(Table3[[#This Row],[Employee ID]],Table1[[#All],[Employee ID]:[GenderCode]],3)</f>
        <v>Female</v>
      </c>
      <c r="H1004" t="str">
        <f>VLOOKUP(Table3[[#This Row],[Employee ID]],Table1[[#All],[Employee ID]:[JobFunctionDescription]],2)</f>
        <v>Welder</v>
      </c>
      <c r="I1004" t="str">
        <f>VLOOKUP(Table3[[#This Row],[Employee ID]],Table1[[#All],[Employee ID]:[DepartmentType]],18)</f>
        <v xml:space="preserve">Production       </v>
      </c>
    </row>
    <row r="1005" spans="1:11">
      <c r="A1005">
        <v>2004</v>
      </c>
      <c r="B1005" t="str">
        <f>VLOOKUP(Table3[[#This Row],[Employee ID]],Table1[[#All],[Employee ID]:[ADEmail]],10)</f>
        <v>adyson.esparza@bilearner.com</v>
      </c>
      <c r="C1005" s="2">
        <v>45051</v>
      </c>
      <c r="D1005">
        <v>3</v>
      </c>
      <c r="E1005">
        <v>3</v>
      </c>
      <c r="F1005">
        <v>4</v>
      </c>
      <c r="G1005" t="str">
        <f>VLOOKUP(Table3[[#This Row],[Employee ID]],Table1[[#All],[Employee ID]:[GenderCode]],3)</f>
        <v>Female</v>
      </c>
      <c r="H1005" t="str">
        <f>VLOOKUP(Table3[[#This Row],[Employee ID]],Table1[[#All],[Employee ID]:[JobFunctionDescription]],2)</f>
        <v>Engineer</v>
      </c>
      <c r="I1005" t="str">
        <f>VLOOKUP(Table3[[#This Row],[Employee ID]],Table1[[#All],[Employee ID]:[DepartmentType]],18)</f>
        <v xml:space="preserve">Production       </v>
      </c>
      <c r="K1005" s="2"/>
    </row>
    <row r="1006" spans="1:11">
      <c r="A1006">
        <v>2005</v>
      </c>
      <c r="B1006" t="str">
        <f>VLOOKUP(Table3[[#This Row],[Employee ID]],Table1[[#All],[Employee ID]:[ADEmail]],10)</f>
        <v>laci.baird@bilearner.com</v>
      </c>
      <c r="C1006" s="2">
        <v>44662</v>
      </c>
      <c r="D1006">
        <v>2</v>
      </c>
      <c r="E1006">
        <v>1</v>
      </c>
      <c r="F1006">
        <v>2</v>
      </c>
      <c r="G1006" t="str">
        <f>VLOOKUP(Table3[[#This Row],[Employee ID]],Table1[[#All],[Employee ID]:[GenderCode]],3)</f>
        <v>Female</v>
      </c>
      <c r="H1006" t="str">
        <f>VLOOKUP(Table3[[#This Row],[Employee ID]],Table1[[#All],[Employee ID]:[JobFunctionDescription]],2)</f>
        <v>Laborer</v>
      </c>
      <c r="I1006" t="str">
        <f>VLOOKUP(Table3[[#This Row],[Employee ID]],Table1[[#All],[Employee ID]:[DepartmentType]],18)</f>
        <v xml:space="preserve">Production       </v>
      </c>
      <c r="K1006" s="2"/>
    </row>
    <row r="1007" spans="1:11">
      <c r="A1007">
        <v>2006</v>
      </c>
      <c r="B1007" t="str">
        <f>VLOOKUP(Table3[[#This Row],[Employee ID]],Table1[[#All],[Employee ID]:[ADEmail]],10)</f>
        <v>samson.meza@bilearner.com</v>
      </c>
      <c r="C1007" t="s">
        <v>31228</v>
      </c>
      <c r="D1007">
        <v>5</v>
      </c>
      <c r="E1007">
        <v>5</v>
      </c>
      <c r="F1007">
        <v>2</v>
      </c>
      <c r="G1007" t="str">
        <f>VLOOKUP(Table3[[#This Row],[Employee ID]],Table1[[#All],[Employee ID]:[GenderCode]],3)</f>
        <v>Male</v>
      </c>
      <c r="H1007" t="str">
        <f>VLOOKUP(Table3[[#This Row],[Employee ID]],Table1[[#All],[Employee ID]:[JobFunctionDescription]],2)</f>
        <v>Chief Operating Officer</v>
      </c>
      <c r="I1007" t="str">
        <f>VLOOKUP(Table3[[#This Row],[Employee ID]],Table1[[#All],[Employee ID]:[DepartmentType]],18)</f>
        <v xml:space="preserve">Production       </v>
      </c>
    </row>
    <row r="1008" spans="1:11">
      <c r="A1008">
        <v>2007</v>
      </c>
      <c r="B1008" t="str">
        <f>VLOOKUP(Table3[[#This Row],[Employee ID]],Table1[[#All],[Employee ID]:[ADEmail]],10)</f>
        <v>deacon.bass@bilearner.com</v>
      </c>
      <c r="C1008" t="s">
        <v>31116</v>
      </c>
      <c r="D1008">
        <v>4</v>
      </c>
      <c r="E1008">
        <v>1</v>
      </c>
      <c r="F1008">
        <v>5</v>
      </c>
      <c r="G1008" t="str">
        <f>VLOOKUP(Table3[[#This Row],[Employee ID]],Table1[[#All],[Employee ID]:[GenderCode]],3)</f>
        <v>Female</v>
      </c>
      <c r="H1008" t="str">
        <f>VLOOKUP(Table3[[#This Row],[Employee ID]],Table1[[#All],[Employee ID]:[JobFunctionDescription]],2)</f>
        <v>Splicer</v>
      </c>
      <c r="I1008" t="str">
        <f>VLOOKUP(Table3[[#This Row],[Employee ID]],Table1[[#All],[Employee ID]:[DepartmentType]],18)</f>
        <v xml:space="preserve">Production       </v>
      </c>
    </row>
    <row r="1009" spans="1:11">
      <c r="A1009">
        <v>2008</v>
      </c>
      <c r="B1009" t="str">
        <f>VLOOKUP(Table3[[#This Row],[Employee ID]],Table1[[#All],[Employee ID]:[ADEmail]],10)</f>
        <v>kaila.johnston@bilearner.com</v>
      </c>
      <c r="C1009" t="s">
        <v>31124</v>
      </c>
      <c r="D1009">
        <v>1</v>
      </c>
      <c r="E1009">
        <v>2</v>
      </c>
      <c r="F1009">
        <v>2</v>
      </c>
      <c r="G1009" t="str">
        <f>VLOOKUP(Table3[[#This Row],[Employee ID]],Table1[[#All],[Employee ID]:[GenderCode]],3)</f>
        <v>Female</v>
      </c>
      <c r="H1009" t="str">
        <f>VLOOKUP(Table3[[#This Row],[Employee ID]],Table1[[#All],[Employee ID]:[JobFunctionDescription]],2)</f>
        <v>Lineman</v>
      </c>
      <c r="I1009" t="str">
        <f>VLOOKUP(Table3[[#This Row],[Employee ID]],Table1[[#All],[Employee ID]:[DepartmentType]],18)</f>
        <v xml:space="preserve">Production       </v>
      </c>
    </row>
    <row r="1010" spans="1:11">
      <c r="A1010">
        <v>2009</v>
      </c>
      <c r="B1010" t="str">
        <f>VLOOKUP(Table3[[#This Row],[Employee ID]],Table1[[#All],[Employee ID]:[ADEmail]],10)</f>
        <v>cayden.maynard@bilearner.com</v>
      </c>
      <c r="C1010" t="s">
        <v>31095</v>
      </c>
      <c r="D1010">
        <v>5</v>
      </c>
      <c r="E1010">
        <v>2</v>
      </c>
      <c r="F1010">
        <v>2</v>
      </c>
      <c r="G1010" t="str">
        <f>VLOOKUP(Table3[[#This Row],[Employee ID]],Table1[[#All],[Employee ID]:[GenderCode]],3)</f>
        <v>Female</v>
      </c>
      <c r="H1010" t="str">
        <f>VLOOKUP(Table3[[#This Row],[Employee ID]],Table1[[#All],[Employee ID]:[JobFunctionDescription]],2)</f>
        <v>Engineer</v>
      </c>
      <c r="I1010" t="str">
        <f>VLOOKUP(Table3[[#This Row],[Employee ID]],Table1[[#All],[Employee ID]:[DepartmentType]],18)</f>
        <v xml:space="preserve">Production       </v>
      </c>
    </row>
    <row r="1011" spans="1:11">
      <c r="A1011">
        <v>2010</v>
      </c>
      <c r="B1011" t="str">
        <f>VLOOKUP(Table3[[#This Row],[Employee ID]],Table1[[#All],[Employee ID]:[ADEmail]],10)</f>
        <v>araceli.mcguire@bilearner.com</v>
      </c>
      <c r="C1011" t="s">
        <v>31101</v>
      </c>
      <c r="D1011">
        <v>4</v>
      </c>
      <c r="E1011">
        <v>4</v>
      </c>
      <c r="F1011">
        <v>4</v>
      </c>
      <c r="G1011" t="str">
        <f>VLOOKUP(Table3[[#This Row],[Employee ID]],Table1[[#All],[Employee ID]:[GenderCode]],3)</f>
        <v>Female</v>
      </c>
      <c r="H1011" t="str">
        <f>VLOOKUP(Table3[[#This Row],[Employee ID]],Table1[[#All],[Employee ID]:[JobFunctionDescription]],2)</f>
        <v>Laborer</v>
      </c>
      <c r="I1011" t="str">
        <f>VLOOKUP(Table3[[#This Row],[Employee ID]],Table1[[#All],[Employee ID]:[DepartmentType]],18)</f>
        <v xml:space="preserve">Production       </v>
      </c>
    </row>
    <row r="1012" spans="1:11">
      <c r="A1012">
        <v>2011</v>
      </c>
      <c r="B1012" t="str">
        <f>VLOOKUP(Table3[[#This Row],[Employee ID]],Table1[[#All],[Employee ID]:[ADEmail]],10)</f>
        <v>naomi.hardin@bilearner.com</v>
      </c>
      <c r="C1012" t="s">
        <v>31142</v>
      </c>
      <c r="D1012">
        <v>3</v>
      </c>
      <c r="E1012">
        <v>2</v>
      </c>
      <c r="F1012">
        <v>2</v>
      </c>
      <c r="G1012" t="str">
        <f>VLOOKUP(Table3[[#This Row],[Employee ID]],Table1[[#All],[Employee ID]:[GenderCode]],3)</f>
        <v>Female</v>
      </c>
      <c r="H1012" t="str">
        <f>VLOOKUP(Table3[[#This Row],[Employee ID]],Table1[[#All],[Employee ID]:[JobFunctionDescription]],2)</f>
        <v>Clerk</v>
      </c>
      <c r="I1012" t="str">
        <f>VLOOKUP(Table3[[#This Row],[Employee ID]],Table1[[#All],[Employee ID]:[DepartmentType]],18)</f>
        <v xml:space="preserve">Production       </v>
      </c>
    </row>
    <row r="1013" spans="1:11">
      <c r="A1013">
        <v>2012</v>
      </c>
      <c r="B1013" t="str">
        <f>VLOOKUP(Table3[[#This Row],[Employee ID]],Table1[[#All],[Employee ID]:[ADEmail]],10)</f>
        <v>darnell.eaton@bilearner.com</v>
      </c>
      <c r="C1013" t="s">
        <v>31283</v>
      </c>
      <c r="D1013">
        <v>2</v>
      </c>
      <c r="E1013">
        <v>3</v>
      </c>
      <c r="F1013">
        <v>2</v>
      </c>
      <c r="G1013" t="str">
        <f>VLOOKUP(Table3[[#This Row],[Employee ID]],Table1[[#All],[Employee ID]:[GenderCode]],3)</f>
        <v>Female</v>
      </c>
      <c r="H1013" t="str">
        <f>VLOOKUP(Table3[[#This Row],[Employee ID]],Table1[[#All],[Employee ID]:[JobFunctionDescription]],2)</f>
        <v>Vp</v>
      </c>
      <c r="I1013" t="str">
        <f>VLOOKUP(Table3[[#This Row],[Employee ID]],Table1[[#All],[Employee ID]:[DepartmentType]],18)</f>
        <v xml:space="preserve">Production       </v>
      </c>
    </row>
    <row r="1014" spans="1:11">
      <c r="A1014">
        <v>2013</v>
      </c>
      <c r="B1014" t="str">
        <f>VLOOKUP(Table3[[#This Row],[Employee ID]],Table1[[#All],[Employee ID]:[ADEmail]],10)</f>
        <v>zariah.ritter@bilearner.com</v>
      </c>
      <c r="C1014" s="2">
        <v>45110</v>
      </c>
      <c r="D1014">
        <v>4</v>
      </c>
      <c r="E1014">
        <v>5</v>
      </c>
      <c r="F1014">
        <v>4</v>
      </c>
      <c r="G1014" t="str">
        <f>VLOOKUP(Table3[[#This Row],[Employee ID]],Table1[[#All],[Employee ID]:[GenderCode]],3)</f>
        <v>Female</v>
      </c>
      <c r="H1014" t="str">
        <f>VLOOKUP(Table3[[#This Row],[Employee ID]],Table1[[#All],[Employee ID]:[JobFunctionDescription]],2)</f>
        <v>Foreman</v>
      </c>
      <c r="I1014" t="str">
        <f>VLOOKUP(Table3[[#This Row],[Employee ID]],Table1[[#All],[Employee ID]:[DepartmentType]],18)</f>
        <v xml:space="preserve">Production       </v>
      </c>
      <c r="K1014" s="2"/>
    </row>
    <row r="1015" spans="1:11">
      <c r="A1015">
        <v>2014</v>
      </c>
      <c r="B1015" t="str">
        <f>VLOOKUP(Table3[[#This Row],[Employee ID]],Table1[[#All],[Employee ID]:[ADEmail]],10)</f>
        <v>malaki.richards@bilearner.com</v>
      </c>
      <c r="C1015" s="2">
        <v>44750</v>
      </c>
      <c r="D1015">
        <v>2</v>
      </c>
      <c r="E1015">
        <v>5</v>
      </c>
      <c r="F1015">
        <v>4</v>
      </c>
      <c r="G1015" t="str">
        <f>VLOOKUP(Table3[[#This Row],[Employee ID]],Table1[[#All],[Employee ID]:[GenderCode]],3)</f>
        <v>Female</v>
      </c>
      <c r="H1015" t="str">
        <f>VLOOKUP(Table3[[#This Row],[Employee ID]],Table1[[#All],[Employee ID]:[JobFunctionDescription]],2)</f>
        <v>Technician</v>
      </c>
      <c r="I1015" t="str">
        <f>VLOOKUP(Table3[[#This Row],[Employee ID]],Table1[[#All],[Employee ID]:[DepartmentType]],18)</f>
        <v xml:space="preserve">Production       </v>
      </c>
      <c r="K1015" s="2"/>
    </row>
    <row r="1016" spans="1:11">
      <c r="A1016">
        <v>2015</v>
      </c>
      <c r="B1016" t="str">
        <f>VLOOKUP(Table3[[#This Row],[Employee ID]],Table1[[#All],[Employee ID]:[ADEmail]],10)</f>
        <v>markus.robles@bilearner.com</v>
      </c>
      <c r="C1016" t="s">
        <v>31158</v>
      </c>
      <c r="D1016">
        <v>4</v>
      </c>
      <c r="E1016">
        <v>3</v>
      </c>
      <c r="F1016">
        <v>1</v>
      </c>
      <c r="G1016" t="str">
        <f>VLOOKUP(Table3[[#This Row],[Employee ID]],Table1[[#All],[Employee ID]:[GenderCode]],3)</f>
        <v>Female</v>
      </c>
      <c r="H1016" t="str">
        <f>VLOOKUP(Table3[[#This Row],[Employee ID]],Table1[[#All],[Employee ID]:[JobFunctionDescription]],2)</f>
        <v>Engineer</v>
      </c>
      <c r="I1016" t="str">
        <f>VLOOKUP(Table3[[#This Row],[Employee ID]],Table1[[#All],[Employee ID]:[DepartmentType]],18)</f>
        <v xml:space="preserve">Production       </v>
      </c>
    </row>
    <row r="1017" spans="1:11">
      <c r="A1017">
        <v>2016</v>
      </c>
      <c r="B1017" t="str">
        <f>VLOOKUP(Table3[[#This Row],[Employee ID]],Table1[[#All],[Employee ID]:[ADEmail]],10)</f>
        <v>angela.kaufman@bilearner.com</v>
      </c>
      <c r="C1017" t="s">
        <v>31192</v>
      </c>
      <c r="D1017">
        <v>1</v>
      </c>
      <c r="E1017">
        <v>3</v>
      </c>
      <c r="F1017">
        <v>5</v>
      </c>
      <c r="G1017" t="str">
        <f>VLOOKUP(Table3[[#This Row],[Employee ID]],Table1[[#All],[Employee ID]:[GenderCode]],3)</f>
        <v>Female</v>
      </c>
      <c r="H1017" t="str">
        <f>VLOOKUP(Table3[[#This Row],[Employee ID]],Table1[[#All],[Employee ID]:[JobFunctionDescription]],2)</f>
        <v>Lineman</v>
      </c>
      <c r="I1017" t="str">
        <f>VLOOKUP(Table3[[#This Row],[Employee ID]],Table1[[#All],[Employee ID]:[DepartmentType]],18)</f>
        <v xml:space="preserve">Production       </v>
      </c>
    </row>
    <row r="1018" spans="1:11">
      <c r="A1018">
        <v>2017</v>
      </c>
      <c r="B1018" t="str">
        <f>VLOOKUP(Table3[[#This Row],[Employee ID]],Table1[[#All],[Employee ID]:[ADEmail]],10)</f>
        <v>shaniya.wolfe@bilearner.com</v>
      </c>
      <c r="C1018" s="2">
        <v>45237</v>
      </c>
      <c r="D1018">
        <v>2</v>
      </c>
      <c r="E1018">
        <v>5</v>
      </c>
      <c r="F1018">
        <v>4</v>
      </c>
      <c r="G1018" t="str">
        <f>VLOOKUP(Table3[[#This Row],[Employee ID]],Table1[[#All],[Employee ID]:[GenderCode]],3)</f>
        <v>Female</v>
      </c>
      <c r="H1018" t="str">
        <f>VLOOKUP(Table3[[#This Row],[Employee ID]],Table1[[#All],[Employee ID]:[JobFunctionDescription]],2)</f>
        <v>Laborer</v>
      </c>
      <c r="I1018" t="str">
        <f>VLOOKUP(Table3[[#This Row],[Employee ID]],Table1[[#All],[Employee ID]:[DepartmentType]],18)</f>
        <v xml:space="preserve">Production       </v>
      </c>
      <c r="K1018" s="2"/>
    </row>
    <row r="1019" spans="1:11">
      <c r="A1019">
        <v>2018</v>
      </c>
      <c r="B1019" t="str">
        <f>VLOOKUP(Table3[[#This Row],[Employee ID]],Table1[[#All],[Employee ID]:[ADEmail]],10)</f>
        <v>anya.morton@bilearner.com</v>
      </c>
      <c r="C1019" t="s">
        <v>31126</v>
      </c>
      <c r="D1019">
        <v>5</v>
      </c>
      <c r="E1019">
        <v>2</v>
      </c>
      <c r="F1019">
        <v>1</v>
      </c>
      <c r="G1019" t="str">
        <f>VLOOKUP(Table3[[#This Row],[Employee ID]],Table1[[#All],[Employee ID]:[GenderCode]],3)</f>
        <v>Female</v>
      </c>
      <c r="H1019" t="str">
        <f>VLOOKUP(Table3[[#This Row],[Employee ID]],Table1[[#All],[Employee ID]:[JobFunctionDescription]],2)</f>
        <v>Runner</v>
      </c>
      <c r="I1019" t="str">
        <f>VLOOKUP(Table3[[#This Row],[Employee ID]],Table1[[#All],[Employee ID]:[DepartmentType]],18)</f>
        <v xml:space="preserve">Production       </v>
      </c>
    </row>
    <row r="1020" spans="1:11">
      <c r="A1020">
        <v>2019</v>
      </c>
      <c r="B1020" t="str">
        <f>VLOOKUP(Table3[[#This Row],[Employee ID]],Table1[[#All],[Employee ID]:[ADEmail]],10)</f>
        <v>emery.peck@bilearner.com</v>
      </c>
      <c r="C1020" t="s">
        <v>31128</v>
      </c>
      <c r="D1020">
        <v>2</v>
      </c>
      <c r="E1020">
        <v>1</v>
      </c>
      <c r="F1020">
        <v>4</v>
      </c>
      <c r="G1020" t="str">
        <f>VLOOKUP(Table3[[#This Row],[Employee ID]],Table1[[#All],[Employee ID]:[GenderCode]],3)</f>
        <v>Female</v>
      </c>
      <c r="H1020" t="str">
        <f>VLOOKUP(Table3[[#This Row],[Employee ID]],Table1[[#All],[Employee ID]:[JobFunctionDescription]],2)</f>
        <v>Laborer</v>
      </c>
      <c r="I1020" t="str">
        <f>VLOOKUP(Table3[[#This Row],[Employee ID]],Table1[[#All],[Employee ID]:[DepartmentType]],18)</f>
        <v xml:space="preserve">Production       </v>
      </c>
    </row>
    <row r="1021" spans="1:11">
      <c r="A1021">
        <v>2020</v>
      </c>
      <c r="B1021" t="str">
        <f>VLOOKUP(Table3[[#This Row],[Employee ID]],Table1[[#All],[Employee ID]:[ADEmail]],10)</f>
        <v>angelique.mathis@bilearner.com</v>
      </c>
      <c r="C1021" t="s">
        <v>31237</v>
      </c>
      <c r="D1021">
        <v>2</v>
      </c>
      <c r="E1021">
        <v>1</v>
      </c>
      <c r="F1021">
        <v>4</v>
      </c>
      <c r="G1021" t="str">
        <f>VLOOKUP(Table3[[#This Row],[Employee ID]],Table1[[#All],[Employee ID]:[GenderCode]],3)</f>
        <v>Female</v>
      </c>
      <c r="H1021" t="str">
        <f>VLOOKUP(Table3[[#This Row],[Employee ID]],Table1[[#All],[Employee ID]:[JobFunctionDescription]],2)</f>
        <v>Billing</v>
      </c>
      <c r="I1021" t="str">
        <f>VLOOKUP(Table3[[#This Row],[Employee ID]],Table1[[#All],[Employee ID]:[DepartmentType]],18)</f>
        <v xml:space="preserve">Production       </v>
      </c>
    </row>
    <row r="1022" spans="1:11">
      <c r="A1022">
        <v>2021</v>
      </c>
      <c r="B1022" t="str">
        <f>VLOOKUP(Table3[[#This Row],[Employee ID]],Table1[[#All],[Employee ID]:[ADEmail]],10)</f>
        <v>marlee.woods@bilearner.com</v>
      </c>
      <c r="C1022" t="s">
        <v>31154</v>
      </c>
      <c r="D1022">
        <v>1</v>
      </c>
      <c r="E1022">
        <v>3</v>
      </c>
      <c r="F1022">
        <v>4</v>
      </c>
      <c r="G1022" t="str">
        <f>VLOOKUP(Table3[[#This Row],[Employee ID]],Table1[[#All],[Employee ID]:[GenderCode]],3)</f>
        <v>Female</v>
      </c>
      <c r="H1022" t="str">
        <f>VLOOKUP(Table3[[#This Row],[Employee ID]],Table1[[#All],[Employee ID]:[JobFunctionDescription]],2)</f>
        <v>Foreman</v>
      </c>
      <c r="I1022" t="str">
        <f>VLOOKUP(Table3[[#This Row],[Employee ID]],Table1[[#All],[Employee ID]:[DepartmentType]],18)</f>
        <v xml:space="preserve">Production       </v>
      </c>
    </row>
    <row r="1023" spans="1:11">
      <c r="A1023">
        <v>2022</v>
      </c>
      <c r="B1023" t="str">
        <f>VLOOKUP(Table3[[#This Row],[Employee ID]],Table1[[#All],[Employee ID]:[ADEmail]],10)</f>
        <v>jocelyn.valentine@bilearner.com</v>
      </c>
      <c r="C1023" s="2">
        <v>44876</v>
      </c>
      <c r="D1023">
        <v>5</v>
      </c>
      <c r="E1023">
        <v>3</v>
      </c>
      <c r="F1023">
        <v>5</v>
      </c>
      <c r="G1023" t="str">
        <f>VLOOKUP(Table3[[#This Row],[Employee ID]],Table1[[#All],[Employee ID]:[GenderCode]],3)</f>
        <v>Female</v>
      </c>
      <c r="H1023" t="str">
        <f>VLOOKUP(Table3[[#This Row],[Employee ID]],Table1[[#All],[Employee ID]:[JobFunctionDescription]],2)</f>
        <v>Operator</v>
      </c>
      <c r="I1023" t="str">
        <f>VLOOKUP(Table3[[#This Row],[Employee ID]],Table1[[#All],[Employee ID]:[DepartmentType]],18)</f>
        <v xml:space="preserve">Production       </v>
      </c>
      <c r="K1023" s="2"/>
    </row>
    <row r="1024" spans="1:11">
      <c r="A1024">
        <v>2023</v>
      </c>
      <c r="B1024" t="str">
        <f>VLOOKUP(Table3[[#This Row],[Employee ID]],Table1[[#All],[Employee ID]:[ADEmail]],10)</f>
        <v>sophie.moran@bilearner.com</v>
      </c>
      <c r="C1024" s="2">
        <v>44844</v>
      </c>
      <c r="D1024">
        <v>3</v>
      </c>
      <c r="E1024">
        <v>4</v>
      </c>
      <c r="F1024">
        <v>4</v>
      </c>
      <c r="G1024" t="str">
        <f>VLOOKUP(Table3[[#This Row],[Employee ID]],Table1[[#All],[Employee ID]:[GenderCode]],3)</f>
        <v>Female</v>
      </c>
      <c r="H1024" t="str">
        <f>VLOOKUP(Table3[[#This Row],[Employee ID]],Table1[[#All],[Employee ID]:[JobFunctionDescription]],2)</f>
        <v>Foreman</v>
      </c>
      <c r="I1024" t="str">
        <f>VLOOKUP(Table3[[#This Row],[Employee ID]],Table1[[#All],[Employee ID]:[DepartmentType]],18)</f>
        <v xml:space="preserve">Production       </v>
      </c>
      <c r="K1024" s="2"/>
    </row>
    <row r="1025" spans="1:11">
      <c r="A1025">
        <v>2024</v>
      </c>
      <c r="B1025" t="str">
        <f>VLOOKUP(Table3[[#This Row],[Employee ID]],Table1[[#All],[Employee ID]:[ADEmail]],10)</f>
        <v>yair.snyder@bilearner.com</v>
      </c>
      <c r="C1025" t="s">
        <v>31170</v>
      </c>
      <c r="D1025">
        <v>2</v>
      </c>
      <c r="E1025">
        <v>1</v>
      </c>
      <c r="F1025">
        <v>5</v>
      </c>
      <c r="G1025" t="str">
        <f>VLOOKUP(Table3[[#This Row],[Employee ID]],Table1[[#All],[Employee ID]:[GenderCode]],3)</f>
        <v>Female</v>
      </c>
      <c r="H1025" t="str">
        <f>VLOOKUP(Table3[[#This Row],[Employee ID]],Table1[[#All],[Employee ID]:[JobFunctionDescription]],2)</f>
        <v>Coordinator</v>
      </c>
      <c r="I1025" t="str">
        <f>VLOOKUP(Table3[[#This Row],[Employee ID]],Table1[[#All],[Employee ID]:[DepartmentType]],18)</f>
        <v xml:space="preserve">Production       </v>
      </c>
    </row>
    <row r="1026" spans="1:11">
      <c r="A1026">
        <v>2025</v>
      </c>
      <c r="B1026" t="str">
        <f>VLOOKUP(Table3[[#This Row],[Employee ID]],Table1[[#All],[Employee ID]:[ADEmail]],10)</f>
        <v>shamar.herman@bilearner.com</v>
      </c>
      <c r="C1026" s="2">
        <v>44962</v>
      </c>
      <c r="D1026">
        <v>1</v>
      </c>
      <c r="E1026">
        <v>2</v>
      </c>
      <c r="F1026">
        <v>4</v>
      </c>
      <c r="G1026" t="str">
        <f>VLOOKUP(Table3[[#This Row],[Employee ID]],Table1[[#All],[Employee ID]:[GenderCode]],3)</f>
        <v>Female</v>
      </c>
      <c r="H1026" t="str">
        <f>VLOOKUP(Table3[[#This Row],[Employee ID]],Table1[[#All],[Employee ID]:[JobFunctionDescription]],2)</f>
        <v>Laborer</v>
      </c>
      <c r="I1026" t="str">
        <f>VLOOKUP(Table3[[#This Row],[Employee ID]],Table1[[#All],[Employee ID]:[DepartmentType]],18)</f>
        <v xml:space="preserve">Production       </v>
      </c>
      <c r="K1026" s="2"/>
    </row>
    <row r="1027" spans="1:11">
      <c r="A1027">
        <v>2026</v>
      </c>
      <c r="B1027" t="str">
        <f>VLOOKUP(Table3[[#This Row],[Employee ID]],Table1[[#All],[Employee ID]:[ADEmail]],10)</f>
        <v>ishaan.schaefer@bilearner.com</v>
      </c>
      <c r="C1027" t="s">
        <v>31284</v>
      </c>
      <c r="D1027">
        <v>2</v>
      </c>
      <c r="E1027">
        <v>4</v>
      </c>
      <c r="F1027">
        <v>4</v>
      </c>
      <c r="G1027" t="str">
        <f>VLOOKUP(Table3[[#This Row],[Employee ID]],Table1[[#All],[Employee ID]:[GenderCode]],3)</f>
        <v>Female</v>
      </c>
      <c r="H1027" t="str">
        <f>VLOOKUP(Table3[[#This Row],[Employee ID]],Table1[[#All],[Employee ID]:[JobFunctionDescription]],2)</f>
        <v>Locator</v>
      </c>
      <c r="I1027" t="str">
        <f>VLOOKUP(Table3[[#This Row],[Employee ID]],Table1[[#All],[Employee ID]:[DepartmentType]],18)</f>
        <v xml:space="preserve">Production       </v>
      </c>
    </row>
    <row r="1028" spans="1:11">
      <c r="A1028">
        <v>2027</v>
      </c>
      <c r="B1028" t="str">
        <f>VLOOKUP(Table3[[#This Row],[Employee ID]],Table1[[#All],[Employee ID]:[ADEmail]],10)</f>
        <v>liam.figueroa@bilearner.com</v>
      </c>
      <c r="C1028" t="s">
        <v>31143</v>
      </c>
      <c r="D1028">
        <v>3</v>
      </c>
      <c r="E1028">
        <v>1</v>
      </c>
      <c r="F1028">
        <v>3</v>
      </c>
      <c r="G1028" t="str">
        <f>VLOOKUP(Table3[[#This Row],[Employee ID]],Table1[[#All],[Employee ID]:[GenderCode]],3)</f>
        <v>Female</v>
      </c>
      <c r="H1028" t="str">
        <f>VLOOKUP(Table3[[#This Row],[Employee ID]],Table1[[#All],[Employee ID]:[JobFunctionDescription]],2)</f>
        <v>Engineer</v>
      </c>
      <c r="I1028" t="str">
        <f>VLOOKUP(Table3[[#This Row],[Employee ID]],Table1[[#All],[Employee ID]:[DepartmentType]],18)</f>
        <v xml:space="preserve">Production       </v>
      </c>
    </row>
    <row r="1029" spans="1:11">
      <c r="A1029">
        <v>2028</v>
      </c>
      <c r="B1029" t="str">
        <f>VLOOKUP(Table3[[#This Row],[Employee ID]],Table1[[#All],[Employee ID]:[ADEmail]],10)</f>
        <v>linda.combs@bilearner.com</v>
      </c>
      <c r="C1029" s="2">
        <v>44571</v>
      </c>
      <c r="D1029">
        <v>4</v>
      </c>
      <c r="E1029">
        <v>4</v>
      </c>
      <c r="F1029">
        <v>4</v>
      </c>
      <c r="G1029" t="str">
        <f>VLOOKUP(Table3[[#This Row],[Employee ID]],Table1[[#All],[Employee ID]:[GenderCode]],3)</f>
        <v>Female</v>
      </c>
      <c r="H1029" t="str">
        <f>VLOOKUP(Table3[[#This Row],[Employee ID]],Table1[[#All],[Employee ID]:[JobFunctionDescription]],2)</f>
        <v>Tower Hand</v>
      </c>
      <c r="I1029" t="str">
        <f>VLOOKUP(Table3[[#This Row],[Employee ID]],Table1[[#All],[Employee ID]:[DepartmentType]],18)</f>
        <v xml:space="preserve">Production       </v>
      </c>
      <c r="K1029" s="2"/>
    </row>
    <row r="1030" spans="1:11">
      <c r="A1030">
        <v>2029</v>
      </c>
      <c r="B1030" t="str">
        <f>VLOOKUP(Table3[[#This Row],[Employee ID]],Table1[[#All],[Employee ID]:[ADEmail]],10)</f>
        <v>marilyn.moss@bilearner.com</v>
      </c>
      <c r="C1030" t="s">
        <v>31257</v>
      </c>
      <c r="D1030">
        <v>2</v>
      </c>
      <c r="E1030">
        <v>5</v>
      </c>
      <c r="F1030">
        <v>1</v>
      </c>
      <c r="G1030" t="str">
        <f>VLOOKUP(Table3[[#This Row],[Employee ID]],Table1[[#All],[Employee ID]:[GenderCode]],3)</f>
        <v>Female</v>
      </c>
      <c r="H1030" t="str">
        <f>VLOOKUP(Table3[[#This Row],[Employee ID]],Table1[[#All],[Employee ID]:[JobFunctionDescription]],2)</f>
        <v>Billing</v>
      </c>
      <c r="I1030" t="str">
        <f>VLOOKUP(Table3[[#This Row],[Employee ID]],Table1[[#All],[Employee ID]:[DepartmentType]],18)</f>
        <v xml:space="preserve">Production       </v>
      </c>
    </row>
    <row r="1031" spans="1:11">
      <c r="A1031">
        <v>2030</v>
      </c>
      <c r="B1031" t="str">
        <f>VLOOKUP(Table3[[#This Row],[Employee ID]],Table1[[#All],[Employee ID]:[ADEmail]],10)</f>
        <v>yuliana.nelson@bilearner.com</v>
      </c>
      <c r="C1031" s="2">
        <v>45111</v>
      </c>
      <c r="D1031">
        <v>4</v>
      </c>
      <c r="E1031">
        <v>1</v>
      </c>
      <c r="F1031">
        <v>5</v>
      </c>
      <c r="G1031" t="str">
        <f>VLOOKUP(Table3[[#This Row],[Employee ID]],Table1[[#All],[Employee ID]:[GenderCode]],3)</f>
        <v>Female</v>
      </c>
      <c r="H1031" t="str">
        <f>VLOOKUP(Table3[[#This Row],[Employee ID]],Table1[[#All],[Employee ID]:[JobFunctionDescription]],2)</f>
        <v>Operator</v>
      </c>
      <c r="I1031" t="str">
        <f>VLOOKUP(Table3[[#This Row],[Employee ID]],Table1[[#All],[Employee ID]:[DepartmentType]],18)</f>
        <v xml:space="preserve">Production       </v>
      </c>
      <c r="K1031" s="2"/>
    </row>
    <row r="1032" spans="1:11">
      <c r="A1032">
        <v>2031</v>
      </c>
      <c r="B1032" t="str">
        <f>VLOOKUP(Table3[[#This Row],[Employee ID]],Table1[[#All],[Employee ID]:[ADEmail]],10)</f>
        <v>august.wiley@bilearner.com</v>
      </c>
      <c r="C1032" s="2">
        <v>45171</v>
      </c>
      <c r="D1032">
        <v>1</v>
      </c>
      <c r="E1032">
        <v>3</v>
      </c>
      <c r="F1032">
        <v>1</v>
      </c>
      <c r="G1032" t="str">
        <f>VLOOKUP(Table3[[#This Row],[Employee ID]],Table1[[#All],[Employee ID]:[GenderCode]],3)</f>
        <v>Male</v>
      </c>
      <c r="H1032" t="str">
        <f>VLOOKUP(Table3[[#This Row],[Employee ID]],Table1[[#All],[Employee ID]:[JobFunctionDescription]],2)</f>
        <v>Manager</v>
      </c>
      <c r="I1032" t="str">
        <f>VLOOKUP(Table3[[#This Row],[Employee ID]],Table1[[#All],[Employee ID]:[DepartmentType]],18)</f>
        <v xml:space="preserve">Production       </v>
      </c>
      <c r="K1032" s="2"/>
    </row>
    <row r="1033" spans="1:11">
      <c r="A1033">
        <v>2032</v>
      </c>
      <c r="B1033" t="str">
        <f>VLOOKUP(Table3[[#This Row],[Employee ID]],Table1[[#All],[Employee ID]:[ADEmail]],10)</f>
        <v>lindsay.pennington@bilearner.com</v>
      </c>
      <c r="C1033" s="2">
        <v>44964</v>
      </c>
      <c r="D1033">
        <v>5</v>
      </c>
      <c r="E1033">
        <v>2</v>
      </c>
      <c r="F1033">
        <v>4</v>
      </c>
      <c r="G1033" t="str">
        <f>VLOOKUP(Table3[[#This Row],[Employee ID]],Table1[[#All],[Employee ID]:[GenderCode]],3)</f>
        <v>Male</v>
      </c>
      <c r="H1033" t="str">
        <f>VLOOKUP(Table3[[#This Row],[Employee ID]],Table1[[#All],[Employee ID]:[JobFunctionDescription]],2)</f>
        <v>Technician</v>
      </c>
      <c r="I1033" t="str">
        <f>VLOOKUP(Table3[[#This Row],[Employee ID]],Table1[[#All],[Employee ID]:[DepartmentType]],18)</f>
        <v xml:space="preserve">Production       </v>
      </c>
      <c r="K1033" s="2"/>
    </row>
    <row r="1034" spans="1:11">
      <c r="A1034">
        <v>2033</v>
      </c>
      <c r="B1034" t="str">
        <f>VLOOKUP(Table3[[#This Row],[Employee ID]],Table1[[#All],[Employee ID]:[ADEmail]],10)</f>
        <v>nico.villarreal@bilearner.com</v>
      </c>
      <c r="C1034" s="2">
        <v>44844</v>
      </c>
      <c r="D1034">
        <v>4</v>
      </c>
      <c r="E1034">
        <v>1</v>
      </c>
      <c r="F1034">
        <v>5</v>
      </c>
      <c r="G1034" t="str">
        <f>VLOOKUP(Table3[[#This Row],[Employee ID]],Table1[[#All],[Employee ID]:[GenderCode]],3)</f>
        <v>Female</v>
      </c>
      <c r="H1034" t="str">
        <f>VLOOKUP(Table3[[#This Row],[Employee ID]],Table1[[#All],[Employee ID]:[JobFunctionDescription]],2)</f>
        <v>Laborer</v>
      </c>
      <c r="I1034" t="str">
        <f>VLOOKUP(Table3[[#This Row],[Employee ID]],Table1[[#All],[Employee ID]:[DepartmentType]],18)</f>
        <v xml:space="preserve">Production       </v>
      </c>
      <c r="K1034" s="2"/>
    </row>
    <row r="1035" spans="1:11">
      <c r="A1035">
        <v>2034</v>
      </c>
      <c r="B1035" t="str">
        <f>VLOOKUP(Table3[[#This Row],[Employee ID]],Table1[[#All],[Employee ID]:[ADEmail]],10)</f>
        <v>jaliyah.conway@bilearner.com</v>
      </c>
      <c r="C1035" t="s">
        <v>31162</v>
      </c>
      <c r="D1035">
        <v>2</v>
      </c>
      <c r="E1035">
        <v>4</v>
      </c>
      <c r="F1035">
        <v>1</v>
      </c>
      <c r="G1035" t="str">
        <f>VLOOKUP(Table3[[#This Row],[Employee ID]],Table1[[#All],[Employee ID]:[GenderCode]],3)</f>
        <v>Female</v>
      </c>
      <c r="H1035" t="str">
        <f>VLOOKUP(Table3[[#This Row],[Employee ID]],Table1[[#All],[Employee ID]:[JobFunctionDescription]],2)</f>
        <v>Driver</v>
      </c>
      <c r="I1035" t="str">
        <f>VLOOKUP(Table3[[#This Row],[Employee ID]],Table1[[#All],[Employee ID]:[DepartmentType]],18)</f>
        <v xml:space="preserve">Production       </v>
      </c>
    </row>
    <row r="1036" spans="1:11">
      <c r="A1036">
        <v>2035</v>
      </c>
      <c r="B1036" t="str">
        <f>VLOOKUP(Table3[[#This Row],[Employee ID]],Table1[[#All],[Employee ID]:[ADEmail]],10)</f>
        <v>raymond.gillespie@bilearner.com</v>
      </c>
      <c r="C1036" s="2">
        <v>45231</v>
      </c>
      <c r="D1036">
        <v>4</v>
      </c>
      <c r="E1036">
        <v>2</v>
      </c>
      <c r="F1036">
        <v>3</v>
      </c>
      <c r="G1036" t="str">
        <f>VLOOKUP(Table3[[#This Row],[Employee ID]],Table1[[#All],[Employee ID]:[GenderCode]],3)</f>
        <v>Female</v>
      </c>
      <c r="H1036" t="str">
        <f>VLOOKUP(Table3[[#This Row],[Employee ID]],Table1[[#All],[Employee ID]:[JobFunctionDescription]],2)</f>
        <v>Lineman</v>
      </c>
      <c r="I1036" t="str">
        <f>VLOOKUP(Table3[[#This Row],[Employee ID]],Table1[[#All],[Employee ID]:[DepartmentType]],18)</f>
        <v xml:space="preserve">Production       </v>
      </c>
      <c r="K1036" s="2"/>
    </row>
    <row r="1037" spans="1:11">
      <c r="A1037">
        <v>2036</v>
      </c>
      <c r="B1037" t="str">
        <f>VLOOKUP(Table3[[#This Row],[Employee ID]],Table1[[#All],[Employee ID]:[ADEmail]],10)</f>
        <v>joey.montes@bilearner.com</v>
      </c>
      <c r="C1037" t="s">
        <v>31217</v>
      </c>
      <c r="D1037">
        <v>4</v>
      </c>
      <c r="E1037">
        <v>3</v>
      </c>
      <c r="F1037">
        <v>4</v>
      </c>
      <c r="G1037" t="str">
        <f>VLOOKUP(Table3[[#This Row],[Employee ID]],Table1[[#All],[Employee ID]:[GenderCode]],3)</f>
        <v>Female</v>
      </c>
      <c r="H1037" t="str">
        <f>VLOOKUP(Table3[[#This Row],[Employee ID]],Table1[[#All],[Employee ID]:[JobFunctionDescription]],2)</f>
        <v>Laborer</v>
      </c>
      <c r="I1037" t="str">
        <f>VLOOKUP(Table3[[#This Row],[Employee ID]],Table1[[#All],[Employee ID]:[DepartmentType]],18)</f>
        <v xml:space="preserve">Production       </v>
      </c>
    </row>
    <row r="1038" spans="1:11">
      <c r="A1038">
        <v>2037</v>
      </c>
      <c r="B1038" t="str">
        <f>VLOOKUP(Table3[[#This Row],[Employee ID]],Table1[[#All],[Employee ID]:[ADEmail]],10)</f>
        <v>ian.hester@bilearner.com</v>
      </c>
      <c r="C1038" t="s">
        <v>31213</v>
      </c>
      <c r="D1038">
        <v>2</v>
      </c>
      <c r="E1038">
        <v>5</v>
      </c>
      <c r="F1038">
        <v>4</v>
      </c>
      <c r="G1038" t="str">
        <f>VLOOKUP(Table3[[#This Row],[Employee ID]],Table1[[#All],[Employee ID]:[GenderCode]],3)</f>
        <v>Female</v>
      </c>
      <c r="H1038" t="str">
        <f>VLOOKUP(Table3[[#This Row],[Employee ID]],Table1[[#All],[Employee ID]:[JobFunctionDescription]],2)</f>
        <v>Clerk</v>
      </c>
      <c r="I1038" t="str">
        <f>VLOOKUP(Table3[[#This Row],[Employee ID]],Table1[[#All],[Employee ID]:[DepartmentType]],18)</f>
        <v xml:space="preserve">Production       </v>
      </c>
    </row>
    <row r="1039" spans="1:11">
      <c r="A1039">
        <v>2038</v>
      </c>
      <c r="B1039" t="str">
        <f>VLOOKUP(Table3[[#This Row],[Employee ID]],Table1[[#All],[Employee ID]:[ADEmail]],10)</f>
        <v>weston.rios@bilearner.com</v>
      </c>
      <c r="C1039" t="s">
        <v>31104</v>
      </c>
      <c r="D1039">
        <v>5</v>
      </c>
      <c r="E1039">
        <v>3</v>
      </c>
      <c r="F1039">
        <v>2</v>
      </c>
      <c r="G1039" t="str">
        <f>VLOOKUP(Table3[[#This Row],[Employee ID]],Table1[[#All],[Employee ID]:[GenderCode]],3)</f>
        <v>Female</v>
      </c>
      <c r="H1039" t="str">
        <f>VLOOKUP(Table3[[#This Row],[Employee ID]],Table1[[#All],[Employee ID]:[JobFunctionDescription]],2)</f>
        <v>Foreman</v>
      </c>
      <c r="I1039" t="str">
        <f>VLOOKUP(Table3[[#This Row],[Employee ID]],Table1[[#All],[Employee ID]:[DepartmentType]],18)</f>
        <v xml:space="preserve">Production       </v>
      </c>
    </row>
    <row r="1040" spans="1:11">
      <c r="A1040">
        <v>2039</v>
      </c>
      <c r="B1040" t="str">
        <f>VLOOKUP(Table3[[#This Row],[Employee ID]],Table1[[#All],[Employee ID]:[ADEmail]],10)</f>
        <v>carson.pennington@bilearner.com</v>
      </c>
      <c r="C1040" s="2">
        <v>44722</v>
      </c>
      <c r="D1040">
        <v>5</v>
      </c>
      <c r="E1040">
        <v>2</v>
      </c>
      <c r="F1040">
        <v>2</v>
      </c>
      <c r="G1040" t="str">
        <f>VLOOKUP(Table3[[#This Row],[Employee ID]],Table1[[#All],[Employee ID]:[GenderCode]],3)</f>
        <v>Female</v>
      </c>
      <c r="H1040" t="str">
        <f>VLOOKUP(Table3[[#This Row],[Employee ID]],Table1[[#All],[Employee ID]:[JobFunctionDescription]],2)</f>
        <v>Operator</v>
      </c>
      <c r="I1040" t="str">
        <f>VLOOKUP(Table3[[#This Row],[Employee ID]],Table1[[#All],[Employee ID]:[DepartmentType]],18)</f>
        <v xml:space="preserve">Production       </v>
      </c>
      <c r="K1040" s="2"/>
    </row>
    <row r="1041" spans="1:11">
      <c r="A1041">
        <v>2040</v>
      </c>
      <c r="B1041" t="str">
        <f>VLOOKUP(Table3[[#This Row],[Employee ID]],Table1[[#All],[Employee ID]:[ADEmail]],10)</f>
        <v>brynlee.crawford@bilearner.com</v>
      </c>
      <c r="C1041" t="s">
        <v>31141</v>
      </c>
      <c r="D1041">
        <v>1</v>
      </c>
      <c r="E1041">
        <v>2</v>
      </c>
      <c r="F1041">
        <v>5</v>
      </c>
      <c r="G1041" t="str">
        <f>VLOOKUP(Table3[[#This Row],[Employee ID]],Table1[[#All],[Employee ID]:[GenderCode]],3)</f>
        <v>Female</v>
      </c>
      <c r="H1041" t="str">
        <f>VLOOKUP(Table3[[#This Row],[Employee ID]],Table1[[#All],[Employee ID]:[JobFunctionDescription]],2)</f>
        <v>Lineman</v>
      </c>
      <c r="I1041" t="str">
        <f>VLOOKUP(Table3[[#This Row],[Employee ID]],Table1[[#All],[Employee ID]:[DepartmentType]],18)</f>
        <v xml:space="preserve">Production       </v>
      </c>
    </row>
    <row r="1042" spans="1:11">
      <c r="A1042">
        <v>2041</v>
      </c>
      <c r="B1042" t="str">
        <f>VLOOKUP(Table3[[#This Row],[Employee ID]],Table1[[#All],[Employee ID]:[ADEmail]],10)</f>
        <v>sanai.rose@bilearner.com</v>
      </c>
      <c r="C1042" t="s">
        <v>31084</v>
      </c>
      <c r="D1042">
        <v>1</v>
      </c>
      <c r="E1042">
        <v>1</v>
      </c>
      <c r="F1042">
        <v>5</v>
      </c>
      <c r="G1042" t="str">
        <f>VLOOKUP(Table3[[#This Row],[Employee ID]],Table1[[#All],[Employee ID]:[GenderCode]],3)</f>
        <v>Female</v>
      </c>
      <c r="H1042" t="str">
        <f>VLOOKUP(Table3[[#This Row],[Employee ID]],Table1[[#All],[Employee ID]:[JobFunctionDescription]],2)</f>
        <v>Laborer</v>
      </c>
      <c r="I1042" t="str">
        <f>VLOOKUP(Table3[[#This Row],[Employee ID]],Table1[[#All],[Employee ID]:[DepartmentType]],18)</f>
        <v xml:space="preserve">Production       </v>
      </c>
    </row>
    <row r="1043" spans="1:11">
      <c r="A1043">
        <v>2042</v>
      </c>
      <c r="B1043" t="str">
        <f>VLOOKUP(Table3[[#This Row],[Employee ID]],Table1[[#All],[Employee ID]:[ADEmail]],10)</f>
        <v>luna.arroyo@bilearner.com</v>
      </c>
      <c r="C1043" t="s">
        <v>31155</v>
      </c>
      <c r="D1043">
        <v>5</v>
      </c>
      <c r="E1043">
        <v>2</v>
      </c>
      <c r="F1043">
        <v>1</v>
      </c>
      <c r="G1043" t="str">
        <f>VLOOKUP(Table3[[#This Row],[Employee ID]],Table1[[#All],[Employee ID]:[GenderCode]],3)</f>
        <v>Female</v>
      </c>
      <c r="H1043" t="str">
        <f>VLOOKUP(Table3[[#This Row],[Employee ID]],Table1[[#All],[Employee ID]:[JobFunctionDescription]],2)</f>
        <v>Technician</v>
      </c>
      <c r="I1043" t="str">
        <f>VLOOKUP(Table3[[#This Row],[Employee ID]],Table1[[#All],[Employee ID]:[DepartmentType]],18)</f>
        <v xml:space="preserve">Production       </v>
      </c>
    </row>
    <row r="1044" spans="1:11">
      <c r="A1044">
        <v>2043</v>
      </c>
      <c r="B1044" t="str">
        <f>VLOOKUP(Table3[[#This Row],[Employee ID]],Table1[[#All],[Employee ID]:[ADEmail]],10)</f>
        <v>lorelai.hale@bilearner.com</v>
      </c>
      <c r="C1044" s="2">
        <v>45113</v>
      </c>
      <c r="D1044">
        <v>1</v>
      </c>
      <c r="E1044">
        <v>3</v>
      </c>
      <c r="F1044">
        <v>3</v>
      </c>
      <c r="G1044" t="str">
        <f>VLOOKUP(Table3[[#This Row],[Employee ID]],Table1[[#All],[Employee ID]:[GenderCode]],3)</f>
        <v>Female</v>
      </c>
      <c r="H1044" t="str">
        <f>VLOOKUP(Table3[[#This Row],[Employee ID]],Table1[[#All],[Employee ID]:[JobFunctionDescription]],2)</f>
        <v>Technician</v>
      </c>
      <c r="I1044" t="str">
        <f>VLOOKUP(Table3[[#This Row],[Employee ID]],Table1[[#All],[Employee ID]:[DepartmentType]],18)</f>
        <v xml:space="preserve">Production       </v>
      </c>
      <c r="K1044" s="2"/>
    </row>
    <row r="1045" spans="1:11">
      <c r="A1045">
        <v>2044</v>
      </c>
      <c r="B1045" t="str">
        <f>VLOOKUP(Table3[[#This Row],[Employee ID]],Table1[[#All],[Employee ID]:[ADEmail]],10)</f>
        <v>darrell.horne@bilearner.com</v>
      </c>
      <c r="C1045" t="s">
        <v>31268</v>
      </c>
      <c r="D1045">
        <v>5</v>
      </c>
      <c r="E1045">
        <v>1</v>
      </c>
      <c r="F1045">
        <v>5</v>
      </c>
      <c r="G1045" t="str">
        <f>VLOOKUP(Table3[[#This Row],[Employee ID]],Table1[[#All],[Employee ID]:[GenderCode]],3)</f>
        <v>Female</v>
      </c>
      <c r="H1045" t="str">
        <f>VLOOKUP(Table3[[#This Row],[Employee ID]],Table1[[#All],[Employee ID]:[JobFunctionDescription]],2)</f>
        <v>Operator</v>
      </c>
      <c r="I1045" t="str">
        <f>VLOOKUP(Table3[[#This Row],[Employee ID]],Table1[[#All],[Employee ID]:[DepartmentType]],18)</f>
        <v xml:space="preserve">Production       </v>
      </c>
    </row>
    <row r="1046" spans="1:11">
      <c r="A1046">
        <v>2045</v>
      </c>
      <c r="B1046" t="str">
        <f>VLOOKUP(Table3[[#This Row],[Employee ID]],Table1[[#All],[Employee ID]:[ADEmail]],10)</f>
        <v>itzel.nunez@bilearner.com</v>
      </c>
      <c r="C1046" s="2">
        <v>45052</v>
      </c>
      <c r="D1046">
        <v>3</v>
      </c>
      <c r="E1046">
        <v>1</v>
      </c>
      <c r="F1046">
        <v>4</v>
      </c>
      <c r="G1046" t="str">
        <f>VLOOKUP(Table3[[#This Row],[Employee ID]],Table1[[#All],[Employee ID]:[GenderCode]],3)</f>
        <v>Female</v>
      </c>
      <c r="H1046" t="str">
        <f>VLOOKUP(Table3[[#This Row],[Employee ID]],Table1[[#All],[Employee ID]:[JobFunctionDescription]],2)</f>
        <v>Engineer</v>
      </c>
      <c r="I1046" t="str">
        <f>VLOOKUP(Table3[[#This Row],[Employee ID]],Table1[[#All],[Employee ID]:[DepartmentType]],18)</f>
        <v xml:space="preserve">Production       </v>
      </c>
      <c r="K1046" s="2"/>
    </row>
    <row r="1047" spans="1:11">
      <c r="A1047">
        <v>2046</v>
      </c>
      <c r="B1047" t="str">
        <f>VLOOKUP(Table3[[#This Row],[Employee ID]],Table1[[#All],[Employee ID]:[ADEmail]],10)</f>
        <v>serena.lutz@bilearner.com</v>
      </c>
      <c r="C1047" s="2">
        <v>44988</v>
      </c>
      <c r="D1047">
        <v>2</v>
      </c>
      <c r="E1047">
        <v>2</v>
      </c>
      <c r="F1047">
        <v>4</v>
      </c>
      <c r="G1047" t="str">
        <f>VLOOKUP(Table3[[#This Row],[Employee ID]],Table1[[#All],[Employee ID]:[GenderCode]],3)</f>
        <v>Female</v>
      </c>
      <c r="H1047" t="str">
        <f>VLOOKUP(Table3[[#This Row],[Employee ID]],Table1[[#All],[Employee ID]:[JobFunctionDescription]],2)</f>
        <v>Manager</v>
      </c>
      <c r="I1047" t="str">
        <f>VLOOKUP(Table3[[#This Row],[Employee ID]],Table1[[#All],[Employee ID]:[DepartmentType]],18)</f>
        <v xml:space="preserve">Production       </v>
      </c>
      <c r="K1047" s="2"/>
    </row>
    <row r="1048" spans="1:11">
      <c r="A1048">
        <v>2047</v>
      </c>
      <c r="B1048" t="str">
        <f>VLOOKUP(Table3[[#This Row],[Employee ID]],Table1[[#All],[Employee ID]:[ADEmail]],10)</f>
        <v>gwendolyn.gray@bilearner.com</v>
      </c>
      <c r="C1048" t="s">
        <v>31269</v>
      </c>
      <c r="D1048">
        <v>3</v>
      </c>
      <c r="E1048">
        <v>5</v>
      </c>
      <c r="F1048">
        <v>3</v>
      </c>
      <c r="G1048" t="str">
        <f>VLOOKUP(Table3[[#This Row],[Employee ID]],Table1[[#All],[Employee ID]:[GenderCode]],3)</f>
        <v>Female</v>
      </c>
      <c r="H1048" t="str">
        <f>VLOOKUP(Table3[[#This Row],[Employee ID]],Table1[[#All],[Employee ID]:[JobFunctionDescription]],2)</f>
        <v>Laborer</v>
      </c>
      <c r="I1048" t="str">
        <f>VLOOKUP(Table3[[#This Row],[Employee ID]],Table1[[#All],[Employee ID]:[DepartmentType]],18)</f>
        <v xml:space="preserve">Production       </v>
      </c>
    </row>
    <row r="1049" spans="1:11">
      <c r="A1049">
        <v>2048</v>
      </c>
      <c r="B1049" t="str">
        <f>VLOOKUP(Table3[[#This Row],[Employee ID]],Table1[[#All],[Employee ID]:[ADEmail]],10)</f>
        <v>khalil.lee@bilearner.com</v>
      </c>
      <c r="C1049" t="s">
        <v>31098</v>
      </c>
      <c r="D1049">
        <v>2</v>
      </c>
      <c r="E1049">
        <v>5</v>
      </c>
      <c r="F1049">
        <v>4</v>
      </c>
      <c r="G1049" t="str">
        <f>VLOOKUP(Table3[[#This Row],[Employee ID]],Table1[[#All],[Employee ID]:[GenderCode]],3)</f>
        <v>Female</v>
      </c>
      <c r="H1049" t="str">
        <f>VLOOKUP(Table3[[#This Row],[Employee ID]],Table1[[#All],[Employee ID]:[JobFunctionDescription]],2)</f>
        <v>Laborer</v>
      </c>
      <c r="I1049" t="str">
        <f>VLOOKUP(Table3[[#This Row],[Employee ID]],Table1[[#All],[Employee ID]:[DepartmentType]],18)</f>
        <v xml:space="preserve">Production       </v>
      </c>
    </row>
    <row r="1050" spans="1:11">
      <c r="A1050">
        <v>2049</v>
      </c>
      <c r="B1050" t="str">
        <f>VLOOKUP(Table3[[#This Row],[Employee ID]],Table1[[#All],[Employee ID]:[ADEmail]],10)</f>
        <v>corinne.navarro@bilearner.com</v>
      </c>
      <c r="C1050" s="2">
        <v>45083</v>
      </c>
      <c r="D1050">
        <v>3</v>
      </c>
      <c r="E1050">
        <v>1</v>
      </c>
      <c r="F1050">
        <v>3</v>
      </c>
      <c r="G1050" t="str">
        <f>VLOOKUP(Table3[[#This Row],[Employee ID]],Table1[[#All],[Employee ID]:[GenderCode]],3)</f>
        <v>Female</v>
      </c>
      <c r="H1050" t="str">
        <f>VLOOKUP(Table3[[#This Row],[Employee ID]],Table1[[#All],[Employee ID]:[JobFunctionDescription]],2)</f>
        <v>Laborer</v>
      </c>
      <c r="I1050" t="str">
        <f>VLOOKUP(Table3[[#This Row],[Employee ID]],Table1[[#All],[Employee ID]:[DepartmentType]],18)</f>
        <v xml:space="preserve">Production       </v>
      </c>
      <c r="K1050" s="2"/>
    </row>
    <row r="1051" spans="1:11">
      <c r="A1051">
        <v>2050</v>
      </c>
      <c r="B1051" t="str">
        <f>VLOOKUP(Table3[[#This Row],[Employee ID]],Table1[[#All],[Employee ID]:[ADEmail]],10)</f>
        <v>meadow.atkins@bilearner.com</v>
      </c>
      <c r="C1051" s="2">
        <v>44989</v>
      </c>
      <c r="D1051">
        <v>5</v>
      </c>
      <c r="E1051">
        <v>4</v>
      </c>
      <c r="F1051">
        <v>5</v>
      </c>
      <c r="G1051" t="str">
        <f>VLOOKUP(Table3[[#This Row],[Employee ID]],Table1[[#All],[Employee ID]:[GenderCode]],3)</f>
        <v>Female</v>
      </c>
      <c r="H1051" t="str">
        <f>VLOOKUP(Table3[[#This Row],[Employee ID]],Table1[[#All],[Employee ID]:[JobFunctionDescription]],2)</f>
        <v>Safety</v>
      </c>
      <c r="I1051" t="str">
        <f>VLOOKUP(Table3[[#This Row],[Employee ID]],Table1[[#All],[Employee ID]:[DepartmentType]],18)</f>
        <v xml:space="preserve">Production       </v>
      </c>
      <c r="K1051" s="2"/>
    </row>
    <row r="1052" spans="1:11">
      <c r="A1052">
        <v>2051</v>
      </c>
      <c r="B1052" t="str">
        <f>VLOOKUP(Table3[[#This Row],[Employee ID]],Table1[[#All],[Employee ID]:[ADEmail]],10)</f>
        <v>jaden.charles@bilearner.com</v>
      </c>
      <c r="C1052" s="2">
        <v>44903</v>
      </c>
      <c r="D1052">
        <v>5</v>
      </c>
      <c r="E1052">
        <v>2</v>
      </c>
      <c r="F1052">
        <v>4</v>
      </c>
      <c r="G1052" t="str">
        <f>VLOOKUP(Table3[[#This Row],[Employee ID]],Table1[[#All],[Employee ID]:[GenderCode]],3)</f>
        <v>Female</v>
      </c>
      <c r="H1052" t="str">
        <f>VLOOKUP(Table3[[#This Row],[Employee ID]],Table1[[#All],[Employee ID]:[JobFunctionDescription]],2)</f>
        <v>Laborer</v>
      </c>
      <c r="I1052" t="str">
        <f>VLOOKUP(Table3[[#This Row],[Employee ID]],Table1[[#All],[Employee ID]:[DepartmentType]],18)</f>
        <v xml:space="preserve">Production       </v>
      </c>
      <c r="K1052" s="2"/>
    </row>
    <row r="1053" spans="1:11">
      <c r="A1053">
        <v>2052</v>
      </c>
      <c r="B1053" t="str">
        <f>VLOOKUP(Table3[[#This Row],[Employee ID]],Table1[[#All],[Employee ID]:[ADEmail]],10)</f>
        <v>blaine.contreras@bilearner.com</v>
      </c>
      <c r="C1053" s="2">
        <v>45084</v>
      </c>
      <c r="D1053">
        <v>1</v>
      </c>
      <c r="E1053">
        <v>4</v>
      </c>
      <c r="F1053">
        <v>4</v>
      </c>
      <c r="G1053" t="str">
        <f>VLOOKUP(Table3[[#This Row],[Employee ID]],Table1[[#All],[Employee ID]:[GenderCode]],3)</f>
        <v>Female</v>
      </c>
      <c r="H1053" t="str">
        <f>VLOOKUP(Table3[[#This Row],[Employee ID]],Table1[[#All],[Employee ID]:[JobFunctionDescription]],2)</f>
        <v>Laborer</v>
      </c>
      <c r="I1053" t="str">
        <f>VLOOKUP(Table3[[#This Row],[Employee ID]],Table1[[#All],[Employee ID]:[DepartmentType]],18)</f>
        <v xml:space="preserve">Production       </v>
      </c>
      <c r="K1053" s="2"/>
    </row>
    <row r="1054" spans="1:11">
      <c r="A1054">
        <v>2053</v>
      </c>
      <c r="B1054" t="str">
        <f>VLOOKUP(Table3[[#This Row],[Employee ID]],Table1[[#All],[Employee ID]:[ADEmail]],10)</f>
        <v>kolten.kim@bilearner.com</v>
      </c>
      <c r="C1054" t="s">
        <v>31266</v>
      </c>
      <c r="D1054">
        <v>5</v>
      </c>
      <c r="E1054">
        <v>3</v>
      </c>
      <c r="F1054">
        <v>1</v>
      </c>
      <c r="G1054" t="str">
        <f>VLOOKUP(Table3[[#This Row],[Employee ID]],Table1[[#All],[Employee ID]:[GenderCode]],3)</f>
        <v>Female</v>
      </c>
      <c r="H1054" t="str">
        <f>VLOOKUP(Table3[[#This Row],[Employee ID]],Table1[[#All],[Employee ID]:[JobFunctionDescription]],2)</f>
        <v>Engineer</v>
      </c>
      <c r="I1054" t="str">
        <f>VLOOKUP(Table3[[#This Row],[Employee ID]],Table1[[#All],[Employee ID]:[DepartmentType]],18)</f>
        <v xml:space="preserve">Production       </v>
      </c>
    </row>
    <row r="1055" spans="1:11">
      <c r="A1055">
        <v>2054</v>
      </c>
      <c r="B1055" t="str">
        <f>VLOOKUP(Table3[[#This Row],[Employee ID]],Table1[[#All],[Employee ID]:[ADEmail]],10)</f>
        <v>erika.mata@bilearner.com</v>
      </c>
      <c r="C1055" s="2">
        <v>45018</v>
      </c>
      <c r="D1055">
        <v>4</v>
      </c>
      <c r="E1055">
        <v>5</v>
      </c>
      <c r="F1055">
        <v>3</v>
      </c>
      <c r="G1055" t="str">
        <f>VLOOKUP(Table3[[#This Row],[Employee ID]],Table1[[#All],[Employee ID]:[GenderCode]],3)</f>
        <v>Female</v>
      </c>
      <c r="H1055" t="str">
        <f>VLOOKUP(Table3[[#This Row],[Employee ID]],Table1[[#All],[Employee ID]:[JobFunctionDescription]],2)</f>
        <v>Coordinator</v>
      </c>
      <c r="I1055" t="str">
        <f>VLOOKUP(Table3[[#This Row],[Employee ID]],Table1[[#All],[Employee ID]:[DepartmentType]],18)</f>
        <v xml:space="preserve">Production       </v>
      </c>
      <c r="K1055" s="2"/>
    </row>
    <row r="1056" spans="1:11">
      <c r="A1056">
        <v>2055</v>
      </c>
      <c r="B1056" t="str">
        <f>VLOOKUP(Table3[[#This Row],[Employee ID]],Table1[[#All],[Employee ID]:[ADEmail]],10)</f>
        <v>beau.olsen@bilearner.com</v>
      </c>
      <c r="C1056" t="s">
        <v>31226</v>
      </c>
      <c r="D1056">
        <v>5</v>
      </c>
      <c r="E1056">
        <v>4</v>
      </c>
      <c r="F1056">
        <v>2</v>
      </c>
      <c r="G1056" t="str">
        <f>VLOOKUP(Table3[[#This Row],[Employee ID]],Table1[[#All],[Employee ID]:[GenderCode]],3)</f>
        <v>Female</v>
      </c>
      <c r="H1056" t="str">
        <f>VLOOKUP(Table3[[#This Row],[Employee ID]],Table1[[#All],[Employee ID]:[JobFunctionDescription]],2)</f>
        <v>Executive</v>
      </c>
      <c r="I1056" t="str">
        <f>VLOOKUP(Table3[[#This Row],[Employee ID]],Table1[[#All],[Employee ID]:[DepartmentType]],18)</f>
        <v xml:space="preserve">Production       </v>
      </c>
    </row>
    <row r="1057" spans="1:11">
      <c r="A1057">
        <v>2056</v>
      </c>
      <c r="B1057" t="str">
        <f>VLOOKUP(Table3[[#This Row],[Employee ID]],Table1[[#All],[Employee ID]:[ADEmail]],10)</f>
        <v>kelly.ellis@bilearner.com</v>
      </c>
      <c r="C1057" s="2">
        <v>45267</v>
      </c>
      <c r="D1057">
        <v>3</v>
      </c>
      <c r="E1057">
        <v>4</v>
      </c>
      <c r="F1057">
        <v>1</v>
      </c>
      <c r="G1057" t="str">
        <f>VLOOKUP(Table3[[#This Row],[Employee ID]],Table1[[#All],[Employee ID]:[GenderCode]],3)</f>
        <v>Female</v>
      </c>
      <c r="H1057" t="str">
        <f>VLOOKUP(Table3[[#This Row],[Employee ID]],Table1[[#All],[Employee ID]:[JobFunctionDescription]],2)</f>
        <v>Laborer</v>
      </c>
      <c r="I1057" t="str">
        <f>VLOOKUP(Table3[[#This Row],[Employee ID]],Table1[[#All],[Employee ID]:[DepartmentType]],18)</f>
        <v xml:space="preserve">Production       </v>
      </c>
      <c r="K1057" s="2"/>
    </row>
    <row r="1058" spans="1:11">
      <c r="A1058">
        <v>2057</v>
      </c>
      <c r="B1058" t="str">
        <f>VLOOKUP(Table3[[#This Row],[Employee ID]],Table1[[#All],[Employee ID]:[ADEmail]],10)</f>
        <v>nikhil.rivas@bilearner.com</v>
      </c>
      <c r="C1058" s="2">
        <v>45082</v>
      </c>
      <c r="D1058">
        <v>4</v>
      </c>
      <c r="E1058">
        <v>1</v>
      </c>
      <c r="F1058">
        <v>3</v>
      </c>
      <c r="G1058" t="str">
        <f>VLOOKUP(Table3[[#This Row],[Employee ID]],Table1[[#All],[Employee ID]:[GenderCode]],3)</f>
        <v>Male</v>
      </c>
      <c r="H1058" t="str">
        <f>VLOOKUP(Table3[[#This Row],[Employee ID]],Table1[[#All],[Employee ID]:[JobFunctionDescription]],2)</f>
        <v>Laborer</v>
      </c>
      <c r="I1058" t="str">
        <f>VLOOKUP(Table3[[#This Row],[Employee ID]],Table1[[#All],[Employee ID]:[DepartmentType]],18)</f>
        <v xml:space="preserve">Production       </v>
      </c>
      <c r="K1058" s="2"/>
    </row>
    <row r="1059" spans="1:11">
      <c r="A1059">
        <v>2058</v>
      </c>
      <c r="B1059" t="str">
        <f>VLOOKUP(Table3[[#This Row],[Employee ID]],Table1[[#All],[Employee ID]:[ADEmail]],10)</f>
        <v>brady.boyd@bilearner.com</v>
      </c>
      <c r="C1059" t="s">
        <v>31285</v>
      </c>
      <c r="D1059">
        <v>5</v>
      </c>
      <c r="E1059">
        <v>5</v>
      </c>
      <c r="F1059">
        <v>4</v>
      </c>
      <c r="G1059" t="str">
        <f>VLOOKUP(Table3[[#This Row],[Employee ID]],Table1[[#All],[Employee ID]:[GenderCode]],3)</f>
        <v>Male</v>
      </c>
      <c r="H1059" t="str">
        <f>VLOOKUP(Table3[[#This Row],[Employee ID]],Table1[[#All],[Employee ID]:[JobFunctionDescription]],2)</f>
        <v>Laborer</v>
      </c>
      <c r="I1059" t="str">
        <f>VLOOKUP(Table3[[#This Row],[Employee ID]],Table1[[#All],[Employee ID]:[DepartmentType]],18)</f>
        <v xml:space="preserve">Production       </v>
      </c>
    </row>
    <row r="1060" spans="1:11">
      <c r="A1060">
        <v>2059</v>
      </c>
      <c r="B1060" t="str">
        <f>VLOOKUP(Table3[[#This Row],[Employee ID]],Table1[[#All],[Employee ID]:[ADEmail]],10)</f>
        <v>alfred.manning@bilearner.com</v>
      </c>
      <c r="C1060" s="2">
        <v>45174</v>
      </c>
      <c r="D1060">
        <v>4</v>
      </c>
      <c r="E1060">
        <v>4</v>
      </c>
      <c r="F1060">
        <v>5</v>
      </c>
      <c r="G1060" t="str">
        <f>VLOOKUP(Table3[[#This Row],[Employee ID]],Table1[[#All],[Employee ID]:[GenderCode]],3)</f>
        <v>Female</v>
      </c>
      <c r="H1060" t="str">
        <f>VLOOKUP(Table3[[#This Row],[Employee ID]],Table1[[#All],[Employee ID]:[JobFunctionDescription]],2)</f>
        <v>Laborer</v>
      </c>
      <c r="I1060" t="str">
        <f>VLOOKUP(Table3[[#This Row],[Employee ID]],Table1[[#All],[Employee ID]:[DepartmentType]],18)</f>
        <v xml:space="preserve">Production       </v>
      </c>
      <c r="K1060" s="2"/>
    </row>
    <row r="1061" spans="1:11">
      <c r="A1061">
        <v>2060</v>
      </c>
      <c r="B1061" t="str">
        <f>VLOOKUP(Table3[[#This Row],[Employee ID]],Table1[[#All],[Employee ID]:[ADEmail]],10)</f>
        <v>angelina.russell@bilearner.com</v>
      </c>
      <c r="C1061" t="s">
        <v>31286</v>
      </c>
      <c r="D1061">
        <v>5</v>
      </c>
      <c r="E1061">
        <v>5</v>
      </c>
      <c r="F1061">
        <v>5</v>
      </c>
      <c r="G1061" t="str">
        <f>VLOOKUP(Table3[[#This Row],[Employee ID]],Table1[[#All],[Employee ID]:[GenderCode]],3)</f>
        <v>Female</v>
      </c>
      <c r="H1061" t="str">
        <f>VLOOKUP(Table3[[#This Row],[Employee ID]],Table1[[#All],[Employee ID]:[JobFunctionDescription]],2)</f>
        <v>Tower Hand</v>
      </c>
      <c r="I1061" t="str">
        <f>VLOOKUP(Table3[[#This Row],[Employee ID]],Table1[[#All],[Employee ID]:[DepartmentType]],18)</f>
        <v xml:space="preserve">Production       </v>
      </c>
    </row>
    <row r="1062" spans="1:11">
      <c r="A1062">
        <v>2061</v>
      </c>
      <c r="B1062" t="str">
        <f>VLOOKUP(Table3[[#This Row],[Employee ID]],Table1[[#All],[Employee ID]:[ADEmail]],10)</f>
        <v>king.garrison@bilearner.com</v>
      </c>
      <c r="C1062" t="s">
        <v>31244</v>
      </c>
      <c r="D1062">
        <v>2</v>
      </c>
      <c r="E1062">
        <v>4</v>
      </c>
      <c r="F1062">
        <v>3</v>
      </c>
      <c r="G1062" t="str">
        <f>VLOOKUP(Table3[[#This Row],[Employee ID]],Table1[[#All],[Employee ID]:[GenderCode]],3)</f>
        <v>Female</v>
      </c>
      <c r="H1062" t="str">
        <f>VLOOKUP(Table3[[#This Row],[Employee ID]],Table1[[#All],[Employee ID]:[JobFunctionDescription]],2)</f>
        <v>Field Project Manager</v>
      </c>
      <c r="I1062" t="str">
        <f>VLOOKUP(Table3[[#This Row],[Employee ID]],Table1[[#All],[Employee ID]:[DepartmentType]],18)</f>
        <v xml:space="preserve">Production       </v>
      </c>
    </row>
    <row r="1063" spans="1:11">
      <c r="A1063">
        <v>2062</v>
      </c>
      <c r="B1063" t="str">
        <f>VLOOKUP(Table3[[#This Row],[Employee ID]],Table1[[#All],[Employee ID]:[ADEmail]],10)</f>
        <v>kale.middleton@bilearner.com</v>
      </c>
      <c r="C1063" s="2">
        <v>44690</v>
      </c>
      <c r="D1063">
        <v>4</v>
      </c>
      <c r="E1063">
        <v>1</v>
      </c>
      <c r="F1063">
        <v>2</v>
      </c>
      <c r="G1063" t="str">
        <f>VLOOKUP(Table3[[#This Row],[Employee ID]],Table1[[#All],[Employee ID]:[GenderCode]],3)</f>
        <v>Female</v>
      </c>
      <c r="H1063" t="str">
        <f>VLOOKUP(Table3[[#This Row],[Employee ID]],Table1[[#All],[Employee ID]:[JobFunctionDescription]],2)</f>
        <v>Laborer</v>
      </c>
      <c r="I1063" t="str">
        <f>VLOOKUP(Table3[[#This Row],[Employee ID]],Table1[[#All],[Employee ID]:[DepartmentType]],18)</f>
        <v xml:space="preserve">Production       </v>
      </c>
      <c r="K1063" s="2"/>
    </row>
    <row r="1064" spans="1:11">
      <c r="A1064">
        <v>2063</v>
      </c>
      <c r="B1064" t="str">
        <f>VLOOKUP(Table3[[#This Row],[Employee ID]],Table1[[#All],[Employee ID]:[ADEmail]],10)</f>
        <v>kailyn.montgomery@bilearner.com</v>
      </c>
      <c r="C1064" s="2">
        <v>45081</v>
      </c>
      <c r="D1064">
        <v>4</v>
      </c>
      <c r="E1064">
        <v>5</v>
      </c>
      <c r="F1064">
        <v>3</v>
      </c>
      <c r="G1064" t="str">
        <f>VLOOKUP(Table3[[#This Row],[Employee ID]],Table1[[#All],[Employee ID]:[GenderCode]],3)</f>
        <v>Female</v>
      </c>
      <c r="H1064" t="str">
        <f>VLOOKUP(Table3[[#This Row],[Employee ID]],Table1[[#All],[Employee ID]:[JobFunctionDescription]],2)</f>
        <v>Groundman</v>
      </c>
      <c r="I1064" t="str">
        <f>VLOOKUP(Table3[[#This Row],[Employee ID]],Table1[[#All],[Employee ID]:[DepartmentType]],18)</f>
        <v xml:space="preserve">Production       </v>
      </c>
      <c r="K1064" s="2"/>
    </row>
    <row r="1065" spans="1:11">
      <c r="A1065">
        <v>2064</v>
      </c>
      <c r="B1065" t="str">
        <f>VLOOKUP(Table3[[#This Row],[Employee ID]],Table1[[#All],[Employee ID]:[ADEmail]],10)</f>
        <v>philip.cobb@bilearner.com</v>
      </c>
      <c r="C1065" t="s">
        <v>31177</v>
      </c>
      <c r="D1065">
        <v>1</v>
      </c>
      <c r="E1065">
        <v>3</v>
      </c>
      <c r="F1065">
        <v>5</v>
      </c>
      <c r="G1065" t="str">
        <f>VLOOKUP(Table3[[#This Row],[Employee ID]],Table1[[#All],[Employee ID]:[GenderCode]],3)</f>
        <v>Female</v>
      </c>
      <c r="H1065" t="str">
        <f>VLOOKUP(Table3[[#This Row],[Employee ID]],Table1[[#All],[Employee ID]:[JobFunctionDescription]],2)</f>
        <v>Executive</v>
      </c>
      <c r="I1065" t="str">
        <f>VLOOKUP(Table3[[#This Row],[Employee ID]],Table1[[#All],[Employee ID]:[DepartmentType]],18)</f>
        <v xml:space="preserve">Production       </v>
      </c>
    </row>
    <row r="1066" spans="1:11">
      <c r="A1066">
        <v>2065</v>
      </c>
      <c r="B1066" t="str">
        <f>VLOOKUP(Table3[[#This Row],[Employee ID]],Table1[[#All],[Employee ID]:[ADEmail]],10)</f>
        <v>bria.spence@bilearner.com</v>
      </c>
      <c r="C1066" t="s">
        <v>31088</v>
      </c>
      <c r="D1066">
        <v>5</v>
      </c>
      <c r="E1066">
        <v>4</v>
      </c>
      <c r="F1066">
        <v>4</v>
      </c>
      <c r="G1066" t="str">
        <f>VLOOKUP(Table3[[#This Row],[Employee ID]],Table1[[#All],[Employee ID]:[GenderCode]],3)</f>
        <v>Female</v>
      </c>
      <c r="H1066" t="str">
        <f>VLOOKUP(Table3[[#This Row],[Employee ID]],Table1[[#All],[Employee ID]:[JobFunctionDescription]],2)</f>
        <v>Laborer</v>
      </c>
      <c r="I1066" t="str">
        <f>VLOOKUP(Table3[[#This Row],[Employee ID]],Table1[[#All],[Employee ID]:[DepartmentType]],18)</f>
        <v xml:space="preserve">Production       </v>
      </c>
    </row>
    <row r="1067" spans="1:11">
      <c r="A1067">
        <v>2066</v>
      </c>
      <c r="B1067" t="str">
        <f>VLOOKUP(Table3[[#This Row],[Employee ID]],Table1[[#All],[Employee ID]:[ADEmail]],10)</f>
        <v>ellie.holder@bilearner.com</v>
      </c>
      <c r="C1067" s="2">
        <v>44783</v>
      </c>
      <c r="D1067">
        <v>1</v>
      </c>
      <c r="E1067">
        <v>5</v>
      </c>
      <c r="F1067">
        <v>1</v>
      </c>
      <c r="G1067" t="str">
        <f>VLOOKUP(Table3[[#This Row],[Employee ID]],Table1[[#All],[Employee ID]:[GenderCode]],3)</f>
        <v>Female</v>
      </c>
      <c r="H1067" t="str">
        <f>VLOOKUP(Table3[[#This Row],[Employee ID]],Table1[[#All],[Employee ID]:[JobFunctionDescription]],2)</f>
        <v>Manager</v>
      </c>
      <c r="I1067" t="str">
        <f>VLOOKUP(Table3[[#This Row],[Employee ID]],Table1[[#All],[Employee ID]:[DepartmentType]],18)</f>
        <v xml:space="preserve">Production       </v>
      </c>
      <c r="K1067" s="2"/>
    </row>
    <row r="1068" spans="1:11">
      <c r="A1068">
        <v>2067</v>
      </c>
      <c r="B1068" t="str">
        <f>VLOOKUP(Table3[[#This Row],[Employee ID]],Table1[[#All],[Employee ID]:[ADEmail]],10)</f>
        <v>denzel.clark@bilearner.com</v>
      </c>
      <c r="C1068" t="s">
        <v>31118</v>
      </c>
      <c r="D1068">
        <v>5</v>
      </c>
      <c r="E1068">
        <v>2</v>
      </c>
      <c r="F1068">
        <v>1</v>
      </c>
      <c r="G1068" t="str">
        <f>VLOOKUP(Table3[[#This Row],[Employee ID]],Table1[[#All],[Employee ID]:[GenderCode]],3)</f>
        <v>Female</v>
      </c>
      <c r="H1068" t="str">
        <f>VLOOKUP(Table3[[#This Row],[Employee ID]],Table1[[#All],[Employee ID]:[JobFunctionDescription]],2)</f>
        <v>Project Manager</v>
      </c>
      <c r="I1068" t="str">
        <f>VLOOKUP(Table3[[#This Row],[Employee ID]],Table1[[#All],[Employee ID]:[DepartmentType]],18)</f>
        <v xml:space="preserve">Production       </v>
      </c>
    </row>
    <row r="1069" spans="1:11">
      <c r="A1069">
        <v>2068</v>
      </c>
      <c r="B1069" t="str">
        <f>VLOOKUP(Table3[[#This Row],[Employee ID]],Table1[[#All],[Employee ID]:[ADEmail]],10)</f>
        <v>sidney.lewis@bilearner.com</v>
      </c>
      <c r="C1069" t="s">
        <v>31178</v>
      </c>
      <c r="D1069">
        <v>4</v>
      </c>
      <c r="E1069">
        <v>3</v>
      </c>
      <c r="F1069">
        <v>5</v>
      </c>
      <c r="G1069" t="str">
        <f>VLOOKUP(Table3[[#This Row],[Employee ID]],Table1[[#All],[Employee ID]:[GenderCode]],3)</f>
        <v>Female</v>
      </c>
      <c r="H1069" t="str">
        <f>VLOOKUP(Table3[[#This Row],[Employee ID]],Table1[[#All],[Employee ID]:[JobFunctionDescription]],2)</f>
        <v>Laborer</v>
      </c>
      <c r="I1069" t="str">
        <f>VLOOKUP(Table3[[#This Row],[Employee ID]],Table1[[#All],[Employee ID]:[DepartmentType]],18)</f>
        <v xml:space="preserve">Production       </v>
      </c>
    </row>
    <row r="1070" spans="1:11">
      <c r="A1070">
        <v>2069</v>
      </c>
      <c r="B1070" t="str">
        <f>VLOOKUP(Table3[[#This Row],[Employee ID]],Table1[[#All],[Employee ID]:[ADEmail]],10)</f>
        <v>simon.rivers@bilearner.com</v>
      </c>
      <c r="C1070" t="s">
        <v>31287</v>
      </c>
      <c r="D1070">
        <v>3</v>
      </c>
      <c r="E1070">
        <v>1</v>
      </c>
      <c r="F1070">
        <v>5</v>
      </c>
      <c r="G1070" t="str">
        <f>VLOOKUP(Table3[[#This Row],[Employee ID]],Table1[[#All],[Employee ID]:[GenderCode]],3)</f>
        <v>Female</v>
      </c>
      <c r="H1070" t="str">
        <f>VLOOKUP(Table3[[#This Row],[Employee ID]],Table1[[#All],[Employee ID]:[JobFunctionDescription]],2)</f>
        <v>Manager</v>
      </c>
      <c r="I1070" t="str">
        <f>VLOOKUP(Table3[[#This Row],[Employee ID]],Table1[[#All],[Employee ID]:[DepartmentType]],18)</f>
        <v xml:space="preserve">Production       </v>
      </c>
    </row>
    <row r="1071" spans="1:11">
      <c r="A1071">
        <v>2070</v>
      </c>
      <c r="B1071" t="str">
        <f>VLOOKUP(Table3[[#This Row],[Employee ID]],Table1[[#All],[Employee ID]:[ADEmail]],10)</f>
        <v>branson.schneider@bilearner.com</v>
      </c>
      <c r="C1071" t="s">
        <v>31135</v>
      </c>
      <c r="D1071">
        <v>3</v>
      </c>
      <c r="E1071">
        <v>4</v>
      </c>
      <c r="F1071">
        <v>5</v>
      </c>
      <c r="G1071" t="str">
        <f>VLOOKUP(Table3[[#This Row],[Employee ID]],Table1[[#All],[Employee ID]:[GenderCode]],3)</f>
        <v>Female</v>
      </c>
      <c r="H1071" t="str">
        <f>VLOOKUP(Table3[[#This Row],[Employee ID]],Table1[[#All],[Employee ID]:[JobFunctionDescription]],2)</f>
        <v>Operator</v>
      </c>
      <c r="I1071" t="str">
        <f>VLOOKUP(Table3[[#This Row],[Employee ID]],Table1[[#All],[Employee ID]:[DepartmentType]],18)</f>
        <v xml:space="preserve">Production       </v>
      </c>
    </row>
    <row r="1072" spans="1:11">
      <c r="A1072">
        <v>2071</v>
      </c>
      <c r="B1072" t="str">
        <f>VLOOKUP(Table3[[#This Row],[Employee ID]],Table1[[#All],[Employee ID]:[ADEmail]],10)</f>
        <v>maren.whitehead@bilearner.com</v>
      </c>
      <c r="C1072" t="s">
        <v>31087</v>
      </c>
      <c r="D1072">
        <v>2</v>
      </c>
      <c r="E1072">
        <v>1</v>
      </c>
      <c r="F1072">
        <v>5</v>
      </c>
      <c r="G1072" t="str">
        <f>VLOOKUP(Table3[[#This Row],[Employee ID]],Table1[[#All],[Employee ID]:[GenderCode]],3)</f>
        <v>Female</v>
      </c>
      <c r="H1072" t="str">
        <f>VLOOKUP(Table3[[#This Row],[Employee ID]],Table1[[#All],[Employee ID]:[JobFunctionDescription]],2)</f>
        <v>Laborer</v>
      </c>
      <c r="I1072" t="str">
        <f>VLOOKUP(Table3[[#This Row],[Employee ID]],Table1[[#All],[Employee ID]:[DepartmentType]],18)</f>
        <v xml:space="preserve">Production       </v>
      </c>
    </row>
    <row r="1073" spans="1:11">
      <c r="A1073">
        <v>2072</v>
      </c>
      <c r="B1073" t="str">
        <f>VLOOKUP(Table3[[#This Row],[Employee ID]],Table1[[#All],[Employee ID]:[ADEmail]],10)</f>
        <v>gilbert.hensley@bilearner.com</v>
      </c>
      <c r="C1073" t="s">
        <v>31148</v>
      </c>
      <c r="D1073">
        <v>5</v>
      </c>
      <c r="E1073">
        <v>4</v>
      </c>
      <c r="F1073">
        <v>1</v>
      </c>
      <c r="G1073" t="str">
        <f>VLOOKUP(Table3[[#This Row],[Employee ID]],Table1[[#All],[Employee ID]:[GenderCode]],3)</f>
        <v>Female</v>
      </c>
      <c r="H1073" t="str">
        <f>VLOOKUP(Table3[[#This Row],[Employee ID]],Table1[[#All],[Employee ID]:[JobFunctionDescription]],2)</f>
        <v>Engineer</v>
      </c>
      <c r="I1073" t="str">
        <f>VLOOKUP(Table3[[#This Row],[Employee ID]],Table1[[#All],[Employee ID]:[DepartmentType]],18)</f>
        <v xml:space="preserve">Production       </v>
      </c>
    </row>
    <row r="1074" spans="1:11">
      <c r="A1074">
        <v>2073</v>
      </c>
      <c r="B1074" t="str">
        <f>VLOOKUP(Table3[[#This Row],[Employee ID]],Table1[[#All],[Employee ID]:[ADEmail]],10)</f>
        <v>armani.barker@bilearner.com</v>
      </c>
      <c r="C1074" s="2">
        <v>45262</v>
      </c>
      <c r="D1074">
        <v>1</v>
      </c>
      <c r="E1074">
        <v>2</v>
      </c>
      <c r="F1074">
        <v>2</v>
      </c>
      <c r="G1074" t="str">
        <f>VLOOKUP(Table3[[#This Row],[Employee ID]],Table1[[#All],[Employee ID]:[GenderCode]],3)</f>
        <v>Female</v>
      </c>
      <c r="H1074" t="str">
        <f>VLOOKUP(Table3[[#This Row],[Employee ID]],Table1[[#All],[Employee ID]:[JobFunctionDescription]],2)</f>
        <v>Manager</v>
      </c>
      <c r="I1074" t="str">
        <f>VLOOKUP(Table3[[#This Row],[Employee ID]],Table1[[#All],[Employee ID]:[DepartmentType]],18)</f>
        <v xml:space="preserve">Production       </v>
      </c>
      <c r="K1074" s="2"/>
    </row>
    <row r="1075" spans="1:11">
      <c r="A1075">
        <v>2074</v>
      </c>
      <c r="B1075" t="str">
        <f>VLOOKUP(Table3[[#This Row],[Employee ID]],Table1[[#All],[Employee ID]:[ADEmail]],10)</f>
        <v>tamia.byrd@bilearner.com</v>
      </c>
      <c r="C1075" s="2">
        <v>45053</v>
      </c>
      <c r="D1075">
        <v>3</v>
      </c>
      <c r="E1075">
        <v>2</v>
      </c>
      <c r="F1075">
        <v>4</v>
      </c>
      <c r="G1075" t="str">
        <f>VLOOKUP(Table3[[#This Row],[Employee ID]],Table1[[#All],[Employee ID]:[GenderCode]],3)</f>
        <v>Female</v>
      </c>
      <c r="H1075" t="str">
        <f>VLOOKUP(Table3[[#This Row],[Employee ID]],Table1[[#All],[Employee ID]:[JobFunctionDescription]],2)</f>
        <v>Supervisor</v>
      </c>
      <c r="I1075" t="str">
        <f>VLOOKUP(Table3[[#This Row],[Employee ID]],Table1[[#All],[Employee ID]:[DepartmentType]],18)</f>
        <v xml:space="preserve">Production       </v>
      </c>
      <c r="K1075" s="2"/>
    </row>
    <row r="1076" spans="1:11">
      <c r="A1076">
        <v>2075</v>
      </c>
      <c r="B1076" t="str">
        <f>VLOOKUP(Table3[[#This Row],[Employee ID]],Table1[[#All],[Employee ID]:[ADEmail]],10)</f>
        <v>oliver.richardson@bilearner.com</v>
      </c>
      <c r="C1076" t="s">
        <v>31095</v>
      </c>
      <c r="D1076">
        <v>4</v>
      </c>
      <c r="E1076">
        <v>5</v>
      </c>
      <c r="F1076">
        <v>2</v>
      </c>
      <c r="G1076" t="str">
        <f>VLOOKUP(Table3[[#This Row],[Employee ID]],Table1[[#All],[Employee ID]:[GenderCode]],3)</f>
        <v>Female</v>
      </c>
      <c r="H1076" t="str">
        <f>VLOOKUP(Table3[[#This Row],[Employee ID]],Table1[[#All],[Employee ID]:[JobFunctionDescription]],2)</f>
        <v>Manager</v>
      </c>
      <c r="I1076" t="str">
        <f>VLOOKUP(Table3[[#This Row],[Employee ID]],Table1[[#All],[Employee ID]:[DepartmentType]],18)</f>
        <v xml:space="preserve">Production       </v>
      </c>
    </row>
    <row r="1077" spans="1:11">
      <c r="A1077">
        <v>2076</v>
      </c>
      <c r="B1077" t="str">
        <f>VLOOKUP(Table3[[#This Row],[Employee ID]],Table1[[#All],[Employee ID]:[ADEmail]],10)</f>
        <v>nathalia.larson@bilearner.com</v>
      </c>
      <c r="C1077" s="2">
        <v>45108</v>
      </c>
      <c r="D1077">
        <v>5</v>
      </c>
      <c r="E1077">
        <v>5</v>
      </c>
      <c r="F1077">
        <v>1</v>
      </c>
      <c r="G1077" t="str">
        <f>VLOOKUP(Table3[[#This Row],[Employee ID]],Table1[[#All],[Employee ID]:[GenderCode]],3)</f>
        <v>Female</v>
      </c>
      <c r="H1077" t="str">
        <f>VLOOKUP(Table3[[#This Row],[Employee ID]],Table1[[#All],[Employee ID]:[JobFunctionDescription]],2)</f>
        <v>Project Manager</v>
      </c>
      <c r="I1077" t="str">
        <f>VLOOKUP(Table3[[#This Row],[Employee ID]],Table1[[#All],[Employee ID]:[DepartmentType]],18)</f>
        <v xml:space="preserve">Production       </v>
      </c>
      <c r="K1077" s="2"/>
    </row>
    <row r="1078" spans="1:11">
      <c r="A1078">
        <v>2077</v>
      </c>
      <c r="B1078" t="str">
        <f>VLOOKUP(Table3[[#This Row],[Employee ID]],Table1[[#All],[Employee ID]:[ADEmail]],10)</f>
        <v>laurel.chan@bilearner.com</v>
      </c>
      <c r="C1078" t="s">
        <v>31283</v>
      </c>
      <c r="D1078">
        <v>4</v>
      </c>
      <c r="E1078">
        <v>1</v>
      </c>
      <c r="F1078">
        <v>1</v>
      </c>
      <c r="G1078" t="str">
        <f>VLOOKUP(Table3[[#This Row],[Employee ID]],Table1[[#All],[Employee ID]:[GenderCode]],3)</f>
        <v>Female</v>
      </c>
      <c r="H1078" t="str">
        <f>VLOOKUP(Table3[[#This Row],[Employee ID]],Table1[[#All],[Employee ID]:[JobFunctionDescription]],2)</f>
        <v>Foreman</v>
      </c>
      <c r="I1078" t="str">
        <f>VLOOKUP(Table3[[#This Row],[Employee ID]],Table1[[#All],[Employee ID]:[DepartmentType]],18)</f>
        <v xml:space="preserve">Production       </v>
      </c>
    </row>
    <row r="1079" spans="1:11">
      <c r="A1079">
        <v>2078</v>
      </c>
      <c r="B1079" t="str">
        <f>VLOOKUP(Table3[[#This Row],[Employee ID]],Table1[[#All],[Employee ID]:[ADEmail]],10)</f>
        <v>alejandra.barnes@bilearner.com</v>
      </c>
      <c r="C1079" t="s">
        <v>31228</v>
      </c>
      <c r="D1079">
        <v>5</v>
      </c>
      <c r="E1079">
        <v>5</v>
      </c>
      <c r="F1079">
        <v>2</v>
      </c>
      <c r="G1079" t="str">
        <f>VLOOKUP(Table3[[#This Row],[Employee ID]],Table1[[#All],[Employee ID]:[GenderCode]],3)</f>
        <v>Female</v>
      </c>
      <c r="H1079" t="str">
        <f>VLOOKUP(Table3[[#This Row],[Employee ID]],Table1[[#All],[Employee ID]:[JobFunctionDescription]],2)</f>
        <v>Laborer</v>
      </c>
      <c r="I1079" t="str">
        <f>VLOOKUP(Table3[[#This Row],[Employee ID]],Table1[[#All],[Employee ID]:[DepartmentType]],18)</f>
        <v xml:space="preserve">Production       </v>
      </c>
    </row>
    <row r="1080" spans="1:11">
      <c r="A1080">
        <v>2079</v>
      </c>
      <c r="B1080" t="str">
        <f>VLOOKUP(Table3[[#This Row],[Employee ID]],Table1[[#All],[Employee ID]:[ADEmail]],10)</f>
        <v>emilio.daniel@bilearner.com</v>
      </c>
      <c r="C1080" s="2">
        <v>44988</v>
      </c>
      <c r="D1080">
        <v>4</v>
      </c>
      <c r="E1080">
        <v>2</v>
      </c>
      <c r="F1080">
        <v>3</v>
      </c>
      <c r="G1080" t="str">
        <f>VLOOKUP(Table3[[#This Row],[Employee ID]],Table1[[#All],[Employee ID]:[GenderCode]],3)</f>
        <v>Female</v>
      </c>
      <c r="H1080" t="str">
        <f>VLOOKUP(Table3[[#This Row],[Employee ID]],Table1[[#All],[Employee ID]:[JobFunctionDescription]],2)</f>
        <v>Flagger</v>
      </c>
      <c r="I1080" t="str">
        <f>VLOOKUP(Table3[[#This Row],[Employee ID]],Table1[[#All],[Employee ID]:[DepartmentType]],18)</f>
        <v xml:space="preserve">Production       </v>
      </c>
      <c r="K1080" s="2"/>
    </row>
    <row r="1081" spans="1:11">
      <c r="A1081">
        <v>2080</v>
      </c>
      <c r="B1081" t="str">
        <f>VLOOKUP(Table3[[#This Row],[Employee ID]],Table1[[#All],[Employee ID]:[ADEmail]],10)</f>
        <v>ellie.robbins@bilearner.com</v>
      </c>
      <c r="C1081" s="2">
        <v>45262</v>
      </c>
      <c r="D1081">
        <v>4</v>
      </c>
      <c r="E1081">
        <v>1</v>
      </c>
      <c r="F1081">
        <v>4</v>
      </c>
      <c r="G1081" t="str">
        <f>VLOOKUP(Table3[[#This Row],[Employee ID]],Table1[[#All],[Employee ID]:[GenderCode]],3)</f>
        <v>Female</v>
      </c>
      <c r="H1081" t="str">
        <f>VLOOKUP(Table3[[#This Row],[Employee ID]],Table1[[#All],[Employee ID]:[JobFunctionDescription]],2)</f>
        <v>Supervisor</v>
      </c>
      <c r="I1081" t="str">
        <f>VLOOKUP(Table3[[#This Row],[Employee ID]],Table1[[#All],[Employee ID]:[DepartmentType]],18)</f>
        <v xml:space="preserve">Production       </v>
      </c>
      <c r="K1081" s="2"/>
    </row>
    <row r="1082" spans="1:11">
      <c r="A1082">
        <v>2081</v>
      </c>
      <c r="B1082" t="str">
        <f>VLOOKUP(Table3[[#This Row],[Employee ID]],Table1[[#All],[Employee ID]:[ADEmail]],10)</f>
        <v>vicente.hansen@bilearner.com</v>
      </c>
      <c r="C1082" t="s">
        <v>31185</v>
      </c>
      <c r="D1082">
        <v>1</v>
      </c>
      <c r="E1082">
        <v>1</v>
      </c>
      <c r="F1082">
        <v>4</v>
      </c>
      <c r="G1082" t="str">
        <f>VLOOKUP(Table3[[#This Row],[Employee ID]],Table1[[#All],[Employee ID]:[GenderCode]],3)</f>
        <v>Female</v>
      </c>
      <c r="H1082" t="str">
        <f>VLOOKUP(Table3[[#This Row],[Employee ID]],Table1[[#All],[Employee ID]:[JobFunctionDescription]],2)</f>
        <v>Supervisor</v>
      </c>
      <c r="I1082" t="str">
        <f>VLOOKUP(Table3[[#This Row],[Employee ID]],Table1[[#All],[Employee ID]:[DepartmentType]],18)</f>
        <v xml:space="preserve">Production       </v>
      </c>
    </row>
    <row r="1083" spans="1:11">
      <c r="A1083">
        <v>2082</v>
      </c>
      <c r="B1083" t="str">
        <f>VLOOKUP(Table3[[#This Row],[Employee ID]],Table1[[#All],[Employee ID]:[ADEmail]],10)</f>
        <v>jordan.kemp@bilearner.com</v>
      </c>
      <c r="C1083" s="2">
        <v>44927</v>
      </c>
      <c r="D1083">
        <v>4</v>
      </c>
      <c r="E1083">
        <v>2</v>
      </c>
      <c r="F1083">
        <v>4</v>
      </c>
      <c r="G1083" t="str">
        <f>VLOOKUP(Table3[[#This Row],[Employee ID]],Table1[[#All],[Employee ID]:[GenderCode]],3)</f>
        <v>Male</v>
      </c>
      <c r="H1083" t="str">
        <f>VLOOKUP(Table3[[#This Row],[Employee ID]],Table1[[#All],[Employee ID]:[JobFunctionDescription]],2)</f>
        <v>Laborer</v>
      </c>
      <c r="I1083" t="str">
        <f>VLOOKUP(Table3[[#This Row],[Employee ID]],Table1[[#All],[Employee ID]:[DepartmentType]],18)</f>
        <v xml:space="preserve">Production       </v>
      </c>
      <c r="K1083" s="2"/>
    </row>
    <row r="1084" spans="1:11">
      <c r="A1084">
        <v>2083</v>
      </c>
      <c r="B1084" t="str">
        <f>VLOOKUP(Table3[[#This Row],[Employee ID]],Table1[[#All],[Employee ID]:[ADEmail]],10)</f>
        <v>edith.richard@bilearner.com</v>
      </c>
      <c r="C1084" t="s">
        <v>31286</v>
      </c>
      <c r="D1084">
        <v>2</v>
      </c>
      <c r="E1084">
        <v>2</v>
      </c>
      <c r="F1084">
        <v>4</v>
      </c>
      <c r="G1084" t="str">
        <f>VLOOKUP(Table3[[#This Row],[Employee ID]],Table1[[#All],[Employee ID]:[GenderCode]],3)</f>
        <v>Female</v>
      </c>
      <c r="H1084" t="str">
        <f>VLOOKUP(Table3[[#This Row],[Employee ID]],Table1[[#All],[Employee ID]:[JobFunctionDescription]],2)</f>
        <v>Technician</v>
      </c>
      <c r="I1084" t="str">
        <f>VLOOKUP(Table3[[#This Row],[Employee ID]],Table1[[#All],[Employee ID]:[DepartmentType]],18)</f>
        <v xml:space="preserve">Production       </v>
      </c>
    </row>
    <row r="1085" spans="1:11">
      <c r="A1085">
        <v>2084</v>
      </c>
      <c r="B1085" t="str">
        <f>VLOOKUP(Table3[[#This Row],[Employee ID]],Table1[[#All],[Employee ID]:[ADEmail]],10)</f>
        <v>dustin.snow@bilearner.com</v>
      </c>
      <c r="C1085" t="s">
        <v>31244</v>
      </c>
      <c r="D1085">
        <v>3</v>
      </c>
      <c r="E1085">
        <v>2</v>
      </c>
      <c r="F1085">
        <v>2</v>
      </c>
      <c r="G1085" t="str">
        <f>VLOOKUP(Table3[[#This Row],[Employee ID]],Table1[[#All],[Employee ID]:[GenderCode]],3)</f>
        <v>Female</v>
      </c>
      <c r="H1085" t="str">
        <f>VLOOKUP(Table3[[#This Row],[Employee ID]],Table1[[#All],[Employee ID]:[JobFunctionDescription]],2)</f>
        <v>Assistant</v>
      </c>
      <c r="I1085" t="str">
        <f>VLOOKUP(Table3[[#This Row],[Employee ID]],Table1[[#All],[Employee ID]:[DepartmentType]],18)</f>
        <v xml:space="preserve">Production       </v>
      </c>
    </row>
    <row r="1086" spans="1:11">
      <c r="A1086">
        <v>2085</v>
      </c>
      <c r="B1086" t="str">
        <f>VLOOKUP(Table3[[#This Row],[Employee ID]],Table1[[#All],[Employee ID]:[ADEmail]],10)</f>
        <v>layton.goodwin@bilearner.com</v>
      </c>
      <c r="C1086" t="s">
        <v>31227</v>
      </c>
      <c r="D1086">
        <v>3</v>
      </c>
      <c r="E1086">
        <v>4</v>
      </c>
      <c r="F1086">
        <v>4</v>
      </c>
      <c r="G1086" t="str">
        <f>VLOOKUP(Table3[[#This Row],[Employee ID]],Table1[[#All],[Employee ID]:[GenderCode]],3)</f>
        <v>Female</v>
      </c>
      <c r="H1086" t="str">
        <f>VLOOKUP(Table3[[#This Row],[Employee ID]],Table1[[#All],[Employee ID]:[JobFunctionDescription]],2)</f>
        <v>Engineer</v>
      </c>
      <c r="I1086" t="str">
        <f>VLOOKUP(Table3[[#This Row],[Employee ID]],Table1[[#All],[Employee ID]:[DepartmentType]],18)</f>
        <v xml:space="preserve">Production       </v>
      </c>
    </row>
    <row r="1087" spans="1:11">
      <c r="A1087">
        <v>2086</v>
      </c>
      <c r="B1087" t="str">
        <f>VLOOKUP(Table3[[#This Row],[Employee ID]],Table1[[#All],[Employee ID]:[ADEmail]],10)</f>
        <v>eliza.munoz@bilearner.com</v>
      </c>
      <c r="C1087" s="2">
        <v>44689</v>
      </c>
      <c r="D1087">
        <v>5</v>
      </c>
      <c r="E1087">
        <v>4</v>
      </c>
      <c r="F1087">
        <v>3</v>
      </c>
      <c r="G1087" t="str">
        <f>VLOOKUP(Table3[[#This Row],[Employee ID]],Table1[[#All],[Employee ID]:[GenderCode]],3)</f>
        <v>Female</v>
      </c>
      <c r="H1087" t="str">
        <f>VLOOKUP(Table3[[#This Row],[Employee ID]],Table1[[#All],[Employee ID]:[JobFunctionDescription]],2)</f>
        <v>Laborer</v>
      </c>
      <c r="I1087" t="str">
        <f>VLOOKUP(Table3[[#This Row],[Employee ID]],Table1[[#All],[Employee ID]:[DepartmentType]],18)</f>
        <v xml:space="preserve">Production       </v>
      </c>
      <c r="K1087" s="2"/>
    </row>
    <row r="1088" spans="1:11">
      <c r="A1088">
        <v>2087</v>
      </c>
      <c r="B1088" t="str">
        <f>VLOOKUP(Table3[[#This Row],[Employee ID]],Table1[[#All],[Employee ID]:[ADEmail]],10)</f>
        <v>arianna.durham@bilearner.com</v>
      </c>
      <c r="C1088" t="s">
        <v>31268</v>
      </c>
      <c r="D1088">
        <v>4</v>
      </c>
      <c r="E1088">
        <v>4</v>
      </c>
      <c r="F1088">
        <v>1</v>
      </c>
      <c r="G1088" t="str">
        <f>VLOOKUP(Table3[[#This Row],[Employee ID]],Table1[[#All],[Employee ID]:[GenderCode]],3)</f>
        <v>Female</v>
      </c>
      <c r="H1088" t="str">
        <f>VLOOKUP(Table3[[#This Row],[Employee ID]],Table1[[#All],[Employee ID]:[JobFunctionDescription]],2)</f>
        <v>Laborer</v>
      </c>
      <c r="I1088" t="str">
        <f>VLOOKUP(Table3[[#This Row],[Employee ID]],Table1[[#All],[Employee ID]:[DepartmentType]],18)</f>
        <v xml:space="preserve">Production       </v>
      </c>
    </row>
    <row r="1089" spans="1:11">
      <c r="A1089">
        <v>2088</v>
      </c>
      <c r="B1089" t="str">
        <f>VLOOKUP(Table3[[#This Row],[Employee ID]],Table1[[#All],[Employee ID]:[ADEmail]],10)</f>
        <v>lia.orr@bilearner.com</v>
      </c>
      <c r="C1089" t="s">
        <v>31129</v>
      </c>
      <c r="D1089">
        <v>2</v>
      </c>
      <c r="E1089">
        <v>1</v>
      </c>
      <c r="F1089">
        <v>2</v>
      </c>
      <c r="G1089" t="str">
        <f>VLOOKUP(Table3[[#This Row],[Employee ID]],Table1[[#All],[Employee ID]:[GenderCode]],3)</f>
        <v>Female</v>
      </c>
      <c r="H1089" t="str">
        <f>VLOOKUP(Table3[[#This Row],[Employee ID]],Table1[[#All],[Employee ID]:[JobFunctionDescription]],2)</f>
        <v>Coordinator</v>
      </c>
      <c r="I1089" t="str">
        <f>VLOOKUP(Table3[[#This Row],[Employee ID]],Table1[[#All],[Employee ID]:[DepartmentType]],18)</f>
        <v xml:space="preserve">Production       </v>
      </c>
    </row>
    <row r="1090" spans="1:11">
      <c r="A1090">
        <v>2089</v>
      </c>
      <c r="B1090" t="str">
        <f>VLOOKUP(Table3[[#This Row],[Employee ID]],Table1[[#All],[Employee ID]:[ADEmail]],10)</f>
        <v>ethan.rhodes@bilearner.com</v>
      </c>
      <c r="C1090" t="s">
        <v>31156</v>
      </c>
      <c r="D1090">
        <v>5</v>
      </c>
      <c r="E1090">
        <v>3</v>
      </c>
      <c r="F1090">
        <v>3</v>
      </c>
      <c r="G1090" t="str">
        <f>VLOOKUP(Table3[[#This Row],[Employee ID]],Table1[[#All],[Employee ID]:[GenderCode]],3)</f>
        <v>Female</v>
      </c>
      <c r="H1090" t="str">
        <f>VLOOKUP(Table3[[#This Row],[Employee ID]],Table1[[#All],[Employee ID]:[JobFunctionDescription]],2)</f>
        <v>Director</v>
      </c>
      <c r="I1090" t="str">
        <f>VLOOKUP(Table3[[#This Row],[Employee ID]],Table1[[#All],[Employee ID]:[DepartmentType]],18)</f>
        <v xml:space="preserve">Production       </v>
      </c>
    </row>
    <row r="1091" spans="1:11">
      <c r="A1091">
        <v>2090</v>
      </c>
      <c r="B1091" t="str">
        <f>VLOOKUP(Table3[[#This Row],[Employee ID]],Table1[[#All],[Employee ID]:[ADEmail]],10)</f>
        <v>alexis.nielsen@bilearner.com</v>
      </c>
      <c r="C1091" t="s">
        <v>31249</v>
      </c>
      <c r="D1091">
        <v>3</v>
      </c>
      <c r="E1091">
        <v>4</v>
      </c>
      <c r="F1091">
        <v>3</v>
      </c>
      <c r="G1091" t="str">
        <f>VLOOKUP(Table3[[#This Row],[Employee ID]],Table1[[#All],[Employee ID]:[GenderCode]],3)</f>
        <v>Female</v>
      </c>
      <c r="H1091" t="str">
        <f>VLOOKUP(Table3[[#This Row],[Employee ID]],Table1[[#All],[Employee ID]:[JobFunctionDescription]],2)</f>
        <v>Assistant</v>
      </c>
      <c r="I1091" t="str">
        <f>VLOOKUP(Table3[[#This Row],[Employee ID]],Table1[[#All],[Employee ID]:[DepartmentType]],18)</f>
        <v xml:space="preserve">Production       </v>
      </c>
    </row>
    <row r="1092" spans="1:11">
      <c r="A1092">
        <v>2091</v>
      </c>
      <c r="B1092" t="str">
        <f>VLOOKUP(Table3[[#This Row],[Employee ID]],Table1[[#All],[Employee ID]:[ADEmail]],10)</f>
        <v>adalyn.bass@bilearner.com</v>
      </c>
      <c r="C1092" t="s">
        <v>31185</v>
      </c>
      <c r="D1092">
        <v>3</v>
      </c>
      <c r="E1092">
        <v>1</v>
      </c>
      <c r="F1092">
        <v>1</v>
      </c>
      <c r="G1092" t="str">
        <f>VLOOKUP(Table3[[#This Row],[Employee ID]],Table1[[#All],[Employee ID]:[GenderCode]],3)</f>
        <v>Female</v>
      </c>
      <c r="H1092" t="str">
        <f>VLOOKUP(Table3[[#This Row],[Employee ID]],Table1[[#All],[Employee ID]:[JobFunctionDescription]],2)</f>
        <v>Locator</v>
      </c>
      <c r="I1092" t="str">
        <f>VLOOKUP(Table3[[#This Row],[Employee ID]],Table1[[#All],[Employee ID]:[DepartmentType]],18)</f>
        <v xml:space="preserve">Production       </v>
      </c>
    </row>
    <row r="1093" spans="1:11">
      <c r="A1093">
        <v>2092</v>
      </c>
      <c r="B1093" t="str">
        <f>VLOOKUP(Table3[[#This Row],[Employee ID]],Table1[[#All],[Employee ID]:[ADEmail]],10)</f>
        <v>hadley.benson@bilearner.com</v>
      </c>
      <c r="C1093" t="s">
        <v>31133</v>
      </c>
      <c r="D1093">
        <v>1</v>
      </c>
      <c r="E1093">
        <v>2</v>
      </c>
      <c r="F1093">
        <v>3</v>
      </c>
      <c r="G1093" t="str">
        <f>VLOOKUP(Table3[[#This Row],[Employee ID]],Table1[[#All],[Employee ID]:[GenderCode]],3)</f>
        <v>Female</v>
      </c>
      <c r="H1093" t="str">
        <f>VLOOKUP(Table3[[#This Row],[Employee ID]],Table1[[#All],[Employee ID]:[JobFunctionDescription]],2)</f>
        <v>Laborer</v>
      </c>
      <c r="I1093" t="str">
        <f>VLOOKUP(Table3[[#This Row],[Employee ID]],Table1[[#All],[Employee ID]:[DepartmentType]],18)</f>
        <v xml:space="preserve">Production       </v>
      </c>
    </row>
    <row r="1094" spans="1:11">
      <c r="A1094">
        <v>2093</v>
      </c>
      <c r="B1094" t="str">
        <f>VLOOKUP(Table3[[#This Row],[Employee ID]],Table1[[#All],[Employee ID]:[ADEmail]],10)</f>
        <v>carlee.lang@bilearner.com</v>
      </c>
      <c r="C1094" s="2">
        <v>44928</v>
      </c>
      <c r="D1094">
        <v>2</v>
      </c>
      <c r="E1094">
        <v>3</v>
      </c>
      <c r="F1094">
        <v>1</v>
      </c>
      <c r="G1094" t="str">
        <f>VLOOKUP(Table3[[#This Row],[Employee ID]],Table1[[#All],[Employee ID]:[GenderCode]],3)</f>
        <v>Female</v>
      </c>
      <c r="H1094" t="str">
        <f>VLOOKUP(Table3[[#This Row],[Employee ID]],Table1[[#All],[Employee ID]:[JobFunctionDescription]],2)</f>
        <v>Technician</v>
      </c>
      <c r="I1094" t="str">
        <f>VLOOKUP(Table3[[#This Row],[Employee ID]],Table1[[#All],[Employee ID]:[DepartmentType]],18)</f>
        <v xml:space="preserve">Production       </v>
      </c>
      <c r="K1094" s="2"/>
    </row>
    <row r="1095" spans="1:11">
      <c r="A1095">
        <v>2094</v>
      </c>
      <c r="B1095" t="str">
        <f>VLOOKUP(Table3[[#This Row],[Employee ID]],Table1[[#All],[Employee ID]:[ADEmail]],10)</f>
        <v>eli.flores@bilearner.com</v>
      </c>
      <c r="C1095" t="s">
        <v>31151</v>
      </c>
      <c r="D1095">
        <v>2</v>
      </c>
      <c r="E1095">
        <v>5</v>
      </c>
      <c r="F1095">
        <v>5</v>
      </c>
      <c r="G1095" t="str">
        <f>VLOOKUP(Table3[[#This Row],[Employee ID]],Table1[[#All],[Employee ID]:[GenderCode]],3)</f>
        <v>Female</v>
      </c>
      <c r="H1095" t="str">
        <f>VLOOKUP(Table3[[#This Row],[Employee ID]],Table1[[#All],[Employee ID]:[JobFunctionDescription]],2)</f>
        <v>Groundman</v>
      </c>
      <c r="I1095" t="str">
        <f>VLOOKUP(Table3[[#This Row],[Employee ID]],Table1[[#All],[Employee ID]:[DepartmentType]],18)</f>
        <v xml:space="preserve">Production       </v>
      </c>
    </row>
    <row r="1096" spans="1:11">
      <c r="A1096">
        <v>2095</v>
      </c>
      <c r="B1096" t="str">
        <f>VLOOKUP(Table3[[#This Row],[Employee ID]],Table1[[#All],[Employee ID]:[ADEmail]],10)</f>
        <v>lyric.solomon@bilearner.com</v>
      </c>
      <c r="C1096" t="s">
        <v>31248</v>
      </c>
      <c r="D1096">
        <v>5</v>
      </c>
      <c r="E1096">
        <v>3</v>
      </c>
      <c r="F1096">
        <v>1</v>
      </c>
      <c r="G1096" t="str">
        <f>VLOOKUP(Table3[[#This Row],[Employee ID]],Table1[[#All],[Employee ID]:[GenderCode]],3)</f>
        <v>Female</v>
      </c>
      <c r="H1096" t="str">
        <f>VLOOKUP(Table3[[#This Row],[Employee ID]],Table1[[#All],[Employee ID]:[JobFunctionDescription]],2)</f>
        <v>Manager</v>
      </c>
      <c r="I1096" t="str">
        <f>VLOOKUP(Table3[[#This Row],[Employee ID]],Table1[[#All],[Employee ID]:[DepartmentType]],18)</f>
        <v xml:space="preserve">Production       </v>
      </c>
    </row>
    <row r="1097" spans="1:11">
      <c r="A1097">
        <v>2096</v>
      </c>
      <c r="B1097" t="str">
        <f>VLOOKUP(Table3[[#This Row],[Employee ID]],Table1[[#All],[Employee ID]:[ADEmail]],10)</f>
        <v>jerome.howard@bilearner.com</v>
      </c>
      <c r="C1097" t="s">
        <v>31167</v>
      </c>
      <c r="D1097">
        <v>3</v>
      </c>
      <c r="E1097">
        <v>4</v>
      </c>
      <c r="F1097">
        <v>4</v>
      </c>
      <c r="G1097" t="str">
        <f>VLOOKUP(Table3[[#This Row],[Employee ID]],Table1[[#All],[Employee ID]:[GenderCode]],3)</f>
        <v>Female</v>
      </c>
      <c r="H1097" t="str">
        <f>VLOOKUP(Table3[[#This Row],[Employee ID]],Table1[[#All],[Employee ID]:[JobFunctionDescription]],2)</f>
        <v>Construction Manager</v>
      </c>
      <c r="I1097" t="str">
        <f>VLOOKUP(Table3[[#This Row],[Employee ID]],Table1[[#All],[Employee ID]:[DepartmentType]],18)</f>
        <v xml:space="preserve">Production       </v>
      </c>
    </row>
    <row r="1098" spans="1:11">
      <c r="A1098">
        <v>2097</v>
      </c>
      <c r="B1098" t="str">
        <f>VLOOKUP(Table3[[#This Row],[Employee ID]],Table1[[#All],[Employee ID]:[ADEmail]],10)</f>
        <v>parker.fritz@bilearner.com</v>
      </c>
      <c r="C1098" t="s">
        <v>31281</v>
      </c>
      <c r="D1098">
        <v>2</v>
      </c>
      <c r="E1098">
        <v>1</v>
      </c>
      <c r="F1098">
        <v>4</v>
      </c>
      <c r="G1098" t="str">
        <f>VLOOKUP(Table3[[#This Row],[Employee ID]],Table1[[#All],[Employee ID]:[GenderCode]],3)</f>
        <v>Female</v>
      </c>
      <c r="H1098" t="str">
        <f>VLOOKUP(Table3[[#This Row],[Employee ID]],Table1[[#All],[Employee ID]:[JobFunctionDescription]],2)</f>
        <v>Lineman</v>
      </c>
      <c r="I1098" t="str">
        <f>VLOOKUP(Table3[[#This Row],[Employee ID]],Table1[[#All],[Employee ID]:[DepartmentType]],18)</f>
        <v xml:space="preserve">Production       </v>
      </c>
    </row>
    <row r="1099" spans="1:11">
      <c r="A1099">
        <v>2098</v>
      </c>
      <c r="B1099" t="str">
        <f>VLOOKUP(Table3[[#This Row],[Employee ID]],Table1[[#All],[Employee ID]:[ADEmail]],10)</f>
        <v>phillip.fuentes@bilearner.com</v>
      </c>
      <c r="C1099" s="2">
        <v>44928</v>
      </c>
      <c r="D1099">
        <v>2</v>
      </c>
      <c r="E1099">
        <v>4</v>
      </c>
      <c r="F1099">
        <v>1</v>
      </c>
      <c r="G1099" t="str">
        <f>VLOOKUP(Table3[[#This Row],[Employee ID]],Table1[[#All],[Employee ID]:[GenderCode]],3)</f>
        <v>Female</v>
      </c>
      <c r="H1099" t="str">
        <f>VLOOKUP(Table3[[#This Row],[Employee ID]],Table1[[#All],[Employee ID]:[JobFunctionDescription]],2)</f>
        <v>Laborer</v>
      </c>
      <c r="I1099" t="str">
        <f>VLOOKUP(Table3[[#This Row],[Employee ID]],Table1[[#All],[Employee ID]:[DepartmentType]],18)</f>
        <v xml:space="preserve">Production       </v>
      </c>
      <c r="K1099" s="2"/>
    </row>
    <row r="1100" spans="1:11">
      <c r="A1100">
        <v>2099</v>
      </c>
      <c r="B1100" t="str">
        <f>VLOOKUP(Table3[[#This Row],[Employee ID]],Table1[[#All],[Employee ID]:[ADEmail]],10)</f>
        <v>drake.wiggins@bilearner.com</v>
      </c>
      <c r="C1100" t="s">
        <v>31094</v>
      </c>
      <c r="D1100">
        <v>1</v>
      </c>
      <c r="E1100">
        <v>4</v>
      </c>
      <c r="F1100">
        <v>5</v>
      </c>
      <c r="G1100" t="str">
        <f>VLOOKUP(Table3[[#This Row],[Employee ID]],Table1[[#All],[Employee ID]:[GenderCode]],3)</f>
        <v>Female</v>
      </c>
      <c r="H1100" t="str">
        <f>VLOOKUP(Table3[[#This Row],[Employee ID]],Table1[[#All],[Employee ID]:[JobFunctionDescription]],2)</f>
        <v>Vp</v>
      </c>
      <c r="I1100" t="str">
        <f>VLOOKUP(Table3[[#This Row],[Employee ID]],Table1[[#All],[Employee ID]:[DepartmentType]],18)</f>
        <v xml:space="preserve">Production       </v>
      </c>
    </row>
    <row r="1101" spans="1:11">
      <c r="A1101">
        <v>2100</v>
      </c>
      <c r="B1101" t="str">
        <f>VLOOKUP(Table3[[#This Row],[Employee ID]],Table1[[#All],[Employee ID]:[ADEmail]],10)</f>
        <v>lucy.santos@bilearner.com</v>
      </c>
      <c r="C1101" s="2">
        <v>45170</v>
      </c>
      <c r="D1101">
        <v>1</v>
      </c>
      <c r="E1101">
        <v>1</v>
      </c>
      <c r="F1101">
        <v>1</v>
      </c>
      <c r="G1101" t="str">
        <f>VLOOKUP(Table3[[#This Row],[Employee ID]],Table1[[#All],[Employee ID]:[GenderCode]],3)</f>
        <v>Female</v>
      </c>
      <c r="H1101" t="str">
        <f>VLOOKUP(Table3[[#This Row],[Employee ID]],Table1[[#All],[Employee ID]:[JobFunctionDescription]],2)</f>
        <v>Coordinator</v>
      </c>
      <c r="I1101" t="str">
        <f>VLOOKUP(Table3[[#This Row],[Employee ID]],Table1[[#All],[Employee ID]:[DepartmentType]],18)</f>
        <v xml:space="preserve">Production       </v>
      </c>
      <c r="K1101" s="2"/>
    </row>
    <row r="1102" spans="1:11">
      <c r="A1102">
        <v>2101</v>
      </c>
      <c r="B1102" t="str">
        <f>VLOOKUP(Table3[[#This Row],[Employee ID]],Table1[[#All],[Employee ID]:[ADEmail]],10)</f>
        <v>justice.curry@bilearner.com</v>
      </c>
      <c r="C1102" s="2">
        <v>45200</v>
      </c>
      <c r="D1102">
        <v>4</v>
      </c>
      <c r="E1102">
        <v>4</v>
      </c>
      <c r="F1102">
        <v>2</v>
      </c>
      <c r="G1102" t="str">
        <f>VLOOKUP(Table3[[#This Row],[Employee ID]],Table1[[#All],[Employee ID]:[GenderCode]],3)</f>
        <v>Female</v>
      </c>
      <c r="H1102" t="str">
        <f>VLOOKUP(Table3[[#This Row],[Employee ID]],Table1[[#All],[Employee ID]:[JobFunctionDescription]],2)</f>
        <v>Engineer</v>
      </c>
      <c r="I1102" t="str">
        <f>VLOOKUP(Table3[[#This Row],[Employee ID]],Table1[[#All],[Employee ID]:[DepartmentType]],18)</f>
        <v xml:space="preserve">Production       </v>
      </c>
      <c r="K1102" s="2"/>
    </row>
    <row r="1103" spans="1:11">
      <c r="A1103">
        <v>2102</v>
      </c>
      <c r="B1103" t="str">
        <f>VLOOKUP(Table3[[#This Row],[Employee ID]],Table1[[#All],[Employee ID]:[ADEmail]],10)</f>
        <v>valeria.zavala@bilearner.com</v>
      </c>
      <c r="C1103" t="s">
        <v>31091</v>
      </c>
      <c r="D1103">
        <v>1</v>
      </c>
      <c r="E1103">
        <v>1</v>
      </c>
      <c r="F1103">
        <v>3</v>
      </c>
      <c r="G1103" t="str">
        <f>VLOOKUP(Table3[[#This Row],[Employee ID]],Table1[[#All],[Employee ID]:[GenderCode]],3)</f>
        <v>Female</v>
      </c>
      <c r="H1103" t="str">
        <f>VLOOKUP(Table3[[#This Row],[Employee ID]],Table1[[#All],[Employee ID]:[JobFunctionDescription]],2)</f>
        <v>Driller</v>
      </c>
      <c r="I1103" t="str">
        <f>VLOOKUP(Table3[[#This Row],[Employee ID]],Table1[[#All],[Employee ID]:[DepartmentType]],18)</f>
        <v xml:space="preserve">Production       </v>
      </c>
    </row>
    <row r="1104" spans="1:11">
      <c r="A1104">
        <v>2103</v>
      </c>
      <c r="B1104" t="str">
        <f>VLOOKUP(Table3[[#This Row],[Employee ID]],Table1[[#All],[Employee ID]:[ADEmail]],10)</f>
        <v>nola.sellers@bilearner.com</v>
      </c>
      <c r="C1104" t="s">
        <v>31115</v>
      </c>
      <c r="D1104">
        <v>1</v>
      </c>
      <c r="E1104">
        <v>4</v>
      </c>
      <c r="F1104">
        <v>5</v>
      </c>
      <c r="G1104" t="str">
        <f>VLOOKUP(Table3[[#This Row],[Employee ID]],Table1[[#All],[Employee ID]:[GenderCode]],3)</f>
        <v>Female</v>
      </c>
      <c r="H1104" t="str">
        <f>VLOOKUP(Table3[[#This Row],[Employee ID]],Table1[[#All],[Employee ID]:[JobFunctionDescription]],2)</f>
        <v>Construction Manager</v>
      </c>
      <c r="I1104" t="str">
        <f>VLOOKUP(Table3[[#This Row],[Employee ID]],Table1[[#All],[Employee ID]:[DepartmentType]],18)</f>
        <v xml:space="preserve">Production       </v>
      </c>
    </row>
    <row r="1105" spans="1:11">
      <c r="A1105">
        <v>2104</v>
      </c>
      <c r="B1105" t="str">
        <f>VLOOKUP(Table3[[#This Row],[Employee ID]],Table1[[#All],[Employee ID]:[ADEmail]],10)</f>
        <v>andre.fields@bilearner.com</v>
      </c>
      <c r="C1105" s="2">
        <v>45205</v>
      </c>
      <c r="D1105">
        <v>1</v>
      </c>
      <c r="E1105">
        <v>4</v>
      </c>
      <c r="F1105">
        <v>3</v>
      </c>
      <c r="G1105" t="str">
        <f>VLOOKUP(Table3[[#This Row],[Employee ID]],Table1[[#All],[Employee ID]:[GenderCode]],3)</f>
        <v>Female</v>
      </c>
      <c r="H1105" t="str">
        <f>VLOOKUP(Table3[[#This Row],[Employee ID]],Table1[[#All],[Employee ID]:[JobFunctionDescription]],2)</f>
        <v>Laborer</v>
      </c>
      <c r="I1105" t="str">
        <f>VLOOKUP(Table3[[#This Row],[Employee ID]],Table1[[#All],[Employee ID]:[DepartmentType]],18)</f>
        <v xml:space="preserve">Production       </v>
      </c>
      <c r="K1105" s="2"/>
    </row>
    <row r="1106" spans="1:11">
      <c r="A1106">
        <v>2105</v>
      </c>
      <c r="B1106" t="str">
        <f>VLOOKUP(Table3[[#This Row],[Employee ID]],Table1[[#All],[Employee ID]:[ADEmail]],10)</f>
        <v>joel.hanson@bilearner.com</v>
      </c>
      <c r="C1106" t="s">
        <v>31133</v>
      </c>
      <c r="D1106">
        <v>3</v>
      </c>
      <c r="E1106">
        <v>4</v>
      </c>
      <c r="F1106">
        <v>2</v>
      </c>
      <c r="G1106" t="str">
        <f>VLOOKUP(Table3[[#This Row],[Employee ID]],Table1[[#All],[Employee ID]:[GenderCode]],3)</f>
        <v>Female</v>
      </c>
      <c r="H1106" t="str">
        <f>VLOOKUP(Table3[[#This Row],[Employee ID]],Table1[[#All],[Employee ID]:[JobFunctionDescription]],2)</f>
        <v>Supervisor</v>
      </c>
      <c r="I1106" t="str">
        <f>VLOOKUP(Table3[[#This Row],[Employee ID]],Table1[[#All],[Employee ID]:[DepartmentType]],18)</f>
        <v xml:space="preserve">Production       </v>
      </c>
    </row>
    <row r="1107" spans="1:11">
      <c r="A1107">
        <v>2106</v>
      </c>
      <c r="B1107" t="str">
        <f>VLOOKUP(Table3[[#This Row],[Employee ID]],Table1[[#All],[Employee ID]:[ADEmail]],10)</f>
        <v>tony.mendoza@bilearner.com</v>
      </c>
      <c r="C1107" t="s">
        <v>31226</v>
      </c>
      <c r="D1107">
        <v>5</v>
      </c>
      <c r="E1107">
        <v>5</v>
      </c>
      <c r="F1107">
        <v>1</v>
      </c>
      <c r="G1107" t="str">
        <f>VLOOKUP(Table3[[#This Row],[Employee ID]],Table1[[#All],[Employee ID]:[GenderCode]],3)</f>
        <v>Male</v>
      </c>
      <c r="H1107" t="str">
        <f>VLOOKUP(Table3[[#This Row],[Employee ID]],Table1[[#All],[Employee ID]:[JobFunctionDescription]],2)</f>
        <v>Foreman</v>
      </c>
      <c r="I1107" t="str">
        <f>VLOOKUP(Table3[[#This Row],[Employee ID]],Table1[[#All],[Employee ID]:[DepartmentType]],18)</f>
        <v xml:space="preserve">Production       </v>
      </c>
    </row>
    <row r="1108" spans="1:11">
      <c r="A1108">
        <v>2107</v>
      </c>
      <c r="B1108" t="str">
        <f>VLOOKUP(Table3[[#This Row],[Employee ID]],Table1[[#All],[Employee ID]:[ADEmail]],10)</f>
        <v>jacqueline.black@bilearner.com</v>
      </c>
      <c r="C1108" t="s">
        <v>31098</v>
      </c>
      <c r="D1108">
        <v>4</v>
      </c>
      <c r="E1108">
        <v>1</v>
      </c>
      <c r="F1108">
        <v>1</v>
      </c>
      <c r="G1108" t="str">
        <f>VLOOKUP(Table3[[#This Row],[Employee ID]],Table1[[#All],[Employee ID]:[GenderCode]],3)</f>
        <v>Female</v>
      </c>
      <c r="H1108" t="str">
        <f>VLOOKUP(Table3[[#This Row],[Employee ID]],Table1[[#All],[Employee ID]:[JobFunctionDescription]],2)</f>
        <v>Project Manager</v>
      </c>
      <c r="I1108" t="str">
        <f>VLOOKUP(Table3[[#This Row],[Employee ID]],Table1[[#All],[Employee ID]:[DepartmentType]],18)</f>
        <v xml:space="preserve">Production       </v>
      </c>
    </row>
    <row r="1109" spans="1:11">
      <c r="A1109">
        <v>2108</v>
      </c>
      <c r="B1109" t="str">
        <f>VLOOKUP(Table3[[#This Row],[Employee ID]],Table1[[#All],[Employee ID]:[ADEmail]],10)</f>
        <v>denise.mccullough@bilearner.com</v>
      </c>
      <c r="C1109" s="2">
        <v>45203</v>
      </c>
      <c r="D1109">
        <v>1</v>
      </c>
      <c r="E1109">
        <v>2</v>
      </c>
      <c r="F1109">
        <v>4</v>
      </c>
      <c r="G1109" t="str">
        <f>VLOOKUP(Table3[[#This Row],[Employee ID]],Table1[[#All],[Employee ID]:[GenderCode]],3)</f>
        <v>Female</v>
      </c>
      <c r="H1109" t="str">
        <f>VLOOKUP(Table3[[#This Row],[Employee ID]],Table1[[#All],[Employee ID]:[JobFunctionDescription]],2)</f>
        <v>Driller</v>
      </c>
      <c r="I1109" t="str">
        <f>VLOOKUP(Table3[[#This Row],[Employee ID]],Table1[[#All],[Employee ID]:[DepartmentType]],18)</f>
        <v xml:space="preserve">Production       </v>
      </c>
      <c r="K1109" s="2"/>
    </row>
    <row r="1110" spans="1:11">
      <c r="A1110">
        <v>2109</v>
      </c>
      <c r="B1110" t="str">
        <f>VLOOKUP(Table3[[#This Row],[Employee ID]],Table1[[#All],[Employee ID]:[ADEmail]],10)</f>
        <v>zain.tanner@bilearner.com</v>
      </c>
      <c r="C1110" s="2">
        <v>45020</v>
      </c>
      <c r="D1110">
        <v>3</v>
      </c>
      <c r="E1110">
        <v>3</v>
      </c>
      <c r="F1110">
        <v>5</v>
      </c>
      <c r="G1110" t="str">
        <f>VLOOKUP(Table3[[#This Row],[Employee ID]],Table1[[#All],[Employee ID]:[GenderCode]],3)</f>
        <v>Female</v>
      </c>
      <c r="H1110" t="str">
        <f>VLOOKUP(Table3[[#This Row],[Employee ID]],Table1[[#All],[Employee ID]:[JobFunctionDescription]],2)</f>
        <v>Tower Hand</v>
      </c>
      <c r="I1110" t="str">
        <f>VLOOKUP(Table3[[#This Row],[Employee ID]],Table1[[#All],[Employee ID]:[DepartmentType]],18)</f>
        <v xml:space="preserve">Production       </v>
      </c>
      <c r="K1110" s="2"/>
    </row>
    <row r="1111" spans="1:11">
      <c r="A1111">
        <v>2110</v>
      </c>
      <c r="B1111" t="str">
        <f>VLOOKUP(Table3[[#This Row],[Employee ID]],Table1[[#All],[Employee ID]:[ADEmail]],10)</f>
        <v>richard.deleon@bilearner.com</v>
      </c>
      <c r="C1111" t="s">
        <v>31181</v>
      </c>
      <c r="D1111">
        <v>1</v>
      </c>
      <c r="E1111">
        <v>4</v>
      </c>
      <c r="F1111">
        <v>2</v>
      </c>
      <c r="G1111" t="str">
        <f>VLOOKUP(Table3[[#This Row],[Employee ID]],Table1[[#All],[Employee ID]:[GenderCode]],3)</f>
        <v>Female</v>
      </c>
      <c r="H1111" t="str">
        <f>VLOOKUP(Table3[[#This Row],[Employee ID]],Table1[[#All],[Employee ID]:[JobFunctionDescription]],2)</f>
        <v>Vp</v>
      </c>
      <c r="I1111" t="str">
        <f>VLOOKUP(Table3[[#This Row],[Employee ID]],Table1[[#All],[Employee ID]:[DepartmentType]],18)</f>
        <v xml:space="preserve">Production       </v>
      </c>
    </row>
    <row r="1112" spans="1:11">
      <c r="A1112">
        <v>2111</v>
      </c>
      <c r="B1112" t="str">
        <f>VLOOKUP(Table3[[#This Row],[Employee ID]],Table1[[#All],[Employee ID]:[ADEmail]],10)</f>
        <v>carmelo.hayden@bilearner.com</v>
      </c>
      <c r="C1112" t="s">
        <v>31183</v>
      </c>
      <c r="D1112">
        <v>2</v>
      </c>
      <c r="E1112">
        <v>3</v>
      </c>
      <c r="F1112">
        <v>1</v>
      </c>
      <c r="G1112" t="str">
        <f>VLOOKUP(Table3[[#This Row],[Employee ID]],Table1[[#All],[Employee ID]:[GenderCode]],3)</f>
        <v>Female</v>
      </c>
      <c r="H1112" t="str">
        <f>VLOOKUP(Table3[[#This Row],[Employee ID]],Table1[[#All],[Employee ID]:[JobFunctionDescription]],2)</f>
        <v>Lineman</v>
      </c>
      <c r="I1112" t="str">
        <f>VLOOKUP(Table3[[#This Row],[Employee ID]],Table1[[#All],[Employee ID]:[DepartmentType]],18)</f>
        <v xml:space="preserve">Production       </v>
      </c>
    </row>
    <row r="1113" spans="1:11">
      <c r="A1113">
        <v>2112</v>
      </c>
      <c r="B1113" t="str">
        <f>VLOOKUP(Table3[[#This Row],[Employee ID]],Table1[[#All],[Employee ID]:[ADEmail]],10)</f>
        <v>emilio.pierce@bilearner.com</v>
      </c>
      <c r="C1113" s="2">
        <v>44928</v>
      </c>
      <c r="D1113">
        <v>4</v>
      </c>
      <c r="E1113">
        <v>3</v>
      </c>
      <c r="F1113">
        <v>1</v>
      </c>
      <c r="G1113" t="str">
        <f>VLOOKUP(Table3[[#This Row],[Employee ID]],Table1[[#All],[Employee ID]:[GenderCode]],3)</f>
        <v>Female</v>
      </c>
      <c r="H1113" t="str">
        <f>VLOOKUP(Table3[[#This Row],[Employee ID]],Table1[[#All],[Employee ID]:[JobFunctionDescription]],2)</f>
        <v>Technician</v>
      </c>
      <c r="I1113" t="str">
        <f>VLOOKUP(Table3[[#This Row],[Employee ID]],Table1[[#All],[Employee ID]:[DepartmentType]],18)</f>
        <v xml:space="preserve">Production       </v>
      </c>
      <c r="K1113" s="2"/>
    </row>
    <row r="1114" spans="1:11">
      <c r="A1114">
        <v>2113</v>
      </c>
      <c r="B1114" t="str">
        <f>VLOOKUP(Table3[[#This Row],[Employee ID]],Table1[[#All],[Employee ID]:[ADEmail]],10)</f>
        <v>emerson.wood@bilearner.com</v>
      </c>
      <c r="C1114" t="s">
        <v>31230</v>
      </c>
      <c r="D1114">
        <v>5</v>
      </c>
      <c r="E1114">
        <v>1</v>
      </c>
      <c r="F1114">
        <v>5</v>
      </c>
      <c r="G1114" t="str">
        <f>VLOOKUP(Table3[[#This Row],[Employee ID]],Table1[[#All],[Employee ID]:[GenderCode]],3)</f>
        <v>Female</v>
      </c>
      <c r="H1114" t="str">
        <f>VLOOKUP(Table3[[#This Row],[Employee ID]],Table1[[#All],[Employee ID]:[JobFunctionDescription]],2)</f>
        <v>Clerk</v>
      </c>
      <c r="I1114" t="str">
        <f>VLOOKUP(Table3[[#This Row],[Employee ID]],Table1[[#All],[Employee ID]:[DepartmentType]],18)</f>
        <v xml:space="preserve">Production       </v>
      </c>
    </row>
    <row r="1115" spans="1:11">
      <c r="A1115">
        <v>2114</v>
      </c>
      <c r="B1115" t="str">
        <f>VLOOKUP(Table3[[#This Row],[Employee ID]],Table1[[#All],[Employee ID]:[ADEmail]],10)</f>
        <v>abagail.moran@bilearner.com</v>
      </c>
      <c r="C1115" s="2">
        <v>45140</v>
      </c>
      <c r="D1115">
        <v>5</v>
      </c>
      <c r="E1115">
        <v>4</v>
      </c>
      <c r="F1115">
        <v>1</v>
      </c>
      <c r="G1115" t="str">
        <f>VLOOKUP(Table3[[#This Row],[Employee ID]],Table1[[#All],[Employee ID]:[GenderCode]],3)</f>
        <v>Female</v>
      </c>
      <c r="H1115" t="str">
        <f>VLOOKUP(Table3[[#This Row],[Employee ID]],Table1[[#All],[Employee ID]:[JobFunctionDescription]],2)</f>
        <v>Project Manager</v>
      </c>
      <c r="I1115" t="str">
        <f>VLOOKUP(Table3[[#This Row],[Employee ID]],Table1[[#All],[Employee ID]:[DepartmentType]],18)</f>
        <v xml:space="preserve">Production       </v>
      </c>
      <c r="K1115" s="2"/>
    </row>
    <row r="1116" spans="1:11">
      <c r="A1116">
        <v>2115</v>
      </c>
      <c r="B1116" t="str">
        <f>VLOOKUP(Table3[[#This Row],[Employee ID]],Table1[[#All],[Employee ID]:[ADEmail]],10)</f>
        <v>nikhil.cummings@bilearner.com</v>
      </c>
      <c r="C1116" t="s">
        <v>31258</v>
      </c>
      <c r="D1116">
        <v>5</v>
      </c>
      <c r="E1116">
        <v>2</v>
      </c>
      <c r="F1116">
        <v>1</v>
      </c>
      <c r="G1116" t="str">
        <f>VLOOKUP(Table3[[#This Row],[Employee ID]],Table1[[#All],[Employee ID]:[GenderCode]],3)</f>
        <v>Female</v>
      </c>
      <c r="H1116" t="str">
        <f>VLOOKUP(Table3[[#This Row],[Employee ID]],Table1[[#All],[Employee ID]:[JobFunctionDescription]],2)</f>
        <v>Engineer</v>
      </c>
      <c r="I1116" t="str">
        <f>VLOOKUP(Table3[[#This Row],[Employee ID]],Table1[[#All],[Employee ID]:[DepartmentType]],18)</f>
        <v xml:space="preserve">Production       </v>
      </c>
    </row>
    <row r="1117" spans="1:11">
      <c r="A1117">
        <v>2116</v>
      </c>
      <c r="B1117" t="str">
        <f>VLOOKUP(Table3[[#This Row],[Employee ID]],Table1[[#All],[Employee ID]:[ADEmail]],10)</f>
        <v>stanley.bowen@bilearner.com</v>
      </c>
      <c r="C1117" s="2">
        <v>45235</v>
      </c>
      <c r="D1117">
        <v>1</v>
      </c>
      <c r="E1117">
        <v>4</v>
      </c>
      <c r="F1117">
        <v>2</v>
      </c>
      <c r="G1117" t="str">
        <f>VLOOKUP(Table3[[#This Row],[Employee ID]],Table1[[#All],[Employee ID]:[GenderCode]],3)</f>
        <v>Female</v>
      </c>
      <c r="H1117" t="str">
        <f>VLOOKUP(Table3[[#This Row],[Employee ID]],Table1[[#All],[Employee ID]:[JobFunctionDescription]],2)</f>
        <v>Engineer</v>
      </c>
      <c r="I1117" t="str">
        <f>VLOOKUP(Table3[[#This Row],[Employee ID]],Table1[[#All],[Employee ID]:[DepartmentType]],18)</f>
        <v xml:space="preserve">Production       </v>
      </c>
      <c r="K1117" s="2"/>
    </row>
    <row r="1118" spans="1:11">
      <c r="A1118">
        <v>2117</v>
      </c>
      <c r="B1118" t="str">
        <f>VLOOKUP(Table3[[#This Row],[Employee ID]],Table1[[#All],[Employee ID]:[ADEmail]],10)</f>
        <v>terrell.hanna@bilearner.com</v>
      </c>
      <c r="C1118" t="s">
        <v>31206</v>
      </c>
      <c r="D1118">
        <v>2</v>
      </c>
      <c r="E1118">
        <v>3</v>
      </c>
      <c r="F1118">
        <v>2</v>
      </c>
      <c r="G1118" t="str">
        <f>VLOOKUP(Table3[[#This Row],[Employee ID]],Table1[[#All],[Employee ID]:[GenderCode]],3)</f>
        <v>Female</v>
      </c>
      <c r="H1118" t="str">
        <f>VLOOKUP(Table3[[#This Row],[Employee ID]],Table1[[#All],[Employee ID]:[JobFunctionDescription]],2)</f>
        <v>Laborer</v>
      </c>
      <c r="I1118" t="str">
        <f>VLOOKUP(Table3[[#This Row],[Employee ID]],Table1[[#All],[Employee ID]:[DepartmentType]],18)</f>
        <v xml:space="preserve">Production       </v>
      </c>
    </row>
    <row r="1119" spans="1:11">
      <c r="A1119">
        <v>2118</v>
      </c>
      <c r="B1119" t="str">
        <f>VLOOKUP(Table3[[#This Row],[Employee ID]],Table1[[#All],[Employee ID]:[ADEmail]],10)</f>
        <v>dale.mendoza@bilearner.com</v>
      </c>
      <c r="C1119" t="s">
        <v>31288</v>
      </c>
      <c r="D1119">
        <v>3</v>
      </c>
      <c r="E1119">
        <v>2</v>
      </c>
      <c r="F1119">
        <v>4</v>
      </c>
      <c r="G1119" t="str">
        <f>VLOOKUP(Table3[[#This Row],[Employee ID]],Table1[[#All],[Employee ID]:[GenderCode]],3)</f>
        <v>Female</v>
      </c>
      <c r="H1119" t="str">
        <f>VLOOKUP(Table3[[#This Row],[Employee ID]],Table1[[#All],[Employee ID]:[JobFunctionDescription]],2)</f>
        <v>Coordinator</v>
      </c>
      <c r="I1119" t="str">
        <f>VLOOKUP(Table3[[#This Row],[Employee ID]],Table1[[#All],[Employee ID]:[DepartmentType]],18)</f>
        <v xml:space="preserve">Production       </v>
      </c>
    </row>
    <row r="1120" spans="1:11">
      <c r="A1120">
        <v>2119</v>
      </c>
      <c r="B1120" t="str">
        <f>VLOOKUP(Table3[[#This Row],[Employee ID]],Table1[[#All],[Employee ID]:[ADEmail]],10)</f>
        <v>marcos.carey@bilearner.com</v>
      </c>
      <c r="C1120" t="s">
        <v>31262</v>
      </c>
      <c r="D1120">
        <v>1</v>
      </c>
      <c r="E1120">
        <v>2</v>
      </c>
      <c r="F1120">
        <v>3</v>
      </c>
      <c r="G1120" t="str">
        <f>VLOOKUP(Table3[[#This Row],[Employee ID]],Table1[[#All],[Employee ID]:[GenderCode]],3)</f>
        <v>Female</v>
      </c>
      <c r="H1120" t="str">
        <f>VLOOKUP(Table3[[#This Row],[Employee ID]],Table1[[#All],[Employee ID]:[JobFunctionDescription]],2)</f>
        <v>Foreman</v>
      </c>
      <c r="I1120" t="str">
        <f>VLOOKUP(Table3[[#This Row],[Employee ID]],Table1[[#All],[Employee ID]:[DepartmentType]],18)</f>
        <v xml:space="preserve">Production       </v>
      </c>
    </row>
    <row r="1121" spans="1:11">
      <c r="A1121">
        <v>2120</v>
      </c>
      <c r="B1121" t="str">
        <f>VLOOKUP(Table3[[#This Row],[Employee ID]],Table1[[#All],[Employee ID]:[ADEmail]],10)</f>
        <v>simeon.pittman@bilearner.com</v>
      </c>
      <c r="C1121" s="2">
        <v>44690</v>
      </c>
      <c r="D1121">
        <v>4</v>
      </c>
      <c r="E1121">
        <v>4</v>
      </c>
      <c r="F1121">
        <v>1</v>
      </c>
      <c r="G1121" t="str">
        <f>VLOOKUP(Table3[[#This Row],[Employee ID]],Table1[[#All],[Employee ID]:[GenderCode]],3)</f>
        <v>Female</v>
      </c>
      <c r="H1121" t="str">
        <f>VLOOKUP(Table3[[#This Row],[Employee ID]],Table1[[#All],[Employee ID]:[JobFunctionDescription]],2)</f>
        <v>Lineman</v>
      </c>
      <c r="I1121" t="str">
        <f>VLOOKUP(Table3[[#This Row],[Employee ID]],Table1[[#All],[Employee ID]:[DepartmentType]],18)</f>
        <v xml:space="preserve">Production       </v>
      </c>
      <c r="K1121" s="2"/>
    </row>
    <row r="1122" spans="1:11">
      <c r="A1122">
        <v>2121</v>
      </c>
      <c r="B1122" t="str">
        <f>VLOOKUP(Table3[[#This Row],[Employee ID]],Table1[[#All],[Employee ID]:[ADEmail]],10)</f>
        <v>jenna.cochran@bilearner.com</v>
      </c>
      <c r="C1122" t="s">
        <v>31208</v>
      </c>
      <c r="D1122">
        <v>4</v>
      </c>
      <c r="E1122">
        <v>1</v>
      </c>
      <c r="F1122">
        <v>3</v>
      </c>
      <c r="G1122" t="str">
        <f>VLOOKUP(Table3[[#This Row],[Employee ID]],Table1[[#All],[Employee ID]:[GenderCode]],3)</f>
        <v>Female</v>
      </c>
      <c r="H1122" t="str">
        <f>VLOOKUP(Table3[[#This Row],[Employee ID]],Table1[[#All],[Employee ID]:[JobFunctionDescription]],2)</f>
        <v>Splicer</v>
      </c>
      <c r="I1122" t="str">
        <f>VLOOKUP(Table3[[#This Row],[Employee ID]],Table1[[#All],[Employee ID]:[DepartmentType]],18)</f>
        <v xml:space="preserve">Production       </v>
      </c>
    </row>
    <row r="1123" spans="1:11">
      <c r="A1123">
        <v>2122</v>
      </c>
      <c r="B1123" t="str">
        <f>VLOOKUP(Table3[[#This Row],[Employee ID]],Table1[[#All],[Employee ID]:[ADEmail]],10)</f>
        <v>tia.kent@bilearner.com</v>
      </c>
      <c r="C1123" t="s">
        <v>31258</v>
      </c>
      <c r="D1123">
        <v>3</v>
      </c>
      <c r="E1123">
        <v>3</v>
      </c>
      <c r="F1123">
        <v>2</v>
      </c>
      <c r="G1123" t="str">
        <f>VLOOKUP(Table3[[#This Row],[Employee ID]],Table1[[#All],[Employee ID]:[GenderCode]],3)</f>
        <v>Female</v>
      </c>
      <c r="H1123" t="str">
        <f>VLOOKUP(Table3[[#This Row],[Employee ID]],Table1[[#All],[Employee ID]:[JobFunctionDescription]],2)</f>
        <v>Locator</v>
      </c>
      <c r="I1123" t="str">
        <f>VLOOKUP(Table3[[#This Row],[Employee ID]],Table1[[#All],[Employee ID]:[DepartmentType]],18)</f>
        <v xml:space="preserve">Production       </v>
      </c>
    </row>
    <row r="1124" spans="1:11">
      <c r="A1124">
        <v>2123</v>
      </c>
      <c r="B1124" t="str">
        <f>VLOOKUP(Table3[[#This Row],[Employee ID]],Table1[[#All],[Employee ID]:[ADEmail]],10)</f>
        <v>chace.farley@bilearner.com</v>
      </c>
      <c r="C1124" t="s">
        <v>31240</v>
      </c>
      <c r="D1124">
        <v>3</v>
      </c>
      <c r="E1124">
        <v>5</v>
      </c>
      <c r="F1124">
        <v>3</v>
      </c>
      <c r="G1124" t="str">
        <f>VLOOKUP(Table3[[#This Row],[Employee ID]],Table1[[#All],[Employee ID]:[GenderCode]],3)</f>
        <v>Female</v>
      </c>
      <c r="H1124" t="str">
        <f>VLOOKUP(Table3[[#This Row],[Employee ID]],Table1[[#All],[Employee ID]:[JobFunctionDescription]],2)</f>
        <v>Project Manager</v>
      </c>
      <c r="I1124" t="str">
        <f>VLOOKUP(Table3[[#This Row],[Employee ID]],Table1[[#All],[Employee ID]:[DepartmentType]],18)</f>
        <v xml:space="preserve">Production       </v>
      </c>
    </row>
    <row r="1125" spans="1:11">
      <c r="A1125">
        <v>2124</v>
      </c>
      <c r="B1125" t="str">
        <f>VLOOKUP(Table3[[#This Row],[Employee ID]],Table1[[#All],[Employee ID]:[ADEmail]],10)</f>
        <v>spencer.hicks@bilearner.com</v>
      </c>
      <c r="C1125" t="s">
        <v>31186</v>
      </c>
      <c r="D1125">
        <v>4</v>
      </c>
      <c r="E1125">
        <v>1</v>
      </c>
      <c r="F1125">
        <v>5</v>
      </c>
      <c r="G1125" t="str">
        <f>VLOOKUP(Table3[[#This Row],[Employee ID]],Table1[[#All],[Employee ID]:[GenderCode]],3)</f>
        <v>Female</v>
      </c>
      <c r="H1125" t="str">
        <f>VLOOKUP(Table3[[#This Row],[Employee ID]],Table1[[#All],[Employee ID]:[JobFunctionDescription]],2)</f>
        <v>Laborer</v>
      </c>
      <c r="I1125" t="str">
        <f>VLOOKUP(Table3[[#This Row],[Employee ID]],Table1[[#All],[Employee ID]:[DepartmentType]],18)</f>
        <v xml:space="preserve">Production       </v>
      </c>
    </row>
    <row r="1126" spans="1:11">
      <c r="A1126">
        <v>2125</v>
      </c>
      <c r="B1126" t="str">
        <f>VLOOKUP(Table3[[#This Row],[Employee ID]],Table1[[#All],[Employee ID]:[ADEmail]],10)</f>
        <v>leslie.zamora@bilearner.com</v>
      </c>
      <c r="C1126" t="s">
        <v>31108</v>
      </c>
      <c r="D1126">
        <v>4</v>
      </c>
      <c r="E1126">
        <v>5</v>
      </c>
      <c r="F1126">
        <v>3</v>
      </c>
      <c r="G1126" t="str">
        <f>VLOOKUP(Table3[[#This Row],[Employee ID]],Table1[[#All],[Employee ID]:[GenderCode]],3)</f>
        <v>Female</v>
      </c>
      <c r="H1126" t="str">
        <f>VLOOKUP(Table3[[#This Row],[Employee ID]],Table1[[#All],[Employee ID]:[JobFunctionDescription]],2)</f>
        <v>Project Manager</v>
      </c>
      <c r="I1126" t="str">
        <f>VLOOKUP(Table3[[#This Row],[Employee ID]],Table1[[#All],[Employee ID]:[DepartmentType]],18)</f>
        <v xml:space="preserve">Production       </v>
      </c>
    </row>
    <row r="1127" spans="1:11">
      <c r="A1127">
        <v>2126</v>
      </c>
      <c r="B1127" t="str">
        <f>VLOOKUP(Table3[[#This Row],[Employee ID]],Table1[[#All],[Employee ID]:[ADEmail]],10)</f>
        <v>chasity.kennedy@bilearner.com</v>
      </c>
      <c r="C1127" t="s">
        <v>31255</v>
      </c>
      <c r="D1127">
        <v>3</v>
      </c>
      <c r="E1127">
        <v>4</v>
      </c>
      <c r="F1127">
        <v>4</v>
      </c>
      <c r="G1127" t="str">
        <f>VLOOKUP(Table3[[#This Row],[Employee ID]],Table1[[#All],[Employee ID]:[GenderCode]],3)</f>
        <v>Female</v>
      </c>
      <c r="H1127" t="str">
        <f>VLOOKUP(Table3[[#This Row],[Employee ID]],Table1[[#All],[Employee ID]:[JobFunctionDescription]],2)</f>
        <v>Helpdesk</v>
      </c>
      <c r="I1127" t="str">
        <f>VLOOKUP(Table3[[#This Row],[Employee ID]],Table1[[#All],[Employee ID]:[DepartmentType]],18)</f>
        <v xml:space="preserve">Production       </v>
      </c>
    </row>
    <row r="1128" spans="1:11">
      <c r="A1128">
        <v>2127</v>
      </c>
      <c r="B1128" t="str">
        <f>VLOOKUP(Table3[[#This Row],[Employee ID]],Table1[[#All],[Employee ID]:[ADEmail]],10)</f>
        <v>makena.benitez@bilearner.com</v>
      </c>
      <c r="C1128" s="2">
        <v>44934</v>
      </c>
      <c r="D1128">
        <v>2</v>
      </c>
      <c r="E1128">
        <v>2</v>
      </c>
      <c r="F1128">
        <v>3</v>
      </c>
      <c r="G1128" t="str">
        <f>VLOOKUP(Table3[[#This Row],[Employee ID]],Table1[[#All],[Employee ID]:[GenderCode]],3)</f>
        <v>Female</v>
      </c>
      <c r="H1128" t="str">
        <f>VLOOKUP(Table3[[#This Row],[Employee ID]],Table1[[#All],[Employee ID]:[JobFunctionDescription]],2)</f>
        <v>Foreman</v>
      </c>
      <c r="I1128" t="str">
        <f>VLOOKUP(Table3[[#This Row],[Employee ID]],Table1[[#All],[Employee ID]:[DepartmentType]],18)</f>
        <v xml:space="preserve">Production       </v>
      </c>
      <c r="K1128" s="2"/>
    </row>
    <row r="1129" spans="1:11">
      <c r="A1129">
        <v>2128</v>
      </c>
      <c r="B1129" t="str">
        <f>VLOOKUP(Table3[[#This Row],[Employee ID]],Table1[[#All],[Employee ID]:[ADEmail]],10)</f>
        <v>remington.walton@bilearner.com</v>
      </c>
      <c r="C1129" s="2">
        <v>44930</v>
      </c>
      <c r="D1129">
        <v>1</v>
      </c>
      <c r="E1129">
        <v>3</v>
      </c>
      <c r="F1129">
        <v>1</v>
      </c>
      <c r="G1129" t="str">
        <f>VLOOKUP(Table3[[#This Row],[Employee ID]],Table1[[#All],[Employee ID]:[GenderCode]],3)</f>
        <v>Female</v>
      </c>
      <c r="H1129" t="str">
        <f>VLOOKUP(Table3[[#This Row],[Employee ID]],Table1[[#All],[Employee ID]:[JobFunctionDescription]],2)</f>
        <v>Foreman</v>
      </c>
      <c r="I1129" t="str">
        <f>VLOOKUP(Table3[[#This Row],[Employee ID]],Table1[[#All],[Employee ID]:[DepartmentType]],18)</f>
        <v xml:space="preserve">Production       </v>
      </c>
      <c r="K1129" s="2"/>
    </row>
    <row r="1130" spans="1:11">
      <c r="A1130">
        <v>2129</v>
      </c>
      <c r="B1130" t="str">
        <f>VLOOKUP(Table3[[#This Row],[Employee ID]],Table1[[#All],[Employee ID]:[ADEmail]],10)</f>
        <v>raina.best@bilearner.com</v>
      </c>
      <c r="C1130" t="s">
        <v>31257</v>
      </c>
      <c r="D1130">
        <v>5</v>
      </c>
      <c r="E1130">
        <v>5</v>
      </c>
      <c r="F1130">
        <v>2</v>
      </c>
      <c r="G1130" t="str">
        <f>VLOOKUP(Table3[[#This Row],[Employee ID]],Table1[[#All],[Employee ID]:[GenderCode]],3)</f>
        <v>Male</v>
      </c>
      <c r="H1130" t="str">
        <f>VLOOKUP(Table3[[#This Row],[Employee ID]],Table1[[#All],[Employee ID]:[JobFunctionDescription]],2)</f>
        <v>Technician</v>
      </c>
      <c r="I1130" t="str">
        <f>VLOOKUP(Table3[[#This Row],[Employee ID]],Table1[[#All],[Employee ID]:[DepartmentType]],18)</f>
        <v xml:space="preserve">Production       </v>
      </c>
    </row>
    <row r="1131" spans="1:11">
      <c r="A1131">
        <v>2130</v>
      </c>
      <c r="B1131" t="str">
        <f>VLOOKUP(Table3[[#This Row],[Employee ID]],Table1[[#All],[Employee ID]:[ADEmail]],10)</f>
        <v>paulina.henderson@bilearner.com</v>
      </c>
      <c r="C1131" t="s">
        <v>31214</v>
      </c>
      <c r="D1131">
        <v>3</v>
      </c>
      <c r="E1131">
        <v>5</v>
      </c>
      <c r="F1131">
        <v>2</v>
      </c>
      <c r="G1131" t="str">
        <f>VLOOKUP(Table3[[#This Row],[Employee ID]],Table1[[#All],[Employee ID]:[GenderCode]],3)</f>
        <v>Female</v>
      </c>
      <c r="H1131" t="str">
        <f>VLOOKUP(Table3[[#This Row],[Employee ID]],Table1[[#All],[Employee ID]:[JobFunctionDescription]],2)</f>
        <v>Tower Hand</v>
      </c>
      <c r="I1131" t="str">
        <f>VLOOKUP(Table3[[#This Row],[Employee ID]],Table1[[#All],[Employee ID]:[DepartmentType]],18)</f>
        <v xml:space="preserve">Production       </v>
      </c>
    </row>
    <row r="1132" spans="1:11">
      <c r="A1132">
        <v>2131</v>
      </c>
      <c r="B1132" t="str">
        <f>VLOOKUP(Table3[[#This Row],[Employee ID]],Table1[[#All],[Employee ID]:[ADEmail]],10)</f>
        <v>kaiya.marsh@bilearner.com</v>
      </c>
      <c r="C1132" t="s">
        <v>31127</v>
      </c>
      <c r="D1132">
        <v>1</v>
      </c>
      <c r="E1132">
        <v>2</v>
      </c>
      <c r="F1132">
        <v>1</v>
      </c>
      <c r="G1132" t="str">
        <f>VLOOKUP(Table3[[#This Row],[Employee ID]],Table1[[#All],[Employee ID]:[GenderCode]],3)</f>
        <v>Female</v>
      </c>
      <c r="H1132" t="str">
        <f>VLOOKUP(Table3[[#This Row],[Employee ID]],Table1[[#All],[Employee ID]:[JobFunctionDescription]],2)</f>
        <v>Laborer</v>
      </c>
      <c r="I1132" t="str">
        <f>VLOOKUP(Table3[[#This Row],[Employee ID]],Table1[[#All],[Employee ID]:[DepartmentType]],18)</f>
        <v xml:space="preserve">Production       </v>
      </c>
    </row>
    <row r="1133" spans="1:11">
      <c r="A1133">
        <v>2132</v>
      </c>
      <c r="B1133" t="str">
        <f>VLOOKUP(Table3[[#This Row],[Employee ID]],Table1[[#All],[Employee ID]:[ADEmail]],10)</f>
        <v>scarlett.brooks@bilearner.com</v>
      </c>
      <c r="C1133" t="s">
        <v>31289</v>
      </c>
      <c r="D1133">
        <v>2</v>
      </c>
      <c r="E1133">
        <v>3</v>
      </c>
      <c r="F1133">
        <v>3</v>
      </c>
      <c r="G1133" t="str">
        <f>VLOOKUP(Table3[[#This Row],[Employee ID]],Table1[[#All],[Employee ID]:[GenderCode]],3)</f>
        <v>Female</v>
      </c>
      <c r="H1133" t="str">
        <f>VLOOKUP(Table3[[#This Row],[Employee ID]],Table1[[#All],[Employee ID]:[JobFunctionDescription]],2)</f>
        <v>Technician</v>
      </c>
      <c r="I1133" t="str">
        <f>VLOOKUP(Table3[[#This Row],[Employee ID]],Table1[[#All],[Employee ID]:[DepartmentType]],18)</f>
        <v xml:space="preserve">Production       </v>
      </c>
    </row>
    <row r="1134" spans="1:11">
      <c r="A1134">
        <v>2133</v>
      </c>
      <c r="B1134" t="str">
        <f>VLOOKUP(Table3[[#This Row],[Employee ID]],Table1[[#All],[Employee ID]:[ADEmail]],10)</f>
        <v>makhi.kramer@bilearner.com</v>
      </c>
      <c r="C1134" s="2">
        <v>44960</v>
      </c>
      <c r="D1134">
        <v>2</v>
      </c>
      <c r="E1134">
        <v>3</v>
      </c>
      <c r="F1134">
        <v>2</v>
      </c>
      <c r="G1134" t="str">
        <f>VLOOKUP(Table3[[#This Row],[Employee ID]],Table1[[#All],[Employee ID]:[GenderCode]],3)</f>
        <v>Female</v>
      </c>
      <c r="H1134" t="str">
        <f>VLOOKUP(Table3[[#This Row],[Employee ID]],Table1[[#All],[Employee ID]:[JobFunctionDescription]],2)</f>
        <v>Tower Hand</v>
      </c>
      <c r="I1134" t="str">
        <f>VLOOKUP(Table3[[#This Row],[Employee ID]],Table1[[#All],[Employee ID]:[DepartmentType]],18)</f>
        <v xml:space="preserve">Production       </v>
      </c>
      <c r="K1134" s="2"/>
    </row>
    <row r="1135" spans="1:11">
      <c r="A1135">
        <v>2134</v>
      </c>
      <c r="B1135" t="str">
        <f>VLOOKUP(Table3[[#This Row],[Employee ID]],Table1[[#All],[Employee ID]:[ADEmail]],10)</f>
        <v>beatrice.faulkner@bilearner.com</v>
      </c>
      <c r="C1135" t="s">
        <v>31095</v>
      </c>
      <c r="D1135">
        <v>4</v>
      </c>
      <c r="E1135">
        <v>2</v>
      </c>
      <c r="F1135">
        <v>5</v>
      </c>
      <c r="G1135" t="str">
        <f>VLOOKUP(Table3[[#This Row],[Employee ID]],Table1[[#All],[Employee ID]:[GenderCode]],3)</f>
        <v>Female</v>
      </c>
      <c r="H1135" t="str">
        <f>VLOOKUP(Table3[[#This Row],[Employee ID]],Table1[[#All],[Employee ID]:[JobFunctionDescription]],2)</f>
        <v>Foreman</v>
      </c>
      <c r="I1135" t="str">
        <f>VLOOKUP(Table3[[#This Row],[Employee ID]],Table1[[#All],[Employee ID]:[DepartmentType]],18)</f>
        <v xml:space="preserve">Production       </v>
      </c>
    </row>
    <row r="1136" spans="1:11">
      <c r="A1136">
        <v>2135</v>
      </c>
      <c r="B1136" t="str">
        <f>VLOOKUP(Table3[[#This Row],[Employee ID]],Table1[[#All],[Employee ID]:[ADEmail]],10)</f>
        <v>valeria.mayo@bilearner.com</v>
      </c>
      <c r="C1136" s="2">
        <v>44965</v>
      </c>
      <c r="D1136">
        <v>2</v>
      </c>
      <c r="E1136">
        <v>2</v>
      </c>
      <c r="F1136">
        <v>4</v>
      </c>
      <c r="G1136" t="str">
        <f>VLOOKUP(Table3[[#This Row],[Employee ID]],Table1[[#All],[Employee ID]:[GenderCode]],3)</f>
        <v>Female</v>
      </c>
      <c r="H1136" t="str">
        <f>VLOOKUP(Table3[[#This Row],[Employee ID]],Table1[[#All],[Employee ID]:[JobFunctionDescription]],2)</f>
        <v>Technician</v>
      </c>
      <c r="I1136" t="str">
        <f>VLOOKUP(Table3[[#This Row],[Employee ID]],Table1[[#All],[Employee ID]:[DepartmentType]],18)</f>
        <v xml:space="preserve">Production       </v>
      </c>
      <c r="K1136" s="2"/>
    </row>
    <row r="1137" spans="1:11">
      <c r="A1137">
        <v>2136</v>
      </c>
      <c r="B1137" t="str">
        <f>VLOOKUP(Table3[[#This Row],[Employee ID]],Table1[[#All],[Employee ID]:[ADEmail]],10)</f>
        <v>darrell.vaughan@bilearner.com</v>
      </c>
      <c r="C1137" t="s">
        <v>31104</v>
      </c>
      <c r="D1137">
        <v>2</v>
      </c>
      <c r="E1137">
        <v>2</v>
      </c>
      <c r="F1137">
        <v>2</v>
      </c>
      <c r="G1137" t="str">
        <f>VLOOKUP(Table3[[#This Row],[Employee ID]],Table1[[#All],[Employee ID]:[GenderCode]],3)</f>
        <v>Female</v>
      </c>
      <c r="H1137" t="str">
        <f>VLOOKUP(Table3[[#This Row],[Employee ID]],Table1[[#All],[Employee ID]:[JobFunctionDescription]],2)</f>
        <v>Labor</v>
      </c>
      <c r="I1137" t="str">
        <f>VLOOKUP(Table3[[#This Row],[Employee ID]],Table1[[#All],[Employee ID]:[DepartmentType]],18)</f>
        <v xml:space="preserve">Production       </v>
      </c>
    </row>
    <row r="1138" spans="1:11">
      <c r="A1138">
        <v>2137</v>
      </c>
      <c r="B1138" t="str">
        <f>VLOOKUP(Table3[[#This Row],[Employee ID]],Table1[[#All],[Employee ID]:[ADEmail]],10)</f>
        <v>carlos.murphy@bilearner.com</v>
      </c>
      <c r="C1138" t="s">
        <v>31254</v>
      </c>
      <c r="D1138">
        <v>1</v>
      </c>
      <c r="E1138">
        <v>3</v>
      </c>
      <c r="F1138">
        <v>3</v>
      </c>
      <c r="G1138" t="str">
        <f>VLOOKUP(Table3[[#This Row],[Employee ID]],Table1[[#All],[Employee ID]:[GenderCode]],3)</f>
        <v>Female</v>
      </c>
      <c r="H1138" t="str">
        <f>VLOOKUP(Table3[[#This Row],[Employee ID]],Table1[[#All],[Employee ID]:[JobFunctionDescription]],2)</f>
        <v>Laborer</v>
      </c>
      <c r="I1138" t="str">
        <f>VLOOKUP(Table3[[#This Row],[Employee ID]],Table1[[#All],[Employee ID]:[DepartmentType]],18)</f>
        <v xml:space="preserve">Production       </v>
      </c>
    </row>
    <row r="1139" spans="1:11">
      <c r="A1139">
        <v>2138</v>
      </c>
      <c r="B1139" t="str">
        <f>VLOOKUP(Table3[[#This Row],[Employee ID]],Table1[[#All],[Employee ID]:[ADEmail]],10)</f>
        <v>wilson.sloan@bilearner.com</v>
      </c>
      <c r="C1139" t="s">
        <v>31178</v>
      </c>
      <c r="D1139">
        <v>1</v>
      </c>
      <c r="E1139">
        <v>5</v>
      </c>
      <c r="F1139">
        <v>2</v>
      </c>
      <c r="G1139" t="str">
        <f>VLOOKUP(Table3[[#This Row],[Employee ID]],Table1[[#All],[Employee ID]:[GenderCode]],3)</f>
        <v>Female</v>
      </c>
      <c r="H1139" t="str">
        <f>VLOOKUP(Table3[[#This Row],[Employee ID]],Table1[[#All],[Employee ID]:[JobFunctionDescription]],2)</f>
        <v>Evp</v>
      </c>
      <c r="I1139" t="str">
        <f>VLOOKUP(Table3[[#This Row],[Employee ID]],Table1[[#All],[Employee ID]:[DepartmentType]],18)</f>
        <v xml:space="preserve">Production       </v>
      </c>
    </row>
    <row r="1140" spans="1:11">
      <c r="A1140">
        <v>2139</v>
      </c>
      <c r="B1140" t="str">
        <f>VLOOKUP(Table3[[#This Row],[Employee ID]],Table1[[#All],[Employee ID]:[ADEmail]],10)</f>
        <v>kaleb.elliott@bilearner.com</v>
      </c>
      <c r="C1140" s="2">
        <v>45051</v>
      </c>
      <c r="D1140">
        <v>1</v>
      </c>
      <c r="E1140">
        <v>4</v>
      </c>
      <c r="F1140">
        <v>4</v>
      </c>
      <c r="G1140" t="str">
        <f>VLOOKUP(Table3[[#This Row],[Employee ID]],Table1[[#All],[Employee ID]:[GenderCode]],3)</f>
        <v>Female</v>
      </c>
      <c r="H1140" t="str">
        <f>VLOOKUP(Table3[[#This Row],[Employee ID]],Table1[[#All],[Employee ID]:[JobFunctionDescription]],2)</f>
        <v>Laborer</v>
      </c>
      <c r="I1140" t="str">
        <f>VLOOKUP(Table3[[#This Row],[Employee ID]],Table1[[#All],[Employee ID]:[DepartmentType]],18)</f>
        <v xml:space="preserve">Production       </v>
      </c>
      <c r="K1140" s="2"/>
    </row>
    <row r="1141" spans="1:11">
      <c r="A1141">
        <v>2140</v>
      </c>
      <c r="B1141" t="str">
        <f>VLOOKUP(Table3[[#This Row],[Employee ID]],Table1[[#All],[Employee ID]:[ADEmail]],10)</f>
        <v>harley.jones@bilearner.com</v>
      </c>
      <c r="C1141" s="2">
        <v>45235</v>
      </c>
      <c r="D1141">
        <v>4</v>
      </c>
      <c r="E1141">
        <v>5</v>
      </c>
      <c r="F1141">
        <v>4</v>
      </c>
      <c r="G1141" t="str">
        <f>VLOOKUP(Table3[[#This Row],[Employee ID]],Table1[[#All],[Employee ID]:[GenderCode]],3)</f>
        <v>Female</v>
      </c>
      <c r="H1141" t="str">
        <f>VLOOKUP(Table3[[#This Row],[Employee ID]],Table1[[#All],[Employee ID]:[JobFunctionDescription]],2)</f>
        <v>Supervisor</v>
      </c>
      <c r="I1141" t="str">
        <f>VLOOKUP(Table3[[#This Row],[Employee ID]],Table1[[#All],[Employee ID]:[DepartmentType]],18)</f>
        <v xml:space="preserve">Production       </v>
      </c>
      <c r="K1141" s="2"/>
    </row>
    <row r="1142" spans="1:11">
      <c r="A1142">
        <v>2141</v>
      </c>
      <c r="B1142" t="str">
        <f>VLOOKUP(Table3[[#This Row],[Employee ID]],Table1[[#All],[Employee ID]:[ADEmail]],10)</f>
        <v>casey.dixon@bilearner.com</v>
      </c>
      <c r="C1142" t="s">
        <v>31268</v>
      </c>
      <c r="D1142">
        <v>2</v>
      </c>
      <c r="E1142">
        <v>3</v>
      </c>
      <c r="F1142">
        <v>3</v>
      </c>
      <c r="G1142" t="str">
        <f>VLOOKUP(Table3[[#This Row],[Employee ID]],Table1[[#All],[Employee ID]:[GenderCode]],3)</f>
        <v>Female</v>
      </c>
      <c r="H1142" t="str">
        <f>VLOOKUP(Table3[[#This Row],[Employee ID]],Table1[[#All],[Employee ID]:[JobFunctionDescription]],2)</f>
        <v>Foreman</v>
      </c>
      <c r="I1142" t="str">
        <f>VLOOKUP(Table3[[#This Row],[Employee ID]],Table1[[#All],[Employee ID]:[DepartmentType]],18)</f>
        <v xml:space="preserve">Production       </v>
      </c>
    </row>
    <row r="1143" spans="1:11">
      <c r="A1143">
        <v>2142</v>
      </c>
      <c r="B1143" t="str">
        <f>VLOOKUP(Table3[[#This Row],[Employee ID]],Table1[[#All],[Employee ID]:[ADEmail]],10)</f>
        <v>josue.gentry@bilearner.com</v>
      </c>
      <c r="C1143" s="2">
        <v>45082</v>
      </c>
      <c r="D1143">
        <v>2</v>
      </c>
      <c r="E1143">
        <v>5</v>
      </c>
      <c r="F1143">
        <v>1</v>
      </c>
      <c r="G1143" t="str">
        <f>VLOOKUP(Table3[[#This Row],[Employee ID]],Table1[[#All],[Employee ID]:[GenderCode]],3)</f>
        <v>Female</v>
      </c>
      <c r="H1143" t="str">
        <f>VLOOKUP(Table3[[#This Row],[Employee ID]],Table1[[#All],[Employee ID]:[JobFunctionDescription]],2)</f>
        <v>Engineer</v>
      </c>
      <c r="I1143" t="str">
        <f>VLOOKUP(Table3[[#This Row],[Employee ID]],Table1[[#All],[Employee ID]:[DepartmentType]],18)</f>
        <v xml:space="preserve">Production       </v>
      </c>
      <c r="K1143" s="2"/>
    </row>
    <row r="1144" spans="1:11">
      <c r="A1144">
        <v>2143</v>
      </c>
      <c r="B1144" t="str">
        <f>VLOOKUP(Table3[[#This Row],[Employee ID]],Table1[[#All],[Employee ID]:[ADEmail]],10)</f>
        <v>adelaide.meyer@bilearner.com</v>
      </c>
      <c r="C1144" t="s">
        <v>31111</v>
      </c>
      <c r="D1144">
        <v>2</v>
      </c>
      <c r="E1144">
        <v>1</v>
      </c>
      <c r="F1144">
        <v>1</v>
      </c>
      <c r="G1144" t="str">
        <f>VLOOKUP(Table3[[#This Row],[Employee ID]],Table1[[#All],[Employee ID]:[GenderCode]],3)</f>
        <v>Female</v>
      </c>
      <c r="H1144" t="str">
        <f>VLOOKUP(Table3[[#This Row],[Employee ID]],Table1[[#All],[Employee ID]:[JobFunctionDescription]],2)</f>
        <v>Coordinator</v>
      </c>
      <c r="I1144" t="str">
        <f>VLOOKUP(Table3[[#This Row],[Employee ID]],Table1[[#All],[Employee ID]:[DepartmentType]],18)</f>
        <v xml:space="preserve">Production       </v>
      </c>
    </row>
    <row r="1145" spans="1:11">
      <c r="A1145">
        <v>2144</v>
      </c>
      <c r="B1145" t="str">
        <f>VLOOKUP(Table3[[#This Row],[Employee ID]],Table1[[#All],[Employee ID]:[ADEmail]],10)</f>
        <v>pierre.craig@bilearner.com</v>
      </c>
      <c r="C1145" s="2">
        <v>45175</v>
      </c>
      <c r="D1145">
        <v>2</v>
      </c>
      <c r="E1145">
        <v>5</v>
      </c>
      <c r="F1145">
        <v>4</v>
      </c>
      <c r="G1145" t="str">
        <f>VLOOKUP(Table3[[#This Row],[Employee ID]],Table1[[#All],[Employee ID]:[GenderCode]],3)</f>
        <v>Female</v>
      </c>
      <c r="H1145" t="str">
        <f>VLOOKUP(Table3[[#This Row],[Employee ID]],Table1[[#All],[Employee ID]:[JobFunctionDescription]],2)</f>
        <v>Laborer</v>
      </c>
      <c r="I1145" t="str">
        <f>VLOOKUP(Table3[[#This Row],[Employee ID]],Table1[[#All],[Employee ID]:[DepartmentType]],18)</f>
        <v xml:space="preserve">Production       </v>
      </c>
      <c r="K1145" s="2"/>
    </row>
    <row r="1146" spans="1:11">
      <c r="A1146">
        <v>2145</v>
      </c>
      <c r="B1146" t="str">
        <f>VLOOKUP(Table3[[#This Row],[Employee ID]],Table1[[#All],[Employee ID]:[ADEmail]],10)</f>
        <v>leo.hickman@bilearner.com</v>
      </c>
      <c r="C1146" t="s">
        <v>31215</v>
      </c>
      <c r="D1146">
        <v>3</v>
      </c>
      <c r="E1146">
        <v>3</v>
      </c>
      <c r="F1146">
        <v>5</v>
      </c>
      <c r="G1146" t="str">
        <f>VLOOKUP(Table3[[#This Row],[Employee ID]],Table1[[#All],[Employee ID]:[GenderCode]],3)</f>
        <v>Female</v>
      </c>
      <c r="H1146" t="str">
        <f>VLOOKUP(Table3[[#This Row],[Employee ID]],Table1[[#All],[Employee ID]:[JobFunctionDescription]],2)</f>
        <v>Coordinator</v>
      </c>
      <c r="I1146" t="str">
        <f>VLOOKUP(Table3[[#This Row],[Employee ID]],Table1[[#All],[Employee ID]:[DepartmentType]],18)</f>
        <v xml:space="preserve">Production       </v>
      </c>
    </row>
    <row r="1147" spans="1:11">
      <c r="A1147">
        <v>2146</v>
      </c>
      <c r="B1147" t="str">
        <f>VLOOKUP(Table3[[#This Row],[Employee ID]],Table1[[#All],[Employee ID]:[ADEmail]],10)</f>
        <v>frankie.franklin@bilearner.com</v>
      </c>
      <c r="C1147" t="s">
        <v>31233</v>
      </c>
      <c r="D1147">
        <v>3</v>
      </c>
      <c r="E1147">
        <v>1</v>
      </c>
      <c r="F1147">
        <v>1</v>
      </c>
      <c r="G1147" t="str">
        <f>VLOOKUP(Table3[[#This Row],[Employee ID]],Table1[[#All],[Employee ID]:[GenderCode]],3)</f>
        <v>Female</v>
      </c>
      <c r="H1147" t="str">
        <f>VLOOKUP(Table3[[#This Row],[Employee ID]],Table1[[#All],[Employee ID]:[JobFunctionDescription]],2)</f>
        <v>Model Assistant</v>
      </c>
      <c r="I1147" t="str">
        <f>VLOOKUP(Table3[[#This Row],[Employee ID]],Table1[[#All],[Employee ID]:[DepartmentType]],18)</f>
        <v xml:space="preserve">Production       </v>
      </c>
    </row>
    <row r="1148" spans="1:11">
      <c r="A1148">
        <v>2147</v>
      </c>
      <c r="B1148" t="str">
        <f>VLOOKUP(Table3[[#This Row],[Employee ID]],Table1[[#All],[Employee ID]:[ADEmail]],10)</f>
        <v>vance.cain@bilearner.com</v>
      </c>
      <c r="C1148" s="2">
        <v>44631</v>
      </c>
      <c r="D1148">
        <v>2</v>
      </c>
      <c r="E1148">
        <v>1</v>
      </c>
      <c r="F1148">
        <v>2</v>
      </c>
      <c r="G1148" t="str">
        <f>VLOOKUP(Table3[[#This Row],[Employee ID]],Table1[[#All],[Employee ID]:[GenderCode]],3)</f>
        <v>Female</v>
      </c>
      <c r="H1148" t="str">
        <f>VLOOKUP(Table3[[#This Row],[Employee ID]],Table1[[#All],[Employee ID]:[JobFunctionDescription]],2)</f>
        <v>Lineman</v>
      </c>
      <c r="I1148" t="str">
        <f>VLOOKUP(Table3[[#This Row],[Employee ID]],Table1[[#All],[Employee ID]:[DepartmentType]],18)</f>
        <v xml:space="preserve">Production       </v>
      </c>
      <c r="K1148" s="2"/>
    </row>
    <row r="1149" spans="1:11">
      <c r="A1149">
        <v>2148</v>
      </c>
      <c r="B1149" t="str">
        <f>VLOOKUP(Table3[[#This Row],[Employee ID]],Table1[[#All],[Employee ID]:[ADEmail]],10)</f>
        <v>joel.koch@bilearner.com</v>
      </c>
      <c r="C1149" s="2">
        <v>45266</v>
      </c>
      <c r="D1149">
        <v>1</v>
      </c>
      <c r="E1149">
        <v>1</v>
      </c>
      <c r="F1149">
        <v>2</v>
      </c>
      <c r="G1149" t="str">
        <f>VLOOKUP(Table3[[#This Row],[Employee ID]],Table1[[#All],[Employee ID]:[GenderCode]],3)</f>
        <v>Female</v>
      </c>
      <c r="H1149" t="str">
        <f>VLOOKUP(Table3[[#This Row],[Employee ID]],Table1[[#All],[Employee ID]:[JobFunctionDescription]],2)</f>
        <v>Splicer</v>
      </c>
      <c r="I1149" t="str">
        <f>VLOOKUP(Table3[[#This Row],[Employee ID]],Table1[[#All],[Employee ID]:[DepartmentType]],18)</f>
        <v xml:space="preserve">Production       </v>
      </c>
      <c r="K1149" s="2"/>
    </row>
    <row r="1150" spans="1:11">
      <c r="A1150">
        <v>2149</v>
      </c>
      <c r="B1150" t="str">
        <f>VLOOKUP(Table3[[#This Row],[Employee ID]],Table1[[#All],[Employee ID]:[ADEmail]],10)</f>
        <v>cheyanne.hess@bilearner.com</v>
      </c>
      <c r="C1150" t="s">
        <v>31203</v>
      </c>
      <c r="D1150">
        <v>5</v>
      </c>
      <c r="E1150">
        <v>3</v>
      </c>
      <c r="F1150">
        <v>5</v>
      </c>
      <c r="G1150" t="str">
        <f>VLOOKUP(Table3[[#This Row],[Employee ID]],Table1[[#All],[Employee ID]:[GenderCode]],3)</f>
        <v>Female</v>
      </c>
      <c r="H1150" t="str">
        <f>VLOOKUP(Table3[[#This Row],[Employee ID]],Table1[[#All],[Employee ID]:[JobFunctionDescription]],2)</f>
        <v>Coordinator</v>
      </c>
      <c r="I1150" t="str">
        <f>VLOOKUP(Table3[[#This Row],[Employee ID]],Table1[[#All],[Employee ID]:[DepartmentType]],18)</f>
        <v xml:space="preserve">Production       </v>
      </c>
    </row>
    <row r="1151" spans="1:11">
      <c r="A1151">
        <v>2150</v>
      </c>
      <c r="B1151" t="str">
        <f>VLOOKUP(Table3[[#This Row],[Employee ID]],Table1[[#All],[Employee ID]:[ADEmail]],10)</f>
        <v>ishaan.sheppard@bilearner.com</v>
      </c>
      <c r="C1151" t="s">
        <v>31103</v>
      </c>
      <c r="D1151">
        <v>2</v>
      </c>
      <c r="E1151">
        <v>1</v>
      </c>
      <c r="F1151">
        <v>1</v>
      </c>
      <c r="G1151" t="str">
        <f>VLOOKUP(Table3[[#This Row],[Employee ID]],Table1[[#All],[Employee ID]:[GenderCode]],3)</f>
        <v>Female</v>
      </c>
      <c r="H1151" t="str">
        <f>VLOOKUP(Table3[[#This Row],[Employee ID]],Table1[[#All],[Employee ID]:[JobFunctionDescription]],2)</f>
        <v>Splicer</v>
      </c>
      <c r="I1151" t="str">
        <f>VLOOKUP(Table3[[#This Row],[Employee ID]],Table1[[#All],[Employee ID]:[DepartmentType]],18)</f>
        <v xml:space="preserve">Production       </v>
      </c>
    </row>
    <row r="1152" spans="1:11">
      <c r="A1152">
        <v>2151</v>
      </c>
      <c r="B1152" t="str">
        <f>VLOOKUP(Table3[[#This Row],[Employee ID]],Table1[[#All],[Employee ID]:[ADEmail]],10)</f>
        <v>areli.mitchell@bilearner.com</v>
      </c>
      <c r="C1152" s="2">
        <v>45234</v>
      </c>
      <c r="D1152">
        <v>4</v>
      </c>
      <c r="E1152">
        <v>4</v>
      </c>
      <c r="F1152">
        <v>4</v>
      </c>
      <c r="G1152" t="str">
        <f>VLOOKUP(Table3[[#This Row],[Employee ID]],Table1[[#All],[Employee ID]:[GenderCode]],3)</f>
        <v>Female</v>
      </c>
      <c r="H1152" t="str">
        <f>VLOOKUP(Table3[[#This Row],[Employee ID]],Table1[[#All],[Employee ID]:[JobFunctionDescription]],2)</f>
        <v>Engineer</v>
      </c>
      <c r="I1152" t="str">
        <f>VLOOKUP(Table3[[#This Row],[Employee ID]],Table1[[#All],[Employee ID]:[DepartmentType]],18)</f>
        <v xml:space="preserve">Production       </v>
      </c>
      <c r="K1152" s="2"/>
    </row>
    <row r="1153" spans="1:11">
      <c r="A1153">
        <v>2152</v>
      </c>
      <c r="B1153" t="str">
        <f>VLOOKUP(Table3[[#This Row],[Employee ID]],Table1[[#All],[Employee ID]:[ADEmail]],10)</f>
        <v>alexis.kirby@bilearner.com</v>
      </c>
      <c r="C1153" t="s">
        <v>31214</v>
      </c>
      <c r="D1153">
        <v>3</v>
      </c>
      <c r="E1153">
        <v>1</v>
      </c>
      <c r="F1153">
        <v>4</v>
      </c>
      <c r="G1153" t="str">
        <f>VLOOKUP(Table3[[#This Row],[Employee ID]],Table1[[#All],[Employee ID]:[GenderCode]],3)</f>
        <v>Female</v>
      </c>
      <c r="H1153" t="str">
        <f>VLOOKUP(Table3[[#This Row],[Employee ID]],Table1[[#All],[Employee ID]:[JobFunctionDescription]],2)</f>
        <v>Project Manager</v>
      </c>
      <c r="I1153" t="str">
        <f>VLOOKUP(Table3[[#This Row],[Employee ID]],Table1[[#All],[Employee ID]:[DepartmentType]],18)</f>
        <v xml:space="preserve">Production       </v>
      </c>
    </row>
    <row r="1154" spans="1:11">
      <c r="A1154">
        <v>2153</v>
      </c>
      <c r="B1154" t="str">
        <f>VLOOKUP(Table3[[#This Row],[Employee ID]],Table1[[#All],[Employee ID]:[ADEmail]],10)</f>
        <v>alfred.caldwell@bilearner.com</v>
      </c>
      <c r="C1154" t="s">
        <v>31100</v>
      </c>
      <c r="D1154">
        <v>3</v>
      </c>
      <c r="E1154">
        <v>5</v>
      </c>
      <c r="F1154">
        <v>3</v>
      </c>
      <c r="G1154" t="str">
        <f>VLOOKUP(Table3[[#This Row],[Employee ID]],Table1[[#All],[Employee ID]:[GenderCode]],3)</f>
        <v>Female</v>
      </c>
      <c r="H1154" t="str">
        <f>VLOOKUP(Table3[[#This Row],[Employee ID]],Table1[[#All],[Employee ID]:[JobFunctionDescription]],2)</f>
        <v>Model Assistant</v>
      </c>
      <c r="I1154" t="str">
        <f>VLOOKUP(Table3[[#This Row],[Employee ID]],Table1[[#All],[Employee ID]:[DepartmentType]],18)</f>
        <v xml:space="preserve">Production       </v>
      </c>
    </row>
    <row r="1155" spans="1:11">
      <c r="A1155">
        <v>2154</v>
      </c>
      <c r="B1155" t="str">
        <f>VLOOKUP(Table3[[#This Row],[Employee ID]],Table1[[#All],[Employee ID]:[ADEmail]],10)</f>
        <v>julianna.vang@bilearner.com</v>
      </c>
      <c r="C1155" t="s">
        <v>31290</v>
      </c>
      <c r="D1155">
        <v>1</v>
      </c>
      <c r="E1155">
        <v>3</v>
      </c>
      <c r="F1155">
        <v>2</v>
      </c>
      <c r="G1155" t="str">
        <f>VLOOKUP(Table3[[#This Row],[Employee ID]],Table1[[#All],[Employee ID]:[GenderCode]],3)</f>
        <v>Male</v>
      </c>
      <c r="H1155" t="str">
        <f>VLOOKUP(Table3[[#This Row],[Employee ID]],Table1[[#All],[Employee ID]:[JobFunctionDescription]],2)</f>
        <v>Driller</v>
      </c>
      <c r="I1155" t="str">
        <f>VLOOKUP(Table3[[#This Row],[Employee ID]],Table1[[#All],[Employee ID]:[DepartmentType]],18)</f>
        <v xml:space="preserve">Production       </v>
      </c>
    </row>
    <row r="1156" spans="1:11">
      <c r="A1156">
        <v>2155</v>
      </c>
      <c r="B1156" t="str">
        <f>VLOOKUP(Table3[[#This Row],[Employee ID]],Table1[[#All],[Employee ID]:[ADEmail]],10)</f>
        <v>arthur.wilson@bilearner.com</v>
      </c>
      <c r="C1156" t="s">
        <v>31177</v>
      </c>
      <c r="D1156">
        <v>1</v>
      </c>
      <c r="E1156">
        <v>2</v>
      </c>
      <c r="F1156">
        <v>4</v>
      </c>
      <c r="G1156" t="str">
        <f>VLOOKUP(Table3[[#This Row],[Employee ID]],Table1[[#All],[Employee ID]:[GenderCode]],3)</f>
        <v>Female</v>
      </c>
      <c r="H1156" t="str">
        <f>VLOOKUP(Table3[[#This Row],[Employee ID]],Table1[[#All],[Employee ID]:[JobFunctionDescription]],2)</f>
        <v>Coordinator</v>
      </c>
      <c r="I1156" t="str">
        <f>VLOOKUP(Table3[[#This Row],[Employee ID]],Table1[[#All],[Employee ID]:[DepartmentType]],18)</f>
        <v xml:space="preserve">Production       </v>
      </c>
    </row>
    <row r="1157" spans="1:11">
      <c r="A1157">
        <v>2156</v>
      </c>
      <c r="B1157" t="str">
        <f>VLOOKUP(Table3[[#This Row],[Employee ID]],Table1[[#All],[Employee ID]:[ADEmail]],10)</f>
        <v>ariel.osborn@bilearner.com</v>
      </c>
      <c r="C1157" s="2">
        <v>44988</v>
      </c>
      <c r="D1157">
        <v>5</v>
      </c>
      <c r="E1157">
        <v>1</v>
      </c>
      <c r="F1157">
        <v>3</v>
      </c>
      <c r="G1157" t="str">
        <f>VLOOKUP(Table3[[#This Row],[Employee ID]],Table1[[#All],[Employee ID]:[GenderCode]],3)</f>
        <v>Female</v>
      </c>
      <c r="H1157" t="str">
        <f>VLOOKUP(Table3[[#This Row],[Employee ID]],Table1[[#All],[Employee ID]:[JobFunctionDescription]],2)</f>
        <v>Manager</v>
      </c>
      <c r="I1157" t="str">
        <f>VLOOKUP(Table3[[#This Row],[Employee ID]],Table1[[#All],[Employee ID]:[DepartmentType]],18)</f>
        <v xml:space="preserve">Production       </v>
      </c>
      <c r="K1157" s="2"/>
    </row>
    <row r="1158" spans="1:11">
      <c r="A1158">
        <v>2157</v>
      </c>
      <c r="B1158" t="str">
        <f>VLOOKUP(Table3[[#This Row],[Employee ID]],Table1[[#All],[Employee ID]:[ADEmail]],10)</f>
        <v>ansley.arias@bilearner.com</v>
      </c>
      <c r="C1158" s="2">
        <v>44846</v>
      </c>
      <c r="D1158">
        <v>4</v>
      </c>
      <c r="E1158">
        <v>2</v>
      </c>
      <c r="F1158">
        <v>5</v>
      </c>
      <c r="G1158" t="str">
        <f>VLOOKUP(Table3[[#This Row],[Employee ID]],Table1[[#All],[Employee ID]:[GenderCode]],3)</f>
        <v>Female</v>
      </c>
      <c r="H1158" t="str">
        <f>VLOOKUP(Table3[[#This Row],[Employee ID]],Table1[[#All],[Employee ID]:[JobFunctionDescription]],2)</f>
        <v>Assistant</v>
      </c>
      <c r="I1158" t="str">
        <f>VLOOKUP(Table3[[#This Row],[Employee ID]],Table1[[#All],[Employee ID]:[DepartmentType]],18)</f>
        <v xml:space="preserve">Production       </v>
      </c>
      <c r="K1158" s="2"/>
    </row>
    <row r="1159" spans="1:11">
      <c r="A1159">
        <v>2158</v>
      </c>
      <c r="B1159" t="str">
        <f>VLOOKUP(Table3[[#This Row],[Employee ID]],Table1[[#All],[Employee ID]:[ADEmail]],10)</f>
        <v>melany.stafford@bilearner.com</v>
      </c>
      <c r="C1159" s="2">
        <v>45017</v>
      </c>
      <c r="D1159">
        <v>2</v>
      </c>
      <c r="E1159">
        <v>4</v>
      </c>
      <c r="F1159">
        <v>3</v>
      </c>
      <c r="G1159" t="str">
        <f>VLOOKUP(Table3[[#This Row],[Employee ID]],Table1[[#All],[Employee ID]:[GenderCode]],3)</f>
        <v>Female</v>
      </c>
      <c r="H1159" t="str">
        <f>VLOOKUP(Table3[[#This Row],[Employee ID]],Table1[[#All],[Employee ID]:[JobFunctionDescription]],2)</f>
        <v>Foreman</v>
      </c>
      <c r="I1159" t="str">
        <f>VLOOKUP(Table3[[#This Row],[Employee ID]],Table1[[#All],[Employee ID]:[DepartmentType]],18)</f>
        <v xml:space="preserve">Production       </v>
      </c>
      <c r="K1159" s="2"/>
    </row>
    <row r="1160" spans="1:11">
      <c r="A1160">
        <v>2159</v>
      </c>
      <c r="B1160" t="str">
        <f>VLOOKUP(Table3[[#This Row],[Employee ID]],Table1[[#All],[Employee ID]:[ADEmail]],10)</f>
        <v>matias.burns@bilearner.com</v>
      </c>
      <c r="C1160" t="s">
        <v>31239</v>
      </c>
      <c r="D1160">
        <v>1</v>
      </c>
      <c r="E1160">
        <v>1</v>
      </c>
      <c r="F1160">
        <v>1</v>
      </c>
      <c r="G1160" t="str">
        <f>VLOOKUP(Table3[[#This Row],[Employee ID]],Table1[[#All],[Employee ID]:[GenderCode]],3)</f>
        <v>Female</v>
      </c>
      <c r="H1160" t="str">
        <f>VLOOKUP(Table3[[#This Row],[Employee ID]],Table1[[#All],[Employee ID]:[JobFunctionDescription]],2)</f>
        <v>Lineman</v>
      </c>
      <c r="I1160" t="str">
        <f>VLOOKUP(Table3[[#This Row],[Employee ID]],Table1[[#All],[Employee ID]:[DepartmentType]],18)</f>
        <v xml:space="preserve">Production       </v>
      </c>
    </row>
    <row r="1161" spans="1:11">
      <c r="A1161">
        <v>2160</v>
      </c>
      <c r="B1161" t="str">
        <f>VLOOKUP(Table3[[#This Row],[Employee ID]],Table1[[#All],[Employee ID]:[ADEmail]],10)</f>
        <v>aden.george@bilearner.com</v>
      </c>
      <c r="C1161" t="s">
        <v>31112</v>
      </c>
      <c r="D1161">
        <v>1</v>
      </c>
      <c r="E1161">
        <v>1</v>
      </c>
      <c r="F1161">
        <v>5</v>
      </c>
      <c r="G1161" t="str">
        <f>VLOOKUP(Table3[[#This Row],[Employee ID]],Table1[[#All],[Employee ID]:[GenderCode]],3)</f>
        <v>Female</v>
      </c>
      <c r="H1161" t="str">
        <f>VLOOKUP(Table3[[#This Row],[Employee ID]],Table1[[#All],[Employee ID]:[JobFunctionDescription]],2)</f>
        <v>Laborer</v>
      </c>
      <c r="I1161" t="str">
        <f>VLOOKUP(Table3[[#This Row],[Employee ID]],Table1[[#All],[Employee ID]:[DepartmentType]],18)</f>
        <v xml:space="preserve">Production       </v>
      </c>
    </row>
    <row r="1162" spans="1:11">
      <c r="A1162">
        <v>2161</v>
      </c>
      <c r="B1162" t="str">
        <f>VLOOKUP(Table3[[#This Row],[Employee ID]],Table1[[#All],[Employee ID]:[ADEmail]],10)</f>
        <v>rodolfo.franklin@bilearner.com</v>
      </c>
      <c r="C1162" t="s">
        <v>31262</v>
      </c>
      <c r="D1162">
        <v>1</v>
      </c>
      <c r="E1162">
        <v>4</v>
      </c>
      <c r="F1162">
        <v>3</v>
      </c>
      <c r="G1162" t="str">
        <f>VLOOKUP(Table3[[#This Row],[Employee ID]],Table1[[#All],[Employee ID]:[GenderCode]],3)</f>
        <v>Female</v>
      </c>
      <c r="H1162" t="str">
        <f>VLOOKUP(Table3[[#This Row],[Employee ID]],Table1[[#All],[Employee ID]:[JobFunctionDescription]],2)</f>
        <v>Engineer</v>
      </c>
      <c r="I1162" t="str">
        <f>VLOOKUP(Table3[[#This Row],[Employee ID]],Table1[[#All],[Employee ID]:[DepartmentType]],18)</f>
        <v xml:space="preserve">Production       </v>
      </c>
    </row>
    <row r="1163" spans="1:11">
      <c r="A1163">
        <v>2162</v>
      </c>
      <c r="B1163" t="str">
        <f>VLOOKUP(Table3[[#This Row],[Employee ID]],Table1[[#All],[Employee ID]:[ADEmail]],10)</f>
        <v>juliet.wall@bilearner.com</v>
      </c>
      <c r="C1163" t="s">
        <v>31101</v>
      </c>
      <c r="D1163">
        <v>3</v>
      </c>
      <c r="E1163">
        <v>5</v>
      </c>
      <c r="F1163">
        <v>4</v>
      </c>
      <c r="G1163" t="str">
        <f>VLOOKUP(Table3[[#This Row],[Employee ID]],Table1[[#All],[Employee ID]:[GenderCode]],3)</f>
        <v>Female</v>
      </c>
      <c r="H1163" t="str">
        <f>VLOOKUP(Table3[[#This Row],[Employee ID]],Table1[[#All],[Employee ID]:[JobFunctionDescription]],2)</f>
        <v>Project Manager</v>
      </c>
      <c r="I1163" t="str">
        <f>VLOOKUP(Table3[[#This Row],[Employee ID]],Table1[[#All],[Employee ID]:[DepartmentType]],18)</f>
        <v xml:space="preserve">Production       </v>
      </c>
    </row>
    <row r="1164" spans="1:11">
      <c r="A1164">
        <v>2163</v>
      </c>
      <c r="B1164" t="str">
        <f>VLOOKUP(Table3[[#This Row],[Employee ID]],Table1[[#All],[Employee ID]:[ADEmail]],10)</f>
        <v>london.contreras@bilearner.com</v>
      </c>
      <c r="C1164" s="2">
        <v>45261</v>
      </c>
      <c r="D1164">
        <v>5</v>
      </c>
      <c r="E1164">
        <v>5</v>
      </c>
      <c r="F1164">
        <v>4</v>
      </c>
      <c r="G1164" t="str">
        <f>VLOOKUP(Table3[[#This Row],[Employee ID]],Table1[[#All],[Employee ID]:[GenderCode]],3)</f>
        <v>Female</v>
      </c>
      <c r="H1164" t="str">
        <f>VLOOKUP(Table3[[#This Row],[Employee ID]],Table1[[#All],[Employee ID]:[JobFunctionDescription]],2)</f>
        <v>Lineman</v>
      </c>
      <c r="I1164" t="str">
        <f>VLOOKUP(Table3[[#This Row],[Employee ID]],Table1[[#All],[Employee ID]:[DepartmentType]],18)</f>
        <v xml:space="preserve">Production       </v>
      </c>
      <c r="K1164" s="2"/>
    </row>
    <row r="1165" spans="1:11">
      <c r="A1165">
        <v>2164</v>
      </c>
      <c r="B1165" t="str">
        <f>VLOOKUP(Table3[[#This Row],[Employee ID]],Table1[[#All],[Employee ID]:[ADEmail]],10)</f>
        <v>kyler.burton@bilearner.com</v>
      </c>
      <c r="C1165" s="2">
        <v>44816</v>
      </c>
      <c r="D1165">
        <v>3</v>
      </c>
      <c r="E1165">
        <v>1</v>
      </c>
      <c r="F1165">
        <v>3</v>
      </c>
      <c r="G1165" t="str">
        <f>VLOOKUP(Table3[[#This Row],[Employee ID]],Table1[[#All],[Employee ID]:[GenderCode]],3)</f>
        <v>Female</v>
      </c>
      <c r="H1165" t="str">
        <f>VLOOKUP(Table3[[#This Row],[Employee ID]],Table1[[#All],[Employee ID]:[JobFunctionDescription]],2)</f>
        <v>Technician</v>
      </c>
      <c r="I1165" t="str">
        <f>VLOOKUP(Table3[[#This Row],[Employee ID]],Table1[[#All],[Employee ID]:[DepartmentType]],18)</f>
        <v xml:space="preserve">Production       </v>
      </c>
      <c r="K1165" s="2"/>
    </row>
    <row r="1166" spans="1:11">
      <c r="A1166">
        <v>2165</v>
      </c>
      <c r="B1166" t="str">
        <f>VLOOKUP(Table3[[#This Row],[Employee ID]],Table1[[#All],[Employee ID]:[ADEmail]],10)</f>
        <v>yasmine.hughes@bilearner.com</v>
      </c>
      <c r="C1166" t="s">
        <v>31226</v>
      </c>
      <c r="D1166">
        <v>5</v>
      </c>
      <c r="E1166">
        <v>3</v>
      </c>
      <c r="F1166">
        <v>3</v>
      </c>
      <c r="G1166" t="str">
        <f>VLOOKUP(Table3[[#This Row],[Employee ID]],Table1[[#All],[Employee ID]:[GenderCode]],3)</f>
        <v>Female</v>
      </c>
      <c r="H1166" t="str">
        <f>VLOOKUP(Table3[[#This Row],[Employee ID]],Table1[[#All],[Employee ID]:[JobFunctionDescription]],2)</f>
        <v>Laborer</v>
      </c>
      <c r="I1166" t="str">
        <f>VLOOKUP(Table3[[#This Row],[Employee ID]],Table1[[#All],[Employee ID]:[DepartmentType]],18)</f>
        <v xml:space="preserve">Production       </v>
      </c>
    </row>
    <row r="1167" spans="1:11">
      <c r="A1167">
        <v>2166</v>
      </c>
      <c r="B1167" t="str">
        <f>VLOOKUP(Table3[[#This Row],[Employee ID]],Table1[[#All],[Employee ID]:[ADEmail]],10)</f>
        <v>dillon.sullivan@bilearner.com</v>
      </c>
      <c r="C1167" t="s">
        <v>31180</v>
      </c>
      <c r="D1167">
        <v>2</v>
      </c>
      <c r="E1167">
        <v>2</v>
      </c>
      <c r="F1167">
        <v>1</v>
      </c>
      <c r="G1167" t="str">
        <f>VLOOKUP(Table3[[#This Row],[Employee ID]],Table1[[#All],[Employee ID]:[GenderCode]],3)</f>
        <v>Female</v>
      </c>
      <c r="H1167" t="str">
        <f>VLOOKUP(Table3[[#This Row],[Employee ID]],Table1[[#All],[Employee ID]:[JobFunctionDescription]],2)</f>
        <v>Operator</v>
      </c>
      <c r="I1167" t="str">
        <f>VLOOKUP(Table3[[#This Row],[Employee ID]],Table1[[#All],[Employee ID]:[DepartmentType]],18)</f>
        <v xml:space="preserve">Production       </v>
      </c>
    </row>
    <row r="1168" spans="1:11">
      <c r="A1168">
        <v>2167</v>
      </c>
      <c r="B1168" t="str">
        <f>VLOOKUP(Table3[[#This Row],[Employee ID]],Table1[[#All],[Employee ID]:[ADEmail]],10)</f>
        <v>kendrick.ashley@bilearner.com</v>
      </c>
      <c r="C1168" s="2">
        <v>44629</v>
      </c>
      <c r="D1168">
        <v>2</v>
      </c>
      <c r="E1168">
        <v>4</v>
      </c>
      <c r="F1168">
        <v>2</v>
      </c>
      <c r="G1168" t="str">
        <f>VLOOKUP(Table3[[#This Row],[Employee ID]],Table1[[#All],[Employee ID]:[GenderCode]],3)</f>
        <v>Female</v>
      </c>
      <c r="H1168" t="str">
        <f>VLOOKUP(Table3[[#This Row],[Employee ID]],Table1[[#All],[Employee ID]:[JobFunctionDescription]],2)</f>
        <v>Administrator</v>
      </c>
      <c r="I1168" t="str">
        <f>VLOOKUP(Table3[[#This Row],[Employee ID]],Table1[[#All],[Employee ID]:[DepartmentType]],18)</f>
        <v xml:space="preserve">Production       </v>
      </c>
      <c r="K1168" s="2"/>
    </row>
    <row r="1169" spans="1:11">
      <c r="A1169">
        <v>2168</v>
      </c>
      <c r="B1169" t="str">
        <f>VLOOKUP(Table3[[#This Row],[Employee ID]],Table1[[#All],[Employee ID]:[ADEmail]],10)</f>
        <v>rashad.mayo@bilearner.com</v>
      </c>
      <c r="C1169" s="2">
        <v>45139</v>
      </c>
      <c r="D1169">
        <v>5</v>
      </c>
      <c r="E1169">
        <v>1</v>
      </c>
      <c r="F1169">
        <v>4</v>
      </c>
      <c r="G1169" t="str">
        <f>VLOOKUP(Table3[[#This Row],[Employee ID]],Table1[[#All],[Employee ID]:[GenderCode]],3)</f>
        <v>Female</v>
      </c>
      <c r="H1169" t="str">
        <f>VLOOKUP(Table3[[#This Row],[Employee ID]],Table1[[#All],[Employee ID]:[JobFunctionDescription]],2)</f>
        <v>Technician</v>
      </c>
      <c r="I1169" t="str">
        <f>VLOOKUP(Table3[[#This Row],[Employee ID]],Table1[[#All],[Employee ID]:[DepartmentType]],18)</f>
        <v xml:space="preserve">Production       </v>
      </c>
      <c r="K1169" s="2"/>
    </row>
    <row r="1170" spans="1:11">
      <c r="A1170">
        <v>2169</v>
      </c>
      <c r="B1170" t="str">
        <f>VLOOKUP(Table3[[#This Row],[Employee ID]],Table1[[#All],[Employee ID]:[ADEmail]],10)</f>
        <v>larissa.warner@bilearner.com</v>
      </c>
      <c r="C1170" t="s">
        <v>31188</v>
      </c>
      <c r="D1170">
        <v>5</v>
      </c>
      <c r="E1170">
        <v>2</v>
      </c>
      <c r="F1170">
        <v>4</v>
      </c>
      <c r="G1170" t="str">
        <f>VLOOKUP(Table3[[#This Row],[Employee ID]],Table1[[#All],[Employee ID]:[GenderCode]],3)</f>
        <v>Female</v>
      </c>
      <c r="H1170" t="str">
        <f>VLOOKUP(Table3[[#This Row],[Employee ID]],Table1[[#All],[Employee ID]:[JobFunctionDescription]],2)</f>
        <v>Flagger</v>
      </c>
      <c r="I1170" t="str">
        <f>VLOOKUP(Table3[[#This Row],[Employee ID]],Table1[[#All],[Employee ID]:[DepartmentType]],18)</f>
        <v xml:space="preserve">Production       </v>
      </c>
    </row>
    <row r="1171" spans="1:11">
      <c r="A1171">
        <v>2170</v>
      </c>
      <c r="B1171" t="str">
        <f>VLOOKUP(Table3[[#This Row],[Employee ID]],Table1[[#All],[Employee ID]:[ADEmail]],10)</f>
        <v>delilah.cooke@bilearner.com</v>
      </c>
      <c r="C1171" t="s">
        <v>31162</v>
      </c>
      <c r="D1171">
        <v>1</v>
      </c>
      <c r="E1171">
        <v>5</v>
      </c>
      <c r="F1171">
        <v>2</v>
      </c>
      <c r="G1171" t="str">
        <f>VLOOKUP(Table3[[#This Row],[Employee ID]],Table1[[#All],[Employee ID]:[GenderCode]],3)</f>
        <v>Female</v>
      </c>
      <c r="H1171" t="str">
        <f>VLOOKUP(Table3[[#This Row],[Employee ID]],Table1[[#All],[Employee ID]:[JobFunctionDescription]],2)</f>
        <v>Billing</v>
      </c>
      <c r="I1171" t="str">
        <f>VLOOKUP(Table3[[#This Row],[Employee ID]],Table1[[#All],[Employee ID]:[DepartmentType]],18)</f>
        <v xml:space="preserve">Production       </v>
      </c>
    </row>
    <row r="1172" spans="1:11">
      <c r="A1172">
        <v>2171</v>
      </c>
      <c r="B1172" t="str">
        <f>VLOOKUP(Table3[[#This Row],[Employee ID]],Table1[[#All],[Employee ID]:[ADEmail]],10)</f>
        <v>simone.sharp@bilearner.com</v>
      </c>
      <c r="C1172" t="s">
        <v>31168</v>
      </c>
      <c r="D1172">
        <v>1</v>
      </c>
      <c r="E1172">
        <v>3</v>
      </c>
      <c r="F1172">
        <v>2</v>
      </c>
      <c r="G1172" t="str">
        <f>VLOOKUP(Table3[[#This Row],[Employee ID]],Table1[[#All],[Employee ID]:[GenderCode]],3)</f>
        <v>Female</v>
      </c>
      <c r="H1172" t="str">
        <f>VLOOKUP(Table3[[#This Row],[Employee ID]],Table1[[#All],[Employee ID]:[JobFunctionDescription]],2)</f>
        <v>Executive Assistant</v>
      </c>
      <c r="I1172" t="str">
        <f>VLOOKUP(Table3[[#This Row],[Employee ID]],Table1[[#All],[Employee ID]:[DepartmentType]],18)</f>
        <v xml:space="preserve">Production       </v>
      </c>
    </row>
    <row r="1173" spans="1:11">
      <c r="A1173">
        <v>2172</v>
      </c>
      <c r="B1173" t="str">
        <f>VLOOKUP(Table3[[#This Row],[Employee ID]],Table1[[#All],[Employee ID]:[ADEmail]],10)</f>
        <v>cristofer.mcbride@bilearner.com</v>
      </c>
      <c r="C1173" t="s">
        <v>31124</v>
      </c>
      <c r="D1173">
        <v>2</v>
      </c>
      <c r="E1173">
        <v>4</v>
      </c>
      <c r="F1173">
        <v>1</v>
      </c>
      <c r="G1173" t="str">
        <f>VLOOKUP(Table3[[#This Row],[Employee ID]],Table1[[#All],[Employee ID]:[GenderCode]],3)</f>
        <v>Female</v>
      </c>
      <c r="H1173" t="str">
        <f>VLOOKUP(Table3[[#This Row],[Employee ID]],Table1[[#All],[Employee ID]:[JobFunctionDescription]],2)</f>
        <v>Laborer</v>
      </c>
      <c r="I1173" t="str">
        <f>VLOOKUP(Table3[[#This Row],[Employee ID]],Table1[[#All],[Employee ID]:[DepartmentType]],18)</f>
        <v xml:space="preserve">Production       </v>
      </c>
    </row>
    <row r="1174" spans="1:11">
      <c r="A1174">
        <v>2173</v>
      </c>
      <c r="B1174" t="str">
        <f>VLOOKUP(Table3[[#This Row],[Employee ID]],Table1[[#All],[Employee ID]:[ADEmail]],10)</f>
        <v>charlize.wong@bilearner.com</v>
      </c>
      <c r="C1174" t="s">
        <v>31291</v>
      </c>
      <c r="D1174">
        <v>1</v>
      </c>
      <c r="E1174">
        <v>4</v>
      </c>
      <c r="F1174">
        <v>3</v>
      </c>
      <c r="G1174" t="str">
        <f>VLOOKUP(Table3[[#This Row],[Employee ID]],Table1[[#All],[Employee ID]:[GenderCode]],3)</f>
        <v>Female</v>
      </c>
      <c r="H1174" t="str">
        <f>VLOOKUP(Table3[[#This Row],[Employee ID]],Table1[[#All],[Employee ID]:[JobFunctionDescription]],2)</f>
        <v>Engineer</v>
      </c>
      <c r="I1174" t="str">
        <f>VLOOKUP(Table3[[#This Row],[Employee ID]],Table1[[#All],[Employee ID]:[DepartmentType]],18)</f>
        <v xml:space="preserve">Production       </v>
      </c>
    </row>
    <row r="1175" spans="1:11">
      <c r="A1175">
        <v>2174</v>
      </c>
      <c r="B1175" t="str">
        <f>VLOOKUP(Table3[[#This Row],[Employee ID]],Table1[[#All],[Employee ID]:[ADEmail]],10)</f>
        <v>adelaide.herman@bilearner.com</v>
      </c>
      <c r="C1175" t="s">
        <v>31221</v>
      </c>
      <c r="D1175">
        <v>1</v>
      </c>
      <c r="E1175">
        <v>1</v>
      </c>
      <c r="F1175">
        <v>5</v>
      </c>
      <c r="G1175" t="str">
        <f>VLOOKUP(Table3[[#This Row],[Employee ID]],Table1[[#All],[Employee ID]:[GenderCode]],3)</f>
        <v>Female</v>
      </c>
      <c r="H1175" t="str">
        <f>VLOOKUP(Table3[[#This Row],[Employee ID]],Table1[[#All],[Employee ID]:[JobFunctionDescription]],2)</f>
        <v>Coordinator</v>
      </c>
      <c r="I1175" t="str">
        <f>VLOOKUP(Table3[[#This Row],[Employee ID]],Table1[[#All],[Employee ID]:[DepartmentType]],18)</f>
        <v xml:space="preserve">Production       </v>
      </c>
    </row>
    <row r="1176" spans="1:11">
      <c r="A1176">
        <v>2175</v>
      </c>
      <c r="B1176" t="str">
        <f>VLOOKUP(Table3[[#This Row],[Employee ID]],Table1[[#All],[Employee ID]:[ADEmail]],10)</f>
        <v>kason.ellison@bilearner.com</v>
      </c>
      <c r="C1176" t="s">
        <v>31168</v>
      </c>
      <c r="D1176">
        <v>1</v>
      </c>
      <c r="E1176">
        <v>3</v>
      </c>
      <c r="F1176">
        <v>3</v>
      </c>
      <c r="G1176" t="str">
        <f>VLOOKUP(Table3[[#This Row],[Employee ID]],Table1[[#All],[Employee ID]:[GenderCode]],3)</f>
        <v>Female</v>
      </c>
      <c r="H1176" t="str">
        <f>VLOOKUP(Table3[[#This Row],[Employee ID]],Table1[[#All],[Employee ID]:[JobFunctionDescription]],2)</f>
        <v>Technician</v>
      </c>
      <c r="I1176" t="str">
        <f>VLOOKUP(Table3[[#This Row],[Employee ID]],Table1[[#All],[Employee ID]:[DepartmentType]],18)</f>
        <v xml:space="preserve">Production       </v>
      </c>
    </row>
    <row r="1177" spans="1:11">
      <c r="A1177">
        <v>2176</v>
      </c>
      <c r="B1177" t="str">
        <f>VLOOKUP(Table3[[#This Row],[Employee ID]],Table1[[#All],[Employee ID]:[ADEmail]],10)</f>
        <v>tyree.weaver@bilearner.com</v>
      </c>
      <c r="C1177" t="s">
        <v>31222</v>
      </c>
      <c r="D1177">
        <v>2</v>
      </c>
      <c r="E1177">
        <v>1</v>
      </c>
      <c r="F1177">
        <v>1</v>
      </c>
      <c r="G1177" t="str">
        <f>VLOOKUP(Table3[[#This Row],[Employee ID]],Table1[[#All],[Employee ID]:[GenderCode]],3)</f>
        <v>Female</v>
      </c>
      <c r="H1177" t="str">
        <f>VLOOKUP(Table3[[#This Row],[Employee ID]],Table1[[#All],[Employee ID]:[JobFunctionDescription]],2)</f>
        <v>Foreman</v>
      </c>
      <c r="I1177" t="str">
        <f>VLOOKUP(Table3[[#This Row],[Employee ID]],Table1[[#All],[Employee ID]:[DepartmentType]],18)</f>
        <v xml:space="preserve">Production       </v>
      </c>
    </row>
    <row r="1178" spans="1:11">
      <c r="A1178">
        <v>2177</v>
      </c>
      <c r="B1178" t="str">
        <f>VLOOKUP(Table3[[#This Row],[Employee ID]],Table1[[#All],[Employee ID]:[ADEmail]],10)</f>
        <v>landen.figueroa@bilearner.com</v>
      </c>
      <c r="C1178" t="s">
        <v>31157</v>
      </c>
      <c r="D1178">
        <v>4</v>
      </c>
      <c r="E1178">
        <v>2</v>
      </c>
      <c r="F1178">
        <v>1</v>
      </c>
      <c r="G1178" t="str">
        <f>VLOOKUP(Table3[[#This Row],[Employee ID]],Table1[[#All],[Employee ID]:[GenderCode]],3)</f>
        <v>Male</v>
      </c>
      <c r="H1178" t="str">
        <f>VLOOKUP(Table3[[#This Row],[Employee ID]],Table1[[#All],[Employee ID]:[JobFunctionDescription]],2)</f>
        <v>Supervisor</v>
      </c>
      <c r="I1178" t="str">
        <f>VLOOKUP(Table3[[#This Row],[Employee ID]],Table1[[#All],[Employee ID]:[DepartmentType]],18)</f>
        <v xml:space="preserve">Production       </v>
      </c>
    </row>
    <row r="1179" spans="1:11">
      <c r="A1179">
        <v>2178</v>
      </c>
      <c r="B1179" t="str">
        <f>VLOOKUP(Table3[[#This Row],[Employee ID]],Table1[[#All],[Employee ID]:[ADEmail]],10)</f>
        <v>francis.robbins@bilearner.com</v>
      </c>
      <c r="C1179" s="2">
        <v>44874</v>
      </c>
      <c r="D1179">
        <v>4</v>
      </c>
      <c r="E1179">
        <v>1</v>
      </c>
      <c r="F1179">
        <v>5</v>
      </c>
      <c r="G1179" t="str">
        <f>VLOOKUP(Table3[[#This Row],[Employee ID]],Table1[[#All],[Employee ID]:[GenderCode]],3)</f>
        <v>Female</v>
      </c>
      <c r="H1179" t="str">
        <f>VLOOKUP(Table3[[#This Row],[Employee ID]],Table1[[#All],[Employee ID]:[JobFunctionDescription]],2)</f>
        <v>Engineer</v>
      </c>
      <c r="I1179" t="str">
        <f>VLOOKUP(Table3[[#This Row],[Employee ID]],Table1[[#All],[Employee ID]:[DepartmentType]],18)</f>
        <v xml:space="preserve">Production       </v>
      </c>
      <c r="K1179" s="2"/>
    </row>
    <row r="1180" spans="1:11">
      <c r="A1180">
        <v>2179</v>
      </c>
      <c r="B1180" t="str">
        <f>VLOOKUP(Table3[[#This Row],[Employee ID]],Table1[[#All],[Employee ID]:[ADEmail]],10)</f>
        <v>raphael.solomon@bilearner.com</v>
      </c>
      <c r="C1180" t="s">
        <v>31156</v>
      </c>
      <c r="D1180">
        <v>1</v>
      </c>
      <c r="E1180">
        <v>3</v>
      </c>
      <c r="F1180">
        <v>1</v>
      </c>
      <c r="G1180" t="str">
        <f>VLOOKUP(Table3[[#This Row],[Employee ID]],Table1[[#All],[Employee ID]:[GenderCode]],3)</f>
        <v>Female</v>
      </c>
      <c r="H1180" t="str">
        <f>VLOOKUP(Table3[[#This Row],[Employee ID]],Table1[[#All],[Employee ID]:[JobFunctionDescription]],2)</f>
        <v>Supervisor</v>
      </c>
      <c r="I1180" t="str">
        <f>VLOOKUP(Table3[[#This Row],[Employee ID]],Table1[[#All],[Employee ID]:[DepartmentType]],18)</f>
        <v xml:space="preserve">Production       </v>
      </c>
    </row>
    <row r="1181" spans="1:11">
      <c r="A1181">
        <v>2180</v>
      </c>
      <c r="B1181" t="str">
        <f>VLOOKUP(Table3[[#This Row],[Employee ID]],Table1[[#All],[Employee ID]:[ADEmail]],10)</f>
        <v>zariah.castaneda@bilearner.com</v>
      </c>
      <c r="C1181" t="s">
        <v>31285</v>
      </c>
      <c r="D1181">
        <v>4</v>
      </c>
      <c r="E1181">
        <v>4</v>
      </c>
      <c r="F1181">
        <v>4</v>
      </c>
      <c r="G1181" t="str">
        <f>VLOOKUP(Table3[[#This Row],[Employee ID]],Table1[[#All],[Employee ID]:[GenderCode]],3)</f>
        <v>Female</v>
      </c>
      <c r="H1181" t="str">
        <f>VLOOKUP(Table3[[#This Row],[Employee ID]],Table1[[#All],[Employee ID]:[JobFunctionDescription]],2)</f>
        <v>Technician</v>
      </c>
      <c r="I1181" t="str">
        <f>VLOOKUP(Table3[[#This Row],[Employee ID]],Table1[[#All],[Employee ID]:[DepartmentType]],18)</f>
        <v xml:space="preserve">Production       </v>
      </c>
    </row>
    <row r="1182" spans="1:11">
      <c r="A1182">
        <v>2181</v>
      </c>
      <c r="B1182" t="str">
        <f>VLOOKUP(Table3[[#This Row],[Employee ID]],Table1[[#All],[Employee ID]:[ADEmail]],10)</f>
        <v>trevin.lambert@bilearner.com</v>
      </c>
      <c r="C1182" s="2">
        <v>45018</v>
      </c>
      <c r="D1182">
        <v>2</v>
      </c>
      <c r="E1182">
        <v>1</v>
      </c>
      <c r="F1182">
        <v>4</v>
      </c>
      <c r="G1182" t="str">
        <f>VLOOKUP(Table3[[#This Row],[Employee ID]],Table1[[#All],[Employee ID]:[GenderCode]],3)</f>
        <v>Female</v>
      </c>
      <c r="H1182" t="str">
        <f>VLOOKUP(Table3[[#This Row],[Employee ID]],Table1[[#All],[Employee ID]:[JobFunctionDescription]],2)</f>
        <v>Foreman</v>
      </c>
      <c r="I1182" t="str">
        <f>VLOOKUP(Table3[[#This Row],[Employee ID]],Table1[[#All],[Employee ID]:[DepartmentType]],18)</f>
        <v xml:space="preserve">Production       </v>
      </c>
      <c r="K1182" s="2"/>
    </row>
    <row r="1183" spans="1:11">
      <c r="A1183">
        <v>2182</v>
      </c>
      <c r="B1183" t="str">
        <f>VLOOKUP(Table3[[#This Row],[Employee ID]],Table1[[#All],[Employee ID]:[ADEmail]],10)</f>
        <v>nathalie.hays@bilearner.com</v>
      </c>
      <c r="C1183" s="2">
        <v>45264</v>
      </c>
      <c r="D1183">
        <v>1</v>
      </c>
      <c r="E1183">
        <v>1</v>
      </c>
      <c r="F1183">
        <v>2</v>
      </c>
      <c r="G1183" t="str">
        <f>VLOOKUP(Table3[[#This Row],[Employee ID]],Table1[[#All],[Employee ID]:[GenderCode]],3)</f>
        <v>Female</v>
      </c>
      <c r="H1183" t="str">
        <f>VLOOKUP(Table3[[#This Row],[Employee ID]],Table1[[#All],[Employee ID]:[JobFunctionDescription]],2)</f>
        <v>Engineer</v>
      </c>
      <c r="I1183" t="str">
        <f>VLOOKUP(Table3[[#This Row],[Employee ID]],Table1[[#All],[Employee ID]:[DepartmentType]],18)</f>
        <v xml:space="preserve">Production       </v>
      </c>
      <c r="K1183" s="2"/>
    </row>
    <row r="1184" spans="1:11">
      <c r="A1184">
        <v>2183</v>
      </c>
      <c r="B1184" t="str">
        <f>VLOOKUP(Table3[[#This Row],[Employee ID]],Table1[[#All],[Employee ID]:[ADEmail]],10)</f>
        <v>bria.bush@bilearner.com</v>
      </c>
      <c r="C1184" t="s">
        <v>31089</v>
      </c>
      <c r="D1184">
        <v>4</v>
      </c>
      <c r="E1184">
        <v>4</v>
      </c>
      <c r="F1184">
        <v>2</v>
      </c>
      <c r="G1184" t="str">
        <f>VLOOKUP(Table3[[#This Row],[Employee ID]],Table1[[#All],[Employee ID]:[GenderCode]],3)</f>
        <v>Female</v>
      </c>
      <c r="H1184" t="str">
        <f>VLOOKUP(Table3[[#This Row],[Employee ID]],Table1[[#All],[Employee ID]:[JobFunctionDescription]],2)</f>
        <v>Manager</v>
      </c>
      <c r="I1184" t="str">
        <f>VLOOKUP(Table3[[#This Row],[Employee ID]],Table1[[#All],[Employee ID]:[DepartmentType]],18)</f>
        <v xml:space="preserve">Production       </v>
      </c>
    </row>
    <row r="1185" spans="1:11">
      <c r="A1185">
        <v>2184</v>
      </c>
      <c r="B1185" t="str">
        <f>VLOOKUP(Table3[[#This Row],[Employee ID]],Table1[[#All],[Employee ID]:[ADEmail]],10)</f>
        <v>mason.brewer@bilearner.com</v>
      </c>
      <c r="C1185" s="2">
        <v>45172</v>
      </c>
      <c r="D1185">
        <v>2</v>
      </c>
      <c r="E1185">
        <v>4</v>
      </c>
      <c r="F1185">
        <v>4</v>
      </c>
      <c r="G1185" t="str">
        <f>VLOOKUP(Table3[[#This Row],[Employee ID]],Table1[[#All],[Employee ID]:[GenderCode]],3)</f>
        <v>Female</v>
      </c>
      <c r="H1185" t="str">
        <f>VLOOKUP(Table3[[#This Row],[Employee ID]],Table1[[#All],[Employee ID]:[JobFunctionDescription]],2)</f>
        <v>Laborer</v>
      </c>
      <c r="I1185" t="str">
        <f>VLOOKUP(Table3[[#This Row],[Employee ID]],Table1[[#All],[Employee ID]:[DepartmentType]],18)</f>
        <v xml:space="preserve">Production       </v>
      </c>
      <c r="K1185" s="2"/>
    </row>
    <row r="1186" spans="1:11">
      <c r="A1186">
        <v>2185</v>
      </c>
      <c r="B1186" t="str">
        <f>VLOOKUP(Table3[[#This Row],[Employee ID]],Table1[[#All],[Employee ID]:[ADEmail]],10)</f>
        <v>salvatore.snyder@bilearner.com</v>
      </c>
      <c r="C1186" s="2">
        <v>44753</v>
      </c>
      <c r="D1186">
        <v>4</v>
      </c>
      <c r="E1186">
        <v>5</v>
      </c>
      <c r="F1186">
        <v>5</v>
      </c>
      <c r="G1186" t="str">
        <f>VLOOKUP(Table3[[#This Row],[Employee ID]],Table1[[#All],[Employee ID]:[GenderCode]],3)</f>
        <v>Female</v>
      </c>
      <c r="H1186" t="str">
        <f>VLOOKUP(Table3[[#This Row],[Employee ID]],Table1[[#All],[Employee ID]:[JobFunctionDescription]],2)</f>
        <v>Groundman</v>
      </c>
      <c r="I1186" t="str">
        <f>VLOOKUP(Table3[[#This Row],[Employee ID]],Table1[[#All],[Employee ID]:[DepartmentType]],18)</f>
        <v xml:space="preserve">Production       </v>
      </c>
      <c r="K1186" s="2"/>
    </row>
    <row r="1187" spans="1:11">
      <c r="A1187">
        <v>2186</v>
      </c>
      <c r="B1187" t="str">
        <f>VLOOKUP(Table3[[#This Row],[Employee ID]],Table1[[#All],[Employee ID]:[ADEmail]],10)</f>
        <v>vivian.hickman@bilearner.com</v>
      </c>
      <c r="C1187" t="s">
        <v>31238</v>
      </c>
      <c r="D1187">
        <v>4</v>
      </c>
      <c r="E1187">
        <v>1</v>
      </c>
      <c r="F1187">
        <v>1</v>
      </c>
      <c r="G1187" t="str">
        <f>VLOOKUP(Table3[[#This Row],[Employee ID]],Table1[[#All],[Employee ID]:[GenderCode]],3)</f>
        <v>Male</v>
      </c>
      <c r="H1187" t="str">
        <f>VLOOKUP(Table3[[#This Row],[Employee ID]],Table1[[#All],[Employee ID]:[JobFunctionDescription]],2)</f>
        <v>Technician</v>
      </c>
      <c r="I1187" t="str">
        <f>VLOOKUP(Table3[[#This Row],[Employee ID]],Table1[[#All],[Employee ID]:[DepartmentType]],18)</f>
        <v xml:space="preserve">Production       </v>
      </c>
    </row>
    <row r="1188" spans="1:11">
      <c r="A1188">
        <v>2187</v>
      </c>
      <c r="B1188" t="str">
        <f>VLOOKUP(Table3[[#This Row],[Employee ID]],Table1[[#All],[Employee ID]:[ADEmail]],10)</f>
        <v>amaris.kirk@bilearner.com</v>
      </c>
      <c r="C1188" t="s">
        <v>31292</v>
      </c>
      <c r="D1188">
        <v>2</v>
      </c>
      <c r="E1188">
        <v>1</v>
      </c>
      <c r="F1188">
        <v>5</v>
      </c>
      <c r="G1188" t="str">
        <f>VLOOKUP(Table3[[#This Row],[Employee ID]],Table1[[#All],[Employee ID]:[GenderCode]],3)</f>
        <v>Female</v>
      </c>
      <c r="H1188" t="str">
        <f>VLOOKUP(Table3[[#This Row],[Employee ID]],Table1[[#All],[Employee ID]:[JobFunctionDescription]],2)</f>
        <v>Program Manager</v>
      </c>
      <c r="I1188" t="str">
        <f>VLOOKUP(Table3[[#This Row],[Employee ID]],Table1[[#All],[Employee ID]:[DepartmentType]],18)</f>
        <v xml:space="preserve">Production       </v>
      </c>
    </row>
    <row r="1189" spans="1:11">
      <c r="A1189">
        <v>2188</v>
      </c>
      <c r="B1189" t="str">
        <f>VLOOKUP(Table3[[#This Row],[Employee ID]],Table1[[#All],[Employee ID]:[ADEmail]],10)</f>
        <v>grant.york@bilearner.com</v>
      </c>
      <c r="C1189" t="s">
        <v>31258</v>
      </c>
      <c r="D1189">
        <v>5</v>
      </c>
      <c r="E1189">
        <v>4</v>
      </c>
      <c r="F1189">
        <v>2</v>
      </c>
      <c r="G1189" t="str">
        <f>VLOOKUP(Table3[[#This Row],[Employee ID]],Table1[[#All],[Employee ID]:[GenderCode]],3)</f>
        <v>Female</v>
      </c>
      <c r="H1189" t="str">
        <f>VLOOKUP(Table3[[#This Row],[Employee ID]],Table1[[#All],[Employee ID]:[JobFunctionDescription]],2)</f>
        <v>Laborer</v>
      </c>
      <c r="I1189" t="str">
        <f>VLOOKUP(Table3[[#This Row],[Employee ID]],Table1[[#All],[Employee ID]:[DepartmentType]],18)</f>
        <v xml:space="preserve">Production       </v>
      </c>
    </row>
    <row r="1190" spans="1:11">
      <c r="A1190">
        <v>2189</v>
      </c>
      <c r="B1190" t="str">
        <f>VLOOKUP(Table3[[#This Row],[Employee ID]],Table1[[#All],[Employee ID]:[ADEmail]],10)</f>
        <v>tyree.mahoney@bilearner.com</v>
      </c>
      <c r="C1190" t="s">
        <v>31191</v>
      </c>
      <c r="D1190">
        <v>1</v>
      </c>
      <c r="E1190">
        <v>2</v>
      </c>
      <c r="F1190">
        <v>4</v>
      </c>
      <c r="G1190" t="str">
        <f>VLOOKUP(Table3[[#This Row],[Employee ID]],Table1[[#All],[Employee ID]:[GenderCode]],3)</f>
        <v>Female</v>
      </c>
      <c r="H1190" t="str">
        <f>VLOOKUP(Table3[[#This Row],[Employee ID]],Table1[[#All],[Employee ID]:[JobFunctionDescription]],2)</f>
        <v>Shop</v>
      </c>
      <c r="I1190" t="str">
        <f>VLOOKUP(Table3[[#This Row],[Employee ID]],Table1[[#All],[Employee ID]:[DepartmentType]],18)</f>
        <v xml:space="preserve">Production       </v>
      </c>
    </row>
    <row r="1191" spans="1:11">
      <c r="A1191">
        <v>2190</v>
      </c>
      <c r="B1191" t="str">
        <f>VLOOKUP(Table3[[#This Row],[Employee ID]],Table1[[#All],[Employee ID]:[ADEmail]],10)</f>
        <v>kimberly.horn@bilearner.com</v>
      </c>
      <c r="C1191" t="s">
        <v>31174</v>
      </c>
      <c r="D1191">
        <v>5</v>
      </c>
      <c r="E1191">
        <v>2</v>
      </c>
      <c r="F1191">
        <v>3</v>
      </c>
      <c r="G1191" t="str">
        <f>VLOOKUP(Table3[[#This Row],[Employee ID]],Table1[[#All],[Employee ID]:[GenderCode]],3)</f>
        <v>Female</v>
      </c>
      <c r="H1191" t="str">
        <f>VLOOKUP(Table3[[#This Row],[Employee ID]],Table1[[#All],[Employee ID]:[JobFunctionDescription]],2)</f>
        <v>Laborer</v>
      </c>
      <c r="I1191" t="str">
        <f>VLOOKUP(Table3[[#This Row],[Employee ID]],Table1[[#All],[Employee ID]:[DepartmentType]],18)</f>
        <v xml:space="preserve">Production       </v>
      </c>
    </row>
    <row r="1192" spans="1:11">
      <c r="A1192">
        <v>2191</v>
      </c>
      <c r="B1192" t="str">
        <f>VLOOKUP(Table3[[#This Row],[Employee ID]],Table1[[#All],[Employee ID]:[ADEmail]],10)</f>
        <v>paul.moreno@bilearner.com</v>
      </c>
      <c r="C1192" s="2">
        <v>45234</v>
      </c>
      <c r="D1192">
        <v>2</v>
      </c>
      <c r="E1192">
        <v>2</v>
      </c>
      <c r="F1192">
        <v>3</v>
      </c>
      <c r="G1192" t="str">
        <f>VLOOKUP(Table3[[#This Row],[Employee ID]],Table1[[#All],[Employee ID]:[GenderCode]],3)</f>
        <v>Female</v>
      </c>
      <c r="H1192" t="str">
        <f>VLOOKUP(Table3[[#This Row],[Employee ID]],Table1[[#All],[Employee ID]:[JobFunctionDescription]],2)</f>
        <v>Engineer</v>
      </c>
      <c r="I1192" t="str">
        <f>VLOOKUP(Table3[[#This Row],[Employee ID]],Table1[[#All],[Employee ID]:[DepartmentType]],18)</f>
        <v xml:space="preserve">Production       </v>
      </c>
      <c r="K1192" s="2"/>
    </row>
    <row r="1193" spans="1:11">
      <c r="A1193">
        <v>2192</v>
      </c>
      <c r="B1193" t="str">
        <f>VLOOKUP(Table3[[#This Row],[Employee ID]],Table1[[#All],[Employee ID]:[ADEmail]],10)</f>
        <v>macey.christian@bilearner.com</v>
      </c>
      <c r="C1193" t="s">
        <v>31146</v>
      </c>
      <c r="D1193">
        <v>5</v>
      </c>
      <c r="E1193">
        <v>3</v>
      </c>
      <c r="F1193">
        <v>4</v>
      </c>
      <c r="G1193" t="str">
        <f>VLOOKUP(Table3[[#This Row],[Employee ID]],Table1[[#All],[Employee ID]:[GenderCode]],3)</f>
        <v>Female</v>
      </c>
      <c r="H1193" t="str">
        <f>VLOOKUP(Table3[[#This Row],[Employee ID]],Table1[[#All],[Employee ID]:[JobFunctionDescription]],2)</f>
        <v>Administration</v>
      </c>
      <c r="I1193" t="str">
        <f>VLOOKUP(Table3[[#This Row],[Employee ID]],Table1[[#All],[Employee ID]:[DepartmentType]],18)</f>
        <v xml:space="preserve">Production       </v>
      </c>
    </row>
    <row r="1194" spans="1:11">
      <c r="A1194">
        <v>2193</v>
      </c>
      <c r="B1194" t="str">
        <f>VLOOKUP(Table3[[#This Row],[Employee ID]],Table1[[#All],[Employee ID]:[ADEmail]],10)</f>
        <v>joel.bowen@bilearner.com</v>
      </c>
      <c r="C1194" s="2">
        <v>45206</v>
      </c>
      <c r="D1194">
        <v>2</v>
      </c>
      <c r="E1194">
        <v>2</v>
      </c>
      <c r="F1194">
        <v>3</v>
      </c>
      <c r="G1194" t="str">
        <f>VLOOKUP(Table3[[#This Row],[Employee ID]],Table1[[#All],[Employee ID]:[GenderCode]],3)</f>
        <v>Male</v>
      </c>
      <c r="H1194" t="str">
        <f>VLOOKUP(Table3[[#This Row],[Employee ID]],Table1[[#All],[Employee ID]:[JobFunctionDescription]],2)</f>
        <v>Laborer</v>
      </c>
      <c r="I1194" t="str">
        <f>VLOOKUP(Table3[[#This Row],[Employee ID]],Table1[[#All],[Employee ID]:[DepartmentType]],18)</f>
        <v xml:space="preserve">Production       </v>
      </c>
      <c r="K1194" s="2"/>
    </row>
    <row r="1195" spans="1:11">
      <c r="A1195">
        <v>2194</v>
      </c>
      <c r="B1195" t="str">
        <f>VLOOKUP(Table3[[#This Row],[Employee ID]],Table1[[#All],[Employee ID]:[ADEmail]],10)</f>
        <v>isis.vega@bilearner.com</v>
      </c>
      <c r="C1195" s="2">
        <v>44602</v>
      </c>
      <c r="D1195">
        <v>1</v>
      </c>
      <c r="E1195">
        <v>4</v>
      </c>
      <c r="F1195">
        <v>1</v>
      </c>
      <c r="G1195" t="str">
        <f>VLOOKUP(Table3[[#This Row],[Employee ID]],Table1[[#All],[Employee ID]:[GenderCode]],3)</f>
        <v>Female</v>
      </c>
      <c r="H1195" t="str">
        <f>VLOOKUP(Table3[[#This Row],[Employee ID]],Table1[[#All],[Employee ID]:[JobFunctionDescription]],2)</f>
        <v>Laborer</v>
      </c>
      <c r="I1195" t="str">
        <f>VLOOKUP(Table3[[#This Row],[Employee ID]],Table1[[#All],[Employee ID]:[DepartmentType]],18)</f>
        <v xml:space="preserve">Production       </v>
      </c>
      <c r="K1195" s="2"/>
    </row>
    <row r="1196" spans="1:11">
      <c r="A1196">
        <v>2195</v>
      </c>
      <c r="B1196" t="str">
        <f>VLOOKUP(Table3[[#This Row],[Employee ID]],Table1[[#All],[Employee ID]:[ADEmail]],10)</f>
        <v>josie.mercer@bilearner.com</v>
      </c>
      <c r="C1196" t="s">
        <v>31176</v>
      </c>
      <c r="D1196">
        <v>1</v>
      </c>
      <c r="E1196">
        <v>5</v>
      </c>
      <c r="F1196">
        <v>1</v>
      </c>
      <c r="G1196" t="str">
        <f>VLOOKUP(Table3[[#This Row],[Employee ID]],Table1[[#All],[Employee ID]:[GenderCode]],3)</f>
        <v>Female</v>
      </c>
      <c r="H1196" t="str">
        <f>VLOOKUP(Table3[[#This Row],[Employee ID]],Table1[[#All],[Employee ID]:[JobFunctionDescription]],2)</f>
        <v>Laborer</v>
      </c>
      <c r="I1196" t="str">
        <f>VLOOKUP(Table3[[#This Row],[Employee ID]],Table1[[#All],[Employee ID]:[DepartmentType]],18)</f>
        <v xml:space="preserve">Production       </v>
      </c>
    </row>
    <row r="1197" spans="1:11">
      <c r="A1197">
        <v>2196</v>
      </c>
      <c r="B1197" t="str">
        <f>VLOOKUP(Table3[[#This Row],[Employee ID]],Table1[[#All],[Employee ID]:[ADEmail]],10)</f>
        <v>ellie.ortega@bilearner.com</v>
      </c>
      <c r="C1197" s="2">
        <v>44934</v>
      </c>
      <c r="D1197">
        <v>5</v>
      </c>
      <c r="E1197">
        <v>2</v>
      </c>
      <c r="F1197">
        <v>3</v>
      </c>
      <c r="G1197" t="str">
        <f>VLOOKUP(Table3[[#This Row],[Employee ID]],Table1[[#All],[Employee ID]:[GenderCode]],3)</f>
        <v>Male</v>
      </c>
      <c r="H1197" t="str">
        <f>VLOOKUP(Table3[[#This Row],[Employee ID]],Table1[[#All],[Employee ID]:[JobFunctionDescription]],2)</f>
        <v>Operator</v>
      </c>
      <c r="I1197" t="str">
        <f>VLOOKUP(Table3[[#This Row],[Employee ID]],Table1[[#All],[Employee ID]:[DepartmentType]],18)</f>
        <v xml:space="preserve">Production       </v>
      </c>
      <c r="K1197" s="2"/>
    </row>
    <row r="1198" spans="1:11">
      <c r="A1198">
        <v>2197</v>
      </c>
      <c r="B1198" t="str">
        <f>VLOOKUP(Table3[[#This Row],[Employee ID]],Table1[[#All],[Employee ID]:[ADEmail]],10)</f>
        <v>adrien.maddox@bilearner.com</v>
      </c>
      <c r="C1198" t="s">
        <v>31247</v>
      </c>
      <c r="D1198">
        <v>2</v>
      </c>
      <c r="E1198">
        <v>3</v>
      </c>
      <c r="F1198">
        <v>1</v>
      </c>
      <c r="G1198" t="str">
        <f>VLOOKUP(Table3[[#This Row],[Employee ID]],Table1[[#All],[Employee ID]:[GenderCode]],3)</f>
        <v>Female</v>
      </c>
      <c r="H1198" t="str">
        <f>VLOOKUP(Table3[[#This Row],[Employee ID]],Table1[[#All],[Employee ID]:[JobFunctionDescription]],2)</f>
        <v>Operator</v>
      </c>
      <c r="I1198" t="str">
        <f>VLOOKUP(Table3[[#This Row],[Employee ID]],Table1[[#All],[Employee ID]:[DepartmentType]],18)</f>
        <v xml:space="preserve">Production       </v>
      </c>
    </row>
    <row r="1199" spans="1:11">
      <c r="A1199">
        <v>2198</v>
      </c>
      <c r="B1199" t="str">
        <f>VLOOKUP(Table3[[#This Row],[Employee ID]],Table1[[#All],[Employee ID]:[ADEmail]],10)</f>
        <v>landyn.velez@bilearner.com</v>
      </c>
      <c r="C1199" t="s">
        <v>31159</v>
      </c>
      <c r="D1199">
        <v>2</v>
      </c>
      <c r="E1199">
        <v>4</v>
      </c>
      <c r="F1199">
        <v>2</v>
      </c>
      <c r="G1199" t="str">
        <f>VLOOKUP(Table3[[#This Row],[Employee ID]],Table1[[#All],[Employee ID]:[GenderCode]],3)</f>
        <v>Female</v>
      </c>
      <c r="H1199" t="str">
        <f>VLOOKUP(Table3[[#This Row],[Employee ID]],Table1[[#All],[Employee ID]:[JobFunctionDescription]],2)</f>
        <v>Driver</v>
      </c>
      <c r="I1199" t="str">
        <f>VLOOKUP(Table3[[#This Row],[Employee ID]],Table1[[#All],[Employee ID]:[DepartmentType]],18)</f>
        <v xml:space="preserve">Production       </v>
      </c>
    </row>
    <row r="1200" spans="1:11">
      <c r="A1200">
        <v>2199</v>
      </c>
      <c r="B1200" t="str">
        <f>VLOOKUP(Table3[[#This Row],[Employee ID]],Table1[[#All],[Employee ID]:[ADEmail]],10)</f>
        <v>lilly.haynes@bilearner.com</v>
      </c>
      <c r="C1200" s="2">
        <v>44991</v>
      </c>
      <c r="D1200">
        <v>4</v>
      </c>
      <c r="E1200">
        <v>3</v>
      </c>
      <c r="F1200">
        <v>4</v>
      </c>
      <c r="G1200" t="str">
        <f>VLOOKUP(Table3[[#This Row],[Employee ID]],Table1[[#All],[Employee ID]:[GenderCode]],3)</f>
        <v>Female</v>
      </c>
      <c r="H1200" t="str">
        <f>VLOOKUP(Table3[[#This Row],[Employee ID]],Table1[[#All],[Employee ID]:[JobFunctionDescription]],2)</f>
        <v>Manager</v>
      </c>
      <c r="I1200" t="str">
        <f>VLOOKUP(Table3[[#This Row],[Employee ID]],Table1[[#All],[Employee ID]:[DepartmentType]],18)</f>
        <v xml:space="preserve">Production       </v>
      </c>
      <c r="K1200" s="2"/>
    </row>
    <row r="1201" spans="1:11">
      <c r="A1201">
        <v>2200</v>
      </c>
      <c r="B1201" t="str">
        <f>VLOOKUP(Table3[[#This Row],[Employee ID]],Table1[[#All],[Employee ID]:[ADEmail]],10)</f>
        <v>bianca.cardenas@bilearner.com</v>
      </c>
      <c r="C1201" t="s">
        <v>31136</v>
      </c>
      <c r="D1201">
        <v>3</v>
      </c>
      <c r="E1201">
        <v>1</v>
      </c>
      <c r="F1201">
        <v>5</v>
      </c>
      <c r="G1201" t="str">
        <f>VLOOKUP(Table3[[#This Row],[Employee ID]],Table1[[#All],[Employee ID]:[GenderCode]],3)</f>
        <v>Female</v>
      </c>
      <c r="H1201" t="str">
        <f>VLOOKUP(Table3[[#This Row],[Employee ID]],Table1[[#All],[Employee ID]:[JobFunctionDescription]],2)</f>
        <v>Laborer</v>
      </c>
      <c r="I1201" t="str">
        <f>VLOOKUP(Table3[[#This Row],[Employee ID]],Table1[[#All],[Employee ID]:[DepartmentType]],18)</f>
        <v xml:space="preserve">Production       </v>
      </c>
    </row>
    <row r="1202" spans="1:11">
      <c r="A1202">
        <v>2201</v>
      </c>
      <c r="B1202" t="str">
        <f>VLOOKUP(Table3[[#This Row],[Employee ID]],Table1[[#All],[Employee ID]:[ADEmail]],10)</f>
        <v>cayden.bartlett@bilearner.com</v>
      </c>
      <c r="C1202" t="s">
        <v>31155</v>
      </c>
      <c r="D1202">
        <v>5</v>
      </c>
      <c r="E1202">
        <v>1</v>
      </c>
      <c r="F1202">
        <v>5</v>
      </c>
      <c r="G1202" t="str">
        <f>VLOOKUP(Table3[[#This Row],[Employee ID]],Table1[[#All],[Employee ID]:[GenderCode]],3)</f>
        <v>Male</v>
      </c>
      <c r="H1202" t="str">
        <f>VLOOKUP(Table3[[#This Row],[Employee ID]],Table1[[#All],[Employee ID]:[JobFunctionDescription]],2)</f>
        <v>Technician</v>
      </c>
      <c r="I1202" t="str">
        <f>VLOOKUP(Table3[[#This Row],[Employee ID]],Table1[[#All],[Employee ID]:[DepartmentType]],18)</f>
        <v xml:space="preserve">Production       </v>
      </c>
    </row>
    <row r="1203" spans="1:11">
      <c r="A1203">
        <v>2202</v>
      </c>
      <c r="B1203" t="str">
        <f>VLOOKUP(Table3[[#This Row],[Employee ID]],Table1[[#All],[Employee ID]:[ADEmail]],10)</f>
        <v>desiree.walker@bilearner.com</v>
      </c>
      <c r="C1203" t="s">
        <v>31155</v>
      </c>
      <c r="D1203">
        <v>5</v>
      </c>
      <c r="E1203">
        <v>4</v>
      </c>
      <c r="F1203">
        <v>5</v>
      </c>
      <c r="G1203" t="str">
        <f>VLOOKUP(Table3[[#This Row],[Employee ID]],Table1[[#All],[Employee ID]:[GenderCode]],3)</f>
        <v>Female</v>
      </c>
      <c r="H1203" t="str">
        <f>VLOOKUP(Table3[[#This Row],[Employee ID]],Table1[[#All],[Employee ID]:[JobFunctionDescription]],2)</f>
        <v>Project Manager</v>
      </c>
      <c r="I1203" t="str">
        <f>VLOOKUP(Table3[[#This Row],[Employee ID]],Table1[[#All],[Employee ID]:[DepartmentType]],18)</f>
        <v xml:space="preserve">Production       </v>
      </c>
    </row>
    <row r="1204" spans="1:11">
      <c r="A1204">
        <v>2203</v>
      </c>
      <c r="B1204" t="str">
        <f>VLOOKUP(Table3[[#This Row],[Employee ID]],Table1[[#All],[Employee ID]:[ADEmail]],10)</f>
        <v>colton.le@bilearner.com</v>
      </c>
      <c r="C1204" t="s">
        <v>31293</v>
      </c>
      <c r="D1204">
        <v>1</v>
      </c>
      <c r="E1204">
        <v>4</v>
      </c>
      <c r="F1204">
        <v>1</v>
      </c>
      <c r="G1204" t="str">
        <f>VLOOKUP(Table3[[#This Row],[Employee ID]],Table1[[#All],[Employee ID]:[GenderCode]],3)</f>
        <v>Female</v>
      </c>
      <c r="H1204" t="str">
        <f>VLOOKUP(Table3[[#This Row],[Employee ID]],Table1[[#All],[Employee ID]:[JobFunctionDescription]],2)</f>
        <v>Technician</v>
      </c>
      <c r="I1204" t="str">
        <f>VLOOKUP(Table3[[#This Row],[Employee ID]],Table1[[#All],[Employee ID]:[DepartmentType]],18)</f>
        <v xml:space="preserve">Production       </v>
      </c>
    </row>
    <row r="1205" spans="1:11">
      <c r="A1205">
        <v>2204</v>
      </c>
      <c r="B1205" t="str">
        <f>VLOOKUP(Table3[[#This Row],[Employee ID]],Table1[[#All],[Employee ID]:[ADEmail]],10)</f>
        <v>leonidas.bridges@bilearner.com</v>
      </c>
      <c r="C1205" s="2">
        <v>44571</v>
      </c>
      <c r="D1205">
        <v>5</v>
      </c>
      <c r="E1205">
        <v>2</v>
      </c>
      <c r="F1205">
        <v>3</v>
      </c>
      <c r="G1205" t="str">
        <f>VLOOKUP(Table3[[#This Row],[Employee ID]],Table1[[#All],[Employee ID]:[GenderCode]],3)</f>
        <v>Female</v>
      </c>
      <c r="H1205" t="str">
        <f>VLOOKUP(Table3[[#This Row],[Employee ID]],Table1[[#All],[Employee ID]:[JobFunctionDescription]],2)</f>
        <v>Supervisor</v>
      </c>
      <c r="I1205" t="str">
        <f>VLOOKUP(Table3[[#This Row],[Employee ID]],Table1[[#All],[Employee ID]:[DepartmentType]],18)</f>
        <v xml:space="preserve">Production       </v>
      </c>
      <c r="K1205" s="2"/>
    </row>
    <row r="1206" spans="1:11">
      <c r="A1206">
        <v>2205</v>
      </c>
      <c r="B1206" t="str">
        <f>VLOOKUP(Table3[[#This Row],[Employee ID]],Table1[[#All],[Employee ID]:[ADEmail]],10)</f>
        <v>gia.franco@bilearner.com</v>
      </c>
      <c r="C1206" s="2">
        <v>44690</v>
      </c>
      <c r="D1206">
        <v>2</v>
      </c>
      <c r="E1206">
        <v>3</v>
      </c>
      <c r="F1206">
        <v>5</v>
      </c>
      <c r="G1206" t="str">
        <f>VLOOKUP(Table3[[#This Row],[Employee ID]],Table1[[#All],[Employee ID]:[GenderCode]],3)</f>
        <v>Female</v>
      </c>
      <c r="H1206" t="str">
        <f>VLOOKUP(Table3[[#This Row],[Employee ID]],Table1[[#All],[Employee ID]:[JobFunctionDescription]],2)</f>
        <v>Administrator</v>
      </c>
      <c r="I1206" t="str">
        <f>VLOOKUP(Table3[[#This Row],[Employee ID]],Table1[[#All],[Employee ID]:[DepartmentType]],18)</f>
        <v xml:space="preserve">Production       </v>
      </c>
      <c r="K1206" s="2"/>
    </row>
    <row r="1207" spans="1:11">
      <c r="A1207">
        <v>2206</v>
      </c>
      <c r="B1207" t="str">
        <f>VLOOKUP(Table3[[#This Row],[Employee ID]],Table1[[#All],[Employee ID]:[ADEmail]],10)</f>
        <v>audrina.williams@bilearner.com</v>
      </c>
      <c r="C1207" t="s">
        <v>31269</v>
      </c>
      <c r="D1207">
        <v>2</v>
      </c>
      <c r="E1207">
        <v>4</v>
      </c>
      <c r="F1207">
        <v>3</v>
      </c>
      <c r="G1207" t="str">
        <f>VLOOKUP(Table3[[#This Row],[Employee ID]],Table1[[#All],[Employee ID]:[GenderCode]],3)</f>
        <v>Female</v>
      </c>
      <c r="H1207" t="str">
        <f>VLOOKUP(Table3[[#This Row],[Employee ID]],Table1[[#All],[Employee ID]:[JobFunctionDescription]],2)</f>
        <v>Tower Hand</v>
      </c>
      <c r="I1207" t="str">
        <f>VLOOKUP(Table3[[#This Row],[Employee ID]],Table1[[#All],[Employee ID]:[DepartmentType]],18)</f>
        <v xml:space="preserve">Production       </v>
      </c>
    </row>
    <row r="1208" spans="1:11">
      <c r="A1208">
        <v>2207</v>
      </c>
      <c r="B1208" t="str">
        <f>VLOOKUP(Table3[[#This Row],[Employee ID]],Table1[[#All],[Employee ID]:[ADEmail]],10)</f>
        <v>sam.knight@bilearner.com</v>
      </c>
      <c r="C1208" t="s">
        <v>31109</v>
      </c>
      <c r="D1208">
        <v>3</v>
      </c>
      <c r="E1208">
        <v>3</v>
      </c>
      <c r="F1208">
        <v>1</v>
      </c>
      <c r="G1208" t="str">
        <f>VLOOKUP(Table3[[#This Row],[Employee ID]],Table1[[#All],[Employee ID]:[GenderCode]],3)</f>
        <v>Female</v>
      </c>
      <c r="H1208" t="str">
        <f>VLOOKUP(Table3[[#This Row],[Employee ID]],Table1[[#All],[Employee ID]:[JobFunctionDescription]],2)</f>
        <v>Welder</v>
      </c>
      <c r="I1208" t="str">
        <f>VLOOKUP(Table3[[#This Row],[Employee ID]],Table1[[#All],[Employee ID]:[DepartmentType]],18)</f>
        <v xml:space="preserve">Production       </v>
      </c>
    </row>
    <row r="1209" spans="1:11">
      <c r="A1209">
        <v>2208</v>
      </c>
      <c r="B1209" t="str">
        <f>VLOOKUP(Table3[[#This Row],[Employee ID]],Table1[[#All],[Employee ID]:[ADEmail]],10)</f>
        <v>lisa.galia@bilearner.com</v>
      </c>
      <c r="C1209" s="2">
        <v>45110</v>
      </c>
      <c r="D1209">
        <v>5</v>
      </c>
      <c r="E1209">
        <v>3</v>
      </c>
      <c r="F1209">
        <v>3</v>
      </c>
      <c r="G1209" t="str">
        <f>VLOOKUP(Table3[[#This Row],[Employee ID]],Table1[[#All],[Employee ID]:[GenderCode]],3)</f>
        <v>Female</v>
      </c>
      <c r="H1209" t="str">
        <f>VLOOKUP(Table3[[#This Row],[Employee ID]],Table1[[#All],[Employee ID]:[JobFunctionDescription]],2)</f>
        <v>Technician</v>
      </c>
      <c r="I1209" t="str">
        <f>VLOOKUP(Table3[[#This Row],[Employee ID]],Table1[[#All],[Employee ID]:[DepartmentType]],18)</f>
        <v>IT/IS</v>
      </c>
      <c r="K1209" s="2"/>
    </row>
    <row r="1210" spans="1:11">
      <c r="A1210">
        <v>2209</v>
      </c>
      <c r="B1210" t="str">
        <f>VLOOKUP(Table3[[#This Row],[Employee ID]],Table1[[#All],[Employee ID]:[ADEmail]],10)</f>
        <v>rick.clayton@bilearner.com</v>
      </c>
      <c r="C1210" s="2">
        <v>44930</v>
      </c>
      <c r="D1210">
        <v>2</v>
      </c>
      <c r="E1210">
        <v>2</v>
      </c>
      <c r="F1210">
        <v>5</v>
      </c>
      <c r="G1210" t="str">
        <f>VLOOKUP(Table3[[#This Row],[Employee ID]],Table1[[#All],[Employee ID]:[GenderCode]],3)</f>
        <v>Male</v>
      </c>
      <c r="H1210" t="str">
        <f>VLOOKUP(Table3[[#This Row],[Employee ID]],Table1[[#All],[Employee ID]:[JobFunctionDescription]],2)</f>
        <v>Groundman</v>
      </c>
      <c r="I1210" t="str">
        <f>VLOOKUP(Table3[[#This Row],[Employee ID]],Table1[[#All],[Employee ID]:[DepartmentType]],18)</f>
        <v>IT/IS</v>
      </c>
      <c r="K1210" s="2"/>
    </row>
    <row r="1211" spans="1:11">
      <c r="A1211">
        <v>2210</v>
      </c>
      <c r="B1211" t="str">
        <f>VLOOKUP(Table3[[#This Row],[Employee ID]],Table1[[#All],[Employee ID]:[ADEmail]],10)</f>
        <v>julia.soto@bilearner.com</v>
      </c>
      <c r="C1211" s="2">
        <v>45170</v>
      </c>
      <c r="D1211">
        <v>1</v>
      </c>
      <c r="E1211">
        <v>5</v>
      </c>
      <c r="F1211">
        <v>3</v>
      </c>
      <c r="G1211" t="str">
        <f>VLOOKUP(Table3[[#This Row],[Employee ID]],Table1[[#All],[Employee ID]:[GenderCode]],3)</f>
        <v>Female</v>
      </c>
      <c r="H1211" t="str">
        <f>VLOOKUP(Table3[[#This Row],[Employee ID]],Table1[[#All],[Employee ID]:[JobFunctionDescription]],2)</f>
        <v>Vp</v>
      </c>
      <c r="I1211" t="str">
        <f>VLOOKUP(Table3[[#This Row],[Employee ID]],Table1[[#All],[Employee ID]:[DepartmentType]],18)</f>
        <v>IT/IS</v>
      </c>
      <c r="K1211" s="2"/>
    </row>
    <row r="1212" spans="1:11">
      <c r="A1212">
        <v>2211</v>
      </c>
      <c r="B1212" t="str">
        <f>VLOOKUP(Table3[[#This Row],[Employee ID]],Table1[[#All],[Employee ID]:[ADEmail]],10)</f>
        <v>leonara.lindsay@bilearner.com</v>
      </c>
      <c r="C1212" s="2">
        <v>44928</v>
      </c>
      <c r="D1212">
        <v>1</v>
      </c>
      <c r="E1212">
        <v>5</v>
      </c>
      <c r="F1212">
        <v>3</v>
      </c>
      <c r="G1212" t="str">
        <f>VLOOKUP(Table3[[#This Row],[Employee ID]],Table1[[#All],[Employee ID]:[GenderCode]],3)</f>
        <v>Female</v>
      </c>
      <c r="H1212" t="str">
        <f>VLOOKUP(Table3[[#This Row],[Employee ID]],Table1[[#All],[Employee ID]:[JobFunctionDescription]],2)</f>
        <v>Administrator</v>
      </c>
      <c r="I1212" t="str">
        <f>VLOOKUP(Table3[[#This Row],[Employee ID]],Table1[[#All],[Employee ID]:[DepartmentType]],18)</f>
        <v>IT/IS</v>
      </c>
      <c r="K1212" s="2"/>
    </row>
    <row r="1213" spans="1:11">
      <c r="A1213">
        <v>2212</v>
      </c>
      <c r="B1213" t="str">
        <f>VLOOKUP(Table3[[#This Row],[Employee ID]],Table1[[#All],[Employee ID]:[ADEmail]],10)</f>
        <v>savanna.mayo@bilearner.com</v>
      </c>
      <c r="C1213" t="s">
        <v>31283</v>
      </c>
      <c r="D1213">
        <v>4</v>
      </c>
      <c r="E1213">
        <v>1</v>
      </c>
      <c r="F1213">
        <v>5</v>
      </c>
      <c r="G1213" t="str">
        <f>VLOOKUP(Table3[[#This Row],[Employee ID]],Table1[[#All],[Employee ID]:[GenderCode]],3)</f>
        <v>Female</v>
      </c>
      <c r="H1213" t="str">
        <f>VLOOKUP(Table3[[#This Row],[Employee ID]],Table1[[#All],[Employee ID]:[JobFunctionDescription]],2)</f>
        <v>Cfo</v>
      </c>
      <c r="I1213" t="str">
        <f>VLOOKUP(Table3[[#This Row],[Employee ID]],Table1[[#All],[Employee ID]:[DepartmentType]],18)</f>
        <v>IT/IS</v>
      </c>
    </row>
    <row r="1214" spans="1:11">
      <c r="A1214">
        <v>2213</v>
      </c>
      <c r="B1214" t="str">
        <f>VLOOKUP(Table3[[#This Row],[Employee ID]],Table1[[#All],[Employee ID]:[ADEmail]],10)</f>
        <v>branden.khan@bilearner.com</v>
      </c>
      <c r="C1214" s="2">
        <v>45051</v>
      </c>
      <c r="D1214">
        <v>1</v>
      </c>
      <c r="E1214">
        <v>4</v>
      </c>
      <c r="F1214">
        <v>2</v>
      </c>
      <c r="G1214" t="str">
        <f>VLOOKUP(Table3[[#This Row],[Employee ID]],Table1[[#All],[Employee ID]:[GenderCode]],3)</f>
        <v>Female</v>
      </c>
      <c r="H1214" t="str">
        <f>VLOOKUP(Table3[[#This Row],[Employee ID]],Table1[[#All],[Employee ID]:[JobFunctionDescription]],2)</f>
        <v>Shop</v>
      </c>
      <c r="I1214" t="str">
        <f>VLOOKUP(Table3[[#This Row],[Employee ID]],Table1[[#All],[Employee ID]:[DepartmentType]],18)</f>
        <v>IT/IS</v>
      </c>
      <c r="K1214" s="2"/>
    </row>
    <row r="1215" spans="1:11">
      <c r="A1215">
        <v>2214</v>
      </c>
      <c r="B1215" t="str">
        <f>VLOOKUP(Table3[[#This Row],[Employee ID]],Table1[[#All],[Employee ID]:[ADEmail]],10)</f>
        <v>aiden.wade@bilearner.com</v>
      </c>
      <c r="C1215" t="s">
        <v>31190</v>
      </c>
      <c r="D1215">
        <v>1</v>
      </c>
      <c r="E1215">
        <v>1</v>
      </c>
      <c r="F1215">
        <v>5</v>
      </c>
      <c r="G1215" t="str">
        <f>VLOOKUP(Table3[[#This Row],[Employee ID]],Table1[[#All],[Employee ID]:[GenderCode]],3)</f>
        <v>Female</v>
      </c>
      <c r="H1215" t="str">
        <f>VLOOKUP(Table3[[#This Row],[Employee ID]],Table1[[#All],[Employee ID]:[JobFunctionDescription]],2)</f>
        <v>Tower Hand</v>
      </c>
      <c r="I1215" t="str">
        <f>VLOOKUP(Table3[[#This Row],[Employee ID]],Table1[[#All],[Employee ID]:[DepartmentType]],18)</f>
        <v>IT/IS</v>
      </c>
    </row>
    <row r="1216" spans="1:11">
      <c r="A1216">
        <v>2215</v>
      </c>
      <c r="B1216" t="str">
        <f>VLOOKUP(Table3[[#This Row],[Employee ID]],Table1[[#All],[Employee ID]:[ADEmail]],10)</f>
        <v>conrad.ochoa@bilearner.com</v>
      </c>
      <c r="C1216" t="s">
        <v>31198</v>
      </c>
      <c r="D1216">
        <v>1</v>
      </c>
      <c r="E1216">
        <v>5</v>
      </c>
      <c r="F1216">
        <v>5</v>
      </c>
      <c r="G1216" t="str">
        <f>VLOOKUP(Table3[[#This Row],[Employee ID]],Table1[[#All],[Employee ID]:[GenderCode]],3)</f>
        <v>Female</v>
      </c>
      <c r="H1216" t="str">
        <f>VLOOKUP(Table3[[#This Row],[Employee ID]],Table1[[#All],[Employee ID]:[JobFunctionDescription]],2)</f>
        <v>Engineer</v>
      </c>
      <c r="I1216" t="str">
        <f>VLOOKUP(Table3[[#This Row],[Employee ID]],Table1[[#All],[Employee ID]:[DepartmentType]],18)</f>
        <v>IT/IS</v>
      </c>
    </row>
    <row r="1217" spans="1:11">
      <c r="A1217">
        <v>2216</v>
      </c>
      <c r="B1217" t="str">
        <f>VLOOKUP(Table3[[#This Row],[Employee ID]],Table1[[#All],[Employee ID]:[ADEmail]],10)</f>
        <v>jaylyn.bruce@bilearner.com</v>
      </c>
      <c r="C1217" t="s">
        <v>31194</v>
      </c>
      <c r="D1217">
        <v>4</v>
      </c>
      <c r="E1217">
        <v>5</v>
      </c>
      <c r="F1217">
        <v>2</v>
      </c>
      <c r="G1217" t="str">
        <f>VLOOKUP(Table3[[#This Row],[Employee ID]],Table1[[#All],[Employee ID]:[GenderCode]],3)</f>
        <v>Female</v>
      </c>
      <c r="H1217" t="str">
        <f>VLOOKUP(Table3[[#This Row],[Employee ID]],Table1[[#All],[Employee ID]:[JobFunctionDescription]],2)</f>
        <v>Technician</v>
      </c>
      <c r="I1217" t="str">
        <f>VLOOKUP(Table3[[#This Row],[Employee ID]],Table1[[#All],[Employee ID]:[DepartmentType]],18)</f>
        <v>IT/IS</v>
      </c>
    </row>
    <row r="1218" spans="1:11">
      <c r="A1218">
        <v>2217</v>
      </c>
      <c r="B1218" t="str">
        <f>VLOOKUP(Table3[[#This Row],[Employee ID]],Table1[[#All],[Employee ID]:[ADEmail]],10)</f>
        <v>kaylie.ayers@bilearner.com</v>
      </c>
      <c r="C1218" s="2">
        <v>44691</v>
      </c>
      <c r="D1218">
        <v>2</v>
      </c>
      <c r="E1218">
        <v>1</v>
      </c>
      <c r="F1218">
        <v>2</v>
      </c>
      <c r="G1218" t="str">
        <f>VLOOKUP(Table3[[#This Row],[Employee ID]],Table1[[#All],[Employee ID]:[GenderCode]],3)</f>
        <v>Female</v>
      </c>
      <c r="H1218" t="str">
        <f>VLOOKUP(Table3[[#This Row],[Employee ID]],Table1[[#All],[Employee ID]:[JobFunctionDescription]],2)</f>
        <v>Director</v>
      </c>
      <c r="I1218" t="str">
        <f>VLOOKUP(Table3[[#This Row],[Employee ID]],Table1[[#All],[Employee ID]:[DepartmentType]],18)</f>
        <v>IT/IS</v>
      </c>
      <c r="K1218" s="2"/>
    </row>
    <row r="1219" spans="1:11">
      <c r="A1219">
        <v>2218</v>
      </c>
      <c r="B1219" t="str">
        <f>VLOOKUP(Table3[[#This Row],[Employee ID]],Table1[[#All],[Employee ID]:[ADEmail]],10)</f>
        <v>abdullah.arellano@bilearner.com</v>
      </c>
      <c r="C1219" s="2">
        <v>44844</v>
      </c>
      <c r="D1219">
        <v>4</v>
      </c>
      <c r="E1219">
        <v>1</v>
      </c>
      <c r="F1219">
        <v>5</v>
      </c>
      <c r="G1219" t="str">
        <f>VLOOKUP(Table3[[#This Row],[Employee ID]],Table1[[#All],[Employee ID]:[GenderCode]],3)</f>
        <v>Female</v>
      </c>
      <c r="H1219" t="str">
        <f>VLOOKUP(Table3[[#This Row],[Employee ID]],Table1[[#All],[Employee ID]:[JobFunctionDescription]],2)</f>
        <v>Foreman</v>
      </c>
      <c r="I1219" t="str">
        <f>VLOOKUP(Table3[[#This Row],[Employee ID]],Table1[[#All],[Employee ID]:[DepartmentType]],18)</f>
        <v>IT/IS</v>
      </c>
      <c r="K1219" s="2"/>
    </row>
    <row r="1220" spans="1:11">
      <c r="A1220">
        <v>2219</v>
      </c>
      <c r="B1220" t="str">
        <f>VLOOKUP(Table3[[#This Row],[Employee ID]],Table1[[#All],[Employee ID]:[ADEmail]],10)</f>
        <v>hazel.lane@bilearner.com</v>
      </c>
      <c r="C1220" t="s">
        <v>31109</v>
      </c>
      <c r="D1220">
        <v>5</v>
      </c>
      <c r="E1220">
        <v>2</v>
      </c>
      <c r="F1220">
        <v>2</v>
      </c>
      <c r="G1220" t="str">
        <f>VLOOKUP(Table3[[#This Row],[Employee ID]],Table1[[#All],[Employee ID]:[GenderCode]],3)</f>
        <v>Female</v>
      </c>
      <c r="H1220" t="str">
        <f>VLOOKUP(Table3[[#This Row],[Employee ID]],Table1[[#All],[Employee ID]:[JobFunctionDescription]],2)</f>
        <v>Laborer</v>
      </c>
      <c r="I1220" t="str">
        <f>VLOOKUP(Table3[[#This Row],[Employee ID]],Table1[[#All],[Employee ID]:[DepartmentType]],18)</f>
        <v>IT/IS</v>
      </c>
    </row>
    <row r="1221" spans="1:11">
      <c r="A1221">
        <v>2220</v>
      </c>
      <c r="B1221" t="str">
        <f>VLOOKUP(Table3[[#This Row],[Employee ID]],Table1[[#All],[Employee ID]:[ADEmail]],10)</f>
        <v>lilah.harrison@bilearner.com</v>
      </c>
      <c r="C1221" s="2">
        <v>44960</v>
      </c>
      <c r="D1221">
        <v>3</v>
      </c>
      <c r="E1221">
        <v>3</v>
      </c>
      <c r="F1221">
        <v>5</v>
      </c>
      <c r="G1221" t="str">
        <f>VLOOKUP(Table3[[#This Row],[Employee ID]],Table1[[#All],[Employee ID]:[GenderCode]],3)</f>
        <v>Female</v>
      </c>
      <c r="H1221" t="str">
        <f>VLOOKUP(Table3[[#This Row],[Employee ID]],Table1[[#All],[Employee ID]:[JobFunctionDescription]],2)</f>
        <v>Engineer</v>
      </c>
      <c r="I1221" t="str">
        <f>VLOOKUP(Table3[[#This Row],[Employee ID]],Table1[[#All],[Employee ID]:[DepartmentType]],18)</f>
        <v>IT/IS</v>
      </c>
      <c r="K1221" s="2"/>
    </row>
    <row r="1222" spans="1:11">
      <c r="A1222">
        <v>2221</v>
      </c>
      <c r="B1222" t="str">
        <f>VLOOKUP(Table3[[#This Row],[Employee ID]],Table1[[#All],[Employee ID]:[ADEmail]],10)</f>
        <v>cedric.sawyer@bilearner.com</v>
      </c>
      <c r="C1222" t="s">
        <v>31211</v>
      </c>
      <c r="D1222">
        <v>1</v>
      </c>
      <c r="E1222">
        <v>5</v>
      </c>
      <c r="F1222">
        <v>1</v>
      </c>
      <c r="G1222" t="str">
        <f>VLOOKUP(Table3[[#This Row],[Employee ID]],Table1[[#All],[Employee ID]:[GenderCode]],3)</f>
        <v>Female</v>
      </c>
      <c r="H1222" t="str">
        <f>VLOOKUP(Table3[[#This Row],[Employee ID]],Table1[[#All],[Employee ID]:[JobFunctionDescription]],2)</f>
        <v>Laborer</v>
      </c>
      <c r="I1222" t="str">
        <f>VLOOKUP(Table3[[#This Row],[Employee ID]],Table1[[#All],[Employee ID]:[DepartmentType]],18)</f>
        <v>IT/IS</v>
      </c>
    </row>
    <row r="1223" spans="1:11">
      <c r="A1223">
        <v>2222</v>
      </c>
      <c r="B1223" t="str">
        <f>VLOOKUP(Table3[[#This Row],[Employee ID]],Table1[[#All],[Employee ID]:[ADEmail]],10)</f>
        <v>caiden.lam@bilearner.com</v>
      </c>
      <c r="C1223" t="s">
        <v>31277</v>
      </c>
      <c r="D1223">
        <v>2</v>
      </c>
      <c r="E1223">
        <v>3</v>
      </c>
      <c r="F1223">
        <v>5</v>
      </c>
      <c r="G1223" t="str">
        <f>VLOOKUP(Table3[[#This Row],[Employee ID]],Table1[[#All],[Employee ID]:[GenderCode]],3)</f>
        <v>Female</v>
      </c>
      <c r="H1223" t="str">
        <f>VLOOKUP(Table3[[#This Row],[Employee ID]],Table1[[#All],[Employee ID]:[JobFunctionDescription]],2)</f>
        <v>Laborer</v>
      </c>
      <c r="I1223" t="str">
        <f>VLOOKUP(Table3[[#This Row],[Employee ID]],Table1[[#All],[Employee ID]:[DepartmentType]],18)</f>
        <v>IT/IS</v>
      </c>
    </row>
    <row r="1224" spans="1:11">
      <c r="A1224">
        <v>2223</v>
      </c>
      <c r="B1224" t="str">
        <f>VLOOKUP(Table3[[#This Row],[Employee ID]],Table1[[#All],[Employee ID]:[ADEmail]],10)</f>
        <v>isla.hawkins@bilearner.com</v>
      </c>
      <c r="C1224" t="s">
        <v>31207</v>
      </c>
      <c r="D1224">
        <v>1</v>
      </c>
      <c r="E1224">
        <v>1</v>
      </c>
      <c r="F1224">
        <v>4</v>
      </c>
      <c r="G1224" t="str">
        <f>VLOOKUP(Table3[[#This Row],[Employee ID]],Table1[[#All],[Employee ID]:[GenderCode]],3)</f>
        <v>Female</v>
      </c>
      <c r="H1224" t="str">
        <f>VLOOKUP(Table3[[#This Row],[Employee ID]],Table1[[#All],[Employee ID]:[JobFunctionDescription]],2)</f>
        <v>Vp</v>
      </c>
      <c r="I1224" t="str">
        <f>VLOOKUP(Table3[[#This Row],[Employee ID]],Table1[[#All],[Employee ID]:[DepartmentType]],18)</f>
        <v>IT/IS</v>
      </c>
    </row>
    <row r="1225" spans="1:11">
      <c r="A1225">
        <v>2224</v>
      </c>
      <c r="B1225" t="str">
        <f>VLOOKUP(Table3[[#This Row],[Employee ID]],Table1[[#All],[Employee ID]:[ADEmail]],10)</f>
        <v>hadley.nash@bilearner.com</v>
      </c>
      <c r="C1225" s="2">
        <v>44959</v>
      </c>
      <c r="D1225">
        <v>2</v>
      </c>
      <c r="E1225">
        <v>1</v>
      </c>
      <c r="F1225">
        <v>3</v>
      </c>
      <c r="G1225" t="str">
        <f>VLOOKUP(Table3[[#This Row],[Employee ID]],Table1[[#All],[Employee ID]:[GenderCode]],3)</f>
        <v>Female</v>
      </c>
      <c r="H1225" t="str">
        <f>VLOOKUP(Table3[[#This Row],[Employee ID]],Table1[[#All],[Employee ID]:[JobFunctionDescription]],2)</f>
        <v>Groundman</v>
      </c>
      <c r="I1225" t="str">
        <f>VLOOKUP(Table3[[#This Row],[Employee ID]],Table1[[#All],[Employee ID]:[DepartmentType]],18)</f>
        <v>IT/IS</v>
      </c>
      <c r="K1225" s="2"/>
    </row>
    <row r="1226" spans="1:11">
      <c r="A1226">
        <v>2225</v>
      </c>
      <c r="B1226" t="str">
        <f>VLOOKUP(Table3[[#This Row],[Employee ID]],Table1[[#All],[Employee ID]:[ADEmail]],10)</f>
        <v>milo.jensen@bilearner.com</v>
      </c>
      <c r="C1226" t="s">
        <v>31243</v>
      </c>
      <c r="D1226">
        <v>1</v>
      </c>
      <c r="E1226">
        <v>2</v>
      </c>
      <c r="F1226">
        <v>2</v>
      </c>
      <c r="G1226" t="str">
        <f>VLOOKUP(Table3[[#This Row],[Employee ID]],Table1[[#All],[Employee ID]:[GenderCode]],3)</f>
        <v>Male</v>
      </c>
      <c r="H1226" t="str">
        <f>VLOOKUP(Table3[[#This Row],[Employee ID]],Table1[[#All],[Employee ID]:[JobFunctionDescription]],2)</f>
        <v>Project Manager</v>
      </c>
      <c r="I1226" t="str">
        <f>VLOOKUP(Table3[[#This Row],[Employee ID]],Table1[[#All],[Employee ID]:[DepartmentType]],18)</f>
        <v>IT/IS</v>
      </c>
    </row>
    <row r="1227" spans="1:11">
      <c r="A1227">
        <v>2226</v>
      </c>
      <c r="B1227" t="str">
        <f>VLOOKUP(Table3[[#This Row],[Employee ID]],Table1[[#All],[Employee ID]:[ADEmail]],10)</f>
        <v>zechariah.strong@bilearner.com</v>
      </c>
      <c r="C1227" t="s">
        <v>31213</v>
      </c>
      <c r="D1227">
        <v>4</v>
      </c>
      <c r="E1227">
        <v>4</v>
      </c>
      <c r="F1227">
        <v>5</v>
      </c>
      <c r="G1227" t="str">
        <f>VLOOKUP(Table3[[#This Row],[Employee ID]],Table1[[#All],[Employee ID]:[GenderCode]],3)</f>
        <v>Female</v>
      </c>
      <c r="H1227" t="str">
        <f>VLOOKUP(Table3[[#This Row],[Employee ID]],Table1[[#All],[Employee ID]:[JobFunctionDescription]],2)</f>
        <v>Administrative</v>
      </c>
      <c r="I1227" t="str">
        <f>VLOOKUP(Table3[[#This Row],[Employee ID]],Table1[[#All],[Employee ID]:[DepartmentType]],18)</f>
        <v>IT/IS</v>
      </c>
    </row>
    <row r="1228" spans="1:11">
      <c r="A1228">
        <v>2227</v>
      </c>
      <c r="B1228" t="str">
        <f>VLOOKUP(Table3[[#This Row],[Employee ID]],Table1[[#All],[Employee ID]:[ADEmail]],10)</f>
        <v>raymond.maldonado@bilearner.com</v>
      </c>
      <c r="C1228" t="s">
        <v>31272</v>
      </c>
      <c r="D1228">
        <v>2</v>
      </c>
      <c r="E1228">
        <v>3</v>
      </c>
      <c r="F1228">
        <v>4</v>
      </c>
      <c r="G1228" t="str">
        <f>VLOOKUP(Table3[[#This Row],[Employee ID]],Table1[[#All],[Employee ID]:[GenderCode]],3)</f>
        <v>Female</v>
      </c>
      <c r="H1228" t="str">
        <f>VLOOKUP(Table3[[#This Row],[Employee ID]],Table1[[#All],[Employee ID]:[JobFunctionDescription]],2)</f>
        <v>Lineman</v>
      </c>
      <c r="I1228" t="str">
        <f>VLOOKUP(Table3[[#This Row],[Employee ID]],Table1[[#All],[Employee ID]:[DepartmentType]],18)</f>
        <v>IT/IS</v>
      </c>
    </row>
    <row r="1229" spans="1:11">
      <c r="A1229">
        <v>2228</v>
      </c>
      <c r="B1229" t="str">
        <f>VLOOKUP(Table3[[#This Row],[Employee ID]],Table1[[#All],[Employee ID]:[ADEmail]],10)</f>
        <v>kayley.romero@bilearner.com</v>
      </c>
      <c r="C1229" t="s">
        <v>31112</v>
      </c>
      <c r="D1229">
        <v>3</v>
      </c>
      <c r="E1229">
        <v>2</v>
      </c>
      <c r="F1229">
        <v>2</v>
      </c>
      <c r="G1229" t="str">
        <f>VLOOKUP(Table3[[#This Row],[Employee ID]],Table1[[#All],[Employee ID]:[GenderCode]],3)</f>
        <v>Female</v>
      </c>
      <c r="H1229" t="str">
        <f>VLOOKUP(Table3[[#This Row],[Employee ID]],Table1[[#All],[Employee ID]:[JobFunctionDescription]],2)</f>
        <v>Laborer</v>
      </c>
      <c r="I1229" t="str">
        <f>VLOOKUP(Table3[[#This Row],[Employee ID]],Table1[[#All],[Employee ID]:[DepartmentType]],18)</f>
        <v>IT/IS</v>
      </c>
    </row>
    <row r="1230" spans="1:11">
      <c r="A1230">
        <v>2229</v>
      </c>
      <c r="B1230" t="str">
        <f>VLOOKUP(Table3[[#This Row],[Employee ID]],Table1[[#All],[Employee ID]:[ADEmail]],10)</f>
        <v>antonio.gray@bilearner.com</v>
      </c>
      <c r="C1230" t="s">
        <v>31122</v>
      </c>
      <c r="D1230">
        <v>3</v>
      </c>
      <c r="E1230">
        <v>1</v>
      </c>
      <c r="F1230">
        <v>1</v>
      </c>
      <c r="G1230" t="str">
        <f>VLOOKUP(Table3[[#This Row],[Employee ID]],Table1[[#All],[Employee ID]:[GenderCode]],3)</f>
        <v>Female</v>
      </c>
      <c r="H1230" t="str">
        <f>VLOOKUP(Table3[[#This Row],[Employee ID]],Table1[[#All],[Employee ID]:[JobFunctionDescription]],2)</f>
        <v>Laborer</v>
      </c>
      <c r="I1230" t="str">
        <f>VLOOKUP(Table3[[#This Row],[Employee ID]],Table1[[#All],[Employee ID]:[DepartmentType]],18)</f>
        <v>IT/IS</v>
      </c>
    </row>
    <row r="1231" spans="1:11">
      <c r="A1231">
        <v>2230</v>
      </c>
      <c r="B1231" t="str">
        <f>VLOOKUP(Table3[[#This Row],[Employee ID]],Table1[[#All],[Employee ID]:[ADEmail]],10)</f>
        <v>kane.mcfarland@bilearner.com</v>
      </c>
      <c r="C1231" s="2">
        <v>45175</v>
      </c>
      <c r="D1231">
        <v>1</v>
      </c>
      <c r="E1231">
        <v>5</v>
      </c>
      <c r="F1231">
        <v>5</v>
      </c>
      <c r="G1231" t="str">
        <f>VLOOKUP(Table3[[#This Row],[Employee ID]],Table1[[#All],[Employee ID]:[GenderCode]],3)</f>
        <v>Female</v>
      </c>
      <c r="H1231" t="str">
        <f>VLOOKUP(Table3[[#This Row],[Employee ID]],Table1[[#All],[Employee ID]:[JobFunctionDescription]],2)</f>
        <v>Supervisor</v>
      </c>
      <c r="I1231" t="str">
        <f>VLOOKUP(Table3[[#This Row],[Employee ID]],Table1[[#All],[Employee ID]:[DepartmentType]],18)</f>
        <v>IT/IS</v>
      </c>
      <c r="K1231" s="2"/>
    </row>
    <row r="1232" spans="1:11">
      <c r="A1232">
        <v>2231</v>
      </c>
      <c r="B1232" t="str">
        <f>VLOOKUP(Table3[[#This Row],[Employee ID]],Table1[[#All],[Employee ID]:[ADEmail]],10)</f>
        <v>kylie.ellis@bilearner.com</v>
      </c>
      <c r="C1232" s="2">
        <v>45017</v>
      </c>
      <c r="D1232">
        <v>1</v>
      </c>
      <c r="E1232">
        <v>2</v>
      </c>
      <c r="F1232">
        <v>2</v>
      </c>
      <c r="G1232" t="str">
        <f>VLOOKUP(Table3[[#This Row],[Employee ID]],Table1[[#All],[Employee ID]:[GenderCode]],3)</f>
        <v>Female</v>
      </c>
      <c r="H1232" t="str">
        <f>VLOOKUP(Table3[[#This Row],[Employee ID]],Table1[[#All],[Employee ID]:[JobFunctionDescription]],2)</f>
        <v>Laborer</v>
      </c>
      <c r="I1232" t="str">
        <f>VLOOKUP(Table3[[#This Row],[Employee ID]],Table1[[#All],[Employee ID]:[DepartmentType]],18)</f>
        <v>IT/IS</v>
      </c>
      <c r="K1232" s="2"/>
    </row>
    <row r="1233" spans="1:11">
      <c r="A1233">
        <v>2232</v>
      </c>
      <c r="B1233" t="str">
        <f>VLOOKUP(Table3[[#This Row],[Employee ID]],Table1[[#All],[Employee ID]:[ADEmail]],10)</f>
        <v>jovan.giles@bilearner.com</v>
      </c>
      <c r="C1233" t="s">
        <v>31107</v>
      </c>
      <c r="D1233">
        <v>4</v>
      </c>
      <c r="E1233">
        <v>5</v>
      </c>
      <c r="F1233">
        <v>2</v>
      </c>
      <c r="G1233" t="str">
        <f>VLOOKUP(Table3[[#This Row],[Employee ID]],Table1[[#All],[Employee ID]:[GenderCode]],3)</f>
        <v>Male</v>
      </c>
      <c r="H1233" t="str">
        <f>VLOOKUP(Table3[[#This Row],[Employee ID]],Table1[[#All],[Employee ID]:[JobFunctionDescription]],2)</f>
        <v>Engineer</v>
      </c>
      <c r="I1233" t="str">
        <f>VLOOKUP(Table3[[#This Row],[Employee ID]],Table1[[#All],[Employee ID]:[DepartmentType]],18)</f>
        <v>IT/IS</v>
      </c>
    </row>
    <row r="1234" spans="1:11">
      <c r="A1234">
        <v>2233</v>
      </c>
      <c r="B1234" t="str">
        <f>VLOOKUP(Table3[[#This Row],[Employee ID]],Table1[[#All],[Employee ID]:[ADEmail]],10)</f>
        <v>sheldon.castillo@bilearner.com</v>
      </c>
      <c r="C1234" s="2">
        <v>44630</v>
      </c>
      <c r="D1234">
        <v>5</v>
      </c>
      <c r="E1234">
        <v>1</v>
      </c>
      <c r="F1234">
        <v>1</v>
      </c>
      <c r="G1234" t="str">
        <f>VLOOKUP(Table3[[#This Row],[Employee ID]],Table1[[#All],[Employee ID]:[GenderCode]],3)</f>
        <v>Female</v>
      </c>
      <c r="H1234" t="str">
        <f>VLOOKUP(Table3[[#This Row],[Employee ID]],Table1[[#All],[Employee ID]:[JobFunctionDescription]],2)</f>
        <v>Lineman</v>
      </c>
      <c r="I1234" t="str">
        <f>VLOOKUP(Table3[[#This Row],[Employee ID]],Table1[[#All],[Employee ID]:[DepartmentType]],18)</f>
        <v>IT/IS</v>
      </c>
      <c r="K1234" s="2"/>
    </row>
    <row r="1235" spans="1:11">
      <c r="A1235">
        <v>2234</v>
      </c>
      <c r="B1235" t="str">
        <f>VLOOKUP(Table3[[#This Row],[Employee ID]],Table1[[#All],[Employee ID]:[ADEmail]],10)</f>
        <v>ariel.barnes@bilearner.com</v>
      </c>
      <c r="C1235" t="s">
        <v>31171</v>
      </c>
      <c r="D1235">
        <v>1</v>
      </c>
      <c r="E1235">
        <v>1</v>
      </c>
      <c r="F1235">
        <v>4</v>
      </c>
      <c r="G1235" t="str">
        <f>VLOOKUP(Table3[[#This Row],[Employee ID]],Table1[[#All],[Employee ID]:[GenderCode]],3)</f>
        <v>Female</v>
      </c>
      <c r="H1235" t="str">
        <f>VLOOKUP(Table3[[#This Row],[Employee ID]],Table1[[#All],[Employee ID]:[JobFunctionDescription]],2)</f>
        <v>Laborer</v>
      </c>
      <c r="I1235" t="str">
        <f>VLOOKUP(Table3[[#This Row],[Employee ID]],Table1[[#All],[Employee ID]:[DepartmentType]],18)</f>
        <v>IT/IS</v>
      </c>
    </row>
    <row r="1236" spans="1:11">
      <c r="A1236">
        <v>2235</v>
      </c>
      <c r="B1236" t="str">
        <f>VLOOKUP(Table3[[#This Row],[Employee ID]],Table1[[#All],[Employee ID]:[ADEmail]],10)</f>
        <v>kyson.grimes@bilearner.com</v>
      </c>
      <c r="C1236" s="2">
        <v>44843</v>
      </c>
      <c r="D1236">
        <v>3</v>
      </c>
      <c r="E1236">
        <v>5</v>
      </c>
      <c r="F1236">
        <v>3</v>
      </c>
      <c r="G1236" t="str">
        <f>VLOOKUP(Table3[[#This Row],[Employee ID]],Table1[[#All],[Employee ID]:[GenderCode]],3)</f>
        <v>Female</v>
      </c>
      <c r="H1236" t="str">
        <f>VLOOKUP(Table3[[#This Row],[Employee ID]],Table1[[#All],[Employee ID]:[JobFunctionDescription]],2)</f>
        <v>Model Assistant</v>
      </c>
      <c r="I1236" t="str">
        <f>VLOOKUP(Table3[[#This Row],[Employee ID]],Table1[[#All],[Employee ID]:[DepartmentType]],18)</f>
        <v>IT/IS</v>
      </c>
      <c r="K1236" s="2"/>
    </row>
    <row r="1237" spans="1:11">
      <c r="A1237">
        <v>2236</v>
      </c>
      <c r="B1237" t="str">
        <f>VLOOKUP(Table3[[#This Row],[Employee ID]],Table1[[#All],[Employee ID]:[ADEmail]],10)</f>
        <v>princess.long@bilearner.com</v>
      </c>
      <c r="C1237" t="s">
        <v>31144</v>
      </c>
      <c r="D1237">
        <v>2</v>
      </c>
      <c r="E1237">
        <v>1</v>
      </c>
      <c r="F1237">
        <v>2</v>
      </c>
      <c r="G1237" t="str">
        <f>VLOOKUP(Table3[[#This Row],[Employee ID]],Table1[[#All],[Employee ID]:[GenderCode]],3)</f>
        <v>Female</v>
      </c>
      <c r="H1237" t="str">
        <f>VLOOKUP(Table3[[#This Row],[Employee ID]],Table1[[#All],[Employee ID]:[JobFunctionDescription]],2)</f>
        <v>Project Manager</v>
      </c>
      <c r="I1237" t="str">
        <f>VLOOKUP(Table3[[#This Row],[Employee ID]],Table1[[#All],[Employee ID]:[DepartmentType]],18)</f>
        <v>IT/IS</v>
      </c>
    </row>
    <row r="1238" spans="1:11">
      <c r="A1238">
        <v>2237</v>
      </c>
      <c r="B1238" t="str">
        <f>VLOOKUP(Table3[[#This Row],[Employee ID]],Table1[[#All],[Employee ID]:[ADEmail]],10)</f>
        <v>lyla.wong@bilearner.com</v>
      </c>
      <c r="C1238" s="2">
        <v>45144</v>
      </c>
      <c r="D1238">
        <v>2</v>
      </c>
      <c r="E1238">
        <v>5</v>
      </c>
      <c r="F1238">
        <v>2</v>
      </c>
      <c r="G1238" t="str">
        <f>VLOOKUP(Table3[[#This Row],[Employee ID]],Table1[[#All],[Employee ID]:[GenderCode]],3)</f>
        <v>Female</v>
      </c>
      <c r="H1238" t="str">
        <f>VLOOKUP(Table3[[#This Row],[Employee ID]],Table1[[#All],[Employee ID]:[JobFunctionDescription]],2)</f>
        <v>Laborer</v>
      </c>
      <c r="I1238" t="str">
        <f>VLOOKUP(Table3[[#This Row],[Employee ID]],Table1[[#All],[Employee ID]:[DepartmentType]],18)</f>
        <v>IT/IS</v>
      </c>
      <c r="K1238" s="2"/>
    </row>
    <row r="1239" spans="1:11">
      <c r="A1239">
        <v>2238</v>
      </c>
      <c r="B1239" t="str">
        <f>VLOOKUP(Table3[[#This Row],[Employee ID]],Table1[[#All],[Employee ID]:[ADEmail]],10)</f>
        <v>shyanne.livingston@bilearner.com</v>
      </c>
      <c r="C1239" t="s">
        <v>31200</v>
      </c>
      <c r="D1239">
        <v>4</v>
      </c>
      <c r="E1239">
        <v>4</v>
      </c>
      <c r="F1239">
        <v>3</v>
      </c>
      <c r="G1239" t="str">
        <f>VLOOKUP(Table3[[#This Row],[Employee ID]],Table1[[#All],[Employee ID]:[GenderCode]],3)</f>
        <v>Male</v>
      </c>
      <c r="H1239" t="str">
        <f>VLOOKUP(Table3[[#This Row],[Employee ID]],Table1[[#All],[Employee ID]:[JobFunctionDescription]],2)</f>
        <v>Purchasing</v>
      </c>
      <c r="I1239" t="str">
        <f>VLOOKUP(Table3[[#This Row],[Employee ID]],Table1[[#All],[Employee ID]:[DepartmentType]],18)</f>
        <v>IT/IS</v>
      </c>
    </row>
    <row r="1240" spans="1:11">
      <c r="A1240">
        <v>2239</v>
      </c>
      <c r="B1240" t="str">
        <f>VLOOKUP(Table3[[#This Row],[Employee ID]],Table1[[#All],[Employee ID]:[ADEmail]],10)</f>
        <v>dario.whitney@bilearner.com</v>
      </c>
      <c r="C1240" t="s">
        <v>31225</v>
      </c>
      <c r="D1240">
        <v>1</v>
      </c>
      <c r="E1240">
        <v>3</v>
      </c>
      <c r="F1240">
        <v>4</v>
      </c>
      <c r="G1240" t="str">
        <f>VLOOKUP(Table3[[#This Row],[Employee ID]],Table1[[#All],[Employee ID]:[GenderCode]],3)</f>
        <v>Male</v>
      </c>
      <c r="H1240" t="str">
        <f>VLOOKUP(Table3[[#This Row],[Employee ID]],Table1[[#All],[Employee ID]:[JobFunctionDescription]],2)</f>
        <v>Manager</v>
      </c>
      <c r="I1240" t="str">
        <f>VLOOKUP(Table3[[#This Row],[Employee ID]],Table1[[#All],[Employee ID]:[DepartmentType]],18)</f>
        <v>IT/IS</v>
      </c>
    </row>
    <row r="1241" spans="1:11">
      <c r="A1241">
        <v>2240</v>
      </c>
      <c r="B1241" t="str">
        <f>VLOOKUP(Table3[[#This Row],[Employee ID]],Table1[[#All],[Employee ID]:[ADEmail]],10)</f>
        <v>pedro.nelson@bilearner.com</v>
      </c>
      <c r="C1241" t="s">
        <v>31178</v>
      </c>
      <c r="D1241">
        <v>2</v>
      </c>
      <c r="E1241">
        <v>4</v>
      </c>
      <c r="F1241">
        <v>5</v>
      </c>
      <c r="G1241" t="str">
        <f>VLOOKUP(Table3[[#This Row],[Employee ID]],Table1[[#All],[Employee ID]:[GenderCode]],3)</f>
        <v>Female</v>
      </c>
      <c r="H1241" t="str">
        <f>VLOOKUP(Table3[[#This Row],[Employee ID]],Table1[[#All],[Employee ID]:[JobFunctionDescription]],2)</f>
        <v>Accounting</v>
      </c>
      <c r="I1241" t="str">
        <f>VLOOKUP(Table3[[#This Row],[Employee ID]],Table1[[#All],[Employee ID]:[DepartmentType]],18)</f>
        <v>IT/IS</v>
      </c>
    </row>
    <row r="1242" spans="1:11">
      <c r="A1242">
        <v>2241</v>
      </c>
      <c r="B1242" t="str">
        <f>VLOOKUP(Table3[[#This Row],[Employee ID]],Table1[[#All],[Employee ID]:[ADEmail]],10)</f>
        <v>carlo.carr@bilearner.com</v>
      </c>
      <c r="C1242" t="s">
        <v>31162</v>
      </c>
      <c r="D1242">
        <v>4</v>
      </c>
      <c r="E1242">
        <v>4</v>
      </c>
      <c r="F1242">
        <v>4</v>
      </c>
      <c r="G1242" t="str">
        <f>VLOOKUP(Table3[[#This Row],[Employee ID]],Table1[[#All],[Employee ID]:[GenderCode]],3)</f>
        <v>Female</v>
      </c>
      <c r="H1242" t="str">
        <f>VLOOKUP(Table3[[#This Row],[Employee ID]],Table1[[#All],[Employee ID]:[JobFunctionDescription]],2)</f>
        <v>Engineer</v>
      </c>
      <c r="I1242" t="str">
        <f>VLOOKUP(Table3[[#This Row],[Employee ID]],Table1[[#All],[Employee ID]:[DepartmentType]],18)</f>
        <v>IT/IS</v>
      </c>
    </row>
    <row r="1243" spans="1:11">
      <c r="A1243">
        <v>2242</v>
      </c>
      <c r="B1243" t="str">
        <f>VLOOKUP(Table3[[#This Row],[Employee ID]],Table1[[#All],[Employee ID]:[ADEmail]],10)</f>
        <v>aileen.pacheco@bilearner.com</v>
      </c>
      <c r="C1243" t="s">
        <v>31190</v>
      </c>
      <c r="D1243">
        <v>3</v>
      </c>
      <c r="E1243">
        <v>2</v>
      </c>
      <c r="F1243">
        <v>4</v>
      </c>
      <c r="G1243" t="str">
        <f>VLOOKUP(Table3[[#This Row],[Employee ID]],Table1[[#All],[Employee ID]:[GenderCode]],3)</f>
        <v>Female</v>
      </c>
      <c r="H1243" t="str">
        <f>VLOOKUP(Table3[[#This Row],[Employee ID]],Table1[[#All],[Employee ID]:[JobFunctionDescription]],2)</f>
        <v>Runner</v>
      </c>
      <c r="I1243" t="str">
        <f>VLOOKUP(Table3[[#This Row],[Employee ID]],Table1[[#All],[Employee ID]:[DepartmentType]],18)</f>
        <v>IT/IS</v>
      </c>
    </row>
    <row r="1244" spans="1:11">
      <c r="A1244">
        <v>2243</v>
      </c>
      <c r="B1244" t="str">
        <f>VLOOKUP(Table3[[#This Row],[Employee ID]],Table1[[#All],[Employee ID]:[ADEmail]],10)</f>
        <v>dorian.wu@bilearner.com</v>
      </c>
      <c r="C1244" t="s">
        <v>31286</v>
      </c>
      <c r="D1244">
        <v>1</v>
      </c>
      <c r="E1244">
        <v>3</v>
      </c>
      <c r="F1244">
        <v>5</v>
      </c>
      <c r="G1244" t="str">
        <f>VLOOKUP(Table3[[#This Row],[Employee ID]],Table1[[#All],[Employee ID]:[GenderCode]],3)</f>
        <v>Female</v>
      </c>
      <c r="H1244" t="str">
        <f>VLOOKUP(Table3[[#This Row],[Employee ID]],Table1[[#All],[Employee ID]:[JobFunctionDescription]],2)</f>
        <v>Accounting</v>
      </c>
      <c r="I1244" t="str">
        <f>VLOOKUP(Table3[[#This Row],[Employee ID]],Table1[[#All],[Employee ID]:[DepartmentType]],18)</f>
        <v>IT/IS</v>
      </c>
    </row>
    <row r="1245" spans="1:11">
      <c r="A1245">
        <v>2244</v>
      </c>
      <c r="B1245" t="str">
        <f>VLOOKUP(Table3[[#This Row],[Employee ID]],Table1[[#All],[Employee ID]:[ADEmail]],10)</f>
        <v>monica.pham@bilearner.com</v>
      </c>
      <c r="C1245" s="2">
        <v>44929</v>
      </c>
      <c r="D1245">
        <v>4</v>
      </c>
      <c r="E1245">
        <v>2</v>
      </c>
      <c r="F1245">
        <v>1</v>
      </c>
      <c r="G1245" t="str">
        <f>VLOOKUP(Table3[[#This Row],[Employee ID]],Table1[[#All],[Employee ID]:[GenderCode]],3)</f>
        <v>Female</v>
      </c>
      <c r="H1245" t="str">
        <f>VLOOKUP(Table3[[#This Row],[Employee ID]],Table1[[#All],[Employee ID]:[JobFunctionDescription]],2)</f>
        <v>Driller</v>
      </c>
      <c r="I1245" t="str">
        <f>VLOOKUP(Table3[[#This Row],[Employee ID]],Table1[[#All],[Employee ID]:[DepartmentType]],18)</f>
        <v>IT/IS</v>
      </c>
      <c r="K1245" s="2"/>
    </row>
    <row r="1246" spans="1:11">
      <c r="A1246">
        <v>2245</v>
      </c>
      <c r="B1246" t="str">
        <f>VLOOKUP(Table3[[#This Row],[Employee ID]],Table1[[#All],[Employee ID]:[ADEmail]],10)</f>
        <v>londyn.underwood@bilearner.com</v>
      </c>
      <c r="C1246" s="2">
        <v>45145</v>
      </c>
      <c r="D1246">
        <v>2</v>
      </c>
      <c r="E1246">
        <v>4</v>
      </c>
      <c r="F1246">
        <v>4</v>
      </c>
      <c r="G1246" t="str">
        <f>VLOOKUP(Table3[[#This Row],[Employee ID]],Table1[[#All],[Employee ID]:[GenderCode]],3)</f>
        <v>Male</v>
      </c>
      <c r="H1246" t="str">
        <f>VLOOKUP(Table3[[#This Row],[Employee ID]],Table1[[#All],[Employee ID]:[JobFunctionDescription]],2)</f>
        <v>Supervisor</v>
      </c>
      <c r="I1246" t="str">
        <f>VLOOKUP(Table3[[#This Row],[Employee ID]],Table1[[#All],[Employee ID]:[DepartmentType]],18)</f>
        <v>IT/IS</v>
      </c>
      <c r="K1246" s="2"/>
    </row>
    <row r="1247" spans="1:11">
      <c r="A1247">
        <v>2246</v>
      </c>
      <c r="B1247" t="str">
        <f>VLOOKUP(Table3[[#This Row],[Employee ID]],Table1[[#All],[Employee ID]:[ADEmail]],10)</f>
        <v>britney.logan@bilearner.com</v>
      </c>
      <c r="C1247" t="s">
        <v>31288</v>
      </c>
      <c r="D1247">
        <v>3</v>
      </c>
      <c r="E1247">
        <v>4</v>
      </c>
      <c r="F1247">
        <v>5</v>
      </c>
      <c r="G1247" t="str">
        <f>VLOOKUP(Table3[[#This Row],[Employee ID]],Table1[[#All],[Employee ID]:[GenderCode]],3)</f>
        <v>Male</v>
      </c>
      <c r="H1247" t="str">
        <f>VLOOKUP(Table3[[#This Row],[Employee ID]],Table1[[#All],[Employee ID]:[JobFunctionDescription]],2)</f>
        <v>Technician</v>
      </c>
      <c r="I1247" t="str">
        <f>VLOOKUP(Table3[[#This Row],[Employee ID]],Table1[[#All],[Employee ID]:[DepartmentType]],18)</f>
        <v>IT/IS</v>
      </c>
    </row>
    <row r="1248" spans="1:11">
      <c r="A1248">
        <v>2247</v>
      </c>
      <c r="B1248" t="str">
        <f>VLOOKUP(Table3[[#This Row],[Employee ID]],Table1[[#All],[Employee ID]:[ADEmail]],10)</f>
        <v>alessandra.novak@bilearner.com</v>
      </c>
      <c r="C1248" t="s">
        <v>31115</v>
      </c>
      <c r="D1248">
        <v>3</v>
      </c>
      <c r="E1248">
        <v>4</v>
      </c>
      <c r="F1248">
        <v>4</v>
      </c>
      <c r="G1248" t="str">
        <f>VLOOKUP(Table3[[#This Row],[Employee ID]],Table1[[#All],[Employee ID]:[GenderCode]],3)</f>
        <v>Female</v>
      </c>
      <c r="H1248" t="str">
        <f>VLOOKUP(Table3[[#This Row],[Employee ID]],Table1[[#All],[Employee ID]:[JobFunctionDescription]],2)</f>
        <v>Engineer</v>
      </c>
      <c r="I1248" t="str">
        <f>VLOOKUP(Table3[[#This Row],[Employee ID]],Table1[[#All],[Employee ID]:[DepartmentType]],18)</f>
        <v>IT/IS</v>
      </c>
    </row>
    <row r="1249" spans="1:11">
      <c r="A1249">
        <v>2248</v>
      </c>
      <c r="B1249" t="str">
        <f>VLOOKUP(Table3[[#This Row],[Employee ID]],Table1[[#All],[Employee ID]:[ADEmail]],10)</f>
        <v>ariel.powers@bilearner.com</v>
      </c>
      <c r="C1249" t="s">
        <v>31195</v>
      </c>
      <c r="D1249">
        <v>1</v>
      </c>
      <c r="E1249">
        <v>5</v>
      </c>
      <c r="F1249">
        <v>5</v>
      </c>
      <c r="G1249" t="str">
        <f>VLOOKUP(Table3[[#This Row],[Employee ID]],Table1[[#All],[Employee ID]:[GenderCode]],3)</f>
        <v>Female</v>
      </c>
      <c r="H1249" t="str">
        <f>VLOOKUP(Table3[[#This Row],[Employee ID]],Table1[[#All],[Employee ID]:[JobFunctionDescription]],2)</f>
        <v>Laborer</v>
      </c>
      <c r="I1249" t="str">
        <f>VLOOKUP(Table3[[#This Row],[Employee ID]],Table1[[#All],[Employee ID]:[DepartmentType]],18)</f>
        <v>IT/IS</v>
      </c>
    </row>
    <row r="1250" spans="1:11">
      <c r="A1250">
        <v>2249</v>
      </c>
      <c r="B1250" t="str">
        <f>VLOOKUP(Table3[[#This Row],[Employee ID]],Table1[[#All],[Employee ID]:[ADEmail]],10)</f>
        <v>jewel.bryant@bilearner.com</v>
      </c>
      <c r="C1250" t="s">
        <v>31285</v>
      </c>
      <c r="D1250">
        <v>3</v>
      </c>
      <c r="E1250">
        <v>5</v>
      </c>
      <c r="F1250">
        <v>5</v>
      </c>
      <c r="G1250" t="str">
        <f>VLOOKUP(Table3[[#This Row],[Employee ID]],Table1[[#All],[Employee ID]:[GenderCode]],3)</f>
        <v>Female</v>
      </c>
      <c r="H1250" t="str">
        <f>VLOOKUP(Table3[[#This Row],[Employee ID]],Table1[[#All],[Employee ID]:[JobFunctionDescription]],2)</f>
        <v>Laborer</v>
      </c>
      <c r="I1250" t="str">
        <f>VLOOKUP(Table3[[#This Row],[Employee ID]],Table1[[#All],[Employee ID]:[DepartmentType]],18)</f>
        <v>IT/IS</v>
      </c>
    </row>
    <row r="1251" spans="1:11">
      <c r="A1251">
        <v>2250</v>
      </c>
      <c r="B1251" t="str">
        <f>VLOOKUP(Table3[[#This Row],[Employee ID]],Table1[[#All],[Employee ID]:[ADEmail]],10)</f>
        <v>irene.kim@bilearner.com</v>
      </c>
      <c r="C1251" t="s">
        <v>31285</v>
      </c>
      <c r="D1251">
        <v>4</v>
      </c>
      <c r="E1251">
        <v>2</v>
      </c>
      <c r="F1251">
        <v>1</v>
      </c>
      <c r="G1251" t="str">
        <f>VLOOKUP(Table3[[#This Row],[Employee ID]],Table1[[#All],[Employee ID]:[GenderCode]],3)</f>
        <v>Female</v>
      </c>
      <c r="H1251" t="str">
        <f>VLOOKUP(Table3[[#This Row],[Employee ID]],Table1[[#All],[Employee ID]:[JobFunctionDescription]],2)</f>
        <v>Groundman</v>
      </c>
      <c r="I1251" t="str">
        <f>VLOOKUP(Table3[[#This Row],[Employee ID]],Table1[[#All],[Employee ID]:[DepartmentType]],18)</f>
        <v>IT/IS</v>
      </c>
    </row>
    <row r="1252" spans="1:11">
      <c r="A1252">
        <v>2251</v>
      </c>
      <c r="B1252" t="str">
        <f>VLOOKUP(Table3[[#This Row],[Employee ID]],Table1[[#All],[Employee ID]:[ADEmail]],10)</f>
        <v>carla.willis@bilearner.com</v>
      </c>
      <c r="C1252" t="s">
        <v>31272</v>
      </c>
      <c r="D1252">
        <v>4</v>
      </c>
      <c r="E1252">
        <v>4</v>
      </c>
      <c r="F1252">
        <v>4</v>
      </c>
      <c r="G1252" t="str">
        <f>VLOOKUP(Table3[[#This Row],[Employee ID]],Table1[[#All],[Employee ID]:[GenderCode]],3)</f>
        <v>Female</v>
      </c>
      <c r="H1252" t="str">
        <f>VLOOKUP(Table3[[#This Row],[Employee ID]],Table1[[#All],[Employee ID]:[JobFunctionDescription]],2)</f>
        <v>Program Manager</v>
      </c>
      <c r="I1252" t="str">
        <f>VLOOKUP(Table3[[#This Row],[Employee ID]],Table1[[#All],[Employee ID]:[DepartmentType]],18)</f>
        <v>IT/IS</v>
      </c>
    </row>
    <row r="1253" spans="1:11">
      <c r="A1253">
        <v>2252</v>
      </c>
      <c r="B1253" t="str">
        <f>VLOOKUP(Table3[[#This Row],[Employee ID]],Table1[[#All],[Employee ID]:[ADEmail]],10)</f>
        <v>ricardo.fitzgerald@bilearner.com</v>
      </c>
      <c r="C1253" t="s">
        <v>31169</v>
      </c>
      <c r="D1253">
        <v>1</v>
      </c>
      <c r="E1253">
        <v>3</v>
      </c>
      <c r="F1253">
        <v>3</v>
      </c>
      <c r="G1253" t="str">
        <f>VLOOKUP(Table3[[#This Row],[Employee ID]],Table1[[#All],[Employee ID]:[GenderCode]],3)</f>
        <v>Male</v>
      </c>
      <c r="H1253" t="str">
        <f>VLOOKUP(Table3[[#This Row],[Employee ID]],Table1[[#All],[Employee ID]:[JobFunctionDescription]],2)</f>
        <v>Coordinator</v>
      </c>
      <c r="I1253" t="str">
        <f>VLOOKUP(Table3[[#This Row],[Employee ID]],Table1[[#All],[Employee ID]:[DepartmentType]],18)</f>
        <v>IT/IS</v>
      </c>
    </row>
    <row r="1254" spans="1:11">
      <c r="A1254">
        <v>2253</v>
      </c>
      <c r="B1254" t="str">
        <f>VLOOKUP(Table3[[#This Row],[Employee ID]],Table1[[#All],[Employee ID]:[ADEmail]],10)</f>
        <v>steven.jarvis@bilearner.com</v>
      </c>
      <c r="C1254" t="s">
        <v>31286</v>
      </c>
      <c r="D1254">
        <v>5</v>
      </c>
      <c r="E1254">
        <v>1</v>
      </c>
      <c r="F1254">
        <v>2</v>
      </c>
      <c r="G1254" t="str">
        <f>VLOOKUP(Table3[[#This Row],[Employee ID]],Table1[[#All],[Employee ID]:[GenderCode]],3)</f>
        <v>Female</v>
      </c>
      <c r="H1254" t="str">
        <f>VLOOKUP(Table3[[#This Row],[Employee ID]],Table1[[#All],[Employee ID]:[JobFunctionDescription]],2)</f>
        <v>Technician</v>
      </c>
      <c r="I1254" t="str">
        <f>VLOOKUP(Table3[[#This Row],[Employee ID]],Table1[[#All],[Employee ID]:[DepartmentType]],18)</f>
        <v>IT/IS</v>
      </c>
    </row>
    <row r="1255" spans="1:11">
      <c r="A1255">
        <v>2254</v>
      </c>
      <c r="B1255" t="str">
        <f>VLOOKUP(Table3[[#This Row],[Employee ID]],Table1[[#All],[Employee ID]:[ADEmail]],10)</f>
        <v>benjamin.marquez@bilearner.com</v>
      </c>
      <c r="C1255" t="s">
        <v>31111</v>
      </c>
      <c r="D1255">
        <v>3</v>
      </c>
      <c r="E1255">
        <v>2</v>
      </c>
      <c r="F1255">
        <v>5</v>
      </c>
      <c r="G1255" t="str">
        <f>VLOOKUP(Table3[[#This Row],[Employee ID]],Table1[[#All],[Employee ID]:[GenderCode]],3)</f>
        <v>Female</v>
      </c>
      <c r="H1255" t="str">
        <f>VLOOKUP(Table3[[#This Row],[Employee ID]],Table1[[#All],[Employee ID]:[JobFunctionDescription]],2)</f>
        <v>Administrator</v>
      </c>
      <c r="I1255" t="str">
        <f>VLOOKUP(Table3[[#This Row],[Employee ID]],Table1[[#All],[Employee ID]:[DepartmentType]],18)</f>
        <v>IT/IS</v>
      </c>
    </row>
    <row r="1256" spans="1:11">
      <c r="A1256">
        <v>2255</v>
      </c>
      <c r="B1256" t="str">
        <f>VLOOKUP(Table3[[#This Row],[Employee ID]],Table1[[#All],[Employee ID]:[ADEmail]],10)</f>
        <v>gabrielle.mercer@bilearner.com</v>
      </c>
      <c r="C1256" s="2">
        <v>45265</v>
      </c>
      <c r="D1256">
        <v>1</v>
      </c>
      <c r="E1256">
        <v>4</v>
      </c>
      <c r="F1256">
        <v>4</v>
      </c>
      <c r="G1256" t="str">
        <f>VLOOKUP(Table3[[#This Row],[Employee ID]],Table1[[#All],[Employee ID]:[GenderCode]],3)</f>
        <v>Female</v>
      </c>
      <c r="H1256" t="str">
        <f>VLOOKUP(Table3[[#This Row],[Employee ID]],Table1[[#All],[Employee ID]:[JobFunctionDescription]],2)</f>
        <v>Lineman</v>
      </c>
      <c r="I1256" t="str">
        <f>VLOOKUP(Table3[[#This Row],[Employee ID]],Table1[[#All],[Employee ID]:[DepartmentType]],18)</f>
        <v>IT/IS</v>
      </c>
      <c r="K1256" s="2"/>
    </row>
    <row r="1257" spans="1:11">
      <c r="A1257">
        <v>2256</v>
      </c>
      <c r="B1257" t="str">
        <f>VLOOKUP(Table3[[#This Row],[Employee ID]],Table1[[#All],[Employee ID]:[ADEmail]],10)</f>
        <v>kaylyn.pham@bilearner.com</v>
      </c>
      <c r="C1257" t="s">
        <v>31294</v>
      </c>
      <c r="D1257">
        <v>5</v>
      </c>
      <c r="E1257">
        <v>5</v>
      </c>
      <c r="F1257">
        <v>4</v>
      </c>
      <c r="G1257" t="str">
        <f>VLOOKUP(Table3[[#This Row],[Employee ID]],Table1[[#All],[Employee ID]:[GenderCode]],3)</f>
        <v>Female</v>
      </c>
      <c r="H1257" t="str">
        <f>VLOOKUP(Table3[[#This Row],[Employee ID]],Table1[[#All],[Employee ID]:[JobFunctionDescription]],2)</f>
        <v>Driller</v>
      </c>
      <c r="I1257" t="str">
        <f>VLOOKUP(Table3[[#This Row],[Employee ID]],Table1[[#All],[Employee ID]:[DepartmentType]],18)</f>
        <v>IT/IS</v>
      </c>
    </row>
    <row r="1258" spans="1:11">
      <c r="A1258">
        <v>2257</v>
      </c>
      <c r="B1258" t="str">
        <f>VLOOKUP(Table3[[#This Row],[Employee ID]],Table1[[#All],[Employee ID]:[ADEmail]],10)</f>
        <v>ingrid.lucero@bilearner.com</v>
      </c>
      <c r="C1258" t="s">
        <v>31110</v>
      </c>
      <c r="D1258">
        <v>4</v>
      </c>
      <c r="E1258">
        <v>3</v>
      </c>
      <c r="F1258">
        <v>5</v>
      </c>
      <c r="G1258" t="str">
        <f>VLOOKUP(Table3[[#This Row],[Employee ID]],Table1[[#All],[Employee ID]:[GenderCode]],3)</f>
        <v>Male</v>
      </c>
      <c r="H1258" t="str">
        <f>VLOOKUP(Table3[[#This Row],[Employee ID]],Table1[[#All],[Employee ID]:[JobFunctionDescription]],2)</f>
        <v>Administrative</v>
      </c>
      <c r="I1258" t="str">
        <f>VLOOKUP(Table3[[#This Row],[Employee ID]],Table1[[#All],[Employee ID]:[DepartmentType]],18)</f>
        <v>IT/IS</v>
      </c>
    </row>
    <row r="1259" spans="1:11">
      <c r="A1259">
        <v>2258</v>
      </c>
      <c r="B1259" t="str">
        <f>VLOOKUP(Table3[[#This Row],[Employee ID]],Table1[[#All],[Employee ID]:[ADEmail]],10)</f>
        <v>keshawn.gilmore@bilearner.com</v>
      </c>
      <c r="C1259" s="2">
        <v>44989</v>
      </c>
      <c r="D1259">
        <v>2</v>
      </c>
      <c r="E1259">
        <v>5</v>
      </c>
      <c r="F1259">
        <v>4</v>
      </c>
      <c r="G1259" t="str">
        <f>VLOOKUP(Table3[[#This Row],[Employee ID]],Table1[[#All],[Employee ID]:[GenderCode]],3)</f>
        <v>Male</v>
      </c>
      <c r="H1259" t="str">
        <f>VLOOKUP(Table3[[#This Row],[Employee ID]],Table1[[#All],[Employee ID]:[JobFunctionDescription]],2)</f>
        <v>Engineer</v>
      </c>
      <c r="I1259" t="str">
        <f>VLOOKUP(Table3[[#This Row],[Employee ID]],Table1[[#All],[Employee ID]:[DepartmentType]],18)</f>
        <v>IT/IS</v>
      </c>
      <c r="K1259" s="2"/>
    </row>
    <row r="1260" spans="1:11">
      <c r="A1260">
        <v>2259</v>
      </c>
      <c r="B1260" t="str">
        <f>VLOOKUP(Table3[[#This Row],[Employee ID]],Table1[[#All],[Employee ID]:[ADEmail]],10)</f>
        <v>connor.wang@bilearner.com</v>
      </c>
      <c r="C1260" s="2">
        <v>45170</v>
      </c>
      <c r="D1260">
        <v>1</v>
      </c>
      <c r="E1260">
        <v>2</v>
      </c>
      <c r="F1260">
        <v>5</v>
      </c>
      <c r="G1260" t="str">
        <f>VLOOKUP(Table3[[#This Row],[Employee ID]],Table1[[#All],[Employee ID]:[GenderCode]],3)</f>
        <v>Female</v>
      </c>
      <c r="H1260" t="str">
        <f>VLOOKUP(Table3[[#This Row],[Employee ID]],Table1[[#All],[Employee ID]:[JobFunctionDescription]],2)</f>
        <v>Drafter</v>
      </c>
      <c r="I1260" t="str">
        <f>VLOOKUP(Table3[[#This Row],[Employee ID]],Table1[[#All],[Employee ID]:[DepartmentType]],18)</f>
        <v>IT/IS</v>
      </c>
      <c r="K1260" s="2"/>
    </row>
    <row r="1261" spans="1:11">
      <c r="A1261">
        <v>2260</v>
      </c>
      <c r="B1261" t="str">
        <f>VLOOKUP(Table3[[#This Row],[Employee ID]],Table1[[#All],[Employee ID]:[ADEmail]],10)</f>
        <v>rocco.vaughan@bilearner.com</v>
      </c>
      <c r="C1261" s="2">
        <v>45054</v>
      </c>
      <c r="D1261">
        <v>3</v>
      </c>
      <c r="E1261">
        <v>1</v>
      </c>
      <c r="F1261">
        <v>4</v>
      </c>
      <c r="G1261" t="str">
        <f>VLOOKUP(Table3[[#This Row],[Employee ID]],Table1[[#All],[Employee ID]:[GenderCode]],3)</f>
        <v>Female</v>
      </c>
      <c r="H1261" t="str">
        <f>VLOOKUP(Table3[[#This Row],[Employee ID]],Table1[[#All],[Employee ID]:[JobFunctionDescription]],2)</f>
        <v>Billing</v>
      </c>
      <c r="I1261" t="str">
        <f>VLOOKUP(Table3[[#This Row],[Employee ID]],Table1[[#All],[Employee ID]:[DepartmentType]],18)</f>
        <v>IT/IS</v>
      </c>
      <c r="K1261" s="2"/>
    </row>
    <row r="1262" spans="1:11">
      <c r="A1262">
        <v>2261</v>
      </c>
      <c r="B1262" t="str">
        <f>VLOOKUP(Table3[[#This Row],[Employee ID]],Table1[[#All],[Employee ID]:[ADEmail]],10)</f>
        <v>samuel.jennings@bilearner.com</v>
      </c>
      <c r="C1262" t="s">
        <v>31229</v>
      </c>
      <c r="D1262">
        <v>2</v>
      </c>
      <c r="E1262">
        <v>1</v>
      </c>
      <c r="F1262">
        <v>5</v>
      </c>
      <c r="G1262" t="str">
        <f>VLOOKUP(Table3[[#This Row],[Employee ID]],Table1[[#All],[Employee ID]:[GenderCode]],3)</f>
        <v>Female</v>
      </c>
      <c r="H1262" t="str">
        <f>VLOOKUP(Table3[[#This Row],[Employee ID]],Table1[[#All],[Employee ID]:[JobFunctionDescription]],2)</f>
        <v>Foreman</v>
      </c>
      <c r="I1262" t="str">
        <f>VLOOKUP(Table3[[#This Row],[Employee ID]],Table1[[#All],[Employee ID]:[DepartmentType]],18)</f>
        <v>IT/IS</v>
      </c>
    </row>
    <row r="1263" spans="1:11">
      <c r="A1263">
        <v>2262</v>
      </c>
      <c r="B1263" t="str">
        <f>VLOOKUP(Table3[[#This Row],[Employee ID]],Table1[[#All],[Employee ID]:[ADEmail]],10)</f>
        <v>shane.harper@bilearner.com</v>
      </c>
      <c r="C1263" t="s">
        <v>31295</v>
      </c>
      <c r="D1263">
        <v>4</v>
      </c>
      <c r="E1263">
        <v>4</v>
      </c>
      <c r="F1263">
        <v>3</v>
      </c>
      <c r="G1263" t="str">
        <f>VLOOKUP(Table3[[#This Row],[Employee ID]],Table1[[#All],[Employee ID]:[GenderCode]],3)</f>
        <v>Female</v>
      </c>
      <c r="H1263" t="str">
        <f>VLOOKUP(Table3[[#This Row],[Employee ID]],Table1[[#All],[Employee ID]:[JobFunctionDescription]],2)</f>
        <v>Engineer</v>
      </c>
      <c r="I1263" t="str">
        <f>VLOOKUP(Table3[[#This Row],[Employee ID]],Table1[[#All],[Employee ID]:[DepartmentType]],18)</f>
        <v>IT/IS</v>
      </c>
    </row>
    <row r="1264" spans="1:11">
      <c r="A1264">
        <v>2263</v>
      </c>
      <c r="B1264" t="str">
        <f>VLOOKUP(Table3[[#This Row],[Employee ID]],Table1[[#All],[Employee ID]:[ADEmail]],10)</f>
        <v>kali.yates@bilearner.com</v>
      </c>
      <c r="C1264" t="s">
        <v>31237</v>
      </c>
      <c r="D1264">
        <v>3</v>
      </c>
      <c r="E1264">
        <v>1</v>
      </c>
      <c r="F1264">
        <v>4</v>
      </c>
      <c r="G1264" t="str">
        <f>VLOOKUP(Table3[[#This Row],[Employee ID]],Table1[[#All],[Employee ID]:[GenderCode]],3)</f>
        <v>Male</v>
      </c>
      <c r="H1264" t="str">
        <f>VLOOKUP(Table3[[#This Row],[Employee ID]],Table1[[#All],[Employee ID]:[JobFunctionDescription]],2)</f>
        <v>Assistant</v>
      </c>
      <c r="I1264" t="str">
        <f>VLOOKUP(Table3[[#This Row],[Employee ID]],Table1[[#All],[Employee ID]:[DepartmentType]],18)</f>
        <v>IT/IS</v>
      </c>
    </row>
    <row r="1265" spans="1:11">
      <c r="A1265">
        <v>2264</v>
      </c>
      <c r="B1265" t="str">
        <f>VLOOKUP(Table3[[#This Row],[Employee ID]],Table1[[#All],[Employee ID]:[ADEmail]],10)</f>
        <v>piper.guzman@bilearner.com</v>
      </c>
      <c r="C1265" s="2">
        <v>44784</v>
      </c>
      <c r="D1265">
        <v>1</v>
      </c>
      <c r="E1265">
        <v>2</v>
      </c>
      <c r="F1265">
        <v>3</v>
      </c>
      <c r="G1265" t="str">
        <f>VLOOKUP(Table3[[#This Row],[Employee ID]],Table1[[#All],[Employee ID]:[GenderCode]],3)</f>
        <v>Male</v>
      </c>
      <c r="H1265" t="str">
        <f>VLOOKUP(Table3[[#This Row],[Employee ID]],Table1[[#All],[Employee ID]:[JobFunctionDescription]],2)</f>
        <v>Manager</v>
      </c>
      <c r="I1265" t="str">
        <f>VLOOKUP(Table3[[#This Row],[Employee ID]],Table1[[#All],[Employee ID]:[DepartmentType]],18)</f>
        <v>IT/IS</v>
      </c>
      <c r="K1265" s="2"/>
    </row>
    <row r="1266" spans="1:11">
      <c r="A1266">
        <v>2265</v>
      </c>
      <c r="B1266" t="str">
        <f>VLOOKUP(Table3[[#This Row],[Employee ID]],Table1[[#All],[Employee ID]:[ADEmail]],10)</f>
        <v>halle.pena@bilearner.com</v>
      </c>
      <c r="C1266" s="2">
        <v>45141</v>
      </c>
      <c r="D1266">
        <v>2</v>
      </c>
      <c r="E1266">
        <v>4</v>
      </c>
      <c r="F1266">
        <v>2</v>
      </c>
      <c r="G1266" t="str">
        <f>VLOOKUP(Table3[[#This Row],[Employee ID]],Table1[[#All],[Employee ID]:[GenderCode]],3)</f>
        <v>Female</v>
      </c>
      <c r="H1266" t="str">
        <f>VLOOKUP(Table3[[#This Row],[Employee ID]],Table1[[#All],[Employee ID]:[JobFunctionDescription]],2)</f>
        <v>Construction Manager</v>
      </c>
      <c r="I1266" t="str">
        <f>VLOOKUP(Table3[[#This Row],[Employee ID]],Table1[[#All],[Employee ID]:[DepartmentType]],18)</f>
        <v>IT/IS</v>
      </c>
      <c r="K1266" s="2"/>
    </row>
    <row r="1267" spans="1:11">
      <c r="A1267">
        <v>2266</v>
      </c>
      <c r="B1267" t="str">
        <f>VLOOKUP(Table3[[#This Row],[Employee ID]],Table1[[#All],[Employee ID]:[ADEmail]],10)</f>
        <v>jameson.eaton@bilearner.com</v>
      </c>
      <c r="C1267" t="s">
        <v>31295</v>
      </c>
      <c r="D1267">
        <v>5</v>
      </c>
      <c r="E1267">
        <v>3</v>
      </c>
      <c r="F1267">
        <v>2</v>
      </c>
      <c r="G1267" t="str">
        <f>VLOOKUP(Table3[[#This Row],[Employee ID]],Table1[[#All],[Employee ID]:[GenderCode]],3)</f>
        <v>Female</v>
      </c>
      <c r="H1267" t="str">
        <f>VLOOKUP(Table3[[#This Row],[Employee ID]],Table1[[#All],[Employee ID]:[JobFunctionDescription]],2)</f>
        <v>Construction Manager</v>
      </c>
      <c r="I1267" t="str">
        <f>VLOOKUP(Table3[[#This Row],[Employee ID]],Table1[[#All],[Employee ID]:[DepartmentType]],18)</f>
        <v>IT/IS</v>
      </c>
    </row>
    <row r="1268" spans="1:11">
      <c r="A1268">
        <v>2267</v>
      </c>
      <c r="B1268" t="str">
        <f>VLOOKUP(Table3[[#This Row],[Employee ID]],Table1[[#All],[Employee ID]:[ADEmail]],10)</f>
        <v>antony.brandt@bilearner.com</v>
      </c>
      <c r="C1268" s="2">
        <v>45172</v>
      </c>
      <c r="D1268">
        <v>1</v>
      </c>
      <c r="E1268">
        <v>3</v>
      </c>
      <c r="F1268">
        <v>3</v>
      </c>
      <c r="G1268" t="str">
        <f>VLOOKUP(Table3[[#This Row],[Employee ID]],Table1[[#All],[Employee ID]:[GenderCode]],3)</f>
        <v>Female</v>
      </c>
      <c r="H1268" t="str">
        <f>VLOOKUP(Table3[[#This Row],[Employee ID]],Table1[[#All],[Employee ID]:[JobFunctionDescription]],2)</f>
        <v>Technician</v>
      </c>
      <c r="I1268" t="str">
        <f>VLOOKUP(Table3[[#This Row],[Employee ID]],Table1[[#All],[Employee ID]:[DepartmentType]],18)</f>
        <v>IT/IS</v>
      </c>
      <c r="K1268" s="2"/>
    </row>
    <row r="1269" spans="1:11">
      <c r="A1269">
        <v>2268</v>
      </c>
      <c r="B1269" t="str">
        <f>VLOOKUP(Table3[[#This Row],[Employee ID]],Table1[[#All],[Employee ID]:[ADEmail]],10)</f>
        <v>armani.rogers@bilearner.com</v>
      </c>
      <c r="C1269" s="2">
        <v>44992</v>
      </c>
      <c r="D1269">
        <v>2</v>
      </c>
      <c r="E1269">
        <v>3</v>
      </c>
      <c r="F1269">
        <v>2</v>
      </c>
      <c r="G1269" t="str">
        <f>VLOOKUP(Table3[[#This Row],[Employee ID]],Table1[[#All],[Employee ID]:[GenderCode]],3)</f>
        <v>Male</v>
      </c>
      <c r="H1269" t="str">
        <f>VLOOKUP(Table3[[#This Row],[Employee ID]],Table1[[#All],[Employee ID]:[JobFunctionDescription]],2)</f>
        <v>Technician</v>
      </c>
      <c r="I1269" t="str">
        <f>VLOOKUP(Table3[[#This Row],[Employee ID]],Table1[[#All],[Employee ID]:[DepartmentType]],18)</f>
        <v>IT/IS</v>
      </c>
      <c r="K1269" s="2"/>
    </row>
    <row r="1270" spans="1:11">
      <c r="A1270">
        <v>2269</v>
      </c>
      <c r="B1270" t="str">
        <f>VLOOKUP(Table3[[#This Row],[Employee ID]],Table1[[#All],[Employee ID]:[ADEmail]],10)</f>
        <v>jacoby.lyons@bilearner.com</v>
      </c>
      <c r="C1270" t="s">
        <v>31296</v>
      </c>
      <c r="D1270">
        <v>5</v>
      </c>
      <c r="E1270">
        <v>5</v>
      </c>
      <c r="F1270">
        <v>1</v>
      </c>
      <c r="G1270" t="str">
        <f>VLOOKUP(Table3[[#This Row],[Employee ID]],Table1[[#All],[Employee ID]:[GenderCode]],3)</f>
        <v>Male</v>
      </c>
      <c r="H1270" t="str">
        <f>VLOOKUP(Table3[[#This Row],[Employee ID]],Table1[[#All],[Employee ID]:[JobFunctionDescription]],2)</f>
        <v>Ceo</v>
      </c>
      <c r="I1270" t="str">
        <f>VLOOKUP(Table3[[#This Row],[Employee ID]],Table1[[#All],[Employee ID]:[DepartmentType]],18)</f>
        <v>IT/IS</v>
      </c>
    </row>
    <row r="1271" spans="1:11">
      <c r="A1271">
        <v>2270</v>
      </c>
      <c r="B1271" t="str">
        <f>VLOOKUP(Table3[[#This Row],[Employee ID]],Table1[[#All],[Employee ID]:[ADEmail]],10)</f>
        <v>dylan.livingston@bilearner.com</v>
      </c>
      <c r="C1271" t="s">
        <v>31217</v>
      </c>
      <c r="D1271">
        <v>4</v>
      </c>
      <c r="E1271">
        <v>4</v>
      </c>
      <c r="F1271">
        <v>3</v>
      </c>
      <c r="G1271" t="str">
        <f>VLOOKUP(Table3[[#This Row],[Employee ID]],Table1[[#All],[Employee ID]:[GenderCode]],3)</f>
        <v>Female</v>
      </c>
      <c r="H1271" t="str">
        <f>VLOOKUP(Table3[[#This Row],[Employee ID]],Table1[[#All],[Employee ID]:[JobFunctionDescription]],2)</f>
        <v>Manager</v>
      </c>
      <c r="I1271" t="str">
        <f>VLOOKUP(Table3[[#This Row],[Employee ID]],Table1[[#All],[Employee ID]:[DepartmentType]],18)</f>
        <v>IT/IS</v>
      </c>
    </row>
    <row r="1272" spans="1:11">
      <c r="A1272">
        <v>2271</v>
      </c>
      <c r="B1272" t="str">
        <f>VLOOKUP(Table3[[#This Row],[Employee ID]],Table1[[#All],[Employee ID]:[ADEmail]],10)</f>
        <v>raelynn.compton@bilearner.com</v>
      </c>
      <c r="C1272" t="s">
        <v>31128</v>
      </c>
      <c r="D1272">
        <v>5</v>
      </c>
      <c r="E1272">
        <v>4</v>
      </c>
      <c r="F1272">
        <v>4</v>
      </c>
      <c r="G1272" t="str">
        <f>VLOOKUP(Table3[[#This Row],[Employee ID]],Table1[[#All],[Employee ID]:[GenderCode]],3)</f>
        <v>Female</v>
      </c>
      <c r="H1272" t="str">
        <f>VLOOKUP(Table3[[#This Row],[Employee ID]],Table1[[#All],[Employee ID]:[JobFunctionDescription]],2)</f>
        <v>Tower Hand</v>
      </c>
      <c r="I1272" t="str">
        <f>VLOOKUP(Table3[[#This Row],[Employee ID]],Table1[[#All],[Employee ID]:[DepartmentType]],18)</f>
        <v>IT/IS</v>
      </c>
    </row>
    <row r="1273" spans="1:11">
      <c r="A1273">
        <v>2272</v>
      </c>
      <c r="B1273" t="str">
        <f>VLOOKUP(Table3[[#This Row],[Employee ID]],Table1[[#All],[Employee ID]:[ADEmail]],10)</f>
        <v>darryl.richmond@bilearner.com</v>
      </c>
      <c r="C1273" s="2">
        <v>44689</v>
      </c>
      <c r="D1273">
        <v>5</v>
      </c>
      <c r="E1273">
        <v>5</v>
      </c>
      <c r="F1273">
        <v>3</v>
      </c>
      <c r="G1273" t="str">
        <f>VLOOKUP(Table3[[#This Row],[Employee ID]],Table1[[#All],[Employee ID]:[GenderCode]],3)</f>
        <v>Female</v>
      </c>
      <c r="H1273" t="str">
        <f>VLOOKUP(Table3[[#This Row],[Employee ID]],Table1[[#All],[Employee ID]:[JobFunctionDescription]],2)</f>
        <v>Laborer</v>
      </c>
      <c r="I1273" t="str">
        <f>VLOOKUP(Table3[[#This Row],[Employee ID]],Table1[[#All],[Employee ID]:[DepartmentType]],18)</f>
        <v>IT/IS</v>
      </c>
      <c r="K1273" s="2"/>
    </row>
    <row r="1274" spans="1:11">
      <c r="A1274">
        <v>2273</v>
      </c>
      <c r="B1274" t="str">
        <f>VLOOKUP(Table3[[#This Row],[Employee ID]],Table1[[#All],[Employee ID]:[ADEmail]],10)</f>
        <v>ana.stafford@bilearner.com</v>
      </c>
      <c r="C1274" t="s">
        <v>31267</v>
      </c>
      <c r="D1274">
        <v>5</v>
      </c>
      <c r="E1274">
        <v>2</v>
      </c>
      <c r="F1274">
        <v>3</v>
      </c>
      <c r="G1274" t="str">
        <f>VLOOKUP(Table3[[#This Row],[Employee ID]],Table1[[#All],[Employee ID]:[GenderCode]],3)</f>
        <v>Male</v>
      </c>
      <c r="H1274" t="str">
        <f>VLOOKUP(Table3[[#This Row],[Employee ID]],Table1[[#All],[Employee ID]:[JobFunctionDescription]],2)</f>
        <v>Planner</v>
      </c>
      <c r="I1274" t="str">
        <f>VLOOKUP(Table3[[#This Row],[Employee ID]],Table1[[#All],[Employee ID]:[DepartmentType]],18)</f>
        <v>IT/IS</v>
      </c>
    </row>
    <row r="1275" spans="1:11">
      <c r="A1275">
        <v>2274</v>
      </c>
      <c r="B1275" t="str">
        <f>VLOOKUP(Table3[[#This Row],[Employee ID]],Table1[[#All],[Employee ID]:[ADEmail]],10)</f>
        <v>carlos.mccoy@bilearner.com</v>
      </c>
      <c r="C1275" t="s">
        <v>31158</v>
      </c>
      <c r="D1275">
        <v>2</v>
      </c>
      <c r="E1275">
        <v>5</v>
      </c>
      <c r="F1275">
        <v>1</v>
      </c>
      <c r="G1275" t="str">
        <f>VLOOKUP(Table3[[#This Row],[Employee ID]],Table1[[#All],[Employee ID]:[GenderCode]],3)</f>
        <v>Male</v>
      </c>
      <c r="H1275" t="str">
        <f>VLOOKUP(Table3[[#This Row],[Employee ID]],Table1[[#All],[Employee ID]:[JobFunctionDescription]],2)</f>
        <v>Lineman</v>
      </c>
      <c r="I1275" t="str">
        <f>VLOOKUP(Table3[[#This Row],[Employee ID]],Table1[[#All],[Employee ID]:[DepartmentType]],18)</f>
        <v>IT/IS</v>
      </c>
    </row>
    <row r="1276" spans="1:11">
      <c r="A1276">
        <v>2275</v>
      </c>
      <c r="B1276" t="str">
        <f>VLOOKUP(Table3[[#This Row],[Employee ID]],Table1[[#All],[Employee ID]:[ADEmail]],10)</f>
        <v>michael.albert@bilearner.com</v>
      </c>
      <c r="C1276" t="s">
        <v>31147</v>
      </c>
      <c r="D1276">
        <v>5</v>
      </c>
      <c r="E1276">
        <v>4</v>
      </c>
      <c r="F1276">
        <v>3</v>
      </c>
      <c r="G1276" t="str">
        <f>VLOOKUP(Table3[[#This Row],[Employee ID]],Table1[[#All],[Employee ID]:[GenderCode]],3)</f>
        <v>Male</v>
      </c>
      <c r="H1276" t="str">
        <f>VLOOKUP(Table3[[#This Row],[Employee ID]],Table1[[#All],[Employee ID]:[JobFunctionDescription]],2)</f>
        <v>Runner</v>
      </c>
      <c r="I1276" t="str">
        <f>VLOOKUP(Table3[[#This Row],[Employee ID]],Table1[[#All],[Employee ID]:[DepartmentType]],18)</f>
        <v xml:space="preserve">Production       </v>
      </c>
    </row>
    <row r="1277" spans="1:11">
      <c r="A1277">
        <v>2276</v>
      </c>
      <c r="B1277" t="str">
        <f>VLOOKUP(Table3[[#This Row],[Employee ID]],Table1[[#All],[Employee ID]:[ADEmail]],10)</f>
        <v>courtney e.wallace@bilearner.com</v>
      </c>
      <c r="C1277" t="s">
        <v>31224</v>
      </c>
      <c r="D1277">
        <v>5</v>
      </c>
      <c r="E1277">
        <v>2</v>
      </c>
      <c r="F1277">
        <v>2</v>
      </c>
      <c r="G1277" t="str">
        <f>VLOOKUP(Table3[[#This Row],[Employee ID]],Table1[[#All],[Employee ID]:[GenderCode]],3)</f>
        <v>Female</v>
      </c>
      <c r="H1277" t="str">
        <f>VLOOKUP(Table3[[#This Row],[Employee ID]],Table1[[#All],[Employee ID]:[JobFunctionDescription]],2)</f>
        <v>Project Manager</v>
      </c>
      <c r="I1277" t="str">
        <f>VLOOKUP(Table3[[#This Row],[Employee ID]],Table1[[#All],[Employee ID]:[DepartmentType]],18)</f>
        <v xml:space="preserve">Production       </v>
      </c>
    </row>
    <row r="1278" spans="1:11">
      <c r="A1278">
        <v>2277</v>
      </c>
      <c r="B1278" t="str">
        <f>VLOOKUP(Table3[[#This Row],[Employee ID]],Table1[[#All],[Employee ID]:[ADEmail]],10)</f>
        <v>amy.dunn@bilearner.com</v>
      </c>
      <c r="C1278" t="s">
        <v>31098</v>
      </c>
      <c r="D1278">
        <v>3</v>
      </c>
      <c r="E1278">
        <v>4</v>
      </c>
      <c r="F1278">
        <v>4</v>
      </c>
      <c r="G1278" t="str">
        <f>VLOOKUP(Table3[[#This Row],[Employee ID]],Table1[[#All],[Employee ID]:[GenderCode]],3)</f>
        <v>Female</v>
      </c>
      <c r="H1278" t="str">
        <f>VLOOKUP(Table3[[#This Row],[Employee ID]],Table1[[#All],[Employee ID]:[JobFunctionDescription]],2)</f>
        <v>Technician</v>
      </c>
      <c r="I1278" t="str">
        <f>VLOOKUP(Table3[[#This Row],[Employee ID]],Table1[[#All],[Employee ID]:[DepartmentType]],18)</f>
        <v xml:space="preserve">Production       </v>
      </c>
    </row>
    <row r="1279" spans="1:11">
      <c r="A1279">
        <v>2278</v>
      </c>
      <c r="B1279" t="str">
        <f>VLOOKUP(Table3[[#This Row],[Employee ID]],Table1[[#All],[Employee ID]:[ADEmail]],10)</f>
        <v>kissy.sullivan@bilearner.com</v>
      </c>
      <c r="C1279" t="s">
        <v>31243</v>
      </c>
      <c r="D1279">
        <v>5</v>
      </c>
      <c r="E1279">
        <v>4</v>
      </c>
      <c r="F1279">
        <v>2</v>
      </c>
      <c r="G1279" t="str">
        <f>VLOOKUP(Table3[[#This Row],[Employee ID]],Table1[[#All],[Employee ID]:[GenderCode]],3)</f>
        <v>Female</v>
      </c>
      <c r="H1279" t="str">
        <f>VLOOKUP(Table3[[#This Row],[Employee ID]],Table1[[#All],[Employee ID]:[JobFunctionDescription]],2)</f>
        <v>Operator</v>
      </c>
      <c r="I1279" t="str">
        <f>VLOOKUP(Table3[[#This Row],[Employee ID]],Table1[[#All],[Employee ID]:[DepartmentType]],18)</f>
        <v xml:space="preserve">Production       </v>
      </c>
    </row>
    <row r="1280" spans="1:11">
      <c r="A1280">
        <v>2279</v>
      </c>
      <c r="B1280" t="str">
        <f>VLOOKUP(Table3[[#This Row],[Employee ID]],Table1[[#All],[Employee ID]:[ADEmail]],10)</f>
        <v>walter.immediato@bilearner.com</v>
      </c>
      <c r="C1280" t="s">
        <v>31167</v>
      </c>
      <c r="D1280">
        <v>2</v>
      </c>
      <c r="E1280">
        <v>5</v>
      </c>
      <c r="F1280">
        <v>1</v>
      </c>
      <c r="G1280" t="str">
        <f>VLOOKUP(Table3[[#This Row],[Employee ID]],Table1[[#All],[Employee ID]:[GenderCode]],3)</f>
        <v>Male</v>
      </c>
      <c r="H1280" t="str">
        <f>VLOOKUP(Table3[[#This Row],[Employee ID]],Table1[[#All],[Employee ID]:[JobFunctionDescription]],2)</f>
        <v>Safety</v>
      </c>
      <c r="I1280" t="str">
        <f>VLOOKUP(Table3[[#This Row],[Employee ID]],Table1[[#All],[Employee ID]:[DepartmentType]],18)</f>
        <v xml:space="preserve">Production       </v>
      </c>
    </row>
    <row r="1281" spans="1:11">
      <c r="A1281">
        <v>2280</v>
      </c>
      <c r="B1281" t="str">
        <f>VLOOKUP(Table3[[#This Row],[Employee ID]],Table1[[#All],[Employee ID]:[ADEmail]],10)</f>
        <v>ebonee.peterson@bilearner.com</v>
      </c>
      <c r="C1281" t="s">
        <v>31135</v>
      </c>
      <c r="D1281">
        <v>4</v>
      </c>
      <c r="E1281">
        <v>2</v>
      </c>
      <c r="F1281">
        <v>5</v>
      </c>
      <c r="G1281" t="str">
        <f>VLOOKUP(Table3[[#This Row],[Employee ID]],Table1[[#All],[Employee ID]:[GenderCode]],3)</f>
        <v>Female</v>
      </c>
      <c r="H1281" t="str">
        <f>VLOOKUP(Table3[[#This Row],[Employee ID]],Table1[[#All],[Employee ID]:[JobFunctionDescription]],2)</f>
        <v>Foreman</v>
      </c>
      <c r="I1281" t="str">
        <f>VLOOKUP(Table3[[#This Row],[Employee ID]],Table1[[#All],[Employee ID]:[DepartmentType]],18)</f>
        <v xml:space="preserve">Production       </v>
      </c>
    </row>
    <row r="1282" spans="1:11">
      <c r="A1282">
        <v>2281</v>
      </c>
      <c r="B1282" t="str">
        <f>VLOOKUP(Table3[[#This Row],[Employee ID]],Table1[[#All],[Employee ID]:[ADEmail]],10)</f>
        <v>elijiah.gray@bilearner.com</v>
      </c>
      <c r="C1282" t="s">
        <v>31245</v>
      </c>
      <c r="D1282">
        <v>1</v>
      </c>
      <c r="E1282">
        <v>4</v>
      </c>
      <c r="F1282">
        <v>2</v>
      </c>
      <c r="G1282" t="str">
        <f>VLOOKUP(Table3[[#This Row],[Employee ID]],Table1[[#All],[Employee ID]:[GenderCode]],3)</f>
        <v>Male</v>
      </c>
      <c r="H1282" t="str">
        <f>VLOOKUP(Table3[[#This Row],[Employee ID]],Table1[[#All],[Employee ID]:[JobFunctionDescription]],2)</f>
        <v>Laborer</v>
      </c>
      <c r="I1282" t="str">
        <f>VLOOKUP(Table3[[#This Row],[Employee ID]],Table1[[#All],[Employee ID]:[DepartmentType]],18)</f>
        <v xml:space="preserve">Production       </v>
      </c>
    </row>
    <row r="1283" spans="1:11">
      <c r="A1283">
        <v>2282</v>
      </c>
      <c r="B1283" t="str">
        <f>VLOOKUP(Table3[[#This Row],[Employee ID]],Table1[[#All],[Employee ID]:[ADEmail]],10)</f>
        <v>charles.bozzi@bilearner.com</v>
      </c>
      <c r="C1283" s="2">
        <v>44603</v>
      </c>
      <c r="D1283">
        <v>1</v>
      </c>
      <c r="E1283">
        <v>5</v>
      </c>
      <c r="F1283">
        <v>3</v>
      </c>
      <c r="G1283" t="str">
        <f>VLOOKUP(Table3[[#This Row],[Employee ID]],Table1[[#All],[Employee ID]:[GenderCode]],3)</f>
        <v>Male</v>
      </c>
      <c r="H1283" t="str">
        <f>VLOOKUP(Table3[[#This Row],[Employee ID]],Table1[[#All],[Employee ID]:[JobFunctionDescription]],2)</f>
        <v>Engineer</v>
      </c>
      <c r="I1283" t="str">
        <f>VLOOKUP(Table3[[#This Row],[Employee ID]],Table1[[#All],[Employee ID]:[DepartmentType]],18)</f>
        <v xml:space="preserve">Production       </v>
      </c>
      <c r="K1283" s="2"/>
    </row>
    <row r="1284" spans="1:11">
      <c r="A1284">
        <v>2283</v>
      </c>
      <c r="B1284" t="str">
        <f>VLOOKUP(Table3[[#This Row],[Employee ID]],Table1[[#All],[Employee ID]:[ADEmail]],10)</f>
        <v>sean.quinn@bilearner.com</v>
      </c>
      <c r="C1284" t="s">
        <v>31209</v>
      </c>
      <c r="D1284">
        <v>4</v>
      </c>
      <c r="E1284">
        <v>2</v>
      </c>
      <c r="F1284">
        <v>1</v>
      </c>
      <c r="G1284" t="str">
        <f>VLOOKUP(Table3[[#This Row],[Employee ID]],Table1[[#All],[Employee ID]:[GenderCode]],3)</f>
        <v>Male</v>
      </c>
      <c r="H1284" t="str">
        <f>VLOOKUP(Table3[[#This Row],[Employee ID]],Table1[[#All],[Employee ID]:[JobFunctionDescription]],2)</f>
        <v>Technician</v>
      </c>
      <c r="I1284" t="str">
        <f>VLOOKUP(Table3[[#This Row],[Employee ID]],Table1[[#All],[Employee ID]:[DepartmentType]],18)</f>
        <v>Admin Offices</v>
      </c>
    </row>
    <row r="1285" spans="1:11">
      <c r="A1285">
        <v>2284</v>
      </c>
      <c r="B1285" t="str">
        <f>VLOOKUP(Table3[[#This Row],[Employee ID]],Table1[[#All],[Employee ID]:[ADEmail]],10)</f>
        <v>jennifer.zamora@bilearner.com</v>
      </c>
      <c r="C1285" s="2">
        <v>44875</v>
      </c>
      <c r="D1285">
        <v>1</v>
      </c>
      <c r="E1285">
        <v>4</v>
      </c>
      <c r="F1285">
        <v>4</v>
      </c>
      <c r="G1285" t="str">
        <f>VLOOKUP(Table3[[#This Row],[Employee ID]],Table1[[#All],[Employee ID]:[GenderCode]],3)</f>
        <v>Female</v>
      </c>
      <c r="H1285" t="str">
        <f>VLOOKUP(Table3[[#This Row],[Employee ID]],Table1[[#All],[Employee ID]:[JobFunctionDescription]],2)</f>
        <v>Foreman</v>
      </c>
      <c r="I1285" t="str">
        <f>VLOOKUP(Table3[[#This Row],[Employee ID]],Table1[[#All],[Employee ID]:[DepartmentType]],18)</f>
        <v>IT/IS</v>
      </c>
      <c r="K1285" s="2"/>
    </row>
    <row r="1286" spans="1:11">
      <c r="A1286">
        <v>2285</v>
      </c>
      <c r="B1286" t="str">
        <f>VLOOKUP(Table3[[#This Row],[Employee ID]],Table1[[#All],[Employee ID]:[ADEmail]],10)</f>
        <v>webster l.butler@bilearner.com</v>
      </c>
      <c r="C1286" t="s">
        <v>31096</v>
      </c>
      <c r="D1286">
        <v>4</v>
      </c>
      <c r="E1286">
        <v>3</v>
      </c>
      <c r="F1286">
        <v>3</v>
      </c>
      <c r="G1286" t="str">
        <f>VLOOKUP(Table3[[#This Row],[Employee ID]],Table1[[#All],[Employee ID]:[GenderCode]],3)</f>
        <v>Male</v>
      </c>
      <c r="H1286" t="str">
        <f>VLOOKUP(Table3[[#This Row],[Employee ID]],Table1[[#All],[Employee ID]:[JobFunctionDescription]],2)</f>
        <v>Coordinator</v>
      </c>
      <c r="I1286" t="str">
        <f>VLOOKUP(Table3[[#This Row],[Employee ID]],Table1[[#All],[Employee ID]:[DepartmentType]],18)</f>
        <v xml:space="preserve">Production       </v>
      </c>
    </row>
    <row r="1287" spans="1:11">
      <c r="A1287">
        <v>2286</v>
      </c>
      <c r="B1287" t="str">
        <f>VLOOKUP(Table3[[#This Row],[Employee ID]],Table1[[#All],[Employee ID]:[ADEmail]],10)</f>
        <v>brannon.miller@bilearner.com</v>
      </c>
      <c r="C1287" t="s">
        <v>31112</v>
      </c>
      <c r="D1287">
        <v>4</v>
      </c>
      <c r="E1287">
        <v>4</v>
      </c>
      <c r="F1287">
        <v>4</v>
      </c>
      <c r="G1287" t="str">
        <f>VLOOKUP(Table3[[#This Row],[Employee ID]],Table1[[#All],[Employee ID]:[GenderCode]],3)</f>
        <v>Male</v>
      </c>
      <c r="H1287" t="str">
        <f>VLOOKUP(Table3[[#This Row],[Employee ID]],Table1[[#All],[Employee ID]:[JobFunctionDescription]],2)</f>
        <v>Specialist</v>
      </c>
      <c r="I1287" t="str">
        <f>VLOOKUP(Table3[[#This Row],[Employee ID]],Table1[[#All],[Employee ID]:[DepartmentType]],18)</f>
        <v xml:space="preserve">Production       </v>
      </c>
    </row>
    <row r="1288" spans="1:11">
      <c r="A1288">
        <v>2287</v>
      </c>
      <c r="B1288" t="str">
        <f>VLOOKUP(Table3[[#This Row],[Employee ID]],Table1[[#All],[Employee ID]:[ADEmail]],10)</f>
        <v>ketsia.liebig@bilearner.com</v>
      </c>
      <c r="C1288" s="2">
        <v>44876</v>
      </c>
      <c r="D1288">
        <v>4</v>
      </c>
      <c r="E1288">
        <v>4</v>
      </c>
      <c r="F1288">
        <v>2</v>
      </c>
      <c r="G1288" t="str">
        <f>VLOOKUP(Table3[[#This Row],[Employee ID]],Table1[[#All],[Employee ID]:[GenderCode]],3)</f>
        <v>Female</v>
      </c>
      <c r="H1288" t="str">
        <f>VLOOKUP(Table3[[#This Row],[Employee ID]],Table1[[#All],[Employee ID]:[JobFunctionDescription]],2)</f>
        <v>Technician</v>
      </c>
      <c r="I1288" t="str">
        <f>VLOOKUP(Table3[[#This Row],[Employee ID]],Table1[[#All],[Employee ID]:[DepartmentType]],18)</f>
        <v xml:space="preserve">Production       </v>
      </c>
      <c r="K1288" s="2"/>
    </row>
    <row r="1289" spans="1:11">
      <c r="A1289">
        <v>2288</v>
      </c>
      <c r="B1289" t="str">
        <f>VLOOKUP(Table3[[#This Row],[Employee ID]],Table1[[#All],[Employee ID]:[ADEmail]],10)</f>
        <v>kelley.spirea@bilearner.com</v>
      </c>
      <c r="C1289" s="2">
        <v>45176</v>
      </c>
      <c r="D1289">
        <v>5</v>
      </c>
      <c r="E1289">
        <v>1</v>
      </c>
      <c r="F1289">
        <v>4</v>
      </c>
      <c r="G1289" t="str">
        <f>VLOOKUP(Table3[[#This Row],[Employee ID]],Table1[[#All],[Employee ID]:[GenderCode]],3)</f>
        <v>Female</v>
      </c>
      <c r="H1289" t="str">
        <f>VLOOKUP(Table3[[#This Row],[Employee ID]],Table1[[#All],[Employee ID]:[JobFunctionDescription]],2)</f>
        <v>Engineer</v>
      </c>
      <c r="I1289" t="str">
        <f>VLOOKUP(Table3[[#This Row],[Employee ID]],Table1[[#All],[Employee ID]:[DepartmentType]],18)</f>
        <v xml:space="preserve">Production       </v>
      </c>
      <c r="K1289" s="2"/>
    </row>
    <row r="1290" spans="1:11">
      <c r="A1290">
        <v>2289</v>
      </c>
      <c r="B1290" t="str">
        <f>VLOOKUP(Table3[[#This Row],[Employee ID]],Table1[[#All],[Employee ID]:[ADEmail]],10)</f>
        <v>brandon r.leblanc@bilearner.com</v>
      </c>
      <c r="C1290" s="2">
        <v>45263</v>
      </c>
      <c r="D1290">
        <v>2</v>
      </c>
      <c r="E1290">
        <v>5</v>
      </c>
      <c r="F1290">
        <v>3</v>
      </c>
      <c r="G1290" t="str">
        <f>VLOOKUP(Table3[[#This Row],[Employee ID]],Table1[[#All],[Employee ID]:[GenderCode]],3)</f>
        <v>Male</v>
      </c>
      <c r="H1290" t="str">
        <f>VLOOKUP(Table3[[#This Row],[Employee ID]],Table1[[#All],[Employee ID]:[JobFunctionDescription]],2)</f>
        <v>Laborer</v>
      </c>
      <c r="I1290" t="str">
        <f>VLOOKUP(Table3[[#This Row],[Employee ID]],Table1[[#All],[Employee ID]:[DepartmentType]],18)</f>
        <v>Admin Offices</v>
      </c>
      <c r="K1290" s="2"/>
    </row>
    <row r="1291" spans="1:11">
      <c r="A1291">
        <v>2290</v>
      </c>
      <c r="B1291" t="str">
        <f>VLOOKUP(Table3[[#This Row],[Employee ID]],Table1[[#All],[Employee ID]:[ADEmail]],10)</f>
        <v>debra.houlihan@bilearner.com</v>
      </c>
      <c r="C1291" t="s">
        <v>31255</v>
      </c>
      <c r="D1291">
        <v>4</v>
      </c>
      <c r="E1291">
        <v>1</v>
      </c>
      <c r="F1291">
        <v>3</v>
      </c>
      <c r="G1291" t="str">
        <f>VLOOKUP(Table3[[#This Row],[Employee ID]],Table1[[#All],[Employee ID]:[GenderCode]],3)</f>
        <v>Female</v>
      </c>
      <c r="H1291" t="str">
        <f>VLOOKUP(Table3[[#This Row],[Employee ID]],Table1[[#All],[Employee ID]:[JobFunctionDescription]],2)</f>
        <v>Groundman</v>
      </c>
      <c r="I1291" t="str">
        <f>VLOOKUP(Table3[[#This Row],[Employee ID]],Table1[[#All],[Employee ID]:[DepartmentType]],18)</f>
        <v>Sales</v>
      </c>
    </row>
    <row r="1292" spans="1:11">
      <c r="A1292">
        <v>2291</v>
      </c>
      <c r="B1292" t="str">
        <f>VLOOKUP(Table3[[#This Row],[Employee ID]],Table1[[#All],[Employee ID]:[ADEmail]],10)</f>
        <v>elisa.bramante@bilearner.com</v>
      </c>
      <c r="C1292" t="s">
        <v>31152</v>
      </c>
      <c r="D1292">
        <v>3</v>
      </c>
      <c r="E1292">
        <v>4</v>
      </c>
      <c r="F1292">
        <v>1</v>
      </c>
      <c r="G1292" t="str">
        <f>VLOOKUP(Table3[[#This Row],[Employee ID]],Table1[[#All],[Employee ID]:[GenderCode]],3)</f>
        <v>Female</v>
      </c>
      <c r="H1292" t="str">
        <f>VLOOKUP(Table3[[#This Row],[Employee ID]],Table1[[#All],[Employee ID]:[JobFunctionDescription]],2)</f>
        <v>Technician</v>
      </c>
      <c r="I1292" t="str">
        <f>VLOOKUP(Table3[[#This Row],[Employee ID]],Table1[[#All],[Employee ID]:[DepartmentType]],18)</f>
        <v xml:space="preserve">Production       </v>
      </c>
    </row>
    <row r="1293" spans="1:11">
      <c r="A1293">
        <v>2292</v>
      </c>
      <c r="B1293" t="str">
        <f>VLOOKUP(Table3[[#This Row],[Employee ID]],Table1[[#All],[Employee ID]:[ADEmail]],10)</f>
        <v>jonathan.hogland@bilearner.com</v>
      </c>
      <c r="C1293" t="s">
        <v>31297</v>
      </c>
      <c r="D1293">
        <v>5</v>
      </c>
      <c r="E1293">
        <v>1</v>
      </c>
      <c r="F1293">
        <v>1</v>
      </c>
      <c r="G1293" t="str">
        <f>VLOOKUP(Table3[[#This Row],[Employee ID]],Table1[[#All],[Employee ID]:[GenderCode]],3)</f>
        <v>Male</v>
      </c>
      <c r="H1293" t="str">
        <f>VLOOKUP(Table3[[#This Row],[Employee ID]],Table1[[#All],[Employee ID]:[JobFunctionDescription]],2)</f>
        <v>Foreman</v>
      </c>
      <c r="I1293" t="str">
        <f>VLOOKUP(Table3[[#This Row],[Employee ID]],Table1[[#All],[Employee ID]:[DepartmentType]],18)</f>
        <v xml:space="preserve">Production       </v>
      </c>
    </row>
    <row r="1294" spans="1:11">
      <c r="A1294">
        <v>2293</v>
      </c>
      <c r="B1294" t="str">
        <f>VLOOKUP(Table3[[#This Row],[Employee ID]],Table1[[#All],[Employee ID]:[ADEmail]],10)</f>
        <v>david.stanley@bilearner.com</v>
      </c>
      <c r="C1294" t="s">
        <v>31084</v>
      </c>
      <c r="D1294">
        <v>5</v>
      </c>
      <c r="E1294">
        <v>3</v>
      </c>
      <c r="F1294">
        <v>1</v>
      </c>
      <c r="G1294" t="str">
        <f>VLOOKUP(Table3[[#This Row],[Employee ID]],Table1[[#All],[Employee ID]:[GenderCode]],3)</f>
        <v>Male</v>
      </c>
      <c r="H1294" t="str">
        <f>VLOOKUP(Table3[[#This Row],[Employee ID]],Table1[[#All],[Employee ID]:[JobFunctionDescription]],2)</f>
        <v>Laborer</v>
      </c>
      <c r="I1294" t="str">
        <f>VLOOKUP(Table3[[#This Row],[Employee ID]],Table1[[#All],[Employee ID]:[DepartmentType]],18)</f>
        <v xml:space="preserve">Production       </v>
      </c>
    </row>
    <row r="1295" spans="1:11">
      <c r="A1295">
        <v>2294</v>
      </c>
      <c r="B1295" t="str">
        <f>VLOOKUP(Table3[[#This Row],[Employee ID]],Table1[[#All],[Employee ID]:[ADEmail]],10)</f>
        <v>ariana.strickland@bilearner.com</v>
      </c>
      <c r="C1295" t="s">
        <v>31281</v>
      </c>
      <c r="D1295">
        <v>4</v>
      </c>
      <c r="E1295">
        <v>4</v>
      </c>
      <c r="F1295">
        <v>4</v>
      </c>
      <c r="G1295" t="str">
        <f>VLOOKUP(Table3[[#This Row],[Employee ID]],Table1[[#All],[Employee ID]:[GenderCode]],3)</f>
        <v>Male</v>
      </c>
      <c r="H1295" t="str">
        <f>VLOOKUP(Table3[[#This Row],[Employee ID]],Table1[[#All],[Employee ID]:[JobFunctionDescription]],2)</f>
        <v>Engineer</v>
      </c>
      <c r="I1295" t="str">
        <f>VLOOKUP(Table3[[#This Row],[Employee ID]],Table1[[#All],[Employee ID]:[DepartmentType]],18)</f>
        <v xml:space="preserve">Production       </v>
      </c>
    </row>
    <row r="1296" spans="1:11">
      <c r="A1296">
        <v>2295</v>
      </c>
      <c r="B1296" t="str">
        <f>VLOOKUP(Table3[[#This Row],[Employee ID]],Table1[[#All],[Employee ID]:[ADEmail]],10)</f>
        <v>everett.jordan@bilearner.com</v>
      </c>
      <c r="C1296" t="s">
        <v>31103</v>
      </c>
      <c r="D1296">
        <v>3</v>
      </c>
      <c r="E1296">
        <v>5</v>
      </c>
      <c r="F1296">
        <v>4</v>
      </c>
      <c r="G1296" t="str">
        <f>VLOOKUP(Table3[[#This Row],[Employee ID]],Table1[[#All],[Employee ID]:[GenderCode]],3)</f>
        <v>Female</v>
      </c>
      <c r="H1296" t="str">
        <f>VLOOKUP(Table3[[#This Row],[Employee ID]],Table1[[#All],[Employee ID]:[JobFunctionDescription]],2)</f>
        <v>Driller</v>
      </c>
      <c r="I1296" t="str">
        <f>VLOOKUP(Table3[[#This Row],[Employee ID]],Table1[[#All],[Employee ID]:[DepartmentType]],18)</f>
        <v xml:space="preserve">Production       </v>
      </c>
    </row>
    <row r="1297" spans="1:11">
      <c r="A1297">
        <v>2296</v>
      </c>
      <c r="B1297" t="str">
        <f>VLOOKUP(Table3[[#This Row],[Employee ID]],Table1[[#All],[Employee ID]:[ADEmail]],10)</f>
        <v>ronnie.middleton@bilearner.com</v>
      </c>
      <c r="C1297" t="s">
        <v>31143</v>
      </c>
      <c r="D1297">
        <v>4</v>
      </c>
      <c r="E1297">
        <v>4</v>
      </c>
      <c r="F1297">
        <v>5</v>
      </c>
      <c r="G1297" t="str">
        <f>VLOOKUP(Table3[[#This Row],[Employee ID]],Table1[[#All],[Employee ID]:[GenderCode]],3)</f>
        <v>Female</v>
      </c>
      <c r="H1297" t="str">
        <f>VLOOKUP(Table3[[#This Row],[Employee ID]],Table1[[#All],[Employee ID]:[JobFunctionDescription]],2)</f>
        <v>Driller</v>
      </c>
      <c r="I1297" t="str">
        <f>VLOOKUP(Table3[[#This Row],[Employee ID]],Table1[[#All],[Employee ID]:[DepartmentType]],18)</f>
        <v xml:space="preserve">Production       </v>
      </c>
    </row>
    <row r="1298" spans="1:11">
      <c r="A1298">
        <v>2297</v>
      </c>
      <c r="B1298" t="str">
        <f>VLOOKUP(Table3[[#This Row],[Employee ID]],Table1[[#All],[Employee ID]:[ADEmail]],10)</f>
        <v>deandre.richard@bilearner.com</v>
      </c>
      <c r="C1298" t="s">
        <v>31277</v>
      </c>
      <c r="D1298">
        <v>5</v>
      </c>
      <c r="E1298">
        <v>4</v>
      </c>
      <c r="F1298">
        <v>1</v>
      </c>
      <c r="G1298" t="str">
        <f>VLOOKUP(Table3[[#This Row],[Employee ID]],Table1[[#All],[Employee ID]:[GenderCode]],3)</f>
        <v>Female</v>
      </c>
      <c r="H1298" t="str">
        <f>VLOOKUP(Table3[[#This Row],[Employee ID]],Table1[[#All],[Employee ID]:[JobFunctionDescription]],2)</f>
        <v>Laborer</v>
      </c>
      <c r="I1298" t="str">
        <f>VLOOKUP(Table3[[#This Row],[Employee ID]],Table1[[#All],[Employee ID]:[DepartmentType]],18)</f>
        <v xml:space="preserve">Production       </v>
      </c>
    </row>
    <row r="1299" spans="1:11">
      <c r="A1299">
        <v>2298</v>
      </c>
      <c r="B1299" t="str">
        <f>VLOOKUP(Table3[[#This Row],[Employee ID]],Table1[[#All],[Employee ID]:[ADEmail]],10)</f>
        <v>terry.gay@bilearner.com</v>
      </c>
      <c r="C1299" s="2">
        <v>44662</v>
      </c>
      <c r="D1299">
        <v>3</v>
      </c>
      <c r="E1299">
        <v>2</v>
      </c>
      <c r="F1299">
        <v>1</v>
      </c>
      <c r="G1299" t="str">
        <f>VLOOKUP(Table3[[#This Row],[Employee ID]],Table1[[#All],[Employee ID]:[GenderCode]],3)</f>
        <v>Female</v>
      </c>
      <c r="H1299" t="str">
        <f>VLOOKUP(Table3[[#This Row],[Employee ID]],Table1[[#All],[Employee ID]:[JobFunctionDescription]],2)</f>
        <v>Laborer</v>
      </c>
      <c r="I1299" t="str">
        <f>VLOOKUP(Table3[[#This Row],[Employee ID]],Table1[[#All],[Employee ID]:[DepartmentType]],18)</f>
        <v xml:space="preserve">Production       </v>
      </c>
      <c r="K1299" s="2"/>
    </row>
    <row r="1300" spans="1:11">
      <c r="A1300">
        <v>2299</v>
      </c>
      <c r="B1300" t="str">
        <f>VLOOKUP(Table3[[#This Row],[Employee ID]],Table1[[#All],[Employee ID]:[ADEmail]],10)</f>
        <v>emiliano.rich@bilearner.com</v>
      </c>
      <c r="C1300" t="s">
        <v>31166</v>
      </c>
      <c r="D1300">
        <v>2</v>
      </c>
      <c r="E1300">
        <v>1</v>
      </c>
      <c r="F1300">
        <v>2</v>
      </c>
      <c r="G1300" t="str">
        <f>VLOOKUP(Table3[[#This Row],[Employee ID]],Table1[[#All],[Employee ID]:[GenderCode]],3)</f>
        <v>Female</v>
      </c>
      <c r="H1300" t="str">
        <f>VLOOKUP(Table3[[#This Row],[Employee ID]],Table1[[#All],[Employee ID]:[JobFunctionDescription]],2)</f>
        <v>Laborer</v>
      </c>
      <c r="I1300" t="str">
        <f>VLOOKUP(Table3[[#This Row],[Employee ID]],Table1[[#All],[Employee ID]:[DepartmentType]],18)</f>
        <v xml:space="preserve">Production       </v>
      </c>
    </row>
    <row r="1301" spans="1:11">
      <c r="A1301">
        <v>2300</v>
      </c>
      <c r="B1301" t="str">
        <f>VLOOKUP(Table3[[#This Row],[Employee ID]],Table1[[#All],[Employee ID]:[ADEmail]],10)</f>
        <v>wesley.nguyen@bilearner.com</v>
      </c>
      <c r="C1301" s="2">
        <v>44783</v>
      </c>
      <c r="D1301">
        <v>5</v>
      </c>
      <c r="E1301">
        <v>1</v>
      </c>
      <c r="F1301">
        <v>2</v>
      </c>
      <c r="G1301" t="str">
        <f>VLOOKUP(Table3[[#This Row],[Employee ID]],Table1[[#All],[Employee ID]:[GenderCode]],3)</f>
        <v>Female</v>
      </c>
      <c r="H1301" t="str">
        <f>VLOOKUP(Table3[[#This Row],[Employee ID]],Table1[[#All],[Employee ID]:[JobFunctionDescription]],2)</f>
        <v>Laborer</v>
      </c>
      <c r="I1301" t="str">
        <f>VLOOKUP(Table3[[#This Row],[Employee ID]],Table1[[#All],[Employee ID]:[DepartmentType]],18)</f>
        <v xml:space="preserve">Production       </v>
      </c>
      <c r="K1301" s="2"/>
    </row>
    <row r="1302" spans="1:11">
      <c r="A1302">
        <v>2301</v>
      </c>
      <c r="B1302" t="str">
        <f>VLOOKUP(Table3[[#This Row],[Employee ID]],Table1[[#All],[Employee ID]:[ADEmail]],10)</f>
        <v>lauren.keith@bilearner.com</v>
      </c>
      <c r="C1302" t="s">
        <v>31283</v>
      </c>
      <c r="D1302">
        <v>3</v>
      </c>
      <c r="E1302">
        <v>1</v>
      </c>
      <c r="F1302">
        <v>4</v>
      </c>
      <c r="G1302" t="str">
        <f>VLOOKUP(Table3[[#This Row],[Employee ID]],Table1[[#All],[Employee ID]:[GenderCode]],3)</f>
        <v>Female</v>
      </c>
      <c r="H1302" t="str">
        <f>VLOOKUP(Table3[[#This Row],[Employee ID]],Table1[[#All],[Employee ID]:[JobFunctionDescription]],2)</f>
        <v>Operator</v>
      </c>
      <c r="I1302" t="str">
        <f>VLOOKUP(Table3[[#This Row],[Employee ID]],Table1[[#All],[Employee ID]:[DepartmentType]],18)</f>
        <v xml:space="preserve">Production       </v>
      </c>
    </row>
    <row r="1303" spans="1:11">
      <c r="A1303">
        <v>2302</v>
      </c>
      <c r="B1303" t="str">
        <f>VLOOKUP(Table3[[#This Row],[Employee ID]],Table1[[#All],[Employee ID]:[ADEmail]],10)</f>
        <v>marlene.rhodes@bilearner.com</v>
      </c>
      <c r="C1303" s="2">
        <v>45264</v>
      </c>
      <c r="D1303">
        <v>2</v>
      </c>
      <c r="E1303">
        <v>5</v>
      </c>
      <c r="F1303">
        <v>3</v>
      </c>
      <c r="G1303" t="str">
        <f>VLOOKUP(Table3[[#This Row],[Employee ID]],Table1[[#All],[Employee ID]:[GenderCode]],3)</f>
        <v>Female</v>
      </c>
      <c r="H1303" t="str">
        <f>VLOOKUP(Table3[[#This Row],[Employee ID]],Table1[[#All],[Employee ID]:[JobFunctionDescription]],2)</f>
        <v>Operator</v>
      </c>
      <c r="I1303" t="str">
        <f>VLOOKUP(Table3[[#This Row],[Employee ID]],Table1[[#All],[Employee ID]:[DepartmentType]],18)</f>
        <v xml:space="preserve">Production       </v>
      </c>
      <c r="K1303" s="2"/>
    </row>
    <row r="1304" spans="1:11">
      <c r="A1304">
        <v>2303</v>
      </c>
      <c r="B1304" t="str">
        <f>VLOOKUP(Table3[[#This Row],[Employee ID]],Table1[[#All],[Employee ID]:[ADEmail]],10)</f>
        <v>penelope.jordan@bilearner.com</v>
      </c>
      <c r="C1304" s="2">
        <v>44928</v>
      </c>
      <c r="D1304">
        <v>5</v>
      </c>
      <c r="E1304">
        <v>5</v>
      </c>
      <c r="F1304">
        <v>1</v>
      </c>
      <c r="G1304" t="str">
        <f>VLOOKUP(Table3[[#This Row],[Employee ID]],Table1[[#All],[Employee ID]:[GenderCode]],3)</f>
        <v>Female</v>
      </c>
      <c r="H1304" t="str">
        <f>VLOOKUP(Table3[[#This Row],[Employee ID]],Table1[[#All],[Employee ID]:[JobFunctionDescription]],2)</f>
        <v>Driver</v>
      </c>
      <c r="I1304" t="str">
        <f>VLOOKUP(Table3[[#This Row],[Employee ID]],Table1[[#All],[Employee ID]:[DepartmentType]],18)</f>
        <v xml:space="preserve">Production       </v>
      </c>
      <c r="K1304" s="2"/>
    </row>
    <row r="1305" spans="1:11">
      <c r="A1305">
        <v>2304</v>
      </c>
      <c r="B1305" t="str">
        <f>VLOOKUP(Table3[[#This Row],[Employee ID]],Table1[[#All],[Employee ID]:[ADEmail]],10)</f>
        <v>marlon.stanton@bilearner.com</v>
      </c>
      <c r="C1305" t="s">
        <v>31298</v>
      </c>
      <c r="D1305">
        <v>5</v>
      </c>
      <c r="E1305">
        <v>1</v>
      </c>
      <c r="F1305">
        <v>2</v>
      </c>
      <c r="G1305" t="str">
        <f>VLOOKUP(Table3[[#This Row],[Employee ID]],Table1[[#All],[Employee ID]:[GenderCode]],3)</f>
        <v>Female</v>
      </c>
      <c r="H1305" t="str">
        <f>VLOOKUP(Table3[[#This Row],[Employee ID]],Table1[[#All],[Employee ID]:[JobFunctionDescription]],2)</f>
        <v>Manager</v>
      </c>
      <c r="I1305" t="str">
        <f>VLOOKUP(Table3[[#This Row],[Employee ID]],Table1[[#All],[Employee ID]:[DepartmentType]],18)</f>
        <v xml:space="preserve">Production       </v>
      </c>
    </row>
    <row r="1306" spans="1:11">
      <c r="A1306">
        <v>2305</v>
      </c>
      <c r="B1306" t="str">
        <f>VLOOKUP(Table3[[#This Row],[Employee ID]],Table1[[#All],[Employee ID]:[ADEmail]],10)</f>
        <v>rosemary.thornton@bilearner.com</v>
      </c>
      <c r="C1306" t="s">
        <v>31244</v>
      </c>
      <c r="D1306">
        <v>4</v>
      </c>
      <c r="E1306">
        <v>5</v>
      </c>
      <c r="F1306">
        <v>5</v>
      </c>
      <c r="G1306" t="str">
        <f>VLOOKUP(Table3[[#This Row],[Employee ID]],Table1[[#All],[Employee ID]:[GenderCode]],3)</f>
        <v>Female</v>
      </c>
      <c r="H1306" t="str">
        <f>VLOOKUP(Table3[[#This Row],[Employee ID]],Table1[[#All],[Employee ID]:[JobFunctionDescription]],2)</f>
        <v>Laborer</v>
      </c>
      <c r="I1306" t="str">
        <f>VLOOKUP(Table3[[#This Row],[Employee ID]],Table1[[#All],[Employee ID]:[DepartmentType]],18)</f>
        <v xml:space="preserve">Production       </v>
      </c>
    </row>
    <row r="1307" spans="1:11">
      <c r="A1307">
        <v>2306</v>
      </c>
      <c r="B1307" t="str">
        <f>VLOOKUP(Table3[[#This Row],[Employee ID]],Table1[[#All],[Employee ID]:[ADEmail]],10)</f>
        <v>ayanna.lutz@bilearner.com</v>
      </c>
      <c r="C1307" t="s">
        <v>31187</v>
      </c>
      <c r="D1307">
        <v>3</v>
      </c>
      <c r="E1307">
        <v>4</v>
      </c>
      <c r="F1307">
        <v>3</v>
      </c>
      <c r="G1307" t="str">
        <f>VLOOKUP(Table3[[#This Row],[Employee ID]],Table1[[#All],[Employee ID]:[GenderCode]],3)</f>
        <v>Male</v>
      </c>
      <c r="H1307" t="str">
        <f>VLOOKUP(Table3[[#This Row],[Employee ID]],Table1[[#All],[Employee ID]:[JobFunctionDescription]],2)</f>
        <v>Technician</v>
      </c>
      <c r="I1307" t="str">
        <f>VLOOKUP(Table3[[#This Row],[Employee ID]],Table1[[#All],[Employee ID]:[DepartmentType]],18)</f>
        <v xml:space="preserve">Production       </v>
      </c>
    </row>
    <row r="1308" spans="1:11">
      <c r="A1308">
        <v>2307</v>
      </c>
      <c r="B1308" t="str">
        <f>VLOOKUP(Table3[[#This Row],[Employee ID]],Table1[[#All],[Employee ID]:[ADEmail]],10)</f>
        <v>case.hahn@bilearner.com</v>
      </c>
      <c r="C1308" t="s">
        <v>31287</v>
      </c>
      <c r="D1308">
        <v>5</v>
      </c>
      <c r="E1308">
        <v>2</v>
      </c>
      <c r="F1308">
        <v>3</v>
      </c>
      <c r="G1308" t="str">
        <f>VLOOKUP(Table3[[#This Row],[Employee ID]],Table1[[#All],[Employee ID]:[GenderCode]],3)</f>
        <v>Male</v>
      </c>
      <c r="H1308" t="str">
        <f>VLOOKUP(Table3[[#This Row],[Employee ID]],Table1[[#All],[Employee ID]:[JobFunctionDescription]],2)</f>
        <v>Project Manager</v>
      </c>
      <c r="I1308" t="str">
        <f>VLOOKUP(Table3[[#This Row],[Employee ID]],Table1[[#All],[Employee ID]:[DepartmentType]],18)</f>
        <v>Executive Office</v>
      </c>
    </row>
    <row r="1309" spans="1:11">
      <c r="A1309">
        <v>2308</v>
      </c>
      <c r="B1309" t="str">
        <f>VLOOKUP(Table3[[#This Row],[Employee ID]],Table1[[#All],[Employee ID]:[ADEmail]],10)</f>
        <v>asia.rivers@bilearner.com</v>
      </c>
      <c r="C1309" s="2">
        <v>45233</v>
      </c>
      <c r="D1309">
        <v>1</v>
      </c>
      <c r="E1309">
        <v>2</v>
      </c>
      <c r="F1309">
        <v>3</v>
      </c>
      <c r="G1309" t="str">
        <f>VLOOKUP(Table3[[#This Row],[Employee ID]],Table1[[#All],[Employee ID]:[GenderCode]],3)</f>
        <v>Male</v>
      </c>
      <c r="H1309" t="str">
        <f>VLOOKUP(Table3[[#This Row],[Employee ID]],Table1[[#All],[Employee ID]:[JobFunctionDescription]],2)</f>
        <v>Coordinator</v>
      </c>
      <c r="I1309" t="str">
        <f>VLOOKUP(Table3[[#This Row],[Employee ID]],Table1[[#All],[Employee ID]:[DepartmentType]],18)</f>
        <v xml:space="preserve">Production       </v>
      </c>
      <c r="K1309" s="2"/>
    </row>
    <row r="1310" spans="1:11">
      <c r="A1310">
        <v>2309</v>
      </c>
      <c r="B1310" t="str">
        <f>VLOOKUP(Table3[[#This Row],[Employee ID]],Table1[[#All],[Employee ID]:[ADEmail]],10)</f>
        <v>alexa.mercer@bilearner.com</v>
      </c>
      <c r="C1310" s="2">
        <v>44986</v>
      </c>
      <c r="D1310">
        <v>2</v>
      </c>
      <c r="E1310">
        <v>5</v>
      </c>
      <c r="F1310">
        <v>5</v>
      </c>
      <c r="G1310" t="str">
        <f>VLOOKUP(Table3[[#This Row],[Employee ID]],Table1[[#All],[Employee ID]:[GenderCode]],3)</f>
        <v>Male</v>
      </c>
      <c r="H1310" t="str">
        <f>VLOOKUP(Table3[[#This Row],[Employee ID]],Table1[[#All],[Employee ID]:[JobFunctionDescription]],2)</f>
        <v>Technician</v>
      </c>
      <c r="I1310" t="str">
        <f>VLOOKUP(Table3[[#This Row],[Employee ID]],Table1[[#All],[Employee ID]:[DepartmentType]],18)</f>
        <v xml:space="preserve">Production       </v>
      </c>
      <c r="K1310" s="2"/>
    </row>
    <row r="1311" spans="1:11">
      <c r="A1311">
        <v>2310</v>
      </c>
      <c r="B1311" t="str">
        <f>VLOOKUP(Table3[[#This Row],[Employee ID]],Table1[[#All],[Employee ID]:[ADEmail]],10)</f>
        <v>jade.sloan@bilearner.com</v>
      </c>
      <c r="C1311" s="2">
        <v>44661</v>
      </c>
      <c r="D1311">
        <v>4</v>
      </c>
      <c r="E1311">
        <v>1</v>
      </c>
      <c r="F1311">
        <v>3</v>
      </c>
      <c r="G1311" t="str">
        <f>VLOOKUP(Table3[[#This Row],[Employee ID]],Table1[[#All],[Employee ID]:[GenderCode]],3)</f>
        <v>Male</v>
      </c>
      <c r="H1311" t="str">
        <f>VLOOKUP(Table3[[#This Row],[Employee ID]],Table1[[#All],[Employee ID]:[JobFunctionDescription]],2)</f>
        <v>Engineer</v>
      </c>
      <c r="I1311" t="str">
        <f>VLOOKUP(Table3[[#This Row],[Employee ID]],Table1[[#All],[Employee ID]:[DepartmentType]],18)</f>
        <v xml:space="preserve">Production       </v>
      </c>
      <c r="K1311" s="2"/>
    </row>
    <row r="1312" spans="1:11">
      <c r="A1312">
        <v>2311</v>
      </c>
      <c r="B1312" t="str">
        <f>VLOOKUP(Table3[[#This Row],[Employee ID]],Table1[[#All],[Employee ID]:[ADEmail]],10)</f>
        <v>araceli.castillo@bilearner.com</v>
      </c>
      <c r="C1312" t="s">
        <v>31196</v>
      </c>
      <c r="D1312">
        <v>5</v>
      </c>
      <c r="E1312">
        <v>3</v>
      </c>
      <c r="F1312">
        <v>2</v>
      </c>
      <c r="G1312" t="str">
        <f>VLOOKUP(Table3[[#This Row],[Employee ID]],Table1[[#All],[Employee ID]:[GenderCode]],3)</f>
        <v>Female</v>
      </c>
      <c r="H1312" t="str">
        <f>VLOOKUP(Table3[[#This Row],[Employee ID]],Table1[[#All],[Employee ID]:[JobFunctionDescription]],2)</f>
        <v>Laborer</v>
      </c>
      <c r="I1312" t="str">
        <f>VLOOKUP(Table3[[#This Row],[Employee ID]],Table1[[#All],[Employee ID]:[DepartmentType]],18)</f>
        <v xml:space="preserve">Production       </v>
      </c>
    </row>
    <row r="1313" spans="1:11">
      <c r="A1313">
        <v>2312</v>
      </c>
      <c r="B1313" t="str">
        <f>VLOOKUP(Table3[[#This Row],[Employee ID]],Table1[[#All],[Employee ID]:[ADEmail]],10)</f>
        <v>maximilian.carney@bilearner.com</v>
      </c>
      <c r="C1313" s="2">
        <v>44961</v>
      </c>
      <c r="D1313">
        <v>1</v>
      </c>
      <c r="E1313">
        <v>4</v>
      </c>
      <c r="F1313">
        <v>3</v>
      </c>
      <c r="G1313" t="str">
        <f>VLOOKUP(Table3[[#This Row],[Employee ID]],Table1[[#All],[Employee ID]:[GenderCode]],3)</f>
        <v>Male</v>
      </c>
      <c r="H1313" t="str">
        <f>VLOOKUP(Table3[[#This Row],[Employee ID]],Table1[[#All],[Employee ID]:[JobFunctionDescription]],2)</f>
        <v>Laborer</v>
      </c>
      <c r="I1313" t="str">
        <f>VLOOKUP(Table3[[#This Row],[Employee ID]],Table1[[#All],[Employee ID]:[DepartmentType]],18)</f>
        <v>IT/IS</v>
      </c>
      <c r="K1313" s="2"/>
    </row>
    <row r="1314" spans="1:11">
      <c r="A1314">
        <v>2313</v>
      </c>
      <c r="B1314" t="str">
        <f>VLOOKUP(Table3[[#This Row],[Employee ID]],Table1[[#All],[Employee ID]:[ADEmail]],10)</f>
        <v>ayanna.bowman@bilearner.com</v>
      </c>
      <c r="C1314" s="2">
        <v>45020</v>
      </c>
      <c r="D1314">
        <v>5</v>
      </c>
      <c r="E1314">
        <v>2</v>
      </c>
      <c r="F1314">
        <v>3</v>
      </c>
      <c r="G1314" t="str">
        <f>VLOOKUP(Table3[[#This Row],[Employee ID]],Table1[[#All],[Employee ID]:[GenderCode]],3)</f>
        <v>Male</v>
      </c>
      <c r="H1314" t="str">
        <f>VLOOKUP(Table3[[#This Row],[Employee ID]],Table1[[#All],[Employee ID]:[JobFunctionDescription]],2)</f>
        <v>Shop</v>
      </c>
      <c r="I1314" t="str">
        <f>VLOOKUP(Table3[[#This Row],[Employee ID]],Table1[[#All],[Employee ID]:[DepartmentType]],18)</f>
        <v>IT/IS</v>
      </c>
      <c r="K1314" s="2"/>
    </row>
    <row r="1315" spans="1:11">
      <c r="A1315">
        <v>2314</v>
      </c>
      <c r="B1315" t="str">
        <f>VLOOKUP(Table3[[#This Row],[Employee ID]],Table1[[#All],[Employee ID]:[ADEmail]],10)</f>
        <v>lia.blair@bilearner.com</v>
      </c>
      <c r="C1315" t="s">
        <v>31266</v>
      </c>
      <c r="D1315">
        <v>4</v>
      </c>
      <c r="E1315">
        <v>1</v>
      </c>
      <c r="F1315">
        <v>3</v>
      </c>
      <c r="G1315" t="str">
        <f>VLOOKUP(Table3[[#This Row],[Employee ID]],Table1[[#All],[Employee ID]:[GenderCode]],3)</f>
        <v>Female</v>
      </c>
      <c r="H1315" t="str">
        <f>VLOOKUP(Table3[[#This Row],[Employee ID]],Table1[[#All],[Employee ID]:[JobFunctionDescription]],2)</f>
        <v>Technician</v>
      </c>
      <c r="I1315" t="str">
        <f>VLOOKUP(Table3[[#This Row],[Employee ID]],Table1[[#All],[Employee ID]:[DepartmentType]],18)</f>
        <v>IT/IS</v>
      </c>
    </row>
    <row r="1316" spans="1:11">
      <c r="A1316">
        <v>2315</v>
      </c>
      <c r="B1316" t="str">
        <f>VLOOKUP(Table3[[#This Row],[Employee ID]],Table1[[#All],[Employee ID]:[ADEmail]],10)</f>
        <v>marcelo.flowers@bilearner.com</v>
      </c>
      <c r="C1316" s="2">
        <v>44842</v>
      </c>
      <c r="D1316">
        <v>4</v>
      </c>
      <c r="E1316">
        <v>3</v>
      </c>
      <c r="F1316">
        <v>2</v>
      </c>
      <c r="G1316" t="str">
        <f>VLOOKUP(Table3[[#This Row],[Employee ID]],Table1[[#All],[Employee ID]:[GenderCode]],3)</f>
        <v>Female</v>
      </c>
      <c r="H1316" t="str">
        <f>VLOOKUP(Table3[[#This Row],[Employee ID]],Table1[[#All],[Employee ID]:[JobFunctionDescription]],2)</f>
        <v>Project Manager</v>
      </c>
      <c r="I1316" t="str">
        <f>VLOOKUP(Table3[[#This Row],[Employee ID]],Table1[[#All],[Employee ID]:[DepartmentType]],18)</f>
        <v xml:space="preserve">Production       </v>
      </c>
      <c r="K1316" s="2"/>
    </row>
    <row r="1317" spans="1:11">
      <c r="A1317">
        <v>2316</v>
      </c>
      <c r="B1317" t="str">
        <f>VLOOKUP(Table3[[#This Row],[Employee ID]],Table1[[#All],[Employee ID]:[ADEmail]],10)</f>
        <v>antwan.gay@bilearner.com</v>
      </c>
      <c r="C1317" s="2">
        <v>44721</v>
      </c>
      <c r="D1317">
        <v>4</v>
      </c>
      <c r="E1317">
        <v>2</v>
      </c>
      <c r="F1317">
        <v>5</v>
      </c>
      <c r="G1317" t="str">
        <f>VLOOKUP(Table3[[#This Row],[Employee ID]],Table1[[#All],[Employee ID]:[GenderCode]],3)</f>
        <v>Male</v>
      </c>
      <c r="H1317" t="str">
        <f>VLOOKUP(Table3[[#This Row],[Employee ID]],Table1[[#All],[Employee ID]:[JobFunctionDescription]],2)</f>
        <v>Technician</v>
      </c>
      <c r="I1317" t="str">
        <f>VLOOKUP(Table3[[#This Row],[Employee ID]],Table1[[#All],[Employee ID]:[DepartmentType]],18)</f>
        <v xml:space="preserve">Production       </v>
      </c>
      <c r="K1317" s="2"/>
    </row>
    <row r="1318" spans="1:11">
      <c r="A1318">
        <v>2317</v>
      </c>
      <c r="B1318" t="str">
        <f>VLOOKUP(Table3[[#This Row],[Employee ID]],Table1[[#All],[Employee ID]:[ADEmail]],10)</f>
        <v>jaydan.hoffman@bilearner.com</v>
      </c>
      <c r="C1318" s="2">
        <v>45109</v>
      </c>
      <c r="D1318">
        <v>2</v>
      </c>
      <c r="E1318">
        <v>2</v>
      </c>
      <c r="F1318">
        <v>1</v>
      </c>
      <c r="G1318" t="str">
        <f>VLOOKUP(Table3[[#This Row],[Employee ID]],Table1[[#All],[Employee ID]:[GenderCode]],3)</f>
        <v>Female</v>
      </c>
      <c r="H1318" t="str">
        <f>VLOOKUP(Table3[[#This Row],[Employee ID]],Table1[[#All],[Employee ID]:[JobFunctionDescription]],2)</f>
        <v>Manager</v>
      </c>
      <c r="I1318" t="str">
        <f>VLOOKUP(Table3[[#This Row],[Employee ID]],Table1[[#All],[Employee ID]:[DepartmentType]],18)</f>
        <v xml:space="preserve">Production       </v>
      </c>
      <c r="K1318" s="2"/>
    </row>
    <row r="1319" spans="1:11">
      <c r="A1319">
        <v>2318</v>
      </c>
      <c r="B1319" t="str">
        <f>VLOOKUP(Table3[[#This Row],[Employee ID]],Table1[[#All],[Employee ID]:[ADEmail]],10)</f>
        <v>faith.golden@bilearner.com</v>
      </c>
      <c r="C1319" t="s">
        <v>31210</v>
      </c>
      <c r="D1319">
        <v>2</v>
      </c>
      <c r="E1319">
        <v>1</v>
      </c>
      <c r="F1319">
        <v>5</v>
      </c>
      <c r="G1319" t="str">
        <f>VLOOKUP(Table3[[#This Row],[Employee ID]],Table1[[#All],[Employee ID]:[GenderCode]],3)</f>
        <v>Female</v>
      </c>
      <c r="H1319" t="str">
        <f>VLOOKUP(Table3[[#This Row],[Employee ID]],Table1[[#All],[Employee ID]:[JobFunctionDescription]],2)</f>
        <v>Laborer</v>
      </c>
      <c r="I1319" t="str">
        <f>VLOOKUP(Table3[[#This Row],[Employee ID]],Table1[[#All],[Employee ID]:[DepartmentType]],18)</f>
        <v xml:space="preserve">Production       </v>
      </c>
    </row>
    <row r="1320" spans="1:11">
      <c r="A1320">
        <v>2319</v>
      </c>
      <c r="B1320" t="str">
        <f>VLOOKUP(Table3[[#This Row],[Employee ID]],Table1[[#All],[Employee ID]:[ADEmail]],10)</f>
        <v>kaylee.harvey@bilearner.com</v>
      </c>
      <c r="C1320" t="s">
        <v>31109</v>
      </c>
      <c r="D1320">
        <v>5</v>
      </c>
      <c r="E1320">
        <v>4</v>
      </c>
      <c r="F1320">
        <v>3</v>
      </c>
      <c r="G1320" t="str">
        <f>VLOOKUP(Table3[[#This Row],[Employee ID]],Table1[[#All],[Employee ID]:[GenderCode]],3)</f>
        <v>Female</v>
      </c>
      <c r="H1320" t="str">
        <f>VLOOKUP(Table3[[#This Row],[Employee ID]],Table1[[#All],[Employee ID]:[JobFunctionDescription]],2)</f>
        <v>Administrator</v>
      </c>
      <c r="I1320" t="str">
        <f>VLOOKUP(Table3[[#This Row],[Employee ID]],Table1[[#All],[Employee ID]:[DepartmentType]],18)</f>
        <v xml:space="preserve">Production       </v>
      </c>
    </row>
    <row r="1321" spans="1:11">
      <c r="A1321">
        <v>2320</v>
      </c>
      <c r="B1321" t="str">
        <f>VLOOKUP(Table3[[#This Row],[Employee ID]],Table1[[#All],[Employee ID]:[ADEmail]],10)</f>
        <v>kristen.peters@bilearner.com</v>
      </c>
      <c r="C1321" s="2">
        <v>45262</v>
      </c>
      <c r="D1321">
        <v>5</v>
      </c>
      <c r="E1321">
        <v>1</v>
      </c>
      <c r="F1321">
        <v>3</v>
      </c>
      <c r="G1321" t="str">
        <f>VLOOKUP(Table3[[#This Row],[Employee ID]],Table1[[#All],[Employee ID]:[GenderCode]],3)</f>
        <v>Female</v>
      </c>
      <c r="H1321" t="str">
        <f>VLOOKUP(Table3[[#This Row],[Employee ID]],Table1[[#All],[Employee ID]:[JobFunctionDescription]],2)</f>
        <v>Engineer</v>
      </c>
      <c r="I1321" t="str">
        <f>VLOOKUP(Table3[[#This Row],[Employee ID]],Table1[[#All],[Employee ID]:[DepartmentType]],18)</f>
        <v xml:space="preserve">Production       </v>
      </c>
      <c r="K1321" s="2"/>
    </row>
    <row r="1322" spans="1:11">
      <c r="A1322">
        <v>2321</v>
      </c>
      <c r="B1322" t="str">
        <f>VLOOKUP(Table3[[#This Row],[Employee ID]],Table1[[#All],[Employee ID]:[ADEmail]],10)</f>
        <v>hadassah.gallegos@bilearner.com</v>
      </c>
      <c r="C1322" s="2">
        <v>44753</v>
      </c>
      <c r="D1322">
        <v>4</v>
      </c>
      <c r="E1322">
        <v>2</v>
      </c>
      <c r="F1322">
        <v>5</v>
      </c>
      <c r="G1322" t="str">
        <f>VLOOKUP(Table3[[#This Row],[Employee ID]],Table1[[#All],[Employee ID]:[GenderCode]],3)</f>
        <v>Female</v>
      </c>
      <c r="H1322" t="str">
        <f>VLOOKUP(Table3[[#This Row],[Employee ID]],Table1[[#All],[Employee ID]:[JobFunctionDescription]],2)</f>
        <v>Technician</v>
      </c>
      <c r="I1322" t="str">
        <f>VLOOKUP(Table3[[#This Row],[Employee ID]],Table1[[#All],[Employee ID]:[DepartmentType]],18)</f>
        <v xml:space="preserve">Production       </v>
      </c>
      <c r="K1322" s="2"/>
    </row>
    <row r="1323" spans="1:11">
      <c r="A1323">
        <v>2322</v>
      </c>
      <c r="B1323" t="str">
        <f>VLOOKUP(Table3[[#This Row],[Employee ID]],Table1[[#All],[Employee ID]:[ADEmail]],10)</f>
        <v>ariel.cervantes@bilearner.com</v>
      </c>
      <c r="C1323" t="s">
        <v>31152</v>
      </c>
      <c r="D1323">
        <v>4</v>
      </c>
      <c r="E1323">
        <v>3</v>
      </c>
      <c r="F1323">
        <v>4</v>
      </c>
      <c r="G1323" t="str">
        <f>VLOOKUP(Table3[[#This Row],[Employee ID]],Table1[[#All],[Employee ID]:[GenderCode]],3)</f>
        <v>Female</v>
      </c>
      <c r="H1323" t="str">
        <f>VLOOKUP(Table3[[#This Row],[Employee ID]],Table1[[#All],[Employee ID]:[JobFunctionDescription]],2)</f>
        <v>Driller</v>
      </c>
      <c r="I1323" t="str">
        <f>VLOOKUP(Table3[[#This Row],[Employee ID]],Table1[[#All],[Employee ID]:[DepartmentType]],18)</f>
        <v xml:space="preserve">Production       </v>
      </c>
    </row>
    <row r="1324" spans="1:11">
      <c r="A1324">
        <v>2323</v>
      </c>
      <c r="B1324" t="str">
        <f>VLOOKUP(Table3[[#This Row],[Employee ID]],Table1[[#All],[Employee ID]:[ADEmail]],10)</f>
        <v>aubree.villanueva@bilearner.com</v>
      </c>
      <c r="C1324" t="s">
        <v>31280</v>
      </c>
      <c r="D1324">
        <v>2</v>
      </c>
      <c r="E1324">
        <v>1</v>
      </c>
      <c r="F1324">
        <v>3</v>
      </c>
      <c r="G1324" t="str">
        <f>VLOOKUP(Table3[[#This Row],[Employee ID]],Table1[[#All],[Employee ID]:[GenderCode]],3)</f>
        <v>Female</v>
      </c>
      <c r="H1324" t="str">
        <f>VLOOKUP(Table3[[#This Row],[Employee ID]],Table1[[#All],[Employee ID]:[JobFunctionDescription]],2)</f>
        <v>Manager</v>
      </c>
      <c r="I1324" t="str">
        <f>VLOOKUP(Table3[[#This Row],[Employee ID]],Table1[[#All],[Employee ID]:[DepartmentType]],18)</f>
        <v xml:space="preserve">Production       </v>
      </c>
    </row>
    <row r="1325" spans="1:11">
      <c r="A1325">
        <v>2324</v>
      </c>
      <c r="B1325" t="str">
        <f>VLOOKUP(Table3[[#This Row],[Employee ID]],Table1[[#All],[Employee ID]:[ADEmail]],10)</f>
        <v>aspen.dixon@bilearner.com</v>
      </c>
      <c r="C1325" t="s">
        <v>31155</v>
      </c>
      <c r="D1325">
        <v>1</v>
      </c>
      <c r="E1325">
        <v>2</v>
      </c>
      <c r="F1325">
        <v>4</v>
      </c>
      <c r="G1325" t="str">
        <f>VLOOKUP(Table3[[#This Row],[Employee ID]],Table1[[#All],[Employee ID]:[GenderCode]],3)</f>
        <v>Female</v>
      </c>
      <c r="H1325" t="str">
        <f>VLOOKUP(Table3[[#This Row],[Employee ID]],Table1[[#All],[Employee ID]:[JobFunctionDescription]],2)</f>
        <v>Splicer</v>
      </c>
      <c r="I1325" t="str">
        <f>VLOOKUP(Table3[[#This Row],[Employee ID]],Table1[[#All],[Employee ID]:[DepartmentType]],18)</f>
        <v xml:space="preserve">Production       </v>
      </c>
    </row>
    <row r="1326" spans="1:11">
      <c r="A1326">
        <v>2325</v>
      </c>
      <c r="B1326" t="str">
        <f>VLOOKUP(Table3[[#This Row],[Employee ID]],Table1[[#All],[Employee ID]:[ADEmail]],10)</f>
        <v>keenan.jensen@bilearner.com</v>
      </c>
      <c r="C1326" t="s">
        <v>31216</v>
      </c>
      <c r="D1326">
        <v>4</v>
      </c>
      <c r="E1326">
        <v>4</v>
      </c>
      <c r="F1326">
        <v>1</v>
      </c>
      <c r="G1326" t="str">
        <f>VLOOKUP(Table3[[#This Row],[Employee ID]],Table1[[#All],[Employee ID]:[GenderCode]],3)</f>
        <v>Female</v>
      </c>
      <c r="H1326" t="str">
        <f>VLOOKUP(Table3[[#This Row],[Employee ID]],Table1[[#All],[Employee ID]:[JobFunctionDescription]],2)</f>
        <v>Laborer</v>
      </c>
      <c r="I1326" t="str">
        <f>VLOOKUP(Table3[[#This Row],[Employee ID]],Table1[[#All],[Employee ID]:[DepartmentType]],18)</f>
        <v xml:space="preserve">Production       </v>
      </c>
    </row>
    <row r="1327" spans="1:11">
      <c r="A1327">
        <v>2326</v>
      </c>
      <c r="B1327" t="str">
        <f>VLOOKUP(Table3[[#This Row],[Employee ID]],Table1[[#All],[Employee ID]:[ADEmail]],10)</f>
        <v>malakai.whitehead@bilearner.com</v>
      </c>
      <c r="C1327" t="s">
        <v>31120</v>
      </c>
      <c r="D1327">
        <v>3</v>
      </c>
      <c r="E1327">
        <v>1</v>
      </c>
      <c r="F1327">
        <v>4</v>
      </c>
      <c r="G1327" t="str">
        <f>VLOOKUP(Table3[[#This Row],[Employee ID]],Table1[[#All],[Employee ID]:[GenderCode]],3)</f>
        <v>Female</v>
      </c>
      <c r="H1327" t="str">
        <f>VLOOKUP(Table3[[#This Row],[Employee ID]],Table1[[#All],[Employee ID]:[JobFunctionDescription]],2)</f>
        <v>Safety</v>
      </c>
      <c r="I1327" t="str">
        <f>VLOOKUP(Table3[[#This Row],[Employee ID]],Table1[[#All],[Employee ID]:[DepartmentType]],18)</f>
        <v xml:space="preserve">Production       </v>
      </c>
    </row>
    <row r="1328" spans="1:11">
      <c r="A1328">
        <v>2327</v>
      </c>
      <c r="B1328" t="str">
        <f>VLOOKUP(Table3[[#This Row],[Employee ID]],Table1[[#All],[Employee ID]:[ADEmail]],10)</f>
        <v>parker.cunningham@bilearner.com</v>
      </c>
      <c r="C1328" t="s">
        <v>31109</v>
      </c>
      <c r="D1328">
        <v>4</v>
      </c>
      <c r="E1328">
        <v>1</v>
      </c>
      <c r="F1328">
        <v>2</v>
      </c>
      <c r="G1328" t="str">
        <f>VLOOKUP(Table3[[#This Row],[Employee ID]],Table1[[#All],[Employee ID]:[GenderCode]],3)</f>
        <v>Male</v>
      </c>
      <c r="H1328" t="str">
        <f>VLOOKUP(Table3[[#This Row],[Employee ID]],Table1[[#All],[Employee ID]:[JobFunctionDescription]],2)</f>
        <v>Laborer</v>
      </c>
      <c r="I1328" t="str">
        <f>VLOOKUP(Table3[[#This Row],[Employee ID]],Table1[[#All],[Employee ID]:[DepartmentType]],18)</f>
        <v xml:space="preserve">Production       </v>
      </c>
    </row>
    <row r="1329" spans="1:11">
      <c r="A1329">
        <v>2328</v>
      </c>
      <c r="B1329" t="str">
        <f>VLOOKUP(Table3[[#This Row],[Employee ID]],Table1[[#All],[Employee ID]:[ADEmail]],10)</f>
        <v>kadyn.herring@bilearner.com</v>
      </c>
      <c r="C1329" s="2">
        <v>44601</v>
      </c>
      <c r="D1329">
        <v>1</v>
      </c>
      <c r="E1329">
        <v>4</v>
      </c>
      <c r="F1329">
        <v>3</v>
      </c>
      <c r="G1329" t="str">
        <f>VLOOKUP(Table3[[#This Row],[Employee ID]],Table1[[#All],[Employee ID]:[GenderCode]],3)</f>
        <v>Male</v>
      </c>
      <c r="H1329" t="str">
        <f>VLOOKUP(Table3[[#This Row],[Employee ID]],Table1[[#All],[Employee ID]:[JobFunctionDescription]],2)</f>
        <v>Splicer</v>
      </c>
      <c r="I1329" t="str">
        <f>VLOOKUP(Table3[[#This Row],[Employee ID]],Table1[[#All],[Employee ID]:[DepartmentType]],18)</f>
        <v xml:space="preserve">Production       </v>
      </c>
      <c r="K1329" s="2"/>
    </row>
    <row r="1330" spans="1:11">
      <c r="A1330">
        <v>2329</v>
      </c>
      <c r="B1330" t="str">
        <f>VLOOKUP(Table3[[#This Row],[Employee ID]],Table1[[#All],[Employee ID]:[ADEmail]],10)</f>
        <v>aubree.anderson@bilearner.com</v>
      </c>
      <c r="C1330" s="2">
        <v>44601</v>
      </c>
      <c r="D1330">
        <v>2</v>
      </c>
      <c r="E1330">
        <v>3</v>
      </c>
      <c r="F1330">
        <v>1</v>
      </c>
      <c r="G1330" t="str">
        <f>VLOOKUP(Table3[[#This Row],[Employee ID]],Table1[[#All],[Employee ID]:[GenderCode]],3)</f>
        <v>Male</v>
      </c>
      <c r="H1330" t="str">
        <f>VLOOKUP(Table3[[#This Row],[Employee ID]],Table1[[#All],[Employee ID]:[JobFunctionDescription]],2)</f>
        <v>Lineman</v>
      </c>
      <c r="I1330" t="str">
        <f>VLOOKUP(Table3[[#This Row],[Employee ID]],Table1[[#All],[Employee ID]:[DepartmentType]],18)</f>
        <v>Executive Office</v>
      </c>
      <c r="K1330" s="2"/>
    </row>
    <row r="1331" spans="1:11">
      <c r="A1331">
        <v>2330</v>
      </c>
      <c r="B1331" t="str">
        <f>VLOOKUP(Table3[[#This Row],[Employee ID]],Table1[[#All],[Employee ID]:[ADEmail]],10)</f>
        <v>john.forbes@bilearner.com</v>
      </c>
      <c r="C1331" s="2">
        <v>44874</v>
      </c>
      <c r="D1331">
        <v>3</v>
      </c>
      <c r="E1331">
        <v>4</v>
      </c>
      <c r="F1331">
        <v>5</v>
      </c>
      <c r="G1331" t="str">
        <f>VLOOKUP(Table3[[#This Row],[Employee ID]],Table1[[#All],[Employee ID]:[GenderCode]],3)</f>
        <v>Male</v>
      </c>
      <c r="H1331" t="str">
        <f>VLOOKUP(Table3[[#This Row],[Employee ID]],Table1[[#All],[Employee ID]:[JobFunctionDescription]],2)</f>
        <v>Vp</v>
      </c>
      <c r="I1331" t="str">
        <f>VLOOKUP(Table3[[#This Row],[Employee ID]],Table1[[#All],[Employee ID]:[DepartmentType]],18)</f>
        <v xml:space="preserve">Production       </v>
      </c>
      <c r="K1331" s="2"/>
    </row>
    <row r="1332" spans="1:11">
      <c r="A1332">
        <v>2331</v>
      </c>
      <c r="B1332" t="str">
        <f>VLOOKUP(Table3[[#This Row],[Employee ID]],Table1[[#All],[Employee ID]:[ADEmail]],10)</f>
        <v>violet.willis@bilearner.com</v>
      </c>
      <c r="C1332" s="2">
        <v>44877</v>
      </c>
      <c r="D1332">
        <v>2</v>
      </c>
      <c r="E1332">
        <v>5</v>
      </c>
      <c r="F1332">
        <v>3</v>
      </c>
      <c r="G1332" t="str">
        <f>VLOOKUP(Table3[[#This Row],[Employee ID]],Table1[[#All],[Employee ID]:[GenderCode]],3)</f>
        <v>Male</v>
      </c>
      <c r="H1332" t="str">
        <f>VLOOKUP(Table3[[#This Row],[Employee ID]],Table1[[#All],[Employee ID]:[JobFunctionDescription]],2)</f>
        <v>Supervisor</v>
      </c>
      <c r="I1332" t="str">
        <f>VLOOKUP(Table3[[#This Row],[Employee ID]],Table1[[#All],[Employee ID]:[DepartmentType]],18)</f>
        <v xml:space="preserve">Production       </v>
      </c>
      <c r="K1332" s="2"/>
    </row>
    <row r="1333" spans="1:11">
      <c r="A1333">
        <v>2332</v>
      </c>
      <c r="B1333" t="str">
        <f>VLOOKUP(Table3[[#This Row],[Employee ID]],Table1[[#All],[Employee ID]:[ADEmail]],10)</f>
        <v>jaime.austin@bilearner.com</v>
      </c>
      <c r="C1333" s="2">
        <v>44603</v>
      </c>
      <c r="D1333">
        <v>1</v>
      </c>
      <c r="E1333">
        <v>1</v>
      </c>
      <c r="F1333">
        <v>1</v>
      </c>
      <c r="G1333" t="str">
        <f>VLOOKUP(Table3[[#This Row],[Employee ID]],Table1[[#All],[Employee ID]:[GenderCode]],3)</f>
        <v>Male</v>
      </c>
      <c r="H1333" t="str">
        <f>VLOOKUP(Table3[[#This Row],[Employee ID]],Table1[[#All],[Employee ID]:[JobFunctionDescription]],2)</f>
        <v>Engineer</v>
      </c>
      <c r="I1333" t="str">
        <f>VLOOKUP(Table3[[#This Row],[Employee ID]],Table1[[#All],[Employee ID]:[DepartmentType]],18)</f>
        <v xml:space="preserve">Production       </v>
      </c>
      <c r="K1333" s="2"/>
    </row>
    <row r="1334" spans="1:11">
      <c r="A1334">
        <v>2333</v>
      </c>
      <c r="B1334" t="str">
        <f>VLOOKUP(Table3[[#This Row],[Employee ID]],Table1[[#All],[Employee ID]:[ADEmail]],10)</f>
        <v>natalee.lane@bilearner.com</v>
      </c>
      <c r="C1334" t="s">
        <v>31120</v>
      </c>
      <c r="D1334">
        <v>5</v>
      </c>
      <c r="E1334">
        <v>4</v>
      </c>
      <c r="F1334">
        <v>2</v>
      </c>
      <c r="G1334" t="str">
        <f>VLOOKUP(Table3[[#This Row],[Employee ID]],Table1[[#All],[Employee ID]:[GenderCode]],3)</f>
        <v>Female</v>
      </c>
      <c r="H1334" t="str">
        <f>VLOOKUP(Table3[[#This Row],[Employee ID]],Table1[[#All],[Employee ID]:[JobFunctionDescription]],2)</f>
        <v>Associate</v>
      </c>
      <c r="I1334" t="str">
        <f>VLOOKUP(Table3[[#This Row],[Employee ID]],Table1[[#All],[Employee ID]:[DepartmentType]],18)</f>
        <v>IT/IS</v>
      </c>
    </row>
    <row r="1335" spans="1:11">
      <c r="A1335">
        <v>2334</v>
      </c>
      <c r="B1335" t="str">
        <f>VLOOKUP(Table3[[#This Row],[Employee ID]],Table1[[#All],[Employee ID]:[ADEmail]],10)</f>
        <v>iris.preston@bilearner.com</v>
      </c>
      <c r="C1335" s="2">
        <v>44573</v>
      </c>
      <c r="D1335">
        <v>3</v>
      </c>
      <c r="E1335">
        <v>3</v>
      </c>
      <c r="F1335">
        <v>5</v>
      </c>
      <c r="G1335" t="str">
        <f>VLOOKUP(Table3[[#This Row],[Employee ID]],Table1[[#All],[Employee ID]:[GenderCode]],3)</f>
        <v>Male</v>
      </c>
      <c r="H1335" t="str">
        <f>VLOOKUP(Table3[[#This Row],[Employee ID]],Table1[[#All],[Employee ID]:[JobFunctionDescription]],2)</f>
        <v>Engineer</v>
      </c>
      <c r="I1335" t="str">
        <f>VLOOKUP(Table3[[#This Row],[Employee ID]],Table1[[#All],[Employee ID]:[DepartmentType]],18)</f>
        <v>IT/IS</v>
      </c>
      <c r="K1335" s="2"/>
    </row>
    <row r="1336" spans="1:11">
      <c r="A1336">
        <v>2335</v>
      </c>
      <c r="B1336" t="str">
        <f>VLOOKUP(Table3[[#This Row],[Employee ID]],Table1[[#All],[Employee ID]:[ADEmail]],10)</f>
        <v>magdalena.fischer@bilearner.com</v>
      </c>
      <c r="C1336" t="s">
        <v>31282</v>
      </c>
      <c r="D1336">
        <v>1</v>
      </c>
      <c r="E1336">
        <v>5</v>
      </c>
      <c r="F1336">
        <v>5</v>
      </c>
      <c r="G1336" t="str">
        <f>VLOOKUP(Table3[[#This Row],[Employee ID]],Table1[[#All],[Employee ID]:[GenderCode]],3)</f>
        <v>Male</v>
      </c>
      <c r="H1336" t="str">
        <f>VLOOKUP(Table3[[#This Row],[Employee ID]],Table1[[#All],[Employee ID]:[JobFunctionDescription]],2)</f>
        <v>Foreman</v>
      </c>
      <c r="I1336" t="str">
        <f>VLOOKUP(Table3[[#This Row],[Employee ID]],Table1[[#All],[Employee ID]:[DepartmentType]],18)</f>
        <v>IT/IS</v>
      </c>
    </row>
    <row r="1337" spans="1:11">
      <c r="A1337">
        <v>2336</v>
      </c>
      <c r="B1337" t="str">
        <f>VLOOKUP(Table3[[#This Row],[Employee ID]],Table1[[#All],[Employee ID]:[ADEmail]],10)</f>
        <v>walter.dominguez@bilearner.com</v>
      </c>
      <c r="C1337" s="2">
        <v>44842</v>
      </c>
      <c r="D1337">
        <v>5</v>
      </c>
      <c r="E1337">
        <v>1</v>
      </c>
      <c r="F1337">
        <v>5</v>
      </c>
      <c r="G1337" t="str">
        <f>VLOOKUP(Table3[[#This Row],[Employee ID]],Table1[[#All],[Employee ID]:[GenderCode]],3)</f>
        <v>Female</v>
      </c>
      <c r="H1337" t="str">
        <f>VLOOKUP(Table3[[#This Row],[Employee ID]],Table1[[#All],[Employee ID]:[JobFunctionDescription]],2)</f>
        <v>Foreman</v>
      </c>
      <c r="I1337" t="str">
        <f>VLOOKUP(Table3[[#This Row],[Employee ID]],Table1[[#All],[Employee ID]:[DepartmentType]],18)</f>
        <v xml:space="preserve">Production       </v>
      </c>
      <c r="K1337" s="2"/>
    </row>
    <row r="1338" spans="1:11">
      <c r="A1338">
        <v>2337</v>
      </c>
      <c r="B1338" t="str">
        <f>VLOOKUP(Table3[[#This Row],[Employee ID]],Table1[[#All],[Employee ID]:[ADEmail]],10)</f>
        <v>hallie.macias@bilearner.com</v>
      </c>
      <c r="C1338" s="2">
        <v>45176</v>
      </c>
      <c r="D1338">
        <v>1</v>
      </c>
      <c r="E1338">
        <v>4</v>
      </c>
      <c r="F1338">
        <v>3</v>
      </c>
      <c r="G1338" t="str">
        <f>VLOOKUP(Table3[[#This Row],[Employee ID]],Table1[[#All],[Employee ID]:[GenderCode]],3)</f>
        <v>Male</v>
      </c>
      <c r="H1338" t="str">
        <f>VLOOKUP(Table3[[#This Row],[Employee ID]],Table1[[#All],[Employee ID]:[JobFunctionDescription]],2)</f>
        <v>Engineer</v>
      </c>
      <c r="I1338" t="str">
        <f>VLOOKUP(Table3[[#This Row],[Employee ID]],Table1[[#All],[Employee ID]:[DepartmentType]],18)</f>
        <v xml:space="preserve">Production       </v>
      </c>
      <c r="K1338" s="2"/>
    </row>
    <row r="1339" spans="1:11">
      <c r="A1339">
        <v>2338</v>
      </c>
      <c r="B1339" t="str">
        <f>VLOOKUP(Table3[[#This Row],[Employee ID]],Table1[[#All],[Employee ID]:[ADEmail]],10)</f>
        <v>ivan.hull@bilearner.com</v>
      </c>
      <c r="C1339" s="2">
        <v>44813</v>
      </c>
      <c r="D1339">
        <v>2</v>
      </c>
      <c r="E1339">
        <v>3</v>
      </c>
      <c r="F1339">
        <v>5</v>
      </c>
      <c r="G1339" t="str">
        <f>VLOOKUP(Table3[[#This Row],[Employee ID]],Table1[[#All],[Employee ID]:[GenderCode]],3)</f>
        <v>Female</v>
      </c>
      <c r="H1339" t="str">
        <f>VLOOKUP(Table3[[#This Row],[Employee ID]],Table1[[#All],[Employee ID]:[JobFunctionDescription]],2)</f>
        <v>Supervisor</v>
      </c>
      <c r="I1339" t="str">
        <f>VLOOKUP(Table3[[#This Row],[Employee ID]],Table1[[#All],[Employee ID]:[DepartmentType]],18)</f>
        <v xml:space="preserve">Production       </v>
      </c>
      <c r="K1339" s="2"/>
    </row>
    <row r="1340" spans="1:11">
      <c r="A1340">
        <v>2339</v>
      </c>
      <c r="B1340" t="str">
        <f>VLOOKUP(Table3[[#This Row],[Employee ID]],Table1[[#All],[Employee ID]:[ADEmail]],10)</f>
        <v>india.kemp@bilearner.com</v>
      </c>
      <c r="C1340" t="s">
        <v>31284</v>
      </c>
      <c r="D1340">
        <v>3</v>
      </c>
      <c r="E1340">
        <v>1</v>
      </c>
      <c r="F1340">
        <v>5</v>
      </c>
      <c r="G1340" t="str">
        <f>VLOOKUP(Table3[[#This Row],[Employee ID]],Table1[[#All],[Employee ID]:[GenderCode]],3)</f>
        <v>Female</v>
      </c>
      <c r="H1340" t="str">
        <f>VLOOKUP(Table3[[#This Row],[Employee ID]],Table1[[#All],[Employee ID]:[JobFunctionDescription]],2)</f>
        <v>Administrator</v>
      </c>
      <c r="I1340" t="str">
        <f>VLOOKUP(Table3[[#This Row],[Employee ID]],Table1[[#All],[Employee ID]:[DepartmentType]],18)</f>
        <v xml:space="preserve">Production       </v>
      </c>
    </row>
    <row r="1341" spans="1:11">
      <c r="A1341">
        <v>2340</v>
      </c>
      <c r="B1341" t="str">
        <f>VLOOKUP(Table3[[#This Row],[Employee ID]],Table1[[#All],[Employee ID]:[ADEmail]],10)</f>
        <v>alice.dudley@bilearner.com</v>
      </c>
      <c r="C1341" t="s">
        <v>31207</v>
      </c>
      <c r="D1341">
        <v>4</v>
      </c>
      <c r="E1341">
        <v>5</v>
      </c>
      <c r="F1341">
        <v>3</v>
      </c>
      <c r="G1341" t="str">
        <f>VLOOKUP(Table3[[#This Row],[Employee ID]],Table1[[#All],[Employee ID]:[GenderCode]],3)</f>
        <v>Female</v>
      </c>
      <c r="H1341" t="str">
        <f>VLOOKUP(Table3[[#This Row],[Employee ID]],Table1[[#All],[Employee ID]:[JobFunctionDescription]],2)</f>
        <v>Laborer</v>
      </c>
      <c r="I1341" t="str">
        <f>VLOOKUP(Table3[[#This Row],[Employee ID]],Table1[[#All],[Employee ID]:[DepartmentType]],18)</f>
        <v xml:space="preserve">Production       </v>
      </c>
    </row>
    <row r="1342" spans="1:11">
      <c r="A1342">
        <v>2341</v>
      </c>
      <c r="B1342" t="str">
        <f>VLOOKUP(Table3[[#This Row],[Employee ID]],Table1[[#All],[Employee ID]:[ADEmail]],10)</f>
        <v>jesus.hendricks@bilearner.com</v>
      </c>
      <c r="C1342" t="s">
        <v>31254</v>
      </c>
      <c r="D1342">
        <v>1</v>
      </c>
      <c r="E1342">
        <v>5</v>
      </c>
      <c r="F1342">
        <v>2</v>
      </c>
      <c r="G1342" t="str">
        <f>VLOOKUP(Table3[[#This Row],[Employee ID]],Table1[[#All],[Employee ID]:[GenderCode]],3)</f>
        <v>Female</v>
      </c>
      <c r="H1342" t="str">
        <f>VLOOKUP(Table3[[#This Row],[Employee ID]],Table1[[#All],[Employee ID]:[JobFunctionDescription]],2)</f>
        <v>Mechanic</v>
      </c>
      <c r="I1342" t="str">
        <f>VLOOKUP(Table3[[#This Row],[Employee ID]],Table1[[#All],[Employee ID]:[DepartmentType]],18)</f>
        <v xml:space="preserve">Production       </v>
      </c>
    </row>
    <row r="1343" spans="1:11">
      <c r="A1343">
        <v>2342</v>
      </c>
      <c r="B1343" t="str">
        <f>VLOOKUP(Table3[[#This Row],[Employee ID]],Table1[[#All],[Employee ID]:[ADEmail]],10)</f>
        <v>eli.owens@bilearner.com</v>
      </c>
      <c r="C1343" t="s">
        <v>31133</v>
      </c>
      <c r="D1343">
        <v>1</v>
      </c>
      <c r="E1343">
        <v>4</v>
      </c>
      <c r="F1343">
        <v>3</v>
      </c>
      <c r="G1343" t="str">
        <f>VLOOKUP(Table3[[#This Row],[Employee ID]],Table1[[#All],[Employee ID]:[GenderCode]],3)</f>
        <v>Female</v>
      </c>
      <c r="H1343" t="str">
        <f>VLOOKUP(Table3[[#This Row],[Employee ID]],Table1[[#All],[Employee ID]:[JobFunctionDescription]],2)</f>
        <v>Laborer</v>
      </c>
      <c r="I1343" t="str">
        <f>VLOOKUP(Table3[[#This Row],[Employee ID]],Table1[[#All],[Employee ID]:[DepartmentType]],18)</f>
        <v xml:space="preserve">Production       </v>
      </c>
    </row>
    <row r="1344" spans="1:11">
      <c r="A1344">
        <v>2343</v>
      </c>
      <c r="B1344" t="str">
        <f>VLOOKUP(Table3[[#This Row],[Employee ID]],Table1[[#All],[Employee ID]:[ADEmail]],10)</f>
        <v>emelia.mcintyre@bilearner.com</v>
      </c>
      <c r="C1344" t="s">
        <v>31234</v>
      </c>
      <c r="D1344">
        <v>1</v>
      </c>
      <c r="E1344">
        <v>3</v>
      </c>
      <c r="F1344">
        <v>4</v>
      </c>
      <c r="G1344" t="str">
        <f>VLOOKUP(Table3[[#This Row],[Employee ID]],Table1[[#All],[Employee ID]:[GenderCode]],3)</f>
        <v>Female</v>
      </c>
      <c r="H1344" t="str">
        <f>VLOOKUP(Table3[[#This Row],[Employee ID]],Table1[[#All],[Employee ID]:[JobFunctionDescription]],2)</f>
        <v>Technician</v>
      </c>
      <c r="I1344" t="str">
        <f>VLOOKUP(Table3[[#This Row],[Employee ID]],Table1[[#All],[Employee ID]:[DepartmentType]],18)</f>
        <v xml:space="preserve">Production       </v>
      </c>
    </row>
    <row r="1345" spans="1:11">
      <c r="A1345">
        <v>2344</v>
      </c>
      <c r="B1345" t="str">
        <f>VLOOKUP(Table3[[#This Row],[Employee ID]],Table1[[#All],[Employee ID]:[ADEmail]],10)</f>
        <v>jaden.bates@bilearner.com</v>
      </c>
      <c r="C1345" s="2">
        <v>45140</v>
      </c>
      <c r="D1345">
        <v>2</v>
      </c>
      <c r="E1345">
        <v>5</v>
      </c>
      <c r="F1345">
        <v>5</v>
      </c>
      <c r="G1345" t="str">
        <f>VLOOKUP(Table3[[#This Row],[Employee ID]],Table1[[#All],[Employee ID]:[GenderCode]],3)</f>
        <v>Female</v>
      </c>
      <c r="H1345" t="str">
        <f>VLOOKUP(Table3[[#This Row],[Employee ID]],Table1[[#All],[Employee ID]:[JobFunctionDescription]],2)</f>
        <v>Engineer</v>
      </c>
      <c r="I1345" t="str">
        <f>VLOOKUP(Table3[[#This Row],[Employee ID]],Table1[[#All],[Employee ID]:[DepartmentType]],18)</f>
        <v xml:space="preserve">Production       </v>
      </c>
      <c r="K1345" s="2"/>
    </row>
    <row r="1346" spans="1:11">
      <c r="A1346">
        <v>2345</v>
      </c>
      <c r="B1346" t="str">
        <f>VLOOKUP(Table3[[#This Row],[Employee ID]],Table1[[#All],[Employee ID]:[ADEmail]],10)</f>
        <v>nyla.schwartz@bilearner.com</v>
      </c>
      <c r="C1346" t="s">
        <v>31292</v>
      </c>
      <c r="D1346">
        <v>2</v>
      </c>
      <c r="E1346">
        <v>1</v>
      </c>
      <c r="F1346">
        <v>5</v>
      </c>
      <c r="G1346" t="str">
        <f>VLOOKUP(Table3[[#This Row],[Employee ID]],Table1[[#All],[Employee ID]:[GenderCode]],3)</f>
        <v>Female</v>
      </c>
      <c r="H1346" t="str">
        <f>VLOOKUP(Table3[[#This Row],[Employee ID]],Table1[[#All],[Employee ID]:[JobFunctionDescription]],2)</f>
        <v>Specialist</v>
      </c>
      <c r="I1346" t="str">
        <f>VLOOKUP(Table3[[#This Row],[Employee ID]],Table1[[#All],[Employee ID]:[DepartmentType]],18)</f>
        <v xml:space="preserve">Production       </v>
      </c>
    </row>
    <row r="1347" spans="1:11">
      <c r="A1347">
        <v>2346</v>
      </c>
      <c r="B1347" t="str">
        <f>VLOOKUP(Table3[[#This Row],[Employee ID]],Table1[[#All],[Employee ID]:[ADEmail]],10)</f>
        <v>taryn.black@bilearner.com</v>
      </c>
      <c r="C1347" s="2">
        <v>45079</v>
      </c>
      <c r="D1347">
        <v>5</v>
      </c>
      <c r="E1347">
        <v>3</v>
      </c>
      <c r="F1347">
        <v>1</v>
      </c>
      <c r="G1347" t="str">
        <f>VLOOKUP(Table3[[#This Row],[Employee ID]],Table1[[#All],[Employee ID]:[GenderCode]],3)</f>
        <v>Female</v>
      </c>
      <c r="H1347" t="str">
        <f>VLOOKUP(Table3[[#This Row],[Employee ID]],Table1[[#All],[Employee ID]:[JobFunctionDescription]],2)</f>
        <v>Technician</v>
      </c>
      <c r="I1347" t="str">
        <f>VLOOKUP(Table3[[#This Row],[Employee ID]],Table1[[#All],[Employee ID]:[DepartmentType]],18)</f>
        <v xml:space="preserve">Production       </v>
      </c>
      <c r="K1347" s="2"/>
    </row>
    <row r="1348" spans="1:11">
      <c r="A1348">
        <v>2347</v>
      </c>
      <c r="B1348" t="str">
        <f>VLOOKUP(Table3[[#This Row],[Employee ID]],Table1[[#All],[Employee ID]:[ADEmail]],10)</f>
        <v>karley.novak@bilearner.com</v>
      </c>
      <c r="C1348" s="2">
        <v>45170</v>
      </c>
      <c r="D1348">
        <v>2</v>
      </c>
      <c r="E1348">
        <v>3</v>
      </c>
      <c r="F1348">
        <v>2</v>
      </c>
      <c r="G1348" t="str">
        <f>VLOOKUP(Table3[[#This Row],[Employee ID]],Table1[[#All],[Employee ID]:[GenderCode]],3)</f>
        <v>Female</v>
      </c>
      <c r="H1348" t="str">
        <f>VLOOKUP(Table3[[#This Row],[Employee ID]],Table1[[#All],[Employee ID]:[JobFunctionDescription]],2)</f>
        <v>Laborer</v>
      </c>
      <c r="I1348" t="str">
        <f>VLOOKUP(Table3[[#This Row],[Employee ID]],Table1[[#All],[Employee ID]:[DepartmentType]],18)</f>
        <v xml:space="preserve">Production       </v>
      </c>
      <c r="K1348" s="2"/>
    </row>
    <row r="1349" spans="1:11">
      <c r="A1349">
        <v>2348</v>
      </c>
      <c r="B1349" t="str">
        <f>VLOOKUP(Table3[[#This Row],[Employee ID]],Table1[[#All],[Employee ID]:[ADEmail]],10)</f>
        <v>payten.harvey@bilearner.com</v>
      </c>
      <c r="C1349" s="2">
        <v>44905</v>
      </c>
      <c r="D1349">
        <v>4</v>
      </c>
      <c r="E1349">
        <v>4</v>
      </c>
      <c r="F1349">
        <v>2</v>
      </c>
      <c r="G1349" t="str">
        <f>VLOOKUP(Table3[[#This Row],[Employee ID]],Table1[[#All],[Employee ID]:[GenderCode]],3)</f>
        <v>Male</v>
      </c>
      <c r="H1349" t="str">
        <f>VLOOKUP(Table3[[#This Row],[Employee ID]],Table1[[#All],[Employee ID]:[JobFunctionDescription]],2)</f>
        <v>Technician</v>
      </c>
      <c r="I1349" t="str">
        <f>VLOOKUP(Table3[[#This Row],[Employee ID]],Table1[[#All],[Employee ID]:[DepartmentType]],18)</f>
        <v xml:space="preserve">Production       </v>
      </c>
      <c r="K1349" s="2"/>
    </row>
    <row r="1350" spans="1:11">
      <c r="A1350">
        <v>2349</v>
      </c>
      <c r="B1350" t="str">
        <f>VLOOKUP(Table3[[#This Row],[Employee ID]],Table1[[#All],[Employee ID]:[ADEmail]],10)</f>
        <v>reagan.atkinson@bilearner.com</v>
      </c>
      <c r="C1350" s="2">
        <v>44692</v>
      </c>
      <c r="D1350">
        <v>5</v>
      </c>
      <c r="E1350">
        <v>5</v>
      </c>
      <c r="F1350">
        <v>1</v>
      </c>
      <c r="G1350" t="str">
        <f>VLOOKUP(Table3[[#This Row],[Employee ID]],Table1[[#All],[Employee ID]:[GenderCode]],3)</f>
        <v>Male</v>
      </c>
      <c r="H1350" t="str">
        <f>VLOOKUP(Table3[[#This Row],[Employee ID]],Table1[[#All],[Employee ID]:[JobFunctionDescription]],2)</f>
        <v>Laborer</v>
      </c>
      <c r="I1350" t="str">
        <f>VLOOKUP(Table3[[#This Row],[Employee ID]],Table1[[#All],[Employee ID]:[DepartmentType]],18)</f>
        <v xml:space="preserve">Production       </v>
      </c>
      <c r="K1350" s="2"/>
    </row>
    <row r="1351" spans="1:11">
      <c r="A1351">
        <v>2350</v>
      </c>
      <c r="B1351" t="str">
        <f>VLOOKUP(Table3[[#This Row],[Employee ID]],Table1[[#All],[Employee ID]:[ADEmail]],10)</f>
        <v>rey.werner@bilearner.com</v>
      </c>
      <c r="C1351" t="s">
        <v>31269</v>
      </c>
      <c r="D1351">
        <v>1</v>
      </c>
      <c r="E1351">
        <v>4</v>
      </c>
      <c r="F1351">
        <v>5</v>
      </c>
      <c r="G1351" t="str">
        <f>VLOOKUP(Table3[[#This Row],[Employee ID]],Table1[[#All],[Employee ID]:[GenderCode]],3)</f>
        <v>Male</v>
      </c>
      <c r="H1351" t="str">
        <f>VLOOKUP(Table3[[#This Row],[Employee ID]],Table1[[#All],[Employee ID]:[JobFunctionDescription]],2)</f>
        <v>Laborer</v>
      </c>
      <c r="I1351" t="str">
        <f>VLOOKUP(Table3[[#This Row],[Employee ID]],Table1[[#All],[Employee ID]:[DepartmentType]],18)</f>
        <v>Executive Office</v>
      </c>
    </row>
    <row r="1352" spans="1:11">
      <c r="A1352">
        <v>2351</v>
      </c>
      <c r="B1352" t="str">
        <f>VLOOKUP(Table3[[#This Row],[Employee ID]],Table1[[#All],[Employee ID]:[ADEmail]],10)</f>
        <v>kendall.mcintyre@bilearner.com</v>
      </c>
      <c r="C1352" t="s">
        <v>31185</v>
      </c>
      <c r="D1352">
        <v>3</v>
      </c>
      <c r="E1352">
        <v>3</v>
      </c>
      <c r="F1352">
        <v>5</v>
      </c>
      <c r="G1352" t="str">
        <f>VLOOKUP(Table3[[#This Row],[Employee ID]],Table1[[#All],[Employee ID]:[GenderCode]],3)</f>
        <v>Male</v>
      </c>
      <c r="H1352" t="str">
        <f>VLOOKUP(Table3[[#This Row],[Employee ID]],Table1[[#All],[Employee ID]:[JobFunctionDescription]],2)</f>
        <v>Technician</v>
      </c>
      <c r="I1352" t="str">
        <f>VLOOKUP(Table3[[#This Row],[Employee ID]],Table1[[#All],[Employee ID]:[DepartmentType]],18)</f>
        <v xml:space="preserve">Production       </v>
      </c>
    </row>
    <row r="1353" spans="1:11">
      <c r="A1353">
        <v>2352</v>
      </c>
      <c r="B1353" t="str">
        <f>VLOOKUP(Table3[[#This Row],[Employee ID]],Table1[[#All],[Employee ID]:[ADEmail]],10)</f>
        <v>anahi.frye@bilearner.com</v>
      </c>
      <c r="C1353" s="2">
        <v>45237</v>
      </c>
      <c r="D1353">
        <v>2</v>
      </c>
      <c r="E1353">
        <v>3</v>
      </c>
      <c r="F1353">
        <v>3</v>
      </c>
      <c r="G1353" t="str">
        <f>VLOOKUP(Table3[[#This Row],[Employee ID]],Table1[[#All],[Employee ID]:[GenderCode]],3)</f>
        <v>Male</v>
      </c>
      <c r="H1353" t="str">
        <f>VLOOKUP(Table3[[#This Row],[Employee ID]],Table1[[#All],[Employee ID]:[JobFunctionDescription]],2)</f>
        <v>Lineman</v>
      </c>
      <c r="I1353" t="str">
        <f>VLOOKUP(Table3[[#This Row],[Employee ID]],Table1[[#All],[Employee ID]:[DepartmentType]],18)</f>
        <v xml:space="preserve">Production       </v>
      </c>
      <c r="K1353" s="2"/>
    </row>
    <row r="1354" spans="1:11">
      <c r="A1354">
        <v>2353</v>
      </c>
      <c r="B1354" t="str">
        <f>VLOOKUP(Table3[[#This Row],[Employee ID]],Table1[[#All],[Employee ID]:[ADEmail]],10)</f>
        <v>dalia.booth@bilearner.com</v>
      </c>
      <c r="C1354" t="s">
        <v>31157</v>
      </c>
      <c r="D1354">
        <v>2</v>
      </c>
      <c r="E1354">
        <v>4</v>
      </c>
      <c r="F1354">
        <v>3</v>
      </c>
      <c r="G1354" t="str">
        <f>VLOOKUP(Table3[[#This Row],[Employee ID]],Table1[[#All],[Employee ID]:[GenderCode]],3)</f>
        <v>Female</v>
      </c>
      <c r="H1354" t="str">
        <f>VLOOKUP(Table3[[#This Row],[Employee ID]],Table1[[#All],[Employee ID]:[JobFunctionDescription]],2)</f>
        <v>Foreman</v>
      </c>
      <c r="I1354" t="str">
        <f>VLOOKUP(Table3[[#This Row],[Employee ID]],Table1[[#All],[Employee ID]:[DepartmentType]],18)</f>
        <v>IT/IS</v>
      </c>
    </row>
    <row r="1355" spans="1:11">
      <c r="A1355">
        <v>2354</v>
      </c>
      <c r="B1355" t="str">
        <f>VLOOKUP(Table3[[#This Row],[Employee ID]],Table1[[#All],[Employee ID]:[ADEmail]],10)</f>
        <v>charlee.navarro@bilearner.com</v>
      </c>
      <c r="C1355" s="2">
        <v>45205</v>
      </c>
      <c r="D1355">
        <v>5</v>
      </c>
      <c r="E1355">
        <v>1</v>
      </c>
      <c r="F1355">
        <v>1</v>
      </c>
      <c r="G1355" t="str">
        <f>VLOOKUP(Table3[[#This Row],[Employee ID]],Table1[[#All],[Employee ID]:[GenderCode]],3)</f>
        <v>Female</v>
      </c>
      <c r="H1355" t="str">
        <f>VLOOKUP(Table3[[#This Row],[Employee ID]],Table1[[#All],[Employee ID]:[JobFunctionDescription]],2)</f>
        <v>Clerk</v>
      </c>
      <c r="I1355" t="str">
        <f>VLOOKUP(Table3[[#This Row],[Employee ID]],Table1[[#All],[Employee ID]:[DepartmentType]],18)</f>
        <v>IT/IS</v>
      </c>
      <c r="K1355" s="2"/>
    </row>
    <row r="1356" spans="1:11">
      <c r="A1356">
        <v>2355</v>
      </c>
      <c r="B1356" t="str">
        <f>VLOOKUP(Table3[[#This Row],[Employee ID]],Table1[[#All],[Employee ID]:[ADEmail]],10)</f>
        <v>karter.perry@bilearner.com</v>
      </c>
      <c r="C1356" t="s">
        <v>31297</v>
      </c>
      <c r="D1356">
        <v>1</v>
      </c>
      <c r="E1356">
        <v>1</v>
      </c>
      <c r="F1356">
        <v>4</v>
      </c>
      <c r="G1356" t="str">
        <f>VLOOKUP(Table3[[#This Row],[Employee ID]],Table1[[#All],[Employee ID]:[GenderCode]],3)</f>
        <v>Male</v>
      </c>
      <c r="H1356" t="str">
        <f>VLOOKUP(Table3[[#This Row],[Employee ID]],Table1[[#All],[Employee ID]:[JobFunctionDescription]],2)</f>
        <v>Civil Hand</v>
      </c>
      <c r="I1356" t="str">
        <f>VLOOKUP(Table3[[#This Row],[Employee ID]],Table1[[#All],[Employee ID]:[DepartmentType]],18)</f>
        <v>IT/IS</v>
      </c>
    </row>
    <row r="1357" spans="1:11">
      <c r="A1357">
        <v>2356</v>
      </c>
      <c r="B1357" t="str">
        <f>VLOOKUP(Table3[[#This Row],[Employee ID]],Table1[[#All],[Employee ID]:[ADEmail]],10)</f>
        <v>sariah.little@bilearner.com</v>
      </c>
      <c r="C1357" s="2">
        <v>45110</v>
      </c>
      <c r="D1357">
        <v>4</v>
      </c>
      <c r="E1357">
        <v>1</v>
      </c>
      <c r="F1357">
        <v>1</v>
      </c>
      <c r="G1357" t="str">
        <f>VLOOKUP(Table3[[#This Row],[Employee ID]],Table1[[#All],[Employee ID]:[GenderCode]],3)</f>
        <v>Male</v>
      </c>
      <c r="H1357" t="str">
        <f>VLOOKUP(Table3[[#This Row],[Employee ID]],Table1[[#All],[Employee ID]:[JobFunctionDescription]],2)</f>
        <v>Laborer</v>
      </c>
      <c r="I1357" t="str">
        <f>VLOOKUP(Table3[[#This Row],[Employee ID]],Table1[[#All],[Employee ID]:[DepartmentType]],18)</f>
        <v>IT/IS</v>
      </c>
      <c r="K1357" s="2"/>
    </row>
    <row r="1358" spans="1:11">
      <c r="A1358">
        <v>2357</v>
      </c>
      <c r="B1358" t="str">
        <f>VLOOKUP(Table3[[#This Row],[Employee ID]],Table1[[#All],[Employee ID]:[ADEmail]],10)</f>
        <v>antoine.murray@bilearner.com</v>
      </c>
      <c r="C1358" s="2">
        <v>44906</v>
      </c>
      <c r="D1358">
        <v>1</v>
      </c>
      <c r="E1358">
        <v>2</v>
      </c>
      <c r="F1358">
        <v>3</v>
      </c>
      <c r="G1358" t="str">
        <f>VLOOKUP(Table3[[#This Row],[Employee ID]],Table1[[#All],[Employee ID]:[GenderCode]],3)</f>
        <v>Female</v>
      </c>
      <c r="H1358" t="str">
        <f>VLOOKUP(Table3[[#This Row],[Employee ID]],Table1[[#All],[Employee ID]:[JobFunctionDescription]],2)</f>
        <v>Foreman</v>
      </c>
      <c r="I1358" t="str">
        <f>VLOOKUP(Table3[[#This Row],[Employee ID]],Table1[[#All],[Employee ID]:[DepartmentType]],18)</f>
        <v xml:space="preserve">Production       </v>
      </c>
      <c r="K1358" s="2"/>
    </row>
    <row r="1359" spans="1:11">
      <c r="A1359">
        <v>2358</v>
      </c>
      <c r="B1359" t="str">
        <f>VLOOKUP(Table3[[#This Row],[Employee ID]],Table1[[#All],[Employee ID]:[ADEmail]],10)</f>
        <v>summer.huang@bilearner.com</v>
      </c>
      <c r="C1359" s="2">
        <v>44751</v>
      </c>
      <c r="D1359">
        <v>5</v>
      </c>
      <c r="E1359">
        <v>3</v>
      </c>
      <c r="F1359">
        <v>3</v>
      </c>
      <c r="G1359" t="str">
        <f>VLOOKUP(Table3[[#This Row],[Employee ID]],Table1[[#All],[Employee ID]:[GenderCode]],3)</f>
        <v>Male</v>
      </c>
      <c r="H1359" t="str">
        <f>VLOOKUP(Table3[[#This Row],[Employee ID]],Table1[[#All],[Employee ID]:[JobFunctionDescription]],2)</f>
        <v>Executive Assistant</v>
      </c>
      <c r="I1359" t="str">
        <f>VLOOKUP(Table3[[#This Row],[Employee ID]],Table1[[#All],[Employee ID]:[DepartmentType]],18)</f>
        <v xml:space="preserve">Production       </v>
      </c>
      <c r="K1359" s="2"/>
    </row>
    <row r="1360" spans="1:11">
      <c r="A1360">
        <v>2359</v>
      </c>
      <c r="B1360" t="str">
        <f>VLOOKUP(Table3[[#This Row],[Employee ID]],Table1[[#All],[Employee ID]:[ADEmail]],10)</f>
        <v>jaylyn.contreras@bilearner.com</v>
      </c>
      <c r="C1360" s="2">
        <v>45145</v>
      </c>
      <c r="D1360">
        <v>4</v>
      </c>
      <c r="E1360">
        <v>4</v>
      </c>
      <c r="F1360">
        <v>3</v>
      </c>
      <c r="G1360" t="str">
        <f>VLOOKUP(Table3[[#This Row],[Employee ID]],Table1[[#All],[Employee ID]:[GenderCode]],3)</f>
        <v>Female</v>
      </c>
      <c r="H1360" t="str">
        <f>VLOOKUP(Table3[[#This Row],[Employee ID]],Table1[[#All],[Employee ID]:[JobFunctionDescription]],2)</f>
        <v>Project Manager</v>
      </c>
      <c r="I1360" t="str">
        <f>VLOOKUP(Table3[[#This Row],[Employee ID]],Table1[[#All],[Employee ID]:[DepartmentType]],18)</f>
        <v xml:space="preserve">Production       </v>
      </c>
      <c r="K1360" s="2"/>
    </row>
    <row r="1361" spans="1:11">
      <c r="A1361">
        <v>2360</v>
      </c>
      <c r="B1361" t="str">
        <f>VLOOKUP(Table3[[#This Row],[Employee ID]],Table1[[#All],[Employee ID]:[ADEmail]],10)</f>
        <v>brenna.york@bilearner.com</v>
      </c>
      <c r="C1361" s="2">
        <v>45109</v>
      </c>
      <c r="D1361">
        <v>4</v>
      </c>
      <c r="E1361">
        <v>4</v>
      </c>
      <c r="F1361">
        <v>3</v>
      </c>
      <c r="G1361" t="str">
        <f>VLOOKUP(Table3[[#This Row],[Employee ID]],Table1[[#All],[Employee ID]:[GenderCode]],3)</f>
        <v>Female</v>
      </c>
      <c r="H1361" t="str">
        <f>VLOOKUP(Table3[[#This Row],[Employee ID]],Table1[[#All],[Employee ID]:[JobFunctionDescription]],2)</f>
        <v>Engineer</v>
      </c>
      <c r="I1361" t="str">
        <f>VLOOKUP(Table3[[#This Row],[Employee ID]],Table1[[#All],[Employee ID]:[DepartmentType]],18)</f>
        <v xml:space="preserve">Production       </v>
      </c>
      <c r="K1361" s="2"/>
    </row>
    <row r="1362" spans="1:11">
      <c r="A1362">
        <v>2361</v>
      </c>
      <c r="B1362" t="str">
        <f>VLOOKUP(Table3[[#This Row],[Employee ID]],Table1[[#All],[Employee ID]:[ADEmail]],10)</f>
        <v>braden.wiggins@bilearner.com</v>
      </c>
      <c r="C1362" s="2">
        <v>45262</v>
      </c>
      <c r="D1362">
        <v>4</v>
      </c>
      <c r="E1362">
        <v>4</v>
      </c>
      <c r="F1362">
        <v>2</v>
      </c>
      <c r="G1362" t="str">
        <f>VLOOKUP(Table3[[#This Row],[Employee ID]],Table1[[#All],[Employee ID]:[GenderCode]],3)</f>
        <v>Female</v>
      </c>
      <c r="H1362" t="str">
        <f>VLOOKUP(Table3[[#This Row],[Employee ID]],Table1[[#All],[Employee ID]:[JobFunctionDescription]],2)</f>
        <v>Supervisor</v>
      </c>
      <c r="I1362" t="str">
        <f>VLOOKUP(Table3[[#This Row],[Employee ID]],Table1[[#All],[Employee ID]:[DepartmentType]],18)</f>
        <v xml:space="preserve">Production       </v>
      </c>
      <c r="K1362" s="2"/>
    </row>
    <row r="1363" spans="1:11">
      <c r="A1363">
        <v>2362</v>
      </c>
      <c r="B1363" t="str">
        <f>VLOOKUP(Table3[[#This Row],[Employee ID]],Table1[[#All],[Employee ID]:[ADEmail]],10)</f>
        <v>nola.bullock@bilearner.com</v>
      </c>
      <c r="C1363" t="s">
        <v>31140</v>
      </c>
      <c r="D1363">
        <v>5</v>
      </c>
      <c r="E1363">
        <v>4</v>
      </c>
      <c r="F1363">
        <v>5</v>
      </c>
      <c r="G1363" t="str">
        <f>VLOOKUP(Table3[[#This Row],[Employee ID]],Table1[[#All],[Employee ID]:[GenderCode]],3)</f>
        <v>Female</v>
      </c>
      <c r="H1363" t="str">
        <f>VLOOKUP(Table3[[#This Row],[Employee ID]],Table1[[#All],[Employee ID]:[JobFunctionDescription]],2)</f>
        <v>Construction Manager</v>
      </c>
      <c r="I1363" t="str">
        <f>VLOOKUP(Table3[[#This Row],[Employee ID]],Table1[[#All],[Employee ID]:[DepartmentType]],18)</f>
        <v xml:space="preserve">Production       </v>
      </c>
    </row>
    <row r="1364" spans="1:11">
      <c r="A1364">
        <v>2363</v>
      </c>
      <c r="B1364" t="str">
        <f>VLOOKUP(Table3[[#This Row],[Employee ID]],Table1[[#All],[Employee ID]:[ADEmail]],10)</f>
        <v>kaleigh.keller@bilearner.com</v>
      </c>
      <c r="C1364" t="s">
        <v>31091</v>
      </c>
      <c r="D1364">
        <v>2</v>
      </c>
      <c r="E1364">
        <v>5</v>
      </c>
      <c r="F1364">
        <v>1</v>
      </c>
      <c r="G1364" t="str">
        <f>VLOOKUP(Table3[[#This Row],[Employee ID]],Table1[[#All],[Employee ID]:[GenderCode]],3)</f>
        <v>Female</v>
      </c>
      <c r="H1364" t="str">
        <f>VLOOKUP(Table3[[#This Row],[Employee ID]],Table1[[#All],[Employee ID]:[JobFunctionDescription]],2)</f>
        <v>Foreman</v>
      </c>
      <c r="I1364" t="str">
        <f>VLOOKUP(Table3[[#This Row],[Employee ID]],Table1[[#All],[Employee ID]:[DepartmentType]],18)</f>
        <v xml:space="preserve">Production       </v>
      </c>
    </row>
    <row r="1365" spans="1:11">
      <c r="A1365">
        <v>2364</v>
      </c>
      <c r="B1365" t="str">
        <f>VLOOKUP(Table3[[#This Row],[Employee ID]],Table1[[#All],[Employee ID]:[ADEmail]],10)</f>
        <v>milagros.jimenez@bilearner.com</v>
      </c>
      <c r="C1365" s="2">
        <v>44959</v>
      </c>
      <c r="D1365">
        <v>4</v>
      </c>
      <c r="E1365">
        <v>2</v>
      </c>
      <c r="F1365">
        <v>4</v>
      </c>
      <c r="G1365" t="str">
        <f>VLOOKUP(Table3[[#This Row],[Employee ID]],Table1[[#All],[Employee ID]:[GenderCode]],3)</f>
        <v>Male</v>
      </c>
      <c r="H1365" t="str">
        <f>VLOOKUP(Table3[[#This Row],[Employee ID]],Table1[[#All],[Employee ID]:[JobFunctionDescription]],2)</f>
        <v>Technician</v>
      </c>
      <c r="I1365" t="str">
        <f>VLOOKUP(Table3[[#This Row],[Employee ID]],Table1[[#All],[Employee ID]:[DepartmentType]],18)</f>
        <v xml:space="preserve">Production       </v>
      </c>
      <c r="K1365" s="2"/>
    </row>
    <row r="1366" spans="1:11">
      <c r="A1366">
        <v>2365</v>
      </c>
      <c r="B1366" t="str">
        <f>VLOOKUP(Table3[[#This Row],[Employee ID]],Table1[[#All],[Employee ID]:[ADEmail]],10)</f>
        <v>timothy.goodwin@bilearner.com</v>
      </c>
      <c r="C1366" s="2">
        <v>44751</v>
      </c>
      <c r="D1366">
        <v>1</v>
      </c>
      <c r="E1366">
        <v>1</v>
      </c>
      <c r="F1366">
        <v>1</v>
      </c>
      <c r="G1366" t="str">
        <f>VLOOKUP(Table3[[#This Row],[Employee ID]],Table1[[#All],[Employee ID]:[GenderCode]],3)</f>
        <v>Female</v>
      </c>
      <c r="H1366" t="str">
        <f>VLOOKUP(Table3[[#This Row],[Employee ID]],Table1[[#All],[Employee ID]:[JobFunctionDescription]],2)</f>
        <v>Technician</v>
      </c>
      <c r="I1366" t="str">
        <f>VLOOKUP(Table3[[#This Row],[Employee ID]],Table1[[#All],[Employee ID]:[DepartmentType]],18)</f>
        <v xml:space="preserve">Production       </v>
      </c>
      <c r="K1366" s="2"/>
    </row>
    <row r="1367" spans="1:11">
      <c r="A1367">
        <v>2366</v>
      </c>
      <c r="B1367" t="str">
        <f>VLOOKUP(Table3[[#This Row],[Employee ID]],Table1[[#All],[Employee ID]:[ADEmail]],10)</f>
        <v>reese.kennedy@bilearner.com</v>
      </c>
      <c r="C1367" t="s">
        <v>31205</v>
      </c>
      <c r="D1367">
        <v>4</v>
      </c>
      <c r="E1367">
        <v>2</v>
      </c>
      <c r="F1367">
        <v>5</v>
      </c>
      <c r="G1367" t="str">
        <f>VLOOKUP(Table3[[#This Row],[Employee ID]],Table1[[#All],[Employee ID]:[GenderCode]],3)</f>
        <v>Female</v>
      </c>
      <c r="H1367" t="str">
        <f>VLOOKUP(Table3[[#This Row],[Employee ID]],Table1[[#All],[Employee ID]:[JobFunctionDescription]],2)</f>
        <v>Engineer</v>
      </c>
      <c r="I1367" t="str">
        <f>VLOOKUP(Table3[[#This Row],[Employee ID]],Table1[[#All],[Employee ID]:[DepartmentType]],18)</f>
        <v xml:space="preserve">Production       </v>
      </c>
    </row>
    <row r="1368" spans="1:11">
      <c r="A1368">
        <v>2367</v>
      </c>
      <c r="B1368" t="str">
        <f>VLOOKUP(Table3[[#This Row],[Employee ID]],Table1[[#All],[Employee ID]:[ADEmail]],10)</f>
        <v>mariam.doyle@bilearner.com</v>
      </c>
      <c r="C1368" t="s">
        <v>31267</v>
      </c>
      <c r="D1368">
        <v>3</v>
      </c>
      <c r="E1368">
        <v>2</v>
      </c>
      <c r="F1368">
        <v>5</v>
      </c>
      <c r="G1368" t="str">
        <f>VLOOKUP(Table3[[#This Row],[Employee ID]],Table1[[#All],[Employee ID]:[GenderCode]],3)</f>
        <v>Female</v>
      </c>
      <c r="H1368" t="str">
        <f>VLOOKUP(Table3[[#This Row],[Employee ID]],Table1[[#All],[Employee ID]:[JobFunctionDescription]],2)</f>
        <v>Foreman</v>
      </c>
      <c r="I1368" t="str">
        <f>VLOOKUP(Table3[[#This Row],[Employee ID]],Table1[[#All],[Employee ID]:[DepartmentType]],18)</f>
        <v xml:space="preserve">Production       </v>
      </c>
    </row>
    <row r="1369" spans="1:11">
      <c r="A1369">
        <v>2368</v>
      </c>
      <c r="B1369" t="str">
        <f>VLOOKUP(Table3[[#This Row],[Employee ID]],Table1[[#All],[Employee ID]:[ADEmail]],10)</f>
        <v>clinton.brennan@bilearner.com</v>
      </c>
      <c r="C1369" s="2">
        <v>44723</v>
      </c>
      <c r="D1369">
        <v>5</v>
      </c>
      <c r="E1369">
        <v>2</v>
      </c>
      <c r="F1369">
        <v>1</v>
      </c>
      <c r="G1369" t="str">
        <f>VLOOKUP(Table3[[#This Row],[Employee ID]],Table1[[#All],[Employee ID]:[GenderCode]],3)</f>
        <v>Female</v>
      </c>
      <c r="H1369" t="str">
        <f>VLOOKUP(Table3[[#This Row],[Employee ID]],Table1[[#All],[Employee ID]:[JobFunctionDescription]],2)</f>
        <v>Splicer</v>
      </c>
      <c r="I1369" t="str">
        <f>VLOOKUP(Table3[[#This Row],[Employee ID]],Table1[[#All],[Employee ID]:[DepartmentType]],18)</f>
        <v xml:space="preserve">Production       </v>
      </c>
      <c r="K1369" s="2"/>
    </row>
    <row r="1370" spans="1:11">
      <c r="A1370">
        <v>2369</v>
      </c>
      <c r="B1370" t="str">
        <f>VLOOKUP(Table3[[#This Row],[Employee ID]],Table1[[#All],[Employee ID]:[ADEmail]],10)</f>
        <v>maximilian.moyer@bilearner.com</v>
      </c>
      <c r="C1370" t="s">
        <v>31104</v>
      </c>
      <c r="D1370">
        <v>5</v>
      </c>
      <c r="E1370">
        <v>2</v>
      </c>
      <c r="F1370">
        <v>4</v>
      </c>
      <c r="G1370" t="str">
        <f>VLOOKUP(Table3[[#This Row],[Employee ID]],Table1[[#All],[Employee ID]:[GenderCode]],3)</f>
        <v>Male</v>
      </c>
      <c r="H1370" t="str">
        <f>VLOOKUP(Table3[[#This Row],[Employee ID]],Table1[[#All],[Employee ID]:[JobFunctionDescription]],2)</f>
        <v>Engineer</v>
      </c>
      <c r="I1370" t="str">
        <f>VLOOKUP(Table3[[#This Row],[Employee ID]],Table1[[#All],[Employee ID]:[DepartmentType]],18)</f>
        <v xml:space="preserve">Production       </v>
      </c>
    </row>
    <row r="1371" spans="1:11">
      <c r="A1371">
        <v>2370</v>
      </c>
      <c r="B1371" t="str">
        <f>VLOOKUP(Table3[[#This Row],[Employee ID]],Table1[[#All],[Employee ID]:[ADEmail]],10)</f>
        <v>salvador.robinson@bilearner.com</v>
      </c>
      <c r="C1371" s="2">
        <v>44630</v>
      </c>
      <c r="D1371">
        <v>1</v>
      </c>
      <c r="E1371">
        <v>2</v>
      </c>
      <c r="F1371">
        <v>4</v>
      </c>
      <c r="G1371" t="str">
        <f>VLOOKUP(Table3[[#This Row],[Employee ID]],Table1[[#All],[Employee ID]:[GenderCode]],3)</f>
        <v>Male</v>
      </c>
      <c r="H1371" t="str">
        <f>VLOOKUP(Table3[[#This Row],[Employee ID]],Table1[[#All],[Employee ID]:[JobFunctionDescription]],2)</f>
        <v>Locator</v>
      </c>
      <c r="I1371" t="str">
        <f>VLOOKUP(Table3[[#This Row],[Employee ID]],Table1[[#All],[Employee ID]:[DepartmentType]],18)</f>
        <v xml:space="preserve">Production       </v>
      </c>
      <c r="K1371" s="2"/>
    </row>
    <row r="1372" spans="1:11">
      <c r="A1372">
        <v>2371</v>
      </c>
      <c r="B1372" t="str">
        <f>VLOOKUP(Table3[[#This Row],[Employee ID]],Table1[[#All],[Employee ID]:[ADEmail]],10)</f>
        <v>ahmed.mcmahon@bilearner.com</v>
      </c>
      <c r="C1372" s="2">
        <v>45200</v>
      </c>
      <c r="D1372">
        <v>2</v>
      </c>
      <c r="E1372">
        <v>1</v>
      </c>
      <c r="F1372">
        <v>5</v>
      </c>
      <c r="G1372" t="str">
        <f>VLOOKUP(Table3[[#This Row],[Employee ID]],Table1[[#All],[Employee ID]:[GenderCode]],3)</f>
        <v>Male</v>
      </c>
      <c r="H1372" t="str">
        <f>VLOOKUP(Table3[[#This Row],[Employee ID]],Table1[[#All],[Employee ID]:[JobFunctionDescription]],2)</f>
        <v>Supervisor</v>
      </c>
      <c r="I1372" t="str">
        <f>VLOOKUP(Table3[[#This Row],[Employee ID]],Table1[[#All],[Employee ID]:[DepartmentType]],18)</f>
        <v xml:space="preserve">Production       </v>
      </c>
      <c r="K1372" s="2"/>
    </row>
    <row r="1373" spans="1:11">
      <c r="A1373">
        <v>2372</v>
      </c>
      <c r="B1373" t="str">
        <f>VLOOKUP(Table3[[#This Row],[Employee ID]],Table1[[#All],[Employee ID]:[ADEmail]],10)</f>
        <v>junior.york@bilearner.com</v>
      </c>
      <c r="C1373" s="2">
        <v>44965</v>
      </c>
      <c r="D1373">
        <v>3</v>
      </c>
      <c r="E1373">
        <v>4</v>
      </c>
      <c r="F1373">
        <v>5</v>
      </c>
      <c r="G1373" t="str">
        <f>VLOOKUP(Table3[[#This Row],[Employee ID]],Table1[[#All],[Employee ID]:[GenderCode]],3)</f>
        <v>Female</v>
      </c>
      <c r="H1373" t="str">
        <f>VLOOKUP(Table3[[#This Row],[Employee ID]],Table1[[#All],[Employee ID]:[JobFunctionDescription]],2)</f>
        <v>Driller</v>
      </c>
      <c r="I1373" t="str">
        <f>VLOOKUP(Table3[[#This Row],[Employee ID]],Table1[[#All],[Employee ID]:[DepartmentType]],18)</f>
        <v xml:space="preserve">Production       </v>
      </c>
      <c r="K1373" s="2"/>
    </row>
    <row r="1374" spans="1:11">
      <c r="A1374">
        <v>2373</v>
      </c>
      <c r="B1374" t="str">
        <f>VLOOKUP(Table3[[#This Row],[Employee ID]],Table1[[#All],[Employee ID]:[ADEmail]],10)</f>
        <v>marilyn.wiley@bilearner.com</v>
      </c>
      <c r="C1374" t="s">
        <v>31248</v>
      </c>
      <c r="D1374">
        <v>3</v>
      </c>
      <c r="E1374">
        <v>5</v>
      </c>
      <c r="F1374">
        <v>5</v>
      </c>
      <c r="G1374" t="str">
        <f>VLOOKUP(Table3[[#This Row],[Employee ID]],Table1[[#All],[Employee ID]:[GenderCode]],3)</f>
        <v>Female</v>
      </c>
      <c r="H1374" t="str">
        <f>VLOOKUP(Table3[[#This Row],[Employee ID]],Table1[[#All],[Employee ID]:[JobFunctionDescription]],2)</f>
        <v>Foreman</v>
      </c>
      <c r="I1374" t="str">
        <f>VLOOKUP(Table3[[#This Row],[Employee ID]],Table1[[#All],[Employee ID]:[DepartmentType]],18)</f>
        <v>IT/IS</v>
      </c>
    </row>
    <row r="1375" spans="1:11">
      <c r="A1375">
        <v>2374</v>
      </c>
      <c r="B1375" t="str">
        <f>VLOOKUP(Table3[[#This Row],[Employee ID]],Table1[[#All],[Employee ID]:[ADEmail]],10)</f>
        <v>selena.hebert@bilearner.com</v>
      </c>
      <c r="C1375" t="s">
        <v>31180</v>
      </c>
      <c r="D1375">
        <v>1</v>
      </c>
      <c r="E1375">
        <v>2</v>
      </c>
      <c r="F1375">
        <v>1</v>
      </c>
      <c r="G1375" t="str">
        <f>VLOOKUP(Table3[[#This Row],[Employee ID]],Table1[[#All],[Employee ID]:[GenderCode]],3)</f>
        <v>Female</v>
      </c>
      <c r="H1375" t="str">
        <f>VLOOKUP(Table3[[#This Row],[Employee ID]],Table1[[#All],[Employee ID]:[JobFunctionDescription]],2)</f>
        <v>Laborer</v>
      </c>
      <c r="I1375" t="str">
        <f>VLOOKUP(Table3[[#This Row],[Employee ID]],Table1[[#All],[Employee ID]:[DepartmentType]],18)</f>
        <v>IT/IS</v>
      </c>
    </row>
    <row r="1376" spans="1:11">
      <c r="A1376">
        <v>2375</v>
      </c>
      <c r="B1376" t="str">
        <f>VLOOKUP(Table3[[#This Row],[Employee ID]],Table1[[#All],[Employee ID]:[ADEmail]],10)</f>
        <v>selena.adkins@bilearner.com</v>
      </c>
      <c r="C1376" t="s">
        <v>31164</v>
      </c>
      <c r="D1376">
        <v>2</v>
      </c>
      <c r="E1376">
        <v>4</v>
      </c>
      <c r="F1376">
        <v>2</v>
      </c>
      <c r="G1376" t="str">
        <f>VLOOKUP(Table3[[#This Row],[Employee ID]],Table1[[#All],[Employee ID]:[GenderCode]],3)</f>
        <v>Male</v>
      </c>
      <c r="H1376" t="str">
        <f>VLOOKUP(Table3[[#This Row],[Employee ID]],Table1[[#All],[Employee ID]:[JobFunctionDescription]],2)</f>
        <v>Foreman</v>
      </c>
      <c r="I1376" t="str">
        <f>VLOOKUP(Table3[[#This Row],[Employee ID]],Table1[[#All],[Employee ID]:[DepartmentType]],18)</f>
        <v>IT/IS</v>
      </c>
    </row>
    <row r="1377" spans="1:11">
      <c r="A1377">
        <v>2376</v>
      </c>
      <c r="B1377" t="str">
        <f>VLOOKUP(Table3[[#This Row],[Employee ID]],Table1[[#All],[Employee ID]:[ADEmail]],10)</f>
        <v>erica.sloan@bilearner.com</v>
      </c>
      <c r="C1377" s="2">
        <v>44754</v>
      </c>
      <c r="D1377">
        <v>5</v>
      </c>
      <c r="E1377">
        <v>2</v>
      </c>
      <c r="F1377">
        <v>4</v>
      </c>
      <c r="G1377" t="str">
        <f>VLOOKUP(Table3[[#This Row],[Employee ID]],Table1[[#All],[Employee ID]:[GenderCode]],3)</f>
        <v>Female</v>
      </c>
      <c r="H1377" t="str">
        <f>VLOOKUP(Table3[[#This Row],[Employee ID]],Table1[[#All],[Employee ID]:[JobFunctionDescription]],2)</f>
        <v>Technician</v>
      </c>
      <c r="I1377" t="str">
        <f>VLOOKUP(Table3[[#This Row],[Employee ID]],Table1[[#All],[Employee ID]:[DepartmentType]],18)</f>
        <v xml:space="preserve">Production       </v>
      </c>
      <c r="K1377" s="2"/>
    </row>
    <row r="1378" spans="1:11">
      <c r="A1378">
        <v>2377</v>
      </c>
      <c r="B1378" t="str">
        <f>VLOOKUP(Table3[[#This Row],[Employee ID]],Table1[[#All],[Employee ID]:[ADEmail]],10)</f>
        <v>payton.nolan@bilearner.com</v>
      </c>
      <c r="C1378" t="s">
        <v>31225</v>
      </c>
      <c r="D1378">
        <v>1</v>
      </c>
      <c r="E1378">
        <v>2</v>
      </c>
      <c r="F1378">
        <v>1</v>
      </c>
      <c r="G1378" t="str">
        <f>VLOOKUP(Table3[[#This Row],[Employee ID]],Table1[[#All],[Employee ID]:[GenderCode]],3)</f>
        <v>Male</v>
      </c>
      <c r="H1378" t="str">
        <f>VLOOKUP(Table3[[#This Row],[Employee ID]],Table1[[#All],[Employee ID]:[JobFunctionDescription]],2)</f>
        <v>Vp</v>
      </c>
      <c r="I1378" t="str">
        <f>VLOOKUP(Table3[[#This Row],[Employee ID]],Table1[[#All],[Employee ID]:[DepartmentType]],18)</f>
        <v xml:space="preserve">Production       </v>
      </c>
    </row>
    <row r="1379" spans="1:11">
      <c r="A1379">
        <v>2378</v>
      </c>
      <c r="B1379" t="str">
        <f>VLOOKUP(Table3[[#This Row],[Employee ID]],Table1[[#All],[Employee ID]:[ADEmail]],10)</f>
        <v>leticia.parks@bilearner.com</v>
      </c>
      <c r="C1379" s="2">
        <v>45023</v>
      </c>
      <c r="D1379">
        <v>2</v>
      </c>
      <c r="E1379">
        <v>5</v>
      </c>
      <c r="F1379">
        <v>3</v>
      </c>
      <c r="G1379" t="str">
        <f>VLOOKUP(Table3[[#This Row],[Employee ID]],Table1[[#All],[Employee ID]:[GenderCode]],3)</f>
        <v>Female</v>
      </c>
      <c r="H1379" t="str">
        <f>VLOOKUP(Table3[[#This Row],[Employee ID]],Table1[[#All],[Employee ID]:[JobFunctionDescription]],2)</f>
        <v>Administrative</v>
      </c>
      <c r="I1379" t="str">
        <f>VLOOKUP(Table3[[#This Row],[Employee ID]],Table1[[#All],[Employee ID]:[DepartmentType]],18)</f>
        <v xml:space="preserve">Production       </v>
      </c>
      <c r="K1379" s="2"/>
    </row>
    <row r="1380" spans="1:11">
      <c r="A1380">
        <v>2379</v>
      </c>
      <c r="B1380" t="str">
        <f>VLOOKUP(Table3[[#This Row],[Employee ID]],Table1[[#All],[Employee ID]:[ADEmail]],10)</f>
        <v>carolyn.sosa@bilearner.com</v>
      </c>
      <c r="C1380" s="2">
        <v>44933</v>
      </c>
      <c r="D1380">
        <v>2</v>
      </c>
      <c r="E1380">
        <v>5</v>
      </c>
      <c r="F1380">
        <v>1</v>
      </c>
      <c r="G1380" t="str">
        <f>VLOOKUP(Table3[[#This Row],[Employee ID]],Table1[[#All],[Employee ID]:[GenderCode]],3)</f>
        <v>Female</v>
      </c>
      <c r="H1380" t="str">
        <f>VLOOKUP(Table3[[#This Row],[Employee ID]],Table1[[#All],[Employee ID]:[JobFunctionDescription]],2)</f>
        <v>Technician</v>
      </c>
      <c r="I1380" t="str">
        <f>VLOOKUP(Table3[[#This Row],[Employee ID]],Table1[[#All],[Employee ID]:[DepartmentType]],18)</f>
        <v xml:space="preserve">Production       </v>
      </c>
      <c r="K1380" s="2"/>
    </row>
    <row r="1381" spans="1:11">
      <c r="A1381">
        <v>2380</v>
      </c>
      <c r="B1381" t="str">
        <f>VLOOKUP(Table3[[#This Row],[Employee ID]],Table1[[#All],[Employee ID]:[ADEmail]],10)</f>
        <v>german.higgins@bilearner.com</v>
      </c>
      <c r="C1381" t="s">
        <v>31170</v>
      </c>
      <c r="D1381">
        <v>2</v>
      </c>
      <c r="E1381">
        <v>1</v>
      </c>
      <c r="F1381">
        <v>3</v>
      </c>
      <c r="G1381" t="str">
        <f>VLOOKUP(Table3[[#This Row],[Employee ID]],Table1[[#All],[Employee ID]:[GenderCode]],3)</f>
        <v>Female</v>
      </c>
      <c r="H1381" t="str">
        <f>VLOOKUP(Table3[[#This Row],[Employee ID]],Table1[[#All],[Employee ID]:[JobFunctionDescription]],2)</f>
        <v>Laborer</v>
      </c>
      <c r="I1381" t="str">
        <f>VLOOKUP(Table3[[#This Row],[Employee ID]],Table1[[#All],[Employee ID]:[DepartmentType]],18)</f>
        <v xml:space="preserve">Production       </v>
      </c>
    </row>
    <row r="1382" spans="1:11">
      <c r="A1382">
        <v>2381</v>
      </c>
      <c r="B1382" t="str">
        <f>VLOOKUP(Table3[[#This Row],[Employee ID]],Table1[[#All],[Employee ID]:[ADEmail]],10)</f>
        <v>heath.romero@bilearner.com</v>
      </c>
      <c r="C1382" t="s">
        <v>31130</v>
      </c>
      <c r="D1382">
        <v>2</v>
      </c>
      <c r="E1382">
        <v>3</v>
      </c>
      <c r="F1382">
        <v>3</v>
      </c>
      <c r="G1382" t="str">
        <f>VLOOKUP(Table3[[#This Row],[Employee ID]],Table1[[#All],[Employee ID]:[GenderCode]],3)</f>
        <v>Female</v>
      </c>
      <c r="H1382" t="str">
        <f>VLOOKUP(Table3[[#This Row],[Employee ID]],Table1[[#All],[Employee ID]:[JobFunctionDescription]],2)</f>
        <v>Foreman</v>
      </c>
      <c r="I1382" t="str">
        <f>VLOOKUP(Table3[[#This Row],[Employee ID]],Table1[[#All],[Employee ID]:[DepartmentType]],18)</f>
        <v xml:space="preserve">Production       </v>
      </c>
    </row>
    <row r="1383" spans="1:11">
      <c r="A1383">
        <v>2382</v>
      </c>
      <c r="B1383" t="str">
        <f>VLOOKUP(Table3[[#This Row],[Employee ID]],Table1[[#All],[Employee ID]:[ADEmail]],10)</f>
        <v>davion.friedman@bilearner.com</v>
      </c>
      <c r="C1383" t="s">
        <v>31107</v>
      </c>
      <c r="D1383">
        <v>4</v>
      </c>
      <c r="E1383">
        <v>3</v>
      </c>
      <c r="F1383">
        <v>4</v>
      </c>
      <c r="G1383" t="str">
        <f>VLOOKUP(Table3[[#This Row],[Employee ID]],Table1[[#All],[Employee ID]:[GenderCode]],3)</f>
        <v>Male</v>
      </c>
      <c r="H1383" t="str">
        <f>VLOOKUP(Table3[[#This Row],[Employee ID]],Table1[[#All],[Employee ID]:[JobFunctionDescription]],2)</f>
        <v>Laborer</v>
      </c>
      <c r="I1383" t="str">
        <f>VLOOKUP(Table3[[#This Row],[Employee ID]],Table1[[#All],[Employee ID]:[DepartmentType]],18)</f>
        <v xml:space="preserve">Production       </v>
      </c>
    </row>
    <row r="1384" spans="1:11">
      <c r="A1384">
        <v>2383</v>
      </c>
      <c r="B1384" t="str">
        <f>VLOOKUP(Table3[[#This Row],[Employee ID]],Table1[[#All],[Employee ID]:[ADEmail]],10)</f>
        <v>danny.thomas@bilearner.com</v>
      </c>
      <c r="C1384" t="s">
        <v>31280</v>
      </c>
      <c r="D1384">
        <v>5</v>
      </c>
      <c r="E1384">
        <v>3</v>
      </c>
      <c r="F1384">
        <v>5</v>
      </c>
      <c r="G1384" t="str">
        <f>VLOOKUP(Table3[[#This Row],[Employee ID]],Table1[[#All],[Employee ID]:[GenderCode]],3)</f>
        <v>Male</v>
      </c>
      <c r="H1384" t="str">
        <f>VLOOKUP(Table3[[#This Row],[Employee ID]],Table1[[#All],[Employee ID]:[JobFunctionDescription]],2)</f>
        <v>Laborer</v>
      </c>
      <c r="I1384" t="str">
        <f>VLOOKUP(Table3[[#This Row],[Employee ID]],Table1[[#All],[Employee ID]:[DepartmentType]],18)</f>
        <v xml:space="preserve">Production       </v>
      </c>
    </row>
    <row r="1385" spans="1:11">
      <c r="A1385">
        <v>2384</v>
      </c>
      <c r="B1385" t="str">
        <f>VLOOKUP(Table3[[#This Row],[Employee ID]],Table1[[#All],[Employee ID]:[ADEmail]],10)</f>
        <v>matthias.dunlap@bilearner.com</v>
      </c>
      <c r="C1385" s="2">
        <v>44629</v>
      </c>
      <c r="D1385">
        <v>2</v>
      </c>
      <c r="E1385">
        <v>2</v>
      </c>
      <c r="F1385">
        <v>2</v>
      </c>
      <c r="G1385" t="str">
        <f>VLOOKUP(Table3[[#This Row],[Employee ID]],Table1[[#All],[Employee ID]:[GenderCode]],3)</f>
        <v>Female</v>
      </c>
      <c r="H1385" t="str">
        <f>VLOOKUP(Table3[[#This Row],[Employee ID]],Table1[[#All],[Employee ID]:[JobFunctionDescription]],2)</f>
        <v>Foreman</v>
      </c>
      <c r="I1385" t="str">
        <f>VLOOKUP(Table3[[#This Row],[Employee ID]],Table1[[#All],[Employee ID]:[DepartmentType]],18)</f>
        <v xml:space="preserve">Production       </v>
      </c>
      <c r="K1385" s="2"/>
    </row>
    <row r="1386" spans="1:11">
      <c r="A1386">
        <v>2385</v>
      </c>
      <c r="B1386" t="str">
        <f>VLOOKUP(Table3[[#This Row],[Employee ID]],Table1[[#All],[Employee ID]:[ADEmail]],10)</f>
        <v>sawyer.little@bilearner.com</v>
      </c>
      <c r="C1386" t="s">
        <v>31264</v>
      </c>
      <c r="D1386">
        <v>2</v>
      </c>
      <c r="E1386">
        <v>1</v>
      </c>
      <c r="F1386">
        <v>3</v>
      </c>
      <c r="G1386" t="str">
        <f>VLOOKUP(Table3[[#This Row],[Employee ID]],Table1[[#All],[Employee ID]:[GenderCode]],3)</f>
        <v>Female</v>
      </c>
      <c r="H1386" t="str">
        <f>VLOOKUP(Table3[[#This Row],[Employee ID]],Table1[[#All],[Employee ID]:[JobFunctionDescription]],2)</f>
        <v>Associate</v>
      </c>
      <c r="I1386" t="str">
        <f>VLOOKUP(Table3[[#This Row],[Employee ID]],Table1[[#All],[Employee ID]:[DepartmentType]],18)</f>
        <v xml:space="preserve">Production       </v>
      </c>
    </row>
    <row r="1387" spans="1:11">
      <c r="A1387">
        <v>2386</v>
      </c>
      <c r="B1387" t="str">
        <f>VLOOKUP(Table3[[#This Row],[Employee ID]],Table1[[#All],[Employee ID]:[ADEmail]],10)</f>
        <v>uriel.brennan@bilearner.com</v>
      </c>
      <c r="C1387" t="s">
        <v>31136</v>
      </c>
      <c r="D1387">
        <v>1</v>
      </c>
      <c r="E1387">
        <v>4</v>
      </c>
      <c r="F1387">
        <v>3</v>
      </c>
      <c r="G1387" t="str">
        <f>VLOOKUP(Table3[[#This Row],[Employee ID]],Table1[[#All],[Employee ID]:[GenderCode]],3)</f>
        <v>Female</v>
      </c>
      <c r="H1387" t="str">
        <f>VLOOKUP(Table3[[#This Row],[Employee ID]],Table1[[#All],[Employee ID]:[JobFunctionDescription]],2)</f>
        <v>Administrative</v>
      </c>
      <c r="I1387" t="str">
        <f>VLOOKUP(Table3[[#This Row],[Employee ID]],Table1[[#All],[Employee ID]:[DepartmentType]],18)</f>
        <v xml:space="preserve">Production       </v>
      </c>
    </row>
    <row r="1388" spans="1:11">
      <c r="A1388">
        <v>2387</v>
      </c>
      <c r="B1388" t="str">
        <f>VLOOKUP(Table3[[#This Row],[Employee ID]],Table1[[#All],[Employee ID]:[ADEmail]],10)</f>
        <v>gretchen.richards@bilearner.com</v>
      </c>
      <c r="C1388" s="2">
        <v>45078</v>
      </c>
      <c r="D1388">
        <v>1</v>
      </c>
      <c r="E1388">
        <v>2</v>
      </c>
      <c r="F1388">
        <v>5</v>
      </c>
      <c r="G1388" t="str">
        <f>VLOOKUP(Table3[[#This Row],[Employee ID]],Table1[[#All],[Employee ID]:[GenderCode]],3)</f>
        <v>Male</v>
      </c>
      <c r="H1388" t="str">
        <f>VLOOKUP(Table3[[#This Row],[Employee ID]],Table1[[#All],[Employee ID]:[JobFunctionDescription]],2)</f>
        <v>Safety</v>
      </c>
      <c r="I1388" t="str">
        <f>VLOOKUP(Table3[[#This Row],[Employee ID]],Table1[[#All],[Employee ID]:[DepartmentType]],18)</f>
        <v xml:space="preserve">Production       </v>
      </c>
      <c r="K1388" s="2"/>
    </row>
    <row r="1389" spans="1:11">
      <c r="A1389">
        <v>2388</v>
      </c>
      <c r="B1389" t="str">
        <f>VLOOKUP(Table3[[#This Row],[Employee ID]],Table1[[#All],[Employee ID]:[ADEmail]],10)</f>
        <v>madden.roman@bilearner.com</v>
      </c>
      <c r="C1389" s="2">
        <v>45083</v>
      </c>
      <c r="D1389">
        <v>5</v>
      </c>
      <c r="E1389">
        <v>2</v>
      </c>
      <c r="F1389">
        <v>4</v>
      </c>
      <c r="G1389" t="str">
        <f>VLOOKUP(Table3[[#This Row],[Employee ID]],Table1[[#All],[Employee ID]:[GenderCode]],3)</f>
        <v>Male</v>
      </c>
      <c r="H1389" t="str">
        <f>VLOOKUP(Table3[[#This Row],[Employee ID]],Table1[[#All],[Employee ID]:[JobFunctionDescription]],2)</f>
        <v>Engineer</v>
      </c>
      <c r="I1389" t="str">
        <f>VLOOKUP(Table3[[#This Row],[Employee ID]],Table1[[#All],[Employee ID]:[DepartmentType]],18)</f>
        <v xml:space="preserve">Production       </v>
      </c>
      <c r="K1389" s="2"/>
    </row>
    <row r="1390" spans="1:11">
      <c r="A1390">
        <v>2389</v>
      </c>
      <c r="B1390" t="str">
        <f>VLOOKUP(Table3[[#This Row],[Employee ID]],Table1[[#All],[Employee ID]:[ADEmail]],10)</f>
        <v>keshawn.singh@bilearner.com</v>
      </c>
      <c r="C1390" s="2">
        <v>45083</v>
      </c>
      <c r="D1390">
        <v>1</v>
      </c>
      <c r="E1390">
        <v>4</v>
      </c>
      <c r="F1390">
        <v>2</v>
      </c>
      <c r="G1390" t="str">
        <f>VLOOKUP(Table3[[#This Row],[Employee ID]],Table1[[#All],[Employee ID]:[GenderCode]],3)</f>
        <v>Male</v>
      </c>
      <c r="H1390" t="str">
        <f>VLOOKUP(Table3[[#This Row],[Employee ID]],Table1[[#All],[Employee ID]:[JobFunctionDescription]],2)</f>
        <v>Administrative</v>
      </c>
      <c r="I1390" t="str">
        <f>VLOOKUP(Table3[[#This Row],[Employee ID]],Table1[[#All],[Employee ID]:[DepartmentType]],18)</f>
        <v xml:space="preserve">Production       </v>
      </c>
      <c r="K1390" s="2"/>
    </row>
    <row r="1391" spans="1:11">
      <c r="A1391">
        <v>2390</v>
      </c>
      <c r="B1391" t="str">
        <f>VLOOKUP(Table3[[#This Row],[Employee ID]],Table1[[#All],[Employee ID]:[ADEmail]],10)</f>
        <v>barrett.obrien@bilearner.com</v>
      </c>
      <c r="C1391" t="s">
        <v>31132</v>
      </c>
      <c r="D1391">
        <v>1</v>
      </c>
      <c r="E1391">
        <v>5</v>
      </c>
      <c r="F1391">
        <v>4</v>
      </c>
      <c r="G1391" t="str">
        <f>VLOOKUP(Table3[[#This Row],[Employee ID]],Table1[[#All],[Employee ID]:[GenderCode]],3)</f>
        <v>Female</v>
      </c>
      <c r="H1391" t="str">
        <f>VLOOKUP(Table3[[#This Row],[Employee ID]],Table1[[#All],[Employee ID]:[JobFunctionDescription]],2)</f>
        <v>Coordinator</v>
      </c>
      <c r="I1391" t="str">
        <f>VLOOKUP(Table3[[#This Row],[Employee ID]],Table1[[#All],[Employee ID]:[DepartmentType]],18)</f>
        <v xml:space="preserve">Production       </v>
      </c>
    </row>
    <row r="1392" spans="1:11">
      <c r="A1392">
        <v>2391</v>
      </c>
      <c r="B1392" t="str">
        <f>VLOOKUP(Table3[[#This Row],[Employee ID]],Table1[[#All],[Employee ID]:[ADEmail]],10)</f>
        <v>gisselle.villanueva@bilearner.com</v>
      </c>
      <c r="C1392" t="s">
        <v>31165</v>
      </c>
      <c r="D1392">
        <v>3</v>
      </c>
      <c r="E1392">
        <v>3</v>
      </c>
      <c r="F1392">
        <v>3</v>
      </c>
      <c r="G1392" t="str">
        <f>VLOOKUP(Table3[[#This Row],[Employee ID]],Table1[[#All],[Employee ID]:[GenderCode]],3)</f>
        <v>Female</v>
      </c>
      <c r="H1392" t="str">
        <f>VLOOKUP(Table3[[#This Row],[Employee ID]],Table1[[#All],[Employee ID]:[JobFunctionDescription]],2)</f>
        <v>Splicer</v>
      </c>
      <c r="I1392" t="str">
        <f>VLOOKUP(Table3[[#This Row],[Employee ID]],Table1[[#All],[Employee ID]:[DepartmentType]],18)</f>
        <v>IT/IS</v>
      </c>
    </row>
    <row r="1393" spans="1:11">
      <c r="A1393">
        <v>2392</v>
      </c>
      <c r="B1393" t="str">
        <f>VLOOKUP(Table3[[#This Row],[Employee ID]],Table1[[#All],[Employee ID]:[ADEmail]],10)</f>
        <v>demetrius.mendez@bilearner.com</v>
      </c>
      <c r="C1393" t="s">
        <v>31084</v>
      </c>
      <c r="D1393">
        <v>4</v>
      </c>
      <c r="E1393">
        <v>3</v>
      </c>
      <c r="F1393">
        <v>2</v>
      </c>
      <c r="G1393" t="str">
        <f>VLOOKUP(Table3[[#This Row],[Employee ID]],Table1[[#All],[Employee ID]:[GenderCode]],3)</f>
        <v>Male</v>
      </c>
      <c r="H1393" t="str">
        <f>VLOOKUP(Table3[[#This Row],[Employee ID]],Table1[[#All],[Employee ID]:[JobFunctionDescription]],2)</f>
        <v>Services</v>
      </c>
      <c r="I1393" t="str">
        <f>VLOOKUP(Table3[[#This Row],[Employee ID]],Table1[[#All],[Employee ID]:[DepartmentType]],18)</f>
        <v>IT/IS</v>
      </c>
    </row>
    <row r="1394" spans="1:11">
      <c r="A1394">
        <v>2393</v>
      </c>
      <c r="B1394" t="str">
        <f>VLOOKUP(Table3[[#This Row],[Employee ID]],Table1[[#All],[Employee ID]:[ADEmail]],10)</f>
        <v>rhett.holmes@bilearner.com</v>
      </c>
      <c r="C1394" s="2">
        <v>45265</v>
      </c>
      <c r="D1394">
        <v>3</v>
      </c>
      <c r="E1394">
        <v>2</v>
      </c>
      <c r="F1394">
        <v>2</v>
      </c>
      <c r="G1394" t="str">
        <f>VLOOKUP(Table3[[#This Row],[Employee ID]],Table1[[#All],[Employee ID]:[GenderCode]],3)</f>
        <v>Female</v>
      </c>
      <c r="H1394" t="str">
        <f>VLOOKUP(Table3[[#This Row],[Employee ID]],Table1[[#All],[Employee ID]:[JobFunctionDescription]],2)</f>
        <v>Engineer</v>
      </c>
      <c r="I1394" t="str">
        <f>VLOOKUP(Table3[[#This Row],[Employee ID]],Table1[[#All],[Employee ID]:[DepartmentType]],18)</f>
        <v xml:space="preserve">Production       </v>
      </c>
      <c r="K1394" s="2"/>
    </row>
    <row r="1395" spans="1:11">
      <c r="A1395">
        <v>2394</v>
      </c>
      <c r="B1395" t="str">
        <f>VLOOKUP(Table3[[#This Row],[Employee ID]],Table1[[#All],[Employee ID]:[ADEmail]],10)</f>
        <v>harold.david@bilearner.com</v>
      </c>
      <c r="C1395" t="s">
        <v>31197</v>
      </c>
      <c r="D1395">
        <v>4</v>
      </c>
      <c r="E1395">
        <v>1</v>
      </c>
      <c r="F1395">
        <v>1</v>
      </c>
      <c r="G1395" t="str">
        <f>VLOOKUP(Table3[[#This Row],[Employee ID]],Table1[[#All],[Employee ID]:[GenderCode]],3)</f>
        <v>Male</v>
      </c>
      <c r="H1395" t="str">
        <f>VLOOKUP(Table3[[#This Row],[Employee ID]],Table1[[#All],[Employee ID]:[JobFunctionDescription]],2)</f>
        <v>Laborer</v>
      </c>
      <c r="I1395" t="str">
        <f>VLOOKUP(Table3[[#This Row],[Employee ID]],Table1[[#All],[Employee ID]:[DepartmentType]],18)</f>
        <v xml:space="preserve">Production       </v>
      </c>
    </row>
    <row r="1396" spans="1:11">
      <c r="A1396">
        <v>2395</v>
      </c>
      <c r="B1396" t="str">
        <f>VLOOKUP(Table3[[#This Row],[Employee ID]],Table1[[#All],[Employee ID]:[ADEmail]],10)</f>
        <v>terrell.guerra@bilearner.com</v>
      </c>
      <c r="C1396" t="s">
        <v>31135</v>
      </c>
      <c r="D1396">
        <v>1</v>
      </c>
      <c r="E1396">
        <v>1</v>
      </c>
      <c r="F1396">
        <v>4</v>
      </c>
      <c r="G1396" t="str">
        <f>VLOOKUP(Table3[[#This Row],[Employee ID]],Table1[[#All],[Employee ID]:[GenderCode]],3)</f>
        <v>Male</v>
      </c>
      <c r="H1396" t="str">
        <f>VLOOKUP(Table3[[#This Row],[Employee ID]],Table1[[#All],[Employee ID]:[JobFunctionDescription]],2)</f>
        <v>Engineer</v>
      </c>
      <c r="I1396" t="str">
        <f>VLOOKUP(Table3[[#This Row],[Employee ID]],Table1[[#All],[Employee ID]:[DepartmentType]],18)</f>
        <v xml:space="preserve">Production       </v>
      </c>
    </row>
    <row r="1397" spans="1:11">
      <c r="A1397">
        <v>2396</v>
      </c>
      <c r="B1397" t="str">
        <f>VLOOKUP(Table3[[#This Row],[Employee ID]],Table1[[#All],[Employee ID]:[ADEmail]],10)</f>
        <v>reginald.klein@bilearner.com</v>
      </c>
      <c r="C1397" t="s">
        <v>31111</v>
      </c>
      <c r="D1397">
        <v>3</v>
      </c>
      <c r="E1397">
        <v>4</v>
      </c>
      <c r="F1397">
        <v>2</v>
      </c>
      <c r="G1397" t="str">
        <f>VLOOKUP(Table3[[#This Row],[Employee ID]],Table1[[#All],[Employee ID]:[GenderCode]],3)</f>
        <v>Female</v>
      </c>
      <c r="H1397" t="str">
        <f>VLOOKUP(Table3[[#This Row],[Employee ID]],Table1[[#All],[Employee ID]:[JobFunctionDescription]],2)</f>
        <v>Engineer</v>
      </c>
      <c r="I1397" t="str">
        <f>VLOOKUP(Table3[[#This Row],[Employee ID]],Table1[[#All],[Employee ID]:[DepartmentType]],18)</f>
        <v xml:space="preserve">Production       </v>
      </c>
    </row>
    <row r="1398" spans="1:11">
      <c r="A1398">
        <v>2397</v>
      </c>
      <c r="B1398" t="str">
        <f>VLOOKUP(Table3[[#This Row],[Employee ID]],Table1[[#All],[Employee ID]:[ADEmail]],10)</f>
        <v>marcos.sloan@bilearner.com</v>
      </c>
      <c r="C1398" s="2">
        <v>44782</v>
      </c>
      <c r="D1398">
        <v>2</v>
      </c>
      <c r="E1398">
        <v>5</v>
      </c>
      <c r="F1398">
        <v>2</v>
      </c>
      <c r="G1398" t="str">
        <f>VLOOKUP(Table3[[#This Row],[Employee ID]],Table1[[#All],[Employee ID]:[GenderCode]],3)</f>
        <v>Female</v>
      </c>
      <c r="H1398" t="str">
        <f>VLOOKUP(Table3[[#This Row],[Employee ID]],Table1[[#All],[Employee ID]:[JobFunctionDescription]],2)</f>
        <v>Laborer</v>
      </c>
      <c r="I1398" t="str">
        <f>VLOOKUP(Table3[[#This Row],[Employee ID]],Table1[[#All],[Employee ID]:[DepartmentType]],18)</f>
        <v xml:space="preserve">Production       </v>
      </c>
      <c r="K1398" s="2"/>
    </row>
    <row r="1399" spans="1:11">
      <c r="A1399">
        <v>2398</v>
      </c>
      <c r="B1399" t="str">
        <f>VLOOKUP(Table3[[#This Row],[Employee ID]],Table1[[#All],[Employee ID]:[ADEmail]],10)</f>
        <v>davion.hahn@bilearner.com</v>
      </c>
      <c r="C1399" s="2">
        <v>45108</v>
      </c>
      <c r="D1399">
        <v>4</v>
      </c>
      <c r="E1399">
        <v>3</v>
      </c>
      <c r="F1399">
        <v>3</v>
      </c>
      <c r="G1399" t="str">
        <f>VLOOKUP(Table3[[#This Row],[Employee ID]],Table1[[#All],[Employee ID]:[GenderCode]],3)</f>
        <v>Female</v>
      </c>
      <c r="H1399" t="str">
        <f>VLOOKUP(Table3[[#This Row],[Employee ID]],Table1[[#All],[Employee ID]:[JobFunctionDescription]],2)</f>
        <v>Foreman</v>
      </c>
      <c r="I1399" t="str">
        <f>VLOOKUP(Table3[[#This Row],[Employee ID]],Table1[[#All],[Employee ID]:[DepartmentType]],18)</f>
        <v xml:space="preserve">Production       </v>
      </c>
      <c r="K1399" s="2"/>
    </row>
    <row r="1400" spans="1:11">
      <c r="A1400">
        <v>2399</v>
      </c>
      <c r="B1400" t="str">
        <f>VLOOKUP(Table3[[#This Row],[Employee ID]],Table1[[#All],[Employee ID]:[ADEmail]],10)</f>
        <v>brice.phillips@bilearner.com</v>
      </c>
      <c r="C1400" t="s">
        <v>31201</v>
      </c>
      <c r="D1400">
        <v>1</v>
      </c>
      <c r="E1400">
        <v>4</v>
      </c>
      <c r="F1400">
        <v>2</v>
      </c>
      <c r="G1400" t="str">
        <f>VLOOKUP(Table3[[#This Row],[Employee ID]],Table1[[#All],[Employee ID]:[GenderCode]],3)</f>
        <v>Male</v>
      </c>
      <c r="H1400" t="str">
        <f>VLOOKUP(Table3[[#This Row],[Employee ID]],Table1[[#All],[Employee ID]:[JobFunctionDescription]],2)</f>
        <v>Driver</v>
      </c>
      <c r="I1400" t="str">
        <f>VLOOKUP(Table3[[#This Row],[Employee ID]],Table1[[#All],[Employee ID]:[DepartmentType]],18)</f>
        <v xml:space="preserve">Production       </v>
      </c>
    </row>
    <row r="1401" spans="1:11">
      <c r="A1401">
        <v>2400</v>
      </c>
      <c r="B1401" t="str">
        <f>VLOOKUP(Table3[[#This Row],[Employee ID]],Table1[[#All],[Employee ID]:[ADEmail]],10)</f>
        <v>alvaro.le@bilearner.com</v>
      </c>
      <c r="C1401" t="s">
        <v>31200</v>
      </c>
      <c r="D1401">
        <v>4</v>
      </c>
      <c r="E1401">
        <v>4</v>
      </c>
      <c r="F1401">
        <v>3</v>
      </c>
      <c r="G1401" t="str">
        <f>VLOOKUP(Table3[[#This Row],[Employee ID]],Table1[[#All],[Employee ID]:[GenderCode]],3)</f>
        <v>Male</v>
      </c>
      <c r="H1401" t="str">
        <f>VLOOKUP(Table3[[#This Row],[Employee ID]],Table1[[#All],[Employee ID]:[JobFunctionDescription]],2)</f>
        <v>Supervisor</v>
      </c>
      <c r="I1401" t="str">
        <f>VLOOKUP(Table3[[#This Row],[Employee ID]],Table1[[#All],[Employee ID]:[DepartmentType]],18)</f>
        <v xml:space="preserve">Production       </v>
      </c>
    </row>
    <row r="1402" spans="1:11">
      <c r="A1402">
        <v>2401</v>
      </c>
      <c r="B1402" t="str">
        <f>VLOOKUP(Table3[[#This Row],[Employee ID]],Table1[[#All],[Employee ID]:[ADEmail]],10)</f>
        <v>darien.young@bilearner.com</v>
      </c>
      <c r="C1402" t="s">
        <v>31231</v>
      </c>
      <c r="D1402">
        <v>1</v>
      </c>
      <c r="E1402">
        <v>1</v>
      </c>
      <c r="F1402">
        <v>3</v>
      </c>
      <c r="G1402" t="str">
        <f>VLOOKUP(Table3[[#This Row],[Employee ID]],Table1[[#All],[Employee ID]:[GenderCode]],3)</f>
        <v>Female</v>
      </c>
      <c r="H1402" t="str">
        <f>VLOOKUP(Table3[[#This Row],[Employee ID]],Table1[[#All],[Employee ID]:[JobFunctionDescription]],2)</f>
        <v>Technician</v>
      </c>
      <c r="I1402" t="str">
        <f>VLOOKUP(Table3[[#This Row],[Employee ID]],Table1[[#All],[Employee ID]:[DepartmentType]],18)</f>
        <v xml:space="preserve">Production       </v>
      </c>
    </row>
    <row r="1403" spans="1:11">
      <c r="A1403">
        <v>2402</v>
      </c>
      <c r="B1403" t="str">
        <f>VLOOKUP(Table3[[#This Row],[Employee ID]],Table1[[#All],[Employee ID]:[ADEmail]],10)</f>
        <v>hayley.chung@bilearner.com</v>
      </c>
      <c r="C1403" t="s">
        <v>31240</v>
      </c>
      <c r="D1403">
        <v>3</v>
      </c>
      <c r="E1403">
        <v>2</v>
      </c>
      <c r="F1403">
        <v>2</v>
      </c>
      <c r="G1403" t="str">
        <f>VLOOKUP(Table3[[#This Row],[Employee ID]],Table1[[#All],[Employee ID]:[GenderCode]],3)</f>
        <v>Female</v>
      </c>
      <c r="H1403" t="str">
        <f>VLOOKUP(Table3[[#This Row],[Employee ID]],Table1[[#All],[Employee ID]:[JobFunctionDescription]],2)</f>
        <v>Supervisor</v>
      </c>
      <c r="I1403" t="str">
        <f>VLOOKUP(Table3[[#This Row],[Employee ID]],Table1[[#All],[Employee ID]:[DepartmentType]],18)</f>
        <v xml:space="preserve">Production       </v>
      </c>
    </row>
    <row r="1404" spans="1:11">
      <c r="A1404">
        <v>2403</v>
      </c>
      <c r="B1404" t="str">
        <f>VLOOKUP(Table3[[#This Row],[Employee ID]],Table1[[#All],[Employee ID]:[ADEmail]],10)</f>
        <v>ellis.maldonado@bilearner.com</v>
      </c>
      <c r="C1404" s="2">
        <v>44753</v>
      </c>
      <c r="D1404">
        <v>3</v>
      </c>
      <c r="E1404">
        <v>3</v>
      </c>
      <c r="F1404">
        <v>3</v>
      </c>
      <c r="G1404" t="str">
        <f>VLOOKUP(Table3[[#This Row],[Employee ID]],Table1[[#All],[Employee ID]:[GenderCode]],3)</f>
        <v>Female</v>
      </c>
      <c r="H1404" t="str">
        <f>VLOOKUP(Table3[[#This Row],[Employee ID]],Table1[[#All],[Employee ID]:[JobFunctionDescription]],2)</f>
        <v>Administrative</v>
      </c>
      <c r="I1404" t="str">
        <f>VLOOKUP(Table3[[#This Row],[Employee ID]],Table1[[#All],[Employee ID]:[DepartmentType]],18)</f>
        <v xml:space="preserve">Production       </v>
      </c>
      <c r="K1404" s="2"/>
    </row>
    <row r="1405" spans="1:11">
      <c r="A1405">
        <v>2404</v>
      </c>
      <c r="B1405" t="str">
        <f>VLOOKUP(Table3[[#This Row],[Employee ID]],Table1[[#All],[Employee ID]:[ADEmail]],10)</f>
        <v>alena.ibarra@bilearner.com</v>
      </c>
      <c r="C1405" s="2">
        <v>44931</v>
      </c>
      <c r="D1405">
        <v>3</v>
      </c>
      <c r="E1405">
        <v>3</v>
      </c>
      <c r="F1405">
        <v>1</v>
      </c>
      <c r="G1405" t="str">
        <f>VLOOKUP(Table3[[#This Row],[Employee ID]],Table1[[#All],[Employee ID]:[GenderCode]],3)</f>
        <v>Female</v>
      </c>
      <c r="H1405" t="str">
        <f>VLOOKUP(Table3[[#This Row],[Employee ID]],Table1[[#All],[Employee ID]:[JobFunctionDescription]],2)</f>
        <v>Manager</v>
      </c>
      <c r="I1405" t="str">
        <f>VLOOKUP(Table3[[#This Row],[Employee ID]],Table1[[#All],[Employee ID]:[DepartmentType]],18)</f>
        <v xml:space="preserve">Production       </v>
      </c>
      <c r="K1405" s="2"/>
    </row>
    <row r="1406" spans="1:11">
      <c r="A1406">
        <v>2405</v>
      </c>
      <c r="B1406" t="str">
        <f>VLOOKUP(Table3[[#This Row],[Employee ID]],Table1[[#All],[Employee ID]:[ADEmail]],10)</f>
        <v>emily.davidson@bilearner.com</v>
      </c>
      <c r="C1406" t="s">
        <v>31110</v>
      </c>
      <c r="D1406">
        <v>4</v>
      </c>
      <c r="E1406">
        <v>1</v>
      </c>
      <c r="F1406">
        <v>2</v>
      </c>
      <c r="G1406" t="str">
        <f>VLOOKUP(Table3[[#This Row],[Employee ID]],Table1[[#All],[Employee ID]:[GenderCode]],3)</f>
        <v>Male</v>
      </c>
      <c r="H1406" t="str">
        <f>VLOOKUP(Table3[[#This Row],[Employee ID]],Table1[[#All],[Employee ID]:[JobFunctionDescription]],2)</f>
        <v>Lineman</v>
      </c>
      <c r="I1406" t="str">
        <f>VLOOKUP(Table3[[#This Row],[Employee ID]],Table1[[#All],[Employee ID]:[DepartmentType]],18)</f>
        <v xml:space="preserve">Production       </v>
      </c>
    </row>
    <row r="1407" spans="1:11">
      <c r="A1407">
        <v>2406</v>
      </c>
      <c r="B1407" t="str">
        <f>VLOOKUP(Table3[[#This Row],[Employee ID]],Table1[[#All],[Employee ID]:[ADEmail]],10)</f>
        <v>nickolas.stephens@bilearner.com</v>
      </c>
      <c r="C1407" t="s">
        <v>31233</v>
      </c>
      <c r="D1407">
        <v>1</v>
      </c>
      <c r="E1407">
        <v>4</v>
      </c>
      <c r="F1407">
        <v>4</v>
      </c>
      <c r="G1407" t="str">
        <f>VLOOKUP(Table3[[#This Row],[Employee ID]],Table1[[#All],[Employee ID]:[GenderCode]],3)</f>
        <v>Male</v>
      </c>
      <c r="H1407" t="str">
        <f>VLOOKUP(Table3[[#This Row],[Employee ID]],Table1[[#All],[Employee ID]:[JobFunctionDescription]],2)</f>
        <v>Technician</v>
      </c>
      <c r="I1407" t="str">
        <f>VLOOKUP(Table3[[#This Row],[Employee ID]],Table1[[#All],[Employee ID]:[DepartmentType]],18)</f>
        <v xml:space="preserve">Production       </v>
      </c>
    </row>
    <row r="1408" spans="1:11">
      <c r="A1408">
        <v>2407</v>
      </c>
      <c r="B1408" t="str">
        <f>VLOOKUP(Table3[[#This Row],[Employee ID]],Table1[[#All],[Employee ID]:[ADEmail]],10)</f>
        <v>lamont.prince@bilearner.com</v>
      </c>
      <c r="C1408" t="s">
        <v>31108</v>
      </c>
      <c r="D1408">
        <v>3</v>
      </c>
      <c r="E1408">
        <v>5</v>
      </c>
      <c r="F1408">
        <v>5</v>
      </c>
      <c r="G1408" t="str">
        <f>VLOOKUP(Table3[[#This Row],[Employee ID]],Table1[[#All],[Employee ID]:[GenderCode]],3)</f>
        <v>Male</v>
      </c>
      <c r="H1408" t="str">
        <f>VLOOKUP(Table3[[#This Row],[Employee ID]],Table1[[#All],[Employee ID]:[JobFunctionDescription]],2)</f>
        <v>Clerk</v>
      </c>
      <c r="I1408" t="str">
        <f>VLOOKUP(Table3[[#This Row],[Employee ID]],Table1[[#All],[Employee ID]:[DepartmentType]],18)</f>
        <v xml:space="preserve">Production       </v>
      </c>
    </row>
    <row r="1409" spans="1:11">
      <c r="A1409">
        <v>2408</v>
      </c>
      <c r="B1409" t="str">
        <f>VLOOKUP(Table3[[#This Row],[Employee ID]],Table1[[#All],[Employee ID]:[ADEmail]],10)</f>
        <v>gunner.boone@bilearner.com</v>
      </c>
      <c r="C1409" t="s">
        <v>31299</v>
      </c>
      <c r="D1409">
        <v>2</v>
      </c>
      <c r="E1409">
        <v>5</v>
      </c>
      <c r="F1409">
        <v>5</v>
      </c>
      <c r="G1409" t="str">
        <f>VLOOKUP(Table3[[#This Row],[Employee ID]],Table1[[#All],[Employee ID]:[GenderCode]],3)</f>
        <v>Female</v>
      </c>
      <c r="H1409" t="str">
        <f>VLOOKUP(Table3[[#This Row],[Employee ID]],Table1[[#All],[Employee ID]:[JobFunctionDescription]],2)</f>
        <v>Foreman</v>
      </c>
      <c r="I1409" t="str">
        <f>VLOOKUP(Table3[[#This Row],[Employee ID]],Table1[[#All],[Employee ID]:[DepartmentType]],18)</f>
        <v>IT/IS</v>
      </c>
    </row>
    <row r="1410" spans="1:11">
      <c r="A1410">
        <v>2409</v>
      </c>
      <c r="B1410" t="str">
        <f>VLOOKUP(Table3[[#This Row],[Employee ID]],Table1[[#All],[Employee ID]:[ADEmail]],10)</f>
        <v>kaitlin.cooke@bilearner.com</v>
      </c>
      <c r="C1410" s="2">
        <v>45231</v>
      </c>
      <c r="D1410">
        <v>3</v>
      </c>
      <c r="E1410">
        <v>3</v>
      </c>
      <c r="F1410">
        <v>3</v>
      </c>
      <c r="G1410" t="str">
        <f>VLOOKUP(Table3[[#This Row],[Employee ID]],Table1[[#All],[Employee ID]:[GenderCode]],3)</f>
        <v>Female</v>
      </c>
      <c r="H1410" t="str">
        <f>VLOOKUP(Table3[[#This Row],[Employee ID]],Table1[[#All],[Employee ID]:[JobFunctionDescription]],2)</f>
        <v>Program Manager</v>
      </c>
      <c r="I1410" t="str">
        <f>VLOOKUP(Table3[[#This Row],[Employee ID]],Table1[[#All],[Employee ID]:[DepartmentType]],18)</f>
        <v>IT/IS</v>
      </c>
      <c r="K1410" s="2"/>
    </row>
    <row r="1411" spans="1:11">
      <c r="A1411">
        <v>2410</v>
      </c>
      <c r="B1411" t="str">
        <f>VLOOKUP(Table3[[#This Row],[Employee ID]],Table1[[#All],[Employee ID]:[ADEmail]],10)</f>
        <v>sam.gross@bilearner.com</v>
      </c>
      <c r="C1411" s="2">
        <v>44990</v>
      </c>
      <c r="D1411">
        <v>4</v>
      </c>
      <c r="E1411">
        <v>4</v>
      </c>
      <c r="F1411">
        <v>1</v>
      </c>
      <c r="G1411" t="str">
        <f>VLOOKUP(Table3[[#This Row],[Employee ID]],Table1[[#All],[Employee ID]:[GenderCode]],3)</f>
        <v>Male</v>
      </c>
      <c r="H1411" t="str">
        <f>VLOOKUP(Table3[[#This Row],[Employee ID]],Table1[[#All],[Employee ID]:[JobFunctionDescription]],2)</f>
        <v>Project Manager</v>
      </c>
      <c r="I1411" t="str">
        <f>VLOOKUP(Table3[[#This Row],[Employee ID]],Table1[[#All],[Employee ID]:[DepartmentType]],18)</f>
        <v>IT/IS</v>
      </c>
      <c r="K1411" s="2"/>
    </row>
    <row r="1412" spans="1:11">
      <c r="A1412">
        <v>2411</v>
      </c>
      <c r="B1412" t="str">
        <f>VLOOKUP(Table3[[#This Row],[Employee ID]],Table1[[#All],[Employee ID]:[ADEmail]],10)</f>
        <v>nathaly.stuart@bilearner.com</v>
      </c>
      <c r="C1412" t="s">
        <v>31218</v>
      </c>
      <c r="D1412">
        <v>2</v>
      </c>
      <c r="E1412">
        <v>3</v>
      </c>
      <c r="F1412">
        <v>3</v>
      </c>
      <c r="G1412" t="str">
        <f>VLOOKUP(Table3[[#This Row],[Employee ID]],Table1[[#All],[Employee ID]:[GenderCode]],3)</f>
        <v>Female</v>
      </c>
      <c r="H1412" t="str">
        <f>VLOOKUP(Table3[[#This Row],[Employee ID]],Table1[[#All],[Employee ID]:[JobFunctionDescription]],2)</f>
        <v>Lineman</v>
      </c>
      <c r="I1412" t="str">
        <f>VLOOKUP(Table3[[#This Row],[Employee ID]],Table1[[#All],[Employee ID]:[DepartmentType]],18)</f>
        <v xml:space="preserve">Production       </v>
      </c>
    </row>
    <row r="1413" spans="1:11">
      <c r="A1413">
        <v>2412</v>
      </c>
      <c r="B1413" t="str">
        <f>VLOOKUP(Table3[[#This Row],[Employee ID]],Table1[[#All],[Employee ID]:[ADEmail]],10)</f>
        <v>frankie.yang@bilearner.com</v>
      </c>
      <c r="C1413" s="2">
        <v>45203</v>
      </c>
      <c r="D1413">
        <v>5</v>
      </c>
      <c r="E1413">
        <v>4</v>
      </c>
      <c r="F1413">
        <v>5</v>
      </c>
      <c r="G1413" t="str">
        <f>VLOOKUP(Table3[[#This Row],[Employee ID]],Table1[[#All],[Employee ID]:[GenderCode]],3)</f>
        <v>Male</v>
      </c>
      <c r="H1413" t="str">
        <f>VLOOKUP(Table3[[#This Row],[Employee ID]],Table1[[#All],[Employee ID]:[JobFunctionDescription]],2)</f>
        <v>Engineer</v>
      </c>
      <c r="I1413" t="str">
        <f>VLOOKUP(Table3[[#This Row],[Employee ID]],Table1[[#All],[Employee ID]:[DepartmentType]],18)</f>
        <v xml:space="preserve">Production       </v>
      </c>
      <c r="K1413" s="2"/>
    </row>
    <row r="1414" spans="1:11">
      <c r="A1414">
        <v>2413</v>
      </c>
      <c r="B1414" t="str">
        <f>VLOOKUP(Table3[[#This Row],[Employee ID]],Table1[[#All],[Employee ID]:[ADEmail]],10)</f>
        <v>alexus.greer@bilearner.com</v>
      </c>
      <c r="C1414" s="2">
        <v>44784</v>
      </c>
      <c r="D1414">
        <v>4</v>
      </c>
      <c r="E1414">
        <v>2</v>
      </c>
      <c r="F1414">
        <v>2</v>
      </c>
      <c r="G1414" t="str">
        <f>VLOOKUP(Table3[[#This Row],[Employee ID]],Table1[[#All],[Employee ID]:[GenderCode]],3)</f>
        <v>Female</v>
      </c>
      <c r="H1414" t="str">
        <f>VLOOKUP(Table3[[#This Row],[Employee ID]],Table1[[#All],[Employee ID]:[JobFunctionDescription]],2)</f>
        <v>Driver</v>
      </c>
      <c r="I1414" t="str">
        <f>VLOOKUP(Table3[[#This Row],[Employee ID]],Table1[[#All],[Employee ID]:[DepartmentType]],18)</f>
        <v xml:space="preserve">Production       </v>
      </c>
      <c r="K1414" s="2"/>
    </row>
    <row r="1415" spans="1:11">
      <c r="A1415">
        <v>2414</v>
      </c>
      <c r="B1415" t="str">
        <f>VLOOKUP(Table3[[#This Row],[Employee ID]],Table1[[#All],[Employee ID]:[ADEmail]],10)</f>
        <v>julianne.shaw@bilearner.com</v>
      </c>
      <c r="C1415" s="2">
        <v>44690</v>
      </c>
      <c r="D1415">
        <v>1</v>
      </c>
      <c r="E1415">
        <v>1</v>
      </c>
      <c r="F1415">
        <v>5</v>
      </c>
      <c r="G1415" t="str">
        <f>VLOOKUP(Table3[[#This Row],[Employee ID]],Table1[[#All],[Employee ID]:[GenderCode]],3)</f>
        <v>Female</v>
      </c>
      <c r="H1415" t="str">
        <f>VLOOKUP(Table3[[#This Row],[Employee ID]],Table1[[#All],[Employee ID]:[JobFunctionDescription]],2)</f>
        <v>Laborer</v>
      </c>
      <c r="I1415" t="str">
        <f>VLOOKUP(Table3[[#This Row],[Employee ID]],Table1[[#All],[Employee ID]:[DepartmentType]],18)</f>
        <v xml:space="preserve">Production       </v>
      </c>
      <c r="K1415" s="2"/>
    </row>
    <row r="1416" spans="1:11">
      <c r="A1416">
        <v>2415</v>
      </c>
      <c r="B1416" t="str">
        <f>VLOOKUP(Table3[[#This Row],[Employee ID]],Table1[[#All],[Employee ID]:[ADEmail]],10)</f>
        <v>raelynn.lara@bilearner.com</v>
      </c>
      <c r="C1416" s="2">
        <v>45140</v>
      </c>
      <c r="D1416">
        <v>1</v>
      </c>
      <c r="E1416">
        <v>2</v>
      </c>
      <c r="F1416">
        <v>5</v>
      </c>
      <c r="G1416" t="str">
        <f>VLOOKUP(Table3[[#This Row],[Employee ID]],Table1[[#All],[Employee ID]:[GenderCode]],3)</f>
        <v>Female</v>
      </c>
      <c r="H1416" t="str">
        <f>VLOOKUP(Table3[[#This Row],[Employee ID]],Table1[[#All],[Employee ID]:[JobFunctionDescription]],2)</f>
        <v>Technician</v>
      </c>
      <c r="I1416" t="str">
        <f>VLOOKUP(Table3[[#This Row],[Employee ID]],Table1[[#All],[Employee ID]:[DepartmentType]],18)</f>
        <v xml:space="preserve">Production       </v>
      </c>
      <c r="K1416" s="2"/>
    </row>
    <row r="1417" spans="1:11">
      <c r="A1417">
        <v>2416</v>
      </c>
      <c r="B1417" t="str">
        <f>VLOOKUP(Table3[[#This Row],[Employee ID]],Table1[[#All],[Employee ID]:[ADEmail]],10)</f>
        <v>leland.chang@bilearner.com</v>
      </c>
      <c r="C1417" s="2">
        <v>44572</v>
      </c>
      <c r="D1417">
        <v>4</v>
      </c>
      <c r="E1417">
        <v>5</v>
      </c>
      <c r="F1417">
        <v>1</v>
      </c>
      <c r="G1417" t="str">
        <f>VLOOKUP(Table3[[#This Row],[Employee ID]],Table1[[#All],[Employee ID]:[GenderCode]],3)</f>
        <v>Male</v>
      </c>
      <c r="H1417" t="str">
        <f>VLOOKUP(Table3[[#This Row],[Employee ID]],Table1[[#All],[Employee ID]:[JobFunctionDescription]],2)</f>
        <v>Laborer</v>
      </c>
      <c r="I1417" t="str">
        <f>VLOOKUP(Table3[[#This Row],[Employee ID]],Table1[[#All],[Employee ID]:[DepartmentType]],18)</f>
        <v xml:space="preserve">Production       </v>
      </c>
      <c r="K1417" s="2"/>
    </row>
    <row r="1418" spans="1:11">
      <c r="A1418">
        <v>2417</v>
      </c>
      <c r="B1418" t="str">
        <f>VLOOKUP(Table3[[#This Row],[Employee ID]],Table1[[#All],[Employee ID]:[ADEmail]],10)</f>
        <v>hayley.webb@bilearner.com</v>
      </c>
      <c r="C1418" t="s">
        <v>31238</v>
      </c>
      <c r="D1418">
        <v>2</v>
      </c>
      <c r="E1418">
        <v>3</v>
      </c>
      <c r="F1418">
        <v>4</v>
      </c>
      <c r="G1418" t="str">
        <f>VLOOKUP(Table3[[#This Row],[Employee ID]],Table1[[#All],[Employee ID]:[GenderCode]],3)</f>
        <v>Male</v>
      </c>
      <c r="H1418" t="str">
        <f>VLOOKUP(Table3[[#This Row],[Employee ID]],Table1[[#All],[Employee ID]:[JobFunctionDescription]],2)</f>
        <v>Program Manager</v>
      </c>
      <c r="I1418" t="str">
        <f>VLOOKUP(Table3[[#This Row],[Employee ID]],Table1[[#All],[Employee ID]:[DepartmentType]],18)</f>
        <v xml:space="preserve">Production       </v>
      </c>
    </row>
    <row r="1419" spans="1:11">
      <c r="A1419">
        <v>2418</v>
      </c>
      <c r="B1419" t="str">
        <f>VLOOKUP(Table3[[#This Row],[Employee ID]],Table1[[#All],[Employee ID]:[ADEmail]],10)</f>
        <v>teagan.rodriguez@bilearner.com</v>
      </c>
      <c r="C1419" s="2">
        <v>45141</v>
      </c>
      <c r="D1419">
        <v>3</v>
      </c>
      <c r="E1419">
        <v>2</v>
      </c>
      <c r="F1419">
        <v>5</v>
      </c>
      <c r="G1419" t="str">
        <f>VLOOKUP(Table3[[#This Row],[Employee ID]],Table1[[#All],[Employee ID]:[GenderCode]],3)</f>
        <v>Male</v>
      </c>
      <c r="H1419" t="str">
        <f>VLOOKUP(Table3[[#This Row],[Employee ID]],Table1[[#All],[Employee ID]:[JobFunctionDescription]],2)</f>
        <v>Manager</v>
      </c>
      <c r="I1419" t="str">
        <f>VLOOKUP(Table3[[#This Row],[Employee ID]],Table1[[#All],[Employee ID]:[DepartmentType]],18)</f>
        <v xml:space="preserve">Production       </v>
      </c>
      <c r="K1419" s="2"/>
    </row>
    <row r="1420" spans="1:11">
      <c r="A1420">
        <v>2419</v>
      </c>
      <c r="B1420" t="str">
        <f>VLOOKUP(Table3[[#This Row],[Employee ID]],Table1[[#All],[Employee ID]:[ADEmail]],10)</f>
        <v>kaylyn.joyce@bilearner.com</v>
      </c>
      <c r="C1420" t="s">
        <v>31182</v>
      </c>
      <c r="D1420">
        <v>2</v>
      </c>
      <c r="E1420">
        <v>2</v>
      </c>
      <c r="F1420">
        <v>1</v>
      </c>
      <c r="G1420" t="str">
        <f>VLOOKUP(Table3[[#This Row],[Employee ID]],Table1[[#All],[Employee ID]:[GenderCode]],3)</f>
        <v>Female</v>
      </c>
      <c r="H1420" t="str">
        <f>VLOOKUP(Table3[[#This Row],[Employee ID]],Table1[[#All],[Employee ID]:[JobFunctionDescription]],2)</f>
        <v>Driver</v>
      </c>
      <c r="I1420" t="str">
        <f>VLOOKUP(Table3[[#This Row],[Employee ID]],Table1[[#All],[Employee ID]:[DepartmentType]],18)</f>
        <v xml:space="preserve">Production       </v>
      </c>
    </row>
    <row r="1421" spans="1:11">
      <c r="A1421">
        <v>2420</v>
      </c>
      <c r="B1421" t="str">
        <f>VLOOKUP(Table3[[#This Row],[Employee ID]],Table1[[#All],[Employee ID]:[ADEmail]],10)</f>
        <v>carleigh.garrison@bilearner.com</v>
      </c>
      <c r="C1421" s="2">
        <v>45112</v>
      </c>
      <c r="D1421">
        <v>4</v>
      </c>
      <c r="E1421">
        <v>3</v>
      </c>
      <c r="F1421">
        <v>1</v>
      </c>
      <c r="G1421" t="str">
        <f>VLOOKUP(Table3[[#This Row],[Employee ID]],Table1[[#All],[Employee ID]:[GenderCode]],3)</f>
        <v>Female</v>
      </c>
      <c r="H1421" t="str">
        <f>VLOOKUP(Table3[[#This Row],[Employee ID]],Table1[[#All],[Employee ID]:[JobFunctionDescription]],2)</f>
        <v>Coordinator</v>
      </c>
      <c r="I1421" t="str">
        <f>VLOOKUP(Table3[[#This Row],[Employee ID]],Table1[[#All],[Employee ID]:[DepartmentType]],18)</f>
        <v xml:space="preserve">Production       </v>
      </c>
      <c r="K1421" s="2"/>
    </row>
    <row r="1422" spans="1:11">
      <c r="A1422">
        <v>2421</v>
      </c>
      <c r="B1422" t="str">
        <f>VLOOKUP(Table3[[#This Row],[Employee ID]],Table1[[#All],[Employee ID]:[ADEmail]],10)</f>
        <v>brycen.york@bilearner.com</v>
      </c>
      <c r="C1422" s="2">
        <v>44989</v>
      </c>
      <c r="D1422">
        <v>1</v>
      </c>
      <c r="E1422">
        <v>3</v>
      </c>
      <c r="F1422">
        <v>5</v>
      </c>
      <c r="G1422" t="str">
        <f>VLOOKUP(Table3[[#This Row],[Employee ID]],Table1[[#All],[Employee ID]:[GenderCode]],3)</f>
        <v>Female</v>
      </c>
      <c r="H1422" t="str">
        <f>VLOOKUP(Table3[[#This Row],[Employee ID]],Table1[[#All],[Employee ID]:[JobFunctionDescription]],2)</f>
        <v>Engineer</v>
      </c>
      <c r="I1422" t="str">
        <f>VLOOKUP(Table3[[#This Row],[Employee ID]],Table1[[#All],[Employee ID]:[DepartmentType]],18)</f>
        <v xml:space="preserve">Production       </v>
      </c>
      <c r="K1422" s="2"/>
    </row>
    <row r="1423" spans="1:11">
      <c r="A1423">
        <v>2422</v>
      </c>
      <c r="B1423" t="str">
        <f>VLOOKUP(Table3[[#This Row],[Employee ID]],Table1[[#All],[Employee ID]:[ADEmail]],10)</f>
        <v>rigoberto.gibson@bilearner.com</v>
      </c>
      <c r="C1423" t="s">
        <v>31132</v>
      </c>
      <c r="D1423">
        <v>5</v>
      </c>
      <c r="E1423">
        <v>4</v>
      </c>
      <c r="F1423">
        <v>5</v>
      </c>
      <c r="G1423" t="str">
        <f>VLOOKUP(Table3[[#This Row],[Employee ID]],Table1[[#All],[Employee ID]:[GenderCode]],3)</f>
        <v>Male</v>
      </c>
      <c r="H1423" t="str">
        <f>VLOOKUP(Table3[[#This Row],[Employee ID]],Table1[[#All],[Employee ID]:[JobFunctionDescription]],2)</f>
        <v>Laborer</v>
      </c>
      <c r="I1423" t="str">
        <f>VLOOKUP(Table3[[#This Row],[Employee ID]],Table1[[#All],[Employee ID]:[DepartmentType]],18)</f>
        <v xml:space="preserve">Production       </v>
      </c>
    </row>
    <row r="1424" spans="1:11">
      <c r="A1424">
        <v>2423</v>
      </c>
      <c r="B1424" t="str">
        <f>VLOOKUP(Table3[[#This Row],[Employee ID]],Table1[[#All],[Employee ID]:[ADEmail]],10)</f>
        <v>yael.garcia@bilearner.com</v>
      </c>
      <c r="C1424" s="2">
        <v>45081</v>
      </c>
      <c r="D1424">
        <v>3</v>
      </c>
      <c r="E1424">
        <v>3</v>
      </c>
      <c r="F1424">
        <v>5</v>
      </c>
      <c r="G1424" t="str">
        <f>VLOOKUP(Table3[[#This Row],[Employee ID]],Table1[[#All],[Employee ID]:[GenderCode]],3)</f>
        <v>Male</v>
      </c>
      <c r="H1424" t="str">
        <f>VLOOKUP(Table3[[#This Row],[Employee ID]],Table1[[#All],[Employee ID]:[JobFunctionDescription]],2)</f>
        <v>Laborer</v>
      </c>
      <c r="I1424" t="str">
        <f>VLOOKUP(Table3[[#This Row],[Employee ID]],Table1[[#All],[Employee ID]:[DepartmentType]],18)</f>
        <v xml:space="preserve">Production       </v>
      </c>
      <c r="K1424" s="2"/>
    </row>
    <row r="1425" spans="1:11">
      <c r="A1425">
        <v>2424</v>
      </c>
      <c r="B1425" t="str">
        <f>VLOOKUP(Table3[[#This Row],[Employee ID]],Table1[[#All],[Employee ID]:[ADEmail]],10)</f>
        <v>jonathon.montes@bilearner.com</v>
      </c>
      <c r="C1425" t="s">
        <v>31102</v>
      </c>
      <c r="D1425">
        <v>2</v>
      </c>
      <c r="E1425">
        <v>1</v>
      </c>
      <c r="F1425">
        <v>4</v>
      </c>
      <c r="G1425" t="str">
        <f>VLOOKUP(Table3[[#This Row],[Employee ID]],Table1[[#All],[Employee ID]:[GenderCode]],3)</f>
        <v>Male</v>
      </c>
      <c r="H1425" t="str">
        <f>VLOOKUP(Table3[[#This Row],[Employee ID]],Table1[[#All],[Employee ID]:[JobFunctionDescription]],2)</f>
        <v>Technician</v>
      </c>
      <c r="I1425" t="str">
        <f>VLOOKUP(Table3[[#This Row],[Employee ID]],Table1[[#All],[Employee ID]:[DepartmentType]],18)</f>
        <v>Executive Office</v>
      </c>
    </row>
    <row r="1426" spans="1:11">
      <c r="A1426">
        <v>2425</v>
      </c>
      <c r="B1426" t="str">
        <f>VLOOKUP(Table3[[#This Row],[Employee ID]],Table1[[#All],[Employee ID]:[ADEmail]],10)</f>
        <v>alexzander.guzman@bilearner.com</v>
      </c>
      <c r="C1426" t="s">
        <v>31200</v>
      </c>
      <c r="D1426">
        <v>2</v>
      </c>
      <c r="E1426">
        <v>2</v>
      </c>
      <c r="F1426">
        <v>2</v>
      </c>
      <c r="G1426" t="str">
        <f>VLOOKUP(Table3[[#This Row],[Employee ID]],Table1[[#All],[Employee ID]:[GenderCode]],3)</f>
        <v>Male</v>
      </c>
      <c r="H1426" t="str">
        <f>VLOOKUP(Table3[[#This Row],[Employee ID]],Table1[[#All],[Employee ID]:[JobFunctionDescription]],2)</f>
        <v>Driver</v>
      </c>
      <c r="I1426" t="str">
        <f>VLOOKUP(Table3[[#This Row],[Employee ID]],Table1[[#All],[Employee ID]:[DepartmentType]],18)</f>
        <v xml:space="preserve">Production       </v>
      </c>
    </row>
    <row r="1427" spans="1:11">
      <c r="A1427">
        <v>2426</v>
      </c>
      <c r="B1427" t="str">
        <f>VLOOKUP(Table3[[#This Row],[Employee ID]],Table1[[#All],[Employee ID]:[ADEmail]],10)</f>
        <v>gunnar.gray@bilearner.com</v>
      </c>
      <c r="C1427" t="s">
        <v>31228</v>
      </c>
      <c r="D1427">
        <v>5</v>
      </c>
      <c r="E1427">
        <v>5</v>
      </c>
      <c r="F1427">
        <v>3</v>
      </c>
      <c r="G1427" t="str">
        <f>VLOOKUP(Table3[[#This Row],[Employee ID]],Table1[[#All],[Employee ID]:[GenderCode]],3)</f>
        <v>Female</v>
      </c>
      <c r="H1427" t="str">
        <f>VLOOKUP(Table3[[#This Row],[Employee ID]],Table1[[#All],[Employee ID]:[JobFunctionDescription]],2)</f>
        <v>Foreman</v>
      </c>
      <c r="I1427" t="str">
        <f>VLOOKUP(Table3[[#This Row],[Employee ID]],Table1[[#All],[Employee ID]:[DepartmentType]],18)</f>
        <v xml:space="preserve">Production       </v>
      </c>
    </row>
    <row r="1428" spans="1:11">
      <c r="A1428">
        <v>2427</v>
      </c>
      <c r="B1428" t="str">
        <f>VLOOKUP(Table3[[#This Row],[Employee ID]],Table1[[#All],[Employee ID]:[ADEmail]],10)</f>
        <v>emilee.thompson@bilearner.com</v>
      </c>
      <c r="C1428" t="s">
        <v>31255</v>
      </c>
      <c r="D1428">
        <v>2</v>
      </c>
      <c r="E1428">
        <v>2</v>
      </c>
      <c r="F1428">
        <v>1</v>
      </c>
      <c r="G1428" t="str">
        <f>VLOOKUP(Table3[[#This Row],[Employee ID]],Table1[[#All],[Employee ID]:[GenderCode]],3)</f>
        <v>Female</v>
      </c>
      <c r="H1428" t="str">
        <f>VLOOKUP(Table3[[#This Row],[Employee ID]],Table1[[#All],[Employee ID]:[JobFunctionDescription]],2)</f>
        <v>Top Hand</v>
      </c>
      <c r="I1428" t="str">
        <f>VLOOKUP(Table3[[#This Row],[Employee ID]],Table1[[#All],[Employee ID]:[DepartmentType]],18)</f>
        <v>IT/IS</v>
      </c>
    </row>
    <row r="1429" spans="1:11">
      <c r="A1429">
        <v>2428</v>
      </c>
      <c r="B1429" t="str">
        <f>VLOOKUP(Table3[[#This Row],[Employee ID]],Table1[[#All],[Employee ID]:[ADEmail]],10)</f>
        <v>emmett.chandler@bilearner.com</v>
      </c>
      <c r="C1429" t="s">
        <v>31176</v>
      </c>
      <c r="D1429">
        <v>2</v>
      </c>
      <c r="E1429">
        <v>5</v>
      </c>
      <c r="F1429">
        <v>5</v>
      </c>
      <c r="G1429" t="str">
        <f>VLOOKUP(Table3[[#This Row],[Employee ID]],Table1[[#All],[Employee ID]:[GenderCode]],3)</f>
        <v>Female</v>
      </c>
      <c r="H1429" t="str">
        <f>VLOOKUP(Table3[[#This Row],[Employee ID]],Table1[[#All],[Employee ID]:[JobFunctionDescription]],2)</f>
        <v>Shop</v>
      </c>
      <c r="I1429" t="str">
        <f>VLOOKUP(Table3[[#This Row],[Employee ID]],Table1[[#All],[Employee ID]:[DepartmentType]],18)</f>
        <v>IT/IS</v>
      </c>
    </row>
    <row r="1430" spans="1:11">
      <c r="A1430">
        <v>2429</v>
      </c>
      <c r="B1430" t="str">
        <f>VLOOKUP(Table3[[#This Row],[Employee ID]],Table1[[#All],[Employee ID]:[ADEmail]],10)</f>
        <v>vincent.ramsey@bilearner.com</v>
      </c>
      <c r="C1430" s="2">
        <v>44723</v>
      </c>
      <c r="D1430">
        <v>3</v>
      </c>
      <c r="E1430">
        <v>4</v>
      </c>
      <c r="F1430">
        <v>2</v>
      </c>
      <c r="G1430" t="str">
        <f>VLOOKUP(Table3[[#This Row],[Employee ID]],Table1[[#All],[Employee ID]:[GenderCode]],3)</f>
        <v>Male</v>
      </c>
      <c r="H1430" t="str">
        <f>VLOOKUP(Table3[[#This Row],[Employee ID]],Table1[[#All],[Employee ID]:[JobFunctionDescription]],2)</f>
        <v>Laborer</v>
      </c>
      <c r="I1430" t="str">
        <f>VLOOKUP(Table3[[#This Row],[Employee ID]],Table1[[#All],[Employee ID]:[DepartmentType]],18)</f>
        <v xml:space="preserve">Production       </v>
      </c>
      <c r="K1430" s="2"/>
    </row>
    <row r="1431" spans="1:11">
      <c r="A1431">
        <v>2430</v>
      </c>
      <c r="B1431" t="str">
        <f>VLOOKUP(Table3[[#This Row],[Employee ID]],Table1[[#All],[Employee ID]:[ADEmail]],10)</f>
        <v>dallas.ross@bilearner.com</v>
      </c>
      <c r="C1431" t="s">
        <v>31232</v>
      </c>
      <c r="D1431">
        <v>2</v>
      </c>
      <c r="E1431">
        <v>1</v>
      </c>
      <c r="F1431">
        <v>1</v>
      </c>
      <c r="G1431" t="str">
        <f>VLOOKUP(Table3[[#This Row],[Employee ID]],Table1[[#All],[Employee ID]:[GenderCode]],3)</f>
        <v>Male</v>
      </c>
      <c r="H1431" t="str">
        <f>VLOOKUP(Table3[[#This Row],[Employee ID]],Table1[[#All],[Employee ID]:[JobFunctionDescription]],2)</f>
        <v>Technician</v>
      </c>
      <c r="I1431" t="str">
        <f>VLOOKUP(Table3[[#This Row],[Employee ID]],Table1[[#All],[Employee ID]:[DepartmentType]],18)</f>
        <v xml:space="preserve">Production       </v>
      </c>
    </row>
    <row r="1432" spans="1:11">
      <c r="A1432">
        <v>2431</v>
      </c>
      <c r="B1432" t="str">
        <f>VLOOKUP(Table3[[#This Row],[Employee ID]],Table1[[#All],[Employee ID]:[ADEmail]],10)</f>
        <v>elvis.kaufman@bilearner.com</v>
      </c>
      <c r="C1432" t="s">
        <v>31126</v>
      </c>
      <c r="D1432">
        <v>4</v>
      </c>
      <c r="E1432">
        <v>2</v>
      </c>
      <c r="F1432">
        <v>5</v>
      </c>
      <c r="G1432" t="str">
        <f>VLOOKUP(Table3[[#This Row],[Employee ID]],Table1[[#All],[Employee ID]:[GenderCode]],3)</f>
        <v>Female</v>
      </c>
      <c r="H1432" t="str">
        <f>VLOOKUP(Table3[[#This Row],[Employee ID]],Table1[[#All],[Employee ID]:[JobFunctionDescription]],2)</f>
        <v>Laborer</v>
      </c>
      <c r="I1432" t="str">
        <f>VLOOKUP(Table3[[#This Row],[Employee ID]],Table1[[#All],[Employee ID]:[DepartmentType]],18)</f>
        <v xml:space="preserve">Production       </v>
      </c>
    </row>
    <row r="1433" spans="1:11">
      <c r="A1433">
        <v>2432</v>
      </c>
      <c r="B1433" t="str">
        <f>VLOOKUP(Table3[[#This Row],[Employee ID]],Table1[[#All],[Employee ID]:[ADEmail]],10)</f>
        <v>rayna.gates@bilearner.com</v>
      </c>
      <c r="C1433" t="s">
        <v>31083</v>
      </c>
      <c r="D1433">
        <v>1</v>
      </c>
      <c r="E1433">
        <v>1</v>
      </c>
      <c r="F1433">
        <v>2</v>
      </c>
      <c r="G1433" t="str">
        <f>VLOOKUP(Table3[[#This Row],[Employee ID]],Table1[[#All],[Employee ID]:[GenderCode]],3)</f>
        <v>Female</v>
      </c>
      <c r="H1433" t="str">
        <f>VLOOKUP(Table3[[#This Row],[Employee ID]],Table1[[#All],[Employee ID]:[JobFunctionDescription]],2)</f>
        <v>Shop</v>
      </c>
      <c r="I1433" t="str">
        <f>VLOOKUP(Table3[[#This Row],[Employee ID]],Table1[[#All],[Employee ID]:[DepartmentType]],18)</f>
        <v xml:space="preserve">Production       </v>
      </c>
    </row>
    <row r="1434" spans="1:11">
      <c r="A1434">
        <v>2433</v>
      </c>
      <c r="B1434" t="str">
        <f>VLOOKUP(Table3[[#This Row],[Employee ID]],Table1[[#All],[Employee ID]:[ADEmail]],10)</f>
        <v>darryl.wiley@bilearner.com</v>
      </c>
      <c r="C1434" s="2">
        <v>44689</v>
      </c>
      <c r="D1434">
        <v>1</v>
      </c>
      <c r="E1434">
        <v>5</v>
      </c>
      <c r="F1434">
        <v>3</v>
      </c>
      <c r="G1434" t="str">
        <f>VLOOKUP(Table3[[#This Row],[Employee ID]],Table1[[#All],[Employee ID]:[GenderCode]],3)</f>
        <v>Male</v>
      </c>
      <c r="H1434" t="str">
        <f>VLOOKUP(Table3[[#This Row],[Employee ID]],Table1[[#All],[Employee ID]:[JobFunctionDescription]],2)</f>
        <v>Project Manager</v>
      </c>
      <c r="I1434" t="str">
        <f>VLOOKUP(Table3[[#This Row],[Employee ID]],Table1[[#All],[Employee ID]:[DepartmentType]],18)</f>
        <v xml:space="preserve">Production       </v>
      </c>
      <c r="K1434" s="2"/>
    </row>
    <row r="1435" spans="1:11">
      <c r="A1435">
        <v>2434</v>
      </c>
      <c r="B1435" t="str">
        <f>VLOOKUP(Table3[[#This Row],[Employee ID]],Table1[[#All],[Employee ID]:[ADEmail]],10)</f>
        <v>liam.blevins@bilearner.com</v>
      </c>
      <c r="C1435" t="s">
        <v>31164</v>
      </c>
      <c r="D1435">
        <v>5</v>
      </c>
      <c r="E1435">
        <v>2</v>
      </c>
      <c r="F1435">
        <v>5</v>
      </c>
      <c r="G1435" t="str">
        <f>VLOOKUP(Table3[[#This Row],[Employee ID]],Table1[[#All],[Employee ID]:[GenderCode]],3)</f>
        <v>Male</v>
      </c>
      <c r="H1435" t="str">
        <f>VLOOKUP(Table3[[#This Row],[Employee ID]],Table1[[#All],[Employee ID]:[JobFunctionDescription]],2)</f>
        <v>Foreman</v>
      </c>
      <c r="I1435" t="str">
        <f>VLOOKUP(Table3[[#This Row],[Employee ID]],Table1[[#All],[Employee ID]:[DepartmentType]],18)</f>
        <v xml:space="preserve">Production       </v>
      </c>
    </row>
    <row r="1436" spans="1:11">
      <c r="A1436">
        <v>2435</v>
      </c>
      <c r="B1436" t="str">
        <f>VLOOKUP(Table3[[#This Row],[Employee ID]],Table1[[#All],[Employee ID]:[ADEmail]],10)</f>
        <v>easton.zavala@bilearner.com</v>
      </c>
      <c r="C1436" t="s">
        <v>31208</v>
      </c>
      <c r="D1436">
        <v>1</v>
      </c>
      <c r="E1436">
        <v>3</v>
      </c>
      <c r="F1436">
        <v>2</v>
      </c>
      <c r="G1436" t="str">
        <f>VLOOKUP(Table3[[#This Row],[Employee ID]],Table1[[#All],[Employee ID]:[GenderCode]],3)</f>
        <v>Male</v>
      </c>
      <c r="H1436" t="str">
        <f>VLOOKUP(Table3[[#This Row],[Employee ID]],Table1[[#All],[Employee ID]:[JobFunctionDescription]],2)</f>
        <v>Planner</v>
      </c>
      <c r="I1436" t="str">
        <f>VLOOKUP(Table3[[#This Row],[Employee ID]],Table1[[#All],[Employee ID]:[DepartmentType]],18)</f>
        <v xml:space="preserve">Production       </v>
      </c>
    </row>
    <row r="1437" spans="1:11">
      <c r="A1437">
        <v>2436</v>
      </c>
      <c r="B1437" t="str">
        <f>VLOOKUP(Table3[[#This Row],[Employee ID]],Table1[[#All],[Employee ID]:[ADEmail]],10)</f>
        <v>susan.wiggins@bilearner.com</v>
      </c>
      <c r="C1437" s="2">
        <v>44662</v>
      </c>
      <c r="D1437">
        <v>1</v>
      </c>
      <c r="E1437">
        <v>3</v>
      </c>
      <c r="F1437">
        <v>3</v>
      </c>
      <c r="G1437" t="str">
        <f>VLOOKUP(Table3[[#This Row],[Employee ID]],Table1[[#All],[Employee ID]:[GenderCode]],3)</f>
        <v>Male</v>
      </c>
      <c r="H1437" t="str">
        <f>VLOOKUP(Table3[[#This Row],[Employee ID]],Table1[[#All],[Employee ID]:[JobFunctionDescription]],2)</f>
        <v>Driller</v>
      </c>
      <c r="I1437" t="str">
        <f>VLOOKUP(Table3[[#This Row],[Employee ID]],Table1[[#All],[Employee ID]:[DepartmentType]],18)</f>
        <v xml:space="preserve">Production       </v>
      </c>
      <c r="K1437" s="2"/>
    </row>
    <row r="1438" spans="1:11">
      <c r="A1438">
        <v>2437</v>
      </c>
      <c r="B1438" t="str">
        <f>VLOOKUP(Table3[[#This Row],[Employee ID]],Table1[[#All],[Employee ID]:[ADEmail]],10)</f>
        <v>alison.evans@bilearner.com</v>
      </c>
      <c r="C1438" t="s">
        <v>31157</v>
      </c>
      <c r="D1438">
        <v>3</v>
      </c>
      <c r="E1438">
        <v>5</v>
      </c>
      <c r="F1438">
        <v>2</v>
      </c>
      <c r="G1438" t="str">
        <f>VLOOKUP(Table3[[#This Row],[Employee ID]],Table1[[#All],[Employee ID]:[GenderCode]],3)</f>
        <v>Female</v>
      </c>
      <c r="H1438" t="str">
        <f>VLOOKUP(Table3[[#This Row],[Employee ID]],Table1[[#All],[Employee ID]:[JobFunctionDescription]],2)</f>
        <v>Mechanic</v>
      </c>
      <c r="I1438" t="str">
        <f>VLOOKUP(Table3[[#This Row],[Employee ID]],Table1[[#All],[Employee ID]:[DepartmentType]],18)</f>
        <v xml:space="preserve">Production       </v>
      </c>
    </row>
    <row r="1439" spans="1:11">
      <c r="A1439">
        <v>2438</v>
      </c>
      <c r="B1439" t="str">
        <f>VLOOKUP(Table3[[#This Row],[Employee ID]],Table1[[#All],[Employee ID]:[ADEmail]],10)</f>
        <v>humberto.rocha@bilearner.com</v>
      </c>
      <c r="C1439" s="2">
        <v>44815</v>
      </c>
      <c r="D1439">
        <v>4</v>
      </c>
      <c r="E1439">
        <v>1</v>
      </c>
      <c r="F1439">
        <v>4</v>
      </c>
      <c r="G1439" t="str">
        <f>VLOOKUP(Table3[[#This Row],[Employee ID]],Table1[[#All],[Employee ID]:[GenderCode]],3)</f>
        <v>Female</v>
      </c>
      <c r="H1439" t="str">
        <f>VLOOKUP(Table3[[#This Row],[Employee ID]],Table1[[#All],[Employee ID]:[JobFunctionDescription]],2)</f>
        <v>Operator</v>
      </c>
      <c r="I1439" t="str">
        <f>VLOOKUP(Table3[[#This Row],[Employee ID]],Table1[[#All],[Employee ID]:[DepartmentType]],18)</f>
        <v xml:space="preserve">Production       </v>
      </c>
      <c r="K1439" s="2"/>
    </row>
    <row r="1440" spans="1:11">
      <c r="A1440">
        <v>2439</v>
      </c>
      <c r="B1440" t="str">
        <f>VLOOKUP(Table3[[#This Row],[Employee ID]],Table1[[#All],[Employee ID]:[ADEmail]],10)</f>
        <v>cordell.vazquez@bilearner.com</v>
      </c>
      <c r="C1440" t="s">
        <v>31161</v>
      </c>
      <c r="D1440">
        <v>4</v>
      </c>
      <c r="E1440">
        <v>3</v>
      </c>
      <c r="F1440">
        <v>5</v>
      </c>
      <c r="G1440" t="str">
        <f>VLOOKUP(Table3[[#This Row],[Employee ID]],Table1[[#All],[Employee ID]:[GenderCode]],3)</f>
        <v>Female</v>
      </c>
      <c r="H1440" t="str">
        <f>VLOOKUP(Table3[[#This Row],[Employee ID]],Table1[[#All],[Employee ID]:[JobFunctionDescription]],2)</f>
        <v>Engineer</v>
      </c>
      <c r="I1440" t="str">
        <f>VLOOKUP(Table3[[#This Row],[Employee ID]],Table1[[#All],[Employee ID]:[DepartmentType]],18)</f>
        <v xml:space="preserve">Production       </v>
      </c>
    </row>
    <row r="1441" spans="1:11">
      <c r="A1441">
        <v>2440</v>
      </c>
      <c r="B1441" t="str">
        <f>VLOOKUP(Table3[[#This Row],[Employee ID]],Table1[[#All],[Employee ID]:[ADEmail]],10)</f>
        <v>teagan.fletcher@bilearner.com</v>
      </c>
      <c r="C1441" s="2">
        <v>45141</v>
      </c>
      <c r="D1441">
        <v>2</v>
      </c>
      <c r="E1441">
        <v>5</v>
      </c>
      <c r="F1441">
        <v>2</v>
      </c>
      <c r="G1441" t="str">
        <f>VLOOKUP(Table3[[#This Row],[Employee ID]],Table1[[#All],[Employee ID]:[GenderCode]],3)</f>
        <v>Male</v>
      </c>
      <c r="H1441" t="str">
        <f>VLOOKUP(Table3[[#This Row],[Employee ID]],Table1[[#All],[Employee ID]:[JobFunctionDescription]],2)</f>
        <v>Laborer</v>
      </c>
      <c r="I1441" t="str">
        <f>VLOOKUP(Table3[[#This Row],[Employee ID]],Table1[[#All],[Employee ID]:[DepartmentType]],18)</f>
        <v xml:space="preserve">Production       </v>
      </c>
      <c r="K1441" s="2"/>
    </row>
    <row r="1442" spans="1:11">
      <c r="A1442">
        <v>2441</v>
      </c>
      <c r="B1442" t="str">
        <f>VLOOKUP(Table3[[#This Row],[Employee ID]],Table1[[#All],[Employee ID]:[ADEmail]],10)</f>
        <v>camden.mcclure@bilearner.com</v>
      </c>
      <c r="C1442" t="s">
        <v>31157</v>
      </c>
      <c r="D1442">
        <v>2</v>
      </c>
      <c r="E1442">
        <v>4</v>
      </c>
      <c r="F1442">
        <v>2</v>
      </c>
      <c r="G1442" t="str">
        <f>VLOOKUP(Table3[[#This Row],[Employee ID]],Table1[[#All],[Employee ID]:[GenderCode]],3)</f>
        <v>Male</v>
      </c>
      <c r="H1442" t="str">
        <f>VLOOKUP(Table3[[#This Row],[Employee ID]],Table1[[#All],[Employee ID]:[JobFunctionDescription]],2)</f>
        <v>Recruiter</v>
      </c>
      <c r="I1442" t="str">
        <f>VLOOKUP(Table3[[#This Row],[Employee ID]],Table1[[#All],[Employee ID]:[DepartmentType]],18)</f>
        <v xml:space="preserve">Production       </v>
      </c>
    </row>
    <row r="1443" spans="1:11">
      <c r="A1443">
        <v>2442</v>
      </c>
      <c r="B1443" t="str">
        <f>VLOOKUP(Table3[[#This Row],[Employee ID]],Table1[[#All],[Employee ID]:[ADEmail]],10)</f>
        <v>larissa.garza@bilearner.com</v>
      </c>
      <c r="C1443" t="s">
        <v>31278</v>
      </c>
      <c r="D1443">
        <v>2</v>
      </c>
      <c r="E1443">
        <v>1</v>
      </c>
      <c r="F1443">
        <v>5</v>
      </c>
      <c r="G1443" t="str">
        <f>VLOOKUP(Table3[[#This Row],[Employee ID]],Table1[[#All],[Employee ID]:[GenderCode]],3)</f>
        <v>Female</v>
      </c>
      <c r="H1443" t="str">
        <f>VLOOKUP(Table3[[#This Row],[Employee ID]],Table1[[#All],[Employee ID]:[JobFunctionDescription]],2)</f>
        <v>Vp</v>
      </c>
      <c r="I1443" t="str">
        <f>VLOOKUP(Table3[[#This Row],[Employee ID]],Table1[[#All],[Employee ID]:[DepartmentType]],18)</f>
        <v xml:space="preserve">Production       </v>
      </c>
    </row>
    <row r="1444" spans="1:11">
      <c r="A1444">
        <v>2443</v>
      </c>
      <c r="B1444" t="str">
        <f>VLOOKUP(Table3[[#This Row],[Employee ID]],Table1[[#All],[Employee ID]:[ADEmail]],10)</f>
        <v>camron.jenkins@bilearner.com</v>
      </c>
      <c r="C1444" t="s">
        <v>31173</v>
      </c>
      <c r="D1444">
        <v>4</v>
      </c>
      <c r="E1444">
        <v>3</v>
      </c>
      <c r="F1444">
        <v>5</v>
      </c>
      <c r="G1444" t="str">
        <f>VLOOKUP(Table3[[#This Row],[Employee ID]],Table1[[#All],[Employee ID]:[GenderCode]],3)</f>
        <v>Female</v>
      </c>
      <c r="H1444" t="str">
        <f>VLOOKUP(Table3[[#This Row],[Employee ID]],Table1[[#All],[Employee ID]:[JobFunctionDescription]],2)</f>
        <v>Foreman</v>
      </c>
      <c r="I1444" t="str">
        <f>VLOOKUP(Table3[[#This Row],[Employee ID]],Table1[[#All],[Employee ID]:[DepartmentType]],18)</f>
        <v xml:space="preserve">Production       </v>
      </c>
    </row>
    <row r="1445" spans="1:11">
      <c r="A1445">
        <v>2444</v>
      </c>
      <c r="B1445" t="str">
        <f>VLOOKUP(Table3[[#This Row],[Employee ID]],Table1[[#All],[Employee ID]:[ADEmail]],10)</f>
        <v>america.buchanan@bilearner.com</v>
      </c>
      <c r="C1445" s="2">
        <v>45054</v>
      </c>
      <c r="D1445">
        <v>1</v>
      </c>
      <c r="E1445">
        <v>1</v>
      </c>
      <c r="F1445">
        <v>5</v>
      </c>
      <c r="G1445" t="str">
        <f>VLOOKUP(Table3[[#This Row],[Employee ID]],Table1[[#All],[Employee ID]:[GenderCode]],3)</f>
        <v>Female</v>
      </c>
      <c r="H1445" t="str">
        <f>VLOOKUP(Table3[[#This Row],[Employee ID]],Table1[[#All],[Employee ID]:[JobFunctionDescription]],2)</f>
        <v>Traffic</v>
      </c>
      <c r="I1445" t="str">
        <f>VLOOKUP(Table3[[#This Row],[Employee ID]],Table1[[#All],[Employee ID]:[DepartmentType]],18)</f>
        <v>IT/IS</v>
      </c>
      <c r="K1445" s="2"/>
    </row>
    <row r="1446" spans="1:11">
      <c r="A1446">
        <v>2445</v>
      </c>
      <c r="B1446" t="str">
        <f>VLOOKUP(Table3[[#This Row],[Employee ID]],Table1[[#All],[Employee ID]:[ADEmail]],10)</f>
        <v>avery.koch@bilearner.com</v>
      </c>
      <c r="C1446" t="s">
        <v>31271</v>
      </c>
      <c r="D1446">
        <v>3</v>
      </c>
      <c r="E1446">
        <v>4</v>
      </c>
      <c r="F1446">
        <v>5</v>
      </c>
      <c r="G1446" t="str">
        <f>VLOOKUP(Table3[[#This Row],[Employee ID]],Table1[[#All],[Employee ID]:[GenderCode]],3)</f>
        <v>Female</v>
      </c>
      <c r="H1446" t="str">
        <f>VLOOKUP(Table3[[#This Row],[Employee ID]],Table1[[#All],[Employee ID]:[JobFunctionDescription]],2)</f>
        <v>Technician</v>
      </c>
      <c r="I1446" t="str">
        <f>VLOOKUP(Table3[[#This Row],[Employee ID]],Table1[[#All],[Employee ID]:[DepartmentType]],18)</f>
        <v xml:space="preserve">Production       </v>
      </c>
    </row>
    <row r="1447" spans="1:11">
      <c r="A1447">
        <v>2446</v>
      </c>
      <c r="B1447" t="str">
        <f>VLOOKUP(Table3[[#This Row],[Employee ID]],Table1[[#All],[Employee ID]:[ADEmail]],10)</f>
        <v>devan.hall@bilearner.com</v>
      </c>
      <c r="C1447" s="2">
        <v>45175</v>
      </c>
      <c r="D1447">
        <v>1</v>
      </c>
      <c r="E1447">
        <v>2</v>
      </c>
      <c r="F1447">
        <v>5</v>
      </c>
      <c r="G1447" t="str">
        <f>VLOOKUP(Table3[[#This Row],[Employee ID]],Table1[[#All],[Employee ID]:[GenderCode]],3)</f>
        <v>Male</v>
      </c>
      <c r="H1447" t="str">
        <f>VLOOKUP(Table3[[#This Row],[Employee ID]],Table1[[#All],[Employee ID]:[JobFunctionDescription]],2)</f>
        <v>Manager</v>
      </c>
      <c r="I1447" t="str">
        <f>VLOOKUP(Table3[[#This Row],[Employee ID]],Table1[[#All],[Employee ID]:[DepartmentType]],18)</f>
        <v xml:space="preserve">Production       </v>
      </c>
      <c r="K1447" s="2"/>
    </row>
    <row r="1448" spans="1:11">
      <c r="A1448">
        <v>2447</v>
      </c>
      <c r="B1448" t="str">
        <f>VLOOKUP(Table3[[#This Row],[Employee ID]],Table1[[#All],[Employee ID]:[ADEmail]],10)</f>
        <v>jensen.mccullough@bilearner.com</v>
      </c>
      <c r="C1448" s="2">
        <v>44928</v>
      </c>
      <c r="D1448">
        <v>5</v>
      </c>
      <c r="E1448">
        <v>3</v>
      </c>
      <c r="F1448">
        <v>4</v>
      </c>
      <c r="G1448" t="str">
        <f>VLOOKUP(Table3[[#This Row],[Employee ID]],Table1[[#All],[Employee ID]:[GenderCode]],3)</f>
        <v>Female</v>
      </c>
      <c r="H1448" t="str">
        <f>VLOOKUP(Table3[[#This Row],[Employee ID]],Table1[[#All],[Employee ID]:[JobFunctionDescription]],2)</f>
        <v>Administrative</v>
      </c>
      <c r="I1448" t="str">
        <f>VLOOKUP(Table3[[#This Row],[Employee ID]],Table1[[#All],[Employee ID]:[DepartmentType]],18)</f>
        <v xml:space="preserve">Production       </v>
      </c>
      <c r="K1448" s="2"/>
    </row>
    <row r="1449" spans="1:11">
      <c r="A1449">
        <v>2448</v>
      </c>
      <c r="B1449" t="str">
        <f>VLOOKUP(Table3[[#This Row],[Employee ID]],Table1[[#All],[Employee ID]:[ADEmail]],10)</f>
        <v>kristin.hickman@bilearner.com</v>
      </c>
      <c r="C1449" t="s">
        <v>31255</v>
      </c>
      <c r="D1449">
        <v>2</v>
      </c>
      <c r="E1449">
        <v>2</v>
      </c>
      <c r="F1449">
        <v>5</v>
      </c>
      <c r="G1449" t="str">
        <f>VLOOKUP(Table3[[#This Row],[Employee ID]],Table1[[#All],[Employee ID]:[GenderCode]],3)</f>
        <v>Female</v>
      </c>
      <c r="H1449" t="str">
        <f>VLOOKUP(Table3[[#This Row],[Employee ID]],Table1[[#All],[Employee ID]:[JobFunctionDescription]],2)</f>
        <v>Specialist</v>
      </c>
      <c r="I1449" t="str">
        <f>VLOOKUP(Table3[[#This Row],[Employee ID]],Table1[[#All],[Employee ID]:[DepartmentType]],18)</f>
        <v xml:space="preserve">Production       </v>
      </c>
    </row>
    <row r="1450" spans="1:11">
      <c r="A1450">
        <v>2449</v>
      </c>
      <c r="B1450" t="str">
        <f>VLOOKUP(Table3[[#This Row],[Employee ID]],Table1[[#All],[Employee ID]:[ADEmail]],10)</f>
        <v>chana.fox@bilearner.com</v>
      </c>
      <c r="C1450" t="s">
        <v>31213</v>
      </c>
      <c r="D1450">
        <v>4</v>
      </c>
      <c r="E1450">
        <v>5</v>
      </c>
      <c r="F1450">
        <v>3</v>
      </c>
      <c r="G1450" t="str">
        <f>VLOOKUP(Table3[[#This Row],[Employee ID]],Table1[[#All],[Employee ID]:[GenderCode]],3)</f>
        <v>Female</v>
      </c>
      <c r="H1450" t="str">
        <f>VLOOKUP(Table3[[#This Row],[Employee ID]],Table1[[#All],[Employee ID]:[JobFunctionDescription]],2)</f>
        <v>Lineman</v>
      </c>
      <c r="I1450" t="str">
        <f>VLOOKUP(Table3[[#This Row],[Employee ID]],Table1[[#All],[Employee ID]:[DepartmentType]],18)</f>
        <v xml:space="preserve">Production       </v>
      </c>
    </row>
    <row r="1451" spans="1:11">
      <c r="A1451">
        <v>2450</v>
      </c>
      <c r="B1451" t="str">
        <f>VLOOKUP(Table3[[#This Row],[Employee ID]],Table1[[#All],[Employee ID]:[ADEmail]],10)</f>
        <v>vivian.bright@bilearner.com</v>
      </c>
      <c r="C1451" t="s">
        <v>31140</v>
      </c>
      <c r="D1451">
        <v>5</v>
      </c>
      <c r="E1451">
        <v>3</v>
      </c>
      <c r="F1451">
        <v>2</v>
      </c>
      <c r="G1451" t="str">
        <f>VLOOKUP(Table3[[#This Row],[Employee ID]],Table1[[#All],[Employee ID]:[GenderCode]],3)</f>
        <v>Male</v>
      </c>
      <c r="H1451" t="str">
        <f>VLOOKUP(Table3[[#This Row],[Employee ID]],Table1[[#All],[Employee ID]:[JobFunctionDescription]],2)</f>
        <v>Lineman</v>
      </c>
      <c r="I1451" t="str">
        <f>VLOOKUP(Table3[[#This Row],[Employee ID]],Table1[[#All],[Employee ID]:[DepartmentType]],18)</f>
        <v xml:space="preserve">Production       </v>
      </c>
    </row>
    <row r="1452" spans="1:11">
      <c r="A1452">
        <v>2451</v>
      </c>
      <c r="B1452" t="str">
        <f>VLOOKUP(Table3[[#This Row],[Employee ID]],Table1[[#All],[Employee ID]:[ADEmail]],10)</f>
        <v>rosa.rosales@bilearner.com</v>
      </c>
      <c r="C1452" t="s">
        <v>31124</v>
      </c>
      <c r="D1452">
        <v>5</v>
      </c>
      <c r="E1452">
        <v>3</v>
      </c>
      <c r="F1452">
        <v>1</v>
      </c>
      <c r="G1452" t="str">
        <f>VLOOKUP(Table3[[#This Row],[Employee ID]],Table1[[#All],[Employee ID]:[GenderCode]],3)</f>
        <v>Male</v>
      </c>
      <c r="H1452" t="str">
        <f>VLOOKUP(Table3[[#This Row],[Employee ID]],Table1[[#All],[Employee ID]:[JobFunctionDescription]],2)</f>
        <v>Supervisor</v>
      </c>
      <c r="I1452" t="str">
        <f>VLOOKUP(Table3[[#This Row],[Employee ID]],Table1[[#All],[Employee ID]:[DepartmentType]],18)</f>
        <v xml:space="preserve">Production       </v>
      </c>
    </row>
    <row r="1453" spans="1:11">
      <c r="A1453">
        <v>2452</v>
      </c>
      <c r="B1453" t="str">
        <f>VLOOKUP(Table3[[#This Row],[Employee ID]],Table1[[#All],[Employee ID]:[ADEmail]],10)</f>
        <v>fabian.mullins@bilearner.com</v>
      </c>
      <c r="C1453" s="2">
        <v>44601</v>
      </c>
      <c r="D1453">
        <v>3</v>
      </c>
      <c r="E1453">
        <v>3</v>
      </c>
      <c r="F1453">
        <v>1</v>
      </c>
      <c r="G1453" t="str">
        <f>VLOOKUP(Table3[[#This Row],[Employee ID]],Table1[[#All],[Employee ID]:[GenderCode]],3)</f>
        <v>Male</v>
      </c>
      <c r="H1453" t="str">
        <f>VLOOKUP(Table3[[#This Row],[Employee ID]],Table1[[#All],[Employee ID]:[JobFunctionDescription]],2)</f>
        <v>Vp</v>
      </c>
      <c r="I1453" t="str">
        <f>VLOOKUP(Table3[[#This Row],[Employee ID]],Table1[[#All],[Employee ID]:[DepartmentType]],18)</f>
        <v xml:space="preserve">Production       </v>
      </c>
      <c r="K1453" s="2"/>
    </row>
    <row r="1454" spans="1:11">
      <c r="A1454">
        <v>2453</v>
      </c>
      <c r="B1454" t="str">
        <f>VLOOKUP(Table3[[#This Row],[Employee ID]],Table1[[#All],[Employee ID]:[ADEmail]],10)</f>
        <v>mila.poole@bilearner.com</v>
      </c>
      <c r="C1454" t="s">
        <v>31231</v>
      </c>
      <c r="D1454">
        <v>3</v>
      </c>
      <c r="E1454">
        <v>3</v>
      </c>
      <c r="F1454">
        <v>3</v>
      </c>
      <c r="G1454" t="str">
        <f>VLOOKUP(Table3[[#This Row],[Employee ID]],Table1[[#All],[Employee ID]:[GenderCode]],3)</f>
        <v>Male</v>
      </c>
      <c r="H1454" t="str">
        <f>VLOOKUP(Table3[[#This Row],[Employee ID]],Table1[[#All],[Employee ID]:[JobFunctionDescription]],2)</f>
        <v>Laborer</v>
      </c>
      <c r="I1454" t="str">
        <f>VLOOKUP(Table3[[#This Row],[Employee ID]],Table1[[#All],[Employee ID]:[DepartmentType]],18)</f>
        <v xml:space="preserve">Production       </v>
      </c>
    </row>
    <row r="1455" spans="1:11">
      <c r="A1455">
        <v>2454</v>
      </c>
      <c r="B1455" t="str">
        <f>VLOOKUP(Table3[[#This Row],[Employee ID]],Table1[[#All],[Employee ID]:[ADEmail]],10)</f>
        <v>callum.mccormick@bilearner.com</v>
      </c>
      <c r="C1455" t="s">
        <v>31245</v>
      </c>
      <c r="D1455">
        <v>1</v>
      </c>
      <c r="E1455">
        <v>4</v>
      </c>
      <c r="F1455">
        <v>3</v>
      </c>
      <c r="G1455" t="str">
        <f>VLOOKUP(Table3[[#This Row],[Employee ID]],Table1[[#All],[Employee ID]:[GenderCode]],3)</f>
        <v>Female</v>
      </c>
      <c r="H1455" t="str">
        <f>VLOOKUP(Table3[[#This Row],[Employee ID]],Table1[[#All],[Employee ID]:[JobFunctionDescription]],2)</f>
        <v>Engineer</v>
      </c>
      <c r="I1455" t="str">
        <f>VLOOKUP(Table3[[#This Row],[Employee ID]],Table1[[#All],[Employee ID]:[DepartmentType]],18)</f>
        <v xml:space="preserve">Production       </v>
      </c>
    </row>
    <row r="1456" spans="1:11">
      <c r="A1456">
        <v>2455</v>
      </c>
      <c r="B1456" t="str">
        <f>VLOOKUP(Table3[[#This Row],[Employee ID]],Table1[[#All],[Employee ID]:[ADEmail]],10)</f>
        <v>jakob.luna@bilearner.com</v>
      </c>
      <c r="C1456" s="2">
        <v>45236</v>
      </c>
      <c r="D1456">
        <v>3</v>
      </c>
      <c r="E1456">
        <v>3</v>
      </c>
      <c r="F1456">
        <v>1</v>
      </c>
      <c r="G1456" t="str">
        <f>VLOOKUP(Table3[[#This Row],[Employee ID]],Table1[[#All],[Employee ID]:[GenderCode]],3)</f>
        <v>Female</v>
      </c>
      <c r="H1456" t="str">
        <f>VLOOKUP(Table3[[#This Row],[Employee ID]],Table1[[#All],[Employee ID]:[JobFunctionDescription]],2)</f>
        <v>Specialist</v>
      </c>
      <c r="I1456" t="str">
        <f>VLOOKUP(Table3[[#This Row],[Employee ID]],Table1[[#All],[Employee ID]:[DepartmentType]],18)</f>
        <v xml:space="preserve">Production       </v>
      </c>
      <c r="K1456" s="2"/>
    </row>
    <row r="1457" spans="1:11">
      <c r="A1457">
        <v>2456</v>
      </c>
      <c r="B1457" t="str">
        <f>VLOOKUP(Table3[[#This Row],[Employee ID]],Table1[[#All],[Employee ID]:[ADEmail]],10)</f>
        <v>odin.sampson@bilearner.com</v>
      </c>
      <c r="C1457" t="s">
        <v>31232</v>
      </c>
      <c r="D1457">
        <v>4</v>
      </c>
      <c r="E1457">
        <v>5</v>
      </c>
      <c r="F1457">
        <v>3</v>
      </c>
      <c r="G1457" t="str">
        <f>VLOOKUP(Table3[[#This Row],[Employee ID]],Table1[[#All],[Employee ID]:[GenderCode]],3)</f>
        <v>Male</v>
      </c>
      <c r="H1457" t="str">
        <f>VLOOKUP(Table3[[#This Row],[Employee ID]],Table1[[#All],[Employee ID]:[JobFunctionDescription]],2)</f>
        <v>Laborer</v>
      </c>
      <c r="I1457" t="str">
        <f>VLOOKUP(Table3[[#This Row],[Employee ID]],Table1[[#All],[Employee ID]:[DepartmentType]],18)</f>
        <v xml:space="preserve">Production       </v>
      </c>
    </row>
    <row r="1458" spans="1:11">
      <c r="A1458">
        <v>2457</v>
      </c>
      <c r="B1458" t="str">
        <f>VLOOKUP(Table3[[#This Row],[Employee ID]],Table1[[#All],[Employee ID]:[ADEmail]],10)</f>
        <v>george.meyers@bilearner.com</v>
      </c>
      <c r="C1458" t="s">
        <v>31295</v>
      </c>
      <c r="D1458">
        <v>3</v>
      </c>
      <c r="E1458">
        <v>2</v>
      </c>
      <c r="F1458">
        <v>3</v>
      </c>
      <c r="G1458" t="str">
        <f>VLOOKUP(Table3[[#This Row],[Employee ID]],Table1[[#All],[Employee ID]:[GenderCode]],3)</f>
        <v>Male</v>
      </c>
      <c r="H1458" t="str">
        <f>VLOOKUP(Table3[[#This Row],[Employee ID]],Table1[[#All],[Employee ID]:[JobFunctionDescription]],2)</f>
        <v>Groundman</v>
      </c>
      <c r="I1458" t="str">
        <f>VLOOKUP(Table3[[#This Row],[Employee ID]],Table1[[#All],[Employee ID]:[DepartmentType]],18)</f>
        <v xml:space="preserve">Production       </v>
      </c>
    </row>
    <row r="1459" spans="1:11">
      <c r="A1459">
        <v>2458</v>
      </c>
      <c r="B1459" t="str">
        <f>VLOOKUP(Table3[[#This Row],[Employee ID]],Table1[[#All],[Employee ID]:[ADEmail]],10)</f>
        <v>angelica.gamble@bilearner.com</v>
      </c>
      <c r="C1459" t="s">
        <v>31189</v>
      </c>
      <c r="D1459">
        <v>5</v>
      </c>
      <c r="E1459">
        <v>3</v>
      </c>
      <c r="F1459">
        <v>1</v>
      </c>
      <c r="G1459" t="str">
        <f>VLOOKUP(Table3[[#This Row],[Employee ID]],Table1[[#All],[Employee ID]:[GenderCode]],3)</f>
        <v>Male</v>
      </c>
      <c r="H1459" t="str">
        <f>VLOOKUP(Table3[[#This Row],[Employee ID]],Table1[[#All],[Employee ID]:[JobFunctionDescription]],2)</f>
        <v>Technician</v>
      </c>
      <c r="I1459" t="str">
        <f>VLOOKUP(Table3[[#This Row],[Employee ID]],Table1[[#All],[Employee ID]:[DepartmentType]],18)</f>
        <v xml:space="preserve">Production       </v>
      </c>
    </row>
    <row r="1460" spans="1:11">
      <c r="A1460">
        <v>2459</v>
      </c>
      <c r="B1460" t="str">
        <f>VLOOKUP(Table3[[#This Row],[Employee ID]],Table1[[#All],[Employee ID]:[ADEmail]],10)</f>
        <v>bradyn.pham@bilearner.com</v>
      </c>
      <c r="C1460" t="s">
        <v>31254</v>
      </c>
      <c r="D1460">
        <v>5</v>
      </c>
      <c r="E1460">
        <v>5</v>
      </c>
      <c r="F1460">
        <v>5</v>
      </c>
      <c r="G1460" t="str">
        <f>VLOOKUP(Table3[[#This Row],[Employee ID]],Table1[[#All],[Employee ID]:[GenderCode]],3)</f>
        <v>Female</v>
      </c>
      <c r="H1460" t="str">
        <f>VLOOKUP(Table3[[#This Row],[Employee ID]],Table1[[#All],[Employee ID]:[JobFunctionDescription]],2)</f>
        <v>Laborer</v>
      </c>
      <c r="I1460" t="str">
        <f>VLOOKUP(Table3[[#This Row],[Employee ID]],Table1[[#All],[Employee ID]:[DepartmentType]],18)</f>
        <v xml:space="preserve">Production       </v>
      </c>
    </row>
    <row r="1461" spans="1:11">
      <c r="A1461">
        <v>2460</v>
      </c>
      <c r="B1461" t="str">
        <f>VLOOKUP(Table3[[#This Row],[Employee ID]],Table1[[#All],[Employee ID]:[ADEmail]],10)</f>
        <v>konner.pierce@bilearner.com</v>
      </c>
      <c r="C1461" t="s">
        <v>31282</v>
      </c>
      <c r="D1461">
        <v>3</v>
      </c>
      <c r="E1461">
        <v>4</v>
      </c>
      <c r="F1461">
        <v>2</v>
      </c>
      <c r="G1461" t="str">
        <f>VLOOKUP(Table3[[#This Row],[Employee ID]],Table1[[#All],[Employee ID]:[GenderCode]],3)</f>
        <v>Female</v>
      </c>
      <c r="H1461" t="str">
        <f>VLOOKUP(Table3[[#This Row],[Employee ID]],Table1[[#All],[Employee ID]:[JobFunctionDescription]],2)</f>
        <v>Controller</v>
      </c>
      <c r="I1461" t="str">
        <f>VLOOKUP(Table3[[#This Row],[Employee ID]],Table1[[#All],[Employee ID]:[DepartmentType]],18)</f>
        <v>IT/IS</v>
      </c>
    </row>
    <row r="1462" spans="1:11">
      <c r="A1462">
        <v>2461</v>
      </c>
      <c r="B1462" t="str">
        <f>VLOOKUP(Table3[[#This Row],[Employee ID]],Table1[[#All],[Employee ID]:[ADEmail]],10)</f>
        <v>tucker.haas@bilearner.com</v>
      </c>
      <c r="C1462" s="2">
        <v>44632</v>
      </c>
      <c r="D1462">
        <v>3</v>
      </c>
      <c r="E1462">
        <v>2</v>
      </c>
      <c r="F1462">
        <v>4</v>
      </c>
      <c r="G1462" t="str">
        <f>VLOOKUP(Table3[[#This Row],[Employee ID]],Table1[[#All],[Employee ID]:[GenderCode]],3)</f>
        <v>Male</v>
      </c>
      <c r="H1462" t="str">
        <f>VLOOKUP(Table3[[#This Row],[Employee ID]],Table1[[#All],[Employee ID]:[JobFunctionDescription]],2)</f>
        <v>Splicer</v>
      </c>
      <c r="I1462" t="str">
        <f>VLOOKUP(Table3[[#This Row],[Employee ID]],Table1[[#All],[Employee ID]:[DepartmentType]],18)</f>
        <v>Admin Offices</v>
      </c>
      <c r="K1462" s="2"/>
    </row>
    <row r="1463" spans="1:11">
      <c r="A1463">
        <v>2462</v>
      </c>
      <c r="B1463" t="str">
        <f>VLOOKUP(Table3[[#This Row],[Employee ID]],Table1[[#All],[Employee ID]:[ADEmail]],10)</f>
        <v>lainey.york@bilearner.com</v>
      </c>
      <c r="C1463" s="2">
        <v>45174</v>
      </c>
      <c r="D1463">
        <v>4</v>
      </c>
      <c r="E1463">
        <v>1</v>
      </c>
      <c r="F1463">
        <v>2</v>
      </c>
      <c r="G1463" t="str">
        <f>VLOOKUP(Table3[[#This Row],[Employee ID]],Table1[[#All],[Employee ID]:[GenderCode]],3)</f>
        <v>Female</v>
      </c>
      <c r="H1463" t="str">
        <f>VLOOKUP(Table3[[#This Row],[Employee ID]],Table1[[#All],[Employee ID]:[JobFunctionDescription]],2)</f>
        <v>Foreman</v>
      </c>
      <c r="I1463" t="str">
        <f>VLOOKUP(Table3[[#This Row],[Employee ID]],Table1[[#All],[Employee ID]:[DepartmentType]],18)</f>
        <v xml:space="preserve">Production       </v>
      </c>
      <c r="K1463" s="2"/>
    </row>
    <row r="1464" spans="1:11">
      <c r="A1464">
        <v>2463</v>
      </c>
      <c r="B1464" t="str">
        <f>VLOOKUP(Table3[[#This Row],[Employee ID]],Table1[[#All],[Employee ID]:[ADEmail]],10)</f>
        <v>ava.chan@bilearner.com</v>
      </c>
      <c r="C1464" s="2">
        <v>44663</v>
      </c>
      <c r="D1464">
        <v>3</v>
      </c>
      <c r="E1464">
        <v>5</v>
      </c>
      <c r="F1464">
        <v>5</v>
      </c>
      <c r="G1464" t="str">
        <f>VLOOKUP(Table3[[#This Row],[Employee ID]],Table1[[#All],[Employee ID]:[GenderCode]],3)</f>
        <v>Female</v>
      </c>
      <c r="H1464" t="str">
        <f>VLOOKUP(Table3[[#This Row],[Employee ID]],Table1[[#All],[Employee ID]:[JobFunctionDescription]],2)</f>
        <v>Engineer</v>
      </c>
      <c r="I1464" t="str">
        <f>VLOOKUP(Table3[[#This Row],[Employee ID]],Table1[[#All],[Employee ID]:[DepartmentType]],18)</f>
        <v xml:space="preserve">Production       </v>
      </c>
      <c r="K1464" s="2"/>
    </row>
    <row r="1465" spans="1:11">
      <c r="A1465">
        <v>2464</v>
      </c>
      <c r="B1465" t="str">
        <f>VLOOKUP(Table3[[#This Row],[Employee ID]],Table1[[#All],[Employee ID]:[ADEmail]],10)</f>
        <v>marquise.pacheco@bilearner.com</v>
      </c>
      <c r="C1465" t="s">
        <v>31104</v>
      </c>
      <c r="D1465">
        <v>2</v>
      </c>
      <c r="E1465">
        <v>3</v>
      </c>
      <c r="F1465">
        <v>2</v>
      </c>
      <c r="G1465" t="str">
        <f>VLOOKUP(Table3[[#This Row],[Employee ID]],Table1[[#All],[Employee ID]:[GenderCode]],3)</f>
        <v>Male</v>
      </c>
      <c r="H1465" t="str">
        <f>VLOOKUP(Table3[[#This Row],[Employee ID]],Table1[[#All],[Employee ID]:[JobFunctionDescription]],2)</f>
        <v>Technician</v>
      </c>
      <c r="I1465" t="str">
        <f>VLOOKUP(Table3[[#This Row],[Employee ID]],Table1[[#All],[Employee ID]:[DepartmentType]],18)</f>
        <v xml:space="preserve">Production       </v>
      </c>
    </row>
    <row r="1466" spans="1:11">
      <c r="A1466">
        <v>2465</v>
      </c>
      <c r="B1466" t="str">
        <f>VLOOKUP(Table3[[#This Row],[Employee ID]],Table1[[#All],[Employee ID]:[ADEmail]],10)</f>
        <v>callum.miles@bilearner.com</v>
      </c>
      <c r="C1466" s="2">
        <v>45078</v>
      </c>
      <c r="D1466">
        <v>3</v>
      </c>
      <c r="E1466">
        <v>3</v>
      </c>
      <c r="F1466">
        <v>1</v>
      </c>
      <c r="G1466" t="str">
        <f>VLOOKUP(Table3[[#This Row],[Employee ID]],Table1[[#All],[Employee ID]:[GenderCode]],3)</f>
        <v>Female</v>
      </c>
      <c r="H1466" t="str">
        <f>VLOOKUP(Table3[[#This Row],[Employee ID]],Table1[[#All],[Employee ID]:[JobFunctionDescription]],2)</f>
        <v>Laborer</v>
      </c>
      <c r="I1466" t="str">
        <f>VLOOKUP(Table3[[#This Row],[Employee ID]],Table1[[#All],[Employee ID]:[DepartmentType]],18)</f>
        <v xml:space="preserve">Production       </v>
      </c>
      <c r="K1466" s="2"/>
    </row>
    <row r="1467" spans="1:11">
      <c r="A1467">
        <v>2466</v>
      </c>
      <c r="B1467" t="str">
        <f>VLOOKUP(Table3[[#This Row],[Employee ID]],Table1[[#All],[Employee ID]:[ADEmail]],10)</f>
        <v>natasha.valdez@bilearner.com</v>
      </c>
      <c r="C1467" t="s">
        <v>31277</v>
      </c>
      <c r="D1467">
        <v>2</v>
      </c>
      <c r="E1467">
        <v>4</v>
      </c>
      <c r="F1467">
        <v>1</v>
      </c>
      <c r="G1467" t="str">
        <f>VLOOKUP(Table3[[#This Row],[Employee ID]],Table1[[#All],[Employee ID]:[GenderCode]],3)</f>
        <v>Female</v>
      </c>
      <c r="H1467" t="str">
        <f>VLOOKUP(Table3[[#This Row],[Employee ID]],Table1[[#All],[Employee ID]:[JobFunctionDescription]],2)</f>
        <v>Engineer</v>
      </c>
      <c r="I1467" t="str">
        <f>VLOOKUP(Table3[[#This Row],[Employee ID]],Table1[[#All],[Employee ID]:[DepartmentType]],18)</f>
        <v xml:space="preserve">Production       </v>
      </c>
    </row>
    <row r="1468" spans="1:11">
      <c r="A1468">
        <v>2467</v>
      </c>
      <c r="B1468" t="str">
        <f>VLOOKUP(Table3[[#This Row],[Employee ID]],Table1[[#All],[Employee ID]:[ADEmail]],10)</f>
        <v>talia.barrett@bilearner.com</v>
      </c>
      <c r="C1468" t="s">
        <v>31164</v>
      </c>
      <c r="D1468">
        <v>1</v>
      </c>
      <c r="E1468">
        <v>1</v>
      </c>
      <c r="F1468">
        <v>4</v>
      </c>
      <c r="G1468" t="str">
        <f>VLOOKUP(Table3[[#This Row],[Employee ID]],Table1[[#All],[Employee ID]:[GenderCode]],3)</f>
        <v>Female</v>
      </c>
      <c r="H1468" t="str">
        <f>VLOOKUP(Table3[[#This Row],[Employee ID]],Table1[[#All],[Employee ID]:[JobFunctionDescription]],2)</f>
        <v>Engineer</v>
      </c>
      <c r="I1468" t="str">
        <f>VLOOKUP(Table3[[#This Row],[Employee ID]],Table1[[#All],[Employee ID]:[DepartmentType]],18)</f>
        <v xml:space="preserve">Production       </v>
      </c>
    </row>
    <row r="1469" spans="1:11">
      <c r="A1469">
        <v>2468</v>
      </c>
      <c r="B1469" t="str">
        <f>VLOOKUP(Table3[[#This Row],[Employee ID]],Table1[[#All],[Employee ID]:[ADEmail]],10)</f>
        <v>kailyn.torres@bilearner.com</v>
      </c>
      <c r="C1469" t="s">
        <v>31179</v>
      </c>
      <c r="D1469">
        <v>5</v>
      </c>
      <c r="E1469">
        <v>4</v>
      </c>
      <c r="F1469">
        <v>3</v>
      </c>
      <c r="G1469" t="str">
        <f>VLOOKUP(Table3[[#This Row],[Employee ID]],Table1[[#All],[Employee ID]:[GenderCode]],3)</f>
        <v>Male</v>
      </c>
      <c r="H1469" t="str">
        <f>VLOOKUP(Table3[[#This Row],[Employee ID]],Table1[[#All],[Employee ID]:[JobFunctionDescription]],2)</f>
        <v>Laborer</v>
      </c>
      <c r="I1469" t="str">
        <f>VLOOKUP(Table3[[#This Row],[Employee ID]],Table1[[#All],[Employee ID]:[DepartmentType]],18)</f>
        <v xml:space="preserve">Production       </v>
      </c>
    </row>
    <row r="1470" spans="1:11">
      <c r="A1470">
        <v>2469</v>
      </c>
      <c r="B1470" t="str">
        <f>VLOOKUP(Table3[[#This Row],[Employee ID]],Table1[[#All],[Employee ID]:[ADEmail]],10)</f>
        <v>uriah.pennington@bilearner.com</v>
      </c>
      <c r="C1470" t="s">
        <v>31194</v>
      </c>
      <c r="D1470">
        <v>2</v>
      </c>
      <c r="E1470">
        <v>1</v>
      </c>
      <c r="F1470">
        <v>5</v>
      </c>
      <c r="G1470" t="str">
        <f>VLOOKUP(Table3[[#This Row],[Employee ID]],Table1[[#All],[Employee ID]:[GenderCode]],3)</f>
        <v>Male</v>
      </c>
      <c r="H1470" t="str">
        <f>VLOOKUP(Table3[[#This Row],[Employee ID]],Table1[[#All],[Employee ID]:[JobFunctionDescription]],2)</f>
        <v>Supervisor</v>
      </c>
      <c r="I1470" t="str">
        <f>VLOOKUP(Table3[[#This Row],[Employee ID]],Table1[[#All],[Employee ID]:[DepartmentType]],18)</f>
        <v xml:space="preserve">Production       </v>
      </c>
    </row>
    <row r="1471" spans="1:11">
      <c r="A1471">
        <v>2470</v>
      </c>
      <c r="B1471" t="str">
        <f>VLOOKUP(Table3[[#This Row],[Employee ID]],Table1[[#All],[Employee ID]:[ADEmail]],10)</f>
        <v>cesar.hunter@bilearner.com</v>
      </c>
      <c r="C1471" t="s">
        <v>31228</v>
      </c>
      <c r="D1471">
        <v>5</v>
      </c>
      <c r="E1471">
        <v>5</v>
      </c>
      <c r="F1471">
        <v>2</v>
      </c>
      <c r="G1471" t="str">
        <f>VLOOKUP(Table3[[#This Row],[Employee ID]],Table1[[#All],[Employee ID]:[GenderCode]],3)</f>
        <v>Male</v>
      </c>
      <c r="H1471" t="str">
        <f>VLOOKUP(Table3[[#This Row],[Employee ID]],Table1[[#All],[Employee ID]:[JobFunctionDescription]],2)</f>
        <v>Laborer</v>
      </c>
      <c r="I1471" t="str">
        <f>VLOOKUP(Table3[[#This Row],[Employee ID]],Table1[[#All],[Employee ID]:[DepartmentType]],18)</f>
        <v xml:space="preserve">Production       </v>
      </c>
    </row>
    <row r="1472" spans="1:11">
      <c r="A1472">
        <v>2471</v>
      </c>
      <c r="B1472" t="str">
        <f>VLOOKUP(Table3[[#This Row],[Employee ID]],Table1[[#All],[Employee ID]:[ADEmail]],10)</f>
        <v>brianna.hurley@bilearner.com</v>
      </c>
      <c r="C1472" t="s">
        <v>31218</v>
      </c>
      <c r="D1472">
        <v>5</v>
      </c>
      <c r="E1472">
        <v>5</v>
      </c>
      <c r="F1472">
        <v>3</v>
      </c>
      <c r="G1472" t="str">
        <f>VLOOKUP(Table3[[#This Row],[Employee ID]],Table1[[#All],[Employee ID]:[GenderCode]],3)</f>
        <v>Male</v>
      </c>
      <c r="H1472" t="str">
        <f>VLOOKUP(Table3[[#This Row],[Employee ID]],Table1[[#All],[Employee ID]:[JobFunctionDescription]],2)</f>
        <v>Engineer</v>
      </c>
      <c r="I1472" t="str">
        <f>VLOOKUP(Table3[[#This Row],[Employee ID]],Table1[[#All],[Employee ID]:[DepartmentType]],18)</f>
        <v xml:space="preserve">Production       </v>
      </c>
    </row>
    <row r="1473" spans="1:11">
      <c r="A1473">
        <v>2472</v>
      </c>
      <c r="B1473" t="str">
        <f>VLOOKUP(Table3[[#This Row],[Employee ID]],Table1[[#All],[Employee ID]:[ADEmail]],10)</f>
        <v>ariel.may@bilearner.com</v>
      </c>
      <c r="C1473" t="s">
        <v>31165</v>
      </c>
      <c r="D1473">
        <v>5</v>
      </c>
      <c r="E1473">
        <v>2</v>
      </c>
      <c r="F1473">
        <v>3</v>
      </c>
      <c r="G1473" t="str">
        <f>VLOOKUP(Table3[[#This Row],[Employee ID]],Table1[[#All],[Employee ID]:[GenderCode]],3)</f>
        <v>Female</v>
      </c>
      <c r="H1473" t="str">
        <f>VLOOKUP(Table3[[#This Row],[Employee ID]],Table1[[#All],[Employee ID]:[JobFunctionDescription]],2)</f>
        <v>Foreman</v>
      </c>
      <c r="I1473" t="str">
        <f>VLOOKUP(Table3[[#This Row],[Employee ID]],Table1[[#All],[Employee ID]:[DepartmentType]],18)</f>
        <v xml:space="preserve">Production       </v>
      </c>
    </row>
    <row r="1474" spans="1:11">
      <c r="A1474">
        <v>2473</v>
      </c>
      <c r="B1474" t="str">
        <f>VLOOKUP(Table3[[#This Row],[Employee ID]],Table1[[#All],[Employee ID]:[ADEmail]],10)</f>
        <v>anastasia.hardy@bilearner.com</v>
      </c>
      <c r="C1474" t="s">
        <v>31224</v>
      </c>
      <c r="D1474">
        <v>4</v>
      </c>
      <c r="E1474">
        <v>4</v>
      </c>
      <c r="F1474">
        <v>3</v>
      </c>
      <c r="G1474" t="str">
        <f>VLOOKUP(Table3[[#This Row],[Employee ID]],Table1[[#All],[Employee ID]:[GenderCode]],3)</f>
        <v>Male</v>
      </c>
      <c r="H1474" t="str">
        <f>VLOOKUP(Table3[[#This Row],[Employee ID]],Table1[[#All],[Employee ID]:[JobFunctionDescription]],2)</f>
        <v>Administrative</v>
      </c>
      <c r="I1474" t="str">
        <f>VLOOKUP(Table3[[#This Row],[Employee ID]],Table1[[#All],[Employee ID]:[DepartmentType]],18)</f>
        <v xml:space="preserve">Production       </v>
      </c>
    </row>
    <row r="1475" spans="1:11">
      <c r="A1475">
        <v>2474</v>
      </c>
      <c r="B1475" t="str">
        <f>VLOOKUP(Table3[[#This Row],[Employee ID]],Table1[[#All],[Employee ID]:[ADEmail]],10)</f>
        <v>aliana.blake@bilearner.com</v>
      </c>
      <c r="C1475" s="2">
        <v>45266</v>
      </c>
      <c r="D1475">
        <v>4</v>
      </c>
      <c r="E1475">
        <v>5</v>
      </c>
      <c r="F1475">
        <v>2</v>
      </c>
      <c r="G1475" t="str">
        <f>VLOOKUP(Table3[[#This Row],[Employee ID]],Table1[[#All],[Employee ID]:[GenderCode]],3)</f>
        <v>Male</v>
      </c>
      <c r="H1475" t="str">
        <f>VLOOKUP(Table3[[#This Row],[Employee ID]],Table1[[#All],[Employee ID]:[JobFunctionDescription]],2)</f>
        <v>Technician</v>
      </c>
      <c r="I1475" t="str">
        <f>VLOOKUP(Table3[[#This Row],[Employee ID]],Table1[[#All],[Employee ID]:[DepartmentType]],18)</f>
        <v xml:space="preserve">Production       </v>
      </c>
      <c r="K1475" s="2"/>
    </row>
    <row r="1476" spans="1:11">
      <c r="A1476">
        <v>2475</v>
      </c>
      <c r="B1476" t="str">
        <f>VLOOKUP(Table3[[#This Row],[Employee ID]],Table1[[#All],[Employee ID]:[ADEmail]],10)</f>
        <v>houston.burnett@bilearner.com</v>
      </c>
      <c r="C1476" t="s">
        <v>31290</v>
      </c>
      <c r="D1476">
        <v>1</v>
      </c>
      <c r="E1476">
        <v>4</v>
      </c>
      <c r="F1476">
        <v>1</v>
      </c>
      <c r="G1476" t="str">
        <f>VLOOKUP(Table3[[#This Row],[Employee ID]],Table1[[#All],[Employee ID]:[GenderCode]],3)</f>
        <v>Male</v>
      </c>
      <c r="H1476" t="str">
        <f>VLOOKUP(Table3[[#This Row],[Employee ID]],Table1[[#All],[Employee ID]:[JobFunctionDescription]],2)</f>
        <v>Splicer</v>
      </c>
      <c r="I1476" t="str">
        <f>VLOOKUP(Table3[[#This Row],[Employee ID]],Table1[[#All],[Employee ID]:[DepartmentType]],18)</f>
        <v xml:space="preserve">Production       </v>
      </c>
    </row>
    <row r="1477" spans="1:11">
      <c r="A1477">
        <v>2476</v>
      </c>
      <c r="B1477" t="str">
        <f>VLOOKUP(Table3[[#This Row],[Employee ID]],Table1[[#All],[Employee ID]:[ADEmail]],10)</f>
        <v>case.conley@bilearner.com</v>
      </c>
      <c r="C1477" t="s">
        <v>31217</v>
      </c>
      <c r="D1477">
        <v>3</v>
      </c>
      <c r="E1477">
        <v>5</v>
      </c>
      <c r="F1477">
        <v>5</v>
      </c>
      <c r="G1477" t="str">
        <f>VLOOKUP(Table3[[#This Row],[Employee ID]],Table1[[#All],[Employee ID]:[GenderCode]],3)</f>
        <v>Male</v>
      </c>
      <c r="H1477" t="str">
        <f>VLOOKUP(Table3[[#This Row],[Employee ID]],Table1[[#All],[Employee ID]:[JobFunctionDescription]],2)</f>
        <v>Runner</v>
      </c>
      <c r="I1477" t="str">
        <f>VLOOKUP(Table3[[#This Row],[Employee ID]],Table1[[#All],[Employee ID]:[DepartmentType]],18)</f>
        <v>Executive Office</v>
      </c>
    </row>
    <row r="1478" spans="1:11">
      <c r="A1478">
        <v>2477</v>
      </c>
      <c r="B1478" t="str">
        <f>VLOOKUP(Table3[[#This Row],[Employee ID]],Table1[[#All],[Employee ID]:[ADEmail]],10)</f>
        <v>trevin.shannon@bilearner.com</v>
      </c>
      <c r="C1478" s="2">
        <v>45170</v>
      </c>
      <c r="D1478">
        <v>4</v>
      </c>
      <c r="E1478">
        <v>4</v>
      </c>
      <c r="F1478">
        <v>3</v>
      </c>
      <c r="G1478" t="str">
        <f>VLOOKUP(Table3[[#This Row],[Employee ID]],Table1[[#All],[Employee ID]:[GenderCode]],3)</f>
        <v>Female</v>
      </c>
      <c r="H1478" t="str">
        <f>VLOOKUP(Table3[[#This Row],[Employee ID]],Table1[[#All],[Employee ID]:[JobFunctionDescription]],2)</f>
        <v>Laborer</v>
      </c>
      <c r="I1478" t="str">
        <f>VLOOKUP(Table3[[#This Row],[Employee ID]],Table1[[#All],[Employee ID]:[DepartmentType]],18)</f>
        <v>Sales</v>
      </c>
      <c r="K1478" s="2"/>
    </row>
    <row r="1479" spans="1:11">
      <c r="A1479">
        <v>2478</v>
      </c>
      <c r="B1479" t="str">
        <f>VLOOKUP(Table3[[#This Row],[Employee ID]],Table1[[#All],[Employee ID]:[ADEmail]],10)</f>
        <v>braden.nicholson@bilearner.com</v>
      </c>
      <c r="C1479" t="s">
        <v>31162</v>
      </c>
      <c r="D1479">
        <v>4</v>
      </c>
      <c r="E1479">
        <v>4</v>
      </c>
      <c r="F1479">
        <v>1</v>
      </c>
      <c r="G1479" t="str">
        <f>VLOOKUP(Table3[[#This Row],[Employee ID]],Table1[[#All],[Employee ID]:[GenderCode]],3)</f>
        <v>Female</v>
      </c>
      <c r="H1479" t="str">
        <f>VLOOKUP(Table3[[#This Row],[Employee ID]],Table1[[#All],[Employee ID]:[JobFunctionDescription]],2)</f>
        <v>Flagger</v>
      </c>
      <c r="I1479" t="str">
        <f>VLOOKUP(Table3[[#This Row],[Employee ID]],Table1[[#All],[Employee ID]:[DepartmentType]],18)</f>
        <v xml:space="preserve">Production       </v>
      </c>
    </row>
    <row r="1480" spans="1:11">
      <c r="A1480">
        <v>2479</v>
      </c>
      <c r="B1480" t="str">
        <f>VLOOKUP(Table3[[#This Row],[Employee ID]],Table1[[#All],[Employee ID]:[ADEmail]],10)</f>
        <v>mireya.sutton@bilearner.com</v>
      </c>
      <c r="C1480" t="s">
        <v>31126</v>
      </c>
      <c r="D1480">
        <v>2</v>
      </c>
      <c r="E1480">
        <v>1</v>
      </c>
      <c r="F1480">
        <v>2</v>
      </c>
      <c r="G1480" t="str">
        <f>VLOOKUP(Table3[[#This Row],[Employee ID]],Table1[[#All],[Employee ID]:[GenderCode]],3)</f>
        <v>Female</v>
      </c>
      <c r="H1480" t="str">
        <f>VLOOKUP(Table3[[#This Row],[Employee ID]],Table1[[#All],[Employee ID]:[JobFunctionDescription]],2)</f>
        <v>Laborer</v>
      </c>
      <c r="I1480" t="str">
        <f>VLOOKUP(Table3[[#This Row],[Employee ID]],Table1[[#All],[Employee ID]:[DepartmentType]],18)</f>
        <v>IT/IS</v>
      </c>
    </row>
    <row r="1481" spans="1:11">
      <c r="A1481">
        <v>2480</v>
      </c>
      <c r="B1481" t="str">
        <f>VLOOKUP(Table3[[#This Row],[Employee ID]],Table1[[#All],[Employee ID]:[ADEmail]],10)</f>
        <v>jason.foss@bilearner.com</v>
      </c>
      <c r="C1481" s="2">
        <v>45262</v>
      </c>
      <c r="D1481">
        <v>3</v>
      </c>
      <c r="E1481">
        <v>2</v>
      </c>
      <c r="F1481">
        <v>3</v>
      </c>
      <c r="G1481" t="str">
        <f>VLOOKUP(Table3[[#This Row],[Employee ID]],Table1[[#All],[Employee ID]:[GenderCode]],3)</f>
        <v>Male</v>
      </c>
      <c r="H1481" t="str">
        <f>VLOOKUP(Table3[[#This Row],[Employee ID]],Table1[[#All],[Employee ID]:[JobFunctionDescription]],2)</f>
        <v>Technician</v>
      </c>
      <c r="I1481" t="str">
        <f>VLOOKUP(Table3[[#This Row],[Employee ID]],Table1[[#All],[Employee ID]:[DepartmentType]],18)</f>
        <v>IT/IS</v>
      </c>
      <c r="K1481" s="2"/>
    </row>
    <row r="1482" spans="1:11">
      <c r="A1482">
        <v>2481</v>
      </c>
      <c r="B1482" t="str">
        <f>VLOOKUP(Table3[[#This Row],[Employee ID]],Table1[[#All],[Employee ID]:[ADEmail]],10)</f>
        <v>simon.roup@bilearner.com</v>
      </c>
      <c r="C1482" s="2">
        <v>44750</v>
      </c>
      <c r="D1482">
        <v>2</v>
      </c>
      <c r="E1482">
        <v>5</v>
      </c>
      <c r="F1482">
        <v>1</v>
      </c>
      <c r="G1482" t="str">
        <f>VLOOKUP(Table3[[#This Row],[Employee ID]],Table1[[#All],[Employee ID]:[GenderCode]],3)</f>
        <v>Male</v>
      </c>
      <c r="H1482" t="str">
        <f>VLOOKUP(Table3[[#This Row],[Employee ID]],Table1[[#All],[Employee ID]:[JobFunctionDescription]],2)</f>
        <v>Lineman</v>
      </c>
      <c r="I1482" t="str">
        <f>VLOOKUP(Table3[[#This Row],[Employee ID]],Table1[[#All],[Employee ID]:[DepartmentType]],18)</f>
        <v>IT/IS</v>
      </c>
      <c r="K1482" s="2"/>
    </row>
    <row r="1483" spans="1:11">
      <c r="A1483">
        <v>2482</v>
      </c>
      <c r="B1483" t="str">
        <f>VLOOKUP(Table3[[#This Row],[Employee ID]],Table1[[#All],[Employee ID]:[ADEmail]],10)</f>
        <v>eric.dougall@bilearner.com</v>
      </c>
      <c r="C1483" t="s">
        <v>31100</v>
      </c>
      <c r="D1483">
        <v>4</v>
      </c>
      <c r="E1483">
        <v>2</v>
      </c>
      <c r="F1483">
        <v>5</v>
      </c>
      <c r="G1483" t="str">
        <f>VLOOKUP(Table3[[#This Row],[Employee ID]],Table1[[#All],[Employee ID]:[GenderCode]],3)</f>
        <v>Male</v>
      </c>
      <c r="H1483" t="str">
        <f>VLOOKUP(Table3[[#This Row],[Employee ID]],Table1[[#All],[Employee ID]:[JobFunctionDescription]],2)</f>
        <v>Manager</v>
      </c>
      <c r="I1483" t="str">
        <f>VLOOKUP(Table3[[#This Row],[Employee ID]],Table1[[#All],[Employee ID]:[DepartmentType]],18)</f>
        <v>IT/IS</v>
      </c>
    </row>
    <row r="1484" spans="1:11">
      <c r="A1484">
        <v>2483</v>
      </c>
      <c r="B1484" t="str">
        <f>VLOOKUP(Table3[[#This Row],[Employee ID]],Table1[[#All],[Employee ID]:[ADEmail]],10)</f>
        <v>peter.monroe@bilearner.com</v>
      </c>
      <c r="C1484" s="2">
        <v>45141</v>
      </c>
      <c r="D1484">
        <v>5</v>
      </c>
      <c r="E1484">
        <v>1</v>
      </c>
      <c r="F1484">
        <v>3</v>
      </c>
      <c r="G1484" t="str">
        <f>VLOOKUP(Table3[[#This Row],[Employee ID]],Table1[[#All],[Employee ID]:[GenderCode]],3)</f>
        <v>Male</v>
      </c>
      <c r="H1484" t="str">
        <f>VLOOKUP(Table3[[#This Row],[Employee ID]],Table1[[#All],[Employee ID]:[JobFunctionDescription]],2)</f>
        <v>Engineer</v>
      </c>
      <c r="I1484" t="str">
        <f>VLOOKUP(Table3[[#This Row],[Employee ID]],Table1[[#All],[Employee ID]:[DepartmentType]],18)</f>
        <v>IT/IS</v>
      </c>
      <c r="K1484" s="2"/>
    </row>
    <row r="1485" spans="1:11">
      <c r="A1485">
        <v>2484</v>
      </c>
      <c r="B1485" t="str">
        <f>VLOOKUP(Table3[[#This Row],[Employee ID]],Table1[[#All],[Employee ID]:[ADEmail]],10)</f>
        <v>brian.champaigne@bilearner.com</v>
      </c>
      <c r="C1485" s="2">
        <v>44932</v>
      </c>
      <c r="D1485">
        <v>1</v>
      </c>
      <c r="E1485">
        <v>2</v>
      </c>
      <c r="F1485">
        <v>2</v>
      </c>
      <c r="G1485" t="str">
        <f>VLOOKUP(Table3[[#This Row],[Employee ID]],Table1[[#All],[Employee ID]:[GenderCode]],3)</f>
        <v>Male</v>
      </c>
      <c r="H1485" t="str">
        <f>VLOOKUP(Table3[[#This Row],[Employee ID]],Table1[[#All],[Employee ID]:[JobFunctionDescription]],2)</f>
        <v>Laborer</v>
      </c>
      <c r="I1485" t="str">
        <f>VLOOKUP(Table3[[#This Row],[Employee ID]],Table1[[#All],[Employee ID]:[DepartmentType]],18)</f>
        <v>IT/IS</v>
      </c>
      <c r="K1485" s="2"/>
    </row>
    <row r="1486" spans="1:11">
      <c r="A1486">
        <v>2485</v>
      </c>
      <c r="B1486" t="str">
        <f>VLOOKUP(Table3[[#This Row],[Employee ID]],Table1[[#All],[Employee ID]:[ADEmail]],10)</f>
        <v>alex.sweetwater@bilearner.com</v>
      </c>
      <c r="C1486" t="s">
        <v>31300</v>
      </c>
      <c r="D1486">
        <v>3</v>
      </c>
      <c r="E1486">
        <v>5</v>
      </c>
      <c r="F1486">
        <v>5</v>
      </c>
      <c r="G1486" t="str">
        <f>VLOOKUP(Table3[[#This Row],[Employee ID]],Table1[[#All],[Employee ID]:[GenderCode]],3)</f>
        <v>Male</v>
      </c>
      <c r="H1486" t="str">
        <f>VLOOKUP(Table3[[#This Row],[Employee ID]],Table1[[#All],[Employee ID]:[JobFunctionDescription]],2)</f>
        <v>Supervisor</v>
      </c>
      <c r="I1486" t="str">
        <f>VLOOKUP(Table3[[#This Row],[Employee ID]],Table1[[#All],[Employee ID]:[DepartmentType]],18)</f>
        <v>Software Engineering</v>
      </c>
    </row>
    <row r="1487" spans="1:11">
      <c r="A1487">
        <v>2486</v>
      </c>
      <c r="B1487" t="str">
        <f>VLOOKUP(Table3[[#This Row],[Employee ID]],Table1[[#All],[Employee ID]:[ADEmail]],10)</f>
        <v>ricardo.ruiz@bilearner.com</v>
      </c>
      <c r="C1487" t="s">
        <v>31225</v>
      </c>
      <c r="D1487">
        <v>1</v>
      </c>
      <c r="E1487">
        <v>1</v>
      </c>
      <c r="F1487">
        <v>5</v>
      </c>
      <c r="G1487" t="str">
        <f>VLOOKUP(Table3[[#This Row],[Employee ID]],Table1[[#All],[Employee ID]:[GenderCode]],3)</f>
        <v>Male</v>
      </c>
      <c r="H1487" t="str">
        <f>VLOOKUP(Table3[[#This Row],[Employee ID]],Table1[[#All],[Employee ID]:[JobFunctionDescription]],2)</f>
        <v>Coordinator</v>
      </c>
      <c r="I1487" t="str">
        <f>VLOOKUP(Table3[[#This Row],[Employee ID]],Table1[[#All],[Employee ID]:[DepartmentType]],18)</f>
        <v>IT/IS</v>
      </c>
    </row>
    <row r="1488" spans="1:11">
      <c r="A1488">
        <v>2487</v>
      </c>
      <c r="B1488" t="str">
        <f>VLOOKUP(Table3[[#This Row],[Employee ID]],Table1[[#All],[Employee ID]:[ADEmail]],10)</f>
        <v>leo.cooper@bilearner.com</v>
      </c>
      <c r="C1488" s="2">
        <v>45082</v>
      </c>
      <c r="D1488">
        <v>1</v>
      </c>
      <c r="E1488">
        <v>1</v>
      </c>
      <c r="F1488">
        <v>4</v>
      </c>
      <c r="G1488" t="str">
        <f>VLOOKUP(Table3[[#This Row],[Employee ID]],Table1[[#All],[Employee ID]:[GenderCode]],3)</f>
        <v>Male</v>
      </c>
      <c r="H1488" t="str">
        <f>VLOOKUP(Table3[[#This Row],[Employee ID]],Table1[[#All],[Employee ID]:[JobFunctionDescription]],2)</f>
        <v>Laborer</v>
      </c>
      <c r="I1488" t="str">
        <f>VLOOKUP(Table3[[#This Row],[Employee ID]],Table1[[#All],[Employee ID]:[DepartmentType]],18)</f>
        <v>IT/IS</v>
      </c>
      <c r="K1488" s="2"/>
    </row>
    <row r="1489" spans="1:11">
      <c r="A1489">
        <v>2488</v>
      </c>
      <c r="B1489" t="str">
        <f>VLOOKUP(Table3[[#This Row],[Employee ID]],Table1[[#All],[Employee ID]:[ADEmail]],10)</f>
        <v>braedon.welch@bilearner.com</v>
      </c>
      <c r="C1489" s="2">
        <v>45200</v>
      </c>
      <c r="D1489">
        <v>2</v>
      </c>
      <c r="E1489">
        <v>4</v>
      </c>
      <c r="F1489">
        <v>5</v>
      </c>
      <c r="G1489" t="str">
        <f>VLOOKUP(Table3[[#This Row],[Employee ID]],Table1[[#All],[Employee ID]:[GenderCode]],3)</f>
        <v>Male</v>
      </c>
      <c r="H1489" t="str">
        <f>VLOOKUP(Table3[[#This Row],[Employee ID]],Table1[[#All],[Employee ID]:[JobFunctionDescription]],2)</f>
        <v>Tower Hand</v>
      </c>
      <c r="I1489" t="str">
        <f>VLOOKUP(Table3[[#This Row],[Employee ID]],Table1[[#All],[Employee ID]:[DepartmentType]],18)</f>
        <v>IT/IS</v>
      </c>
      <c r="K1489" s="2"/>
    </row>
    <row r="1490" spans="1:11">
      <c r="A1490">
        <v>2489</v>
      </c>
      <c r="B1490" t="str">
        <f>VLOOKUP(Table3[[#This Row],[Employee ID]],Table1[[#All],[Employee ID]:[ADEmail]],10)</f>
        <v>graham.villa@bilearner.com</v>
      </c>
      <c r="C1490" t="s">
        <v>31232</v>
      </c>
      <c r="D1490">
        <v>1</v>
      </c>
      <c r="E1490">
        <v>3</v>
      </c>
      <c r="F1490">
        <v>2</v>
      </c>
      <c r="G1490" t="str">
        <f>VLOOKUP(Table3[[#This Row],[Employee ID]],Table1[[#All],[Employee ID]:[GenderCode]],3)</f>
        <v>Male</v>
      </c>
      <c r="H1490" t="str">
        <f>VLOOKUP(Table3[[#This Row],[Employee ID]],Table1[[#All],[Employee ID]:[JobFunctionDescription]],2)</f>
        <v>Technician</v>
      </c>
      <c r="I1490" t="str">
        <f>VLOOKUP(Table3[[#This Row],[Employee ID]],Table1[[#All],[Employee ID]:[DepartmentType]],18)</f>
        <v>IT/IS</v>
      </c>
    </row>
    <row r="1491" spans="1:11">
      <c r="A1491">
        <v>2490</v>
      </c>
      <c r="B1491" t="str">
        <f>VLOOKUP(Table3[[#This Row],[Employee ID]],Table1[[#All],[Employee ID]:[ADEmail]],10)</f>
        <v>kyle.ali@bilearner.com</v>
      </c>
      <c r="C1491" t="s">
        <v>31258</v>
      </c>
      <c r="D1491">
        <v>2</v>
      </c>
      <c r="E1491">
        <v>2</v>
      </c>
      <c r="F1491">
        <v>4</v>
      </c>
      <c r="G1491" t="str">
        <f>VLOOKUP(Table3[[#This Row],[Employee ID]],Table1[[#All],[Employee ID]:[GenderCode]],3)</f>
        <v>Male</v>
      </c>
      <c r="H1491" t="str">
        <f>VLOOKUP(Table3[[#This Row],[Employee ID]],Table1[[#All],[Employee ID]:[JobFunctionDescription]],2)</f>
        <v>Laborer</v>
      </c>
      <c r="I1491" t="str">
        <f>VLOOKUP(Table3[[#This Row],[Employee ID]],Table1[[#All],[Employee ID]:[DepartmentType]],18)</f>
        <v>IT/IS</v>
      </c>
    </row>
    <row r="1492" spans="1:11">
      <c r="A1492">
        <v>2491</v>
      </c>
      <c r="B1492" t="str">
        <f>VLOOKUP(Table3[[#This Row],[Employee ID]],Table1[[#All],[Employee ID]:[ADEmail]],10)</f>
        <v>giovanna.romero@bilearner.com</v>
      </c>
      <c r="C1492" t="s">
        <v>31135</v>
      </c>
      <c r="D1492">
        <v>4</v>
      </c>
      <c r="E1492">
        <v>5</v>
      </c>
      <c r="F1492">
        <v>2</v>
      </c>
      <c r="G1492" t="str">
        <f>VLOOKUP(Table3[[#This Row],[Employee ID]],Table1[[#All],[Employee ID]:[GenderCode]],3)</f>
        <v>Male</v>
      </c>
      <c r="H1492" t="str">
        <f>VLOOKUP(Table3[[#This Row],[Employee ID]],Table1[[#All],[Employee ID]:[JobFunctionDescription]],2)</f>
        <v>Flagger</v>
      </c>
      <c r="I1492" t="str">
        <f>VLOOKUP(Table3[[#This Row],[Employee ID]],Table1[[#All],[Employee ID]:[DepartmentType]],18)</f>
        <v>Software Engineering</v>
      </c>
    </row>
    <row r="1493" spans="1:11">
      <c r="A1493">
        <v>2492</v>
      </c>
      <c r="B1493" t="str">
        <f>VLOOKUP(Table3[[#This Row],[Employee ID]],Table1[[#All],[Employee ID]:[ADEmail]],10)</f>
        <v>natalya.norman@bilearner.com</v>
      </c>
      <c r="C1493" s="2">
        <v>44958</v>
      </c>
      <c r="D1493">
        <v>3</v>
      </c>
      <c r="E1493">
        <v>2</v>
      </c>
      <c r="F1493">
        <v>5</v>
      </c>
      <c r="G1493" t="str">
        <f>VLOOKUP(Table3[[#This Row],[Employee ID]],Table1[[#All],[Employee ID]:[GenderCode]],3)</f>
        <v>Male</v>
      </c>
      <c r="H1493" t="str">
        <f>VLOOKUP(Table3[[#This Row],[Employee ID]],Table1[[#All],[Employee ID]:[JobFunctionDescription]],2)</f>
        <v>Laborer</v>
      </c>
      <c r="I1493" t="str">
        <f>VLOOKUP(Table3[[#This Row],[Employee ID]],Table1[[#All],[Employee ID]:[DepartmentType]],18)</f>
        <v>Software Engineering</v>
      </c>
      <c r="K1493" s="2"/>
    </row>
    <row r="1494" spans="1:11">
      <c r="A1494">
        <v>2493</v>
      </c>
      <c r="B1494" t="str">
        <f>VLOOKUP(Table3[[#This Row],[Employee ID]],Table1[[#All],[Employee ID]:[ADEmail]],10)</f>
        <v>connor.carrillo@bilearner.com</v>
      </c>
      <c r="C1494" t="s">
        <v>31218</v>
      </c>
      <c r="D1494">
        <v>1</v>
      </c>
      <c r="E1494">
        <v>3</v>
      </c>
      <c r="F1494">
        <v>1</v>
      </c>
      <c r="G1494" t="str">
        <f>VLOOKUP(Table3[[#This Row],[Employee ID]],Table1[[#All],[Employee ID]:[GenderCode]],3)</f>
        <v>Male</v>
      </c>
      <c r="H1494" t="str">
        <f>VLOOKUP(Table3[[#This Row],[Employee ID]],Table1[[#All],[Employee ID]:[JobFunctionDescription]],2)</f>
        <v>Driller</v>
      </c>
      <c r="I1494" t="str">
        <f>VLOOKUP(Table3[[#This Row],[Employee ID]],Table1[[#All],[Employee ID]:[DepartmentType]],18)</f>
        <v>Software Engineering</v>
      </c>
    </row>
    <row r="1495" spans="1:11">
      <c r="A1495">
        <v>2494</v>
      </c>
      <c r="B1495" t="str">
        <f>VLOOKUP(Table3[[#This Row],[Employee ID]],Table1[[#All],[Employee ID]:[ADEmail]],10)</f>
        <v>owen.burch@bilearner.com</v>
      </c>
      <c r="C1495" s="2">
        <v>44723</v>
      </c>
      <c r="D1495">
        <v>1</v>
      </c>
      <c r="E1495">
        <v>1</v>
      </c>
      <c r="F1495">
        <v>1</v>
      </c>
      <c r="G1495" t="str">
        <f>VLOOKUP(Table3[[#This Row],[Employee ID]],Table1[[#All],[Employee ID]:[GenderCode]],3)</f>
        <v>Male</v>
      </c>
      <c r="H1495" t="str">
        <f>VLOOKUP(Table3[[#This Row],[Employee ID]],Table1[[#All],[Employee ID]:[JobFunctionDescription]],2)</f>
        <v>Laborer</v>
      </c>
      <c r="I1495" t="str">
        <f>VLOOKUP(Table3[[#This Row],[Employee ID]],Table1[[#All],[Employee ID]:[DepartmentType]],18)</f>
        <v>IT/IS</v>
      </c>
      <c r="K1495" s="2"/>
    </row>
    <row r="1496" spans="1:11">
      <c r="A1496">
        <v>2495</v>
      </c>
      <c r="B1496" t="str">
        <f>VLOOKUP(Table3[[#This Row],[Employee ID]],Table1[[#All],[Employee ID]:[ADEmail]],10)</f>
        <v>abel.bush@bilearner.com</v>
      </c>
      <c r="C1496" s="2">
        <v>45200</v>
      </c>
      <c r="D1496">
        <v>5</v>
      </c>
      <c r="E1496">
        <v>1</v>
      </c>
      <c r="F1496">
        <v>2</v>
      </c>
      <c r="G1496" t="str">
        <f>VLOOKUP(Table3[[#This Row],[Employee ID]],Table1[[#All],[Employee ID]:[GenderCode]],3)</f>
        <v>Male</v>
      </c>
      <c r="H1496" t="str">
        <f>VLOOKUP(Table3[[#This Row],[Employee ID]],Table1[[#All],[Employee ID]:[JobFunctionDescription]],2)</f>
        <v>Engineer</v>
      </c>
      <c r="I1496" t="str">
        <f>VLOOKUP(Table3[[#This Row],[Employee ID]],Table1[[#All],[Employee ID]:[DepartmentType]],18)</f>
        <v>IT/IS</v>
      </c>
      <c r="K1496" s="2"/>
    </row>
    <row r="1497" spans="1:11">
      <c r="A1497">
        <v>2496</v>
      </c>
      <c r="B1497" t="str">
        <f>VLOOKUP(Table3[[#This Row],[Employee ID]],Table1[[#All],[Employee ID]:[ADEmail]],10)</f>
        <v>selina.mullins@bilearner.com</v>
      </c>
      <c r="C1497" t="s">
        <v>31289</v>
      </c>
      <c r="D1497">
        <v>2</v>
      </c>
      <c r="E1497">
        <v>3</v>
      </c>
      <c r="F1497">
        <v>3</v>
      </c>
      <c r="G1497" t="str">
        <f>VLOOKUP(Table3[[#This Row],[Employee ID]],Table1[[#All],[Employee ID]:[GenderCode]],3)</f>
        <v>Male</v>
      </c>
      <c r="H1497" t="str">
        <f>VLOOKUP(Table3[[#This Row],[Employee ID]],Table1[[#All],[Employee ID]:[JobFunctionDescription]],2)</f>
        <v>Operator</v>
      </c>
      <c r="I1497" t="str">
        <f>VLOOKUP(Table3[[#This Row],[Employee ID]],Table1[[#All],[Employee ID]:[DepartmentType]],18)</f>
        <v>IT/IS</v>
      </c>
    </row>
    <row r="1498" spans="1:11">
      <c r="A1498">
        <v>2497</v>
      </c>
      <c r="B1498" t="str">
        <f>VLOOKUP(Table3[[#This Row],[Employee ID]],Table1[[#All],[Employee ID]:[ADEmail]],10)</f>
        <v>marilyn.chaney@bilearner.com</v>
      </c>
      <c r="C1498" t="s">
        <v>31274</v>
      </c>
      <c r="D1498">
        <v>5</v>
      </c>
      <c r="E1498">
        <v>2</v>
      </c>
      <c r="F1498">
        <v>5</v>
      </c>
      <c r="G1498" t="str">
        <f>VLOOKUP(Table3[[#This Row],[Employee ID]],Table1[[#All],[Employee ID]:[GenderCode]],3)</f>
        <v>Male</v>
      </c>
      <c r="H1498" t="str">
        <f>VLOOKUP(Table3[[#This Row],[Employee ID]],Table1[[#All],[Employee ID]:[JobFunctionDescription]],2)</f>
        <v>Technician</v>
      </c>
      <c r="I1498" t="str">
        <f>VLOOKUP(Table3[[#This Row],[Employee ID]],Table1[[#All],[Employee ID]:[DepartmentType]],18)</f>
        <v>IT/IS</v>
      </c>
    </row>
    <row r="1499" spans="1:11">
      <c r="A1499">
        <v>2498</v>
      </c>
      <c r="B1499" t="str">
        <f>VLOOKUP(Table3[[#This Row],[Employee ID]],Table1[[#All],[Employee ID]:[ADEmail]],10)</f>
        <v>camron.keller@bilearner.com</v>
      </c>
      <c r="C1499" s="2">
        <v>45053</v>
      </c>
      <c r="D1499">
        <v>5</v>
      </c>
      <c r="E1499">
        <v>3</v>
      </c>
      <c r="F1499">
        <v>5</v>
      </c>
      <c r="G1499" t="str">
        <f>VLOOKUP(Table3[[#This Row],[Employee ID]],Table1[[#All],[Employee ID]:[GenderCode]],3)</f>
        <v>Female</v>
      </c>
      <c r="H1499" t="str">
        <f>VLOOKUP(Table3[[#This Row],[Employee ID]],Table1[[#All],[Employee ID]:[JobFunctionDescription]],2)</f>
        <v>Foreman</v>
      </c>
      <c r="I1499" t="str">
        <f>VLOOKUP(Table3[[#This Row],[Employee ID]],Table1[[#All],[Employee ID]:[DepartmentType]],18)</f>
        <v>IT/IS</v>
      </c>
      <c r="K1499" s="2"/>
    </row>
    <row r="1500" spans="1:11">
      <c r="A1500">
        <v>2499</v>
      </c>
      <c r="B1500" t="str">
        <f>VLOOKUP(Table3[[#This Row],[Employee ID]],Table1[[#All],[Employee ID]:[ADEmail]],10)</f>
        <v>ali.benjamin@bilearner.com</v>
      </c>
      <c r="C1500" s="2">
        <v>44931</v>
      </c>
      <c r="D1500">
        <v>5</v>
      </c>
      <c r="E1500">
        <v>5</v>
      </c>
      <c r="F1500">
        <v>3</v>
      </c>
      <c r="G1500" t="str">
        <f>VLOOKUP(Table3[[#This Row],[Employee ID]],Table1[[#All],[Employee ID]:[GenderCode]],3)</f>
        <v>Male</v>
      </c>
      <c r="H1500" t="str">
        <f>VLOOKUP(Table3[[#This Row],[Employee ID]],Table1[[#All],[Employee ID]:[JobFunctionDescription]],2)</f>
        <v>Manager</v>
      </c>
      <c r="I1500" t="str">
        <f>VLOOKUP(Table3[[#This Row],[Employee ID]],Table1[[#All],[Employee ID]:[DepartmentType]],18)</f>
        <v>Software Engineering</v>
      </c>
      <c r="K1500" s="2"/>
    </row>
    <row r="1501" spans="1:11">
      <c r="A1501">
        <v>2500</v>
      </c>
      <c r="B1501" t="str">
        <f>VLOOKUP(Table3[[#This Row],[Employee ID]],Table1[[#All],[Employee ID]:[ADEmail]],10)</f>
        <v>annabelle.frederick@bilearner.com</v>
      </c>
      <c r="C1501" s="2">
        <v>44933</v>
      </c>
      <c r="D1501">
        <v>1</v>
      </c>
      <c r="E1501">
        <v>3</v>
      </c>
      <c r="F1501">
        <v>5</v>
      </c>
      <c r="G1501" t="str">
        <f>VLOOKUP(Table3[[#This Row],[Employee ID]],Table1[[#All],[Employee ID]:[GenderCode]],3)</f>
        <v>Male</v>
      </c>
      <c r="H1501" t="str">
        <f>VLOOKUP(Table3[[#This Row],[Employee ID]],Table1[[#All],[Employee ID]:[JobFunctionDescription]],2)</f>
        <v>Laborer</v>
      </c>
      <c r="I1501" t="str">
        <f>VLOOKUP(Table3[[#This Row],[Employee ID]],Table1[[#All],[Employee ID]:[DepartmentType]],18)</f>
        <v>Software Engineering</v>
      </c>
      <c r="K1501" s="2"/>
    </row>
    <row r="1502" spans="1:11">
      <c r="A1502">
        <v>2501</v>
      </c>
      <c r="B1502" t="str">
        <f>VLOOKUP(Table3[[#This Row],[Employee ID]],Table1[[#All],[Employee ID]:[ADEmail]],10)</f>
        <v>joy.sellers@bilearner.com</v>
      </c>
      <c r="C1502" t="s">
        <v>31140</v>
      </c>
      <c r="D1502">
        <v>1</v>
      </c>
      <c r="E1502">
        <v>5</v>
      </c>
      <c r="F1502">
        <v>3</v>
      </c>
      <c r="G1502" t="str">
        <f>VLOOKUP(Table3[[#This Row],[Employee ID]],Table1[[#All],[Employee ID]:[GenderCode]],3)</f>
        <v>Male</v>
      </c>
      <c r="H1502" t="str">
        <f>VLOOKUP(Table3[[#This Row],[Employee ID]],Table1[[#All],[Employee ID]:[JobFunctionDescription]],2)</f>
        <v>Manager</v>
      </c>
      <c r="I1502" t="str">
        <f>VLOOKUP(Table3[[#This Row],[Employee ID]],Table1[[#All],[Employee ID]:[DepartmentType]],18)</f>
        <v>Software Engineering</v>
      </c>
    </row>
    <row r="1503" spans="1:11">
      <c r="A1503">
        <v>2502</v>
      </c>
      <c r="B1503" t="str">
        <f>VLOOKUP(Table3[[#This Row],[Employee ID]],Table1[[#All],[Employee ID]:[ADEmail]],10)</f>
        <v>charlie.brady@bilearner.com</v>
      </c>
      <c r="C1503" t="s">
        <v>31248</v>
      </c>
      <c r="D1503">
        <v>3</v>
      </c>
      <c r="E1503">
        <v>3</v>
      </c>
      <c r="F1503">
        <v>5</v>
      </c>
      <c r="G1503" t="str">
        <f>VLOOKUP(Table3[[#This Row],[Employee ID]],Table1[[#All],[Employee ID]:[GenderCode]],3)</f>
        <v>Male</v>
      </c>
      <c r="H1503" t="str">
        <f>VLOOKUP(Table3[[#This Row],[Employee ID]],Table1[[#All],[Employee ID]:[JobFunctionDescription]],2)</f>
        <v>Supervisor</v>
      </c>
      <c r="I1503" t="str">
        <f>VLOOKUP(Table3[[#This Row],[Employee ID]],Table1[[#All],[Employee ID]:[DepartmentType]],18)</f>
        <v>Software Engineering</v>
      </c>
    </row>
    <row r="1504" spans="1:11">
      <c r="A1504">
        <v>2503</v>
      </c>
      <c r="B1504" t="str">
        <f>VLOOKUP(Table3[[#This Row],[Employee ID]],Table1[[#All],[Employee ID]:[ADEmail]],10)</f>
        <v>ally.goodman@bilearner.com</v>
      </c>
      <c r="C1504" s="2">
        <v>44724</v>
      </c>
      <c r="D1504">
        <v>1</v>
      </c>
      <c r="E1504">
        <v>1</v>
      </c>
      <c r="F1504">
        <v>1</v>
      </c>
      <c r="G1504" t="str">
        <f>VLOOKUP(Table3[[#This Row],[Employee ID]],Table1[[#All],[Employee ID]:[GenderCode]],3)</f>
        <v>Male</v>
      </c>
      <c r="H1504" t="str">
        <f>VLOOKUP(Table3[[#This Row],[Employee ID]],Table1[[#All],[Employee ID]:[JobFunctionDescription]],2)</f>
        <v>Clerk</v>
      </c>
      <c r="I1504" t="str">
        <f>VLOOKUP(Table3[[#This Row],[Employee ID]],Table1[[#All],[Employee ID]:[DepartmentType]],18)</f>
        <v>IT/IS</v>
      </c>
      <c r="K1504" s="2"/>
    </row>
    <row r="1505" spans="1:11">
      <c r="A1505">
        <v>2504</v>
      </c>
      <c r="B1505" t="str">
        <f>VLOOKUP(Table3[[#This Row],[Employee ID]],Table1[[#All],[Employee ID]:[ADEmail]],10)</f>
        <v>vanessa.zuniga@bilearner.com</v>
      </c>
      <c r="C1505" t="s">
        <v>31301</v>
      </c>
      <c r="D1505">
        <v>1</v>
      </c>
      <c r="E1505">
        <v>5</v>
      </c>
      <c r="F1505">
        <v>3</v>
      </c>
      <c r="G1505" t="str">
        <f>VLOOKUP(Table3[[#This Row],[Employee ID]],Table1[[#All],[Employee ID]:[GenderCode]],3)</f>
        <v>Male</v>
      </c>
      <c r="H1505" t="str">
        <f>VLOOKUP(Table3[[#This Row],[Employee ID]],Table1[[#All],[Employee ID]:[JobFunctionDescription]],2)</f>
        <v>Engineer</v>
      </c>
      <c r="I1505" t="str">
        <f>VLOOKUP(Table3[[#This Row],[Employee ID]],Table1[[#All],[Employee ID]:[DepartmentType]],18)</f>
        <v>IT/IS</v>
      </c>
    </row>
    <row r="1506" spans="1:11">
      <c r="A1506">
        <v>2505</v>
      </c>
      <c r="B1506" t="str">
        <f>VLOOKUP(Table3[[#This Row],[Employee ID]],Table1[[#All],[Employee ID]:[ADEmail]],10)</f>
        <v>carleigh.hendricks@bilearner.com</v>
      </c>
      <c r="C1506" t="s">
        <v>31251</v>
      </c>
      <c r="D1506">
        <v>3</v>
      </c>
      <c r="E1506">
        <v>2</v>
      </c>
      <c r="F1506">
        <v>3</v>
      </c>
      <c r="G1506" t="str">
        <f>VLOOKUP(Table3[[#This Row],[Employee ID]],Table1[[#All],[Employee ID]:[GenderCode]],3)</f>
        <v>Male</v>
      </c>
      <c r="H1506" t="str">
        <f>VLOOKUP(Table3[[#This Row],[Employee ID]],Table1[[#All],[Employee ID]:[JobFunctionDescription]],2)</f>
        <v>Tester</v>
      </c>
      <c r="I1506" t="str">
        <f>VLOOKUP(Table3[[#This Row],[Employee ID]],Table1[[#All],[Employee ID]:[DepartmentType]],18)</f>
        <v>IT/IS</v>
      </c>
    </row>
    <row r="1507" spans="1:11">
      <c r="A1507">
        <v>2506</v>
      </c>
      <c r="B1507" t="str">
        <f>VLOOKUP(Table3[[#This Row],[Employee ID]],Table1[[#All],[Employee ID]:[ADEmail]],10)</f>
        <v>trey.johnston@bilearner.com</v>
      </c>
      <c r="C1507" s="2">
        <v>44660</v>
      </c>
      <c r="D1507">
        <v>3</v>
      </c>
      <c r="E1507">
        <v>3</v>
      </c>
      <c r="F1507">
        <v>2</v>
      </c>
      <c r="G1507" t="str">
        <f>VLOOKUP(Table3[[#This Row],[Employee ID]],Table1[[#All],[Employee ID]:[GenderCode]],3)</f>
        <v>Male</v>
      </c>
      <c r="H1507" t="str">
        <f>VLOOKUP(Table3[[#This Row],[Employee ID]],Table1[[#All],[Employee ID]:[JobFunctionDescription]],2)</f>
        <v>Groundman</v>
      </c>
      <c r="I1507" t="str">
        <f>VLOOKUP(Table3[[#This Row],[Employee ID]],Table1[[#All],[Employee ID]:[DepartmentType]],18)</f>
        <v>IT/IS</v>
      </c>
      <c r="K1507" s="2"/>
    </row>
    <row r="1508" spans="1:11">
      <c r="A1508">
        <v>2507</v>
      </c>
      <c r="B1508" t="str">
        <f>VLOOKUP(Table3[[#This Row],[Employee ID]],Table1[[#All],[Employee ID]:[ADEmail]],10)</f>
        <v>adalyn.hess@bilearner.com</v>
      </c>
      <c r="C1508" t="s">
        <v>31241</v>
      </c>
      <c r="D1508">
        <v>2</v>
      </c>
      <c r="E1508">
        <v>3</v>
      </c>
      <c r="F1508">
        <v>4</v>
      </c>
      <c r="G1508" t="str">
        <f>VLOOKUP(Table3[[#This Row],[Employee ID]],Table1[[#All],[Employee ID]:[GenderCode]],3)</f>
        <v>Female</v>
      </c>
      <c r="H1508" t="str">
        <f>VLOOKUP(Table3[[#This Row],[Employee ID]],Table1[[#All],[Employee ID]:[JobFunctionDescription]],2)</f>
        <v>Foreman</v>
      </c>
      <c r="I1508" t="str">
        <f>VLOOKUP(Table3[[#This Row],[Employee ID]],Table1[[#All],[Employee ID]:[DepartmentType]],18)</f>
        <v>IT/IS</v>
      </c>
    </row>
    <row r="1509" spans="1:11">
      <c r="A1509">
        <v>2508</v>
      </c>
      <c r="B1509" t="str">
        <f>VLOOKUP(Table3[[#This Row],[Employee ID]],Table1[[#All],[Employee ID]:[ADEmail]],10)</f>
        <v>selina.tapia@bilearner.com</v>
      </c>
      <c r="C1509" s="2">
        <v>44933</v>
      </c>
      <c r="D1509">
        <v>1</v>
      </c>
      <c r="E1509">
        <v>4</v>
      </c>
      <c r="F1509">
        <v>1</v>
      </c>
      <c r="G1509" t="str">
        <f>VLOOKUP(Table3[[#This Row],[Employee ID]],Table1[[#All],[Employee ID]:[GenderCode]],3)</f>
        <v>Male</v>
      </c>
      <c r="H1509" t="str">
        <f>VLOOKUP(Table3[[#This Row],[Employee ID]],Table1[[#All],[Employee ID]:[JobFunctionDescription]],2)</f>
        <v>Technician</v>
      </c>
      <c r="I1509" t="str">
        <f>VLOOKUP(Table3[[#This Row],[Employee ID]],Table1[[#All],[Employee ID]:[DepartmentType]],18)</f>
        <v>IT/IS</v>
      </c>
      <c r="K1509" s="2"/>
    </row>
    <row r="1510" spans="1:11">
      <c r="A1510">
        <v>2509</v>
      </c>
      <c r="B1510" t="str">
        <f>VLOOKUP(Table3[[#This Row],[Employee ID]],Table1[[#All],[Employee ID]:[ADEmail]],10)</f>
        <v>madeleine.paul@bilearner.com</v>
      </c>
      <c r="C1510" s="2">
        <v>45202</v>
      </c>
      <c r="D1510">
        <v>1</v>
      </c>
      <c r="E1510">
        <v>2</v>
      </c>
      <c r="F1510">
        <v>3</v>
      </c>
      <c r="G1510" t="str">
        <f>VLOOKUP(Table3[[#This Row],[Employee ID]],Table1[[#All],[Employee ID]:[GenderCode]],3)</f>
        <v>Female</v>
      </c>
      <c r="H1510" t="str">
        <f>VLOOKUP(Table3[[#This Row],[Employee ID]],Table1[[#All],[Employee ID]:[JobFunctionDescription]],2)</f>
        <v>Engineer</v>
      </c>
      <c r="I1510" t="str">
        <f>VLOOKUP(Table3[[#This Row],[Employee ID]],Table1[[#All],[Employee ID]:[DepartmentType]],18)</f>
        <v>Software Engineering</v>
      </c>
      <c r="K1510" s="2"/>
    </row>
    <row r="1511" spans="1:11">
      <c r="A1511">
        <v>2510</v>
      </c>
      <c r="B1511" t="str">
        <f>VLOOKUP(Table3[[#This Row],[Employee ID]],Table1[[#All],[Employee ID]:[ADEmail]],10)</f>
        <v>ronald.lamb@bilearner.com</v>
      </c>
      <c r="C1511" s="2">
        <v>44843</v>
      </c>
      <c r="D1511">
        <v>2</v>
      </c>
      <c r="E1511">
        <v>2</v>
      </c>
      <c r="F1511">
        <v>2</v>
      </c>
      <c r="G1511" t="str">
        <f>VLOOKUP(Table3[[#This Row],[Employee ID]],Table1[[#All],[Employee ID]:[GenderCode]],3)</f>
        <v>Male</v>
      </c>
      <c r="H1511" t="str">
        <f>VLOOKUP(Table3[[#This Row],[Employee ID]],Table1[[#All],[Employee ID]:[JobFunctionDescription]],2)</f>
        <v>Lineman</v>
      </c>
      <c r="I1511" t="str">
        <f>VLOOKUP(Table3[[#This Row],[Employee ID]],Table1[[#All],[Employee ID]:[DepartmentType]],18)</f>
        <v>Software Engineering</v>
      </c>
      <c r="K1511" s="2"/>
    </row>
    <row r="1512" spans="1:11">
      <c r="A1512">
        <v>2511</v>
      </c>
      <c r="B1512" t="str">
        <f>VLOOKUP(Table3[[#This Row],[Employee ID]],Table1[[#All],[Employee ID]:[ADEmail]],10)</f>
        <v>ernesto.beltran@bilearner.com</v>
      </c>
      <c r="C1512" t="s">
        <v>31155</v>
      </c>
      <c r="D1512">
        <v>4</v>
      </c>
      <c r="E1512">
        <v>3</v>
      </c>
      <c r="F1512">
        <v>1</v>
      </c>
      <c r="G1512" t="str">
        <f>VLOOKUP(Table3[[#This Row],[Employee ID]],Table1[[#All],[Employee ID]:[GenderCode]],3)</f>
        <v>Male</v>
      </c>
      <c r="H1512" t="str">
        <f>VLOOKUP(Table3[[#This Row],[Employee ID]],Table1[[#All],[Employee ID]:[JobFunctionDescription]],2)</f>
        <v>Technician</v>
      </c>
      <c r="I1512" t="str">
        <f>VLOOKUP(Table3[[#This Row],[Employee ID]],Table1[[#All],[Employee ID]:[DepartmentType]],18)</f>
        <v>Software Engineering</v>
      </c>
    </row>
    <row r="1513" spans="1:11">
      <c r="A1513">
        <v>2512</v>
      </c>
      <c r="B1513" t="str">
        <f>VLOOKUP(Table3[[#This Row],[Employee ID]],Table1[[#All],[Employee ID]:[ADEmail]],10)</f>
        <v>lawrence.obrien@bilearner.com</v>
      </c>
      <c r="C1513" s="2">
        <v>44601</v>
      </c>
      <c r="D1513">
        <v>1</v>
      </c>
      <c r="E1513">
        <v>4</v>
      </c>
      <c r="F1513">
        <v>2</v>
      </c>
      <c r="G1513" t="str">
        <f>VLOOKUP(Table3[[#This Row],[Employee ID]],Table1[[#All],[Employee ID]:[GenderCode]],3)</f>
        <v>Male</v>
      </c>
      <c r="H1513" t="str">
        <f>VLOOKUP(Table3[[#This Row],[Employee ID]],Table1[[#All],[Employee ID]:[JobFunctionDescription]],2)</f>
        <v>Laborer</v>
      </c>
      <c r="I1513" t="str">
        <f>VLOOKUP(Table3[[#This Row],[Employee ID]],Table1[[#All],[Employee ID]:[DepartmentType]],18)</f>
        <v>Software Engineering</v>
      </c>
      <c r="K1513" s="2"/>
    </row>
    <row r="1514" spans="1:11">
      <c r="A1514">
        <v>2513</v>
      </c>
      <c r="B1514" t="str">
        <f>VLOOKUP(Table3[[#This Row],[Employee ID]],Table1[[#All],[Employee ID]:[ADEmail]],10)</f>
        <v>trinity.estes@bilearner.com</v>
      </c>
      <c r="C1514" t="s">
        <v>31200</v>
      </c>
      <c r="D1514">
        <v>5</v>
      </c>
      <c r="E1514">
        <v>2</v>
      </c>
      <c r="F1514">
        <v>4</v>
      </c>
      <c r="G1514" t="str">
        <f>VLOOKUP(Table3[[#This Row],[Employee ID]],Table1[[#All],[Employee ID]:[GenderCode]],3)</f>
        <v>Male</v>
      </c>
      <c r="H1514" t="str">
        <f>VLOOKUP(Table3[[#This Row],[Employee ID]],Table1[[#All],[Employee ID]:[JobFunctionDescription]],2)</f>
        <v>Engineer</v>
      </c>
      <c r="I1514" t="str">
        <f>VLOOKUP(Table3[[#This Row],[Employee ID]],Table1[[#All],[Employee ID]:[DepartmentType]],18)</f>
        <v>IT/IS</v>
      </c>
    </row>
    <row r="1515" spans="1:11">
      <c r="A1515">
        <v>2514</v>
      </c>
      <c r="B1515" t="str">
        <f>VLOOKUP(Table3[[#This Row],[Employee ID]],Table1[[#All],[Employee ID]:[ADEmail]],10)</f>
        <v>amina.bush@bilearner.com</v>
      </c>
      <c r="C1515" s="2">
        <v>45205</v>
      </c>
      <c r="D1515">
        <v>5</v>
      </c>
      <c r="E1515">
        <v>2</v>
      </c>
      <c r="F1515">
        <v>2</v>
      </c>
      <c r="G1515" t="str">
        <f>VLOOKUP(Table3[[#This Row],[Employee ID]],Table1[[#All],[Employee ID]:[GenderCode]],3)</f>
        <v>Male</v>
      </c>
      <c r="H1515" t="str">
        <f>VLOOKUP(Table3[[#This Row],[Employee ID]],Table1[[#All],[Employee ID]:[JobFunctionDescription]],2)</f>
        <v>Engineer</v>
      </c>
      <c r="I1515" t="str">
        <f>VLOOKUP(Table3[[#This Row],[Employee ID]],Table1[[#All],[Employee ID]:[DepartmentType]],18)</f>
        <v>IT/IS</v>
      </c>
      <c r="K1515" s="2"/>
    </row>
    <row r="1516" spans="1:11">
      <c r="A1516">
        <v>2515</v>
      </c>
      <c r="B1516" t="str">
        <f>VLOOKUP(Table3[[#This Row],[Employee ID]],Table1[[#All],[Employee ID]:[ADEmail]],10)</f>
        <v>mayra.lynn@bilearner.com</v>
      </c>
      <c r="C1516" t="s">
        <v>31200</v>
      </c>
      <c r="D1516">
        <v>1</v>
      </c>
      <c r="E1516">
        <v>1</v>
      </c>
      <c r="F1516">
        <v>1</v>
      </c>
      <c r="G1516" t="str">
        <f>VLOOKUP(Table3[[#This Row],[Employee ID]],Table1[[#All],[Employee ID]:[GenderCode]],3)</f>
        <v>Male</v>
      </c>
      <c r="H1516" t="str">
        <f>VLOOKUP(Table3[[#This Row],[Employee ID]],Table1[[#All],[Employee ID]:[JobFunctionDescription]],2)</f>
        <v>Administrator</v>
      </c>
      <c r="I1516" t="str">
        <f>VLOOKUP(Table3[[#This Row],[Employee ID]],Table1[[#All],[Employee ID]:[DepartmentType]],18)</f>
        <v>IT/IS</v>
      </c>
    </row>
    <row r="1517" spans="1:11">
      <c r="A1517">
        <v>2516</v>
      </c>
      <c r="B1517" t="str">
        <f>VLOOKUP(Table3[[#This Row],[Employee ID]],Table1[[#All],[Employee ID]:[ADEmail]],10)</f>
        <v>ally.brennan@bilearner.com</v>
      </c>
      <c r="C1517" t="s">
        <v>31114</v>
      </c>
      <c r="D1517">
        <v>5</v>
      </c>
      <c r="E1517">
        <v>1</v>
      </c>
      <c r="F1517">
        <v>5</v>
      </c>
      <c r="G1517" t="str">
        <f>VLOOKUP(Table3[[#This Row],[Employee ID]],Table1[[#All],[Employee ID]:[GenderCode]],3)</f>
        <v>Male</v>
      </c>
      <c r="H1517" t="str">
        <f>VLOOKUP(Table3[[#This Row],[Employee ID]],Table1[[#All],[Employee ID]:[JobFunctionDescription]],2)</f>
        <v>Laborer</v>
      </c>
      <c r="I1517" t="str">
        <f>VLOOKUP(Table3[[#This Row],[Employee ID]],Table1[[#All],[Employee ID]:[DepartmentType]],18)</f>
        <v>IT/IS</v>
      </c>
    </row>
    <row r="1518" spans="1:11">
      <c r="A1518">
        <v>2517</v>
      </c>
      <c r="B1518" t="str">
        <f>VLOOKUP(Table3[[#This Row],[Employee ID]],Table1[[#All],[Employee ID]:[ADEmail]],10)</f>
        <v>alina.benson@bilearner.com</v>
      </c>
      <c r="C1518" s="2">
        <v>45053</v>
      </c>
      <c r="D1518">
        <v>5</v>
      </c>
      <c r="E1518">
        <v>5</v>
      </c>
      <c r="F1518">
        <v>1</v>
      </c>
      <c r="G1518" t="str">
        <f>VLOOKUP(Table3[[#This Row],[Employee ID]],Table1[[#All],[Employee ID]:[GenderCode]],3)</f>
        <v>Male</v>
      </c>
      <c r="H1518" t="str">
        <f>VLOOKUP(Table3[[#This Row],[Employee ID]],Table1[[#All],[Employee ID]:[JobFunctionDescription]],2)</f>
        <v>Laborer</v>
      </c>
      <c r="I1518" t="str">
        <f>VLOOKUP(Table3[[#This Row],[Employee ID]],Table1[[#All],[Employee ID]:[DepartmentType]],18)</f>
        <v>IT/IS</v>
      </c>
      <c r="K1518" s="2"/>
    </row>
    <row r="1519" spans="1:11">
      <c r="A1519">
        <v>2518</v>
      </c>
      <c r="B1519" t="str">
        <f>VLOOKUP(Table3[[#This Row],[Employee ID]],Table1[[#All],[Employee ID]:[ADEmail]],10)</f>
        <v>rebekah.delacruz@bilearner.com</v>
      </c>
      <c r="C1519" t="s">
        <v>31127</v>
      </c>
      <c r="D1519">
        <v>4</v>
      </c>
      <c r="E1519">
        <v>2</v>
      </c>
      <c r="F1519">
        <v>1</v>
      </c>
      <c r="G1519" t="str">
        <f>VLOOKUP(Table3[[#This Row],[Employee ID]],Table1[[#All],[Employee ID]:[GenderCode]],3)</f>
        <v>Male</v>
      </c>
      <c r="H1519" t="str">
        <f>VLOOKUP(Table3[[#This Row],[Employee ID]],Table1[[#All],[Employee ID]:[JobFunctionDescription]],2)</f>
        <v>Laborer</v>
      </c>
      <c r="I1519" t="str">
        <f>VLOOKUP(Table3[[#This Row],[Employee ID]],Table1[[#All],[Employee ID]:[DepartmentType]],18)</f>
        <v>IT/IS</v>
      </c>
    </row>
    <row r="1520" spans="1:11">
      <c r="A1520">
        <v>2519</v>
      </c>
      <c r="B1520" t="str">
        <f>VLOOKUP(Table3[[#This Row],[Employee ID]],Table1[[#All],[Employee ID]:[ADEmail]],10)</f>
        <v>melody.wright@bilearner.com</v>
      </c>
      <c r="C1520" s="2">
        <v>44629</v>
      </c>
      <c r="D1520">
        <v>3</v>
      </c>
      <c r="E1520">
        <v>5</v>
      </c>
      <c r="F1520">
        <v>5</v>
      </c>
      <c r="G1520" t="str">
        <f>VLOOKUP(Table3[[#This Row],[Employee ID]],Table1[[#All],[Employee ID]:[GenderCode]],3)</f>
        <v>Female</v>
      </c>
      <c r="H1520" t="str">
        <f>VLOOKUP(Table3[[#This Row],[Employee ID]],Table1[[#All],[Employee ID]:[JobFunctionDescription]],2)</f>
        <v>Splicer</v>
      </c>
      <c r="I1520" t="str">
        <f>VLOOKUP(Table3[[#This Row],[Employee ID]],Table1[[#All],[Employee ID]:[DepartmentType]],18)</f>
        <v>Software Engineering</v>
      </c>
      <c r="K1520" s="2"/>
    </row>
    <row r="1521" spans="1:11">
      <c r="A1521">
        <v>2520</v>
      </c>
      <c r="B1521" t="str">
        <f>VLOOKUP(Table3[[#This Row],[Employee ID]],Table1[[#All],[Employee ID]:[ADEmail]],10)</f>
        <v>richard.oconnell@bilearner.com</v>
      </c>
      <c r="C1521" s="2">
        <v>45079</v>
      </c>
      <c r="D1521">
        <v>2</v>
      </c>
      <c r="E1521">
        <v>1</v>
      </c>
      <c r="F1521">
        <v>1</v>
      </c>
      <c r="G1521" t="str">
        <f>VLOOKUP(Table3[[#This Row],[Employee ID]],Table1[[#All],[Employee ID]:[GenderCode]],3)</f>
        <v>Male</v>
      </c>
      <c r="H1521" t="str">
        <f>VLOOKUP(Table3[[#This Row],[Employee ID]],Table1[[#All],[Employee ID]:[JobFunctionDescription]],2)</f>
        <v>Coordinator</v>
      </c>
      <c r="I1521" t="str">
        <f>VLOOKUP(Table3[[#This Row],[Employee ID]],Table1[[#All],[Employee ID]:[DepartmentType]],18)</f>
        <v>Software Engineering</v>
      </c>
      <c r="K1521" s="2"/>
    </row>
    <row r="1522" spans="1:11">
      <c r="A1522">
        <v>2521</v>
      </c>
      <c r="B1522" t="str">
        <f>VLOOKUP(Table3[[#This Row],[Employee ID]],Table1[[#All],[Employee ID]:[ADEmail]],10)</f>
        <v>olivia.goodman@bilearner.com</v>
      </c>
      <c r="C1522" s="2">
        <v>45113</v>
      </c>
      <c r="D1522">
        <v>4</v>
      </c>
      <c r="E1522">
        <v>4</v>
      </c>
      <c r="F1522">
        <v>4</v>
      </c>
      <c r="G1522" t="str">
        <f>VLOOKUP(Table3[[#This Row],[Employee ID]],Table1[[#All],[Employee ID]:[GenderCode]],3)</f>
        <v>Male</v>
      </c>
      <c r="H1522" t="str">
        <f>VLOOKUP(Table3[[#This Row],[Employee ID]],Table1[[#All],[Employee ID]:[JobFunctionDescription]],2)</f>
        <v>Engineer</v>
      </c>
      <c r="I1522" t="str">
        <f>VLOOKUP(Table3[[#This Row],[Employee ID]],Table1[[#All],[Employee ID]:[DepartmentType]],18)</f>
        <v>Software Engineering</v>
      </c>
      <c r="K1522" s="2"/>
    </row>
    <row r="1523" spans="1:11">
      <c r="A1523">
        <v>2522</v>
      </c>
      <c r="B1523" t="str">
        <f>VLOOKUP(Table3[[#This Row],[Employee ID]],Table1[[#All],[Employee ID]:[ADEmail]],10)</f>
        <v>zaniyah.parks@bilearner.com</v>
      </c>
      <c r="C1523" t="s">
        <v>31158</v>
      </c>
      <c r="D1523">
        <v>3</v>
      </c>
      <c r="E1523">
        <v>3</v>
      </c>
      <c r="F1523">
        <v>2</v>
      </c>
      <c r="G1523" t="str">
        <f>VLOOKUP(Table3[[#This Row],[Employee ID]],Table1[[#All],[Employee ID]:[GenderCode]],3)</f>
        <v>Male</v>
      </c>
      <c r="H1523" t="str">
        <f>VLOOKUP(Table3[[#This Row],[Employee ID]],Table1[[#All],[Employee ID]:[JobFunctionDescription]],2)</f>
        <v>Driller</v>
      </c>
      <c r="I1523" t="str">
        <f>VLOOKUP(Table3[[#This Row],[Employee ID]],Table1[[#All],[Employee ID]:[DepartmentType]],18)</f>
        <v>IT/IS</v>
      </c>
    </row>
    <row r="1524" spans="1:11">
      <c r="A1524">
        <v>2523</v>
      </c>
      <c r="B1524" t="str">
        <f>VLOOKUP(Table3[[#This Row],[Employee ID]],Table1[[#All],[Employee ID]:[ADEmail]],10)</f>
        <v>maximilian.williamson@bilearner.com</v>
      </c>
      <c r="C1524" t="s">
        <v>31101</v>
      </c>
      <c r="D1524">
        <v>1</v>
      </c>
      <c r="E1524">
        <v>1</v>
      </c>
      <c r="F1524">
        <v>3</v>
      </c>
      <c r="G1524" t="str">
        <f>VLOOKUP(Table3[[#This Row],[Employee ID]],Table1[[#All],[Employee ID]:[GenderCode]],3)</f>
        <v>Male</v>
      </c>
      <c r="H1524" t="str">
        <f>VLOOKUP(Table3[[#This Row],[Employee ID]],Table1[[#All],[Employee ID]:[JobFunctionDescription]],2)</f>
        <v>Lineman</v>
      </c>
      <c r="I1524" t="str">
        <f>VLOOKUP(Table3[[#This Row],[Employee ID]],Table1[[#All],[Employee ID]:[DepartmentType]],18)</f>
        <v>IT/IS</v>
      </c>
    </row>
    <row r="1525" spans="1:11">
      <c r="A1525">
        <v>2524</v>
      </c>
      <c r="B1525" t="str">
        <f>VLOOKUP(Table3[[#This Row],[Employee ID]],Table1[[#All],[Employee ID]:[ADEmail]],10)</f>
        <v>serena.barajas@bilearner.com</v>
      </c>
      <c r="C1525" s="2">
        <v>45206</v>
      </c>
      <c r="D1525">
        <v>3</v>
      </c>
      <c r="E1525">
        <v>3</v>
      </c>
      <c r="F1525">
        <v>4</v>
      </c>
      <c r="G1525" t="str">
        <f>VLOOKUP(Table3[[#This Row],[Employee ID]],Table1[[#All],[Employee ID]:[GenderCode]],3)</f>
        <v>Male</v>
      </c>
      <c r="H1525" t="str">
        <f>VLOOKUP(Table3[[#This Row],[Employee ID]],Table1[[#All],[Employee ID]:[JobFunctionDescription]],2)</f>
        <v>Manager</v>
      </c>
      <c r="I1525" t="str">
        <f>VLOOKUP(Table3[[#This Row],[Employee ID]],Table1[[#All],[Employee ID]:[DepartmentType]],18)</f>
        <v>IT/IS</v>
      </c>
      <c r="K1525" s="2"/>
    </row>
    <row r="1526" spans="1:11">
      <c r="A1526">
        <v>2525</v>
      </c>
      <c r="B1526" t="str">
        <f>VLOOKUP(Table3[[#This Row],[Employee ID]],Table1[[#All],[Employee ID]:[ADEmail]],10)</f>
        <v>larry.novak@bilearner.com</v>
      </c>
      <c r="C1526" t="s">
        <v>31249</v>
      </c>
      <c r="D1526">
        <v>2</v>
      </c>
      <c r="E1526">
        <v>5</v>
      </c>
      <c r="F1526">
        <v>1</v>
      </c>
      <c r="G1526" t="str">
        <f>VLOOKUP(Table3[[#This Row],[Employee ID]],Table1[[#All],[Employee ID]:[GenderCode]],3)</f>
        <v>Male</v>
      </c>
      <c r="H1526" t="str">
        <f>VLOOKUP(Table3[[#This Row],[Employee ID]],Table1[[#All],[Employee ID]:[JobFunctionDescription]],2)</f>
        <v>Lineman</v>
      </c>
      <c r="I1526" t="str">
        <f>VLOOKUP(Table3[[#This Row],[Employee ID]],Table1[[#All],[Employee ID]:[DepartmentType]],18)</f>
        <v>Sales</v>
      </c>
    </row>
    <row r="1527" spans="1:11">
      <c r="A1527">
        <v>2526</v>
      </c>
      <c r="B1527" t="str">
        <f>VLOOKUP(Table3[[#This Row],[Employee ID]],Table1[[#All],[Employee ID]:[ADEmail]],10)</f>
        <v>kadyn.marsh@bilearner.com</v>
      </c>
      <c r="C1527" t="s">
        <v>31301</v>
      </c>
      <c r="D1527">
        <v>1</v>
      </c>
      <c r="E1527">
        <v>1</v>
      </c>
      <c r="F1527">
        <v>1</v>
      </c>
      <c r="G1527" t="str">
        <f>VLOOKUP(Table3[[#This Row],[Employee ID]],Table1[[#All],[Employee ID]:[GenderCode]],3)</f>
        <v>Female</v>
      </c>
      <c r="H1527" t="str">
        <f>VLOOKUP(Table3[[#This Row],[Employee ID]],Table1[[#All],[Employee ID]:[JobFunctionDescription]],2)</f>
        <v>Engineer</v>
      </c>
      <c r="I1527" t="str">
        <f>VLOOKUP(Table3[[#This Row],[Employee ID]],Table1[[#All],[Employee ID]:[DepartmentType]],18)</f>
        <v>IT/IS</v>
      </c>
    </row>
    <row r="1528" spans="1:11">
      <c r="A1528">
        <v>2527</v>
      </c>
      <c r="B1528" t="str">
        <f>VLOOKUP(Table3[[#This Row],[Employee ID]],Table1[[#All],[Employee ID]:[ADEmail]],10)</f>
        <v>nylah.hood@bilearner.com</v>
      </c>
      <c r="C1528" t="s">
        <v>31226</v>
      </c>
      <c r="D1528">
        <v>3</v>
      </c>
      <c r="E1528">
        <v>4</v>
      </c>
      <c r="F1528">
        <v>5</v>
      </c>
      <c r="G1528" t="str">
        <f>VLOOKUP(Table3[[#This Row],[Employee ID]],Table1[[#All],[Employee ID]:[GenderCode]],3)</f>
        <v>Male</v>
      </c>
      <c r="H1528" t="str">
        <f>VLOOKUP(Table3[[#This Row],[Employee ID]],Table1[[#All],[Employee ID]:[JobFunctionDescription]],2)</f>
        <v>Project Manager</v>
      </c>
      <c r="I1528" t="str">
        <f>VLOOKUP(Table3[[#This Row],[Employee ID]],Table1[[#All],[Employee ID]:[DepartmentType]],18)</f>
        <v>IT/IS</v>
      </c>
    </row>
    <row r="1529" spans="1:11">
      <c r="A1529">
        <v>2528</v>
      </c>
      <c r="B1529" t="str">
        <f>VLOOKUP(Table3[[#This Row],[Employee ID]],Table1[[#All],[Employee ID]:[ADEmail]],10)</f>
        <v>rigoberto.allen@bilearner.com</v>
      </c>
      <c r="C1529" s="2">
        <v>45206</v>
      </c>
      <c r="D1529">
        <v>2</v>
      </c>
      <c r="E1529">
        <v>4</v>
      </c>
      <c r="F1529">
        <v>2</v>
      </c>
      <c r="G1529" t="str">
        <f>VLOOKUP(Table3[[#This Row],[Employee ID]],Table1[[#All],[Employee ID]:[GenderCode]],3)</f>
        <v>Male</v>
      </c>
      <c r="H1529" t="str">
        <f>VLOOKUP(Table3[[#This Row],[Employee ID]],Table1[[#All],[Employee ID]:[JobFunctionDescription]],2)</f>
        <v>Coordinator</v>
      </c>
      <c r="I1529" t="str">
        <f>VLOOKUP(Table3[[#This Row],[Employee ID]],Table1[[#All],[Employee ID]:[DepartmentType]],18)</f>
        <v>IT/IS</v>
      </c>
      <c r="K1529" s="2"/>
    </row>
    <row r="1530" spans="1:11">
      <c r="A1530">
        <v>2529</v>
      </c>
      <c r="B1530" t="str">
        <f>VLOOKUP(Table3[[#This Row],[Employee ID]],Table1[[#All],[Employee ID]:[ADEmail]],10)</f>
        <v>gabriella.clements@bilearner.com</v>
      </c>
      <c r="C1530" s="2">
        <v>44785</v>
      </c>
      <c r="D1530">
        <v>4</v>
      </c>
      <c r="E1530">
        <v>5</v>
      </c>
      <c r="F1530">
        <v>1</v>
      </c>
      <c r="G1530" t="str">
        <f>VLOOKUP(Table3[[#This Row],[Employee ID]],Table1[[#All],[Employee ID]:[GenderCode]],3)</f>
        <v>Female</v>
      </c>
      <c r="H1530" t="str">
        <f>VLOOKUP(Table3[[#This Row],[Employee ID]],Table1[[#All],[Employee ID]:[JobFunctionDescription]],2)</f>
        <v>Operator</v>
      </c>
      <c r="I1530" t="str">
        <f>VLOOKUP(Table3[[#This Row],[Employee ID]],Table1[[#All],[Employee ID]:[DepartmentType]],18)</f>
        <v>Software Engineering</v>
      </c>
      <c r="K1530" s="2"/>
    </row>
    <row r="1531" spans="1:11">
      <c r="A1531">
        <v>2530</v>
      </c>
      <c r="B1531" t="str">
        <f>VLOOKUP(Table3[[#This Row],[Employee ID]],Table1[[#All],[Employee ID]:[ADEmail]],10)</f>
        <v>hana.lucero@bilearner.com</v>
      </c>
      <c r="C1531" t="s">
        <v>31085</v>
      </c>
      <c r="D1531">
        <v>4</v>
      </c>
      <c r="E1531">
        <v>1</v>
      </c>
      <c r="F1531">
        <v>1</v>
      </c>
      <c r="G1531" t="str">
        <f>VLOOKUP(Table3[[#This Row],[Employee ID]],Table1[[#All],[Employee ID]:[GenderCode]],3)</f>
        <v>Male</v>
      </c>
      <c r="H1531" t="str">
        <f>VLOOKUP(Table3[[#This Row],[Employee ID]],Table1[[#All],[Employee ID]:[JobFunctionDescription]],2)</f>
        <v>Attendant</v>
      </c>
      <c r="I1531" t="str">
        <f>VLOOKUP(Table3[[#This Row],[Employee ID]],Table1[[#All],[Employee ID]:[DepartmentType]],18)</f>
        <v>Software Engineering</v>
      </c>
    </row>
    <row r="1532" spans="1:11">
      <c r="A1532">
        <v>2531</v>
      </c>
      <c r="B1532" t="str">
        <f>VLOOKUP(Table3[[#This Row],[Employee ID]],Table1[[#All],[Employee ID]:[ADEmail]],10)</f>
        <v>luciana.gill@bilearner.com</v>
      </c>
      <c r="C1532" t="s">
        <v>31154</v>
      </c>
      <c r="D1532">
        <v>2</v>
      </c>
      <c r="E1532">
        <v>5</v>
      </c>
      <c r="F1532">
        <v>4</v>
      </c>
      <c r="G1532" t="str">
        <f>VLOOKUP(Table3[[#This Row],[Employee ID]],Table1[[#All],[Employee ID]:[GenderCode]],3)</f>
        <v>Male</v>
      </c>
      <c r="H1532" t="str">
        <f>VLOOKUP(Table3[[#This Row],[Employee ID]],Table1[[#All],[Employee ID]:[JobFunctionDescription]],2)</f>
        <v>Manager</v>
      </c>
      <c r="I1532" t="str">
        <f>VLOOKUP(Table3[[#This Row],[Employee ID]],Table1[[#All],[Employee ID]:[DepartmentType]],18)</f>
        <v>Software Engineering</v>
      </c>
    </row>
    <row r="1533" spans="1:11">
      <c r="A1533">
        <v>2532</v>
      </c>
      <c r="B1533" t="str">
        <f>VLOOKUP(Table3[[#This Row],[Employee ID]],Table1[[#All],[Employee ID]:[ADEmail]],10)</f>
        <v>demetrius.cooley@bilearner.com</v>
      </c>
      <c r="C1533" t="s">
        <v>31094</v>
      </c>
      <c r="D1533">
        <v>1</v>
      </c>
      <c r="E1533">
        <v>1</v>
      </c>
      <c r="F1533">
        <v>4</v>
      </c>
      <c r="G1533" t="str">
        <f>VLOOKUP(Table3[[#This Row],[Employee ID]],Table1[[#All],[Employee ID]:[GenderCode]],3)</f>
        <v>Male</v>
      </c>
      <c r="H1533" t="str">
        <f>VLOOKUP(Table3[[#This Row],[Employee ID]],Table1[[#All],[Employee ID]:[JobFunctionDescription]],2)</f>
        <v>Technician</v>
      </c>
      <c r="I1533" t="str">
        <f>VLOOKUP(Table3[[#This Row],[Employee ID]],Table1[[#All],[Employee ID]:[DepartmentType]],18)</f>
        <v>IT/IS</v>
      </c>
    </row>
    <row r="1534" spans="1:11">
      <c r="A1534">
        <v>2533</v>
      </c>
      <c r="B1534" t="str">
        <f>VLOOKUP(Table3[[#This Row],[Employee ID]],Table1[[#All],[Employee ID]:[ADEmail]],10)</f>
        <v>chandler.reynolds@bilearner.com</v>
      </c>
      <c r="C1534" t="s">
        <v>31152</v>
      </c>
      <c r="D1534">
        <v>1</v>
      </c>
      <c r="E1534">
        <v>1</v>
      </c>
      <c r="F1534">
        <v>3</v>
      </c>
      <c r="G1534" t="str">
        <f>VLOOKUP(Table3[[#This Row],[Employee ID]],Table1[[#All],[Employee ID]:[GenderCode]],3)</f>
        <v>Male</v>
      </c>
      <c r="H1534" t="str">
        <f>VLOOKUP(Table3[[#This Row],[Employee ID]],Table1[[#All],[Employee ID]:[JobFunctionDescription]],2)</f>
        <v>Technician</v>
      </c>
      <c r="I1534" t="str">
        <f>VLOOKUP(Table3[[#This Row],[Employee ID]],Table1[[#All],[Employee ID]:[DepartmentType]],18)</f>
        <v>IT/IS</v>
      </c>
    </row>
    <row r="1535" spans="1:11">
      <c r="A1535">
        <v>2534</v>
      </c>
      <c r="B1535" t="str">
        <f>VLOOKUP(Table3[[#This Row],[Employee ID]],Table1[[#All],[Employee ID]:[ADEmail]],10)</f>
        <v>iyana.benjamin@bilearner.com</v>
      </c>
      <c r="C1535" t="s">
        <v>31263</v>
      </c>
      <c r="D1535">
        <v>2</v>
      </c>
      <c r="E1535">
        <v>2</v>
      </c>
      <c r="F1535">
        <v>5</v>
      </c>
      <c r="G1535" t="str">
        <f>VLOOKUP(Table3[[#This Row],[Employee ID]],Table1[[#All],[Employee ID]:[GenderCode]],3)</f>
        <v>Male</v>
      </c>
      <c r="H1535" t="str">
        <f>VLOOKUP(Table3[[#This Row],[Employee ID]],Table1[[#All],[Employee ID]:[JobFunctionDescription]],2)</f>
        <v>Coordinator</v>
      </c>
      <c r="I1535" t="str">
        <f>VLOOKUP(Table3[[#This Row],[Employee ID]],Table1[[#All],[Employee ID]:[DepartmentType]],18)</f>
        <v>IT/IS</v>
      </c>
    </row>
    <row r="1536" spans="1:11">
      <c r="A1536">
        <v>2535</v>
      </c>
      <c r="B1536" t="str">
        <f>VLOOKUP(Table3[[#This Row],[Employee ID]],Table1[[#All],[Employee ID]:[ADEmail]],10)</f>
        <v>antoine.haney@bilearner.com</v>
      </c>
      <c r="C1536" s="2">
        <v>44720</v>
      </c>
      <c r="D1536">
        <v>2</v>
      </c>
      <c r="E1536">
        <v>5</v>
      </c>
      <c r="F1536">
        <v>2</v>
      </c>
      <c r="G1536" t="str">
        <f>VLOOKUP(Table3[[#This Row],[Employee ID]],Table1[[#All],[Employee ID]:[GenderCode]],3)</f>
        <v>Male</v>
      </c>
      <c r="H1536" t="str">
        <f>VLOOKUP(Table3[[#This Row],[Employee ID]],Table1[[#All],[Employee ID]:[JobFunctionDescription]],2)</f>
        <v>Engineer</v>
      </c>
      <c r="I1536" t="str">
        <f>VLOOKUP(Table3[[#This Row],[Employee ID]],Table1[[#All],[Employee ID]:[DepartmentType]],18)</f>
        <v>Sales</v>
      </c>
      <c r="K1536" s="2"/>
    </row>
    <row r="1537" spans="1:11">
      <c r="A1537">
        <v>2536</v>
      </c>
      <c r="B1537" t="str">
        <f>VLOOKUP(Table3[[#This Row],[Employee ID]],Table1[[#All],[Employee ID]:[ADEmail]],10)</f>
        <v>alfred.rivas@bilearner.com</v>
      </c>
      <c r="C1537" t="s">
        <v>31136</v>
      </c>
      <c r="D1537">
        <v>2</v>
      </c>
      <c r="E1537">
        <v>1</v>
      </c>
      <c r="F1537">
        <v>2</v>
      </c>
      <c r="G1537" t="str">
        <f>VLOOKUP(Table3[[#This Row],[Employee ID]],Table1[[#All],[Employee ID]:[GenderCode]],3)</f>
        <v>Male</v>
      </c>
      <c r="H1537" t="str">
        <f>VLOOKUP(Table3[[#This Row],[Employee ID]],Table1[[#All],[Employee ID]:[JobFunctionDescription]],2)</f>
        <v>Driller</v>
      </c>
      <c r="I1537" t="str">
        <f>VLOOKUP(Table3[[#This Row],[Employee ID]],Table1[[#All],[Employee ID]:[DepartmentType]],18)</f>
        <v>Sales</v>
      </c>
    </row>
    <row r="1538" spans="1:11">
      <c r="A1538">
        <v>2537</v>
      </c>
      <c r="B1538" t="str">
        <f>VLOOKUP(Table3[[#This Row],[Employee ID]],Table1[[#All],[Employee ID]:[ADEmail]],10)</f>
        <v>darien.sawyer@bilearner.com</v>
      </c>
      <c r="C1538" t="s">
        <v>31283</v>
      </c>
      <c r="D1538">
        <v>4</v>
      </c>
      <c r="E1538">
        <v>5</v>
      </c>
      <c r="F1538">
        <v>4</v>
      </c>
      <c r="G1538" t="str">
        <f>VLOOKUP(Table3[[#This Row],[Employee ID]],Table1[[#All],[Employee ID]:[GenderCode]],3)</f>
        <v>Female</v>
      </c>
      <c r="H1538" t="str">
        <f>VLOOKUP(Table3[[#This Row],[Employee ID]],Table1[[#All],[Employee ID]:[JobFunctionDescription]],2)</f>
        <v>Tower Hand</v>
      </c>
      <c r="I1538" t="str">
        <f>VLOOKUP(Table3[[#This Row],[Employee ID]],Table1[[#All],[Employee ID]:[DepartmentType]],18)</f>
        <v>IT/IS</v>
      </c>
    </row>
    <row r="1539" spans="1:11">
      <c r="A1539">
        <v>2538</v>
      </c>
      <c r="B1539" t="str">
        <f>VLOOKUP(Table3[[#This Row],[Employee ID]],Table1[[#All],[Employee ID]:[ADEmail]],10)</f>
        <v>isaias.pineda@bilearner.com</v>
      </c>
      <c r="C1539" s="2">
        <v>44602</v>
      </c>
      <c r="D1539">
        <v>5</v>
      </c>
      <c r="E1539">
        <v>4</v>
      </c>
      <c r="F1539">
        <v>5</v>
      </c>
      <c r="G1539" t="str">
        <f>VLOOKUP(Table3[[#This Row],[Employee ID]],Table1[[#All],[Employee ID]:[GenderCode]],3)</f>
        <v>Female</v>
      </c>
      <c r="H1539" t="str">
        <f>VLOOKUP(Table3[[#This Row],[Employee ID]],Table1[[#All],[Employee ID]:[JobFunctionDescription]],2)</f>
        <v>Groundman</v>
      </c>
      <c r="I1539" t="str">
        <f>VLOOKUP(Table3[[#This Row],[Employee ID]],Table1[[#All],[Employee ID]:[DepartmentType]],18)</f>
        <v>IT/IS</v>
      </c>
      <c r="K1539" s="2"/>
    </row>
    <row r="1540" spans="1:11">
      <c r="A1540">
        <v>2539</v>
      </c>
      <c r="B1540" t="str">
        <f>VLOOKUP(Table3[[#This Row],[Employee ID]],Table1[[#All],[Employee ID]:[ADEmail]],10)</f>
        <v>casey.bradford@bilearner.com</v>
      </c>
      <c r="C1540" s="2">
        <v>44785</v>
      </c>
      <c r="D1540">
        <v>4</v>
      </c>
      <c r="E1540">
        <v>2</v>
      </c>
      <c r="F1540">
        <v>3</v>
      </c>
      <c r="G1540" t="str">
        <f>VLOOKUP(Table3[[#This Row],[Employee ID]],Table1[[#All],[Employee ID]:[GenderCode]],3)</f>
        <v>Male</v>
      </c>
      <c r="H1540" t="str">
        <f>VLOOKUP(Table3[[#This Row],[Employee ID]],Table1[[#All],[Employee ID]:[JobFunctionDescription]],2)</f>
        <v>Foreman</v>
      </c>
      <c r="I1540" t="str">
        <f>VLOOKUP(Table3[[#This Row],[Employee ID]],Table1[[#All],[Employee ID]:[DepartmentType]],18)</f>
        <v>IT/IS</v>
      </c>
      <c r="K1540" s="2"/>
    </row>
    <row r="1541" spans="1:11">
      <c r="A1541">
        <v>2540</v>
      </c>
      <c r="B1541" t="str">
        <f>VLOOKUP(Table3[[#This Row],[Employee ID]],Table1[[#All],[Employee ID]:[ADEmail]],10)</f>
        <v>london.bautista@bilearner.com</v>
      </c>
      <c r="C1541" t="s">
        <v>31139</v>
      </c>
      <c r="D1541">
        <v>3</v>
      </c>
      <c r="E1541">
        <v>4</v>
      </c>
      <c r="F1541">
        <v>4</v>
      </c>
      <c r="G1541" t="str">
        <f>VLOOKUP(Table3[[#This Row],[Employee ID]],Table1[[#All],[Employee ID]:[GenderCode]],3)</f>
        <v>Female</v>
      </c>
      <c r="H1541" t="str">
        <f>VLOOKUP(Table3[[#This Row],[Employee ID]],Table1[[#All],[Employee ID]:[JobFunctionDescription]],2)</f>
        <v>Svp</v>
      </c>
      <c r="I1541" t="str">
        <f>VLOOKUP(Table3[[#This Row],[Employee ID]],Table1[[#All],[Employee ID]:[DepartmentType]],18)</f>
        <v>Software Engineering</v>
      </c>
    </row>
    <row r="1542" spans="1:11">
      <c r="A1542">
        <v>2541</v>
      </c>
      <c r="B1542" t="str">
        <f>VLOOKUP(Table3[[#This Row],[Employee ID]],Table1[[#All],[Employee ID]:[ADEmail]],10)</f>
        <v>kayleigh.davenport@bilearner.com</v>
      </c>
      <c r="C1542" t="s">
        <v>31287</v>
      </c>
      <c r="D1542">
        <v>3</v>
      </c>
      <c r="E1542">
        <v>4</v>
      </c>
      <c r="F1542">
        <v>3</v>
      </c>
      <c r="G1542" t="str">
        <f>VLOOKUP(Table3[[#This Row],[Employee ID]],Table1[[#All],[Employee ID]:[GenderCode]],3)</f>
        <v>Female</v>
      </c>
      <c r="H1542" t="str">
        <f>VLOOKUP(Table3[[#This Row],[Employee ID]],Table1[[#All],[Employee ID]:[JobFunctionDescription]],2)</f>
        <v>Engineer</v>
      </c>
      <c r="I1542" t="str">
        <f>VLOOKUP(Table3[[#This Row],[Employee ID]],Table1[[#All],[Employee ID]:[DepartmentType]],18)</f>
        <v>Software Engineering</v>
      </c>
    </row>
    <row r="1543" spans="1:11">
      <c r="A1543">
        <v>2542</v>
      </c>
      <c r="B1543" t="str">
        <f>VLOOKUP(Table3[[#This Row],[Employee ID]],Table1[[#All],[Employee ID]:[ADEmail]],10)</f>
        <v>koen.flores@bilearner.com</v>
      </c>
      <c r="C1543" t="s">
        <v>31148</v>
      </c>
      <c r="D1543">
        <v>2</v>
      </c>
      <c r="E1543">
        <v>1</v>
      </c>
      <c r="F1543">
        <v>3</v>
      </c>
      <c r="G1543" t="str">
        <f>VLOOKUP(Table3[[#This Row],[Employee ID]],Table1[[#All],[Employee ID]:[GenderCode]],3)</f>
        <v>Male</v>
      </c>
      <c r="H1543" t="str">
        <f>VLOOKUP(Table3[[#This Row],[Employee ID]],Table1[[#All],[Employee ID]:[JobFunctionDescription]],2)</f>
        <v>Engineer</v>
      </c>
      <c r="I1543" t="str">
        <f>VLOOKUP(Table3[[#This Row],[Employee ID]],Table1[[#All],[Employee ID]:[DepartmentType]],18)</f>
        <v>Software Engineering</v>
      </c>
    </row>
    <row r="1544" spans="1:11">
      <c r="A1544">
        <v>2543</v>
      </c>
      <c r="B1544" t="str">
        <f>VLOOKUP(Table3[[#This Row],[Employee ID]],Table1[[#All],[Employee ID]:[ADEmail]],10)</f>
        <v>ernest.finley@bilearner.com</v>
      </c>
      <c r="C1544" s="2">
        <v>45084</v>
      </c>
      <c r="D1544">
        <v>3</v>
      </c>
      <c r="E1544">
        <v>4</v>
      </c>
      <c r="F1544">
        <v>3</v>
      </c>
      <c r="G1544" t="str">
        <f>VLOOKUP(Table3[[#This Row],[Employee ID]],Table1[[#All],[Employee ID]:[GenderCode]],3)</f>
        <v>Male</v>
      </c>
      <c r="H1544" t="str">
        <f>VLOOKUP(Table3[[#This Row],[Employee ID]],Table1[[#All],[Employee ID]:[JobFunctionDescription]],2)</f>
        <v>Operator</v>
      </c>
      <c r="I1544" t="str">
        <f>VLOOKUP(Table3[[#This Row],[Employee ID]],Table1[[#All],[Employee ID]:[DepartmentType]],18)</f>
        <v>Software Engineering</v>
      </c>
      <c r="K1544" s="2"/>
    </row>
    <row r="1545" spans="1:11">
      <c r="A1545">
        <v>2544</v>
      </c>
      <c r="B1545" t="str">
        <f>VLOOKUP(Table3[[#This Row],[Employee ID]],Table1[[#All],[Employee ID]:[ADEmail]],10)</f>
        <v>wade.hernandez@bilearner.com</v>
      </c>
      <c r="C1545" s="2">
        <v>45114</v>
      </c>
      <c r="D1545">
        <v>2</v>
      </c>
      <c r="E1545">
        <v>3</v>
      </c>
      <c r="F1545">
        <v>2</v>
      </c>
      <c r="G1545" t="str">
        <f>VLOOKUP(Table3[[#This Row],[Employee ID]],Table1[[#All],[Employee ID]:[GenderCode]],3)</f>
        <v>Male</v>
      </c>
      <c r="H1545" t="str">
        <f>VLOOKUP(Table3[[#This Row],[Employee ID]],Table1[[#All],[Employee ID]:[JobFunctionDescription]],2)</f>
        <v>Laborer</v>
      </c>
      <c r="I1545" t="str">
        <f>VLOOKUP(Table3[[#This Row],[Employee ID]],Table1[[#All],[Employee ID]:[DepartmentType]],18)</f>
        <v>IT/IS</v>
      </c>
      <c r="K1545" s="2"/>
    </row>
    <row r="1546" spans="1:11">
      <c r="A1546">
        <v>2545</v>
      </c>
      <c r="B1546" t="str">
        <f>VLOOKUP(Table3[[#This Row],[Employee ID]],Table1[[#All],[Employee ID]:[ADEmail]],10)</f>
        <v>odin.key@bilearner.com</v>
      </c>
      <c r="C1546" s="2">
        <v>45262</v>
      </c>
      <c r="D1546">
        <v>3</v>
      </c>
      <c r="E1546">
        <v>2</v>
      </c>
      <c r="F1546">
        <v>3</v>
      </c>
      <c r="G1546" t="str">
        <f>VLOOKUP(Table3[[#This Row],[Employee ID]],Table1[[#All],[Employee ID]:[GenderCode]],3)</f>
        <v>Male</v>
      </c>
      <c r="H1546" t="str">
        <f>VLOOKUP(Table3[[#This Row],[Employee ID]],Table1[[#All],[Employee ID]:[JobFunctionDescription]],2)</f>
        <v>Coordinator</v>
      </c>
      <c r="I1546" t="str">
        <f>VLOOKUP(Table3[[#This Row],[Employee ID]],Table1[[#All],[Employee ID]:[DepartmentType]],18)</f>
        <v>IT/IS</v>
      </c>
      <c r="K1546" s="2"/>
    </row>
    <row r="1547" spans="1:11">
      <c r="A1547">
        <v>2546</v>
      </c>
      <c r="B1547" t="str">
        <f>VLOOKUP(Table3[[#This Row],[Employee ID]],Table1[[#All],[Employee ID]:[ADEmail]],10)</f>
        <v>deven.huff@bilearner.com</v>
      </c>
      <c r="C1547" s="2">
        <v>44723</v>
      </c>
      <c r="D1547">
        <v>4</v>
      </c>
      <c r="E1547">
        <v>4</v>
      </c>
      <c r="F1547">
        <v>5</v>
      </c>
      <c r="G1547" t="str">
        <f>VLOOKUP(Table3[[#This Row],[Employee ID]],Table1[[#All],[Employee ID]:[GenderCode]],3)</f>
        <v>Male</v>
      </c>
      <c r="H1547" t="str">
        <f>VLOOKUP(Table3[[#This Row],[Employee ID]],Table1[[#All],[Employee ID]:[JobFunctionDescription]],2)</f>
        <v>Clerk</v>
      </c>
      <c r="I1547" t="str">
        <f>VLOOKUP(Table3[[#This Row],[Employee ID]],Table1[[#All],[Employee ID]:[DepartmentType]],18)</f>
        <v>IT/IS</v>
      </c>
      <c r="K1547" s="2"/>
    </row>
    <row r="1548" spans="1:11">
      <c r="A1548">
        <v>2547</v>
      </c>
      <c r="B1548" t="str">
        <f>VLOOKUP(Table3[[#This Row],[Employee ID]],Table1[[#All],[Employee ID]:[ADEmail]],10)</f>
        <v>kenna.simon@bilearner.com</v>
      </c>
      <c r="C1548" t="s">
        <v>31244</v>
      </c>
      <c r="D1548">
        <v>2</v>
      </c>
      <c r="E1548">
        <v>5</v>
      </c>
      <c r="F1548">
        <v>1</v>
      </c>
      <c r="G1548" t="str">
        <f>VLOOKUP(Table3[[#This Row],[Employee ID]],Table1[[#All],[Employee ID]:[GenderCode]],3)</f>
        <v>Male</v>
      </c>
      <c r="H1548" t="str">
        <f>VLOOKUP(Table3[[#This Row],[Employee ID]],Table1[[#All],[Employee ID]:[JobFunctionDescription]],2)</f>
        <v>Laborer</v>
      </c>
      <c r="I1548" t="str">
        <f>VLOOKUP(Table3[[#This Row],[Employee ID]],Table1[[#All],[Employee ID]:[DepartmentType]],18)</f>
        <v>Sales</v>
      </c>
    </row>
    <row r="1549" spans="1:11">
      <c r="A1549">
        <v>2548</v>
      </c>
      <c r="B1549" t="str">
        <f>VLOOKUP(Table3[[#This Row],[Employee ID]],Table1[[#All],[Employee ID]:[ADEmail]],10)</f>
        <v>luz.garza@bilearner.com</v>
      </c>
      <c r="C1549" s="2">
        <v>44750</v>
      </c>
      <c r="D1549">
        <v>2</v>
      </c>
      <c r="E1549">
        <v>5</v>
      </c>
      <c r="F1549">
        <v>3</v>
      </c>
      <c r="G1549" t="str">
        <f>VLOOKUP(Table3[[#This Row],[Employee ID]],Table1[[#All],[Employee ID]:[GenderCode]],3)</f>
        <v>Female</v>
      </c>
      <c r="H1549" t="str">
        <f>VLOOKUP(Table3[[#This Row],[Employee ID]],Table1[[#All],[Employee ID]:[JobFunctionDescription]],2)</f>
        <v>Manager</v>
      </c>
      <c r="I1549" t="str">
        <f>VLOOKUP(Table3[[#This Row],[Employee ID]],Table1[[#All],[Employee ID]:[DepartmentType]],18)</f>
        <v>IT/IS</v>
      </c>
      <c r="K1549" s="2"/>
    </row>
    <row r="1550" spans="1:11">
      <c r="A1550">
        <v>2549</v>
      </c>
      <c r="B1550" t="str">
        <f>VLOOKUP(Table3[[#This Row],[Employee ID]],Table1[[#All],[Employee ID]:[ADEmail]],10)</f>
        <v>tristan.reed@bilearner.com</v>
      </c>
      <c r="C1550" t="s">
        <v>31212</v>
      </c>
      <c r="D1550">
        <v>4</v>
      </c>
      <c r="E1550">
        <v>3</v>
      </c>
      <c r="F1550">
        <v>5</v>
      </c>
      <c r="G1550" t="str">
        <f>VLOOKUP(Table3[[#This Row],[Employee ID]],Table1[[#All],[Employee ID]:[GenderCode]],3)</f>
        <v>Female</v>
      </c>
      <c r="H1550" t="str">
        <f>VLOOKUP(Table3[[#This Row],[Employee ID]],Table1[[#All],[Employee ID]:[JobFunctionDescription]],2)</f>
        <v>Project Manager</v>
      </c>
      <c r="I1550" t="str">
        <f>VLOOKUP(Table3[[#This Row],[Employee ID]],Table1[[#All],[Employee ID]:[DepartmentType]],18)</f>
        <v>IT/IS</v>
      </c>
    </row>
    <row r="1551" spans="1:11">
      <c r="A1551">
        <v>2550</v>
      </c>
      <c r="B1551" t="str">
        <f>VLOOKUP(Table3[[#This Row],[Employee ID]],Table1[[#All],[Employee ID]:[ADEmail]],10)</f>
        <v>beckett.beck@bilearner.com</v>
      </c>
      <c r="C1551" s="2">
        <v>44927</v>
      </c>
      <c r="D1551">
        <v>3</v>
      </c>
      <c r="E1551">
        <v>1</v>
      </c>
      <c r="F1551">
        <v>1</v>
      </c>
      <c r="G1551" t="str">
        <f>VLOOKUP(Table3[[#This Row],[Employee ID]],Table1[[#All],[Employee ID]:[GenderCode]],3)</f>
        <v>Female</v>
      </c>
      <c r="H1551" t="str">
        <f>VLOOKUP(Table3[[#This Row],[Employee ID]],Table1[[#All],[Employee ID]:[JobFunctionDescription]],2)</f>
        <v>Flagger</v>
      </c>
      <c r="I1551" t="str">
        <f>VLOOKUP(Table3[[#This Row],[Employee ID]],Table1[[#All],[Employee ID]:[DepartmentType]],18)</f>
        <v>Software Engineering</v>
      </c>
      <c r="K1551" s="2"/>
    </row>
    <row r="1552" spans="1:11">
      <c r="A1552">
        <v>2551</v>
      </c>
      <c r="B1552" t="str">
        <f>VLOOKUP(Table3[[#This Row],[Employee ID]],Table1[[#All],[Employee ID]:[ADEmail]],10)</f>
        <v>coby.giles@bilearner.com</v>
      </c>
      <c r="C1552" s="2">
        <v>44629</v>
      </c>
      <c r="D1552">
        <v>4</v>
      </c>
      <c r="E1552">
        <v>2</v>
      </c>
      <c r="F1552">
        <v>2</v>
      </c>
      <c r="G1552" t="str">
        <f>VLOOKUP(Table3[[#This Row],[Employee ID]],Table1[[#All],[Employee ID]:[GenderCode]],3)</f>
        <v>Female</v>
      </c>
      <c r="H1552" t="str">
        <f>VLOOKUP(Table3[[#This Row],[Employee ID]],Table1[[#All],[Employee ID]:[JobFunctionDescription]],2)</f>
        <v>Manager</v>
      </c>
      <c r="I1552" t="str">
        <f>VLOOKUP(Table3[[#This Row],[Employee ID]],Table1[[#All],[Employee ID]:[DepartmentType]],18)</f>
        <v>Software Engineering</v>
      </c>
      <c r="K1552" s="2"/>
    </row>
    <row r="1553" spans="1:11">
      <c r="A1553">
        <v>2552</v>
      </c>
      <c r="B1553" t="str">
        <f>VLOOKUP(Table3[[#This Row],[Employee ID]],Table1[[#All],[Employee ID]:[ADEmail]],10)</f>
        <v>jalen.jennings@bilearner.com</v>
      </c>
      <c r="C1553" t="s">
        <v>31105</v>
      </c>
      <c r="D1553">
        <v>3</v>
      </c>
      <c r="E1553">
        <v>2</v>
      </c>
      <c r="F1553">
        <v>3</v>
      </c>
      <c r="G1553" t="str">
        <f>VLOOKUP(Table3[[#This Row],[Employee ID]],Table1[[#All],[Employee ID]:[GenderCode]],3)</f>
        <v>Male</v>
      </c>
      <c r="H1553" t="str">
        <f>VLOOKUP(Table3[[#This Row],[Employee ID]],Table1[[#All],[Employee ID]:[JobFunctionDescription]],2)</f>
        <v>Foreman</v>
      </c>
      <c r="I1553" t="str">
        <f>VLOOKUP(Table3[[#This Row],[Employee ID]],Table1[[#All],[Employee ID]:[DepartmentType]],18)</f>
        <v>Software Engineering</v>
      </c>
    </row>
    <row r="1554" spans="1:11">
      <c r="A1554">
        <v>2553</v>
      </c>
      <c r="B1554" t="str">
        <f>VLOOKUP(Table3[[#This Row],[Employee ID]],Table1[[#All],[Employee ID]:[ADEmail]],10)</f>
        <v>ralph.barrera@bilearner.com</v>
      </c>
      <c r="C1554" t="s">
        <v>31134</v>
      </c>
      <c r="D1554">
        <v>2</v>
      </c>
      <c r="E1554">
        <v>2</v>
      </c>
      <c r="F1554">
        <v>2</v>
      </c>
      <c r="G1554" t="str">
        <f>VLOOKUP(Table3[[#This Row],[Employee ID]],Table1[[#All],[Employee ID]:[GenderCode]],3)</f>
        <v>Male</v>
      </c>
      <c r="H1554" t="str">
        <f>VLOOKUP(Table3[[#This Row],[Employee ID]],Table1[[#All],[Employee ID]:[JobFunctionDescription]],2)</f>
        <v>Laborer</v>
      </c>
      <c r="I1554" t="str">
        <f>VLOOKUP(Table3[[#This Row],[Employee ID]],Table1[[#All],[Employee ID]:[DepartmentType]],18)</f>
        <v>IT/IS</v>
      </c>
    </row>
    <row r="1555" spans="1:11">
      <c r="A1555">
        <v>2554</v>
      </c>
      <c r="B1555" t="str">
        <f>VLOOKUP(Table3[[#This Row],[Employee ID]],Table1[[#All],[Employee ID]:[ADEmail]],10)</f>
        <v>shania.caldwell@bilearner.com</v>
      </c>
      <c r="C1555" t="s">
        <v>31144</v>
      </c>
      <c r="D1555">
        <v>5</v>
      </c>
      <c r="E1555">
        <v>1</v>
      </c>
      <c r="F1555">
        <v>4</v>
      </c>
      <c r="G1555" t="str">
        <f>VLOOKUP(Table3[[#This Row],[Employee ID]],Table1[[#All],[Employee ID]:[GenderCode]],3)</f>
        <v>Male</v>
      </c>
      <c r="H1555" t="str">
        <f>VLOOKUP(Table3[[#This Row],[Employee ID]],Table1[[#All],[Employee ID]:[JobFunctionDescription]],2)</f>
        <v>Engineer</v>
      </c>
      <c r="I1555" t="str">
        <f>VLOOKUP(Table3[[#This Row],[Employee ID]],Table1[[#All],[Employee ID]:[DepartmentType]],18)</f>
        <v>IT/IS</v>
      </c>
    </row>
    <row r="1556" spans="1:11">
      <c r="A1556">
        <v>2555</v>
      </c>
      <c r="B1556" t="str">
        <f>VLOOKUP(Table3[[#This Row],[Employee ID]],Table1[[#All],[Employee ID]:[ADEmail]],10)</f>
        <v>colby.horne@bilearner.com</v>
      </c>
      <c r="C1556" t="s">
        <v>31300</v>
      </c>
      <c r="D1556">
        <v>5</v>
      </c>
      <c r="E1556">
        <v>1</v>
      </c>
      <c r="F1556">
        <v>4</v>
      </c>
      <c r="G1556" t="str">
        <f>VLOOKUP(Table3[[#This Row],[Employee ID]],Table1[[#All],[Employee ID]:[GenderCode]],3)</f>
        <v>Male</v>
      </c>
      <c r="H1556" t="str">
        <f>VLOOKUP(Table3[[#This Row],[Employee ID]],Table1[[#All],[Employee ID]:[JobFunctionDescription]],2)</f>
        <v>Foreman</v>
      </c>
      <c r="I1556" t="str">
        <f>VLOOKUP(Table3[[#This Row],[Employee ID]],Table1[[#All],[Employee ID]:[DepartmentType]],18)</f>
        <v>IT/IS</v>
      </c>
    </row>
    <row r="1557" spans="1:11">
      <c r="A1557">
        <v>2556</v>
      </c>
      <c r="B1557" t="str">
        <f>VLOOKUP(Table3[[#This Row],[Employee ID]],Table1[[#All],[Employee ID]:[ADEmail]],10)</f>
        <v>kaiden.cunningham@bilearner.com</v>
      </c>
      <c r="C1557" s="2">
        <v>44928</v>
      </c>
      <c r="D1557">
        <v>4</v>
      </c>
      <c r="E1557">
        <v>1</v>
      </c>
      <c r="F1557">
        <v>3</v>
      </c>
      <c r="G1557" t="str">
        <f>VLOOKUP(Table3[[#This Row],[Employee ID]],Table1[[#All],[Employee ID]:[GenderCode]],3)</f>
        <v>Male</v>
      </c>
      <c r="H1557" t="str">
        <f>VLOOKUP(Table3[[#This Row],[Employee ID]],Table1[[#All],[Employee ID]:[JobFunctionDescription]],2)</f>
        <v>Manager</v>
      </c>
      <c r="I1557" t="str">
        <f>VLOOKUP(Table3[[#This Row],[Employee ID]],Table1[[#All],[Employee ID]:[DepartmentType]],18)</f>
        <v>Sales</v>
      </c>
      <c r="K1557" s="2"/>
    </row>
    <row r="1558" spans="1:11">
      <c r="A1558">
        <v>2557</v>
      </c>
      <c r="B1558" t="str">
        <f>VLOOKUP(Table3[[#This Row],[Employee ID]],Table1[[#All],[Employee ID]:[ADEmail]],10)</f>
        <v>davion.vasquez@bilearner.com</v>
      </c>
      <c r="C1558" s="2">
        <v>44660</v>
      </c>
      <c r="D1558">
        <v>1</v>
      </c>
      <c r="E1558">
        <v>3</v>
      </c>
      <c r="F1558">
        <v>1</v>
      </c>
      <c r="G1558" t="str">
        <f>VLOOKUP(Table3[[#This Row],[Employee ID]],Table1[[#All],[Employee ID]:[GenderCode]],3)</f>
        <v>Female</v>
      </c>
      <c r="H1558" t="str">
        <f>VLOOKUP(Table3[[#This Row],[Employee ID]],Table1[[#All],[Employee ID]:[JobFunctionDescription]],2)</f>
        <v>Engineer</v>
      </c>
      <c r="I1558" t="str">
        <f>VLOOKUP(Table3[[#This Row],[Employee ID]],Table1[[#All],[Employee ID]:[DepartmentType]],18)</f>
        <v>IT/IS</v>
      </c>
      <c r="K1558" s="2"/>
    </row>
    <row r="1559" spans="1:11">
      <c r="A1559">
        <v>2558</v>
      </c>
      <c r="B1559" t="str">
        <f>VLOOKUP(Table3[[#This Row],[Employee ID]],Table1[[#All],[Employee ID]:[ADEmail]],10)</f>
        <v>maeve.gordon@bilearner.com</v>
      </c>
      <c r="C1559" t="s">
        <v>31289</v>
      </c>
      <c r="D1559">
        <v>2</v>
      </c>
      <c r="E1559">
        <v>4</v>
      </c>
      <c r="F1559">
        <v>5</v>
      </c>
      <c r="G1559" t="str">
        <f>VLOOKUP(Table3[[#This Row],[Employee ID]],Table1[[#All],[Employee ID]:[GenderCode]],3)</f>
        <v>Female</v>
      </c>
      <c r="H1559" t="str">
        <f>VLOOKUP(Table3[[#This Row],[Employee ID]],Table1[[#All],[Employee ID]:[JobFunctionDescription]],2)</f>
        <v>Operator</v>
      </c>
      <c r="I1559" t="str">
        <f>VLOOKUP(Table3[[#This Row],[Employee ID]],Table1[[#All],[Employee ID]:[DepartmentType]],18)</f>
        <v>Software Engineering</v>
      </c>
    </row>
    <row r="1560" spans="1:11">
      <c r="A1560">
        <v>2559</v>
      </c>
      <c r="B1560" t="str">
        <f>VLOOKUP(Table3[[#This Row],[Employee ID]],Table1[[#All],[Employee ID]:[ADEmail]],10)</f>
        <v>monserrat.ferguson@bilearner.com</v>
      </c>
      <c r="C1560" s="2">
        <v>45206</v>
      </c>
      <c r="D1560">
        <v>3</v>
      </c>
      <c r="E1560">
        <v>5</v>
      </c>
      <c r="F1560">
        <v>3</v>
      </c>
      <c r="G1560" t="str">
        <f>VLOOKUP(Table3[[#This Row],[Employee ID]],Table1[[#All],[Employee ID]:[GenderCode]],3)</f>
        <v>Male</v>
      </c>
      <c r="H1560" t="str">
        <f>VLOOKUP(Table3[[#This Row],[Employee ID]],Table1[[#All],[Employee ID]:[JobFunctionDescription]],2)</f>
        <v>Technician</v>
      </c>
      <c r="I1560" t="str">
        <f>VLOOKUP(Table3[[#This Row],[Employee ID]],Table1[[#All],[Employee ID]:[DepartmentType]],18)</f>
        <v>Software Engineering</v>
      </c>
      <c r="K1560" s="2"/>
    </row>
    <row r="1561" spans="1:11">
      <c r="A1561">
        <v>2560</v>
      </c>
      <c r="B1561" t="str">
        <f>VLOOKUP(Table3[[#This Row],[Employee ID]],Table1[[#All],[Employee ID]:[ADEmail]],10)</f>
        <v>nathan.schmitt@bilearner.com</v>
      </c>
      <c r="C1561" t="s">
        <v>31105</v>
      </c>
      <c r="D1561">
        <v>5</v>
      </c>
      <c r="E1561">
        <v>1</v>
      </c>
      <c r="F1561">
        <v>5</v>
      </c>
      <c r="G1561" t="str">
        <f>VLOOKUP(Table3[[#This Row],[Employee ID]],Table1[[#All],[Employee ID]:[GenderCode]],3)</f>
        <v>Male</v>
      </c>
      <c r="H1561" t="str">
        <f>VLOOKUP(Table3[[#This Row],[Employee ID]],Table1[[#All],[Employee ID]:[JobFunctionDescription]],2)</f>
        <v>Vp</v>
      </c>
      <c r="I1561" t="str">
        <f>VLOOKUP(Table3[[#This Row],[Employee ID]],Table1[[#All],[Employee ID]:[DepartmentType]],18)</f>
        <v>IT/IS</v>
      </c>
    </row>
    <row r="1562" spans="1:11">
      <c r="A1562">
        <v>2561</v>
      </c>
      <c r="B1562" t="str">
        <f>VLOOKUP(Table3[[#This Row],[Employee ID]],Table1[[#All],[Employee ID]:[ADEmail]],10)</f>
        <v>ashly.mullen@bilearner.com</v>
      </c>
      <c r="C1562" t="s">
        <v>31247</v>
      </c>
      <c r="D1562">
        <v>3</v>
      </c>
      <c r="E1562">
        <v>5</v>
      </c>
      <c r="F1562">
        <v>4</v>
      </c>
      <c r="G1562" t="str">
        <f>VLOOKUP(Table3[[#This Row],[Employee ID]],Table1[[#All],[Employee ID]:[GenderCode]],3)</f>
        <v>Male</v>
      </c>
      <c r="H1562" t="str">
        <f>VLOOKUP(Table3[[#This Row],[Employee ID]],Table1[[#All],[Employee ID]:[JobFunctionDescription]],2)</f>
        <v>Laborer</v>
      </c>
      <c r="I1562" t="str">
        <f>VLOOKUP(Table3[[#This Row],[Employee ID]],Table1[[#All],[Employee ID]:[DepartmentType]],18)</f>
        <v>IT/IS</v>
      </c>
    </row>
    <row r="1563" spans="1:11">
      <c r="A1563">
        <v>2562</v>
      </c>
      <c r="B1563" t="str">
        <f>VLOOKUP(Table3[[#This Row],[Employee ID]],Table1[[#All],[Employee ID]:[ADEmail]],10)</f>
        <v>angelique.cochran@bilearner.com</v>
      </c>
      <c r="C1563" t="s">
        <v>31235</v>
      </c>
      <c r="D1563">
        <v>1</v>
      </c>
      <c r="E1563">
        <v>4</v>
      </c>
      <c r="F1563">
        <v>3</v>
      </c>
      <c r="G1563" t="str">
        <f>VLOOKUP(Table3[[#This Row],[Employee ID]],Table1[[#All],[Employee ID]:[GenderCode]],3)</f>
        <v>Male</v>
      </c>
      <c r="H1563" t="str">
        <f>VLOOKUP(Table3[[#This Row],[Employee ID]],Table1[[#All],[Employee ID]:[JobFunctionDescription]],2)</f>
        <v>Technician</v>
      </c>
      <c r="I1563" t="str">
        <f>VLOOKUP(Table3[[#This Row],[Employee ID]],Table1[[#All],[Employee ID]:[DepartmentType]],18)</f>
        <v>IT/IS</v>
      </c>
    </row>
    <row r="1564" spans="1:11">
      <c r="A1564">
        <v>2563</v>
      </c>
      <c r="B1564" t="str">
        <f>VLOOKUP(Table3[[#This Row],[Employee ID]],Table1[[#All],[Employee ID]:[ADEmail]],10)</f>
        <v>kenny.rojas@bilearner.com</v>
      </c>
      <c r="C1564" t="s">
        <v>31245</v>
      </c>
      <c r="D1564">
        <v>2</v>
      </c>
      <c r="E1564">
        <v>2</v>
      </c>
      <c r="F1564">
        <v>4</v>
      </c>
      <c r="G1564" t="str">
        <f>VLOOKUP(Table3[[#This Row],[Employee ID]],Table1[[#All],[Employee ID]:[GenderCode]],3)</f>
        <v>Male</v>
      </c>
      <c r="H1564" t="str">
        <f>VLOOKUP(Table3[[#This Row],[Employee ID]],Table1[[#All],[Employee ID]:[JobFunctionDescription]],2)</f>
        <v>Engineer</v>
      </c>
      <c r="I1564" t="str">
        <f>VLOOKUP(Table3[[#This Row],[Employee ID]],Table1[[#All],[Employee ID]:[DepartmentType]],18)</f>
        <v>IT/IS</v>
      </c>
    </row>
    <row r="1565" spans="1:11">
      <c r="A1565">
        <v>2564</v>
      </c>
      <c r="B1565" t="str">
        <f>VLOOKUP(Table3[[#This Row],[Employee ID]],Table1[[#All],[Employee ID]:[ADEmail]],10)</f>
        <v>deandre.oneal@bilearner.com</v>
      </c>
      <c r="C1565" s="2">
        <v>44877</v>
      </c>
      <c r="D1565">
        <v>1</v>
      </c>
      <c r="E1565">
        <v>4</v>
      </c>
      <c r="F1565">
        <v>4</v>
      </c>
      <c r="G1565" t="str">
        <f>VLOOKUP(Table3[[#This Row],[Employee ID]],Table1[[#All],[Employee ID]:[GenderCode]],3)</f>
        <v>Male</v>
      </c>
      <c r="H1565" t="str">
        <f>VLOOKUP(Table3[[#This Row],[Employee ID]],Table1[[#All],[Employee ID]:[JobFunctionDescription]],2)</f>
        <v>Flagger</v>
      </c>
      <c r="I1565" t="str">
        <f>VLOOKUP(Table3[[#This Row],[Employee ID]],Table1[[#All],[Employee ID]:[DepartmentType]],18)</f>
        <v>Sales</v>
      </c>
      <c r="K1565" s="2"/>
    </row>
    <row r="1566" spans="1:11">
      <c r="A1566">
        <v>2565</v>
      </c>
      <c r="B1566" t="str">
        <f>VLOOKUP(Table3[[#This Row],[Employee ID]],Table1[[#All],[Employee ID]:[ADEmail]],10)</f>
        <v>adison.huerta@bilearner.com</v>
      </c>
      <c r="C1566" t="s">
        <v>31173</v>
      </c>
      <c r="D1566">
        <v>2</v>
      </c>
      <c r="E1566">
        <v>5</v>
      </c>
      <c r="F1566">
        <v>4</v>
      </c>
      <c r="G1566" t="str">
        <f>VLOOKUP(Table3[[#This Row],[Employee ID]],Table1[[#All],[Employee ID]:[GenderCode]],3)</f>
        <v>Female</v>
      </c>
      <c r="H1566" t="str">
        <f>VLOOKUP(Table3[[#This Row],[Employee ID]],Table1[[#All],[Employee ID]:[JobFunctionDescription]],2)</f>
        <v>Technician</v>
      </c>
      <c r="I1566" t="str">
        <f>VLOOKUP(Table3[[#This Row],[Employee ID]],Table1[[#All],[Employee ID]:[DepartmentType]],18)</f>
        <v>IT/IS</v>
      </c>
    </row>
    <row r="1567" spans="1:11">
      <c r="A1567">
        <v>2566</v>
      </c>
      <c r="B1567" t="str">
        <f>VLOOKUP(Table3[[#This Row],[Employee ID]],Table1[[#All],[Employee ID]:[ADEmail]],10)</f>
        <v>elisabeth.bradley@bilearner.com</v>
      </c>
      <c r="C1567" t="s">
        <v>31215</v>
      </c>
      <c r="D1567">
        <v>3</v>
      </c>
      <c r="E1567">
        <v>2</v>
      </c>
      <c r="F1567">
        <v>2</v>
      </c>
      <c r="G1567" t="str">
        <f>VLOOKUP(Table3[[#This Row],[Employee ID]],Table1[[#All],[Employee ID]:[GenderCode]],3)</f>
        <v>Male</v>
      </c>
      <c r="H1567" t="str">
        <f>VLOOKUP(Table3[[#This Row],[Employee ID]],Table1[[#All],[Employee ID]:[JobFunctionDescription]],2)</f>
        <v>Coordinator</v>
      </c>
      <c r="I1567" t="str">
        <f>VLOOKUP(Table3[[#This Row],[Employee ID]],Table1[[#All],[Employee ID]:[DepartmentType]],18)</f>
        <v>Software Engineering</v>
      </c>
    </row>
    <row r="1568" spans="1:11">
      <c r="A1568">
        <v>2567</v>
      </c>
      <c r="B1568" t="str">
        <f>VLOOKUP(Table3[[#This Row],[Employee ID]],Table1[[#All],[Employee ID]:[ADEmail]],10)</f>
        <v>sylvia.price@bilearner.com</v>
      </c>
      <c r="C1568" t="s">
        <v>31173</v>
      </c>
      <c r="D1568">
        <v>4</v>
      </c>
      <c r="E1568">
        <v>3</v>
      </c>
      <c r="F1568">
        <v>5</v>
      </c>
      <c r="G1568" t="str">
        <f>VLOOKUP(Table3[[#This Row],[Employee ID]],Table1[[#All],[Employee ID]:[GenderCode]],3)</f>
        <v>Male</v>
      </c>
      <c r="H1568" t="str">
        <f>VLOOKUP(Table3[[#This Row],[Employee ID]],Table1[[#All],[Employee ID]:[JobFunctionDescription]],2)</f>
        <v>Foreman</v>
      </c>
      <c r="I1568" t="str">
        <f>VLOOKUP(Table3[[#This Row],[Employee ID]],Table1[[#All],[Employee ID]:[DepartmentType]],18)</f>
        <v>IT/IS</v>
      </c>
    </row>
    <row r="1569" spans="1:11">
      <c r="A1569">
        <v>2568</v>
      </c>
      <c r="B1569" t="str">
        <f>VLOOKUP(Table3[[#This Row],[Employee ID]],Table1[[#All],[Employee ID]:[ADEmail]],10)</f>
        <v>eden.choi@bilearner.com</v>
      </c>
      <c r="C1569" t="s">
        <v>31165</v>
      </c>
      <c r="D1569">
        <v>3</v>
      </c>
      <c r="E1569">
        <v>5</v>
      </c>
      <c r="F1569">
        <v>2</v>
      </c>
      <c r="G1569" t="str">
        <f>VLOOKUP(Table3[[#This Row],[Employee ID]],Table1[[#All],[Employee ID]:[GenderCode]],3)</f>
        <v>Male</v>
      </c>
      <c r="H1569" t="str">
        <f>VLOOKUP(Table3[[#This Row],[Employee ID]],Table1[[#All],[Employee ID]:[JobFunctionDescription]],2)</f>
        <v>Lineman</v>
      </c>
      <c r="I1569" t="str">
        <f>VLOOKUP(Table3[[#This Row],[Employee ID]],Table1[[#All],[Employee ID]:[DepartmentType]],18)</f>
        <v>IT/IS</v>
      </c>
    </row>
    <row r="1570" spans="1:11">
      <c r="A1570">
        <v>2569</v>
      </c>
      <c r="B1570" t="str">
        <f>VLOOKUP(Table3[[#This Row],[Employee ID]],Table1[[#All],[Employee ID]:[ADEmail]],10)</f>
        <v>emerson.grimes@bilearner.com</v>
      </c>
      <c r="C1570" t="s">
        <v>31167</v>
      </c>
      <c r="D1570">
        <v>3</v>
      </c>
      <c r="E1570">
        <v>4</v>
      </c>
      <c r="F1570">
        <v>3</v>
      </c>
      <c r="G1570" t="str">
        <f>VLOOKUP(Table3[[#This Row],[Employee ID]],Table1[[#All],[Employee ID]:[GenderCode]],3)</f>
        <v>Male</v>
      </c>
      <c r="H1570" t="str">
        <f>VLOOKUP(Table3[[#This Row],[Employee ID]],Table1[[#All],[Employee ID]:[JobFunctionDescription]],2)</f>
        <v>Laborer</v>
      </c>
      <c r="I1570" t="str">
        <f>VLOOKUP(Table3[[#This Row],[Employee ID]],Table1[[#All],[Employee ID]:[DepartmentType]],18)</f>
        <v>IT/IS</v>
      </c>
    </row>
    <row r="1571" spans="1:11">
      <c r="A1571">
        <v>2570</v>
      </c>
      <c r="B1571" t="str">
        <f>VLOOKUP(Table3[[#This Row],[Employee ID]],Table1[[#All],[Employee ID]:[ADEmail]],10)</f>
        <v>ayden.wu@bilearner.com</v>
      </c>
      <c r="C1571" t="s">
        <v>31247</v>
      </c>
      <c r="D1571">
        <v>3</v>
      </c>
      <c r="E1571">
        <v>3</v>
      </c>
      <c r="F1571">
        <v>1</v>
      </c>
      <c r="G1571" t="str">
        <f>VLOOKUP(Table3[[#This Row],[Employee ID]],Table1[[#All],[Employee ID]:[GenderCode]],3)</f>
        <v>Male</v>
      </c>
      <c r="H1571" t="str">
        <f>VLOOKUP(Table3[[#This Row],[Employee ID]],Table1[[#All],[Employee ID]:[JobFunctionDescription]],2)</f>
        <v>Laborer</v>
      </c>
      <c r="I1571" t="str">
        <f>VLOOKUP(Table3[[#This Row],[Employee ID]],Table1[[#All],[Employee ID]:[DepartmentType]],18)</f>
        <v>IT/IS</v>
      </c>
    </row>
    <row r="1572" spans="1:11">
      <c r="A1572">
        <v>2571</v>
      </c>
      <c r="B1572" t="str">
        <f>VLOOKUP(Table3[[#This Row],[Employee ID]],Table1[[#All],[Employee ID]:[ADEmail]],10)</f>
        <v>hayley.keller@bilearner.com</v>
      </c>
      <c r="C1572" t="s">
        <v>31084</v>
      </c>
      <c r="D1572">
        <v>3</v>
      </c>
      <c r="E1572">
        <v>3</v>
      </c>
      <c r="F1572">
        <v>5</v>
      </c>
      <c r="G1572" t="str">
        <f>VLOOKUP(Table3[[#This Row],[Employee ID]],Table1[[#All],[Employee ID]:[GenderCode]],3)</f>
        <v>Female</v>
      </c>
      <c r="H1572" t="str">
        <f>VLOOKUP(Table3[[#This Row],[Employee ID]],Table1[[#All],[Employee ID]:[JobFunctionDescription]],2)</f>
        <v>Technician</v>
      </c>
      <c r="I1572" t="str">
        <f>VLOOKUP(Table3[[#This Row],[Employee ID]],Table1[[#All],[Employee ID]:[DepartmentType]],18)</f>
        <v>IT/IS</v>
      </c>
    </row>
    <row r="1573" spans="1:11">
      <c r="A1573">
        <v>2572</v>
      </c>
      <c r="B1573" t="str">
        <f>VLOOKUP(Table3[[#This Row],[Employee ID]],Table1[[#All],[Employee ID]:[ADEmail]],10)</f>
        <v>alannah.rivas@bilearner.com</v>
      </c>
      <c r="C1573" t="s">
        <v>31105</v>
      </c>
      <c r="D1573">
        <v>1</v>
      </c>
      <c r="E1573">
        <v>1</v>
      </c>
      <c r="F1573">
        <v>2</v>
      </c>
      <c r="G1573" t="str">
        <f>VLOOKUP(Table3[[#This Row],[Employee ID]],Table1[[#All],[Employee ID]:[GenderCode]],3)</f>
        <v>Male</v>
      </c>
      <c r="H1573" t="str">
        <f>VLOOKUP(Table3[[#This Row],[Employee ID]],Table1[[#All],[Employee ID]:[JobFunctionDescription]],2)</f>
        <v>Technician</v>
      </c>
      <c r="I1573" t="str">
        <f>VLOOKUP(Table3[[#This Row],[Employee ID]],Table1[[#All],[Employee ID]:[DepartmentType]],18)</f>
        <v>IT/IS</v>
      </c>
    </row>
    <row r="1574" spans="1:11">
      <c r="A1574">
        <v>2573</v>
      </c>
      <c r="B1574" t="str">
        <f>VLOOKUP(Table3[[#This Row],[Employee ID]],Table1[[#All],[Employee ID]:[ADEmail]],10)</f>
        <v>jessica.bunbury@bilearner.com</v>
      </c>
      <c r="C1574" t="s">
        <v>31198</v>
      </c>
      <c r="D1574">
        <v>1</v>
      </c>
      <c r="E1574">
        <v>4</v>
      </c>
      <c r="F1574">
        <v>3</v>
      </c>
      <c r="G1574" t="str">
        <f>VLOOKUP(Table3[[#This Row],[Employee ID]],Table1[[#All],[Employee ID]:[GenderCode]],3)</f>
        <v>Female</v>
      </c>
      <c r="H1574" t="str">
        <f>VLOOKUP(Table3[[#This Row],[Employee ID]],Table1[[#All],[Employee ID]:[JobFunctionDescription]],2)</f>
        <v>Laborer</v>
      </c>
      <c r="I1574" t="str">
        <f>VLOOKUP(Table3[[#This Row],[Employee ID]],Table1[[#All],[Employee ID]:[DepartmentType]],18)</f>
        <v>Sales</v>
      </c>
    </row>
    <row r="1575" spans="1:11">
      <c r="A1575">
        <v>2574</v>
      </c>
      <c r="B1575" t="str">
        <f>VLOOKUP(Table3[[#This Row],[Employee ID]],Table1[[#All],[Employee ID]:[ADEmail]],10)</f>
        <v>giovanni.leruth@bilearner.com</v>
      </c>
      <c r="C1575" t="s">
        <v>31288</v>
      </c>
      <c r="D1575">
        <v>3</v>
      </c>
      <c r="E1575">
        <v>1</v>
      </c>
      <c r="F1575">
        <v>4</v>
      </c>
      <c r="G1575" t="str">
        <f>VLOOKUP(Table3[[#This Row],[Employee ID]],Table1[[#All],[Employee ID]:[GenderCode]],3)</f>
        <v>Male</v>
      </c>
      <c r="H1575" t="str">
        <f>VLOOKUP(Table3[[#This Row],[Employee ID]],Table1[[#All],[Employee ID]:[JobFunctionDescription]],2)</f>
        <v>Engineer</v>
      </c>
      <c r="I1575" t="str">
        <f>VLOOKUP(Table3[[#This Row],[Employee ID]],Table1[[#All],[Employee ID]:[DepartmentType]],18)</f>
        <v>Sales</v>
      </c>
    </row>
    <row r="1576" spans="1:11">
      <c r="A1576">
        <v>2575</v>
      </c>
      <c r="B1576" t="str">
        <f>VLOOKUP(Table3[[#This Row],[Employee ID]],Table1[[#All],[Employee ID]:[ADEmail]],10)</f>
        <v>ricardo.gonzales@bilearner.com</v>
      </c>
      <c r="C1576" t="s">
        <v>31244</v>
      </c>
      <c r="D1576">
        <v>4</v>
      </c>
      <c r="E1576">
        <v>3</v>
      </c>
      <c r="F1576">
        <v>4</v>
      </c>
      <c r="G1576" t="str">
        <f>VLOOKUP(Table3[[#This Row],[Employee ID]],Table1[[#All],[Employee ID]:[GenderCode]],3)</f>
        <v>Male</v>
      </c>
      <c r="H1576" t="str">
        <f>VLOOKUP(Table3[[#This Row],[Employee ID]],Table1[[#All],[Employee ID]:[JobFunctionDescription]],2)</f>
        <v>Splicer</v>
      </c>
      <c r="I1576" t="str">
        <f>VLOOKUP(Table3[[#This Row],[Employee ID]],Table1[[#All],[Employee ID]:[DepartmentType]],18)</f>
        <v>Sales</v>
      </c>
    </row>
    <row r="1577" spans="1:11">
      <c r="A1577">
        <v>2576</v>
      </c>
      <c r="B1577" t="str">
        <f>VLOOKUP(Table3[[#This Row],[Employee ID]],Table1[[#All],[Employee ID]:[ADEmail]],10)</f>
        <v>caitrin.strong@bilearner.com</v>
      </c>
      <c r="C1577" t="s">
        <v>31107</v>
      </c>
      <c r="D1577">
        <v>2</v>
      </c>
      <c r="E1577">
        <v>4</v>
      </c>
      <c r="F1577">
        <v>1</v>
      </c>
      <c r="G1577" t="str">
        <f>VLOOKUP(Table3[[#This Row],[Employee ID]],Table1[[#All],[Employee ID]:[GenderCode]],3)</f>
        <v>Female</v>
      </c>
      <c r="H1577" t="str">
        <f>VLOOKUP(Table3[[#This Row],[Employee ID]],Table1[[#All],[Employee ID]:[JobFunctionDescription]],2)</f>
        <v>Supervisor</v>
      </c>
      <c r="I1577" t="str">
        <f>VLOOKUP(Table3[[#This Row],[Employee ID]],Table1[[#All],[Employee ID]:[DepartmentType]],18)</f>
        <v>Sales</v>
      </c>
    </row>
    <row r="1578" spans="1:11">
      <c r="A1578">
        <v>2577</v>
      </c>
      <c r="B1578" t="str">
        <f>VLOOKUP(Table3[[#This Row],[Employee ID]],Table1[[#All],[Employee ID]:[ADEmail]],10)</f>
        <v>jenna.dietrich@bilearner.com</v>
      </c>
      <c r="C1578" t="s">
        <v>31272</v>
      </c>
      <c r="D1578">
        <v>5</v>
      </c>
      <c r="E1578">
        <v>2</v>
      </c>
      <c r="F1578">
        <v>4</v>
      </c>
      <c r="G1578" t="str">
        <f>VLOOKUP(Table3[[#This Row],[Employee ID]],Table1[[#All],[Employee ID]:[GenderCode]],3)</f>
        <v>Female</v>
      </c>
      <c r="H1578" t="str">
        <f>VLOOKUP(Table3[[#This Row],[Employee ID]],Table1[[#All],[Employee ID]:[JobFunctionDescription]],2)</f>
        <v>Lineman</v>
      </c>
      <c r="I1578" t="str">
        <f>VLOOKUP(Table3[[#This Row],[Employee ID]],Table1[[#All],[Employee ID]:[DepartmentType]],18)</f>
        <v>Sales</v>
      </c>
    </row>
    <row r="1579" spans="1:11">
      <c r="A1579">
        <v>2578</v>
      </c>
      <c r="B1579" t="str">
        <f>VLOOKUP(Table3[[#This Row],[Employee ID]],Table1[[#All],[Employee ID]:[ADEmail]],10)</f>
        <v>michelle.carter@bilearner.com</v>
      </c>
      <c r="C1579" t="s">
        <v>31219</v>
      </c>
      <c r="D1579">
        <v>4</v>
      </c>
      <c r="E1579">
        <v>5</v>
      </c>
      <c r="F1579">
        <v>3</v>
      </c>
      <c r="G1579" t="str">
        <f>VLOOKUP(Table3[[#This Row],[Employee ID]],Table1[[#All],[Employee ID]:[GenderCode]],3)</f>
        <v>Female</v>
      </c>
      <c r="H1579" t="str">
        <f>VLOOKUP(Table3[[#This Row],[Employee ID]],Table1[[#All],[Employee ID]:[JobFunctionDescription]],2)</f>
        <v>Assistant</v>
      </c>
      <c r="I1579" t="str">
        <f>VLOOKUP(Table3[[#This Row],[Employee ID]],Table1[[#All],[Employee ID]:[DepartmentType]],18)</f>
        <v>Sales</v>
      </c>
    </row>
    <row r="1580" spans="1:11">
      <c r="A1580">
        <v>2579</v>
      </c>
      <c r="B1580" t="str">
        <f>VLOOKUP(Table3[[#This Row],[Employee ID]],Table1[[#All],[Employee ID]:[ADEmail]],10)</f>
        <v>jackie.valentin@bilearner.com</v>
      </c>
      <c r="C1580" s="2">
        <v>45054</v>
      </c>
      <c r="D1580">
        <v>3</v>
      </c>
      <c r="E1580">
        <v>4</v>
      </c>
      <c r="F1580">
        <v>4</v>
      </c>
      <c r="G1580" t="str">
        <f>VLOOKUP(Table3[[#This Row],[Employee ID]],Table1[[#All],[Employee ID]:[GenderCode]],3)</f>
        <v>Female</v>
      </c>
      <c r="H1580" t="str">
        <f>VLOOKUP(Table3[[#This Row],[Employee ID]],Table1[[#All],[Employee ID]:[JobFunctionDescription]],2)</f>
        <v>Administrative</v>
      </c>
      <c r="I1580" t="str">
        <f>VLOOKUP(Table3[[#This Row],[Employee ID]],Table1[[#All],[Employee ID]:[DepartmentType]],18)</f>
        <v>Sales</v>
      </c>
      <c r="K1580" s="2"/>
    </row>
    <row r="1581" spans="1:11">
      <c r="A1581">
        <v>2580</v>
      </c>
      <c r="B1581" t="str">
        <f>VLOOKUP(Table3[[#This Row],[Employee ID]],Table1[[#All],[Employee ID]:[ADEmail]],10)</f>
        <v>alfred.digitale@bilearner.com</v>
      </c>
      <c r="C1581" t="s">
        <v>31226</v>
      </c>
      <c r="D1581">
        <v>1</v>
      </c>
      <c r="E1581">
        <v>2</v>
      </c>
      <c r="F1581">
        <v>4</v>
      </c>
      <c r="G1581" t="str">
        <f>VLOOKUP(Table3[[#This Row],[Employee ID]],Table1[[#All],[Employee ID]:[GenderCode]],3)</f>
        <v>Male</v>
      </c>
      <c r="H1581" t="str">
        <f>VLOOKUP(Table3[[#This Row],[Employee ID]],Table1[[#All],[Employee ID]:[JobFunctionDescription]],2)</f>
        <v>Administration</v>
      </c>
      <c r="I1581" t="str">
        <f>VLOOKUP(Table3[[#This Row],[Employee ID]],Table1[[#All],[Employee ID]:[DepartmentType]],18)</f>
        <v>Sales</v>
      </c>
    </row>
    <row r="1582" spans="1:11">
      <c r="A1582">
        <v>2581</v>
      </c>
      <c r="B1582" t="str">
        <f>VLOOKUP(Table3[[#This Row],[Employee ID]],Table1[[#All],[Employee ID]:[ADEmail]],10)</f>
        <v>howard.mullaney@bilearner.com</v>
      </c>
      <c r="C1582" t="s">
        <v>31270</v>
      </c>
      <c r="D1582">
        <v>2</v>
      </c>
      <c r="E1582">
        <v>3</v>
      </c>
      <c r="F1582">
        <v>4</v>
      </c>
      <c r="G1582" t="str">
        <f>VLOOKUP(Table3[[#This Row],[Employee ID]],Table1[[#All],[Employee ID]:[GenderCode]],3)</f>
        <v>Male</v>
      </c>
      <c r="H1582" t="str">
        <f>VLOOKUP(Table3[[#This Row],[Employee ID]],Table1[[#All],[Employee ID]:[JobFunctionDescription]],2)</f>
        <v>Laborer</v>
      </c>
      <c r="I1582" t="str">
        <f>VLOOKUP(Table3[[#This Row],[Employee ID]],Table1[[#All],[Employee ID]:[DepartmentType]],18)</f>
        <v>Sales</v>
      </c>
    </row>
    <row r="1583" spans="1:11">
      <c r="A1583">
        <v>2582</v>
      </c>
      <c r="B1583" t="str">
        <f>VLOOKUP(Table3[[#This Row],[Employee ID]],Table1[[#All],[Employee ID]:[ADEmail]],10)</f>
        <v>whitney.gill@bilearner.com</v>
      </c>
      <c r="C1583" t="s">
        <v>31239</v>
      </c>
      <c r="D1583">
        <v>3</v>
      </c>
      <c r="E1583">
        <v>2</v>
      </c>
      <c r="F1583">
        <v>5</v>
      </c>
      <c r="G1583" t="str">
        <f>VLOOKUP(Table3[[#This Row],[Employee ID]],Table1[[#All],[Employee ID]:[GenderCode]],3)</f>
        <v>Female</v>
      </c>
      <c r="H1583" t="str">
        <f>VLOOKUP(Table3[[#This Row],[Employee ID]],Table1[[#All],[Employee ID]:[JobFunctionDescription]],2)</f>
        <v>Laborer</v>
      </c>
      <c r="I1583" t="str">
        <f>VLOOKUP(Table3[[#This Row],[Employee ID]],Table1[[#All],[Employee ID]:[DepartmentType]],18)</f>
        <v>Sales</v>
      </c>
    </row>
    <row r="1584" spans="1:11">
      <c r="A1584">
        <v>2583</v>
      </c>
      <c r="B1584" t="str">
        <f>VLOOKUP(Table3[[#This Row],[Employee ID]],Table1[[#All],[Employee ID]:[ADEmail]],10)</f>
        <v>gerry.friedman@bilearner.com</v>
      </c>
      <c r="C1584" t="s">
        <v>31175</v>
      </c>
      <c r="D1584">
        <v>5</v>
      </c>
      <c r="E1584">
        <v>5</v>
      </c>
      <c r="F1584">
        <v>3</v>
      </c>
      <c r="G1584" t="str">
        <f>VLOOKUP(Table3[[#This Row],[Employee ID]],Table1[[#All],[Employee ID]:[GenderCode]],3)</f>
        <v>Male</v>
      </c>
      <c r="H1584" t="str">
        <f>VLOOKUP(Table3[[#This Row],[Employee ID]],Table1[[#All],[Employee ID]:[JobFunctionDescription]],2)</f>
        <v>Project Manager</v>
      </c>
      <c r="I1584" t="str">
        <f>VLOOKUP(Table3[[#This Row],[Employee ID]],Table1[[#All],[Employee ID]:[DepartmentType]],18)</f>
        <v>Sales</v>
      </c>
    </row>
    <row r="1585" spans="1:11">
      <c r="A1585">
        <v>2584</v>
      </c>
      <c r="B1585" t="str">
        <f>VLOOKUP(Table3[[#This Row],[Employee ID]],Table1[[#All],[Employee ID]:[ADEmail]],10)</f>
        <v>noah.villanueva@bilearner.com</v>
      </c>
      <c r="C1585" t="s">
        <v>31202</v>
      </c>
      <c r="D1585">
        <v>4</v>
      </c>
      <c r="E1585">
        <v>4</v>
      </c>
      <c r="F1585">
        <v>5</v>
      </c>
      <c r="G1585" t="str">
        <f>VLOOKUP(Table3[[#This Row],[Employee ID]],Table1[[#All],[Employee ID]:[GenderCode]],3)</f>
        <v>Male</v>
      </c>
      <c r="H1585" t="str">
        <f>VLOOKUP(Table3[[#This Row],[Employee ID]],Table1[[#All],[Employee ID]:[JobFunctionDescription]],2)</f>
        <v>Engineer</v>
      </c>
      <c r="I1585" t="str">
        <f>VLOOKUP(Table3[[#This Row],[Employee ID]],Table1[[#All],[Employee ID]:[DepartmentType]],18)</f>
        <v>Sales</v>
      </c>
    </row>
    <row r="1586" spans="1:11">
      <c r="A1586">
        <v>2585</v>
      </c>
      <c r="B1586" t="str">
        <f>VLOOKUP(Table3[[#This Row],[Employee ID]],Table1[[#All],[Employee ID]:[ADEmail]],10)</f>
        <v>mike.guilianno@bilearner.com</v>
      </c>
      <c r="C1586" s="2">
        <v>44990</v>
      </c>
      <c r="D1586">
        <v>5</v>
      </c>
      <c r="E1586">
        <v>1</v>
      </c>
      <c r="F1586">
        <v>4</v>
      </c>
      <c r="G1586" t="str">
        <f>VLOOKUP(Table3[[#This Row],[Employee ID]],Table1[[#All],[Employee ID]:[GenderCode]],3)</f>
        <v>Male</v>
      </c>
      <c r="H1586" t="str">
        <f>VLOOKUP(Table3[[#This Row],[Employee ID]],Table1[[#All],[Employee ID]:[JobFunctionDescription]],2)</f>
        <v>Laborer</v>
      </c>
      <c r="I1586" t="str">
        <f>VLOOKUP(Table3[[#This Row],[Employee ID]],Table1[[#All],[Employee ID]:[DepartmentType]],18)</f>
        <v>Sales</v>
      </c>
      <c r="K1586" s="2"/>
    </row>
    <row r="1587" spans="1:11">
      <c r="A1587">
        <v>2586</v>
      </c>
      <c r="B1587" t="str">
        <f>VLOOKUP(Table3[[#This Row],[Employee ID]],Table1[[#All],[Employee ID]:[ADEmail]],10)</f>
        <v>travis.ozark@bilearner.com</v>
      </c>
      <c r="C1587" s="2">
        <v>44662</v>
      </c>
      <c r="D1587">
        <v>2</v>
      </c>
      <c r="E1587">
        <v>4</v>
      </c>
      <c r="F1587">
        <v>2</v>
      </c>
      <c r="G1587" t="str">
        <f>VLOOKUP(Table3[[#This Row],[Employee ID]],Table1[[#All],[Employee ID]:[GenderCode]],3)</f>
        <v>Male</v>
      </c>
      <c r="H1587" t="str">
        <f>VLOOKUP(Table3[[#This Row],[Employee ID]],Table1[[#All],[Employee ID]:[JobFunctionDescription]],2)</f>
        <v>Laborer</v>
      </c>
      <c r="I1587" t="str">
        <f>VLOOKUP(Table3[[#This Row],[Employee ID]],Table1[[#All],[Employee ID]:[DepartmentType]],18)</f>
        <v>Sales</v>
      </c>
      <c r="K1587" s="2"/>
    </row>
    <row r="1588" spans="1:11">
      <c r="A1588">
        <v>2587</v>
      </c>
      <c r="B1588" t="str">
        <f>VLOOKUP(Table3[[#This Row],[Employee ID]],Table1[[#All],[Employee ID]:[ADEmail]],10)</f>
        <v>rylee.frye@bilearner.com</v>
      </c>
      <c r="C1588" t="s">
        <v>31193</v>
      </c>
      <c r="D1588">
        <v>4</v>
      </c>
      <c r="E1588">
        <v>4</v>
      </c>
      <c r="F1588">
        <v>4</v>
      </c>
      <c r="G1588" t="str">
        <f>VLOOKUP(Table3[[#This Row],[Employee ID]],Table1[[#All],[Employee ID]:[GenderCode]],3)</f>
        <v>Male</v>
      </c>
      <c r="H1588" t="str">
        <f>VLOOKUP(Table3[[#This Row],[Employee ID]],Table1[[#All],[Employee ID]:[JobFunctionDescription]],2)</f>
        <v>Technician</v>
      </c>
      <c r="I1588" t="str">
        <f>VLOOKUP(Table3[[#This Row],[Employee ID]],Table1[[#All],[Employee ID]:[DepartmentType]],18)</f>
        <v>Sales</v>
      </c>
    </row>
    <row r="1589" spans="1:11">
      <c r="A1589">
        <v>2588</v>
      </c>
      <c r="B1589" t="str">
        <f>VLOOKUP(Table3[[#This Row],[Employee ID]],Table1[[#All],[Employee ID]:[ADEmail]],10)</f>
        <v>callum.ford@bilearner.com</v>
      </c>
      <c r="C1589" s="2">
        <v>44907</v>
      </c>
      <c r="D1589">
        <v>5</v>
      </c>
      <c r="E1589">
        <v>1</v>
      </c>
      <c r="F1589">
        <v>5</v>
      </c>
      <c r="G1589" t="str">
        <f>VLOOKUP(Table3[[#This Row],[Employee ID]],Table1[[#All],[Employee ID]:[GenderCode]],3)</f>
        <v>Male</v>
      </c>
      <c r="H1589" t="str">
        <f>VLOOKUP(Table3[[#This Row],[Employee ID]],Table1[[#All],[Employee ID]:[JobFunctionDescription]],2)</f>
        <v>Laborer</v>
      </c>
      <c r="I1589" t="str">
        <f>VLOOKUP(Table3[[#This Row],[Employee ID]],Table1[[#All],[Employee ID]:[DepartmentType]],18)</f>
        <v>Sales</v>
      </c>
      <c r="K1589" s="2"/>
    </row>
    <row r="1590" spans="1:11">
      <c r="A1590">
        <v>2589</v>
      </c>
      <c r="B1590" t="str">
        <f>VLOOKUP(Table3[[#This Row],[Employee ID]],Table1[[#All],[Employee ID]:[ADEmail]],10)</f>
        <v>jabari.frank@bilearner.com</v>
      </c>
      <c r="C1590" t="s">
        <v>31098</v>
      </c>
      <c r="D1590">
        <v>2</v>
      </c>
      <c r="E1590">
        <v>5</v>
      </c>
      <c r="F1590">
        <v>1</v>
      </c>
      <c r="G1590" t="str">
        <f>VLOOKUP(Table3[[#This Row],[Employee ID]],Table1[[#All],[Employee ID]:[GenderCode]],3)</f>
        <v>Male</v>
      </c>
      <c r="H1590" t="str">
        <f>VLOOKUP(Table3[[#This Row],[Employee ID]],Table1[[#All],[Employee ID]:[JobFunctionDescription]],2)</f>
        <v>Engineer</v>
      </c>
      <c r="I1590" t="str">
        <f>VLOOKUP(Table3[[#This Row],[Employee ID]],Table1[[#All],[Employee ID]:[DepartmentType]],18)</f>
        <v>Sales</v>
      </c>
    </row>
    <row r="1591" spans="1:11">
      <c r="A1591">
        <v>2590</v>
      </c>
      <c r="B1591" t="str">
        <f>VLOOKUP(Table3[[#This Row],[Employee ID]],Table1[[#All],[Employee ID]:[ADEmail]],10)</f>
        <v>stephanie.wilkinson@bilearner.com</v>
      </c>
      <c r="C1591" t="s">
        <v>31154</v>
      </c>
      <c r="D1591">
        <v>1</v>
      </c>
      <c r="E1591">
        <v>1</v>
      </c>
      <c r="F1591">
        <v>4</v>
      </c>
      <c r="G1591" t="str">
        <f>VLOOKUP(Table3[[#This Row],[Employee ID]],Table1[[#All],[Employee ID]:[GenderCode]],3)</f>
        <v>Male</v>
      </c>
      <c r="H1591" t="str">
        <f>VLOOKUP(Table3[[#This Row],[Employee ID]],Table1[[#All],[Employee ID]:[JobFunctionDescription]],2)</f>
        <v>Engineer</v>
      </c>
      <c r="I1591" t="str">
        <f>VLOOKUP(Table3[[#This Row],[Employee ID]],Table1[[#All],[Employee ID]:[DepartmentType]],18)</f>
        <v>Sales</v>
      </c>
    </row>
    <row r="1592" spans="1:11">
      <c r="A1592">
        <v>2591</v>
      </c>
      <c r="B1592" t="str">
        <f>VLOOKUP(Table3[[#This Row],[Employee ID]],Table1[[#All],[Employee ID]:[ADEmail]],10)</f>
        <v>cruz.arellano@bilearner.com</v>
      </c>
      <c r="C1592" t="s">
        <v>31116</v>
      </c>
      <c r="D1592">
        <v>4</v>
      </c>
      <c r="E1592">
        <v>5</v>
      </c>
      <c r="F1592">
        <v>5</v>
      </c>
      <c r="G1592" t="str">
        <f>VLOOKUP(Table3[[#This Row],[Employee ID]],Table1[[#All],[Employee ID]:[GenderCode]],3)</f>
        <v>Male</v>
      </c>
      <c r="H1592" t="str">
        <f>VLOOKUP(Table3[[#This Row],[Employee ID]],Table1[[#All],[Employee ID]:[JobFunctionDescription]],2)</f>
        <v>Laborer</v>
      </c>
      <c r="I1592" t="str">
        <f>VLOOKUP(Table3[[#This Row],[Employee ID]],Table1[[#All],[Employee ID]:[DepartmentType]],18)</f>
        <v>Sales</v>
      </c>
    </row>
    <row r="1593" spans="1:11">
      <c r="A1593">
        <v>2592</v>
      </c>
      <c r="B1593" t="str">
        <f>VLOOKUP(Table3[[#This Row],[Employee ID]],Table1[[#All],[Employee ID]:[ADEmail]],10)</f>
        <v>rubi.shields@bilearner.com</v>
      </c>
      <c r="C1593" t="s">
        <v>31163</v>
      </c>
      <c r="D1593">
        <v>5</v>
      </c>
      <c r="E1593">
        <v>1</v>
      </c>
      <c r="F1593">
        <v>2</v>
      </c>
      <c r="G1593" t="str">
        <f>VLOOKUP(Table3[[#This Row],[Employee ID]],Table1[[#All],[Employee ID]:[GenderCode]],3)</f>
        <v>Male</v>
      </c>
      <c r="H1593" t="str">
        <f>VLOOKUP(Table3[[#This Row],[Employee ID]],Table1[[#All],[Employee ID]:[JobFunctionDescription]],2)</f>
        <v>Splicer</v>
      </c>
      <c r="I1593" t="str">
        <f>VLOOKUP(Table3[[#This Row],[Employee ID]],Table1[[#All],[Employee ID]:[DepartmentType]],18)</f>
        <v>Sales</v>
      </c>
    </row>
    <row r="1594" spans="1:11">
      <c r="A1594">
        <v>2593</v>
      </c>
      <c r="B1594" t="str">
        <f>VLOOKUP(Table3[[#This Row],[Employee ID]],Table1[[#All],[Employee ID]:[ADEmail]],10)</f>
        <v>sage.booker@bilearner.com</v>
      </c>
      <c r="C1594" s="2">
        <v>45020</v>
      </c>
      <c r="D1594">
        <v>3</v>
      </c>
      <c r="E1594">
        <v>1</v>
      </c>
      <c r="F1594">
        <v>2</v>
      </c>
      <c r="G1594" t="str">
        <f>VLOOKUP(Table3[[#This Row],[Employee ID]],Table1[[#All],[Employee ID]:[GenderCode]],3)</f>
        <v>Male</v>
      </c>
      <c r="H1594" t="str">
        <f>VLOOKUP(Table3[[#This Row],[Employee ID]],Table1[[#All],[Employee ID]:[JobFunctionDescription]],2)</f>
        <v>Laborer</v>
      </c>
      <c r="I1594" t="str">
        <f>VLOOKUP(Table3[[#This Row],[Employee ID]],Table1[[#All],[Employee ID]:[DepartmentType]],18)</f>
        <v>Sales</v>
      </c>
      <c r="K1594" s="2"/>
    </row>
    <row r="1595" spans="1:11">
      <c r="A1595">
        <v>2594</v>
      </c>
      <c r="B1595" t="str">
        <f>VLOOKUP(Table3[[#This Row],[Employee ID]],Table1[[#All],[Employee ID]:[ADEmail]],10)</f>
        <v>aileen.wright@bilearner.com</v>
      </c>
      <c r="C1595" s="2">
        <v>44663</v>
      </c>
      <c r="D1595">
        <v>1</v>
      </c>
      <c r="E1595">
        <v>5</v>
      </c>
      <c r="F1595">
        <v>3</v>
      </c>
      <c r="G1595" t="str">
        <f>VLOOKUP(Table3[[#This Row],[Employee ID]],Table1[[#All],[Employee ID]:[GenderCode]],3)</f>
        <v>Male</v>
      </c>
      <c r="H1595" t="str">
        <f>VLOOKUP(Table3[[#This Row],[Employee ID]],Table1[[#All],[Employee ID]:[JobFunctionDescription]],2)</f>
        <v>Engineer</v>
      </c>
      <c r="I1595" t="str">
        <f>VLOOKUP(Table3[[#This Row],[Employee ID]],Table1[[#All],[Employee ID]:[DepartmentType]],18)</f>
        <v>Sales</v>
      </c>
      <c r="K1595" s="2"/>
    </row>
    <row r="1596" spans="1:11">
      <c r="A1596">
        <v>2595</v>
      </c>
      <c r="B1596" t="str">
        <f>VLOOKUP(Table3[[#This Row],[Employee ID]],Table1[[#All],[Employee ID]:[ADEmail]],10)</f>
        <v>karly.ho@bilearner.com</v>
      </c>
      <c r="C1596" t="s">
        <v>31252</v>
      </c>
      <c r="D1596">
        <v>3</v>
      </c>
      <c r="E1596">
        <v>5</v>
      </c>
      <c r="F1596">
        <v>4</v>
      </c>
      <c r="G1596" t="str">
        <f>VLOOKUP(Table3[[#This Row],[Employee ID]],Table1[[#All],[Employee ID]:[GenderCode]],3)</f>
        <v>Male</v>
      </c>
      <c r="H1596" t="str">
        <f>VLOOKUP(Table3[[#This Row],[Employee ID]],Table1[[#All],[Employee ID]:[JobFunctionDescription]],2)</f>
        <v>Administrator</v>
      </c>
      <c r="I1596" t="str">
        <f>VLOOKUP(Table3[[#This Row],[Employee ID]],Table1[[#All],[Employee ID]:[DepartmentType]],18)</f>
        <v>Sales</v>
      </c>
    </row>
    <row r="1597" spans="1:11">
      <c r="A1597">
        <v>2596</v>
      </c>
      <c r="B1597" t="str">
        <f>VLOOKUP(Table3[[#This Row],[Employee ID]],Table1[[#All],[Employee ID]:[ADEmail]],10)</f>
        <v>thaddeus.lutz@bilearner.com</v>
      </c>
      <c r="C1597" s="2">
        <v>45083</v>
      </c>
      <c r="D1597">
        <v>4</v>
      </c>
      <c r="E1597">
        <v>1</v>
      </c>
      <c r="F1597">
        <v>2</v>
      </c>
      <c r="G1597" t="str">
        <f>VLOOKUP(Table3[[#This Row],[Employee ID]],Table1[[#All],[Employee ID]:[GenderCode]],3)</f>
        <v>Male</v>
      </c>
      <c r="H1597" t="str">
        <f>VLOOKUP(Table3[[#This Row],[Employee ID]],Table1[[#All],[Employee ID]:[JobFunctionDescription]],2)</f>
        <v>Administrative</v>
      </c>
      <c r="I1597" t="str">
        <f>VLOOKUP(Table3[[#This Row],[Employee ID]],Table1[[#All],[Employee ID]:[DepartmentType]],18)</f>
        <v>Sales</v>
      </c>
      <c r="K1597" s="2"/>
    </row>
    <row r="1598" spans="1:11">
      <c r="A1598">
        <v>2597</v>
      </c>
      <c r="B1598" t="str">
        <f>VLOOKUP(Table3[[#This Row],[Employee ID]],Table1[[#All],[Employee ID]:[ADEmail]],10)</f>
        <v>layla.kane@bilearner.com</v>
      </c>
      <c r="C1598" s="2">
        <v>45143</v>
      </c>
      <c r="D1598">
        <v>4</v>
      </c>
      <c r="E1598">
        <v>5</v>
      </c>
      <c r="F1598">
        <v>4</v>
      </c>
      <c r="G1598" t="str">
        <f>VLOOKUP(Table3[[#This Row],[Employee ID]],Table1[[#All],[Employee ID]:[GenderCode]],3)</f>
        <v>Male</v>
      </c>
      <c r="H1598" t="str">
        <f>VLOOKUP(Table3[[#This Row],[Employee ID]],Table1[[#All],[Employee ID]:[JobFunctionDescription]],2)</f>
        <v>Technician</v>
      </c>
      <c r="I1598" t="str">
        <f>VLOOKUP(Table3[[#This Row],[Employee ID]],Table1[[#All],[Employee ID]:[DepartmentType]],18)</f>
        <v>Sales</v>
      </c>
      <c r="K1598" s="2"/>
    </row>
    <row r="1599" spans="1:11">
      <c r="A1599">
        <v>2598</v>
      </c>
      <c r="B1599" t="str">
        <f>VLOOKUP(Table3[[#This Row],[Employee ID]],Table1[[#All],[Employee ID]:[ADEmail]],10)</f>
        <v>yesenia.payne@bilearner.com</v>
      </c>
      <c r="C1599" t="s">
        <v>31203</v>
      </c>
      <c r="D1599">
        <v>5</v>
      </c>
      <c r="E1599">
        <v>3</v>
      </c>
      <c r="F1599">
        <v>2</v>
      </c>
      <c r="G1599" t="str">
        <f>VLOOKUP(Table3[[#This Row],[Employee ID]],Table1[[#All],[Employee ID]:[GenderCode]],3)</f>
        <v>Male</v>
      </c>
      <c r="H1599" t="str">
        <f>VLOOKUP(Table3[[#This Row],[Employee ID]],Table1[[#All],[Employee ID]:[JobFunctionDescription]],2)</f>
        <v>Splicer</v>
      </c>
      <c r="I1599" t="str">
        <f>VLOOKUP(Table3[[#This Row],[Employee ID]],Table1[[#All],[Employee ID]:[DepartmentType]],18)</f>
        <v>Sales</v>
      </c>
    </row>
    <row r="1600" spans="1:11">
      <c r="A1600">
        <v>2599</v>
      </c>
      <c r="B1600" t="str">
        <f>VLOOKUP(Table3[[#This Row],[Employee ID]],Table1[[#All],[Employee ID]:[ADEmail]],10)</f>
        <v>jase.waters@bilearner.com</v>
      </c>
      <c r="C1600" t="s">
        <v>31174</v>
      </c>
      <c r="D1600">
        <v>1</v>
      </c>
      <c r="E1600">
        <v>4</v>
      </c>
      <c r="F1600">
        <v>2</v>
      </c>
      <c r="G1600" t="str">
        <f>VLOOKUP(Table3[[#This Row],[Employee ID]],Table1[[#All],[Employee ID]:[GenderCode]],3)</f>
        <v>Female</v>
      </c>
      <c r="H1600" t="str">
        <f>VLOOKUP(Table3[[#This Row],[Employee ID]],Table1[[#All],[Employee ID]:[JobFunctionDescription]],2)</f>
        <v>Runner</v>
      </c>
      <c r="I1600" t="str">
        <f>VLOOKUP(Table3[[#This Row],[Employee ID]],Table1[[#All],[Employee ID]:[DepartmentType]],18)</f>
        <v>Sales</v>
      </c>
    </row>
    <row r="1601" spans="1:11">
      <c r="A1601">
        <v>2600</v>
      </c>
      <c r="B1601" t="str">
        <f>VLOOKUP(Table3[[#This Row],[Employee ID]],Table1[[#All],[Employee ID]:[ADEmail]],10)</f>
        <v>thomas.sloan@bilearner.com</v>
      </c>
      <c r="C1601" t="s">
        <v>31169</v>
      </c>
      <c r="D1601">
        <v>5</v>
      </c>
      <c r="E1601">
        <v>2</v>
      </c>
      <c r="F1601">
        <v>4</v>
      </c>
      <c r="G1601" t="str">
        <f>VLOOKUP(Table3[[#This Row],[Employee ID]],Table1[[#All],[Employee ID]:[GenderCode]],3)</f>
        <v>Female</v>
      </c>
      <c r="H1601" t="str">
        <f>VLOOKUP(Table3[[#This Row],[Employee ID]],Table1[[#All],[Employee ID]:[JobFunctionDescription]],2)</f>
        <v>Lineman</v>
      </c>
      <c r="I1601" t="str">
        <f>VLOOKUP(Table3[[#This Row],[Employee ID]],Table1[[#All],[Employee ID]:[DepartmentType]],18)</f>
        <v>Sales</v>
      </c>
    </row>
    <row r="1602" spans="1:11">
      <c r="A1602">
        <v>2601</v>
      </c>
      <c r="B1602" t="str">
        <f>VLOOKUP(Table3[[#This Row],[Employee ID]],Table1[[#All],[Employee ID]:[ADEmail]],10)</f>
        <v>anya.baldwin@bilearner.com</v>
      </c>
      <c r="C1602" s="2">
        <v>44722</v>
      </c>
      <c r="D1602">
        <v>3</v>
      </c>
      <c r="E1602">
        <v>5</v>
      </c>
      <c r="F1602">
        <v>5</v>
      </c>
      <c r="G1602" t="str">
        <f>VLOOKUP(Table3[[#This Row],[Employee ID]],Table1[[#All],[Employee ID]:[GenderCode]],3)</f>
        <v>Female</v>
      </c>
      <c r="H1602" t="str">
        <f>VLOOKUP(Table3[[#This Row],[Employee ID]],Table1[[#All],[Employee ID]:[JobFunctionDescription]],2)</f>
        <v>Laborer</v>
      </c>
      <c r="I1602" t="str">
        <f>VLOOKUP(Table3[[#This Row],[Employee ID]],Table1[[#All],[Employee ID]:[DepartmentType]],18)</f>
        <v>Sales</v>
      </c>
      <c r="K1602" s="2"/>
    </row>
    <row r="1603" spans="1:11">
      <c r="A1603">
        <v>2602</v>
      </c>
      <c r="B1603" t="str">
        <f>VLOOKUP(Table3[[#This Row],[Employee ID]],Table1[[#All],[Employee ID]:[ADEmail]],10)</f>
        <v>jacquelyn.austin@bilearner.com</v>
      </c>
      <c r="C1603" s="2">
        <v>45201</v>
      </c>
      <c r="D1603">
        <v>5</v>
      </c>
      <c r="E1603">
        <v>5</v>
      </c>
      <c r="F1603">
        <v>2</v>
      </c>
      <c r="G1603" t="str">
        <f>VLOOKUP(Table3[[#This Row],[Employee ID]],Table1[[#All],[Employee ID]:[GenderCode]],3)</f>
        <v>Female</v>
      </c>
      <c r="H1603" t="str">
        <f>VLOOKUP(Table3[[#This Row],[Employee ID]],Table1[[#All],[Employee ID]:[JobFunctionDescription]],2)</f>
        <v>Clerk</v>
      </c>
      <c r="I1603" t="str">
        <f>VLOOKUP(Table3[[#This Row],[Employee ID]],Table1[[#All],[Employee ID]:[DepartmentType]],18)</f>
        <v>Admin Offices</v>
      </c>
      <c r="K1603" s="2"/>
    </row>
    <row r="1604" spans="1:11">
      <c r="A1604">
        <v>2603</v>
      </c>
      <c r="B1604" t="str">
        <f>VLOOKUP(Table3[[#This Row],[Employee ID]],Table1[[#All],[Employee ID]:[ADEmail]],10)</f>
        <v>kaitlynn.aguirre@bilearner.com</v>
      </c>
      <c r="C1604" s="2">
        <v>44663</v>
      </c>
      <c r="D1604">
        <v>4</v>
      </c>
      <c r="E1604">
        <v>1</v>
      </c>
      <c r="F1604">
        <v>4</v>
      </c>
      <c r="G1604" t="str">
        <f>VLOOKUP(Table3[[#This Row],[Employee ID]],Table1[[#All],[Employee ID]:[GenderCode]],3)</f>
        <v>Male</v>
      </c>
      <c r="H1604" t="str">
        <f>VLOOKUP(Table3[[#This Row],[Employee ID]],Table1[[#All],[Employee ID]:[JobFunctionDescription]],2)</f>
        <v>Splicer</v>
      </c>
      <c r="I1604" t="str">
        <f>VLOOKUP(Table3[[#This Row],[Employee ID]],Table1[[#All],[Employee ID]:[DepartmentType]],18)</f>
        <v>Sales</v>
      </c>
      <c r="K1604" s="2"/>
    </row>
    <row r="1605" spans="1:11">
      <c r="A1605">
        <v>2604</v>
      </c>
      <c r="B1605" t="str">
        <f>VLOOKUP(Table3[[#This Row],[Employee ID]],Table1[[#All],[Employee ID]:[ADEmail]],10)</f>
        <v>saniyah.cantu@bilearner.com</v>
      </c>
      <c r="C1605" t="s">
        <v>31218</v>
      </c>
      <c r="D1605">
        <v>1</v>
      </c>
      <c r="E1605">
        <v>1</v>
      </c>
      <c r="F1605">
        <v>2</v>
      </c>
      <c r="G1605" t="str">
        <f>VLOOKUP(Table3[[#This Row],[Employee ID]],Table1[[#All],[Employee ID]:[GenderCode]],3)</f>
        <v>Male</v>
      </c>
      <c r="H1605" t="str">
        <f>VLOOKUP(Table3[[#This Row],[Employee ID]],Table1[[#All],[Employee ID]:[JobFunctionDescription]],2)</f>
        <v>Engineer</v>
      </c>
      <c r="I1605" t="str">
        <f>VLOOKUP(Table3[[#This Row],[Employee ID]],Table1[[#All],[Employee ID]:[DepartmentType]],18)</f>
        <v>Sales</v>
      </c>
    </row>
    <row r="1606" spans="1:11">
      <c r="A1606">
        <v>2605</v>
      </c>
      <c r="B1606" t="str">
        <f>VLOOKUP(Table3[[#This Row],[Employee ID]],Table1[[#All],[Employee ID]:[ADEmail]],10)</f>
        <v>jakayla.dickson@bilearner.com</v>
      </c>
      <c r="C1606" t="s">
        <v>31102</v>
      </c>
      <c r="D1606">
        <v>3</v>
      </c>
      <c r="E1606">
        <v>4</v>
      </c>
      <c r="F1606">
        <v>3</v>
      </c>
      <c r="G1606" t="str">
        <f>VLOOKUP(Table3[[#This Row],[Employee ID]],Table1[[#All],[Employee ID]:[GenderCode]],3)</f>
        <v>Male</v>
      </c>
      <c r="H1606" t="str">
        <f>VLOOKUP(Table3[[#This Row],[Employee ID]],Table1[[#All],[Employee ID]:[JobFunctionDescription]],2)</f>
        <v>Supervisor</v>
      </c>
      <c r="I1606" t="str">
        <f>VLOOKUP(Table3[[#This Row],[Employee ID]],Table1[[#All],[Employee ID]:[DepartmentType]],18)</f>
        <v>Sales</v>
      </c>
    </row>
    <row r="1607" spans="1:11">
      <c r="A1607">
        <v>2606</v>
      </c>
      <c r="B1607" t="str">
        <f>VLOOKUP(Table3[[#This Row],[Employee ID]],Table1[[#All],[Employee ID]:[ADEmail]],10)</f>
        <v>aspen.freeman@bilearner.com</v>
      </c>
      <c r="C1607" t="s">
        <v>31231</v>
      </c>
      <c r="D1607">
        <v>1</v>
      </c>
      <c r="E1607">
        <v>5</v>
      </c>
      <c r="F1607">
        <v>1</v>
      </c>
      <c r="G1607" t="str">
        <f>VLOOKUP(Table3[[#This Row],[Employee ID]],Table1[[#All],[Employee ID]:[GenderCode]],3)</f>
        <v>Male</v>
      </c>
      <c r="H1607" t="str">
        <f>VLOOKUP(Table3[[#This Row],[Employee ID]],Table1[[#All],[Employee ID]:[JobFunctionDescription]],2)</f>
        <v>Project Manager</v>
      </c>
      <c r="I1607" t="str">
        <f>VLOOKUP(Table3[[#This Row],[Employee ID]],Table1[[#All],[Employee ID]:[DepartmentType]],18)</f>
        <v>Sales</v>
      </c>
    </row>
    <row r="1608" spans="1:11">
      <c r="A1608">
        <v>2607</v>
      </c>
      <c r="B1608" t="str">
        <f>VLOOKUP(Table3[[#This Row],[Employee ID]],Table1[[#All],[Employee ID]:[ADEmail]],10)</f>
        <v>lamont.summers@bilearner.com</v>
      </c>
      <c r="C1608" t="s">
        <v>31190</v>
      </c>
      <c r="D1608">
        <v>3</v>
      </c>
      <c r="E1608">
        <v>1</v>
      </c>
      <c r="F1608">
        <v>2</v>
      </c>
      <c r="G1608" t="str">
        <f>VLOOKUP(Table3[[#This Row],[Employee ID]],Table1[[#All],[Employee ID]:[GenderCode]],3)</f>
        <v>Male</v>
      </c>
      <c r="H1608" t="str">
        <f>VLOOKUP(Table3[[#This Row],[Employee ID]],Table1[[#All],[Employee ID]:[JobFunctionDescription]],2)</f>
        <v>Engineer</v>
      </c>
      <c r="I1608" t="str">
        <f>VLOOKUP(Table3[[#This Row],[Employee ID]],Table1[[#All],[Employee ID]:[DepartmentType]],18)</f>
        <v>Sales</v>
      </c>
    </row>
    <row r="1609" spans="1:11">
      <c r="A1609">
        <v>2608</v>
      </c>
      <c r="B1609" t="str">
        <f>VLOOKUP(Table3[[#This Row],[Employee ID]],Table1[[#All],[Employee ID]:[ADEmail]],10)</f>
        <v>lewis.hobbs@bilearner.com</v>
      </c>
      <c r="C1609" s="2">
        <v>44750</v>
      </c>
      <c r="D1609">
        <v>1</v>
      </c>
      <c r="E1609">
        <v>4</v>
      </c>
      <c r="F1609">
        <v>5</v>
      </c>
      <c r="G1609" t="str">
        <f>VLOOKUP(Table3[[#This Row],[Employee ID]],Table1[[#All],[Employee ID]:[GenderCode]],3)</f>
        <v>Male</v>
      </c>
      <c r="H1609" t="str">
        <f>VLOOKUP(Table3[[#This Row],[Employee ID]],Table1[[#All],[Employee ID]:[JobFunctionDescription]],2)</f>
        <v>Lineman</v>
      </c>
      <c r="I1609" t="str">
        <f>VLOOKUP(Table3[[#This Row],[Employee ID]],Table1[[#All],[Employee ID]:[DepartmentType]],18)</f>
        <v>Sales</v>
      </c>
      <c r="K1609" s="2"/>
    </row>
    <row r="1610" spans="1:11">
      <c r="A1610">
        <v>2609</v>
      </c>
      <c r="B1610" t="str">
        <f>VLOOKUP(Table3[[#This Row],[Employee ID]],Table1[[#All],[Employee ID]:[ADEmail]],10)</f>
        <v>harrison.camacho@bilearner.com</v>
      </c>
      <c r="C1610" t="s">
        <v>31222</v>
      </c>
      <c r="D1610">
        <v>3</v>
      </c>
      <c r="E1610">
        <v>3</v>
      </c>
      <c r="F1610">
        <v>4</v>
      </c>
      <c r="G1610" t="str">
        <f>VLOOKUP(Table3[[#This Row],[Employee ID]],Table1[[#All],[Employee ID]:[GenderCode]],3)</f>
        <v>Male</v>
      </c>
      <c r="H1610" t="str">
        <f>VLOOKUP(Table3[[#This Row],[Employee ID]],Table1[[#All],[Employee ID]:[JobFunctionDescription]],2)</f>
        <v>Administrative</v>
      </c>
      <c r="I1610" t="str">
        <f>VLOOKUP(Table3[[#This Row],[Employee ID]],Table1[[#All],[Employee ID]:[DepartmentType]],18)</f>
        <v>Sales</v>
      </c>
    </row>
    <row r="1611" spans="1:11">
      <c r="A1611">
        <v>2610</v>
      </c>
      <c r="B1611" t="str">
        <f>VLOOKUP(Table3[[#This Row],[Employee ID]],Table1[[#All],[Employee ID]:[ADEmail]],10)</f>
        <v>ronald.marquez@bilearner.com</v>
      </c>
      <c r="C1611" s="2">
        <v>44662</v>
      </c>
      <c r="D1611">
        <v>5</v>
      </c>
      <c r="E1611">
        <v>1</v>
      </c>
      <c r="F1611">
        <v>2</v>
      </c>
      <c r="G1611" t="str">
        <f>VLOOKUP(Table3[[#This Row],[Employee ID]],Table1[[#All],[Employee ID]:[GenderCode]],3)</f>
        <v>Male</v>
      </c>
      <c r="H1611" t="str">
        <f>VLOOKUP(Table3[[#This Row],[Employee ID]],Table1[[#All],[Employee ID]:[JobFunctionDescription]],2)</f>
        <v>Foreman</v>
      </c>
      <c r="I1611" t="str">
        <f>VLOOKUP(Table3[[#This Row],[Employee ID]],Table1[[#All],[Employee ID]:[DepartmentType]],18)</f>
        <v>Sales</v>
      </c>
      <c r="K1611" s="2"/>
    </row>
    <row r="1612" spans="1:11">
      <c r="A1612">
        <v>2611</v>
      </c>
      <c r="B1612" t="str">
        <f>VLOOKUP(Table3[[#This Row],[Employee ID]],Table1[[#All],[Employee ID]:[ADEmail]],10)</f>
        <v>arabella.hunter@bilearner.com</v>
      </c>
      <c r="C1612" t="s">
        <v>31223</v>
      </c>
      <c r="D1612">
        <v>5</v>
      </c>
      <c r="E1612">
        <v>3</v>
      </c>
      <c r="F1612">
        <v>1</v>
      </c>
      <c r="G1612" t="str">
        <f>VLOOKUP(Table3[[#This Row],[Employee ID]],Table1[[#All],[Employee ID]:[GenderCode]],3)</f>
        <v>Male</v>
      </c>
      <c r="H1612" t="str">
        <f>VLOOKUP(Table3[[#This Row],[Employee ID]],Table1[[#All],[Employee ID]:[JobFunctionDescription]],2)</f>
        <v>Manager</v>
      </c>
      <c r="I1612" t="str">
        <f>VLOOKUP(Table3[[#This Row],[Employee ID]],Table1[[#All],[Employee ID]:[DepartmentType]],18)</f>
        <v>Sales</v>
      </c>
    </row>
    <row r="1613" spans="1:11">
      <c r="A1613">
        <v>2612</v>
      </c>
      <c r="B1613" t="str">
        <f>VLOOKUP(Table3[[#This Row],[Employee ID]],Table1[[#All],[Employee ID]:[ADEmail]],10)</f>
        <v>amiya.richardson@bilearner.com</v>
      </c>
      <c r="C1613" t="s">
        <v>31094</v>
      </c>
      <c r="D1613">
        <v>2</v>
      </c>
      <c r="E1613">
        <v>2</v>
      </c>
      <c r="F1613">
        <v>5</v>
      </c>
      <c r="G1613" t="str">
        <f>VLOOKUP(Table3[[#This Row],[Employee ID]],Table1[[#All],[Employee ID]:[GenderCode]],3)</f>
        <v>Male</v>
      </c>
      <c r="H1613" t="str">
        <f>VLOOKUP(Table3[[#This Row],[Employee ID]],Table1[[#All],[Employee ID]:[JobFunctionDescription]],2)</f>
        <v>Driller</v>
      </c>
      <c r="I1613" t="str">
        <f>VLOOKUP(Table3[[#This Row],[Employee ID]],Table1[[#All],[Employee ID]:[DepartmentType]],18)</f>
        <v>Sales</v>
      </c>
    </row>
    <row r="1614" spans="1:11">
      <c r="A1614">
        <v>2613</v>
      </c>
      <c r="B1614" t="str">
        <f>VLOOKUP(Table3[[#This Row],[Employee ID]],Table1[[#All],[Employee ID]:[ADEmail]],10)</f>
        <v>raquel.sosa@bilearner.com</v>
      </c>
      <c r="C1614" s="2">
        <v>45019</v>
      </c>
      <c r="D1614">
        <v>2</v>
      </c>
      <c r="E1614">
        <v>1</v>
      </c>
      <c r="F1614">
        <v>2</v>
      </c>
      <c r="G1614" t="str">
        <f>VLOOKUP(Table3[[#This Row],[Employee ID]],Table1[[#All],[Employee ID]:[GenderCode]],3)</f>
        <v>Male</v>
      </c>
      <c r="H1614" t="str">
        <f>VLOOKUP(Table3[[#This Row],[Employee ID]],Table1[[#All],[Employee ID]:[JobFunctionDescription]],2)</f>
        <v>Project Manager</v>
      </c>
      <c r="I1614" t="str">
        <f>VLOOKUP(Table3[[#This Row],[Employee ID]],Table1[[#All],[Employee ID]:[DepartmentType]],18)</f>
        <v>Sales</v>
      </c>
      <c r="K1614" s="2"/>
    </row>
    <row r="1615" spans="1:11">
      <c r="A1615">
        <v>2614</v>
      </c>
      <c r="B1615" t="str">
        <f>VLOOKUP(Table3[[#This Row],[Employee ID]],Table1[[#All],[Employee ID]:[ADEmail]],10)</f>
        <v>andy.stewart@bilearner.com</v>
      </c>
      <c r="C1615" t="s">
        <v>31107</v>
      </c>
      <c r="D1615">
        <v>5</v>
      </c>
      <c r="E1615">
        <v>1</v>
      </c>
      <c r="F1615">
        <v>1</v>
      </c>
      <c r="G1615" t="str">
        <f>VLOOKUP(Table3[[#This Row],[Employee ID]],Table1[[#All],[Employee ID]:[GenderCode]],3)</f>
        <v>Male</v>
      </c>
      <c r="H1615" t="str">
        <f>VLOOKUP(Table3[[#This Row],[Employee ID]],Table1[[#All],[Employee ID]:[JobFunctionDescription]],2)</f>
        <v>Foreman</v>
      </c>
      <c r="I1615" t="str">
        <f>VLOOKUP(Table3[[#This Row],[Employee ID]],Table1[[#All],[Employee ID]:[DepartmentType]],18)</f>
        <v>Sales</v>
      </c>
    </row>
    <row r="1616" spans="1:11">
      <c r="A1616">
        <v>2615</v>
      </c>
      <c r="B1616" t="str">
        <f>VLOOKUP(Table3[[#This Row],[Employee ID]],Table1[[#All],[Employee ID]:[ADEmail]],10)</f>
        <v>patrick.padilla@bilearner.com</v>
      </c>
      <c r="C1616" s="2">
        <v>44693</v>
      </c>
      <c r="D1616">
        <v>5</v>
      </c>
      <c r="E1616">
        <v>1</v>
      </c>
      <c r="F1616">
        <v>3</v>
      </c>
      <c r="G1616" t="str">
        <f>VLOOKUP(Table3[[#This Row],[Employee ID]],Table1[[#All],[Employee ID]:[GenderCode]],3)</f>
        <v>Female</v>
      </c>
      <c r="H1616" t="str">
        <f>VLOOKUP(Table3[[#This Row],[Employee ID]],Table1[[#All],[Employee ID]:[JobFunctionDescription]],2)</f>
        <v>Controller</v>
      </c>
      <c r="I1616" t="str">
        <f>VLOOKUP(Table3[[#This Row],[Employee ID]],Table1[[#All],[Employee ID]:[DepartmentType]],18)</f>
        <v>Sales</v>
      </c>
      <c r="K1616" s="2"/>
    </row>
    <row r="1617" spans="1:11">
      <c r="A1617">
        <v>2616</v>
      </c>
      <c r="B1617" t="str">
        <f>VLOOKUP(Table3[[#This Row],[Employee ID]],Table1[[#All],[Employee ID]:[ADEmail]],10)</f>
        <v>destiney.navarro@bilearner.com</v>
      </c>
      <c r="C1617" s="2">
        <v>44904</v>
      </c>
      <c r="D1617">
        <v>3</v>
      </c>
      <c r="E1617">
        <v>1</v>
      </c>
      <c r="F1617">
        <v>3</v>
      </c>
      <c r="G1617" t="str">
        <f>VLOOKUP(Table3[[#This Row],[Employee ID]],Table1[[#All],[Employee ID]:[GenderCode]],3)</f>
        <v>Female</v>
      </c>
      <c r="H1617" t="str">
        <f>VLOOKUP(Table3[[#This Row],[Employee ID]],Table1[[#All],[Employee ID]:[JobFunctionDescription]],2)</f>
        <v>Engineer</v>
      </c>
      <c r="I1617" t="str">
        <f>VLOOKUP(Table3[[#This Row],[Employee ID]],Table1[[#All],[Employee ID]:[DepartmentType]],18)</f>
        <v>Sales</v>
      </c>
      <c r="K1617" s="2"/>
    </row>
    <row r="1618" spans="1:11">
      <c r="A1618">
        <v>2617</v>
      </c>
      <c r="B1618" t="str">
        <f>VLOOKUP(Table3[[#This Row],[Employee ID]],Table1[[#All],[Employee ID]:[ADEmail]],10)</f>
        <v>yadira.barron@bilearner.com</v>
      </c>
      <c r="C1618" t="s">
        <v>31231</v>
      </c>
      <c r="D1618">
        <v>4</v>
      </c>
      <c r="E1618">
        <v>4</v>
      </c>
      <c r="F1618">
        <v>2</v>
      </c>
      <c r="G1618" t="str">
        <f>VLOOKUP(Table3[[#This Row],[Employee ID]],Table1[[#All],[Employee ID]:[GenderCode]],3)</f>
        <v>Female</v>
      </c>
      <c r="H1618" t="str">
        <f>VLOOKUP(Table3[[#This Row],[Employee ID]],Table1[[#All],[Employee ID]:[JobFunctionDescription]],2)</f>
        <v>Foreman</v>
      </c>
      <c r="I1618" t="str">
        <f>VLOOKUP(Table3[[#This Row],[Employee ID]],Table1[[#All],[Employee ID]:[DepartmentType]],18)</f>
        <v>Sales</v>
      </c>
    </row>
    <row r="1619" spans="1:11">
      <c r="A1619">
        <v>2618</v>
      </c>
      <c r="B1619" t="str">
        <f>VLOOKUP(Table3[[#This Row],[Employee ID]],Table1[[#All],[Employee ID]:[ADEmail]],10)</f>
        <v>anika.bender@bilearner.com</v>
      </c>
      <c r="C1619" s="2">
        <v>44934</v>
      </c>
      <c r="D1619">
        <v>5</v>
      </c>
      <c r="E1619">
        <v>3</v>
      </c>
      <c r="F1619">
        <v>3</v>
      </c>
      <c r="G1619" t="str">
        <f>VLOOKUP(Table3[[#This Row],[Employee ID]],Table1[[#All],[Employee ID]:[GenderCode]],3)</f>
        <v>Female</v>
      </c>
      <c r="H1619" t="str">
        <f>VLOOKUP(Table3[[#This Row],[Employee ID]],Table1[[#All],[Employee ID]:[JobFunctionDescription]],2)</f>
        <v>Laborer</v>
      </c>
      <c r="I1619" t="str">
        <f>VLOOKUP(Table3[[#This Row],[Employee ID]],Table1[[#All],[Employee ID]:[DepartmentType]],18)</f>
        <v>Admin Offices</v>
      </c>
      <c r="K1619" s="2"/>
    </row>
    <row r="1620" spans="1:11">
      <c r="A1620">
        <v>2619</v>
      </c>
      <c r="B1620" t="str">
        <f>VLOOKUP(Table3[[#This Row],[Employee ID]],Table1[[#All],[Employee ID]:[ADEmail]],10)</f>
        <v>carlo.giles@bilearner.com</v>
      </c>
      <c r="C1620" t="s">
        <v>31128</v>
      </c>
      <c r="D1620">
        <v>1</v>
      </c>
      <c r="E1620">
        <v>2</v>
      </c>
      <c r="F1620">
        <v>1</v>
      </c>
      <c r="G1620" t="str">
        <f>VLOOKUP(Table3[[#This Row],[Employee ID]],Table1[[#All],[Employee ID]:[GenderCode]],3)</f>
        <v>Male</v>
      </c>
      <c r="H1620" t="str">
        <f>VLOOKUP(Table3[[#This Row],[Employee ID]],Table1[[#All],[Employee ID]:[JobFunctionDescription]],2)</f>
        <v>Laborer</v>
      </c>
      <c r="I1620" t="str">
        <f>VLOOKUP(Table3[[#This Row],[Employee ID]],Table1[[#All],[Employee ID]:[DepartmentType]],18)</f>
        <v>Sales</v>
      </c>
    </row>
    <row r="1621" spans="1:11">
      <c r="A1621">
        <v>2620</v>
      </c>
      <c r="B1621" t="str">
        <f>VLOOKUP(Table3[[#This Row],[Employee ID]],Table1[[#All],[Employee ID]:[ADEmail]],10)</f>
        <v>kaylin.dillon@bilearner.com</v>
      </c>
      <c r="C1621" s="2">
        <v>45018</v>
      </c>
      <c r="D1621">
        <v>4</v>
      </c>
      <c r="E1621">
        <v>3</v>
      </c>
      <c r="F1621">
        <v>4</v>
      </c>
      <c r="G1621" t="str">
        <f>VLOOKUP(Table3[[#This Row],[Employee ID]],Table1[[#All],[Employee ID]:[GenderCode]],3)</f>
        <v>Male</v>
      </c>
      <c r="H1621" t="str">
        <f>VLOOKUP(Table3[[#This Row],[Employee ID]],Table1[[#All],[Employee ID]:[JobFunctionDescription]],2)</f>
        <v>Laborer</v>
      </c>
      <c r="I1621" t="str">
        <f>VLOOKUP(Table3[[#This Row],[Employee ID]],Table1[[#All],[Employee ID]:[DepartmentType]],18)</f>
        <v>Sales</v>
      </c>
      <c r="K1621" s="2"/>
    </row>
    <row r="1622" spans="1:11">
      <c r="A1622">
        <v>2621</v>
      </c>
      <c r="B1622" t="str">
        <f>VLOOKUP(Table3[[#This Row],[Employee ID]],Table1[[#All],[Employee ID]:[ADEmail]],10)</f>
        <v>laura.bullock@bilearner.com</v>
      </c>
      <c r="C1622" s="2">
        <v>44958</v>
      </c>
      <c r="D1622">
        <v>3</v>
      </c>
      <c r="E1622">
        <v>5</v>
      </c>
      <c r="F1622">
        <v>4</v>
      </c>
      <c r="G1622" t="str">
        <f>VLOOKUP(Table3[[#This Row],[Employee ID]],Table1[[#All],[Employee ID]:[GenderCode]],3)</f>
        <v>Male</v>
      </c>
      <c r="H1622" t="str">
        <f>VLOOKUP(Table3[[#This Row],[Employee ID]],Table1[[#All],[Employee ID]:[JobFunctionDescription]],2)</f>
        <v>Manager</v>
      </c>
      <c r="I1622" t="str">
        <f>VLOOKUP(Table3[[#This Row],[Employee ID]],Table1[[#All],[Employee ID]:[DepartmentType]],18)</f>
        <v>Sales</v>
      </c>
      <c r="K1622" s="2"/>
    </row>
    <row r="1623" spans="1:11">
      <c r="A1623">
        <v>2622</v>
      </c>
      <c r="B1623" t="str">
        <f>VLOOKUP(Table3[[#This Row],[Employee ID]],Table1[[#All],[Employee ID]:[ADEmail]],10)</f>
        <v>mary.moore@bilearner.com</v>
      </c>
      <c r="C1623" s="2">
        <v>44722</v>
      </c>
      <c r="D1623">
        <v>3</v>
      </c>
      <c r="E1623">
        <v>5</v>
      </c>
      <c r="F1623">
        <v>1</v>
      </c>
      <c r="G1623" t="str">
        <f>VLOOKUP(Table3[[#This Row],[Employee ID]],Table1[[#All],[Employee ID]:[GenderCode]],3)</f>
        <v>Male</v>
      </c>
      <c r="H1623" t="str">
        <f>VLOOKUP(Table3[[#This Row],[Employee ID]],Table1[[#All],[Employee ID]:[JobFunctionDescription]],2)</f>
        <v>Vp</v>
      </c>
      <c r="I1623" t="str">
        <f>VLOOKUP(Table3[[#This Row],[Employee ID]],Table1[[#All],[Employee ID]:[DepartmentType]],18)</f>
        <v>Sales</v>
      </c>
      <c r="K1623" s="2"/>
    </row>
    <row r="1624" spans="1:11">
      <c r="A1624">
        <v>2623</v>
      </c>
      <c r="B1624" t="str">
        <f>VLOOKUP(Table3[[#This Row],[Employee ID]],Table1[[#All],[Employee ID]:[ADEmail]],10)</f>
        <v>harper.clark@bilearner.com</v>
      </c>
      <c r="C1624" s="2">
        <v>44845</v>
      </c>
      <c r="D1624">
        <v>2</v>
      </c>
      <c r="E1624">
        <v>5</v>
      </c>
      <c r="F1624">
        <v>3</v>
      </c>
      <c r="G1624" t="str">
        <f>VLOOKUP(Table3[[#This Row],[Employee ID]],Table1[[#All],[Employee ID]:[GenderCode]],3)</f>
        <v>Male</v>
      </c>
      <c r="H1624" t="str">
        <f>VLOOKUP(Table3[[#This Row],[Employee ID]],Table1[[#All],[Employee ID]:[JobFunctionDescription]],2)</f>
        <v>Tower Hand</v>
      </c>
      <c r="I1624" t="str">
        <f>VLOOKUP(Table3[[#This Row],[Employee ID]],Table1[[#All],[Employee ID]:[DepartmentType]],18)</f>
        <v>Sales</v>
      </c>
      <c r="K1624" s="2"/>
    </row>
    <row r="1625" spans="1:11">
      <c r="A1625">
        <v>2624</v>
      </c>
      <c r="B1625" t="str">
        <f>VLOOKUP(Table3[[#This Row],[Employee ID]],Table1[[#All],[Employee ID]:[ADEmail]],10)</f>
        <v>charles.howard@bilearner.com</v>
      </c>
      <c r="C1625" t="s">
        <v>31093</v>
      </c>
      <c r="D1625">
        <v>1</v>
      </c>
      <c r="E1625">
        <v>4</v>
      </c>
      <c r="F1625">
        <v>3</v>
      </c>
      <c r="G1625" t="str">
        <f>VLOOKUP(Table3[[#This Row],[Employee ID]],Table1[[#All],[Employee ID]:[GenderCode]],3)</f>
        <v>Male</v>
      </c>
      <c r="H1625" t="str">
        <f>VLOOKUP(Table3[[#This Row],[Employee ID]],Table1[[#All],[Employee ID]:[JobFunctionDescription]],2)</f>
        <v>Supervisor</v>
      </c>
      <c r="I1625" t="str">
        <f>VLOOKUP(Table3[[#This Row],[Employee ID]],Table1[[#All],[Employee ID]:[DepartmentType]],18)</f>
        <v>Sales</v>
      </c>
    </row>
    <row r="1626" spans="1:11">
      <c r="A1626">
        <v>2625</v>
      </c>
      <c r="B1626" t="str">
        <f>VLOOKUP(Table3[[#This Row],[Employee ID]],Table1[[#All],[Employee ID]:[ADEmail]],10)</f>
        <v>jaron.rojas@bilearner.com</v>
      </c>
      <c r="C1626" s="2">
        <v>44875</v>
      </c>
      <c r="D1626">
        <v>5</v>
      </c>
      <c r="E1626">
        <v>5</v>
      </c>
      <c r="F1626">
        <v>3</v>
      </c>
      <c r="G1626" t="str">
        <f>VLOOKUP(Table3[[#This Row],[Employee ID]],Table1[[#All],[Employee ID]:[GenderCode]],3)</f>
        <v>Male</v>
      </c>
      <c r="H1626" t="str">
        <f>VLOOKUP(Table3[[#This Row],[Employee ID]],Table1[[#All],[Employee ID]:[JobFunctionDescription]],2)</f>
        <v>Driller</v>
      </c>
      <c r="I1626" t="str">
        <f>VLOOKUP(Table3[[#This Row],[Employee ID]],Table1[[#All],[Employee ID]:[DepartmentType]],18)</f>
        <v>Sales</v>
      </c>
      <c r="K1626" s="2"/>
    </row>
    <row r="1627" spans="1:11">
      <c r="A1627">
        <v>2626</v>
      </c>
      <c r="B1627" t="str">
        <f>VLOOKUP(Table3[[#This Row],[Employee ID]],Table1[[#All],[Employee ID]:[ADEmail]],10)</f>
        <v>jordyn.mcguire@bilearner.com</v>
      </c>
      <c r="C1627" t="s">
        <v>31153</v>
      </c>
      <c r="D1627">
        <v>1</v>
      </c>
      <c r="E1627">
        <v>4</v>
      </c>
      <c r="F1627">
        <v>2</v>
      </c>
      <c r="G1627" t="str">
        <f>VLOOKUP(Table3[[#This Row],[Employee ID]],Table1[[#All],[Employee ID]:[GenderCode]],3)</f>
        <v>Male</v>
      </c>
      <c r="H1627" t="str">
        <f>VLOOKUP(Table3[[#This Row],[Employee ID]],Table1[[#All],[Employee ID]:[JobFunctionDescription]],2)</f>
        <v>Manager</v>
      </c>
      <c r="I1627" t="str">
        <f>VLOOKUP(Table3[[#This Row],[Employee ID]],Table1[[#All],[Employee ID]:[DepartmentType]],18)</f>
        <v>Sales</v>
      </c>
    </row>
    <row r="1628" spans="1:11">
      <c r="A1628">
        <v>2627</v>
      </c>
      <c r="B1628" t="str">
        <f>VLOOKUP(Table3[[#This Row],[Employee ID]],Table1[[#All],[Employee ID]:[ADEmail]],10)</f>
        <v>valentino.myers@bilearner.com</v>
      </c>
      <c r="C1628" t="s">
        <v>31161</v>
      </c>
      <c r="D1628">
        <v>5</v>
      </c>
      <c r="E1628">
        <v>3</v>
      </c>
      <c r="F1628">
        <v>3</v>
      </c>
      <c r="G1628" t="str">
        <f>VLOOKUP(Table3[[#This Row],[Employee ID]],Table1[[#All],[Employee ID]:[GenderCode]],3)</f>
        <v>Male</v>
      </c>
      <c r="H1628" t="str">
        <f>VLOOKUP(Table3[[#This Row],[Employee ID]],Table1[[#All],[Employee ID]:[JobFunctionDescription]],2)</f>
        <v>Foreman</v>
      </c>
      <c r="I1628" t="str">
        <f>VLOOKUP(Table3[[#This Row],[Employee ID]],Table1[[#All],[Employee ID]:[DepartmentType]],18)</f>
        <v>Sales</v>
      </c>
    </row>
    <row r="1629" spans="1:11">
      <c r="A1629">
        <v>2628</v>
      </c>
      <c r="B1629" t="str">
        <f>VLOOKUP(Table3[[#This Row],[Employee ID]],Table1[[#All],[Employee ID]:[ADEmail]],10)</f>
        <v>charles.coleman@bilearner.com</v>
      </c>
      <c r="C1629" s="2">
        <v>44724</v>
      </c>
      <c r="D1629">
        <v>5</v>
      </c>
      <c r="E1629">
        <v>4</v>
      </c>
      <c r="F1629">
        <v>2</v>
      </c>
      <c r="G1629" t="str">
        <f>VLOOKUP(Table3[[#This Row],[Employee ID]],Table1[[#All],[Employee ID]:[GenderCode]],3)</f>
        <v>Male</v>
      </c>
      <c r="H1629" t="str">
        <f>VLOOKUP(Table3[[#This Row],[Employee ID]],Table1[[#All],[Employee ID]:[JobFunctionDescription]],2)</f>
        <v>Vp</v>
      </c>
      <c r="I1629" t="str">
        <f>VLOOKUP(Table3[[#This Row],[Employee ID]],Table1[[#All],[Employee ID]:[DepartmentType]],18)</f>
        <v>Sales</v>
      </c>
      <c r="K1629" s="2"/>
    </row>
    <row r="1630" spans="1:11">
      <c r="A1630">
        <v>2629</v>
      </c>
      <c r="B1630" t="str">
        <f>VLOOKUP(Table3[[#This Row],[Employee ID]],Table1[[#All],[Employee ID]:[ADEmail]],10)</f>
        <v>kamden.cummings@bilearner.com</v>
      </c>
      <c r="C1630" t="s">
        <v>31147</v>
      </c>
      <c r="D1630">
        <v>1</v>
      </c>
      <c r="E1630">
        <v>5</v>
      </c>
      <c r="F1630">
        <v>4</v>
      </c>
      <c r="G1630" t="str">
        <f>VLOOKUP(Table3[[#This Row],[Employee ID]],Table1[[#All],[Employee ID]:[GenderCode]],3)</f>
        <v>Male</v>
      </c>
      <c r="H1630" t="str">
        <f>VLOOKUP(Table3[[#This Row],[Employee ID]],Table1[[#All],[Employee ID]:[JobFunctionDescription]],2)</f>
        <v>Laborer</v>
      </c>
      <c r="I1630" t="str">
        <f>VLOOKUP(Table3[[#This Row],[Employee ID]],Table1[[#All],[Employee ID]:[DepartmentType]],18)</f>
        <v>Sales</v>
      </c>
    </row>
    <row r="1631" spans="1:11">
      <c r="A1631">
        <v>2630</v>
      </c>
      <c r="B1631" t="str">
        <f>VLOOKUP(Table3[[#This Row],[Employee ID]],Table1[[#All],[Employee ID]:[ADEmail]],10)</f>
        <v>kiley.wagner@bilearner.com</v>
      </c>
      <c r="C1631" s="2">
        <v>44660</v>
      </c>
      <c r="D1631">
        <v>1</v>
      </c>
      <c r="E1631">
        <v>5</v>
      </c>
      <c r="F1631">
        <v>4</v>
      </c>
      <c r="G1631" t="str">
        <f>VLOOKUP(Table3[[#This Row],[Employee ID]],Table1[[#All],[Employee ID]:[GenderCode]],3)</f>
        <v>Male</v>
      </c>
      <c r="H1631" t="str">
        <f>VLOOKUP(Table3[[#This Row],[Employee ID]],Table1[[#All],[Employee ID]:[JobFunctionDescription]],2)</f>
        <v>Laborer</v>
      </c>
      <c r="I1631" t="str">
        <f>VLOOKUP(Table3[[#This Row],[Employee ID]],Table1[[#All],[Employee ID]:[DepartmentType]],18)</f>
        <v>Sales</v>
      </c>
      <c r="K1631" s="2"/>
    </row>
    <row r="1632" spans="1:11">
      <c r="A1632">
        <v>2631</v>
      </c>
      <c r="B1632" t="str">
        <f>VLOOKUP(Table3[[#This Row],[Employee ID]],Table1[[#All],[Employee ID]:[ADEmail]],10)</f>
        <v>darien.young@bilearner.com</v>
      </c>
      <c r="C1632" s="2">
        <v>45139</v>
      </c>
      <c r="D1632">
        <v>5</v>
      </c>
      <c r="E1632">
        <v>1</v>
      </c>
      <c r="F1632">
        <v>4</v>
      </c>
      <c r="G1632" t="str">
        <f>VLOOKUP(Table3[[#This Row],[Employee ID]],Table1[[#All],[Employee ID]:[GenderCode]],3)</f>
        <v>Female</v>
      </c>
      <c r="H1632" t="str">
        <f>VLOOKUP(Table3[[#This Row],[Employee ID]],Table1[[#All],[Employee ID]:[JobFunctionDescription]],2)</f>
        <v>Foreman</v>
      </c>
      <c r="I1632" t="str">
        <f>VLOOKUP(Table3[[#This Row],[Employee ID]],Table1[[#All],[Employee ID]:[DepartmentType]],18)</f>
        <v>Sales</v>
      </c>
      <c r="K1632" s="2"/>
    </row>
    <row r="1633" spans="1:11">
      <c r="A1633">
        <v>2632</v>
      </c>
      <c r="B1633" t="str">
        <f>VLOOKUP(Table3[[#This Row],[Employee ID]],Table1[[#All],[Employee ID]:[ADEmail]],10)</f>
        <v>madeline.suarez@bilearner.com</v>
      </c>
      <c r="C1633" s="2">
        <v>45114</v>
      </c>
      <c r="D1633">
        <v>1</v>
      </c>
      <c r="E1633">
        <v>4</v>
      </c>
      <c r="F1633">
        <v>2</v>
      </c>
      <c r="G1633" t="str">
        <f>VLOOKUP(Table3[[#This Row],[Employee ID]],Table1[[#All],[Employee ID]:[GenderCode]],3)</f>
        <v>Female</v>
      </c>
      <c r="H1633" t="str">
        <f>VLOOKUP(Table3[[#This Row],[Employee ID]],Table1[[#All],[Employee ID]:[JobFunctionDescription]],2)</f>
        <v>Foreman</v>
      </c>
      <c r="I1633" t="str">
        <f>VLOOKUP(Table3[[#This Row],[Employee ID]],Table1[[#All],[Employee ID]:[DepartmentType]],18)</f>
        <v>Sales</v>
      </c>
      <c r="K1633" s="2"/>
    </row>
    <row r="1634" spans="1:11">
      <c r="A1634">
        <v>2633</v>
      </c>
      <c r="B1634" t="str">
        <f>VLOOKUP(Table3[[#This Row],[Employee ID]],Table1[[#All],[Employee ID]:[ADEmail]],10)</f>
        <v>zain.nolan@bilearner.com</v>
      </c>
      <c r="C1634" s="2">
        <v>44933</v>
      </c>
      <c r="D1634">
        <v>5</v>
      </c>
      <c r="E1634">
        <v>2</v>
      </c>
      <c r="F1634">
        <v>3</v>
      </c>
      <c r="G1634" t="str">
        <f>VLOOKUP(Table3[[#This Row],[Employee ID]],Table1[[#All],[Employee ID]:[GenderCode]],3)</f>
        <v>Female</v>
      </c>
      <c r="H1634" t="str">
        <f>VLOOKUP(Table3[[#This Row],[Employee ID]],Table1[[#All],[Employee ID]:[JobFunctionDescription]],2)</f>
        <v>Manager</v>
      </c>
      <c r="I1634" t="str">
        <f>VLOOKUP(Table3[[#This Row],[Employee ID]],Table1[[#All],[Employee ID]:[DepartmentType]],18)</f>
        <v>Sales</v>
      </c>
      <c r="K1634" s="2"/>
    </row>
    <row r="1635" spans="1:11">
      <c r="A1635">
        <v>2634</v>
      </c>
      <c r="B1635" t="str">
        <f>VLOOKUP(Table3[[#This Row],[Employee ID]],Table1[[#All],[Employee ID]:[ADEmail]],10)</f>
        <v>hezekiah.mcgee@bilearner.com</v>
      </c>
      <c r="C1635" s="2">
        <v>44907</v>
      </c>
      <c r="D1635">
        <v>3</v>
      </c>
      <c r="E1635">
        <v>5</v>
      </c>
      <c r="F1635">
        <v>3</v>
      </c>
      <c r="G1635" t="str">
        <f>VLOOKUP(Table3[[#This Row],[Employee ID]],Table1[[#All],[Employee ID]:[GenderCode]],3)</f>
        <v>Female</v>
      </c>
      <c r="H1635" t="str">
        <f>VLOOKUP(Table3[[#This Row],[Employee ID]],Table1[[#All],[Employee ID]:[JobFunctionDescription]],2)</f>
        <v>Technician</v>
      </c>
      <c r="I1635" t="str">
        <f>VLOOKUP(Table3[[#This Row],[Employee ID]],Table1[[#All],[Employee ID]:[DepartmentType]],18)</f>
        <v>Sales</v>
      </c>
      <c r="K1635" s="2"/>
    </row>
    <row r="1636" spans="1:11">
      <c r="A1636">
        <v>2635</v>
      </c>
      <c r="B1636" t="str">
        <f>VLOOKUP(Table3[[#This Row],[Employee ID]],Table1[[#All],[Employee ID]:[ADEmail]],10)</f>
        <v>maxim.phillips@bilearner.com</v>
      </c>
      <c r="C1636" t="s">
        <v>31086</v>
      </c>
      <c r="D1636">
        <v>3</v>
      </c>
      <c r="E1636">
        <v>1</v>
      </c>
      <c r="F1636">
        <v>3</v>
      </c>
      <c r="G1636" t="str">
        <f>VLOOKUP(Table3[[#This Row],[Employee ID]],Table1[[#All],[Employee ID]:[GenderCode]],3)</f>
        <v>Female</v>
      </c>
      <c r="H1636" t="str">
        <f>VLOOKUP(Table3[[#This Row],[Employee ID]],Table1[[#All],[Employee ID]:[JobFunctionDescription]],2)</f>
        <v>Locator</v>
      </c>
      <c r="I1636" t="str">
        <f>VLOOKUP(Table3[[#This Row],[Employee ID]],Table1[[#All],[Employee ID]:[DepartmentType]],18)</f>
        <v>Admin Offices</v>
      </c>
    </row>
    <row r="1637" spans="1:11">
      <c r="A1637">
        <v>2636</v>
      </c>
      <c r="B1637" t="str">
        <f>VLOOKUP(Table3[[#This Row],[Employee ID]],Table1[[#All],[Employee ID]:[ADEmail]],10)</f>
        <v>gwendolyn.hogan@bilearner.com</v>
      </c>
      <c r="C1637" t="s">
        <v>31210</v>
      </c>
      <c r="D1637">
        <v>5</v>
      </c>
      <c r="E1637">
        <v>3</v>
      </c>
      <c r="F1637">
        <v>3</v>
      </c>
      <c r="G1637" t="str">
        <f>VLOOKUP(Table3[[#This Row],[Employee ID]],Table1[[#All],[Employee ID]:[GenderCode]],3)</f>
        <v>Male</v>
      </c>
      <c r="H1637" t="str">
        <f>VLOOKUP(Table3[[#This Row],[Employee ID]],Table1[[#All],[Employee ID]:[JobFunctionDescription]],2)</f>
        <v>Technician</v>
      </c>
      <c r="I1637" t="str">
        <f>VLOOKUP(Table3[[#This Row],[Employee ID]],Table1[[#All],[Employee ID]:[DepartmentType]],18)</f>
        <v>Sales</v>
      </c>
    </row>
    <row r="1638" spans="1:11">
      <c r="A1638">
        <v>2637</v>
      </c>
      <c r="B1638" t="str">
        <f>VLOOKUP(Table3[[#This Row],[Employee ID]],Table1[[#All],[Employee ID]:[ADEmail]],10)</f>
        <v>kaia.hernandez@bilearner.com</v>
      </c>
      <c r="C1638" t="s">
        <v>31163</v>
      </c>
      <c r="D1638">
        <v>2</v>
      </c>
      <c r="E1638">
        <v>2</v>
      </c>
      <c r="F1638">
        <v>2</v>
      </c>
      <c r="G1638" t="str">
        <f>VLOOKUP(Table3[[#This Row],[Employee ID]],Table1[[#All],[Employee ID]:[GenderCode]],3)</f>
        <v>Male</v>
      </c>
      <c r="H1638" t="str">
        <f>VLOOKUP(Table3[[#This Row],[Employee ID]],Table1[[#All],[Employee ID]:[JobFunctionDescription]],2)</f>
        <v>Supervisor</v>
      </c>
      <c r="I1638" t="str">
        <f>VLOOKUP(Table3[[#This Row],[Employee ID]],Table1[[#All],[Employee ID]:[DepartmentType]],18)</f>
        <v>Sales</v>
      </c>
    </row>
    <row r="1639" spans="1:11">
      <c r="A1639">
        <v>2638</v>
      </c>
      <c r="B1639" t="str">
        <f>VLOOKUP(Table3[[#This Row],[Employee ID]],Table1[[#All],[Employee ID]:[ADEmail]],10)</f>
        <v>mathias.tran@bilearner.com</v>
      </c>
      <c r="C1639" t="s">
        <v>31211</v>
      </c>
      <c r="D1639">
        <v>1</v>
      </c>
      <c r="E1639">
        <v>2</v>
      </c>
      <c r="F1639">
        <v>2</v>
      </c>
      <c r="G1639" t="str">
        <f>VLOOKUP(Table3[[#This Row],[Employee ID]],Table1[[#All],[Employee ID]:[GenderCode]],3)</f>
        <v>Male</v>
      </c>
      <c r="H1639" t="str">
        <f>VLOOKUP(Table3[[#This Row],[Employee ID]],Table1[[#All],[Employee ID]:[JobFunctionDescription]],2)</f>
        <v>Supervisor</v>
      </c>
      <c r="I1639" t="str">
        <f>VLOOKUP(Table3[[#This Row],[Employee ID]],Table1[[#All],[Employee ID]:[DepartmentType]],18)</f>
        <v>Sales</v>
      </c>
    </row>
    <row r="1640" spans="1:11">
      <c r="A1640">
        <v>2639</v>
      </c>
      <c r="B1640" t="str">
        <f>VLOOKUP(Table3[[#This Row],[Employee ID]],Table1[[#All],[Employee ID]:[ADEmail]],10)</f>
        <v>simeon.roy@bilearner.com</v>
      </c>
      <c r="C1640" t="s">
        <v>31131</v>
      </c>
      <c r="D1640">
        <v>1</v>
      </c>
      <c r="E1640">
        <v>3</v>
      </c>
      <c r="F1640">
        <v>3</v>
      </c>
      <c r="G1640" t="str">
        <f>VLOOKUP(Table3[[#This Row],[Employee ID]],Table1[[#All],[Employee ID]:[GenderCode]],3)</f>
        <v>Male</v>
      </c>
      <c r="H1640" t="str">
        <f>VLOOKUP(Table3[[#This Row],[Employee ID]],Table1[[#All],[Employee ID]:[JobFunctionDescription]],2)</f>
        <v>Manager</v>
      </c>
      <c r="I1640" t="str">
        <f>VLOOKUP(Table3[[#This Row],[Employee ID]],Table1[[#All],[Employee ID]:[DepartmentType]],18)</f>
        <v>Sales</v>
      </c>
    </row>
    <row r="1641" spans="1:11">
      <c r="A1641">
        <v>2640</v>
      </c>
      <c r="B1641" t="str">
        <f>VLOOKUP(Table3[[#This Row],[Employee ID]],Table1[[#All],[Employee ID]:[ADEmail]],10)</f>
        <v>magdalena.whitehead@bilearner.com</v>
      </c>
      <c r="C1641" t="s">
        <v>31172</v>
      </c>
      <c r="D1641">
        <v>1</v>
      </c>
      <c r="E1641">
        <v>5</v>
      </c>
      <c r="F1641">
        <v>2</v>
      </c>
      <c r="G1641" t="str">
        <f>VLOOKUP(Table3[[#This Row],[Employee ID]],Table1[[#All],[Employee ID]:[GenderCode]],3)</f>
        <v>Male</v>
      </c>
      <c r="H1641" t="str">
        <f>VLOOKUP(Table3[[#This Row],[Employee ID]],Table1[[#All],[Employee ID]:[JobFunctionDescription]],2)</f>
        <v>Foreman</v>
      </c>
      <c r="I1641" t="str">
        <f>VLOOKUP(Table3[[#This Row],[Employee ID]],Table1[[#All],[Employee ID]:[DepartmentType]],18)</f>
        <v>Sales</v>
      </c>
    </row>
    <row r="1642" spans="1:11">
      <c r="A1642">
        <v>2641</v>
      </c>
      <c r="B1642" t="str">
        <f>VLOOKUP(Table3[[#This Row],[Employee ID]],Table1[[#All],[Employee ID]:[ADEmail]],10)</f>
        <v>gwendolyn.mccall@bilearner.com</v>
      </c>
      <c r="C1642" t="s">
        <v>31098</v>
      </c>
      <c r="D1642">
        <v>2</v>
      </c>
      <c r="E1642">
        <v>3</v>
      </c>
      <c r="F1642">
        <v>5</v>
      </c>
      <c r="G1642" t="str">
        <f>VLOOKUP(Table3[[#This Row],[Employee ID]],Table1[[#All],[Employee ID]:[GenderCode]],3)</f>
        <v>Male</v>
      </c>
      <c r="H1642" t="str">
        <f>VLOOKUP(Table3[[#This Row],[Employee ID]],Table1[[#All],[Employee ID]:[JobFunctionDescription]],2)</f>
        <v>Groundman</v>
      </c>
      <c r="I1642" t="str">
        <f>VLOOKUP(Table3[[#This Row],[Employee ID]],Table1[[#All],[Employee ID]:[DepartmentType]],18)</f>
        <v>Sales</v>
      </c>
    </row>
    <row r="1643" spans="1:11">
      <c r="A1643">
        <v>2642</v>
      </c>
      <c r="B1643" t="str">
        <f>VLOOKUP(Table3[[#This Row],[Employee ID]],Table1[[#All],[Employee ID]:[ADEmail]],10)</f>
        <v>demarion.harrington@bilearner.com</v>
      </c>
      <c r="C1643" s="2">
        <v>44816</v>
      </c>
      <c r="D1643">
        <v>2</v>
      </c>
      <c r="E1643">
        <v>3</v>
      </c>
      <c r="F1643">
        <v>1</v>
      </c>
      <c r="G1643" t="str">
        <f>VLOOKUP(Table3[[#This Row],[Employee ID]],Table1[[#All],[Employee ID]:[GenderCode]],3)</f>
        <v>Male</v>
      </c>
      <c r="H1643" t="str">
        <f>VLOOKUP(Table3[[#This Row],[Employee ID]],Table1[[#All],[Employee ID]:[JobFunctionDescription]],2)</f>
        <v>Laborer</v>
      </c>
      <c r="I1643" t="str">
        <f>VLOOKUP(Table3[[#This Row],[Employee ID]],Table1[[#All],[Employee ID]:[DepartmentType]],18)</f>
        <v>Sales</v>
      </c>
      <c r="K1643" s="2"/>
    </row>
    <row r="1644" spans="1:11">
      <c r="A1644">
        <v>2643</v>
      </c>
      <c r="B1644" t="str">
        <f>VLOOKUP(Table3[[#This Row],[Employee ID]],Table1[[#All],[Employee ID]:[ADEmail]],10)</f>
        <v>katelyn.brown@bilearner.com</v>
      </c>
      <c r="C1644" s="2">
        <v>44931</v>
      </c>
      <c r="D1644">
        <v>4</v>
      </c>
      <c r="E1644">
        <v>3</v>
      </c>
      <c r="F1644">
        <v>5</v>
      </c>
      <c r="G1644" t="str">
        <f>VLOOKUP(Table3[[#This Row],[Employee ID]],Table1[[#All],[Employee ID]:[GenderCode]],3)</f>
        <v>Male</v>
      </c>
      <c r="H1644" t="str">
        <f>VLOOKUP(Table3[[#This Row],[Employee ID]],Table1[[#All],[Employee ID]:[JobFunctionDescription]],2)</f>
        <v>Clerical</v>
      </c>
      <c r="I1644" t="str">
        <f>VLOOKUP(Table3[[#This Row],[Employee ID]],Table1[[#All],[Employee ID]:[DepartmentType]],18)</f>
        <v>Sales</v>
      </c>
      <c r="K1644" s="2"/>
    </row>
    <row r="1645" spans="1:11">
      <c r="A1645">
        <v>2644</v>
      </c>
      <c r="B1645" t="str">
        <f>VLOOKUP(Table3[[#This Row],[Employee ID]],Table1[[#All],[Employee ID]:[ADEmail]],10)</f>
        <v>miranda.keith@bilearner.com</v>
      </c>
      <c r="C1645" t="s">
        <v>31234</v>
      </c>
      <c r="D1645">
        <v>4</v>
      </c>
      <c r="E1645">
        <v>1</v>
      </c>
      <c r="F1645">
        <v>2</v>
      </c>
      <c r="G1645" t="str">
        <f>VLOOKUP(Table3[[#This Row],[Employee ID]],Table1[[#All],[Employee ID]:[GenderCode]],3)</f>
        <v>Male</v>
      </c>
      <c r="H1645" t="str">
        <f>VLOOKUP(Table3[[#This Row],[Employee ID]],Table1[[#All],[Employee ID]:[JobFunctionDescription]],2)</f>
        <v>Lineman</v>
      </c>
      <c r="I1645" t="str">
        <f>VLOOKUP(Table3[[#This Row],[Employee ID]],Table1[[#All],[Employee ID]:[DepartmentType]],18)</f>
        <v>Sales</v>
      </c>
    </row>
    <row r="1646" spans="1:11">
      <c r="A1646">
        <v>2645</v>
      </c>
      <c r="B1646" t="str">
        <f>VLOOKUP(Table3[[#This Row],[Employee ID]],Table1[[#All],[Employee ID]:[ADEmail]],10)</f>
        <v>breanna.kerr@bilearner.com</v>
      </c>
      <c r="C1646" t="s">
        <v>31170</v>
      </c>
      <c r="D1646">
        <v>4</v>
      </c>
      <c r="E1646">
        <v>3</v>
      </c>
      <c r="F1646">
        <v>5</v>
      </c>
      <c r="G1646" t="str">
        <f>VLOOKUP(Table3[[#This Row],[Employee ID]],Table1[[#All],[Employee ID]:[GenderCode]],3)</f>
        <v>Male</v>
      </c>
      <c r="H1646" t="str">
        <f>VLOOKUP(Table3[[#This Row],[Employee ID]],Table1[[#All],[Employee ID]:[JobFunctionDescription]],2)</f>
        <v>Manager</v>
      </c>
      <c r="I1646" t="str">
        <f>VLOOKUP(Table3[[#This Row],[Employee ID]],Table1[[#All],[Employee ID]:[DepartmentType]],18)</f>
        <v>Sales</v>
      </c>
    </row>
    <row r="1647" spans="1:11">
      <c r="A1647">
        <v>2646</v>
      </c>
      <c r="B1647" t="str">
        <f>VLOOKUP(Table3[[#This Row],[Employee ID]],Table1[[#All],[Employee ID]:[ADEmail]],10)</f>
        <v>saniya.ho@bilearner.com</v>
      </c>
      <c r="C1647" t="s">
        <v>31111</v>
      </c>
      <c r="D1647">
        <v>4</v>
      </c>
      <c r="E1647">
        <v>2</v>
      </c>
      <c r="F1647">
        <v>2</v>
      </c>
      <c r="G1647" t="str">
        <f>VLOOKUP(Table3[[#This Row],[Employee ID]],Table1[[#All],[Employee ID]:[GenderCode]],3)</f>
        <v>Male</v>
      </c>
      <c r="H1647" t="str">
        <f>VLOOKUP(Table3[[#This Row],[Employee ID]],Table1[[#All],[Employee ID]:[JobFunctionDescription]],2)</f>
        <v>Manager</v>
      </c>
      <c r="I1647" t="str">
        <f>VLOOKUP(Table3[[#This Row],[Employee ID]],Table1[[#All],[Employee ID]:[DepartmentType]],18)</f>
        <v>Sales</v>
      </c>
    </row>
    <row r="1648" spans="1:11">
      <c r="A1648">
        <v>2647</v>
      </c>
      <c r="B1648" t="str">
        <f>VLOOKUP(Table3[[#This Row],[Employee ID]],Table1[[#All],[Employee ID]:[ADEmail]],10)</f>
        <v>rylan.key@bilearner.com</v>
      </c>
      <c r="C1648" t="s">
        <v>31171</v>
      </c>
      <c r="D1648">
        <v>5</v>
      </c>
      <c r="E1648">
        <v>5</v>
      </c>
      <c r="F1648">
        <v>3</v>
      </c>
      <c r="G1648" t="str">
        <f>VLOOKUP(Table3[[#This Row],[Employee ID]],Table1[[#All],[Employee ID]:[GenderCode]],3)</f>
        <v>Male</v>
      </c>
      <c r="H1648" t="str">
        <f>VLOOKUP(Table3[[#This Row],[Employee ID]],Table1[[#All],[Employee ID]:[JobFunctionDescription]],2)</f>
        <v>Coordinator</v>
      </c>
      <c r="I1648" t="str">
        <f>VLOOKUP(Table3[[#This Row],[Employee ID]],Table1[[#All],[Employee ID]:[DepartmentType]],18)</f>
        <v>Sales</v>
      </c>
    </row>
    <row r="1649" spans="1:11">
      <c r="A1649">
        <v>2648</v>
      </c>
      <c r="B1649" t="str">
        <f>VLOOKUP(Table3[[#This Row],[Employee ID]],Table1[[#All],[Employee ID]:[ADEmail]],10)</f>
        <v>nathaly.stevens@bilearner.com</v>
      </c>
      <c r="C1649" t="s">
        <v>31122</v>
      </c>
      <c r="D1649">
        <v>4</v>
      </c>
      <c r="E1649">
        <v>2</v>
      </c>
      <c r="F1649">
        <v>1</v>
      </c>
      <c r="G1649" t="str">
        <f>VLOOKUP(Table3[[#This Row],[Employee ID]],Table1[[#All],[Employee ID]:[GenderCode]],3)</f>
        <v>Male</v>
      </c>
      <c r="H1649" t="str">
        <f>VLOOKUP(Table3[[#This Row],[Employee ID]],Table1[[#All],[Employee ID]:[JobFunctionDescription]],2)</f>
        <v>Engineer</v>
      </c>
      <c r="I1649" t="str">
        <f>VLOOKUP(Table3[[#This Row],[Employee ID]],Table1[[#All],[Employee ID]:[DepartmentType]],18)</f>
        <v>Sales</v>
      </c>
    </row>
    <row r="1650" spans="1:11">
      <c r="A1650">
        <v>2649</v>
      </c>
      <c r="B1650" t="str">
        <f>VLOOKUP(Table3[[#This Row],[Employee ID]],Table1[[#All],[Employee ID]:[ADEmail]],10)</f>
        <v>maximus.delgado@bilearner.com</v>
      </c>
      <c r="C1650" t="s">
        <v>31146</v>
      </c>
      <c r="D1650">
        <v>4</v>
      </c>
      <c r="E1650">
        <v>4</v>
      </c>
      <c r="F1650">
        <v>1</v>
      </c>
      <c r="G1650" t="str">
        <f>VLOOKUP(Table3[[#This Row],[Employee ID]],Table1[[#All],[Employee ID]:[GenderCode]],3)</f>
        <v>Female</v>
      </c>
      <c r="H1650" t="str">
        <f>VLOOKUP(Table3[[#This Row],[Employee ID]],Table1[[#All],[Employee ID]:[JobFunctionDescription]],2)</f>
        <v>Coordinator</v>
      </c>
      <c r="I1650" t="str">
        <f>VLOOKUP(Table3[[#This Row],[Employee ID]],Table1[[#All],[Employee ID]:[DepartmentType]],18)</f>
        <v>Sales</v>
      </c>
    </row>
    <row r="1651" spans="1:11">
      <c r="A1651">
        <v>2650</v>
      </c>
      <c r="B1651" t="str">
        <f>VLOOKUP(Table3[[#This Row],[Employee ID]],Table1[[#All],[Employee ID]:[ADEmail]],10)</f>
        <v>karley.long@bilearner.com</v>
      </c>
      <c r="C1651" t="s">
        <v>31282</v>
      </c>
      <c r="D1651">
        <v>1</v>
      </c>
      <c r="E1651">
        <v>1</v>
      </c>
      <c r="F1651">
        <v>1</v>
      </c>
      <c r="G1651" t="str">
        <f>VLOOKUP(Table3[[#This Row],[Employee ID]],Table1[[#All],[Employee ID]:[GenderCode]],3)</f>
        <v>Female</v>
      </c>
      <c r="H1651" t="str">
        <f>VLOOKUP(Table3[[#This Row],[Employee ID]],Table1[[#All],[Employee ID]:[JobFunctionDescription]],2)</f>
        <v>Project Manager</v>
      </c>
      <c r="I1651" t="str">
        <f>VLOOKUP(Table3[[#This Row],[Employee ID]],Table1[[#All],[Employee ID]:[DepartmentType]],18)</f>
        <v>Sales</v>
      </c>
    </row>
    <row r="1652" spans="1:11">
      <c r="A1652">
        <v>2651</v>
      </c>
      <c r="B1652" t="str">
        <f>VLOOKUP(Table3[[#This Row],[Employee ID]],Table1[[#All],[Employee ID]:[ADEmail]],10)</f>
        <v>demarcus.frazier@bilearner.com</v>
      </c>
      <c r="C1652" t="s">
        <v>31192</v>
      </c>
      <c r="D1652">
        <v>1</v>
      </c>
      <c r="E1652">
        <v>3</v>
      </c>
      <c r="F1652">
        <v>2</v>
      </c>
      <c r="G1652" t="str">
        <f>VLOOKUP(Table3[[#This Row],[Employee ID]],Table1[[#All],[Employee ID]:[GenderCode]],3)</f>
        <v>Female</v>
      </c>
      <c r="H1652" t="str">
        <f>VLOOKUP(Table3[[#This Row],[Employee ID]],Table1[[#All],[Employee ID]:[JobFunctionDescription]],2)</f>
        <v>Coordinator</v>
      </c>
      <c r="I1652" t="str">
        <f>VLOOKUP(Table3[[#This Row],[Employee ID]],Table1[[#All],[Employee ID]:[DepartmentType]],18)</f>
        <v>Sales</v>
      </c>
    </row>
    <row r="1653" spans="1:11">
      <c r="A1653">
        <v>2652</v>
      </c>
      <c r="B1653" t="str">
        <f>VLOOKUP(Table3[[#This Row],[Employee ID]],Table1[[#All],[Employee ID]:[ADEmail]],10)</f>
        <v>fernando.richard@bilearner.com</v>
      </c>
      <c r="C1653" s="2">
        <v>44876</v>
      </c>
      <c r="D1653">
        <v>1</v>
      </c>
      <c r="E1653">
        <v>4</v>
      </c>
      <c r="F1653">
        <v>2</v>
      </c>
      <c r="G1653" t="str">
        <f>VLOOKUP(Table3[[#This Row],[Employee ID]],Table1[[#All],[Employee ID]:[GenderCode]],3)</f>
        <v>Female</v>
      </c>
      <c r="H1653" t="str">
        <f>VLOOKUP(Table3[[#This Row],[Employee ID]],Table1[[#All],[Employee ID]:[JobFunctionDescription]],2)</f>
        <v>Manager</v>
      </c>
      <c r="I1653" t="str">
        <f>VLOOKUP(Table3[[#This Row],[Employee ID]],Table1[[#All],[Employee ID]:[DepartmentType]],18)</f>
        <v>Sales</v>
      </c>
      <c r="K1653" s="2"/>
    </row>
    <row r="1654" spans="1:11">
      <c r="A1654">
        <v>2653</v>
      </c>
      <c r="B1654" t="str">
        <f>VLOOKUP(Table3[[#This Row],[Employee ID]],Table1[[#All],[Employee ID]:[ADEmail]],10)</f>
        <v>keon.gonzalez@bilearner.com</v>
      </c>
      <c r="C1654" t="s">
        <v>31135</v>
      </c>
      <c r="D1654">
        <v>4</v>
      </c>
      <c r="E1654">
        <v>5</v>
      </c>
      <c r="F1654">
        <v>3</v>
      </c>
      <c r="G1654" t="str">
        <f>VLOOKUP(Table3[[#This Row],[Employee ID]],Table1[[#All],[Employee ID]:[GenderCode]],3)</f>
        <v>Male</v>
      </c>
      <c r="H1654" t="str">
        <f>VLOOKUP(Table3[[#This Row],[Employee ID]],Table1[[#All],[Employee ID]:[JobFunctionDescription]],2)</f>
        <v>Operator</v>
      </c>
      <c r="I1654" t="str">
        <f>VLOOKUP(Table3[[#This Row],[Employee ID]],Table1[[#All],[Employee ID]:[DepartmentType]],18)</f>
        <v>Sales</v>
      </c>
    </row>
    <row r="1655" spans="1:11">
      <c r="A1655">
        <v>2654</v>
      </c>
      <c r="B1655" t="str">
        <f>VLOOKUP(Table3[[#This Row],[Employee ID]],Table1[[#All],[Employee ID]:[ADEmail]],10)</f>
        <v>lauryn.anthony@bilearner.com</v>
      </c>
      <c r="C1655" s="2">
        <v>45110</v>
      </c>
      <c r="D1655">
        <v>4</v>
      </c>
      <c r="E1655">
        <v>1</v>
      </c>
      <c r="F1655">
        <v>3</v>
      </c>
      <c r="G1655" t="str">
        <f>VLOOKUP(Table3[[#This Row],[Employee ID]],Table1[[#All],[Employee ID]:[GenderCode]],3)</f>
        <v>Male</v>
      </c>
      <c r="H1655" t="str">
        <f>VLOOKUP(Table3[[#This Row],[Employee ID]],Table1[[#All],[Employee ID]:[JobFunctionDescription]],2)</f>
        <v>Operator</v>
      </c>
      <c r="I1655" t="str">
        <f>VLOOKUP(Table3[[#This Row],[Employee ID]],Table1[[#All],[Employee ID]:[DepartmentType]],18)</f>
        <v>Sales</v>
      </c>
      <c r="K1655" s="2"/>
    </row>
    <row r="1656" spans="1:11">
      <c r="A1656">
        <v>2655</v>
      </c>
      <c r="B1656" t="str">
        <f>VLOOKUP(Table3[[#This Row],[Employee ID]],Table1[[#All],[Employee ID]:[ADEmail]],10)</f>
        <v>amanda.allison@bilearner.com</v>
      </c>
      <c r="C1656" t="s">
        <v>31293</v>
      </c>
      <c r="D1656">
        <v>2</v>
      </c>
      <c r="E1656">
        <v>5</v>
      </c>
      <c r="F1656">
        <v>5</v>
      </c>
      <c r="G1656" t="str">
        <f>VLOOKUP(Table3[[#This Row],[Employee ID]],Table1[[#All],[Employee ID]:[GenderCode]],3)</f>
        <v>Male</v>
      </c>
      <c r="H1656" t="str">
        <f>VLOOKUP(Table3[[#This Row],[Employee ID]],Table1[[#All],[Employee ID]:[JobFunctionDescription]],2)</f>
        <v>Manager</v>
      </c>
      <c r="I1656" t="str">
        <f>VLOOKUP(Table3[[#This Row],[Employee ID]],Table1[[#All],[Employee ID]:[DepartmentType]],18)</f>
        <v>Sales</v>
      </c>
    </row>
    <row r="1657" spans="1:11">
      <c r="A1657">
        <v>2656</v>
      </c>
      <c r="B1657" t="str">
        <f>VLOOKUP(Table3[[#This Row],[Employee ID]],Table1[[#All],[Employee ID]:[ADEmail]],10)</f>
        <v>urijah.houston@bilearner.com</v>
      </c>
      <c r="C1657" t="s">
        <v>31196</v>
      </c>
      <c r="D1657">
        <v>5</v>
      </c>
      <c r="E1657">
        <v>4</v>
      </c>
      <c r="F1657">
        <v>3</v>
      </c>
      <c r="G1657" t="str">
        <f>VLOOKUP(Table3[[#This Row],[Employee ID]],Table1[[#All],[Employee ID]:[GenderCode]],3)</f>
        <v>Male</v>
      </c>
      <c r="H1657" t="str">
        <f>VLOOKUP(Table3[[#This Row],[Employee ID]],Table1[[#All],[Employee ID]:[JobFunctionDescription]],2)</f>
        <v>Splicer</v>
      </c>
      <c r="I1657" t="str">
        <f>VLOOKUP(Table3[[#This Row],[Employee ID]],Table1[[#All],[Employee ID]:[DepartmentType]],18)</f>
        <v>Sales</v>
      </c>
    </row>
    <row r="1658" spans="1:11">
      <c r="A1658">
        <v>2657</v>
      </c>
      <c r="B1658" t="str">
        <f>VLOOKUP(Table3[[#This Row],[Employee ID]],Table1[[#All],[Employee ID]:[ADEmail]],10)</f>
        <v>trace.brandt@bilearner.com</v>
      </c>
      <c r="C1658" s="2">
        <v>45019</v>
      </c>
      <c r="D1658">
        <v>4</v>
      </c>
      <c r="E1658">
        <v>3</v>
      </c>
      <c r="F1658">
        <v>3</v>
      </c>
      <c r="G1658" t="str">
        <f>VLOOKUP(Table3[[#This Row],[Employee ID]],Table1[[#All],[Employee ID]:[GenderCode]],3)</f>
        <v>Male</v>
      </c>
      <c r="H1658" t="str">
        <f>VLOOKUP(Table3[[#This Row],[Employee ID]],Table1[[#All],[Employee ID]:[JobFunctionDescription]],2)</f>
        <v>Manager</v>
      </c>
      <c r="I1658" t="str">
        <f>VLOOKUP(Table3[[#This Row],[Employee ID]],Table1[[#All],[Employee ID]:[DepartmentType]],18)</f>
        <v>Sales</v>
      </c>
      <c r="K1658" s="2"/>
    </row>
    <row r="1659" spans="1:11">
      <c r="A1659">
        <v>2658</v>
      </c>
      <c r="B1659" t="str">
        <f>VLOOKUP(Table3[[#This Row],[Employee ID]],Table1[[#All],[Employee ID]:[ADEmail]],10)</f>
        <v>yuliana.levine@bilearner.com</v>
      </c>
      <c r="C1659" t="s">
        <v>31301</v>
      </c>
      <c r="D1659">
        <v>3</v>
      </c>
      <c r="E1659">
        <v>1</v>
      </c>
      <c r="F1659">
        <v>1</v>
      </c>
      <c r="G1659" t="str">
        <f>VLOOKUP(Table3[[#This Row],[Employee ID]],Table1[[#All],[Employee ID]:[GenderCode]],3)</f>
        <v>Male</v>
      </c>
      <c r="H1659" t="str">
        <f>VLOOKUP(Table3[[#This Row],[Employee ID]],Table1[[#All],[Employee ID]:[JobFunctionDescription]],2)</f>
        <v>Technician</v>
      </c>
      <c r="I1659" t="str">
        <f>VLOOKUP(Table3[[#This Row],[Employee ID]],Table1[[#All],[Employee ID]:[DepartmentType]],18)</f>
        <v>Sales</v>
      </c>
    </row>
    <row r="1660" spans="1:11">
      <c r="A1660">
        <v>2659</v>
      </c>
      <c r="B1660" t="str">
        <f>VLOOKUP(Table3[[#This Row],[Employee ID]],Table1[[#All],[Employee ID]:[ADEmail]],10)</f>
        <v>bailey.hays@bilearner.com</v>
      </c>
      <c r="C1660" t="s">
        <v>31096</v>
      </c>
      <c r="D1660">
        <v>5</v>
      </c>
      <c r="E1660">
        <v>3</v>
      </c>
      <c r="F1660">
        <v>2</v>
      </c>
      <c r="G1660" t="str">
        <f>VLOOKUP(Table3[[#This Row],[Employee ID]],Table1[[#All],[Employee ID]:[GenderCode]],3)</f>
        <v>Male</v>
      </c>
      <c r="H1660" t="str">
        <f>VLOOKUP(Table3[[#This Row],[Employee ID]],Table1[[#All],[Employee ID]:[JobFunctionDescription]],2)</f>
        <v>Administrative</v>
      </c>
      <c r="I1660" t="str">
        <f>VLOOKUP(Table3[[#This Row],[Employee ID]],Table1[[#All],[Employee ID]:[DepartmentType]],18)</f>
        <v>Sales</v>
      </c>
    </row>
    <row r="1661" spans="1:11">
      <c r="A1661">
        <v>2660</v>
      </c>
      <c r="B1661" t="str">
        <f>VLOOKUP(Table3[[#This Row],[Employee ID]],Table1[[#All],[Employee ID]:[ADEmail]],10)</f>
        <v>sanaa.valenzuela@bilearner.com</v>
      </c>
      <c r="C1661" t="s">
        <v>31171</v>
      </c>
      <c r="D1661">
        <v>5</v>
      </c>
      <c r="E1661">
        <v>1</v>
      </c>
      <c r="F1661">
        <v>1</v>
      </c>
      <c r="G1661" t="str">
        <f>VLOOKUP(Table3[[#This Row],[Employee ID]],Table1[[#All],[Employee ID]:[GenderCode]],3)</f>
        <v>Male</v>
      </c>
      <c r="H1661" t="str">
        <f>VLOOKUP(Table3[[#This Row],[Employee ID]],Table1[[#All],[Employee ID]:[JobFunctionDescription]],2)</f>
        <v>Mechanic</v>
      </c>
      <c r="I1661" t="str">
        <f>VLOOKUP(Table3[[#This Row],[Employee ID]],Table1[[#All],[Employee ID]:[DepartmentType]],18)</f>
        <v>Sales</v>
      </c>
    </row>
    <row r="1662" spans="1:11">
      <c r="A1662">
        <v>2661</v>
      </c>
      <c r="B1662" t="str">
        <f>VLOOKUP(Table3[[#This Row],[Employee ID]],Table1[[#All],[Employee ID]:[ADEmail]],10)</f>
        <v>avah.hayes@bilearner.com</v>
      </c>
      <c r="C1662" t="s">
        <v>31102</v>
      </c>
      <c r="D1662">
        <v>3</v>
      </c>
      <c r="E1662">
        <v>3</v>
      </c>
      <c r="F1662">
        <v>2</v>
      </c>
      <c r="G1662" t="str">
        <f>VLOOKUP(Table3[[#This Row],[Employee ID]],Table1[[#All],[Employee ID]:[GenderCode]],3)</f>
        <v>Male</v>
      </c>
      <c r="H1662" t="str">
        <f>VLOOKUP(Table3[[#This Row],[Employee ID]],Table1[[#All],[Employee ID]:[JobFunctionDescription]],2)</f>
        <v>Administrative</v>
      </c>
      <c r="I1662" t="str">
        <f>VLOOKUP(Table3[[#This Row],[Employee ID]],Table1[[#All],[Employee ID]:[DepartmentType]],18)</f>
        <v>Sales</v>
      </c>
    </row>
    <row r="1663" spans="1:11">
      <c r="A1663">
        <v>2662</v>
      </c>
      <c r="B1663" t="str">
        <f>VLOOKUP(Table3[[#This Row],[Employee ID]],Table1[[#All],[Employee ID]:[ADEmail]],10)</f>
        <v>cody.bates@bilearner.com</v>
      </c>
      <c r="C1663" s="2">
        <v>45145</v>
      </c>
      <c r="D1663">
        <v>4</v>
      </c>
      <c r="E1663">
        <v>1</v>
      </c>
      <c r="F1663">
        <v>1</v>
      </c>
      <c r="G1663" t="str">
        <f>VLOOKUP(Table3[[#This Row],[Employee ID]],Table1[[#All],[Employee ID]:[GenderCode]],3)</f>
        <v>Male</v>
      </c>
      <c r="H1663" t="str">
        <f>VLOOKUP(Table3[[#This Row],[Employee ID]],Table1[[#All],[Employee ID]:[JobFunctionDescription]],2)</f>
        <v>Foreman</v>
      </c>
      <c r="I1663" t="str">
        <f>VLOOKUP(Table3[[#This Row],[Employee ID]],Table1[[#All],[Employee ID]:[DepartmentType]],18)</f>
        <v>Sales</v>
      </c>
      <c r="K1663" s="2"/>
    </row>
    <row r="1664" spans="1:11">
      <c r="A1664">
        <v>2663</v>
      </c>
      <c r="B1664" t="str">
        <f>VLOOKUP(Table3[[#This Row],[Employee ID]],Table1[[#All],[Employee ID]:[ADEmail]],10)</f>
        <v>eli.grant@bilearner.com</v>
      </c>
      <c r="C1664" s="2">
        <v>44750</v>
      </c>
      <c r="D1664">
        <v>3</v>
      </c>
      <c r="E1664">
        <v>4</v>
      </c>
      <c r="F1664">
        <v>1</v>
      </c>
      <c r="G1664" t="str">
        <f>VLOOKUP(Table3[[#This Row],[Employee ID]],Table1[[#All],[Employee ID]:[GenderCode]],3)</f>
        <v>Male</v>
      </c>
      <c r="H1664" t="str">
        <f>VLOOKUP(Table3[[#This Row],[Employee ID]],Table1[[#All],[Employee ID]:[JobFunctionDescription]],2)</f>
        <v>Technician</v>
      </c>
      <c r="I1664" t="str">
        <f>VLOOKUP(Table3[[#This Row],[Employee ID]],Table1[[#All],[Employee ID]:[DepartmentType]],18)</f>
        <v>Sales</v>
      </c>
      <c r="K1664" s="2"/>
    </row>
    <row r="1665" spans="1:11">
      <c r="A1665">
        <v>2664</v>
      </c>
      <c r="B1665" t="str">
        <f>VLOOKUP(Table3[[#This Row],[Employee ID]],Table1[[#All],[Employee ID]:[ADEmail]],10)</f>
        <v>felipe.rollins@bilearner.com</v>
      </c>
      <c r="C1665" t="s">
        <v>31279</v>
      </c>
      <c r="D1665">
        <v>5</v>
      </c>
      <c r="E1665">
        <v>2</v>
      </c>
      <c r="F1665">
        <v>2</v>
      </c>
      <c r="G1665" t="str">
        <f>VLOOKUP(Table3[[#This Row],[Employee ID]],Table1[[#All],[Employee ID]:[GenderCode]],3)</f>
        <v>Male</v>
      </c>
      <c r="H1665" t="str">
        <f>VLOOKUP(Table3[[#This Row],[Employee ID]],Table1[[#All],[Employee ID]:[JobFunctionDescription]],2)</f>
        <v>Manager</v>
      </c>
      <c r="I1665" t="str">
        <f>VLOOKUP(Table3[[#This Row],[Employee ID]],Table1[[#All],[Employee ID]:[DepartmentType]],18)</f>
        <v>Sales</v>
      </c>
    </row>
    <row r="1666" spans="1:11">
      <c r="A1666">
        <v>2665</v>
      </c>
      <c r="B1666" t="str">
        <f>VLOOKUP(Table3[[#This Row],[Employee ID]],Table1[[#All],[Employee ID]:[ADEmail]],10)</f>
        <v>abdiel.good@bilearner.com</v>
      </c>
      <c r="C1666" s="2">
        <v>44691</v>
      </c>
      <c r="D1666">
        <v>1</v>
      </c>
      <c r="E1666">
        <v>5</v>
      </c>
      <c r="F1666">
        <v>5</v>
      </c>
      <c r="G1666" t="str">
        <f>VLOOKUP(Table3[[#This Row],[Employee ID]],Table1[[#All],[Employee ID]:[GenderCode]],3)</f>
        <v>Male</v>
      </c>
      <c r="H1666" t="str">
        <f>VLOOKUP(Table3[[#This Row],[Employee ID]],Table1[[#All],[Employee ID]:[JobFunctionDescription]],2)</f>
        <v>Splicer</v>
      </c>
      <c r="I1666" t="str">
        <f>VLOOKUP(Table3[[#This Row],[Employee ID]],Table1[[#All],[Employee ID]:[DepartmentType]],18)</f>
        <v>Sales</v>
      </c>
      <c r="K1666" s="2"/>
    </row>
    <row r="1667" spans="1:11">
      <c r="A1667">
        <v>2666</v>
      </c>
      <c r="B1667" t="str">
        <f>VLOOKUP(Table3[[#This Row],[Employee ID]],Table1[[#All],[Employee ID]:[ADEmail]],10)</f>
        <v>kaylyn.frye@bilearner.com</v>
      </c>
      <c r="C1667" t="s">
        <v>31195</v>
      </c>
      <c r="D1667">
        <v>5</v>
      </c>
      <c r="E1667">
        <v>5</v>
      </c>
      <c r="F1667">
        <v>3</v>
      </c>
      <c r="G1667" t="str">
        <f>VLOOKUP(Table3[[#This Row],[Employee ID]],Table1[[#All],[Employee ID]:[GenderCode]],3)</f>
        <v>Female</v>
      </c>
      <c r="H1667" t="str">
        <f>VLOOKUP(Table3[[#This Row],[Employee ID]],Table1[[#All],[Employee ID]:[JobFunctionDescription]],2)</f>
        <v>Runner</v>
      </c>
      <c r="I1667" t="str">
        <f>VLOOKUP(Table3[[#This Row],[Employee ID]],Table1[[#All],[Employee ID]:[DepartmentType]],18)</f>
        <v>Sales</v>
      </c>
    </row>
    <row r="1668" spans="1:11">
      <c r="A1668">
        <v>2667</v>
      </c>
      <c r="B1668" t="str">
        <f>VLOOKUP(Table3[[#This Row],[Employee ID]],Table1[[#All],[Employee ID]:[ADEmail]],10)</f>
        <v>marisol.alvarez@bilearner.com</v>
      </c>
      <c r="C1668" t="s">
        <v>31127</v>
      </c>
      <c r="D1668">
        <v>3</v>
      </c>
      <c r="E1668">
        <v>2</v>
      </c>
      <c r="F1668">
        <v>3</v>
      </c>
      <c r="G1668" t="str">
        <f>VLOOKUP(Table3[[#This Row],[Employee ID]],Table1[[#All],[Employee ID]:[GenderCode]],3)</f>
        <v>Female</v>
      </c>
      <c r="H1668" t="str">
        <f>VLOOKUP(Table3[[#This Row],[Employee ID]],Table1[[#All],[Employee ID]:[JobFunctionDescription]],2)</f>
        <v>Engineer</v>
      </c>
      <c r="I1668" t="str">
        <f>VLOOKUP(Table3[[#This Row],[Employee ID]],Table1[[#All],[Employee ID]:[DepartmentType]],18)</f>
        <v>Sales</v>
      </c>
    </row>
    <row r="1669" spans="1:11">
      <c r="A1669">
        <v>2668</v>
      </c>
      <c r="B1669" t="str">
        <f>VLOOKUP(Table3[[#This Row],[Employee ID]],Table1[[#All],[Employee ID]:[ADEmail]],10)</f>
        <v>lane.willis@bilearner.com</v>
      </c>
      <c r="C1669" t="s">
        <v>31211</v>
      </c>
      <c r="D1669">
        <v>4</v>
      </c>
      <c r="E1669">
        <v>4</v>
      </c>
      <c r="F1669">
        <v>1</v>
      </c>
      <c r="G1669" t="str">
        <f>VLOOKUP(Table3[[#This Row],[Employee ID]],Table1[[#All],[Employee ID]:[GenderCode]],3)</f>
        <v>Female</v>
      </c>
      <c r="H1669" t="str">
        <f>VLOOKUP(Table3[[#This Row],[Employee ID]],Table1[[#All],[Employee ID]:[JobFunctionDescription]],2)</f>
        <v>Technician</v>
      </c>
      <c r="I1669" t="str">
        <f>VLOOKUP(Table3[[#This Row],[Employee ID]],Table1[[#All],[Employee ID]:[DepartmentType]],18)</f>
        <v>Sales</v>
      </c>
    </row>
    <row r="1670" spans="1:11">
      <c r="A1670">
        <v>2669</v>
      </c>
      <c r="B1670" t="str">
        <f>VLOOKUP(Table3[[#This Row],[Employee ID]],Table1[[#All],[Employee ID]:[ADEmail]],10)</f>
        <v>jade.becker@bilearner.com</v>
      </c>
      <c r="C1670" t="s">
        <v>31295</v>
      </c>
      <c r="D1670">
        <v>4</v>
      </c>
      <c r="E1670">
        <v>2</v>
      </c>
      <c r="F1670">
        <v>1</v>
      </c>
      <c r="G1670" t="str">
        <f>VLOOKUP(Table3[[#This Row],[Employee ID]],Table1[[#All],[Employee ID]:[GenderCode]],3)</f>
        <v>Female</v>
      </c>
      <c r="H1670" t="str">
        <f>VLOOKUP(Table3[[#This Row],[Employee ID]],Table1[[#All],[Employee ID]:[JobFunctionDescription]],2)</f>
        <v>Foreman</v>
      </c>
      <c r="I1670" t="str">
        <f>VLOOKUP(Table3[[#This Row],[Employee ID]],Table1[[#All],[Employee ID]:[DepartmentType]],18)</f>
        <v>Sales</v>
      </c>
    </row>
    <row r="1671" spans="1:11">
      <c r="A1671">
        <v>2670</v>
      </c>
      <c r="B1671" t="str">
        <f>VLOOKUP(Table3[[#This Row],[Employee ID]],Table1[[#All],[Employee ID]:[ADEmail]],10)</f>
        <v>vincent.logan@bilearner.com</v>
      </c>
      <c r="C1671" t="s">
        <v>31286</v>
      </c>
      <c r="D1671">
        <v>4</v>
      </c>
      <c r="E1671">
        <v>2</v>
      </c>
      <c r="F1671">
        <v>1</v>
      </c>
      <c r="G1671" t="str">
        <f>VLOOKUP(Table3[[#This Row],[Employee ID]],Table1[[#All],[Employee ID]:[GenderCode]],3)</f>
        <v>Male</v>
      </c>
      <c r="H1671" t="str">
        <f>VLOOKUP(Table3[[#This Row],[Employee ID]],Table1[[#All],[Employee ID]:[JobFunctionDescription]],2)</f>
        <v>Engineer</v>
      </c>
      <c r="I1671" t="str">
        <f>VLOOKUP(Table3[[#This Row],[Employee ID]],Table1[[#All],[Employee ID]:[DepartmentType]],18)</f>
        <v>Sales</v>
      </c>
    </row>
    <row r="1672" spans="1:11">
      <c r="A1672">
        <v>2671</v>
      </c>
      <c r="B1672" t="str">
        <f>VLOOKUP(Table3[[#This Row],[Employee ID]],Table1[[#All],[Employee ID]:[ADEmail]],10)</f>
        <v>nasir.glass@bilearner.com</v>
      </c>
      <c r="C1672" s="2">
        <v>45262</v>
      </c>
      <c r="D1672">
        <v>1</v>
      </c>
      <c r="E1672">
        <v>2</v>
      </c>
      <c r="F1672">
        <v>5</v>
      </c>
      <c r="G1672" t="str">
        <f>VLOOKUP(Table3[[#This Row],[Employee ID]],Table1[[#All],[Employee ID]:[GenderCode]],3)</f>
        <v>Male</v>
      </c>
      <c r="H1672" t="str">
        <f>VLOOKUP(Table3[[#This Row],[Employee ID]],Table1[[#All],[Employee ID]:[JobFunctionDescription]],2)</f>
        <v>Coordinator</v>
      </c>
      <c r="I1672" t="str">
        <f>VLOOKUP(Table3[[#This Row],[Employee ID]],Table1[[#All],[Employee ID]:[DepartmentType]],18)</f>
        <v>Sales</v>
      </c>
      <c r="K1672" s="2"/>
    </row>
    <row r="1673" spans="1:11">
      <c r="A1673">
        <v>2672</v>
      </c>
      <c r="B1673" t="str">
        <f>VLOOKUP(Table3[[#This Row],[Employee ID]],Table1[[#All],[Employee ID]:[ADEmail]],10)</f>
        <v>quincy.shannon@bilearner.com</v>
      </c>
      <c r="C1673" s="2">
        <v>45022</v>
      </c>
      <c r="D1673">
        <v>5</v>
      </c>
      <c r="E1673">
        <v>2</v>
      </c>
      <c r="F1673">
        <v>2</v>
      </c>
      <c r="G1673" t="str">
        <f>VLOOKUP(Table3[[#This Row],[Employee ID]],Table1[[#All],[Employee ID]:[GenderCode]],3)</f>
        <v>Male</v>
      </c>
      <c r="H1673" t="str">
        <f>VLOOKUP(Table3[[#This Row],[Employee ID]],Table1[[#All],[Employee ID]:[JobFunctionDescription]],2)</f>
        <v>Engineer</v>
      </c>
      <c r="I1673" t="str">
        <f>VLOOKUP(Table3[[#This Row],[Employee ID]],Table1[[#All],[Employee ID]:[DepartmentType]],18)</f>
        <v>Sales</v>
      </c>
      <c r="K1673" s="2"/>
    </row>
    <row r="1674" spans="1:11">
      <c r="A1674">
        <v>2673</v>
      </c>
      <c r="B1674" t="str">
        <f>VLOOKUP(Table3[[#This Row],[Employee ID]],Table1[[#All],[Employee ID]:[ADEmail]],10)</f>
        <v>alena.walter@bilearner.com</v>
      </c>
      <c r="C1674" t="s">
        <v>31227</v>
      </c>
      <c r="D1674">
        <v>5</v>
      </c>
      <c r="E1674">
        <v>1</v>
      </c>
      <c r="F1674">
        <v>1</v>
      </c>
      <c r="G1674" t="str">
        <f>VLOOKUP(Table3[[#This Row],[Employee ID]],Table1[[#All],[Employee ID]:[GenderCode]],3)</f>
        <v>Male</v>
      </c>
      <c r="H1674" t="str">
        <f>VLOOKUP(Table3[[#This Row],[Employee ID]],Table1[[#All],[Employee ID]:[JobFunctionDescription]],2)</f>
        <v>Splicer</v>
      </c>
      <c r="I1674" t="str">
        <f>VLOOKUP(Table3[[#This Row],[Employee ID]],Table1[[#All],[Employee ID]:[DepartmentType]],18)</f>
        <v>Sales</v>
      </c>
    </row>
    <row r="1675" spans="1:11">
      <c r="A1675">
        <v>2674</v>
      </c>
      <c r="B1675" t="str">
        <f>VLOOKUP(Table3[[#This Row],[Employee ID]],Table1[[#All],[Employee ID]:[ADEmail]],10)</f>
        <v>clay.compton@bilearner.com</v>
      </c>
      <c r="C1675" s="2">
        <v>44723</v>
      </c>
      <c r="D1675">
        <v>1</v>
      </c>
      <c r="E1675">
        <v>1</v>
      </c>
      <c r="F1675">
        <v>4</v>
      </c>
      <c r="G1675" t="str">
        <f>VLOOKUP(Table3[[#This Row],[Employee ID]],Table1[[#All],[Employee ID]:[GenderCode]],3)</f>
        <v>Male</v>
      </c>
      <c r="H1675" t="str">
        <f>VLOOKUP(Table3[[#This Row],[Employee ID]],Table1[[#All],[Employee ID]:[JobFunctionDescription]],2)</f>
        <v>Engineer</v>
      </c>
      <c r="I1675" t="str">
        <f>VLOOKUP(Table3[[#This Row],[Employee ID]],Table1[[#All],[Employee ID]:[DepartmentType]],18)</f>
        <v>Sales</v>
      </c>
      <c r="K1675" s="2"/>
    </row>
    <row r="1676" spans="1:11">
      <c r="A1676">
        <v>2675</v>
      </c>
      <c r="B1676" t="str">
        <f>VLOOKUP(Table3[[#This Row],[Employee ID]],Table1[[#All],[Employee ID]:[ADEmail]],10)</f>
        <v>kayden.fernandez@bilearner.com</v>
      </c>
      <c r="C1676" t="s">
        <v>31162</v>
      </c>
      <c r="D1676">
        <v>2</v>
      </c>
      <c r="E1676">
        <v>4</v>
      </c>
      <c r="F1676">
        <v>4</v>
      </c>
      <c r="G1676" t="str">
        <f>VLOOKUP(Table3[[#This Row],[Employee ID]],Table1[[#All],[Employee ID]:[GenderCode]],3)</f>
        <v>Male</v>
      </c>
      <c r="H1676" t="str">
        <f>VLOOKUP(Table3[[#This Row],[Employee ID]],Table1[[#All],[Employee ID]:[JobFunctionDescription]],2)</f>
        <v>Engineer</v>
      </c>
      <c r="I1676" t="str">
        <f>VLOOKUP(Table3[[#This Row],[Employee ID]],Table1[[#All],[Employee ID]:[DepartmentType]],18)</f>
        <v>Sales</v>
      </c>
    </row>
    <row r="1677" spans="1:11">
      <c r="A1677">
        <v>2676</v>
      </c>
      <c r="B1677" t="str">
        <f>VLOOKUP(Table3[[#This Row],[Employee ID]],Table1[[#All],[Employee ID]:[ADEmail]],10)</f>
        <v>bryson.giles@bilearner.com</v>
      </c>
      <c r="C1677" t="s">
        <v>31134</v>
      </c>
      <c r="D1677">
        <v>4</v>
      </c>
      <c r="E1677">
        <v>3</v>
      </c>
      <c r="F1677">
        <v>4</v>
      </c>
      <c r="G1677" t="str">
        <f>VLOOKUP(Table3[[#This Row],[Employee ID]],Table1[[#All],[Employee ID]:[GenderCode]],3)</f>
        <v>Male</v>
      </c>
      <c r="H1677" t="str">
        <f>VLOOKUP(Table3[[#This Row],[Employee ID]],Table1[[#All],[Employee ID]:[JobFunctionDescription]],2)</f>
        <v>Engineer</v>
      </c>
      <c r="I1677" t="str">
        <f>VLOOKUP(Table3[[#This Row],[Employee ID]],Table1[[#All],[Employee ID]:[DepartmentType]],18)</f>
        <v>Sales</v>
      </c>
    </row>
    <row r="1678" spans="1:11">
      <c r="A1678">
        <v>2677</v>
      </c>
      <c r="B1678" t="str">
        <f>VLOOKUP(Table3[[#This Row],[Employee ID]],Table1[[#All],[Employee ID]:[ADEmail]],10)</f>
        <v>demarcus.small@bilearner.com</v>
      </c>
      <c r="C1678" t="s">
        <v>31201</v>
      </c>
      <c r="D1678">
        <v>2</v>
      </c>
      <c r="E1678">
        <v>1</v>
      </c>
      <c r="F1678">
        <v>5</v>
      </c>
      <c r="G1678" t="str">
        <f>VLOOKUP(Table3[[#This Row],[Employee ID]],Table1[[#All],[Employee ID]:[GenderCode]],3)</f>
        <v>Male</v>
      </c>
      <c r="H1678" t="str">
        <f>VLOOKUP(Table3[[#This Row],[Employee ID]],Table1[[#All],[Employee ID]:[JobFunctionDescription]],2)</f>
        <v>Director</v>
      </c>
      <c r="I1678" t="str">
        <f>VLOOKUP(Table3[[#This Row],[Employee ID]],Table1[[#All],[Employee ID]:[DepartmentType]],18)</f>
        <v>Sales</v>
      </c>
    </row>
    <row r="1679" spans="1:11">
      <c r="A1679">
        <v>2678</v>
      </c>
      <c r="B1679" t="str">
        <f>VLOOKUP(Table3[[#This Row],[Employee ID]],Table1[[#All],[Employee ID]:[ADEmail]],10)</f>
        <v>presley.dodson@bilearner.com</v>
      </c>
      <c r="C1679" t="s">
        <v>31085</v>
      </c>
      <c r="D1679">
        <v>5</v>
      </c>
      <c r="E1679">
        <v>3</v>
      </c>
      <c r="F1679">
        <v>3</v>
      </c>
      <c r="G1679" t="str">
        <f>VLOOKUP(Table3[[#This Row],[Employee ID]],Table1[[#All],[Employee ID]:[GenderCode]],3)</f>
        <v>Male</v>
      </c>
      <c r="H1679" t="str">
        <f>VLOOKUP(Table3[[#This Row],[Employee ID]],Table1[[#All],[Employee ID]:[JobFunctionDescription]],2)</f>
        <v>Laborer</v>
      </c>
      <c r="I1679" t="str">
        <f>VLOOKUP(Table3[[#This Row],[Employee ID]],Table1[[#All],[Employee ID]:[DepartmentType]],18)</f>
        <v>Sales</v>
      </c>
    </row>
    <row r="1680" spans="1:11">
      <c r="A1680">
        <v>2679</v>
      </c>
      <c r="B1680" t="str">
        <f>VLOOKUP(Table3[[#This Row],[Employee ID]],Table1[[#All],[Employee ID]:[ADEmail]],10)</f>
        <v>christine.giles@bilearner.com</v>
      </c>
      <c r="C1680" s="2">
        <v>44959</v>
      </c>
      <c r="D1680">
        <v>4</v>
      </c>
      <c r="E1680">
        <v>4</v>
      </c>
      <c r="F1680">
        <v>1</v>
      </c>
      <c r="G1680" t="str">
        <f>VLOOKUP(Table3[[#This Row],[Employee ID]],Table1[[#All],[Employee ID]:[GenderCode]],3)</f>
        <v>Male</v>
      </c>
      <c r="H1680" t="str">
        <f>VLOOKUP(Table3[[#This Row],[Employee ID]],Table1[[#All],[Employee ID]:[JobFunctionDescription]],2)</f>
        <v>Foreman</v>
      </c>
      <c r="I1680" t="str">
        <f>VLOOKUP(Table3[[#This Row],[Employee ID]],Table1[[#All],[Employee ID]:[DepartmentType]],18)</f>
        <v>Sales</v>
      </c>
      <c r="K1680" s="2"/>
    </row>
    <row r="1681" spans="1:11">
      <c r="A1681">
        <v>2680</v>
      </c>
      <c r="B1681" t="str">
        <f>VLOOKUP(Table3[[#This Row],[Employee ID]],Table1[[#All],[Employee ID]:[ADEmail]],10)</f>
        <v>jasmine.rogers@bilearner.com</v>
      </c>
      <c r="C1681" t="s">
        <v>31230</v>
      </c>
      <c r="D1681">
        <v>1</v>
      </c>
      <c r="E1681">
        <v>4</v>
      </c>
      <c r="F1681">
        <v>4</v>
      </c>
      <c r="G1681" t="str">
        <f>VLOOKUP(Table3[[#This Row],[Employee ID]],Table1[[#All],[Employee ID]:[GenderCode]],3)</f>
        <v>Male</v>
      </c>
      <c r="H1681" t="str">
        <f>VLOOKUP(Table3[[#This Row],[Employee ID]],Table1[[#All],[Employee ID]:[JobFunctionDescription]],2)</f>
        <v>Engineer</v>
      </c>
      <c r="I1681" t="str">
        <f>VLOOKUP(Table3[[#This Row],[Employee ID]],Table1[[#All],[Employee ID]:[DepartmentType]],18)</f>
        <v>Sales</v>
      </c>
    </row>
    <row r="1682" spans="1:11">
      <c r="A1682">
        <v>2681</v>
      </c>
      <c r="B1682" t="str">
        <f>VLOOKUP(Table3[[#This Row],[Employee ID]],Table1[[#All],[Employee ID]:[ADEmail]],10)</f>
        <v>jaime.greer@bilearner.com</v>
      </c>
      <c r="C1682" t="s">
        <v>31287</v>
      </c>
      <c r="D1682">
        <v>3</v>
      </c>
      <c r="E1682">
        <v>3</v>
      </c>
      <c r="F1682">
        <v>3</v>
      </c>
      <c r="G1682" t="str">
        <f>VLOOKUP(Table3[[#This Row],[Employee ID]],Table1[[#All],[Employee ID]:[GenderCode]],3)</f>
        <v>Male</v>
      </c>
      <c r="H1682" t="str">
        <f>VLOOKUP(Table3[[#This Row],[Employee ID]],Table1[[#All],[Employee ID]:[JobFunctionDescription]],2)</f>
        <v>Technician</v>
      </c>
      <c r="I1682" t="str">
        <f>VLOOKUP(Table3[[#This Row],[Employee ID]],Table1[[#All],[Employee ID]:[DepartmentType]],18)</f>
        <v>Sales</v>
      </c>
    </row>
    <row r="1683" spans="1:11">
      <c r="A1683">
        <v>2682</v>
      </c>
      <c r="B1683" t="str">
        <f>VLOOKUP(Table3[[#This Row],[Employee ID]],Table1[[#All],[Employee ID]:[ADEmail]],10)</f>
        <v>keagan.hutchinson@bilearner.com</v>
      </c>
      <c r="C1683" s="2">
        <v>44603</v>
      </c>
      <c r="D1683">
        <v>1</v>
      </c>
      <c r="E1683">
        <v>2</v>
      </c>
      <c r="F1683">
        <v>2</v>
      </c>
      <c r="G1683" t="str">
        <f>VLOOKUP(Table3[[#This Row],[Employee ID]],Table1[[#All],[Employee ID]:[GenderCode]],3)</f>
        <v>Male</v>
      </c>
      <c r="H1683" t="str">
        <f>VLOOKUP(Table3[[#This Row],[Employee ID]],Table1[[#All],[Employee ID]:[JobFunctionDescription]],2)</f>
        <v>Supervisor</v>
      </c>
      <c r="I1683" t="str">
        <f>VLOOKUP(Table3[[#This Row],[Employee ID]],Table1[[#All],[Employee ID]:[DepartmentType]],18)</f>
        <v>Sales</v>
      </c>
      <c r="K1683" s="2"/>
    </row>
    <row r="1684" spans="1:11">
      <c r="A1684">
        <v>2683</v>
      </c>
      <c r="B1684" t="str">
        <f>VLOOKUP(Table3[[#This Row],[Employee ID]],Table1[[#All],[Employee ID]:[ADEmail]],10)</f>
        <v>charlize.ballard@bilearner.com</v>
      </c>
      <c r="C1684" t="s">
        <v>31231</v>
      </c>
      <c r="D1684">
        <v>3</v>
      </c>
      <c r="E1684">
        <v>4</v>
      </c>
      <c r="F1684">
        <v>2</v>
      </c>
      <c r="G1684" t="str">
        <f>VLOOKUP(Table3[[#This Row],[Employee ID]],Table1[[#All],[Employee ID]:[GenderCode]],3)</f>
        <v>Female</v>
      </c>
      <c r="H1684" t="str">
        <f>VLOOKUP(Table3[[#This Row],[Employee ID]],Table1[[#All],[Employee ID]:[JobFunctionDescription]],2)</f>
        <v>Laborer</v>
      </c>
      <c r="I1684" t="str">
        <f>VLOOKUP(Table3[[#This Row],[Employee ID]],Table1[[#All],[Employee ID]:[DepartmentType]],18)</f>
        <v>Sales</v>
      </c>
    </row>
    <row r="1685" spans="1:11">
      <c r="A1685">
        <v>2684</v>
      </c>
      <c r="B1685" t="str">
        <f>VLOOKUP(Table3[[#This Row],[Employee ID]],Table1[[#All],[Employee ID]:[ADEmail]],10)</f>
        <v>kendrick.pollard@bilearner.com</v>
      </c>
      <c r="C1685" t="s">
        <v>31277</v>
      </c>
      <c r="D1685">
        <v>3</v>
      </c>
      <c r="E1685">
        <v>4</v>
      </c>
      <c r="F1685">
        <v>2</v>
      </c>
      <c r="G1685" t="str">
        <f>VLOOKUP(Table3[[#This Row],[Employee ID]],Table1[[#All],[Employee ID]:[GenderCode]],3)</f>
        <v>Female</v>
      </c>
      <c r="H1685" t="str">
        <f>VLOOKUP(Table3[[#This Row],[Employee ID]],Table1[[#All],[Employee ID]:[JobFunctionDescription]],2)</f>
        <v>Manager</v>
      </c>
      <c r="I1685" t="str">
        <f>VLOOKUP(Table3[[#This Row],[Employee ID]],Table1[[#All],[Employee ID]:[DepartmentType]],18)</f>
        <v>Sales</v>
      </c>
    </row>
    <row r="1686" spans="1:11">
      <c r="A1686">
        <v>2685</v>
      </c>
      <c r="B1686" t="str">
        <f>VLOOKUP(Table3[[#This Row],[Employee ID]],Table1[[#All],[Employee ID]:[ADEmail]],10)</f>
        <v>meadow.reed@bilearner.com</v>
      </c>
      <c r="C1686" s="2">
        <v>45176</v>
      </c>
      <c r="D1686">
        <v>3</v>
      </c>
      <c r="E1686">
        <v>1</v>
      </c>
      <c r="F1686">
        <v>1</v>
      </c>
      <c r="G1686" t="str">
        <f>VLOOKUP(Table3[[#This Row],[Employee ID]],Table1[[#All],[Employee ID]:[GenderCode]],3)</f>
        <v>Female</v>
      </c>
      <c r="H1686" t="str">
        <f>VLOOKUP(Table3[[#This Row],[Employee ID]],Table1[[#All],[Employee ID]:[JobFunctionDescription]],2)</f>
        <v>Supervisor</v>
      </c>
      <c r="I1686" t="str">
        <f>VLOOKUP(Table3[[#This Row],[Employee ID]],Table1[[#All],[Employee ID]:[DepartmentType]],18)</f>
        <v>Sales</v>
      </c>
      <c r="K1686" s="2"/>
    </row>
    <row r="1687" spans="1:11">
      <c r="A1687">
        <v>2686</v>
      </c>
      <c r="B1687" t="str">
        <f>VLOOKUP(Table3[[#This Row],[Employee ID]],Table1[[#All],[Employee ID]:[ADEmail]],10)</f>
        <v>ryker.hopkins@bilearner.com</v>
      </c>
      <c r="C1687" t="s">
        <v>31218</v>
      </c>
      <c r="D1687">
        <v>5</v>
      </c>
      <c r="E1687">
        <v>3</v>
      </c>
      <c r="F1687">
        <v>4</v>
      </c>
      <c r="G1687" t="str">
        <f>VLOOKUP(Table3[[#This Row],[Employee ID]],Table1[[#All],[Employee ID]:[GenderCode]],3)</f>
        <v>Male</v>
      </c>
      <c r="H1687" t="str">
        <f>VLOOKUP(Table3[[#This Row],[Employee ID]],Table1[[#All],[Employee ID]:[JobFunctionDescription]],2)</f>
        <v>Technician</v>
      </c>
      <c r="I1687" t="str">
        <f>VLOOKUP(Table3[[#This Row],[Employee ID]],Table1[[#All],[Employee ID]:[DepartmentType]],18)</f>
        <v>Sales</v>
      </c>
    </row>
    <row r="1688" spans="1:11">
      <c r="A1688">
        <v>2687</v>
      </c>
      <c r="B1688" t="str">
        <f>VLOOKUP(Table3[[#This Row],[Employee ID]],Table1[[#All],[Employee ID]:[ADEmail]],10)</f>
        <v>bruno.ashley@bilearner.com</v>
      </c>
      <c r="C1688" t="s">
        <v>31270</v>
      </c>
      <c r="D1688">
        <v>4</v>
      </c>
      <c r="E1688">
        <v>5</v>
      </c>
      <c r="F1688">
        <v>5</v>
      </c>
      <c r="G1688" t="str">
        <f>VLOOKUP(Table3[[#This Row],[Employee ID]],Table1[[#All],[Employee ID]:[GenderCode]],3)</f>
        <v>Male</v>
      </c>
      <c r="H1688" t="str">
        <f>VLOOKUP(Table3[[#This Row],[Employee ID]],Table1[[#All],[Employee ID]:[JobFunctionDescription]],2)</f>
        <v>Engineer</v>
      </c>
      <c r="I1688" t="str">
        <f>VLOOKUP(Table3[[#This Row],[Employee ID]],Table1[[#All],[Employee ID]:[DepartmentType]],18)</f>
        <v>Sales</v>
      </c>
    </row>
    <row r="1689" spans="1:11">
      <c r="A1689">
        <v>2688</v>
      </c>
      <c r="B1689" t="str">
        <f>VLOOKUP(Table3[[#This Row],[Employee ID]],Table1[[#All],[Employee ID]:[ADEmail]],10)</f>
        <v>luciana.steele@bilearner.com</v>
      </c>
      <c r="C1689" t="s">
        <v>31280</v>
      </c>
      <c r="D1689">
        <v>2</v>
      </c>
      <c r="E1689">
        <v>3</v>
      </c>
      <c r="F1689">
        <v>3</v>
      </c>
      <c r="G1689" t="str">
        <f>VLOOKUP(Table3[[#This Row],[Employee ID]],Table1[[#All],[Employee ID]:[GenderCode]],3)</f>
        <v>Male</v>
      </c>
      <c r="H1689" t="str">
        <f>VLOOKUP(Table3[[#This Row],[Employee ID]],Table1[[#All],[Employee ID]:[JobFunctionDescription]],2)</f>
        <v>Engineer</v>
      </c>
      <c r="I1689" t="str">
        <f>VLOOKUP(Table3[[#This Row],[Employee ID]],Table1[[#All],[Employee ID]:[DepartmentType]],18)</f>
        <v>Sales</v>
      </c>
    </row>
    <row r="1690" spans="1:11">
      <c r="A1690">
        <v>2689</v>
      </c>
      <c r="B1690" t="str">
        <f>VLOOKUP(Table3[[#This Row],[Employee ID]],Table1[[#All],[Employee ID]:[ADEmail]],10)</f>
        <v>johnathon.serrano@bilearner.com</v>
      </c>
      <c r="C1690" s="2">
        <v>44722</v>
      </c>
      <c r="D1690">
        <v>2</v>
      </c>
      <c r="E1690">
        <v>1</v>
      </c>
      <c r="F1690">
        <v>1</v>
      </c>
      <c r="G1690" t="str">
        <f>VLOOKUP(Table3[[#This Row],[Employee ID]],Table1[[#All],[Employee ID]:[GenderCode]],3)</f>
        <v>Male</v>
      </c>
      <c r="H1690" t="str">
        <f>VLOOKUP(Table3[[#This Row],[Employee ID]],Table1[[#All],[Employee ID]:[JobFunctionDescription]],2)</f>
        <v>Foreman</v>
      </c>
      <c r="I1690" t="str">
        <f>VLOOKUP(Table3[[#This Row],[Employee ID]],Table1[[#All],[Employee ID]:[DepartmentType]],18)</f>
        <v>Sales</v>
      </c>
      <c r="K1690" s="2"/>
    </row>
    <row r="1691" spans="1:11">
      <c r="A1691">
        <v>2690</v>
      </c>
      <c r="B1691" t="str">
        <f>VLOOKUP(Table3[[#This Row],[Employee ID]],Table1[[#All],[Employee ID]:[ADEmail]],10)</f>
        <v>joaquin.cuevas@bilearner.com</v>
      </c>
      <c r="C1691" t="s">
        <v>31240</v>
      </c>
      <c r="D1691">
        <v>1</v>
      </c>
      <c r="E1691">
        <v>3</v>
      </c>
      <c r="F1691">
        <v>2</v>
      </c>
      <c r="G1691" t="str">
        <f>VLOOKUP(Table3[[#This Row],[Employee ID]],Table1[[#All],[Employee ID]:[GenderCode]],3)</f>
        <v>Male</v>
      </c>
      <c r="H1691" t="str">
        <f>VLOOKUP(Table3[[#This Row],[Employee ID]],Table1[[#All],[Employee ID]:[JobFunctionDescription]],2)</f>
        <v>Field Project Manager</v>
      </c>
      <c r="I1691" t="str">
        <f>VLOOKUP(Table3[[#This Row],[Employee ID]],Table1[[#All],[Employee ID]:[DepartmentType]],18)</f>
        <v>Sales</v>
      </c>
    </row>
    <row r="1692" spans="1:11">
      <c r="A1692">
        <v>2691</v>
      </c>
      <c r="B1692" t="str">
        <f>VLOOKUP(Table3[[#This Row],[Employee ID]],Table1[[#All],[Employee ID]:[ADEmail]],10)</f>
        <v>soren.downs@bilearner.com</v>
      </c>
      <c r="C1692" t="s">
        <v>31129</v>
      </c>
      <c r="D1692">
        <v>4</v>
      </c>
      <c r="E1692">
        <v>1</v>
      </c>
      <c r="F1692">
        <v>1</v>
      </c>
      <c r="G1692" t="str">
        <f>VLOOKUP(Table3[[#This Row],[Employee ID]],Table1[[#All],[Employee ID]:[GenderCode]],3)</f>
        <v>Male</v>
      </c>
      <c r="H1692" t="str">
        <f>VLOOKUP(Table3[[#This Row],[Employee ID]],Table1[[#All],[Employee ID]:[JobFunctionDescription]],2)</f>
        <v>Supervisor</v>
      </c>
      <c r="I1692" t="str">
        <f>VLOOKUP(Table3[[#This Row],[Employee ID]],Table1[[#All],[Employee ID]:[DepartmentType]],18)</f>
        <v>Sales</v>
      </c>
    </row>
    <row r="1693" spans="1:11">
      <c r="A1693">
        <v>2692</v>
      </c>
      <c r="B1693" t="str">
        <f>VLOOKUP(Table3[[#This Row],[Employee ID]],Table1[[#All],[Employee ID]:[ADEmail]],10)</f>
        <v>ralph.stone@bilearner.com</v>
      </c>
      <c r="C1693" s="2">
        <v>45021</v>
      </c>
      <c r="D1693">
        <v>4</v>
      </c>
      <c r="E1693">
        <v>5</v>
      </c>
      <c r="F1693">
        <v>2</v>
      </c>
      <c r="G1693" t="str">
        <f>VLOOKUP(Table3[[#This Row],[Employee ID]],Table1[[#All],[Employee ID]:[GenderCode]],3)</f>
        <v>Male</v>
      </c>
      <c r="H1693" t="str">
        <f>VLOOKUP(Table3[[#This Row],[Employee ID]],Table1[[#All],[Employee ID]:[JobFunctionDescription]],2)</f>
        <v>Foreman</v>
      </c>
      <c r="I1693" t="str">
        <f>VLOOKUP(Table3[[#This Row],[Employee ID]],Table1[[#All],[Employee ID]:[DepartmentType]],18)</f>
        <v>Sales</v>
      </c>
      <c r="K1693" s="2"/>
    </row>
    <row r="1694" spans="1:11">
      <c r="A1694">
        <v>2693</v>
      </c>
      <c r="B1694" t="str">
        <f>VLOOKUP(Table3[[#This Row],[Employee ID]],Table1[[#All],[Employee ID]:[ADEmail]],10)</f>
        <v>malcolm.rivas@bilearner.com</v>
      </c>
      <c r="C1694" s="2">
        <v>44723</v>
      </c>
      <c r="D1694">
        <v>2</v>
      </c>
      <c r="E1694">
        <v>5</v>
      </c>
      <c r="F1694">
        <v>2</v>
      </c>
      <c r="G1694" t="str">
        <f>VLOOKUP(Table3[[#This Row],[Employee ID]],Table1[[#All],[Employee ID]:[GenderCode]],3)</f>
        <v>Male</v>
      </c>
      <c r="H1694" t="str">
        <f>VLOOKUP(Table3[[#This Row],[Employee ID]],Table1[[#All],[Employee ID]:[JobFunctionDescription]],2)</f>
        <v>Assistant</v>
      </c>
      <c r="I1694" t="str">
        <f>VLOOKUP(Table3[[#This Row],[Employee ID]],Table1[[#All],[Employee ID]:[DepartmentType]],18)</f>
        <v>Sales</v>
      </c>
      <c r="K1694" s="2"/>
    </row>
    <row r="1695" spans="1:11">
      <c r="A1695">
        <v>2694</v>
      </c>
      <c r="B1695" t="str">
        <f>VLOOKUP(Table3[[#This Row],[Employee ID]],Table1[[#All],[Employee ID]:[ADEmail]],10)</f>
        <v>adam.beltran@bilearner.com</v>
      </c>
      <c r="C1695" t="s">
        <v>31144</v>
      </c>
      <c r="D1695">
        <v>3</v>
      </c>
      <c r="E1695">
        <v>4</v>
      </c>
      <c r="F1695">
        <v>4</v>
      </c>
      <c r="G1695" t="str">
        <f>VLOOKUP(Table3[[#This Row],[Employee ID]],Table1[[#All],[Employee ID]:[GenderCode]],3)</f>
        <v>Male</v>
      </c>
      <c r="H1695" t="str">
        <f>VLOOKUP(Table3[[#This Row],[Employee ID]],Table1[[#All],[Employee ID]:[JobFunctionDescription]],2)</f>
        <v>Director</v>
      </c>
      <c r="I1695" t="str">
        <f>VLOOKUP(Table3[[#This Row],[Employee ID]],Table1[[#All],[Employee ID]:[DepartmentType]],18)</f>
        <v>Sales</v>
      </c>
    </row>
    <row r="1696" spans="1:11">
      <c r="A1696">
        <v>2695</v>
      </c>
      <c r="B1696" t="str">
        <f>VLOOKUP(Table3[[#This Row],[Employee ID]],Table1[[#All],[Employee ID]:[ADEmail]],10)</f>
        <v>isis.ortega@bilearner.com</v>
      </c>
      <c r="C1696" s="2">
        <v>44663</v>
      </c>
      <c r="D1696">
        <v>5</v>
      </c>
      <c r="E1696">
        <v>2</v>
      </c>
      <c r="F1696">
        <v>3</v>
      </c>
      <c r="G1696" t="str">
        <f>VLOOKUP(Table3[[#This Row],[Employee ID]],Table1[[#All],[Employee ID]:[GenderCode]],3)</f>
        <v>Male</v>
      </c>
      <c r="H1696" t="str">
        <f>VLOOKUP(Table3[[#This Row],[Employee ID]],Table1[[#All],[Employee ID]:[JobFunctionDescription]],2)</f>
        <v>Laborer</v>
      </c>
      <c r="I1696" t="str">
        <f>VLOOKUP(Table3[[#This Row],[Employee ID]],Table1[[#All],[Employee ID]:[DepartmentType]],18)</f>
        <v>Sales</v>
      </c>
      <c r="K1696" s="2"/>
    </row>
    <row r="1697" spans="1:11">
      <c r="A1697">
        <v>2696</v>
      </c>
      <c r="B1697" t="str">
        <f>VLOOKUP(Table3[[#This Row],[Employee ID]],Table1[[#All],[Employee ID]:[ADEmail]],10)</f>
        <v>meadow.delgado@bilearner.com</v>
      </c>
      <c r="C1697" t="s">
        <v>31302</v>
      </c>
      <c r="D1697">
        <v>3</v>
      </c>
      <c r="E1697">
        <v>1</v>
      </c>
      <c r="F1697">
        <v>3</v>
      </c>
      <c r="G1697" t="str">
        <f>VLOOKUP(Table3[[#This Row],[Employee ID]],Table1[[#All],[Employee ID]:[GenderCode]],3)</f>
        <v>Male</v>
      </c>
      <c r="H1697" t="str">
        <f>VLOOKUP(Table3[[#This Row],[Employee ID]],Table1[[#All],[Employee ID]:[JobFunctionDescription]],2)</f>
        <v>Manager</v>
      </c>
      <c r="I1697" t="str">
        <f>VLOOKUP(Table3[[#This Row],[Employee ID]],Table1[[#All],[Employee ID]:[DepartmentType]],18)</f>
        <v>Sales</v>
      </c>
    </row>
    <row r="1698" spans="1:11">
      <c r="A1698">
        <v>2697</v>
      </c>
      <c r="B1698" t="str">
        <f>VLOOKUP(Table3[[#This Row],[Employee ID]],Table1[[#All],[Employee ID]:[ADEmail]],10)</f>
        <v>benjamin.goodman@bilearner.com</v>
      </c>
      <c r="C1698" t="s">
        <v>31260</v>
      </c>
      <c r="D1698">
        <v>1</v>
      </c>
      <c r="E1698">
        <v>5</v>
      </c>
      <c r="F1698">
        <v>3</v>
      </c>
      <c r="G1698" t="str">
        <f>VLOOKUP(Table3[[#This Row],[Employee ID]],Table1[[#All],[Employee ID]:[GenderCode]],3)</f>
        <v>Male</v>
      </c>
      <c r="H1698" t="str">
        <f>VLOOKUP(Table3[[#This Row],[Employee ID]],Table1[[#All],[Employee ID]:[JobFunctionDescription]],2)</f>
        <v>Laborer</v>
      </c>
      <c r="I1698" t="str">
        <f>VLOOKUP(Table3[[#This Row],[Employee ID]],Table1[[#All],[Employee ID]:[DepartmentType]],18)</f>
        <v>Sales</v>
      </c>
    </row>
    <row r="1699" spans="1:11">
      <c r="A1699">
        <v>2698</v>
      </c>
      <c r="B1699" t="str">
        <f>VLOOKUP(Table3[[#This Row],[Employee ID]],Table1[[#All],[Employee ID]:[ADEmail]],10)</f>
        <v>jaycee.alexander@bilearner.com</v>
      </c>
      <c r="C1699" t="s">
        <v>31195</v>
      </c>
      <c r="D1699">
        <v>5</v>
      </c>
      <c r="E1699">
        <v>4</v>
      </c>
      <c r="F1699">
        <v>5</v>
      </c>
      <c r="G1699" t="str">
        <f>VLOOKUP(Table3[[#This Row],[Employee ID]],Table1[[#All],[Employee ID]:[GenderCode]],3)</f>
        <v>Male</v>
      </c>
      <c r="H1699" t="str">
        <f>VLOOKUP(Table3[[#This Row],[Employee ID]],Table1[[#All],[Employee ID]:[JobFunctionDescription]],2)</f>
        <v>Operator</v>
      </c>
      <c r="I1699" t="str">
        <f>VLOOKUP(Table3[[#This Row],[Employee ID]],Table1[[#All],[Employee ID]:[DepartmentType]],18)</f>
        <v>Sales</v>
      </c>
    </row>
    <row r="1700" spans="1:11">
      <c r="A1700">
        <v>2699</v>
      </c>
      <c r="B1700" t="str">
        <f>VLOOKUP(Table3[[#This Row],[Employee ID]],Table1[[#All],[Employee ID]:[ADEmail]],10)</f>
        <v>cannon.gray@bilearner.com</v>
      </c>
      <c r="C1700" s="2">
        <v>44754</v>
      </c>
      <c r="D1700">
        <v>1</v>
      </c>
      <c r="E1700">
        <v>1</v>
      </c>
      <c r="F1700">
        <v>5</v>
      </c>
      <c r="G1700" t="str">
        <f>VLOOKUP(Table3[[#This Row],[Employee ID]],Table1[[#All],[Employee ID]:[GenderCode]],3)</f>
        <v>Female</v>
      </c>
      <c r="H1700" t="str">
        <f>VLOOKUP(Table3[[#This Row],[Employee ID]],Table1[[#All],[Employee ID]:[JobFunctionDescription]],2)</f>
        <v>Engineer</v>
      </c>
      <c r="I1700" t="str">
        <f>VLOOKUP(Table3[[#This Row],[Employee ID]],Table1[[#All],[Employee ID]:[DepartmentType]],18)</f>
        <v>Sales</v>
      </c>
      <c r="K1700" s="2"/>
    </row>
    <row r="1701" spans="1:11">
      <c r="A1701">
        <v>2700</v>
      </c>
      <c r="B1701" t="str">
        <f>VLOOKUP(Table3[[#This Row],[Employee ID]],Table1[[#All],[Employee ID]:[ADEmail]],10)</f>
        <v>brynn.kennedy@bilearner.com</v>
      </c>
      <c r="C1701" t="s">
        <v>31092</v>
      </c>
      <c r="D1701">
        <v>3</v>
      </c>
      <c r="E1701">
        <v>5</v>
      </c>
      <c r="F1701">
        <v>1</v>
      </c>
      <c r="G1701" t="str">
        <f>VLOOKUP(Table3[[#This Row],[Employee ID]],Table1[[#All],[Employee ID]:[GenderCode]],3)</f>
        <v>Female</v>
      </c>
      <c r="H1701" t="str">
        <f>VLOOKUP(Table3[[#This Row],[Employee ID]],Table1[[#All],[Employee ID]:[JobFunctionDescription]],2)</f>
        <v>Manager</v>
      </c>
      <c r="I1701" t="str">
        <f>VLOOKUP(Table3[[#This Row],[Employee ID]],Table1[[#All],[Employee ID]:[DepartmentType]],18)</f>
        <v>Sales</v>
      </c>
    </row>
    <row r="1702" spans="1:11">
      <c r="A1702">
        <v>2701</v>
      </c>
      <c r="B1702" t="str">
        <f>VLOOKUP(Table3[[#This Row],[Employee ID]],Table1[[#All],[Employee ID]:[ADEmail]],10)</f>
        <v>branden.ali@bilearner.com</v>
      </c>
      <c r="C1702" t="s">
        <v>31202</v>
      </c>
      <c r="D1702">
        <v>5</v>
      </c>
      <c r="E1702">
        <v>5</v>
      </c>
      <c r="F1702">
        <v>3</v>
      </c>
      <c r="G1702" t="str">
        <f>VLOOKUP(Table3[[#This Row],[Employee ID]],Table1[[#All],[Employee ID]:[GenderCode]],3)</f>
        <v>Female</v>
      </c>
      <c r="H1702" t="str">
        <f>VLOOKUP(Table3[[#This Row],[Employee ID]],Table1[[#All],[Employee ID]:[JobFunctionDescription]],2)</f>
        <v>Controller</v>
      </c>
      <c r="I1702" t="str">
        <f>VLOOKUP(Table3[[#This Row],[Employee ID]],Table1[[#All],[Employee ID]:[DepartmentType]],18)</f>
        <v>Sales</v>
      </c>
    </row>
    <row r="1703" spans="1:11">
      <c r="A1703">
        <v>2702</v>
      </c>
      <c r="B1703" t="str">
        <f>VLOOKUP(Table3[[#This Row],[Employee ID]],Table1[[#All],[Employee ID]:[ADEmail]],10)</f>
        <v>sophie.carrillo@bilearner.com</v>
      </c>
      <c r="C1703" s="2">
        <v>45264</v>
      </c>
      <c r="D1703">
        <v>5</v>
      </c>
      <c r="E1703">
        <v>1</v>
      </c>
      <c r="F1703">
        <v>2</v>
      </c>
      <c r="G1703" t="str">
        <f>VLOOKUP(Table3[[#This Row],[Employee ID]],Table1[[#All],[Employee ID]:[GenderCode]],3)</f>
        <v>Male</v>
      </c>
      <c r="H1703" t="str">
        <f>VLOOKUP(Table3[[#This Row],[Employee ID]],Table1[[#All],[Employee ID]:[JobFunctionDescription]],2)</f>
        <v>Foreman</v>
      </c>
      <c r="I1703" t="str">
        <f>VLOOKUP(Table3[[#This Row],[Employee ID]],Table1[[#All],[Employee ID]:[DepartmentType]],18)</f>
        <v>Sales</v>
      </c>
      <c r="K1703" s="2"/>
    </row>
    <row r="1704" spans="1:11">
      <c r="A1704">
        <v>2703</v>
      </c>
      <c r="B1704" t="str">
        <f>VLOOKUP(Table3[[#This Row],[Employee ID]],Table1[[#All],[Employee ID]:[ADEmail]],10)</f>
        <v>saul.shaw@bilearner.com</v>
      </c>
      <c r="C1704" t="s">
        <v>31262</v>
      </c>
      <c r="D1704">
        <v>1</v>
      </c>
      <c r="E1704">
        <v>5</v>
      </c>
      <c r="F1704">
        <v>4</v>
      </c>
      <c r="G1704" t="str">
        <f>VLOOKUP(Table3[[#This Row],[Employee ID]],Table1[[#All],[Employee ID]:[GenderCode]],3)</f>
        <v>Male</v>
      </c>
      <c r="H1704" t="str">
        <f>VLOOKUP(Table3[[#This Row],[Employee ID]],Table1[[#All],[Employee ID]:[JobFunctionDescription]],2)</f>
        <v>Laborer</v>
      </c>
      <c r="I1704" t="str">
        <f>VLOOKUP(Table3[[#This Row],[Employee ID]],Table1[[#All],[Employee ID]:[DepartmentType]],18)</f>
        <v>Sales</v>
      </c>
    </row>
    <row r="1705" spans="1:11">
      <c r="A1705">
        <v>2704</v>
      </c>
      <c r="B1705" t="str">
        <f>VLOOKUP(Table3[[#This Row],[Employee ID]],Table1[[#All],[Employee ID]:[ADEmail]],10)</f>
        <v>isla.mcdaniel@bilearner.com</v>
      </c>
      <c r="C1705" t="s">
        <v>31277</v>
      </c>
      <c r="D1705">
        <v>2</v>
      </c>
      <c r="E1705">
        <v>4</v>
      </c>
      <c r="F1705">
        <v>4</v>
      </c>
      <c r="G1705" t="str">
        <f>VLOOKUP(Table3[[#This Row],[Employee ID]],Table1[[#All],[Employee ID]:[GenderCode]],3)</f>
        <v>Male</v>
      </c>
      <c r="H1705" t="str">
        <f>VLOOKUP(Table3[[#This Row],[Employee ID]],Table1[[#All],[Employee ID]:[JobFunctionDescription]],2)</f>
        <v>Technician</v>
      </c>
      <c r="I1705" t="str">
        <f>VLOOKUP(Table3[[#This Row],[Employee ID]],Table1[[#All],[Employee ID]:[DepartmentType]],18)</f>
        <v>Sales</v>
      </c>
    </row>
    <row r="1706" spans="1:11">
      <c r="A1706">
        <v>2705</v>
      </c>
      <c r="B1706" t="str">
        <f>VLOOKUP(Table3[[#This Row],[Employee ID]],Table1[[#All],[Employee ID]:[ADEmail]],10)</f>
        <v>lea.cantu@bilearner.com</v>
      </c>
      <c r="C1706" s="2">
        <v>45145</v>
      </c>
      <c r="D1706">
        <v>3</v>
      </c>
      <c r="E1706">
        <v>2</v>
      </c>
      <c r="F1706">
        <v>2</v>
      </c>
      <c r="G1706" t="str">
        <f>VLOOKUP(Table3[[#This Row],[Employee ID]],Table1[[#All],[Employee ID]:[GenderCode]],3)</f>
        <v>Female</v>
      </c>
      <c r="H1706" t="str">
        <f>VLOOKUP(Table3[[#This Row],[Employee ID]],Table1[[#All],[Employee ID]:[JobFunctionDescription]],2)</f>
        <v>Supervisor</v>
      </c>
      <c r="I1706" t="str">
        <f>VLOOKUP(Table3[[#This Row],[Employee ID]],Table1[[#All],[Employee ID]:[DepartmentType]],18)</f>
        <v>Sales</v>
      </c>
      <c r="K1706" s="2"/>
    </row>
    <row r="1707" spans="1:11">
      <c r="A1707">
        <v>2706</v>
      </c>
      <c r="B1707" t="str">
        <f>VLOOKUP(Table3[[#This Row],[Employee ID]],Table1[[#All],[Employee ID]:[ADEmail]],10)</f>
        <v>yadiel.riggs@bilearner.com</v>
      </c>
      <c r="C1707" t="s">
        <v>31252</v>
      </c>
      <c r="D1707">
        <v>3</v>
      </c>
      <c r="E1707">
        <v>2</v>
      </c>
      <c r="F1707">
        <v>5</v>
      </c>
      <c r="G1707" t="str">
        <f>VLOOKUP(Table3[[#This Row],[Employee ID]],Table1[[#All],[Employee ID]:[GenderCode]],3)</f>
        <v>Male</v>
      </c>
      <c r="H1707" t="str">
        <f>VLOOKUP(Table3[[#This Row],[Employee ID]],Table1[[#All],[Employee ID]:[JobFunctionDescription]],2)</f>
        <v>Electrician</v>
      </c>
      <c r="I1707" t="str">
        <f>VLOOKUP(Table3[[#This Row],[Employee ID]],Table1[[#All],[Employee ID]:[DepartmentType]],18)</f>
        <v>Sales</v>
      </c>
    </row>
    <row r="1708" spans="1:11">
      <c r="A1708">
        <v>2707</v>
      </c>
      <c r="B1708" t="str">
        <f>VLOOKUP(Table3[[#This Row],[Employee ID]],Table1[[#All],[Employee ID]:[ADEmail]],10)</f>
        <v>annalise.olsen@bilearner.com</v>
      </c>
      <c r="C1708" t="s">
        <v>31213</v>
      </c>
      <c r="D1708">
        <v>1</v>
      </c>
      <c r="E1708">
        <v>2</v>
      </c>
      <c r="F1708">
        <v>1</v>
      </c>
      <c r="G1708" t="str">
        <f>VLOOKUP(Table3[[#This Row],[Employee ID]],Table1[[#All],[Employee ID]:[GenderCode]],3)</f>
        <v>Male</v>
      </c>
      <c r="H1708" t="str">
        <f>VLOOKUP(Table3[[#This Row],[Employee ID]],Table1[[#All],[Employee ID]:[JobFunctionDescription]],2)</f>
        <v>Foreman</v>
      </c>
      <c r="I1708" t="str">
        <f>VLOOKUP(Table3[[#This Row],[Employee ID]],Table1[[#All],[Employee ID]:[DepartmentType]],18)</f>
        <v>Sales</v>
      </c>
    </row>
    <row r="1709" spans="1:11">
      <c r="A1709">
        <v>2708</v>
      </c>
      <c r="B1709" t="str">
        <f>VLOOKUP(Table3[[#This Row],[Employee ID]],Table1[[#All],[Employee ID]:[ADEmail]],10)</f>
        <v>theodore.castro@bilearner.com</v>
      </c>
      <c r="C1709" t="s">
        <v>31264</v>
      </c>
      <c r="D1709">
        <v>1</v>
      </c>
      <c r="E1709">
        <v>3</v>
      </c>
      <c r="F1709">
        <v>5</v>
      </c>
      <c r="G1709" t="str">
        <f>VLOOKUP(Table3[[#This Row],[Employee ID]],Table1[[#All],[Employee ID]:[GenderCode]],3)</f>
        <v>Male</v>
      </c>
      <c r="H1709" t="str">
        <f>VLOOKUP(Table3[[#This Row],[Employee ID]],Table1[[#All],[Employee ID]:[JobFunctionDescription]],2)</f>
        <v>Foreman</v>
      </c>
      <c r="I1709" t="str">
        <f>VLOOKUP(Table3[[#This Row],[Employee ID]],Table1[[#All],[Employee ID]:[DepartmentType]],18)</f>
        <v>Sales</v>
      </c>
    </row>
    <row r="1710" spans="1:11">
      <c r="A1710">
        <v>2709</v>
      </c>
      <c r="B1710" t="str">
        <f>VLOOKUP(Table3[[#This Row],[Employee ID]],Table1[[#All],[Employee ID]:[ADEmail]],10)</f>
        <v>emily.freeman@bilearner.com</v>
      </c>
      <c r="C1710" t="s">
        <v>31154</v>
      </c>
      <c r="D1710">
        <v>1</v>
      </c>
      <c r="E1710">
        <v>2</v>
      </c>
      <c r="F1710">
        <v>2</v>
      </c>
      <c r="G1710" t="str">
        <f>VLOOKUP(Table3[[#This Row],[Employee ID]],Table1[[#All],[Employee ID]:[GenderCode]],3)</f>
        <v>Male</v>
      </c>
      <c r="H1710" t="str">
        <f>VLOOKUP(Table3[[#This Row],[Employee ID]],Table1[[#All],[Employee ID]:[JobFunctionDescription]],2)</f>
        <v>Locator</v>
      </c>
      <c r="I1710" t="str">
        <f>VLOOKUP(Table3[[#This Row],[Employee ID]],Table1[[#All],[Employee ID]:[DepartmentType]],18)</f>
        <v>Sales</v>
      </c>
    </row>
    <row r="1711" spans="1:11">
      <c r="A1711">
        <v>2710</v>
      </c>
      <c r="B1711" t="str">
        <f>VLOOKUP(Table3[[#This Row],[Employee ID]],Table1[[#All],[Employee ID]:[ADEmail]],10)</f>
        <v>madyson.yates@bilearner.com</v>
      </c>
      <c r="C1711" s="2">
        <v>44903</v>
      </c>
      <c r="D1711">
        <v>4</v>
      </c>
      <c r="E1711">
        <v>2</v>
      </c>
      <c r="F1711">
        <v>3</v>
      </c>
      <c r="G1711" t="str">
        <f>VLOOKUP(Table3[[#This Row],[Employee ID]],Table1[[#All],[Employee ID]:[GenderCode]],3)</f>
        <v>Male</v>
      </c>
      <c r="H1711" t="str">
        <f>VLOOKUP(Table3[[#This Row],[Employee ID]],Table1[[#All],[Employee ID]:[JobFunctionDescription]],2)</f>
        <v>Manager</v>
      </c>
      <c r="I1711" t="str">
        <f>VLOOKUP(Table3[[#This Row],[Employee ID]],Table1[[#All],[Employee ID]:[DepartmentType]],18)</f>
        <v>Sales</v>
      </c>
      <c r="K1711" s="2"/>
    </row>
    <row r="1712" spans="1:11">
      <c r="A1712">
        <v>2711</v>
      </c>
      <c r="B1712" t="str">
        <f>VLOOKUP(Table3[[#This Row],[Employee ID]],Table1[[#All],[Employee ID]:[ADEmail]],10)</f>
        <v>rachel.bowers@bilearner.com</v>
      </c>
      <c r="C1712" s="2">
        <v>45109</v>
      </c>
      <c r="D1712">
        <v>4</v>
      </c>
      <c r="E1712">
        <v>2</v>
      </c>
      <c r="F1712">
        <v>5</v>
      </c>
      <c r="G1712" t="str">
        <f>VLOOKUP(Table3[[#This Row],[Employee ID]],Table1[[#All],[Employee ID]:[GenderCode]],3)</f>
        <v>Male</v>
      </c>
      <c r="H1712" t="str">
        <f>VLOOKUP(Table3[[#This Row],[Employee ID]],Table1[[#All],[Employee ID]:[JobFunctionDescription]],2)</f>
        <v>Technician</v>
      </c>
      <c r="I1712" t="str">
        <f>VLOOKUP(Table3[[#This Row],[Employee ID]],Table1[[#All],[Employee ID]:[DepartmentType]],18)</f>
        <v>Sales</v>
      </c>
      <c r="K1712" s="2"/>
    </row>
    <row r="1713" spans="1:11">
      <c r="A1713">
        <v>2712</v>
      </c>
      <c r="B1713" t="str">
        <f>VLOOKUP(Table3[[#This Row],[Employee ID]],Table1[[#All],[Employee ID]:[ADEmail]],10)</f>
        <v>helen.humphrey@bilearner.com</v>
      </c>
      <c r="C1713" t="s">
        <v>31155</v>
      </c>
      <c r="D1713">
        <v>3</v>
      </c>
      <c r="E1713">
        <v>2</v>
      </c>
      <c r="F1713">
        <v>5</v>
      </c>
      <c r="G1713" t="str">
        <f>VLOOKUP(Table3[[#This Row],[Employee ID]],Table1[[#All],[Employee ID]:[GenderCode]],3)</f>
        <v>Male</v>
      </c>
      <c r="H1713" t="str">
        <f>VLOOKUP(Table3[[#This Row],[Employee ID]],Table1[[#All],[Employee ID]:[JobFunctionDescription]],2)</f>
        <v>Foreman</v>
      </c>
      <c r="I1713" t="str">
        <f>VLOOKUP(Table3[[#This Row],[Employee ID]],Table1[[#All],[Employee ID]:[DepartmentType]],18)</f>
        <v>Sales</v>
      </c>
    </row>
    <row r="1714" spans="1:11">
      <c r="A1714">
        <v>2713</v>
      </c>
      <c r="B1714" t="str">
        <f>VLOOKUP(Table3[[#This Row],[Employee ID]],Table1[[#All],[Employee ID]:[ADEmail]],10)</f>
        <v>abagail.villanueva@bilearner.com</v>
      </c>
      <c r="C1714" t="s">
        <v>31182</v>
      </c>
      <c r="D1714">
        <v>5</v>
      </c>
      <c r="E1714">
        <v>2</v>
      </c>
      <c r="F1714">
        <v>4</v>
      </c>
      <c r="G1714" t="str">
        <f>VLOOKUP(Table3[[#This Row],[Employee ID]],Table1[[#All],[Employee ID]:[GenderCode]],3)</f>
        <v>Male</v>
      </c>
      <c r="H1714" t="str">
        <f>VLOOKUP(Table3[[#This Row],[Employee ID]],Table1[[#All],[Employee ID]:[JobFunctionDescription]],2)</f>
        <v>Foreman</v>
      </c>
      <c r="I1714" t="str">
        <f>VLOOKUP(Table3[[#This Row],[Employee ID]],Table1[[#All],[Employee ID]:[DepartmentType]],18)</f>
        <v>Sales</v>
      </c>
    </row>
    <row r="1715" spans="1:11">
      <c r="A1715">
        <v>2714</v>
      </c>
      <c r="B1715" t="str">
        <f>VLOOKUP(Table3[[#This Row],[Employee ID]],Table1[[#All],[Employee ID]:[ADEmail]],10)</f>
        <v>julie.lloyd@bilearner.com</v>
      </c>
      <c r="C1715" t="s">
        <v>31209</v>
      </c>
      <c r="D1715">
        <v>3</v>
      </c>
      <c r="E1715">
        <v>1</v>
      </c>
      <c r="F1715">
        <v>3</v>
      </c>
      <c r="G1715" t="str">
        <f>VLOOKUP(Table3[[#This Row],[Employee ID]],Table1[[#All],[Employee ID]:[GenderCode]],3)</f>
        <v>Male</v>
      </c>
      <c r="H1715" t="str">
        <f>VLOOKUP(Table3[[#This Row],[Employee ID]],Table1[[#All],[Employee ID]:[JobFunctionDescription]],2)</f>
        <v>Tower Hand</v>
      </c>
      <c r="I1715" t="str">
        <f>VLOOKUP(Table3[[#This Row],[Employee ID]],Table1[[#All],[Employee ID]:[DepartmentType]],18)</f>
        <v>Sales</v>
      </c>
    </row>
    <row r="1716" spans="1:11">
      <c r="A1716">
        <v>2715</v>
      </c>
      <c r="B1716" t="str">
        <f>VLOOKUP(Table3[[#This Row],[Employee ID]],Table1[[#All],[Employee ID]:[ADEmail]],10)</f>
        <v>alejandro.wilkinson@bilearner.com</v>
      </c>
      <c r="C1716" s="2">
        <v>45231</v>
      </c>
      <c r="D1716">
        <v>3</v>
      </c>
      <c r="E1716">
        <v>5</v>
      </c>
      <c r="F1716">
        <v>1</v>
      </c>
      <c r="G1716" t="str">
        <f>VLOOKUP(Table3[[#This Row],[Employee ID]],Table1[[#All],[Employee ID]:[GenderCode]],3)</f>
        <v>Female</v>
      </c>
      <c r="H1716" t="str">
        <f>VLOOKUP(Table3[[#This Row],[Employee ID]],Table1[[#All],[Employee ID]:[JobFunctionDescription]],2)</f>
        <v>Manager</v>
      </c>
      <c r="I1716" t="str">
        <f>VLOOKUP(Table3[[#This Row],[Employee ID]],Table1[[#All],[Employee ID]:[DepartmentType]],18)</f>
        <v>Sales</v>
      </c>
      <c r="K1716" s="2"/>
    </row>
    <row r="1717" spans="1:11">
      <c r="A1717">
        <v>2716</v>
      </c>
      <c r="B1717" t="str">
        <f>VLOOKUP(Table3[[#This Row],[Employee ID]],Table1[[#All],[Employee ID]:[ADEmail]],10)</f>
        <v>yadiel.mata@bilearner.com</v>
      </c>
      <c r="C1717" t="s">
        <v>31169</v>
      </c>
      <c r="D1717">
        <v>3</v>
      </c>
      <c r="E1717">
        <v>2</v>
      </c>
      <c r="F1717">
        <v>2</v>
      </c>
      <c r="G1717" t="str">
        <f>VLOOKUP(Table3[[#This Row],[Employee ID]],Table1[[#All],[Employee ID]:[GenderCode]],3)</f>
        <v>Female</v>
      </c>
      <c r="H1717" t="str">
        <f>VLOOKUP(Table3[[#This Row],[Employee ID]],Table1[[#All],[Employee ID]:[JobFunctionDescription]],2)</f>
        <v>Ceo</v>
      </c>
      <c r="I1717" t="str">
        <f>VLOOKUP(Table3[[#This Row],[Employee ID]],Table1[[#All],[Employee ID]:[DepartmentType]],18)</f>
        <v>Sales</v>
      </c>
    </row>
    <row r="1718" spans="1:11">
      <c r="A1718">
        <v>2717</v>
      </c>
      <c r="B1718" t="str">
        <f>VLOOKUP(Table3[[#This Row],[Employee ID]],Table1[[#All],[Employee ID]:[ADEmail]],10)</f>
        <v>colt.sutton@bilearner.com</v>
      </c>
      <c r="C1718" t="s">
        <v>31110</v>
      </c>
      <c r="D1718">
        <v>1</v>
      </c>
      <c r="E1718">
        <v>1</v>
      </c>
      <c r="F1718">
        <v>2</v>
      </c>
      <c r="G1718" t="str">
        <f>VLOOKUP(Table3[[#This Row],[Employee ID]],Table1[[#All],[Employee ID]:[GenderCode]],3)</f>
        <v>Male</v>
      </c>
      <c r="H1718" t="str">
        <f>VLOOKUP(Table3[[#This Row],[Employee ID]],Table1[[#All],[Employee ID]:[JobFunctionDescription]],2)</f>
        <v>Supervisor</v>
      </c>
      <c r="I1718" t="str">
        <f>VLOOKUP(Table3[[#This Row],[Employee ID]],Table1[[#All],[Employee ID]:[DepartmentType]],18)</f>
        <v>Sales</v>
      </c>
    </row>
    <row r="1719" spans="1:11">
      <c r="A1719">
        <v>2718</v>
      </c>
      <c r="B1719" t="str">
        <f>VLOOKUP(Table3[[#This Row],[Employee ID]],Table1[[#All],[Employee ID]:[ADEmail]],10)</f>
        <v>madalyn.prince@bilearner.com</v>
      </c>
      <c r="C1719" s="2">
        <v>44932</v>
      </c>
      <c r="D1719">
        <v>3</v>
      </c>
      <c r="E1719">
        <v>5</v>
      </c>
      <c r="F1719">
        <v>5</v>
      </c>
      <c r="G1719" t="str">
        <f>VLOOKUP(Table3[[#This Row],[Employee ID]],Table1[[#All],[Employee ID]:[GenderCode]],3)</f>
        <v>Male</v>
      </c>
      <c r="H1719" t="str">
        <f>VLOOKUP(Table3[[#This Row],[Employee ID]],Table1[[#All],[Employee ID]:[JobFunctionDescription]],2)</f>
        <v>Laborer</v>
      </c>
      <c r="I1719" t="str">
        <f>VLOOKUP(Table3[[#This Row],[Employee ID]],Table1[[#All],[Employee ID]:[DepartmentType]],18)</f>
        <v>Sales</v>
      </c>
      <c r="K1719" s="2"/>
    </row>
    <row r="1720" spans="1:11">
      <c r="A1720">
        <v>2719</v>
      </c>
      <c r="B1720" t="str">
        <f>VLOOKUP(Table3[[#This Row],[Employee ID]],Table1[[#All],[Employee ID]:[ADEmail]],10)</f>
        <v>clara.stewart@bilearner.com</v>
      </c>
      <c r="C1720" s="2">
        <v>44815</v>
      </c>
      <c r="D1720">
        <v>5</v>
      </c>
      <c r="E1720">
        <v>5</v>
      </c>
      <c r="F1720">
        <v>5</v>
      </c>
      <c r="G1720" t="str">
        <f>VLOOKUP(Table3[[#This Row],[Employee ID]],Table1[[#All],[Employee ID]:[GenderCode]],3)</f>
        <v>Male</v>
      </c>
      <c r="H1720" t="str">
        <f>VLOOKUP(Table3[[#This Row],[Employee ID]],Table1[[#All],[Employee ID]:[JobFunctionDescription]],2)</f>
        <v>Intern</v>
      </c>
      <c r="I1720" t="str">
        <f>VLOOKUP(Table3[[#This Row],[Employee ID]],Table1[[#All],[Employee ID]:[DepartmentType]],18)</f>
        <v>Sales</v>
      </c>
      <c r="K1720" s="2"/>
    </row>
    <row r="1721" spans="1:11">
      <c r="A1721">
        <v>2720</v>
      </c>
      <c r="B1721" t="str">
        <f>VLOOKUP(Table3[[#This Row],[Employee ID]],Table1[[#All],[Employee ID]:[ADEmail]],10)</f>
        <v>cheyenne.herman@bilearner.com</v>
      </c>
      <c r="C1721" s="2">
        <v>44907</v>
      </c>
      <c r="D1721">
        <v>3</v>
      </c>
      <c r="E1721">
        <v>3</v>
      </c>
      <c r="F1721">
        <v>2</v>
      </c>
      <c r="G1721" t="str">
        <f>VLOOKUP(Table3[[#This Row],[Employee ID]],Table1[[#All],[Employee ID]:[GenderCode]],3)</f>
        <v>Female</v>
      </c>
      <c r="H1721" t="str">
        <f>VLOOKUP(Table3[[#This Row],[Employee ID]],Table1[[#All],[Employee ID]:[JobFunctionDescription]],2)</f>
        <v>Top Hand</v>
      </c>
      <c r="I1721" t="str">
        <f>VLOOKUP(Table3[[#This Row],[Employee ID]],Table1[[#All],[Employee ID]:[DepartmentType]],18)</f>
        <v>Sales</v>
      </c>
      <c r="K1721" s="2"/>
    </row>
    <row r="1722" spans="1:11">
      <c r="A1722">
        <v>2721</v>
      </c>
      <c r="B1722" t="str">
        <f>VLOOKUP(Table3[[#This Row],[Employee ID]],Table1[[#All],[Employee ID]:[ADEmail]],10)</f>
        <v>emerson.zavala@bilearner.com</v>
      </c>
      <c r="C1722" t="s">
        <v>31094</v>
      </c>
      <c r="D1722">
        <v>1</v>
      </c>
      <c r="E1722">
        <v>4</v>
      </c>
      <c r="F1722">
        <v>3</v>
      </c>
      <c r="G1722" t="str">
        <f>VLOOKUP(Table3[[#This Row],[Employee ID]],Table1[[#All],[Employee ID]:[GenderCode]],3)</f>
        <v>Male</v>
      </c>
      <c r="H1722" t="str">
        <f>VLOOKUP(Table3[[#This Row],[Employee ID]],Table1[[#All],[Employee ID]:[JobFunctionDescription]],2)</f>
        <v>Manager</v>
      </c>
      <c r="I1722" t="str">
        <f>VLOOKUP(Table3[[#This Row],[Employee ID]],Table1[[#All],[Employee ID]:[DepartmentType]],18)</f>
        <v>Sales</v>
      </c>
    </row>
    <row r="1723" spans="1:11">
      <c r="A1723">
        <v>2722</v>
      </c>
      <c r="B1723" t="str">
        <f>VLOOKUP(Table3[[#This Row],[Employee ID]],Table1[[#All],[Employee ID]:[ADEmail]],10)</f>
        <v>sawyer.oneal@bilearner.com</v>
      </c>
      <c r="C1723" t="s">
        <v>31252</v>
      </c>
      <c r="D1723">
        <v>3</v>
      </c>
      <c r="E1723">
        <v>4</v>
      </c>
      <c r="F1723">
        <v>2</v>
      </c>
      <c r="G1723" t="str">
        <f>VLOOKUP(Table3[[#This Row],[Employee ID]],Table1[[#All],[Employee ID]:[GenderCode]],3)</f>
        <v>Male</v>
      </c>
      <c r="H1723" t="str">
        <f>VLOOKUP(Table3[[#This Row],[Employee ID]],Table1[[#All],[Employee ID]:[JobFunctionDescription]],2)</f>
        <v>Technician</v>
      </c>
      <c r="I1723" t="str">
        <f>VLOOKUP(Table3[[#This Row],[Employee ID]],Table1[[#All],[Employee ID]:[DepartmentType]],18)</f>
        <v>Sales</v>
      </c>
    </row>
    <row r="1724" spans="1:11">
      <c r="A1724">
        <v>2723</v>
      </c>
      <c r="B1724" t="str">
        <f>VLOOKUP(Table3[[#This Row],[Employee ID]],Table1[[#All],[Employee ID]:[ADEmail]],10)</f>
        <v>kyleigh.mathis@bilearner.com</v>
      </c>
      <c r="C1724" t="s">
        <v>31131</v>
      </c>
      <c r="D1724">
        <v>3</v>
      </c>
      <c r="E1724">
        <v>1</v>
      </c>
      <c r="F1724">
        <v>5</v>
      </c>
      <c r="G1724" t="str">
        <f>VLOOKUP(Table3[[#This Row],[Employee ID]],Table1[[#All],[Employee ID]:[GenderCode]],3)</f>
        <v>Male</v>
      </c>
      <c r="H1724" t="str">
        <f>VLOOKUP(Table3[[#This Row],[Employee ID]],Table1[[#All],[Employee ID]:[JobFunctionDescription]],2)</f>
        <v>Technician</v>
      </c>
      <c r="I1724" t="str">
        <f>VLOOKUP(Table3[[#This Row],[Employee ID]],Table1[[#All],[Employee ID]:[DepartmentType]],18)</f>
        <v>Sales</v>
      </c>
    </row>
    <row r="1725" spans="1:11">
      <c r="A1725">
        <v>2724</v>
      </c>
      <c r="B1725" t="str">
        <f>VLOOKUP(Table3[[#This Row],[Employee ID]],Table1[[#All],[Employee ID]:[ADEmail]],10)</f>
        <v>maximus.mcdowell@bilearner.com</v>
      </c>
      <c r="C1725" s="2">
        <v>44927</v>
      </c>
      <c r="D1725">
        <v>5</v>
      </c>
      <c r="E1725">
        <v>3</v>
      </c>
      <c r="F1725">
        <v>4</v>
      </c>
      <c r="G1725" t="str">
        <f>VLOOKUP(Table3[[#This Row],[Employee ID]],Table1[[#All],[Employee ID]:[GenderCode]],3)</f>
        <v>Male</v>
      </c>
      <c r="H1725" t="str">
        <f>VLOOKUP(Table3[[#This Row],[Employee ID]],Table1[[#All],[Employee ID]:[JobFunctionDescription]],2)</f>
        <v>Foreman</v>
      </c>
      <c r="I1725" t="str">
        <f>VLOOKUP(Table3[[#This Row],[Employee ID]],Table1[[#All],[Employee ID]:[DepartmentType]],18)</f>
        <v>Sales</v>
      </c>
      <c r="K1725" s="2"/>
    </row>
    <row r="1726" spans="1:11">
      <c r="A1726">
        <v>2725</v>
      </c>
      <c r="B1726" t="str">
        <f>VLOOKUP(Table3[[#This Row],[Employee ID]],Table1[[#All],[Employee ID]:[ADEmail]],10)</f>
        <v>dean.little@bilearner.com</v>
      </c>
      <c r="C1726" t="s">
        <v>31162</v>
      </c>
      <c r="D1726">
        <v>4</v>
      </c>
      <c r="E1726">
        <v>1</v>
      </c>
      <c r="F1726">
        <v>5</v>
      </c>
      <c r="G1726" t="str">
        <f>VLOOKUP(Table3[[#This Row],[Employee ID]],Table1[[#All],[Employee ID]:[GenderCode]],3)</f>
        <v>Male</v>
      </c>
      <c r="H1726" t="str">
        <f>VLOOKUP(Table3[[#This Row],[Employee ID]],Table1[[#All],[Employee ID]:[JobFunctionDescription]],2)</f>
        <v>Laborer</v>
      </c>
      <c r="I1726" t="str">
        <f>VLOOKUP(Table3[[#This Row],[Employee ID]],Table1[[#All],[Employee ID]:[DepartmentType]],18)</f>
        <v>Sales</v>
      </c>
    </row>
    <row r="1727" spans="1:11">
      <c r="A1727">
        <v>2726</v>
      </c>
      <c r="B1727" t="str">
        <f>VLOOKUP(Table3[[#This Row],[Employee ID]],Table1[[#All],[Employee ID]:[ADEmail]],10)</f>
        <v>martin.herrera@bilearner.com</v>
      </c>
      <c r="C1727" t="s">
        <v>31137</v>
      </c>
      <c r="D1727">
        <v>2</v>
      </c>
      <c r="E1727">
        <v>4</v>
      </c>
      <c r="F1727">
        <v>2</v>
      </c>
      <c r="G1727" t="str">
        <f>VLOOKUP(Table3[[#This Row],[Employee ID]],Table1[[#All],[Employee ID]:[GenderCode]],3)</f>
        <v>Male</v>
      </c>
      <c r="H1727" t="str">
        <f>VLOOKUP(Table3[[#This Row],[Employee ID]],Table1[[#All],[Employee ID]:[JobFunctionDescription]],2)</f>
        <v>Groundman</v>
      </c>
      <c r="I1727" t="str">
        <f>VLOOKUP(Table3[[#This Row],[Employee ID]],Table1[[#All],[Employee ID]:[DepartmentType]],18)</f>
        <v>Sales</v>
      </c>
    </row>
    <row r="1728" spans="1:11">
      <c r="A1728">
        <v>2727</v>
      </c>
      <c r="B1728" t="str">
        <f>VLOOKUP(Table3[[#This Row],[Employee ID]],Table1[[#All],[Employee ID]:[ADEmail]],10)</f>
        <v>uriah.briggs@bilearner.com</v>
      </c>
      <c r="C1728" t="s">
        <v>31219</v>
      </c>
      <c r="D1728">
        <v>1</v>
      </c>
      <c r="E1728">
        <v>3</v>
      </c>
      <c r="F1728">
        <v>3</v>
      </c>
      <c r="G1728" t="str">
        <f>VLOOKUP(Table3[[#This Row],[Employee ID]],Table1[[#All],[Employee ID]:[GenderCode]],3)</f>
        <v>Male</v>
      </c>
      <c r="H1728" t="str">
        <f>VLOOKUP(Table3[[#This Row],[Employee ID]],Table1[[#All],[Employee ID]:[JobFunctionDescription]],2)</f>
        <v>Lineman</v>
      </c>
      <c r="I1728" t="str">
        <f>VLOOKUP(Table3[[#This Row],[Employee ID]],Table1[[#All],[Employee ID]:[DepartmentType]],18)</f>
        <v>Sales</v>
      </c>
    </row>
    <row r="1729" spans="1:11">
      <c r="A1729">
        <v>2728</v>
      </c>
      <c r="B1729" t="str">
        <f>VLOOKUP(Table3[[#This Row],[Employee ID]],Table1[[#All],[Employee ID]:[ADEmail]],10)</f>
        <v>kianna.little@bilearner.com</v>
      </c>
      <c r="C1729" s="2">
        <v>44632</v>
      </c>
      <c r="D1729">
        <v>3</v>
      </c>
      <c r="E1729">
        <v>2</v>
      </c>
      <c r="F1729">
        <v>1</v>
      </c>
      <c r="G1729" t="str">
        <f>VLOOKUP(Table3[[#This Row],[Employee ID]],Table1[[#All],[Employee ID]:[GenderCode]],3)</f>
        <v>Male</v>
      </c>
      <c r="H1729" t="str">
        <f>VLOOKUP(Table3[[#This Row],[Employee ID]],Table1[[#All],[Employee ID]:[JobFunctionDescription]],2)</f>
        <v>Foreman</v>
      </c>
      <c r="I1729" t="str">
        <f>VLOOKUP(Table3[[#This Row],[Employee ID]],Table1[[#All],[Employee ID]:[DepartmentType]],18)</f>
        <v>Sales</v>
      </c>
      <c r="K1729" s="2"/>
    </row>
    <row r="1730" spans="1:11">
      <c r="A1730">
        <v>2729</v>
      </c>
      <c r="B1730" t="str">
        <f>VLOOKUP(Table3[[#This Row],[Employee ID]],Table1[[#All],[Employee ID]:[ADEmail]],10)</f>
        <v>david.kirk@bilearner.com</v>
      </c>
      <c r="C1730" t="s">
        <v>31233</v>
      </c>
      <c r="D1730">
        <v>3</v>
      </c>
      <c r="E1730">
        <v>5</v>
      </c>
      <c r="F1730">
        <v>1</v>
      </c>
      <c r="G1730" t="str">
        <f>VLOOKUP(Table3[[#This Row],[Employee ID]],Table1[[#All],[Employee ID]:[GenderCode]],3)</f>
        <v>Female</v>
      </c>
      <c r="H1730" t="str">
        <f>VLOOKUP(Table3[[#This Row],[Employee ID]],Table1[[#All],[Employee ID]:[JobFunctionDescription]],2)</f>
        <v>Engineer</v>
      </c>
      <c r="I1730" t="str">
        <f>VLOOKUP(Table3[[#This Row],[Employee ID]],Table1[[#All],[Employee ID]:[DepartmentType]],18)</f>
        <v>Sales</v>
      </c>
    </row>
    <row r="1731" spans="1:11">
      <c r="A1731">
        <v>2730</v>
      </c>
      <c r="B1731" t="str">
        <f>VLOOKUP(Table3[[#This Row],[Employee ID]],Table1[[#All],[Employee ID]:[ADEmail]],10)</f>
        <v>alexandra.bryant@bilearner.com</v>
      </c>
      <c r="C1731" t="s">
        <v>31224</v>
      </c>
      <c r="D1731">
        <v>2</v>
      </c>
      <c r="E1731">
        <v>3</v>
      </c>
      <c r="F1731">
        <v>4</v>
      </c>
      <c r="G1731" t="str">
        <f>VLOOKUP(Table3[[#This Row],[Employee ID]],Table1[[#All],[Employee ID]:[GenderCode]],3)</f>
        <v>Female</v>
      </c>
      <c r="H1731" t="str">
        <f>VLOOKUP(Table3[[#This Row],[Employee ID]],Table1[[#All],[Employee ID]:[JobFunctionDescription]],2)</f>
        <v>Operator</v>
      </c>
      <c r="I1731" t="str">
        <f>VLOOKUP(Table3[[#This Row],[Employee ID]],Table1[[#All],[Employee ID]:[DepartmentType]],18)</f>
        <v>Sales</v>
      </c>
    </row>
    <row r="1732" spans="1:11">
      <c r="A1732">
        <v>2731</v>
      </c>
      <c r="B1732" t="str">
        <f>VLOOKUP(Table3[[#This Row],[Employee ID]],Table1[[#All],[Employee ID]:[ADEmail]],10)</f>
        <v>denzel.jensen@bilearner.com</v>
      </c>
      <c r="C1732" t="s">
        <v>31183</v>
      </c>
      <c r="D1732">
        <v>2</v>
      </c>
      <c r="E1732">
        <v>3</v>
      </c>
      <c r="F1732">
        <v>2</v>
      </c>
      <c r="G1732" t="str">
        <f>VLOOKUP(Table3[[#This Row],[Employee ID]],Table1[[#All],[Employee ID]:[GenderCode]],3)</f>
        <v>Female</v>
      </c>
      <c r="H1732" t="str">
        <f>VLOOKUP(Table3[[#This Row],[Employee ID]],Table1[[#All],[Employee ID]:[JobFunctionDescription]],2)</f>
        <v>Technician</v>
      </c>
      <c r="I1732" t="str">
        <f>VLOOKUP(Table3[[#This Row],[Employee ID]],Table1[[#All],[Employee ID]:[DepartmentType]],18)</f>
        <v>Sales</v>
      </c>
    </row>
    <row r="1733" spans="1:11">
      <c r="A1733">
        <v>2732</v>
      </c>
      <c r="B1733" t="str">
        <f>VLOOKUP(Table3[[#This Row],[Employee ID]],Table1[[#All],[Employee ID]:[ADEmail]],10)</f>
        <v>fletcher.maxwell@bilearner.com</v>
      </c>
      <c r="C1733" s="2">
        <v>44662</v>
      </c>
      <c r="D1733">
        <v>1</v>
      </c>
      <c r="E1733">
        <v>5</v>
      </c>
      <c r="F1733">
        <v>3</v>
      </c>
      <c r="G1733" t="str">
        <f>VLOOKUP(Table3[[#This Row],[Employee ID]],Table1[[#All],[Employee ID]:[GenderCode]],3)</f>
        <v>Male</v>
      </c>
      <c r="H1733" t="str">
        <f>VLOOKUP(Table3[[#This Row],[Employee ID]],Table1[[#All],[Employee ID]:[JobFunctionDescription]],2)</f>
        <v>Shop</v>
      </c>
      <c r="I1733" t="str">
        <f>VLOOKUP(Table3[[#This Row],[Employee ID]],Table1[[#All],[Employee ID]:[DepartmentType]],18)</f>
        <v>Sales</v>
      </c>
      <c r="K1733" s="2"/>
    </row>
    <row r="1734" spans="1:11">
      <c r="A1734">
        <v>2733</v>
      </c>
      <c r="B1734" t="str">
        <f>VLOOKUP(Table3[[#This Row],[Employee ID]],Table1[[#All],[Employee ID]:[ADEmail]],10)</f>
        <v>davian.davis@bilearner.com</v>
      </c>
      <c r="C1734" s="2">
        <v>44989</v>
      </c>
      <c r="D1734">
        <v>3</v>
      </c>
      <c r="E1734">
        <v>4</v>
      </c>
      <c r="F1734">
        <v>1</v>
      </c>
      <c r="G1734" t="str">
        <f>VLOOKUP(Table3[[#This Row],[Employee ID]],Table1[[#All],[Employee ID]:[GenderCode]],3)</f>
        <v>Male</v>
      </c>
      <c r="H1734" t="str">
        <f>VLOOKUP(Table3[[#This Row],[Employee ID]],Table1[[#All],[Employee ID]:[JobFunctionDescription]],2)</f>
        <v>Administrator</v>
      </c>
      <c r="I1734" t="str">
        <f>VLOOKUP(Table3[[#This Row],[Employee ID]],Table1[[#All],[Employee ID]:[DepartmentType]],18)</f>
        <v>Sales</v>
      </c>
      <c r="K1734" s="2"/>
    </row>
    <row r="1735" spans="1:11">
      <c r="A1735">
        <v>2734</v>
      </c>
      <c r="B1735" t="str">
        <f>VLOOKUP(Table3[[#This Row],[Employee ID]],Table1[[#All],[Employee ID]:[ADEmail]],10)</f>
        <v>maxim.mooney@bilearner.com</v>
      </c>
      <c r="C1735" t="s">
        <v>31300</v>
      </c>
      <c r="D1735">
        <v>2</v>
      </c>
      <c r="E1735">
        <v>2</v>
      </c>
      <c r="F1735">
        <v>3</v>
      </c>
      <c r="G1735" t="str">
        <f>VLOOKUP(Table3[[#This Row],[Employee ID]],Table1[[#All],[Employee ID]:[GenderCode]],3)</f>
        <v>Female</v>
      </c>
      <c r="H1735" t="str">
        <f>VLOOKUP(Table3[[#This Row],[Employee ID]],Table1[[#All],[Employee ID]:[JobFunctionDescription]],2)</f>
        <v>Laborer</v>
      </c>
      <c r="I1735" t="str">
        <f>VLOOKUP(Table3[[#This Row],[Employee ID]],Table1[[#All],[Employee ID]:[DepartmentType]],18)</f>
        <v>Sales</v>
      </c>
    </row>
    <row r="1736" spans="1:11">
      <c r="A1736">
        <v>2735</v>
      </c>
      <c r="B1736" t="str">
        <f>VLOOKUP(Table3[[#This Row],[Employee ID]],Table1[[#All],[Employee ID]:[ADEmail]],10)</f>
        <v>santiago.rosales@bilearner.com</v>
      </c>
      <c r="C1736" s="2">
        <v>44963</v>
      </c>
      <c r="D1736">
        <v>5</v>
      </c>
      <c r="E1736">
        <v>1</v>
      </c>
      <c r="F1736">
        <v>2</v>
      </c>
      <c r="G1736" t="str">
        <f>VLOOKUP(Table3[[#This Row],[Employee ID]],Table1[[#All],[Employee ID]:[GenderCode]],3)</f>
        <v>Female</v>
      </c>
      <c r="H1736" t="str">
        <f>VLOOKUP(Table3[[#This Row],[Employee ID]],Table1[[#All],[Employee ID]:[JobFunctionDescription]],2)</f>
        <v>Groundman</v>
      </c>
      <c r="I1736" t="str">
        <f>VLOOKUP(Table3[[#This Row],[Employee ID]],Table1[[#All],[Employee ID]:[DepartmentType]],18)</f>
        <v>Sales</v>
      </c>
      <c r="K1736" s="2"/>
    </row>
    <row r="1737" spans="1:11">
      <c r="A1737">
        <v>2736</v>
      </c>
      <c r="B1737" t="str">
        <f>VLOOKUP(Table3[[#This Row],[Employee ID]],Table1[[#All],[Employee ID]:[ADEmail]],10)</f>
        <v>zara.werner@bilearner.com</v>
      </c>
      <c r="C1737" t="s">
        <v>31103</v>
      </c>
      <c r="D1737">
        <v>4</v>
      </c>
      <c r="E1737">
        <v>2</v>
      </c>
      <c r="F1737">
        <v>2</v>
      </c>
      <c r="G1737" t="str">
        <f>VLOOKUP(Table3[[#This Row],[Employee ID]],Table1[[#All],[Employee ID]:[GenderCode]],3)</f>
        <v>Male</v>
      </c>
      <c r="H1737" t="str">
        <f>VLOOKUP(Table3[[#This Row],[Employee ID]],Table1[[#All],[Employee ID]:[JobFunctionDescription]],2)</f>
        <v>Laborer</v>
      </c>
      <c r="I1737" t="str">
        <f>VLOOKUP(Table3[[#This Row],[Employee ID]],Table1[[#All],[Employee ID]:[DepartmentType]],18)</f>
        <v>Sales</v>
      </c>
    </row>
    <row r="1738" spans="1:11">
      <c r="A1738">
        <v>2737</v>
      </c>
      <c r="B1738" t="str">
        <f>VLOOKUP(Table3[[#This Row],[Employee ID]],Table1[[#All],[Employee ID]:[ADEmail]],10)</f>
        <v>darian.hansen@bilearner.com</v>
      </c>
      <c r="C1738" t="s">
        <v>31239</v>
      </c>
      <c r="D1738">
        <v>5</v>
      </c>
      <c r="E1738">
        <v>5</v>
      </c>
      <c r="F1738">
        <v>3</v>
      </c>
      <c r="G1738" t="str">
        <f>VLOOKUP(Table3[[#This Row],[Employee ID]],Table1[[#All],[Employee ID]:[GenderCode]],3)</f>
        <v>Male</v>
      </c>
      <c r="H1738" t="str">
        <f>VLOOKUP(Table3[[#This Row],[Employee ID]],Table1[[#All],[Employee ID]:[JobFunctionDescription]],2)</f>
        <v>Technician</v>
      </c>
      <c r="I1738" t="str">
        <f>VLOOKUP(Table3[[#This Row],[Employee ID]],Table1[[#All],[Employee ID]:[DepartmentType]],18)</f>
        <v>Sales</v>
      </c>
    </row>
    <row r="1739" spans="1:11">
      <c r="A1739">
        <v>2738</v>
      </c>
      <c r="B1739" t="str">
        <f>VLOOKUP(Table3[[#This Row],[Employee ID]],Table1[[#All],[Employee ID]:[ADEmail]],10)</f>
        <v>kaeden.branch@bilearner.com</v>
      </c>
      <c r="C1739" t="s">
        <v>31168</v>
      </c>
      <c r="D1739">
        <v>4</v>
      </c>
      <c r="E1739">
        <v>3</v>
      </c>
      <c r="F1739">
        <v>1</v>
      </c>
      <c r="G1739" t="str">
        <f>VLOOKUP(Table3[[#This Row],[Employee ID]],Table1[[#All],[Employee ID]:[GenderCode]],3)</f>
        <v>Male</v>
      </c>
      <c r="H1739" t="str">
        <f>VLOOKUP(Table3[[#This Row],[Employee ID]],Table1[[#All],[Employee ID]:[JobFunctionDescription]],2)</f>
        <v>Laborer</v>
      </c>
      <c r="I1739" t="str">
        <f>VLOOKUP(Table3[[#This Row],[Employee ID]],Table1[[#All],[Employee ID]:[DepartmentType]],18)</f>
        <v>Sales</v>
      </c>
    </row>
    <row r="1740" spans="1:11">
      <c r="A1740">
        <v>2739</v>
      </c>
      <c r="B1740" t="str">
        <f>VLOOKUP(Table3[[#This Row],[Employee ID]],Table1[[#All],[Employee ID]:[ADEmail]],10)</f>
        <v>gabriel.swanson@bilearner.com</v>
      </c>
      <c r="C1740" t="s">
        <v>31286</v>
      </c>
      <c r="D1740">
        <v>1</v>
      </c>
      <c r="E1740">
        <v>2</v>
      </c>
      <c r="F1740">
        <v>5</v>
      </c>
      <c r="G1740" t="str">
        <f>VLOOKUP(Table3[[#This Row],[Employee ID]],Table1[[#All],[Employee ID]:[GenderCode]],3)</f>
        <v>Male</v>
      </c>
      <c r="H1740" t="str">
        <f>VLOOKUP(Table3[[#This Row],[Employee ID]],Table1[[#All],[Employee ID]:[JobFunctionDescription]],2)</f>
        <v>Technician</v>
      </c>
      <c r="I1740" t="str">
        <f>VLOOKUP(Table3[[#This Row],[Employee ID]],Table1[[#All],[Employee ID]:[DepartmentType]],18)</f>
        <v>Sales</v>
      </c>
    </row>
    <row r="1741" spans="1:11">
      <c r="A1741">
        <v>2740</v>
      </c>
      <c r="B1741" t="str">
        <f>VLOOKUP(Table3[[#This Row],[Employee ID]],Table1[[#All],[Employee ID]:[ADEmail]],10)</f>
        <v>madyson.chapman@bilearner.com</v>
      </c>
      <c r="C1741" s="2">
        <v>45083</v>
      </c>
      <c r="D1741">
        <v>2</v>
      </c>
      <c r="E1741">
        <v>5</v>
      </c>
      <c r="F1741">
        <v>1</v>
      </c>
      <c r="G1741" t="str">
        <f>VLOOKUP(Table3[[#This Row],[Employee ID]],Table1[[#All],[Employee ID]:[GenderCode]],3)</f>
        <v>Male</v>
      </c>
      <c r="H1741" t="str">
        <f>VLOOKUP(Table3[[#This Row],[Employee ID]],Table1[[#All],[Employee ID]:[JobFunctionDescription]],2)</f>
        <v>Construction Manager</v>
      </c>
      <c r="I1741" t="str">
        <f>VLOOKUP(Table3[[#This Row],[Employee ID]],Table1[[#All],[Employee ID]:[DepartmentType]],18)</f>
        <v>Sales</v>
      </c>
      <c r="K1741" s="2"/>
    </row>
    <row r="1742" spans="1:11">
      <c r="A1742">
        <v>2741</v>
      </c>
      <c r="B1742" t="str">
        <f>VLOOKUP(Table3[[#This Row],[Employee ID]],Table1[[#All],[Employee ID]:[ADEmail]],10)</f>
        <v>kellen.hill@bilearner.com</v>
      </c>
      <c r="C1742" s="2">
        <v>44814</v>
      </c>
      <c r="D1742">
        <v>4</v>
      </c>
      <c r="E1742">
        <v>3</v>
      </c>
      <c r="F1742">
        <v>1</v>
      </c>
      <c r="G1742" t="str">
        <f>VLOOKUP(Table3[[#This Row],[Employee ID]],Table1[[#All],[Employee ID]:[GenderCode]],3)</f>
        <v>Male</v>
      </c>
      <c r="H1742" t="str">
        <f>VLOOKUP(Table3[[#This Row],[Employee ID]],Table1[[#All],[Employee ID]:[JobFunctionDescription]],2)</f>
        <v>Technician</v>
      </c>
      <c r="I1742" t="str">
        <f>VLOOKUP(Table3[[#This Row],[Employee ID]],Table1[[#All],[Employee ID]:[DepartmentType]],18)</f>
        <v>Sales</v>
      </c>
      <c r="K1742" s="2"/>
    </row>
    <row r="1743" spans="1:11">
      <c r="A1743">
        <v>2742</v>
      </c>
      <c r="B1743" t="str">
        <f>VLOOKUP(Table3[[#This Row],[Employee ID]],Table1[[#All],[Employee ID]:[ADEmail]],10)</f>
        <v>samir.gray@bilearner.com</v>
      </c>
      <c r="C1743" t="s">
        <v>31098</v>
      </c>
      <c r="D1743">
        <v>5</v>
      </c>
      <c r="E1743">
        <v>3</v>
      </c>
      <c r="F1743">
        <v>4</v>
      </c>
      <c r="G1743" t="str">
        <f>VLOOKUP(Table3[[#This Row],[Employee ID]],Table1[[#All],[Employee ID]:[GenderCode]],3)</f>
        <v>Male</v>
      </c>
      <c r="H1743" t="str">
        <f>VLOOKUP(Table3[[#This Row],[Employee ID]],Table1[[#All],[Employee ID]:[JobFunctionDescription]],2)</f>
        <v>Foreman</v>
      </c>
      <c r="I1743" t="str">
        <f>VLOOKUP(Table3[[#This Row],[Employee ID]],Table1[[#All],[Employee ID]:[DepartmentType]],18)</f>
        <v>Sales</v>
      </c>
    </row>
    <row r="1744" spans="1:11">
      <c r="A1744">
        <v>2743</v>
      </c>
      <c r="B1744" t="str">
        <f>VLOOKUP(Table3[[#This Row],[Employee ID]],Table1[[#All],[Employee ID]:[ADEmail]],10)</f>
        <v>stephanie.hampton@bilearner.com</v>
      </c>
      <c r="C1744" t="s">
        <v>31230</v>
      </c>
      <c r="D1744">
        <v>3</v>
      </c>
      <c r="E1744">
        <v>2</v>
      </c>
      <c r="F1744">
        <v>5</v>
      </c>
      <c r="G1744" t="str">
        <f>VLOOKUP(Table3[[#This Row],[Employee ID]],Table1[[#All],[Employee ID]:[GenderCode]],3)</f>
        <v>Male</v>
      </c>
      <c r="H1744" t="str">
        <f>VLOOKUP(Table3[[#This Row],[Employee ID]],Table1[[#All],[Employee ID]:[JobFunctionDescription]],2)</f>
        <v>Top Hand</v>
      </c>
      <c r="I1744" t="str">
        <f>VLOOKUP(Table3[[#This Row],[Employee ID]],Table1[[#All],[Employee ID]:[DepartmentType]],18)</f>
        <v>Sales</v>
      </c>
    </row>
    <row r="1745" spans="1:11">
      <c r="A1745">
        <v>2744</v>
      </c>
      <c r="B1745" t="str">
        <f>VLOOKUP(Table3[[#This Row],[Employee ID]],Table1[[#All],[Employee ID]:[ADEmail]],10)</f>
        <v>walter.mayo@bilearner.com</v>
      </c>
      <c r="C1745" t="s">
        <v>31223</v>
      </c>
      <c r="D1745">
        <v>2</v>
      </c>
      <c r="E1745">
        <v>4</v>
      </c>
      <c r="F1745">
        <v>2</v>
      </c>
      <c r="G1745" t="str">
        <f>VLOOKUP(Table3[[#This Row],[Employee ID]],Table1[[#All],[Employee ID]:[GenderCode]],3)</f>
        <v>Female</v>
      </c>
      <c r="H1745" t="str">
        <f>VLOOKUP(Table3[[#This Row],[Employee ID]],Table1[[#All],[Employee ID]:[JobFunctionDescription]],2)</f>
        <v>Laborer</v>
      </c>
      <c r="I1745" t="str">
        <f>VLOOKUP(Table3[[#This Row],[Employee ID]],Table1[[#All],[Employee ID]:[DepartmentType]],18)</f>
        <v>Sales</v>
      </c>
    </row>
    <row r="1746" spans="1:11">
      <c r="A1746">
        <v>2745</v>
      </c>
      <c r="B1746" t="str">
        <f>VLOOKUP(Table3[[#This Row],[Employee ID]],Table1[[#All],[Employee ID]:[ADEmail]],10)</f>
        <v>harley.greer@bilearner.com</v>
      </c>
      <c r="C1746" t="s">
        <v>31088</v>
      </c>
      <c r="D1746">
        <v>1</v>
      </c>
      <c r="E1746">
        <v>2</v>
      </c>
      <c r="F1746">
        <v>2</v>
      </c>
      <c r="G1746" t="str">
        <f>VLOOKUP(Table3[[#This Row],[Employee ID]],Table1[[#All],[Employee ID]:[GenderCode]],3)</f>
        <v>Female</v>
      </c>
      <c r="H1746" t="str">
        <f>VLOOKUP(Table3[[#This Row],[Employee ID]],Table1[[#All],[Employee ID]:[JobFunctionDescription]],2)</f>
        <v>Director</v>
      </c>
      <c r="I1746" t="str">
        <f>VLOOKUP(Table3[[#This Row],[Employee ID]],Table1[[#All],[Employee ID]:[DepartmentType]],18)</f>
        <v>Sales</v>
      </c>
    </row>
    <row r="1747" spans="1:11">
      <c r="A1747">
        <v>2746</v>
      </c>
      <c r="B1747" t="str">
        <f>VLOOKUP(Table3[[#This Row],[Employee ID]],Table1[[#All],[Employee ID]:[ADEmail]],10)</f>
        <v>misael.pratt@bilearner.com</v>
      </c>
      <c r="C1747" t="s">
        <v>31159</v>
      </c>
      <c r="D1747">
        <v>4</v>
      </c>
      <c r="E1747">
        <v>4</v>
      </c>
      <c r="F1747">
        <v>5</v>
      </c>
      <c r="G1747" t="str">
        <f>VLOOKUP(Table3[[#This Row],[Employee ID]],Table1[[#All],[Employee ID]:[GenderCode]],3)</f>
        <v>Female</v>
      </c>
      <c r="H1747" t="str">
        <f>VLOOKUP(Table3[[#This Row],[Employee ID]],Table1[[#All],[Employee ID]:[JobFunctionDescription]],2)</f>
        <v>Supervisor</v>
      </c>
      <c r="I1747" t="str">
        <f>VLOOKUP(Table3[[#This Row],[Employee ID]],Table1[[#All],[Employee ID]:[DepartmentType]],18)</f>
        <v>Sales</v>
      </c>
    </row>
    <row r="1748" spans="1:11">
      <c r="A1748">
        <v>2747</v>
      </c>
      <c r="B1748" t="str">
        <f>VLOOKUP(Table3[[#This Row],[Employee ID]],Table1[[#All],[Employee ID]:[ADEmail]],10)</f>
        <v>sneha.jhaveri@bilearner.com</v>
      </c>
      <c r="C1748" t="s">
        <v>31302</v>
      </c>
      <c r="D1748">
        <v>3</v>
      </c>
      <c r="E1748">
        <v>1</v>
      </c>
      <c r="F1748">
        <v>5</v>
      </c>
      <c r="G1748" t="str">
        <f>VLOOKUP(Table3[[#This Row],[Employee ID]],Table1[[#All],[Employee ID]:[GenderCode]],3)</f>
        <v>Female</v>
      </c>
      <c r="H1748" t="str">
        <f>VLOOKUP(Table3[[#This Row],[Employee ID]],Table1[[#All],[Employee ID]:[JobFunctionDescription]],2)</f>
        <v>Lineman</v>
      </c>
      <c r="I1748" t="str">
        <f>VLOOKUP(Table3[[#This Row],[Employee ID]],Table1[[#All],[Employee ID]:[DepartmentType]],18)</f>
        <v xml:space="preserve">Production       </v>
      </c>
    </row>
    <row r="1749" spans="1:11">
      <c r="A1749">
        <v>2748</v>
      </c>
      <c r="B1749" t="str">
        <f>VLOOKUP(Table3[[#This Row],[Employee ID]],Table1[[#All],[Employee ID]:[ADEmail]],10)</f>
        <v>melinda.saar-beckles@bilearner.com</v>
      </c>
      <c r="C1749" s="2">
        <v>45024</v>
      </c>
      <c r="D1749">
        <v>5</v>
      </c>
      <c r="E1749">
        <v>2</v>
      </c>
      <c r="F1749">
        <v>5</v>
      </c>
      <c r="G1749" t="str">
        <f>VLOOKUP(Table3[[#This Row],[Employee ID]],Table1[[#All],[Employee ID]:[GenderCode]],3)</f>
        <v>Female</v>
      </c>
      <c r="H1749" t="str">
        <f>VLOOKUP(Table3[[#This Row],[Employee ID]],Table1[[#All],[Employee ID]:[JobFunctionDescription]],2)</f>
        <v>Laborer</v>
      </c>
      <c r="I1749" t="str">
        <f>VLOOKUP(Table3[[#This Row],[Employee ID]],Table1[[#All],[Employee ID]:[DepartmentType]],18)</f>
        <v xml:space="preserve">Production       </v>
      </c>
      <c r="K1749" s="2"/>
    </row>
    <row r="1750" spans="1:11">
      <c r="A1750">
        <v>2749</v>
      </c>
      <c r="B1750" t="str">
        <f>VLOOKUP(Table3[[#This Row],[Employee ID]],Table1[[#All],[Employee ID]:[ADEmail]],10)</f>
        <v>elizabeth.meads@bilearner.com</v>
      </c>
      <c r="C1750" t="s">
        <v>31155</v>
      </c>
      <c r="D1750">
        <v>5</v>
      </c>
      <c r="E1750">
        <v>3</v>
      </c>
      <c r="F1750">
        <v>4</v>
      </c>
      <c r="G1750" t="str">
        <f>VLOOKUP(Table3[[#This Row],[Employee ID]],Table1[[#All],[Employee ID]:[GenderCode]],3)</f>
        <v>Female</v>
      </c>
      <c r="H1750" t="str">
        <f>VLOOKUP(Table3[[#This Row],[Employee ID]],Table1[[#All],[Employee ID]:[JobFunctionDescription]],2)</f>
        <v>Administrator</v>
      </c>
      <c r="I1750" t="str">
        <f>VLOOKUP(Table3[[#This Row],[Employee ID]],Table1[[#All],[Employee ID]:[DepartmentType]],18)</f>
        <v xml:space="preserve">Production       </v>
      </c>
    </row>
    <row r="1751" spans="1:11">
      <c r="A1751">
        <v>2750</v>
      </c>
      <c r="B1751" t="str">
        <f>VLOOKUP(Table3[[#This Row],[Employee ID]],Table1[[#All],[Employee ID]:[ADEmail]],10)</f>
        <v>patrick.moran@bilearner.com</v>
      </c>
      <c r="C1751" s="2">
        <v>45237</v>
      </c>
      <c r="D1751">
        <v>3</v>
      </c>
      <c r="E1751">
        <v>4</v>
      </c>
      <c r="F1751">
        <v>4</v>
      </c>
      <c r="G1751" t="str">
        <f>VLOOKUP(Table3[[#This Row],[Employee ID]],Table1[[#All],[Employee ID]:[GenderCode]],3)</f>
        <v>Male</v>
      </c>
      <c r="H1751" t="str">
        <f>VLOOKUP(Table3[[#This Row],[Employee ID]],Table1[[#All],[Employee ID]:[JobFunctionDescription]],2)</f>
        <v>Laborer</v>
      </c>
      <c r="I1751" t="str">
        <f>VLOOKUP(Table3[[#This Row],[Employee ID]],Table1[[#All],[Employee ID]:[DepartmentType]],18)</f>
        <v xml:space="preserve">Production       </v>
      </c>
      <c r="K1751" s="2"/>
    </row>
    <row r="1752" spans="1:11">
      <c r="A1752">
        <v>2751</v>
      </c>
      <c r="B1752" t="str">
        <f>VLOOKUP(Table3[[#This Row],[Employee ID]],Table1[[#All],[Employee ID]:[ADEmail]],10)</f>
        <v>mathew.linden@bilearner.com</v>
      </c>
      <c r="C1752" t="s">
        <v>31216</v>
      </c>
      <c r="D1752">
        <v>3</v>
      </c>
      <c r="E1752">
        <v>1</v>
      </c>
      <c r="F1752">
        <v>2</v>
      </c>
      <c r="G1752" t="str">
        <f>VLOOKUP(Table3[[#This Row],[Employee ID]],Table1[[#All],[Employee ID]:[GenderCode]],3)</f>
        <v>Male</v>
      </c>
      <c r="H1752" t="str">
        <f>VLOOKUP(Table3[[#This Row],[Employee ID]],Table1[[#All],[Employee ID]:[JobFunctionDescription]],2)</f>
        <v>Laborer</v>
      </c>
      <c r="I1752" t="str">
        <f>VLOOKUP(Table3[[#This Row],[Employee ID]],Table1[[#All],[Employee ID]:[DepartmentType]],18)</f>
        <v xml:space="preserve">Production       </v>
      </c>
    </row>
    <row r="1753" spans="1:11">
      <c r="A1753">
        <v>2752</v>
      </c>
      <c r="B1753" t="str">
        <f>VLOOKUP(Table3[[#This Row],[Employee ID]],Table1[[#All],[Employee ID]:[ADEmail]],10)</f>
        <v>adeel.osturnka@bilearner.com</v>
      </c>
      <c r="C1753" s="2">
        <v>45112</v>
      </c>
      <c r="D1753">
        <v>3</v>
      </c>
      <c r="E1753">
        <v>5</v>
      </c>
      <c r="F1753">
        <v>1</v>
      </c>
      <c r="G1753" t="str">
        <f>VLOOKUP(Table3[[#This Row],[Employee ID]],Table1[[#All],[Employee ID]:[GenderCode]],3)</f>
        <v>Male</v>
      </c>
      <c r="H1753" t="str">
        <f>VLOOKUP(Table3[[#This Row],[Employee ID]],Table1[[#All],[Employee ID]:[JobFunctionDescription]],2)</f>
        <v>Flagger</v>
      </c>
      <c r="I1753" t="str">
        <f>VLOOKUP(Table3[[#This Row],[Employee ID]],Table1[[#All],[Employee ID]:[DepartmentType]],18)</f>
        <v xml:space="preserve">Production       </v>
      </c>
      <c r="K1753" s="2"/>
    </row>
    <row r="1754" spans="1:11">
      <c r="A1754">
        <v>2753</v>
      </c>
      <c r="B1754" t="str">
        <f>VLOOKUP(Table3[[#This Row],[Employee ID]],Table1[[#All],[Employee ID]:[ADEmail]],10)</f>
        <v>lisa.cornett@bilearner.com</v>
      </c>
      <c r="C1754" s="2">
        <v>45051</v>
      </c>
      <c r="D1754">
        <v>3</v>
      </c>
      <c r="E1754">
        <v>1</v>
      </c>
      <c r="F1754">
        <v>4</v>
      </c>
      <c r="G1754" t="str">
        <f>VLOOKUP(Table3[[#This Row],[Employee ID]],Table1[[#All],[Employee ID]:[GenderCode]],3)</f>
        <v>Female</v>
      </c>
      <c r="H1754" t="str">
        <f>VLOOKUP(Table3[[#This Row],[Employee ID]],Table1[[#All],[Employee ID]:[JobFunctionDescription]],2)</f>
        <v>Driver</v>
      </c>
      <c r="I1754" t="str">
        <f>VLOOKUP(Table3[[#This Row],[Employee ID]],Table1[[#All],[Employee ID]:[DepartmentType]],18)</f>
        <v xml:space="preserve">Production       </v>
      </c>
      <c r="K1754" s="2"/>
    </row>
    <row r="1755" spans="1:11">
      <c r="A1755">
        <v>2754</v>
      </c>
      <c r="B1755" t="str">
        <f>VLOOKUP(Table3[[#This Row],[Employee ID]],Table1[[#All],[Employee ID]:[ADEmail]],10)</f>
        <v>louis.punjabhi@bilearner.com</v>
      </c>
      <c r="C1755" t="s">
        <v>31296</v>
      </c>
      <c r="D1755">
        <v>1</v>
      </c>
      <c r="E1755">
        <v>5</v>
      </c>
      <c r="F1755">
        <v>1</v>
      </c>
      <c r="G1755" t="str">
        <f>VLOOKUP(Table3[[#This Row],[Employee ID]],Table1[[#All],[Employee ID]:[GenderCode]],3)</f>
        <v>Male</v>
      </c>
      <c r="H1755" t="str">
        <f>VLOOKUP(Table3[[#This Row],[Employee ID]],Table1[[#All],[Employee ID]:[JobFunctionDescription]],2)</f>
        <v>Engineer</v>
      </c>
      <c r="I1755" t="str">
        <f>VLOOKUP(Table3[[#This Row],[Employee ID]],Table1[[#All],[Employee ID]:[DepartmentType]],18)</f>
        <v xml:space="preserve">Production       </v>
      </c>
    </row>
    <row r="1756" spans="1:11">
      <c r="A1756">
        <v>2755</v>
      </c>
      <c r="B1756" t="str">
        <f>VLOOKUP(Table3[[#This Row],[Employee ID]],Table1[[#All],[Employee ID]:[ADEmail]],10)</f>
        <v>michael.carey@bilearner.com</v>
      </c>
      <c r="C1756" t="s">
        <v>31289</v>
      </c>
      <c r="D1756">
        <v>5</v>
      </c>
      <c r="E1756">
        <v>5</v>
      </c>
      <c r="F1756">
        <v>4</v>
      </c>
      <c r="G1756" t="str">
        <f>VLOOKUP(Table3[[#This Row],[Employee ID]],Table1[[#All],[Employee ID]:[GenderCode]],3)</f>
        <v>Male</v>
      </c>
      <c r="H1756" t="str">
        <f>VLOOKUP(Table3[[#This Row],[Employee ID]],Table1[[#All],[Employee ID]:[JobFunctionDescription]],2)</f>
        <v>Technician</v>
      </c>
      <c r="I1756" t="str">
        <f>VLOOKUP(Table3[[#This Row],[Employee ID]],Table1[[#All],[Employee ID]:[DepartmentType]],18)</f>
        <v xml:space="preserve">Production       </v>
      </c>
    </row>
    <row r="1757" spans="1:11">
      <c r="A1757">
        <v>2756</v>
      </c>
      <c r="B1757" t="str">
        <f>VLOOKUP(Table3[[#This Row],[Employee ID]],Table1[[#All],[Employee ID]:[ADEmail]],10)</f>
        <v>earnest.hankard@bilearner.com</v>
      </c>
      <c r="C1757" t="s">
        <v>31251</v>
      </c>
      <c r="D1757">
        <v>1</v>
      </c>
      <c r="E1757">
        <v>3</v>
      </c>
      <c r="F1757">
        <v>1</v>
      </c>
      <c r="G1757" t="str">
        <f>VLOOKUP(Table3[[#This Row],[Employee ID]],Table1[[#All],[Employee ID]:[GenderCode]],3)</f>
        <v>Male</v>
      </c>
      <c r="H1757" t="str">
        <f>VLOOKUP(Table3[[#This Row],[Employee ID]],Table1[[#All],[Employee ID]:[JobFunctionDescription]],2)</f>
        <v>Driller</v>
      </c>
      <c r="I1757" t="str">
        <f>VLOOKUP(Table3[[#This Row],[Employee ID]],Table1[[#All],[Employee ID]:[DepartmentType]],18)</f>
        <v xml:space="preserve">Production       </v>
      </c>
    </row>
    <row r="1758" spans="1:11">
      <c r="A1758">
        <v>2757</v>
      </c>
      <c r="B1758" t="str">
        <f>VLOOKUP(Table3[[#This Row],[Employee ID]],Table1[[#All],[Employee ID]:[ADEmail]],10)</f>
        <v>kimberly.beak@bilearner.com</v>
      </c>
      <c r="C1758" t="s">
        <v>31205</v>
      </c>
      <c r="D1758">
        <v>3</v>
      </c>
      <c r="E1758">
        <v>4</v>
      </c>
      <c r="F1758">
        <v>2</v>
      </c>
      <c r="G1758" t="str">
        <f>VLOOKUP(Table3[[#This Row],[Employee ID]],Table1[[#All],[Employee ID]:[GenderCode]],3)</f>
        <v>Female</v>
      </c>
      <c r="H1758" t="str">
        <f>VLOOKUP(Table3[[#This Row],[Employee ID]],Table1[[#All],[Employee ID]:[JobFunctionDescription]],2)</f>
        <v>Coordinator</v>
      </c>
      <c r="I1758" t="str">
        <f>VLOOKUP(Table3[[#This Row],[Employee ID]],Table1[[#All],[Employee ID]:[DepartmentType]],18)</f>
        <v xml:space="preserve">Production       </v>
      </c>
    </row>
    <row r="1759" spans="1:11">
      <c r="A1759">
        <v>2758</v>
      </c>
      <c r="B1759" t="str">
        <f>VLOOKUP(Table3[[#This Row],[Employee ID]],Table1[[#All],[Employee ID]:[ADEmail]],10)</f>
        <v>jonathan r.lebel@bilearner.com</v>
      </c>
      <c r="C1759" t="s">
        <v>31130</v>
      </c>
      <c r="D1759">
        <v>1</v>
      </c>
      <c r="E1759">
        <v>3</v>
      </c>
      <c r="F1759">
        <v>1</v>
      </c>
      <c r="G1759" t="str">
        <f>VLOOKUP(Table3[[#This Row],[Employee ID]],Table1[[#All],[Employee ID]:[GenderCode]],3)</f>
        <v>Male</v>
      </c>
      <c r="H1759" t="str">
        <f>VLOOKUP(Table3[[#This Row],[Employee ID]],Table1[[#All],[Employee ID]:[JobFunctionDescription]],2)</f>
        <v>Lineman</v>
      </c>
      <c r="I1759" t="str">
        <f>VLOOKUP(Table3[[#This Row],[Employee ID]],Table1[[#All],[Employee ID]:[DepartmentType]],18)</f>
        <v xml:space="preserve">Production       </v>
      </c>
    </row>
    <row r="1760" spans="1:11">
      <c r="A1760">
        <v>2759</v>
      </c>
      <c r="B1760" t="str">
        <f>VLOOKUP(Table3[[#This Row],[Employee ID]],Table1[[#All],[Employee ID]:[ADEmail]],10)</f>
        <v>rick.stoica@bilearner.com</v>
      </c>
      <c r="C1760" s="2">
        <v>44723</v>
      </c>
      <c r="D1760">
        <v>3</v>
      </c>
      <c r="E1760">
        <v>1</v>
      </c>
      <c r="F1760">
        <v>3</v>
      </c>
      <c r="G1760" t="str">
        <f>VLOOKUP(Table3[[#This Row],[Employee ID]],Table1[[#All],[Employee ID]:[GenderCode]],3)</f>
        <v>Male</v>
      </c>
      <c r="H1760" t="str">
        <f>VLOOKUP(Table3[[#This Row],[Employee ID]],Table1[[#All],[Employee ID]:[JobFunctionDescription]],2)</f>
        <v>Lineman</v>
      </c>
      <c r="I1760" t="str">
        <f>VLOOKUP(Table3[[#This Row],[Employee ID]],Table1[[#All],[Employee ID]:[DepartmentType]],18)</f>
        <v xml:space="preserve">Production       </v>
      </c>
      <c r="K1760" s="2"/>
    </row>
    <row r="1761" spans="1:11">
      <c r="A1761">
        <v>2760</v>
      </c>
      <c r="B1761" t="str">
        <f>VLOOKUP(Table3[[#This Row],[Employee ID]],Table1[[#All],[Employee ID]:[ADEmail]],10)</f>
        <v>adil.sahoo@bilearner.com</v>
      </c>
      <c r="C1761" t="s">
        <v>31256</v>
      </c>
      <c r="D1761">
        <v>2</v>
      </c>
      <c r="E1761">
        <v>1</v>
      </c>
      <c r="F1761">
        <v>4</v>
      </c>
      <c r="G1761" t="str">
        <f>VLOOKUP(Table3[[#This Row],[Employee ID]],Table1[[#All],[Employee ID]:[GenderCode]],3)</f>
        <v>Male</v>
      </c>
      <c r="H1761" t="str">
        <f>VLOOKUP(Table3[[#This Row],[Employee ID]],Table1[[#All],[Employee ID]:[JobFunctionDescription]],2)</f>
        <v>Engineer</v>
      </c>
      <c r="I1761" t="str">
        <f>VLOOKUP(Table3[[#This Row],[Employee ID]],Table1[[#All],[Employee ID]:[DepartmentType]],18)</f>
        <v xml:space="preserve">Production       </v>
      </c>
    </row>
    <row r="1762" spans="1:11">
      <c r="A1762">
        <v>2761</v>
      </c>
      <c r="B1762" t="str">
        <f>VLOOKUP(Table3[[#This Row],[Employee ID]],Table1[[#All],[Employee ID]:[ADEmail]],10)</f>
        <v>barbara.gaul@bilearner.com</v>
      </c>
      <c r="C1762" t="s">
        <v>31130</v>
      </c>
      <c r="D1762">
        <v>1</v>
      </c>
      <c r="E1762">
        <v>4</v>
      </c>
      <c r="F1762">
        <v>3</v>
      </c>
      <c r="G1762" t="str">
        <f>VLOOKUP(Table3[[#This Row],[Employee ID]],Table1[[#All],[Employee ID]:[GenderCode]],3)</f>
        <v>Female</v>
      </c>
      <c r="H1762" t="str">
        <f>VLOOKUP(Table3[[#This Row],[Employee ID]],Table1[[#All],[Employee ID]:[JobFunctionDescription]],2)</f>
        <v>Laborer</v>
      </c>
      <c r="I1762" t="str">
        <f>VLOOKUP(Table3[[#This Row],[Employee ID]],Table1[[#All],[Employee ID]:[DepartmentType]],18)</f>
        <v xml:space="preserve">Production       </v>
      </c>
    </row>
    <row r="1763" spans="1:11">
      <c r="A1763">
        <v>2762</v>
      </c>
      <c r="B1763" t="str">
        <f>VLOOKUP(Table3[[#This Row],[Employee ID]],Table1[[#All],[Employee ID]:[ADEmail]],10)</f>
        <v>carla.demita@bilearner.com</v>
      </c>
      <c r="C1763" s="2">
        <v>45139</v>
      </c>
      <c r="D1763">
        <v>3</v>
      </c>
      <c r="E1763">
        <v>1</v>
      </c>
      <c r="F1763">
        <v>2</v>
      </c>
      <c r="G1763" t="str">
        <f>VLOOKUP(Table3[[#This Row],[Employee ID]],Table1[[#All],[Employee ID]:[GenderCode]],3)</f>
        <v>Female</v>
      </c>
      <c r="H1763" t="str">
        <f>VLOOKUP(Table3[[#This Row],[Employee ID]],Table1[[#All],[Employee ID]:[JobFunctionDescription]],2)</f>
        <v>Laborer</v>
      </c>
      <c r="I1763" t="str">
        <f>VLOOKUP(Table3[[#This Row],[Employee ID]],Table1[[#All],[Employee ID]:[DepartmentType]],18)</f>
        <v xml:space="preserve">Production       </v>
      </c>
      <c r="K1763" s="2"/>
    </row>
    <row r="1764" spans="1:11">
      <c r="A1764">
        <v>2763</v>
      </c>
      <c r="B1764" t="str">
        <f>VLOOKUP(Table3[[#This Row],[Employee ID]],Table1[[#All],[Employee ID]:[ADEmail]],10)</f>
        <v>paula.gross@bilearner.com</v>
      </c>
      <c r="C1764" s="2">
        <v>44689</v>
      </c>
      <c r="D1764">
        <v>4</v>
      </c>
      <c r="E1764">
        <v>2</v>
      </c>
      <c r="F1764">
        <v>4</v>
      </c>
      <c r="G1764" t="str">
        <f>VLOOKUP(Table3[[#This Row],[Employee ID]],Table1[[#All],[Employee ID]:[GenderCode]],3)</f>
        <v>Female</v>
      </c>
      <c r="H1764" t="str">
        <f>VLOOKUP(Table3[[#This Row],[Employee ID]],Table1[[#All],[Employee ID]:[JobFunctionDescription]],2)</f>
        <v>Construction Manager</v>
      </c>
      <c r="I1764" t="str">
        <f>VLOOKUP(Table3[[#This Row],[Employee ID]],Table1[[#All],[Employee ID]:[DepartmentType]],18)</f>
        <v xml:space="preserve">Production       </v>
      </c>
      <c r="K1764" s="2"/>
    </row>
    <row r="1765" spans="1:11">
      <c r="A1765">
        <v>2764</v>
      </c>
      <c r="B1765" t="str">
        <f>VLOOKUP(Table3[[#This Row],[Employee ID]],Table1[[#All],[Employee ID]:[ADEmail]],10)</f>
        <v>francesco a.barone@bilearner.com</v>
      </c>
      <c r="C1765" t="s">
        <v>31301</v>
      </c>
      <c r="D1765">
        <v>2</v>
      </c>
      <c r="E1765">
        <v>4</v>
      </c>
      <c r="F1765">
        <v>3</v>
      </c>
      <c r="G1765" t="str">
        <f>VLOOKUP(Table3[[#This Row],[Employee ID]],Table1[[#All],[Employee ID]:[GenderCode]],3)</f>
        <v>Male</v>
      </c>
      <c r="H1765" t="str">
        <f>VLOOKUP(Table3[[#This Row],[Employee ID]],Table1[[#All],[Employee ID]:[JobFunctionDescription]],2)</f>
        <v>Engineer</v>
      </c>
      <c r="I1765" t="str">
        <f>VLOOKUP(Table3[[#This Row],[Employee ID]],Table1[[#All],[Employee ID]:[DepartmentType]],18)</f>
        <v xml:space="preserve">Production       </v>
      </c>
    </row>
    <row r="1766" spans="1:11">
      <c r="A1766">
        <v>2765</v>
      </c>
      <c r="B1766" t="str">
        <f>VLOOKUP(Table3[[#This Row],[Employee ID]],Table1[[#All],[Employee ID]:[ADEmail]],10)</f>
        <v>rex.england@bilearner.com</v>
      </c>
      <c r="C1766" s="2">
        <v>45047</v>
      </c>
      <c r="D1766">
        <v>3</v>
      </c>
      <c r="E1766">
        <v>1</v>
      </c>
      <c r="F1766">
        <v>3</v>
      </c>
      <c r="G1766" t="str">
        <f>VLOOKUP(Table3[[#This Row],[Employee ID]],Table1[[#All],[Employee ID]:[GenderCode]],3)</f>
        <v>Male</v>
      </c>
      <c r="H1766" t="str">
        <f>VLOOKUP(Table3[[#This Row],[Employee ID]],Table1[[#All],[Employee ID]:[JobFunctionDescription]],2)</f>
        <v>Administrative</v>
      </c>
      <c r="I1766" t="str">
        <f>VLOOKUP(Table3[[#This Row],[Employee ID]],Table1[[#All],[Employee ID]:[DepartmentType]],18)</f>
        <v xml:space="preserve">Production       </v>
      </c>
      <c r="K1766" s="2"/>
    </row>
    <row r="1767" spans="1:11">
      <c r="A1767">
        <v>2766</v>
      </c>
      <c r="B1767" t="str">
        <f>VLOOKUP(Table3[[#This Row],[Employee ID]],Table1[[#All],[Employee ID]:[ADEmail]],10)</f>
        <v>trina.hendrickson@bilearner.com</v>
      </c>
      <c r="C1767" t="s">
        <v>31232</v>
      </c>
      <c r="D1767">
        <v>3</v>
      </c>
      <c r="E1767">
        <v>5</v>
      </c>
      <c r="F1767">
        <v>5</v>
      </c>
      <c r="G1767" t="str">
        <f>VLOOKUP(Table3[[#This Row],[Employee ID]],Table1[[#All],[Employee ID]:[GenderCode]],3)</f>
        <v>Female</v>
      </c>
      <c r="H1767" t="str">
        <f>VLOOKUP(Table3[[#This Row],[Employee ID]],Table1[[#All],[Employee ID]:[JobFunctionDescription]],2)</f>
        <v>Engineer</v>
      </c>
      <c r="I1767" t="str">
        <f>VLOOKUP(Table3[[#This Row],[Employee ID]],Table1[[#All],[Employee ID]:[DepartmentType]],18)</f>
        <v xml:space="preserve">Production       </v>
      </c>
    </row>
    <row r="1768" spans="1:11">
      <c r="A1768">
        <v>2767</v>
      </c>
      <c r="B1768" t="str">
        <f>VLOOKUP(Table3[[#This Row],[Employee ID]],Table1[[#All],[Employee ID]:[ADEmail]],10)</f>
        <v>colleen.volk@bilearner.com</v>
      </c>
      <c r="C1768" t="s">
        <v>31111</v>
      </c>
      <c r="D1768">
        <v>3</v>
      </c>
      <c r="E1768">
        <v>3</v>
      </c>
      <c r="F1768">
        <v>4</v>
      </c>
      <c r="G1768" t="str">
        <f>VLOOKUP(Table3[[#This Row],[Employee ID]],Table1[[#All],[Employee ID]:[GenderCode]],3)</f>
        <v>Female</v>
      </c>
      <c r="H1768" t="str">
        <f>VLOOKUP(Table3[[#This Row],[Employee ID]],Table1[[#All],[Employee ID]:[JobFunctionDescription]],2)</f>
        <v>Technician</v>
      </c>
      <c r="I1768" t="str">
        <f>VLOOKUP(Table3[[#This Row],[Employee ID]],Table1[[#All],[Employee ID]:[DepartmentType]],18)</f>
        <v xml:space="preserve">Production       </v>
      </c>
    </row>
    <row r="1769" spans="1:11">
      <c r="A1769">
        <v>2768</v>
      </c>
      <c r="B1769" t="str">
        <f>VLOOKUP(Table3[[#This Row],[Employee ID]],Table1[[#All],[Employee ID]:[ADEmail]],10)</f>
        <v>jean.engdahl@bilearner.com</v>
      </c>
      <c r="C1769" t="s">
        <v>31152</v>
      </c>
      <c r="D1769">
        <v>2</v>
      </c>
      <c r="E1769">
        <v>1</v>
      </c>
      <c r="F1769">
        <v>5</v>
      </c>
      <c r="G1769" t="str">
        <f>VLOOKUP(Table3[[#This Row],[Employee ID]],Table1[[#All],[Employee ID]:[GenderCode]],3)</f>
        <v>Male</v>
      </c>
      <c r="H1769" t="str">
        <f>VLOOKUP(Table3[[#This Row],[Employee ID]],Table1[[#All],[Employee ID]:[JobFunctionDescription]],2)</f>
        <v>Operator</v>
      </c>
      <c r="I1769" t="str">
        <f>VLOOKUP(Table3[[#This Row],[Employee ID]],Table1[[#All],[Employee ID]:[DepartmentType]],18)</f>
        <v xml:space="preserve">Production       </v>
      </c>
    </row>
    <row r="1770" spans="1:11">
      <c r="A1770">
        <v>2769</v>
      </c>
      <c r="B1770" t="str">
        <f>VLOOKUP(Table3[[#This Row],[Employee ID]],Table1[[#All],[Employee ID]:[ADEmail]],10)</f>
        <v>paris.blake@bilearner.com</v>
      </c>
      <c r="C1770" s="2">
        <v>44750</v>
      </c>
      <c r="D1770">
        <v>3</v>
      </c>
      <c r="E1770">
        <v>1</v>
      </c>
      <c r="F1770">
        <v>3</v>
      </c>
      <c r="G1770" t="str">
        <f>VLOOKUP(Table3[[#This Row],[Employee ID]],Table1[[#All],[Employee ID]:[GenderCode]],3)</f>
        <v>Male</v>
      </c>
      <c r="H1770" t="str">
        <f>VLOOKUP(Table3[[#This Row],[Employee ID]],Table1[[#All],[Employee ID]:[JobFunctionDescription]],2)</f>
        <v>Foreman</v>
      </c>
      <c r="I1770" t="str">
        <f>VLOOKUP(Table3[[#This Row],[Employee ID]],Table1[[#All],[Employee ID]:[DepartmentType]],18)</f>
        <v xml:space="preserve">Production       </v>
      </c>
      <c r="K1770" s="2"/>
    </row>
    <row r="1771" spans="1:11">
      <c r="A1771">
        <v>2770</v>
      </c>
      <c r="B1771" t="str">
        <f>VLOOKUP(Table3[[#This Row],[Employee ID]],Table1[[#All],[Employee ID]:[ADEmail]],10)</f>
        <v>neveah.bird@bilearner.com</v>
      </c>
      <c r="C1771" t="s">
        <v>31102</v>
      </c>
      <c r="D1771">
        <v>1</v>
      </c>
      <c r="E1771">
        <v>2</v>
      </c>
      <c r="F1771">
        <v>3</v>
      </c>
      <c r="G1771" t="str">
        <f>VLOOKUP(Table3[[#This Row],[Employee ID]],Table1[[#All],[Employee ID]:[GenderCode]],3)</f>
        <v>Male</v>
      </c>
      <c r="H1771" t="str">
        <f>VLOOKUP(Table3[[#This Row],[Employee ID]],Table1[[#All],[Employee ID]:[JobFunctionDescription]],2)</f>
        <v>Laborer</v>
      </c>
      <c r="I1771" t="str">
        <f>VLOOKUP(Table3[[#This Row],[Employee ID]],Table1[[#All],[Employee ID]:[DepartmentType]],18)</f>
        <v xml:space="preserve">Production       </v>
      </c>
    </row>
    <row r="1772" spans="1:11">
      <c r="A1772">
        <v>2771</v>
      </c>
      <c r="B1772" t="str">
        <f>VLOOKUP(Table3[[#This Row],[Employee ID]],Table1[[#All],[Employee ID]:[ADEmail]],10)</f>
        <v>tia.potter@bilearner.com</v>
      </c>
      <c r="C1772" t="s">
        <v>31213</v>
      </c>
      <c r="D1772">
        <v>2</v>
      </c>
      <c r="E1772">
        <v>4</v>
      </c>
      <c r="F1772">
        <v>2</v>
      </c>
      <c r="G1772" t="str">
        <f>VLOOKUP(Table3[[#This Row],[Employee ID]],Table1[[#All],[Employee ID]:[GenderCode]],3)</f>
        <v>Male</v>
      </c>
      <c r="H1772" t="str">
        <f>VLOOKUP(Table3[[#This Row],[Employee ID]],Table1[[#All],[Employee ID]:[JobFunctionDescription]],2)</f>
        <v>Laborer</v>
      </c>
      <c r="I1772" t="str">
        <f>VLOOKUP(Table3[[#This Row],[Employee ID]],Table1[[#All],[Employee ID]:[DepartmentType]],18)</f>
        <v xml:space="preserve">Production       </v>
      </c>
    </row>
    <row r="1773" spans="1:11">
      <c r="A1773">
        <v>2772</v>
      </c>
      <c r="B1773" t="str">
        <f>VLOOKUP(Table3[[#This Row],[Employee ID]],Table1[[#All],[Employee ID]:[ADEmail]],10)</f>
        <v>alexandra.bean@bilearner.com</v>
      </c>
      <c r="C1773" t="s">
        <v>31187</v>
      </c>
      <c r="D1773">
        <v>2</v>
      </c>
      <c r="E1773">
        <v>4</v>
      </c>
      <c r="F1773">
        <v>5</v>
      </c>
      <c r="G1773" t="str">
        <f>VLOOKUP(Table3[[#This Row],[Employee ID]],Table1[[#All],[Employee ID]:[GenderCode]],3)</f>
        <v>Male</v>
      </c>
      <c r="H1773" t="str">
        <f>VLOOKUP(Table3[[#This Row],[Employee ID]],Table1[[#All],[Employee ID]:[JobFunctionDescription]],2)</f>
        <v>Laborer</v>
      </c>
      <c r="I1773" t="str">
        <f>VLOOKUP(Table3[[#This Row],[Employee ID]],Table1[[#All],[Employee ID]:[DepartmentType]],18)</f>
        <v xml:space="preserve">Production       </v>
      </c>
    </row>
    <row r="1774" spans="1:11">
      <c r="A1774">
        <v>2773</v>
      </c>
      <c r="B1774" t="str">
        <f>VLOOKUP(Table3[[#This Row],[Employee ID]],Table1[[#All],[Employee ID]:[ADEmail]],10)</f>
        <v>tony.grimes@bilearner.com</v>
      </c>
      <c r="C1774" t="s">
        <v>31285</v>
      </c>
      <c r="D1774">
        <v>2</v>
      </c>
      <c r="E1774">
        <v>5</v>
      </c>
      <c r="F1774">
        <v>4</v>
      </c>
      <c r="G1774" t="str">
        <f>VLOOKUP(Table3[[#This Row],[Employee ID]],Table1[[#All],[Employee ID]:[GenderCode]],3)</f>
        <v>Male</v>
      </c>
      <c r="H1774" t="str">
        <f>VLOOKUP(Table3[[#This Row],[Employee ID]],Table1[[#All],[Employee ID]:[JobFunctionDescription]],2)</f>
        <v>Laborer</v>
      </c>
      <c r="I1774" t="str">
        <f>VLOOKUP(Table3[[#This Row],[Employee ID]],Table1[[#All],[Employee ID]:[DepartmentType]],18)</f>
        <v xml:space="preserve">Production       </v>
      </c>
    </row>
    <row r="1775" spans="1:11">
      <c r="A1775">
        <v>2774</v>
      </c>
      <c r="B1775" t="str">
        <f>VLOOKUP(Table3[[#This Row],[Employee ID]],Table1[[#All],[Employee ID]:[ADEmail]],10)</f>
        <v>macy.nielsen@bilearner.com</v>
      </c>
      <c r="C1775" t="s">
        <v>31167</v>
      </c>
      <c r="D1775">
        <v>1</v>
      </c>
      <c r="E1775">
        <v>5</v>
      </c>
      <c r="F1775">
        <v>3</v>
      </c>
      <c r="G1775" t="str">
        <f>VLOOKUP(Table3[[#This Row],[Employee ID]],Table1[[#All],[Employee ID]:[GenderCode]],3)</f>
        <v>Male</v>
      </c>
      <c r="H1775" t="str">
        <f>VLOOKUP(Table3[[#This Row],[Employee ID]],Table1[[#All],[Employee ID]:[JobFunctionDescription]],2)</f>
        <v>Laborer</v>
      </c>
      <c r="I1775" t="str">
        <f>VLOOKUP(Table3[[#This Row],[Employee ID]],Table1[[#All],[Employee ID]:[DepartmentType]],18)</f>
        <v xml:space="preserve">Production       </v>
      </c>
    </row>
    <row r="1776" spans="1:11">
      <c r="A1776">
        <v>2775</v>
      </c>
      <c r="B1776" t="str">
        <f>VLOOKUP(Table3[[#This Row],[Employee ID]],Table1[[#All],[Employee ID]:[ADEmail]],10)</f>
        <v>toby.yates@bilearner.com</v>
      </c>
      <c r="C1776" s="2">
        <v>45024</v>
      </c>
      <c r="D1776">
        <v>1</v>
      </c>
      <c r="E1776">
        <v>4</v>
      </c>
      <c r="F1776">
        <v>3</v>
      </c>
      <c r="G1776" t="str">
        <f>VLOOKUP(Table3[[#This Row],[Employee ID]],Table1[[#All],[Employee ID]:[GenderCode]],3)</f>
        <v>Female</v>
      </c>
      <c r="H1776" t="str">
        <f>VLOOKUP(Table3[[#This Row],[Employee ID]],Table1[[#All],[Employee ID]:[JobFunctionDescription]],2)</f>
        <v>Tower Hand</v>
      </c>
      <c r="I1776" t="str">
        <f>VLOOKUP(Table3[[#This Row],[Employee ID]],Table1[[#All],[Employee ID]:[DepartmentType]],18)</f>
        <v xml:space="preserve">Production       </v>
      </c>
      <c r="K1776" s="2"/>
    </row>
    <row r="1777" spans="1:11">
      <c r="A1777">
        <v>2776</v>
      </c>
      <c r="B1777" t="str">
        <f>VLOOKUP(Table3[[#This Row],[Employee ID]],Table1[[#All],[Employee ID]:[ADEmail]],10)</f>
        <v>karlee.davies@bilearner.com</v>
      </c>
      <c r="C1777" t="s">
        <v>31146</v>
      </c>
      <c r="D1777">
        <v>5</v>
      </c>
      <c r="E1777">
        <v>3</v>
      </c>
      <c r="F1777">
        <v>5</v>
      </c>
      <c r="G1777" t="str">
        <f>VLOOKUP(Table3[[#This Row],[Employee ID]],Table1[[#All],[Employee ID]:[GenderCode]],3)</f>
        <v>Male</v>
      </c>
      <c r="H1777" t="str">
        <f>VLOOKUP(Table3[[#This Row],[Employee ID]],Table1[[#All],[Employee ID]:[JobFunctionDescription]],2)</f>
        <v>Engineer</v>
      </c>
      <c r="I1777" t="str">
        <f>VLOOKUP(Table3[[#This Row],[Employee ID]],Table1[[#All],[Employee ID]:[DepartmentType]],18)</f>
        <v xml:space="preserve">Production       </v>
      </c>
    </row>
    <row r="1778" spans="1:11">
      <c r="A1778">
        <v>2777</v>
      </c>
      <c r="B1778" t="str">
        <f>VLOOKUP(Table3[[#This Row],[Employee ID]],Table1[[#All],[Employee ID]:[ADEmail]],10)</f>
        <v>hector.escobar@bilearner.com</v>
      </c>
      <c r="C1778" s="2">
        <v>44965</v>
      </c>
      <c r="D1778">
        <v>5</v>
      </c>
      <c r="E1778">
        <v>1</v>
      </c>
      <c r="F1778">
        <v>3</v>
      </c>
      <c r="G1778" t="str">
        <f>VLOOKUP(Table3[[#This Row],[Employee ID]],Table1[[#All],[Employee ID]:[GenderCode]],3)</f>
        <v>Male</v>
      </c>
      <c r="H1778" t="str">
        <f>VLOOKUP(Table3[[#This Row],[Employee ID]],Table1[[#All],[Employee ID]:[JobFunctionDescription]],2)</f>
        <v>Laborer</v>
      </c>
      <c r="I1778" t="str">
        <f>VLOOKUP(Table3[[#This Row],[Employee ID]],Table1[[#All],[Employee ID]:[DepartmentType]],18)</f>
        <v xml:space="preserve">Production       </v>
      </c>
      <c r="K1778" s="2"/>
    </row>
    <row r="1779" spans="1:11">
      <c r="A1779">
        <v>2778</v>
      </c>
      <c r="B1779" t="str">
        <f>VLOOKUP(Table3[[#This Row],[Employee ID]],Table1[[#All],[Employee ID]:[ADEmail]],10)</f>
        <v>javon.mckenzie@bilearner.com</v>
      </c>
      <c r="C1779" t="s">
        <v>31117</v>
      </c>
      <c r="D1779">
        <v>1</v>
      </c>
      <c r="E1779">
        <v>1</v>
      </c>
      <c r="F1779">
        <v>4</v>
      </c>
      <c r="G1779" t="str">
        <f>VLOOKUP(Table3[[#This Row],[Employee ID]],Table1[[#All],[Employee ID]:[GenderCode]],3)</f>
        <v>Male</v>
      </c>
      <c r="H1779" t="str">
        <f>VLOOKUP(Table3[[#This Row],[Employee ID]],Table1[[#All],[Employee ID]:[JobFunctionDescription]],2)</f>
        <v>Foreman</v>
      </c>
      <c r="I1779" t="str">
        <f>VLOOKUP(Table3[[#This Row],[Employee ID]],Table1[[#All],[Employee ID]:[DepartmentType]],18)</f>
        <v xml:space="preserve">Production       </v>
      </c>
    </row>
    <row r="1780" spans="1:11">
      <c r="A1780">
        <v>2779</v>
      </c>
      <c r="B1780" t="str">
        <f>VLOOKUP(Table3[[#This Row],[Employee ID]],Table1[[#All],[Employee ID]:[ADEmail]],10)</f>
        <v>lilly.huynh@bilearner.com</v>
      </c>
      <c r="C1780" t="s">
        <v>31154</v>
      </c>
      <c r="D1780">
        <v>4</v>
      </c>
      <c r="E1780">
        <v>1</v>
      </c>
      <c r="F1780">
        <v>1</v>
      </c>
      <c r="G1780" t="str">
        <f>VLOOKUP(Table3[[#This Row],[Employee ID]],Table1[[#All],[Employee ID]:[GenderCode]],3)</f>
        <v>Male</v>
      </c>
      <c r="H1780" t="str">
        <f>VLOOKUP(Table3[[#This Row],[Employee ID]],Table1[[#All],[Employee ID]:[JobFunctionDescription]],2)</f>
        <v>Laborer</v>
      </c>
      <c r="I1780" t="str">
        <f>VLOOKUP(Table3[[#This Row],[Employee ID]],Table1[[#All],[Employee ID]:[DepartmentType]],18)</f>
        <v xml:space="preserve">Production       </v>
      </c>
    </row>
    <row r="1781" spans="1:11">
      <c r="A1781">
        <v>2780</v>
      </c>
      <c r="B1781" t="str">
        <f>VLOOKUP(Table3[[#This Row],[Employee ID]],Table1[[#All],[Employee ID]:[ADEmail]],10)</f>
        <v>anika.robbins@bilearner.com</v>
      </c>
      <c r="C1781" t="s">
        <v>31293</v>
      </c>
      <c r="D1781">
        <v>3</v>
      </c>
      <c r="E1781">
        <v>5</v>
      </c>
      <c r="F1781">
        <v>2</v>
      </c>
      <c r="G1781" t="str">
        <f>VLOOKUP(Table3[[#This Row],[Employee ID]],Table1[[#All],[Employee ID]:[GenderCode]],3)</f>
        <v>Male</v>
      </c>
      <c r="H1781" t="str">
        <f>VLOOKUP(Table3[[#This Row],[Employee ID]],Table1[[#All],[Employee ID]:[JobFunctionDescription]],2)</f>
        <v>Foreman</v>
      </c>
      <c r="I1781" t="str">
        <f>VLOOKUP(Table3[[#This Row],[Employee ID]],Table1[[#All],[Employee ID]:[DepartmentType]],18)</f>
        <v xml:space="preserve">Production       </v>
      </c>
    </row>
    <row r="1782" spans="1:11">
      <c r="A1782">
        <v>2781</v>
      </c>
      <c r="B1782" t="str">
        <f>VLOOKUP(Table3[[#This Row],[Employee ID]],Table1[[#All],[Employee ID]:[ADEmail]],10)</f>
        <v>ishaan.robinson@bilearner.com</v>
      </c>
      <c r="C1782" s="2">
        <v>45262</v>
      </c>
      <c r="D1782">
        <v>1</v>
      </c>
      <c r="E1782">
        <v>2</v>
      </c>
      <c r="F1782">
        <v>2</v>
      </c>
      <c r="G1782" t="str">
        <f>VLOOKUP(Table3[[#This Row],[Employee ID]],Table1[[#All],[Employee ID]:[GenderCode]],3)</f>
        <v>Male</v>
      </c>
      <c r="H1782" t="str">
        <f>VLOOKUP(Table3[[#This Row],[Employee ID]],Table1[[#All],[Employee ID]:[JobFunctionDescription]],2)</f>
        <v>Operator</v>
      </c>
      <c r="I1782" t="str">
        <f>VLOOKUP(Table3[[#This Row],[Employee ID]],Table1[[#All],[Employee ID]:[DepartmentType]],18)</f>
        <v xml:space="preserve">Production       </v>
      </c>
      <c r="K1782" s="2"/>
    </row>
    <row r="1783" spans="1:11">
      <c r="A1783">
        <v>2782</v>
      </c>
      <c r="B1783" t="str">
        <f>VLOOKUP(Table3[[#This Row],[Employee ID]],Table1[[#All],[Employee ID]:[ADEmail]],10)</f>
        <v>paola.macdonald@bilearner.com</v>
      </c>
      <c r="C1783" s="2">
        <v>44752</v>
      </c>
      <c r="D1783">
        <v>3</v>
      </c>
      <c r="E1783">
        <v>5</v>
      </c>
      <c r="F1783">
        <v>3</v>
      </c>
      <c r="G1783" t="str">
        <f>VLOOKUP(Table3[[#This Row],[Employee ID]],Table1[[#All],[Employee ID]:[GenderCode]],3)</f>
        <v>Female</v>
      </c>
      <c r="H1783" t="str">
        <f>VLOOKUP(Table3[[#This Row],[Employee ID]],Table1[[#All],[Employee ID]:[JobFunctionDescription]],2)</f>
        <v>Laborer</v>
      </c>
      <c r="I1783" t="str">
        <f>VLOOKUP(Table3[[#This Row],[Employee ID]],Table1[[#All],[Employee ID]:[DepartmentType]],18)</f>
        <v xml:space="preserve">Production       </v>
      </c>
      <c r="K1783" s="2"/>
    </row>
    <row r="1784" spans="1:11">
      <c r="A1784">
        <v>2783</v>
      </c>
      <c r="B1784" t="str">
        <f>VLOOKUP(Table3[[#This Row],[Employee ID]],Table1[[#All],[Employee ID]:[ADEmail]],10)</f>
        <v>lorelei.sellers@bilearner.com</v>
      </c>
      <c r="C1784" s="2">
        <v>45078</v>
      </c>
      <c r="D1784">
        <v>3</v>
      </c>
      <c r="E1784">
        <v>1</v>
      </c>
      <c r="F1784">
        <v>1</v>
      </c>
      <c r="G1784" t="str">
        <f>VLOOKUP(Table3[[#This Row],[Employee ID]],Table1[[#All],[Employee ID]:[GenderCode]],3)</f>
        <v>Male</v>
      </c>
      <c r="H1784" t="str">
        <f>VLOOKUP(Table3[[#This Row],[Employee ID]],Table1[[#All],[Employee ID]:[JobFunctionDescription]],2)</f>
        <v>Technician</v>
      </c>
      <c r="I1784" t="str">
        <f>VLOOKUP(Table3[[#This Row],[Employee ID]],Table1[[#All],[Employee ID]:[DepartmentType]],18)</f>
        <v xml:space="preserve">Production       </v>
      </c>
      <c r="K1784" s="2"/>
    </row>
    <row r="1785" spans="1:11">
      <c r="A1785">
        <v>2784</v>
      </c>
      <c r="B1785" t="str">
        <f>VLOOKUP(Table3[[#This Row],[Employee ID]],Table1[[#All],[Employee ID]:[ADEmail]],10)</f>
        <v>gillian.riddle@bilearner.com</v>
      </c>
      <c r="C1785" s="2">
        <v>45170</v>
      </c>
      <c r="D1785">
        <v>4</v>
      </c>
      <c r="E1785">
        <v>3</v>
      </c>
      <c r="F1785">
        <v>4</v>
      </c>
      <c r="G1785" t="str">
        <f>VLOOKUP(Table3[[#This Row],[Employee ID]],Table1[[#All],[Employee ID]:[GenderCode]],3)</f>
        <v>Male</v>
      </c>
      <c r="H1785" t="str">
        <f>VLOOKUP(Table3[[#This Row],[Employee ID]],Table1[[#All],[Employee ID]:[JobFunctionDescription]],2)</f>
        <v>Foreman</v>
      </c>
      <c r="I1785" t="str">
        <f>VLOOKUP(Table3[[#This Row],[Employee ID]],Table1[[#All],[Employee ID]:[DepartmentType]],18)</f>
        <v xml:space="preserve">Production       </v>
      </c>
      <c r="K1785" s="2"/>
    </row>
    <row r="1786" spans="1:11">
      <c r="A1786">
        <v>2785</v>
      </c>
      <c r="B1786" t="str">
        <f>VLOOKUP(Table3[[#This Row],[Employee ID]],Table1[[#All],[Employee ID]:[ADEmail]],10)</f>
        <v>atticus.white@bilearner.com</v>
      </c>
      <c r="C1786" t="s">
        <v>31161</v>
      </c>
      <c r="D1786">
        <v>3</v>
      </c>
      <c r="E1786">
        <v>1</v>
      </c>
      <c r="F1786">
        <v>5</v>
      </c>
      <c r="G1786" t="str">
        <f>VLOOKUP(Table3[[#This Row],[Employee ID]],Table1[[#All],[Employee ID]:[GenderCode]],3)</f>
        <v>Male</v>
      </c>
      <c r="H1786" t="str">
        <f>VLOOKUP(Table3[[#This Row],[Employee ID]],Table1[[#All],[Employee ID]:[JobFunctionDescription]],2)</f>
        <v>Top Hand</v>
      </c>
      <c r="I1786" t="str">
        <f>VLOOKUP(Table3[[#This Row],[Employee ID]],Table1[[#All],[Employee ID]:[DepartmentType]],18)</f>
        <v xml:space="preserve">Production       </v>
      </c>
    </row>
    <row r="1787" spans="1:11">
      <c r="A1787">
        <v>2786</v>
      </c>
      <c r="B1787" t="str">
        <f>VLOOKUP(Table3[[#This Row],[Employee ID]],Table1[[#All],[Employee ID]:[ADEmail]],10)</f>
        <v>virginia.nunez@bilearner.com</v>
      </c>
      <c r="C1787" s="2">
        <v>44754</v>
      </c>
      <c r="D1787">
        <v>4</v>
      </c>
      <c r="E1787">
        <v>3</v>
      </c>
      <c r="F1787">
        <v>1</v>
      </c>
      <c r="G1787" t="str">
        <f>VLOOKUP(Table3[[#This Row],[Employee ID]],Table1[[#All],[Employee ID]:[GenderCode]],3)</f>
        <v>Female</v>
      </c>
      <c r="H1787" t="str">
        <f>VLOOKUP(Table3[[#This Row],[Employee ID]],Table1[[#All],[Employee ID]:[JobFunctionDescription]],2)</f>
        <v>Laborer</v>
      </c>
      <c r="I1787" t="str">
        <f>VLOOKUP(Table3[[#This Row],[Employee ID]],Table1[[#All],[Employee ID]:[DepartmentType]],18)</f>
        <v xml:space="preserve">Production       </v>
      </c>
      <c r="K1787" s="2"/>
    </row>
    <row r="1788" spans="1:11">
      <c r="A1788">
        <v>2787</v>
      </c>
      <c r="B1788" t="str">
        <f>VLOOKUP(Table3[[#This Row],[Employee ID]],Table1[[#All],[Employee ID]:[ADEmail]],10)</f>
        <v>caden.taylor@bilearner.com</v>
      </c>
      <c r="C1788" s="2">
        <v>45203</v>
      </c>
      <c r="D1788">
        <v>4</v>
      </c>
      <c r="E1788">
        <v>2</v>
      </c>
      <c r="F1788">
        <v>5</v>
      </c>
      <c r="G1788" t="str">
        <f>VLOOKUP(Table3[[#This Row],[Employee ID]],Table1[[#All],[Employee ID]:[GenderCode]],3)</f>
        <v>Female</v>
      </c>
      <c r="H1788" t="str">
        <f>VLOOKUP(Table3[[#This Row],[Employee ID]],Table1[[#All],[Employee ID]:[JobFunctionDescription]],2)</f>
        <v>Director</v>
      </c>
      <c r="I1788" t="str">
        <f>VLOOKUP(Table3[[#This Row],[Employee ID]],Table1[[#All],[Employee ID]:[DepartmentType]],18)</f>
        <v xml:space="preserve">Production       </v>
      </c>
      <c r="K1788" s="2"/>
    </row>
    <row r="1789" spans="1:11">
      <c r="A1789">
        <v>2788</v>
      </c>
      <c r="B1789" t="str">
        <f>VLOOKUP(Table3[[#This Row],[Employee ID]],Table1[[#All],[Employee ID]:[ADEmail]],10)</f>
        <v>brooks.leach@bilearner.com</v>
      </c>
      <c r="C1789" t="s">
        <v>31285</v>
      </c>
      <c r="D1789">
        <v>4</v>
      </c>
      <c r="E1789">
        <v>1</v>
      </c>
      <c r="F1789">
        <v>3</v>
      </c>
      <c r="G1789" t="str">
        <f>VLOOKUP(Table3[[#This Row],[Employee ID]],Table1[[#All],[Employee ID]:[GenderCode]],3)</f>
        <v>Female</v>
      </c>
      <c r="H1789" t="str">
        <f>VLOOKUP(Table3[[#This Row],[Employee ID]],Table1[[#All],[Employee ID]:[JobFunctionDescription]],2)</f>
        <v>Supervisor</v>
      </c>
      <c r="I1789" t="str">
        <f>VLOOKUP(Table3[[#This Row],[Employee ID]],Table1[[#All],[Employee ID]:[DepartmentType]],18)</f>
        <v xml:space="preserve">Production       </v>
      </c>
    </row>
    <row r="1790" spans="1:11">
      <c r="A1790">
        <v>2789</v>
      </c>
      <c r="B1790" t="str">
        <f>VLOOKUP(Table3[[#This Row],[Employee ID]],Table1[[#All],[Employee ID]:[ADEmail]],10)</f>
        <v>isabel.wyatt@bilearner.com</v>
      </c>
      <c r="C1790" s="2">
        <v>44632</v>
      </c>
      <c r="D1790">
        <v>1</v>
      </c>
      <c r="E1790">
        <v>2</v>
      </c>
      <c r="F1790">
        <v>2</v>
      </c>
      <c r="G1790" t="str">
        <f>VLOOKUP(Table3[[#This Row],[Employee ID]],Table1[[#All],[Employee ID]:[GenderCode]],3)</f>
        <v>Male</v>
      </c>
      <c r="H1790" t="str">
        <f>VLOOKUP(Table3[[#This Row],[Employee ID]],Table1[[#All],[Employee ID]:[JobFunctionDescription]],2)</f>
        <v>Manager</v>
      </c>
      <c r="I1790" t="str">
        <f>VLOOKUP(Table3[[#This Row],[Employee ID]],Table1[[#All],[Employee ID]:[DepartmentType]],18)</f>
        <v xml:space="preserve">Production       </v>
      </c>
      <c r="K1790" s="2"/>
    </row>
    <row r="1791" spans="1:11">
      <c r="A1791">
        <v>2790</v>
      </c>
      <c r="B1791" t="str">
        <f>VLOOKUP(Table3[[#This Row],[Employee ID]],Table1[[#All],[Employee ID]:[ADEmail]],10)</f>
        <v>angelo.henry@bilearner.com</v>
      </c>
      <c r="C1791" s="2">
        <v>44986</v>
      </c>
      <c r="D1791">
        <v>1</v>
      </c>
      <c r="E1791">
        <v>5</v>
      </c>
      <c r="F1791">
        <v>2</v>
      </c>
      <c r="G1791" t="str">
        <f>VLOOKUP(Table3[[#This Row],[Employee ID]],Table1[[#All],[Employee ID]:[GenderCode]],3)</f>
        <v>Male</v>
      </c>
      <c r="H1791" t="str">
        <f>VLOOKUP(Table3[[#This Row],[Employee ID]],Table1[[#All],[Employee ID]:[JobFunctionDescription]],2)</f>
        <v>Laborer</v>
      </c>
      <c r="I1791" t="str">
        <f>VLOOKUP(Table3[[#This Row],[Employee ID]],Table1[[#All],[Employee ID]:[DepartmentType]],18)</f>
        <v xml:space="preserve">Production       </v>
      </c>
      <c r="K1791" s="2"/>
    </row>
    <row r="1792" spans="1:11">
      <c r="A1792">
        <v>2791</v>
      </c>
      <c r="B1792" t="str">
        <f>VLOOKUP(Table3[[#This Row],[Employee ID]],Table1[[#All],[Employee ID]:[ADEmail]],10)</f>
        <v>joselyn.moss@bilearner.com</v>
      </c>
      <c r="C1792" t="s">
        <v>31100</v>
      </c>
      <c r="D1792">
        <v>1</v>
      </c>
      <c r="E1792">
        <v>3</v>
      </c>
      <c r="F1792">
        <v>1</v>
      </c>
      <c r="G1792" t="str">
        <f>VLOOKUP(Table3[[#This Row],[Employee ID]],Table1[[#All],[Employee ID]:[GenderCode]],3)</f>
        <v>Male</v>
      </c>
      <c r="H1792" t="str">
        <f>VLOOKUP(Table3[[#This Row],[Employee ID]],Table1[[#All],[Employee ID]:[JobFunctionDescription]],2)</f>
        <v>Driller</v>
      </c>
      <c r="I1792" t="str">
        <f>VLOOKUP(Table3[[#This Row],[Employee ID]],Table1[[#All],[Employee ID]:[DepartmentType]],18)</f>
        <v xml:space="preserve">Production       </v>
      </c>
    </row>
    <row r="1793" spans="1:11">
      <c r="A1793">
        <v>2792</v>
      </c>
      <c r="B1793" t="str">
        <f>VLOOKUP(Table3[[#This Row],[Employee ID]],Table1[[#All],[Employee ID]:[ADEmail]],10)</f>
        <v>diamond.mcclain@bilearner.com</v>
      </c>
      <c r="C1793" s="2">
        <v>44813</v>
      </c>
      <c r="D1793">
        <v>3</v>
      </c>
      <c r="E1793">
        <v>4</v>
      </c>
      <c r="F1793">
        <v>4</v>
      </c>
      <c r="G1793" t="str">
        <f>VLOOKUP(Table3[[#This Row],[Employee ID]],Table1[[#All],[Employee ID]:[GenderCode]],3)</f>
        <v>Male</v>
      </c>
      <c r="H1793" t="str">
        <f>VLOOKUP(Table3[[#This Row],[Employee ID]],Table1[[#All],[Employee ID]:[JobFunctionDescription]],2)</f>
        <v>Technician</v>
      </c>
      <c r="I1793" t="str">
        <f>VLOOKUP(Table3[[#This Row],[Employee ID]],Table1[[#All],[Employee ID]:[DepartmentType]],18)</f>
        <v xml:space="preserve">Production       </v>
      </c>
      <c r="K1793" s="2"/>
    </row>
    <row r="1794" spans="1:11">
      <c r="A1794">
        <v>2793</v>
      </c>
      <c r="B1794" t="str">
        <f>VLOOKUP(Table3[[#This Row],[Employee ID]],Table1[[#All],[Employee ID]:[ADEmail]],10)</f>
        <v>eden.dalton@bilearner.com</v>
      </c>
      <c r="C1794" t="s">
        <v>31259</v>
      </c>
      <c r="D1794">
        <v>2</v>
      </c>
      <c r="E1794">
        <v>5</v>
      </c>
      <c r="F1794">
        <v>3</v>
      </c>
      <c r="G1794" t="str">
        <f>VLOOKUP(Table3[[#This Row],[Employee ID]],Table1[[#All],[Employee ID]:[GenderCode]],3)</f>
        <v>Male</v>
      </c>
      <c r="H1794" t="str">
        <f>VLOOKUP(Table3[[#This Row],[Employee ID]],Table1[[#All],[Employee ID]:[JobFunctionDescription]],2)</f>
        <v>Supervisor</v>
      </c>
      <c r="I1794" t="str">
        <f>VLOOKUP(Table3[[#This Row],[Employee ID]],Table1[[#All],[Employee ID]:[DepartmentType]],18)</f>
        <v xml:space="preserve">Production       </v>
      </c>
    </row>
    <row r="1795" spans="1:11">
      <c r="A1795">
        <v>2794</v>
      </c>
      <c r="B1795" t="str">
        <f>VLOOKUP(Table3[[#This Row],[Employee ID]],Table1[[#All],[Employee ID]:[ADEmail]],10)</f>
        <v>emely.parks@bilearner.com</v>
      </c>
      <c r="C1795" s="2">
        <v>44629</v>
      </c>
      <c r="D1795">
        <v>5</v>
      </c>
      <c r="E1795">
        <v>4</v>
      </c>
      <c r="F1795">
        <v>4</v>
      </c>
      <c r="G1795" t="str">
        <f>VLOOKUP(Table3[[#This Row],[Employee ID]],Table1[[#All],[Employee ID]:[GenderCode]],3)</f>
        <v>Male</v>
      </c>
      <c r="H1795" t="str">
        <f>VLOOKUP(Table3[[#This Row],[Employee ID]],Table1[[#All],[Employee ID]:[JobFunctionDescription]],2)</f>
        <v>Laborer</v>
      </c>
      <c r="I1795" t="str">
        <f>VLOOKUP(Table3[[#This Row],[Employee ID]],Table1[[#All],[Employee ID]:[DepartmentType]],18)</f>
        <v xml:space="preserve">Production       </v>
      </c>
      <c r="K1795" s="2"/>
    </row>
    <row r="1796" spans="1:11">
      <c r="A1796">
        <v>2795</v>
      </c>
      <c r="B1796" t="str">
        <f>VLOOKUP(Table3[[#This Row],[Employee ID]],Table1[[#All],[Employee ID]:[ADEmail]],10)</f>
        <v>corinne.hopkins@bilearner.com</v>
      </c>
      <c r="C1796" s="2">
        <v>45083</v>
      </c>
      <c r="D1796">
        <v>5</v>
      </c>
      <c r="E1796">
        <v>1</v>
      </c>
      <c r="F1796">
        <v>1</v>
      </c>
      <c r="G1796" t="str">
        <f>VLOOKUP(Table3[[#This Row],[Employee ID]],Table1[[#All],[Employee ID]:[GenderCode]],3)</f>
        <v>Female</v>
      </c>
      <c r="H1796" t="str">
        <f>VLOOKUP(Table3[[#This Row],[Employee ID]],Table1[[#All],[Employee ID]:[JobFunctionDescription]],2)</f>
        <v>Drafter</v>
      </c>
      <c r="I1796" t="str">
        <f>VLOOKUP(Table3[[#This Row],[Employee ID]],Table1[[#All],[Employee ID]:[DepartmentType]],18)</f>
        <v xml:space="preserve">Production       </v>
      </c>
      <c r="K1796" s="2"/>
    </row>
    <row r="1797" spans="1:11">
      <c r="A1797">
        <v>2796</v>
      </c>
      <c r="B1797" t="str">
        <f>VLOOKUP(Table3[[#This Row],[Employee ID]],Table1[[#All],[Employee ID]:[ADEmail]],10)</f>
        <v>destiny.blake@bilearner.com</v>
      </c>
      <c r="C1797" s="2">
        <v>45054</v>
      </c>
      <c r="D1797">
        <v>2</v>
      </c>
      <c r="E1797">
        <v>4</v>
      </c>
      <c r="F1797">
        <v>2</v>
      </c>
      <c r="G1797" t="str">
        <f>VLOOKUP(Table3[[#This Row],[Employee ID]],Table1[[#All],[Employee ID]:[GenderCode]],3)</f>
        <v>Female</v>
      </c>
      <c r="H1797" t="str">
        <f>VLOOKUP(Table3[[#This Row],[Employee ID]],Table1[[#All],[Employee ID]:[JobFunctionDescription]],2)</f>
        <v>Program Manager</v>
      </c>
      <c r="I1797" t="str">
        <f>VLOOKUP(Table3[[#This Row],[Employee ID]],Table1[[#All],[Employee ID]:[DepartmentType]],18)</f>
        <v xml:space="preserve">Production       </v>
      </c>
      <c r="K1797" s="2"/>
    </row>
    <row r="1798" spans="1:11">
      <c r="A1798">
        <v>2797</v>
      </c>
      <c r="B1798" t="str">
        <f>VLOOKUP(Table3[[#This Row],[Employee ID]],Table1[[#All],[Employee ID]:[ADEmail]],10)</f>
        <v>zaria.kidd@bilearner.com</v>
      </c>
      <c r="C1798" s="2">
        <v>44689</v>
      </c>
      <c r="D1798">
        <v>2</v>
      </c>
      <c r="E1798">
        <v>1</v>
      </c>
      <c r="F1798">
        <v>2</v>
      </c>
      <c r="G1798" t="str">
        <f>VLOOKUP(Table3[[#This Row],[Employee ID]],Table1[[#All],[Employee ID]:[GenderCode]],3)</f>
        <v>Male</v>
      </c>
      <c r="H1798" t="str">
        <f>VLOOKUP(Table3[[#This Row],[Employee ID]],Table1[[#All],[Employee ID]:[JobFunctionDescription]],2)</f>
        <v>Lineman</v>
      </c>
      <c r="I1798" t="str">
        <f>VLOOKUP(Table3[[#This Row],[Employee ID]],Table1[[#All],[Employee ID]:[DepartmentType]],18)</f>
        <v xml:space="preserve">Production       </v>
      </c>
      <c r="K1798" s="2"/>
    </row>
    <row r="1799" spans="1:11">
      <c r="A1799">
        <v>2798</v>
      </c>
      <c r="B1799" t="str">
        <f>VLOOKUP(Table3[[#This Row],[Employee ID]],Table1[[#All],[Employee ID]:[ADEmail]],10)</f>
        <v>adam.ingram@bilearner.com</v>
      </c>
      <c r="C1799" t="s">
        <v>31285</v>
      </c>
      <c r="D1799">
        <v>3</v>
      </c>
      <c r="E1799">
        <v>4</v>
      </c>
      <c r="F1799">
        <v>2</v>
      </c>
      <c r="G1799" t="str">
        <f>VLOOKUP(Table3[[#This Row],[Employee ID]],Table1[[#All],[Employee ID]:[GenderCode]],3)</f>
        <v>Male</v>
      </c>
      <c r="H1799" t="str">
        <f>VLOOKUP(Table3[[#This Row],[Employee ID]],Table1[[#All],[Employee ID]:[JobFunctionDescription]],2)</f>
        <v>Planner</v>
      </c>
      <c r="I1799" t="str">
        <f>VLOOKUP(Table3[[#This Row],[Employee ID]],Table1[[#All],[Employee ID]:[DepartmentType]],18)</f>
        <v xml:space="preserve">Production       </v>
      </c>
    </row>
    <row r="1800" spans="1:11">
      <c r="A1800">
        <v>2799</v>
      </c>
      <c r="B1800" t="str">
        <f>VLOOKUP(Table3[[#This Row],[Employee ID]],Table1[[#All],[Employee ID]:[ADEmail]],10)</f>
        <v>makenna.foster@bilearner.com</v>
      </c>
      <c r="C1800" s="2">
        <v>44928</v>
      </c>
      <c r="D1800">
        <v>2</v>
      </c>
      <c r="E1800">
        <v>1</v>
      </c>
      <c r="F1800">
        <v>1</v>
      </c>
      <c r="G1800" t="str">
        <f>VLOOKUP(Table3[[#This Row],[Employee ID]],Table1[[#All],[Employee ID]:[GenderCode]],3)</f>
        <v>Male</v>
      </c>
      <c r="H1800" t="str">
        <f>VLOOKUP(Table3[[#This Row],[Employee ID]],Table1[[#All],[Employee ID]:[JobFunctionDescription]],2)</f>
        <v>Engineer</v>
      </c>
      <c r="I1800" t="str">
        <f>VLOOKUP(Table3[[#This Row],[Employee ID]],Table1[[#All],[Employee ID]:[DepartmentType]],18)</f>
        <v xml:space="preserve">Production       </v>
      </c>
      <c r="K1800" s="2"/>
    </row>
    <row r="1801" spans="1:11">
      <c r="A1801">
        <v>2800</v>
      </c>
      <c r="B1801" t="str">
        <f>VLOOKUP(Table3[[#This Row],[Employee ID]],Table1[[#All],[Employee ID]:[ADEmail]],10)</f>
        <v>nayeli.keith@bilearner.com</v>
      </c>
      <c r="C1801" t="s">
        <v>31242</v>
      </c>
      <c r="D1801">
        <v>1</v>
      </c>
      <c r="E1801">
        <v>2</v>
      </c>
      <c r="F1801">
        <v>2</v>
      </c>
      <c r="G1801" t="str">
        <f>VLOOKUP(Table3[[#This Row],[Employee ID]],Table1[[#All],[Employee ID]:[GenderCode]],3)</f>
        <v>Male</v>
      </c>
      <c r="H1801" t="str">
        <f>VLOOKUP(Table3[[#This Row],[Employee ID]],Table1[[#All],[Employee ID]:[JobFunctionDescription]],2)</f>
        <v>Foreman</v>
      </c>
      <c r="I1801" t="str">
        <f>VLOOKUP(Table3[[#This Row],[Employee ID]],Table1[[#All],[Employee ID]:[DepartmentType]],18)</f>
        <v xml:space="preserve">Production       </v>
      </c>
    </row>
    <row r="1802" spans="1:11">
      <c r="A1802">
        <v>2801</v>
      </c>
      <c r="B1802" t="str">
        <f>VLOOKUP(Table3[[#This Row],[Employee ID]],Table1[[#All],[Employee ID]:[ADEmail]],10)</f>
        <v>devon.shannon@bilearner.com</v>
      </c>
      <c r="C1802" t="s">
        <v>31239</v>
      </c>
      <c r="D1802">
        <v>1</v>
      </c>
      <c r="E1802">
        <v>3</v>
      </c>
      <c r="F1802">
        <v>4</v>
      </c>
      <c r="G1802" t="str">
        <f>VLOOKUP(Table3[[#This Row],[Employee ID]],Table1[[#All],[Employee ID]:[GenderCode]],3)</f>
        <v>Male</v>
      </c>
      <c r="H1802" t="str">
        <f>VLOOKUP(Table3[[#This Row],[Employee ID]],Table1[[#All],[Employee ID]:[JobFunctionDescription]],2)</f>
        <v>Tower Hand</v>
      </c>
      <c r="I1802" t="str">
        <f>VLOOKUP(Table3[[#This Row],[Employee ID]],Table1[[#All],[Employee ID]:[DepartmentType]],18)</f>
        <v xml:space="preserve">Production       </v>
      </c>
    </row>
    <row r="1803" spans="1:11">
      <c r="A1803">
        <v>2802</v>
      </c>
      <c r="B1803" t="str">
        <f>VLOOKUP(Table3[[#This Row],[Employee ID]],Table1[[#All],[Employee ID]:[ADEmail]],10)</f>
        <v>lucy.harrington@bilearner.com</v>
      </c>
      <c r="C1803" s="2">
        <v>44933</v>
      </c>
      <c r="D1803">
        <v>2</v>
      </c>
      <c r="E1803">
        <v>3</v>
      </c>
      <c r="F1803">
        <v>5</v>
      </c>
      <c r="G1803" t="str">
        <f>VLOOKUP(Table3[[#This Row],[Employee ID]],Table1[[#All],[Employee ID]:[GenderCode]],3)</f>
        <v>Female</v>
      </c>
      <c r="H1803" t="str">
        <f>VLOOKUP(Table3[[#This Row],[Employee ID]],Table1[[#All],[Employee ID]:[JobFunctionDescription]],2)</f>
        <v>Technician</v>
      </c>
      <c r="I1803" t="str">
        <f>VLOOKUP(Table3[[#This Row],[Employee ID]],Table1[[#All],[Employee ID]:[DepartmentType]],18)</f>
        <v xml:space="preserve">Production       </v>
      </c>
      <c r="K1803" s="2"/>
    </row>
    <row r="1804" spans="1:11">
      <c r="A1804">
        <v>2803</v>
      </c>
      <c r="B1804" t="str">
        <f>VLOOKUP(Table3[[#This Row],[Employee ID]],Table1[[#All],[Employee ID]:[ADEmail]],10)</f>
        <v>rebecca.francis@bilearner.com</v>
      </c>
      <c r="C1804" s="2">
        <v>44662</v>
      </c>
      <c r="D1804">
        <v>4</v>
      </c>
      <c r="E1804">
        <v>4</v>
      </c>
      <c r="F1804">
        <v>5</v>
      </c>
      <c r="G1804" t="str">
        <f>VLOOKUP(Table3[[#This Row],[Employee ID]],Table1[[#All],[Employee ID]:[GenderCode]],3)</f>
        <v>Female</v>
      </c>
      <c r="H1804" t="str">
        <f>VLOOKUP(Table3[[#This Row],[Employee ID]],Table1[[#All],[Employee ID]:[JobFunctionDescription]],2)</f>
        <v>Foreman</v>
      </c>
      <c r="I1804" t="str">
        <f>VLOOKUP(Table3[[#This Row],[Employee ID]],Table1[[#All],[Employee ID]:[DepartmentType]],18)</f>
        <v xml:space="preserve">Production       </v>
      </c>
      <c r="K1804" s="2"/>
    </row>
    <row r="1805" spans="1:11">
      <c r="A1805">
        <v>2804</v>
      </c>
      <c r="B1805" t="str">
        <f>VLOOKUP(Table3[[#This Row],[Employee ID]],Table1[[#All],[Employee ID]:[ADEmail]],10)</f>
        <v>salma.frederick@bilearner.com</v>
      </c>
      <c r="C1805" s="2">
        <v>44693</v>
      </c>
      <c r="D1805">
        <v>5</v>
      </c>
      <c r="E1805">
        <v>4</v>
      </c>
      <c r="F1805">
        <v>2</v>
      </c>
      <c r="G1805" t="str">
        <f>VLOOKUP(Table3[[#This Row],[Employee ID]],Table1[[#All],[Employee ID]:[GenderCode]],3)</f>
        <v>Male</v>
      </c>
      <c r="H1805" t="str">
        <f>VLOOKUP(Table3[[#This Row],[Employee ID]],Table1[[#All],[Employee ID]:[JobFunctionDescription]],2)</f>
        <v>Coordinator</v>
      </c>
      <c r="I1805" t="str">
        <f>VLOOKUP(Table3[[#This Row],[Employee ID]],Table1[[#All],[Employee ID]:[DepartmentType]],18)</f>
        <v xml:space="preserve">Production       </v>
      </c>
      <c r="K1805" s="2"/>
    </row>
    <row r="1806" spans="1:11">
      <c r="A1806">
        <v>2805</v>
      </c>
      <c r="B1806" t="str">
        <f>VLOOKUP(Table3[[#This Row],[Employee ID]],Table1[[#All],[Employee ID]:[ADEmail]],10)</f>
        <v>avery.vance@bilearner.com</v>
      </c>
      <c r="C1806" t="s">
        <v>31215</v>
      </c>
      <c r="D1806">
        <v>5</v>
      </c>
      <c r="E1806">
        <v>3</v>
      </c>
      <c r="F1806">
        <v>2</v>
      </c>
      <c r="G1806" t="str">
        <f>VLOOKUP(Table3[[#This Row],[Employee ID]],Table1[[#All],[Employee ID]:[GenderCode]],3)</f>
        <v>Male</v>
      </c>
      <c r="H1806" t="str">
        <f>VLOOKUP(Table3[[#This Row],[Employee ID]],Table1[[#All],[Employee ID]:[JobFunctionDescription]],2)</f>
        <v>Driver</v>
      </c>
      <c r="I1806" t="str">
        <f>VLOOKUP(Table3[[#This Row],[Employee ID]],Table1[[#All],[Employee ID]:[DepartmentType]],18)</f>
        <v xml:space="preserve">Production       </v>
      </c>
    </row>
    <row r="1807" spans="1:11">
      <c r="A1807">
        <v>2806</v>
      </c>
      <c r="B1807" t="str">
        <f>VLOOKUP(Table3[[#This Row],[Employee ID]],Table1[[#All],[Employee ID]:[ADEmail]],10)</f>
        <v>stephany.jenkins@bilearner.com</v>
      </c>
      <c r="C1807" t="s">
        <v>31255</v>
      </c>
      <c r="D1807">
        <v>1</v>
      </c>
      <c r="E1807">
        <v>3</v>
      </c>
      <c r="F1807">
        <v>1</v>
      </c>
      <c r="G1807" t="str">
        <f>VLOOKUP(Table3[[#This Row],[Employee ID]],Table1[[#All],[Employee ID]:[GenderCode]],3)</f>
        <v>Female</v>
      </c>
      <c r="H1807" t="str">
        <f>VLOOKUP(Table3[[#This Row],[Employee ID]],Table1[[#All],[Employee ID]:[JobFunctionDescription]],2)</f>
        <v>Supervisor</v>
      </c>
      <c r="I1807" t="str">
        <f>VLOOKUP(Table3[[#This Row],[Employee ID]],Table1[[#All],[Employee ID]:[DepartmentType]],18)</f>
        <v xml:space="preserve">Production       </v>
      </c>
    </row>
    <row r="1808" spans="1:11">
      <c r="A1808">
        <v>2807</v>
      </c>
      <c r="B1808" t="str">
        <f>VLOOKUP(Table3[[#This Row],[Employee ID]],Table1[[#All],[Employee ID]:[ADEmail]],10)</f>
        <v>brian.kelly@bilearner.com</v>
      </c>
      <c r="C1808" t="s">
        <v>31088</v>
      </c>
      <c r="D1808">
        <v>3</v>
      </c>
      <c r="E1808">
        <v>2</v>
      </c>
      <c r="F1808">
        <v>4</v>
      </c>
      <c r="G1808" t="str">
        <f>VLOOKUP(Table3[[#This Row],[Employee ID]],Table1[[#All],[Employee ID]:[GenderCode]],3)</f>
        <v>Female</v>
      </c>
      <c r="H1808" t="str">
        <f>VLOOKUP(Table3[[#This Row],[Employee ID]],Table1[[#All],[Employee ID]:[JobFunctionDescription]],2)</f>
        <v>Driver</v>
      </c>
      <c r="I1808" t="str">
        <f>VLOOKUP(Table3[[#This Row],[Employee ID]],Table1[[#All],[Employee ID]:[DepartmentType]],18)</f>
        <v xml:space="preserve">Production       </v>
      </c>
    </row>
    <row r="1809" spans="1:11">
      <c r="A1809">
        <v>2808</v>
      </c>
      <c r="B1809" t="str">
        <f>VLOOKUP(Table3[[#This Row],[Employee ID]],Table1[[#All],[Employee ID]:[ADEmail]],10)</f>
        <v>keagan.villa@bilearner.com</v>
      </c>
      <c r="C1809" t="s">
        <v>31177</v>
      </c>
      <c r="D1809">
        <v>5</v>
      </c>
      <c r="E1809">
        <v>2</v>
      </c>
      <c r="F1809">
        <v>4</v>
      </c>
      <c r="G1809" t="str">
        <f>VLOOKUP(Table3[[#This Row],[Employee ID]],Table1[[#All],[Employee ID]:[GenderCode]],3)</f>
        <v>Female</v>
      </c>
      <c r="H1809" t="str">
        <f>VLOOKUP(Table3[[#This Row],[Employee ID]],Table1[[#All],[Employee ID]:[JobFunctionDescription]],2)</f>
        <v>Engineer</v>
      </c>
      <c r="I1809" t="str">
        <f>VLOOKUP(Table3[[#This Row],[Employee ID]],Table1[[#All],[Employee ID]:[DepartmentType]],18)</f>
        <v xml:space="preserve">Production       </v>
      </c>
    </row>
    <row r="1810" spans="1:11">
      <c r="A1810">
        <v>2809</v>
      </c>
      <c r="B1810" t="str">
        <f>VLOOKUP(Table3[[#This Row],[Employee ID]],Table1[[#All],[Employee ID]:[ADEmail]],10)</f>
        <v>kendra.foley@bilearner.com</v>
      </c>
      <c r="C1810" t="s">
        <v>31291</v>
      </c>
      <c r="D1810">
        <v>1</v>
      </c>
      <c r="E1810">
        <v>1</v>
      </c>
      <c r="F1810">
        <v>5</v>
      </c>
      <c r="G1810" t="str">
        <f>VLOOKUP(Table3[[#This Row],[Employee ID]],Table1[[#All],[Employee ID]:[GenderCode]],3)</f>
        <v>Male</v>
      </c>
      <c r="H1810" t="str">
        <f>VLOOKUP(Table3[[#This Row],[Employee ID]],Table1[[#All],[Employee ID]:[JobFunctionDescription]],2)</f>
        <v>Splicer</v>
      </c>
      <c r="I1810" t="str">
        <f>VLOOKUP(Table3[[#This Row],[Employee ID]],Table1[[#All],[Employee ID]:[DepartmentType]],18)</f>
        <v xml:space="preserve">Production       </v>
      </c>
    </row>
    <row r="1811" spans="1:11">
      <c r="A1811">
        <v>2810</v>
      </c>
      <c r="B1811" t="str">
        <f>VLOOKUP(Table3[[#This Row],[Employee ID]],Table1[[#All],[Employee ID]:[ADEmail]],10)</f>
        <v>jabari.stanton@bilearner.com</v>
      </c>
      <c r="C1811" t="s">
        <v>31159</v>
      </c>
      <c r="D1811">
        <v>2</v>
      </c>
      <c r="E1811">
        <v>5</v>
      </c>
      <c r="F1811">
        <v>5</v>
      </c>
      <c r="G1811" t="str">
        <f>VLOOKUP(Table3[[#This Row],[Employee ID]],Table1[[#All],[Employee ID]:[GenderCode]],3)</f>
        <v>Male</v>
      </c>
      <c r="H1811" t="str">
        <f>VLOOKUP(Table3[[#This Row],[Employee ID]],Table1[[#All],[Employee ID]:[JobFunctionDescription]],2)</f>
        <v>Laborer</v>
      </c>
      <c r="I1811" t="str">
        <f>VLOOKUP(Table3[[#This Row],[Employee ID]],Table1[[#All],[Employee ID]:[DepartmentType]],18)</f>
        <v xml:space="preserve">Production       </v>
      </c>
    </row>
    <row r="1812" spans="1:11">
      <c r="A1812">
        <v>2811</v>
      </c>
      <c r="B1812" t="str">
        <f>VLOOKUP(Table3[[#This Row],[Employee ID]],Table1[[#All],[Employee ID]:[ADEmail]],10)</f>
        <v>phoenix.farley@bilearner.com</v>
      </c>
      <c r="C1812" t="s">
        <v>31194</v>
      </c>
      <c r="D1812">
        <v>3</v>
      </c>
      <c r="E1812">
        <v>4</v>
      </c>
      <c r="F1812">
        <v>3</v>
      </c>
      <c r="G1812" t="str">
        <f>VLOOKUP(Table3[[#This Row],[Employee ID]],Table1[[#All],[Employee ID]:[GenderCode]],3)</f>
        <v>Male</v>
      </c>
      <c r="H1812" t="str">
        <f>VLOOKUP(Table3[[#This Row],[Employee ID]],Table1[[#All],[Employee ID]:[JobFunctionDescription]],2)</f>
        <v>Laborer</v>
      </c>
      <c r="I1812" t="str">
        <f>VLOOKUP(Table3[[#This Row],[Employee ID]],Table1[[#All],[Employee ID]:[DepartmentType]],18)</f>
        <v xml:space="preserve">Production       </v>
      </c>
    </row>
    <row r="1813" spans="1:11">
      <c r="A1813">
        <v>2812</v>
      </c>
      <c r="B1813" t="str">
        <f>VLOOKUP(Table3[[#This Row],[Employee ID]],Table1[[#All],[Employee ID]:[ADEmail]],10)</f>
        <v>aurora.bass@bilearner.com</v>
      </c>
      <c r="C1813" t="s">
        <v>31164</v>
      </c>
      <c r="D1813">
        <v>3</v>
      </c>
      <c r="E1813">
        <v>2</v>
      </c>
      <c r="F1813">
        <v>5</v>
      </c>
      <c r="G1813" t="str">
        <f>VLOOKUP(Table3[[#This Row],[Employee ID]],Table1[[#All],[Employee ID]:[GenderCode]],3)</f>
        <v>Male</v>
      </c>
      <c r="H1813" t="str">
        <f>VLOOKUP(Table3[[#This Row],[Employee ID]],Table1[[#All],[Employee ID]:[JobFunctionDescription]],2)</f>
        <v>Manager</v>
      </c>
      <c r="I1813" t="str">
        <f>VLOOKUP(Table3[[#This Row],[Employee ID]],Table1[[#All],[Employee ID]:[DepartmentType]],18)</f>
        <v xml:space="preserve">Production       </v>
      </c>
    </row>
    <row r="1814" spans="1:11">
      <c r="A1814">
        <v>2813</v>
      </c>
      <c r="B1814" t="str">
        <f>VLOOKUP(Table3[[#This Row],[Employee ID]],Table1[[#All],[Employee ID]:[ADEmail]],10)</f>
        <v>enrique.parks@bilearner.com</v>
      </c>
      <c r="C1814" t="s">
        <v>31154</v>
      </c>
      <c r="D1814">
        <v>4</v>
      </c>
      <c r="E1814">
        <v>4</v>
      </c>
      <c r="F1814">
        <v>2</v>
      </c>
      <c r="G1814" t="str">
        <f>VLOOKUP(Table3[[#This Row],[Employee ID]],Table1[[#All],[Employee ID]:[GenderCode]],3)</f>
        <v>Male</v>
      </c>
      <c r="H1814" t="str">
        <f>VLOOKUP(Table3[[#This Row],[Employee ID]],Table1[[#All],[Employee ID]:[JobFunctionDescription]],2)</f>
        <v>Vp</v>
      </c>
      <c r="I1814" t="str">
        <f>VLOOKUP(Table3[[#This Row],[Employee ID]],Table1[[#All],[Employee ID]:[DepartmentType]],18)</f>
        <v xml:space="preserve">Production       </v>
      </c>
    </row>
    <row r="1815" spans="1:11">
      <c r="A1815">
        <v>2814</v>
      </c>
      <c r="B1815" t="str">
        <f>VLOOKUP(Table3[[#This Row],[Employee ID]],Table1[[#All],[Employee ID]:[ADEmail]],10)</f>
        <v>kylie.cox@bilearner.com</v>
      </c>
      <c r="C1815" t="s">
        <v>31159</v>
      </c>
      <c r="D1815">
        <v>4</v>
      </c>
      <c r="E1815">
        <v>1</v>
      </c>
      <c r="F1815">
        <v>1</v>
      </c>
      <c r="G1815" t="str">
        <f>VLOOKUP(Table3[[#This Row],[Employee ID]],Table1[[#All],[Employee ID]:[GenderCode]],3)</f>
        <v>Male</v>
      </c>
      <c r="H1815" t="str">
        <f>VLOOKUP(Table3[[#This Row],[Employee ID]],Table1[[#All],[Employee ID]:[JobFunctionDescription]],2)</f>
        <v>Technician</v>
      </c>
      <c r="I1815" t="str">
        <f>VLOOKUP(Table3[[#This Row],[Employee ID]],Table1[[#All],[Employee ID]:[DepartmentType]],18)</f>
        <v xml:space="preserve">Production       </v>
      </c>
    </row>
    <row r="1816" spans="1:11">
      <c r="A1816">
        <v>2815</v>
      </c>
      <c r="B1816" t="str">
        <f>VLOOKUP(Table3[[#This Row],[Employee ID]],Table1[[#All],[Employee ID]:[ADEmail]],10)</f>
        <v>luke.burke@bilearner.com</v>
      </c>
      <c r="C1816" t="s">
        <v>31232</v>
      </c>
      <c r="D1816">
        <v>2</v>
      </c>
      <c r="E1816">
        <v>5</v>
      </c>
      <c r="F1816">
        <v>3</v>
      </c>
      <c r="G1816" t="str">
        <f>VLOOKUP(Table3[[#This Row],[Employee ID]],Table1[[#All],[Employee ID]:[GenderCode]],3)</f>
        <v>Female</v>
      </c>
      <c r="H1816" t="str">
        <f>VLOOKUP(Table3[[#This Row],[Employee ID]],Table1[[#All],[Employee ID]:[JobFunctionDescription]],2)</f>
        <v>Manager</v>
      </c>
      <c r="I1816" t="str">
        <f>VLOOKUP(Table3[[#This Row],[Employee ID]],Table1[[#All],[Employee ID]:[DepartmentType]],18)</f>
        <v xml:space="preserve">Production       </v>
      </c>
    </row>
    <row r="1817" spans="1:11">
      <c r="A1817">
        <v>2816</v>
      </c>
      <c r="B1817" t="str">
        <f>VLOOKUP(Table3[[#This Row],[Employee ID]],Table1[[#All],[Employee ID]:[ADEmail]],10)</f>
        <v>ricardo.mcdonald@bilearner.com</v>
      </c>
      <c r="C1817" t="s">
        <v>31159</v>
      </c>
      <c r="D1817">
        <v>4</v>
      </c>
      <c r="E1817">
        <v>2</v>
      </c>
      <c r="F1817">
        <v>4</v>
      </c>
      <c r="G1817" t="str">
        <f>VLOOKUP(Table3[[#This Row],[Employee ID]],Table1[[#All],[Employee ID]:[GenderCode]],3)</f>
        <v>Female</v>
      </c>
      <c r="H1817" t="str">
        <f>VLOOKUP(Table3[[#This Row],[Employee ID]],Table1[[#All],[Employee ID]:[JobFunctionDescription]],2)</f>
        <v>Splicer</v>
      </c>
      <c r="I1817" t="str">
        <f>VLOOKUP(Table3[[#This Row],[Employee ID]],Table1[[#All],[Employee ID]:[DepartmentType]],18)</f>
        <v xml:space="preserve">Production       </v>
      </c>
    </row>
    <row r="1818" spans="1:11">
      <c r="A1818">
        <v>2817</v>
      </c>
      <c r="B1818" t="str">
        <f>VLOOKUP(Table3[[#This Row],[Employee ID]],Table1[[#All],[Employee ID]:[ADEmail]],10)</f>
        <v>camila.hodges@bilearner.com</v>
      </c>
      <c r="C1818" s="2">
        <v>44903</v>
      </c>
      <c r="D1818">
        <v>4</v>
      </c>
      <c r="E1818">
        <v>1</v>
      </c>
      <c r="F1818">
        <v>5</v>
      </c>
      <c r="G1818" t="str">
        <f>VLOOKUP(Table3[[#This Row],[Employee ID]],Table1[[#All],[Employee ID]:[GenderCode]],3)</f>
        <v>Male</v>
      </c>
      <c r="H1818" t="str">
        <f>VLOOKUP(Table3[[#This Row],[Employee ID]],Table1[[#All],[Employee ID]:[JobFunctionDescription]],2)</f>
        <v>Laborer</v>
      </c>
      <c r="I1818" t="str">
        <f>VLOOKUP(Table3[[#This Row],[Employee ID]],Table1[[#All],[Employee ID]:[DepartmentType]],18)</f>
        <v xml:space="preserve">Production       </v>
      </c>
      <c r="K1818" s="2"/>
    </row>
    <row r="1819" spans="1:11">
      <c r="A1819">
        <v>2818</v>
      </c>
      <c r="B1819" t="str">
        <f>VLOOKUP(Table3[[#This Row],[Employee ID]],Table1[[#All],[Employee ID]:[ADEmail]],10)</f>
        <v>tripp.sanders@bilearner.com</v>
      </c>
      <c r="C1819" t="s">
        <v>31086</v>
      </c>
      <c r="D1819">
        <v>4</v>
      </c>
      <c r="E1819">
        <v>3</v>
      </c>
      <c r="F1819">
        <v>3</v>
      </c>
      <c r="G1819" t="str">
        <f>VLOOKUP(Table3[[#This Row],[Employee ID]],Table1[[#All],[Employee ID]:[GenderCode]],3)</f>
        <v>Male</v>
      </c>
      <c r="H1819" t="str">
        <f>VLOOKUP(Table3[[#This Row],[Employee ID]],Table1[[#All],[Employee ID]:[JobFunctionDescription]],2)</f>
        <v>Engineer</v>
      </c>
      <c r="I1819" t="str">
        <f>VLOOKUP(Table3[[#This Row],[Employee ID]],Table1[[#All],[Employee ID]:[DepartmentType]],18)</f>
        <v xml:space="preserve">Production       </v>
      </c>
    </row>
    <row r="1820" spans="1:11">
      <c r="A1820">
        <v>2819</v>
      </c>
      <c r="B1820" t="str">
        <f>VLOOKUP(Table3[[#This Row],[Employee ID]],Table1[[#All],[Employee ID]:[ADEmail]],10)</f>
        <v>davin.wade@bilearner.com</v>
      </c>
      <c r="C1820" t="s">
        <v>31225</v>
      </c>
      <c r="D1820">
        <v>2</v>
      </c>
      <c r="E1820">
        <v>3</v>
      </c>
      <c r="F1820">
        <v>4</v>
      </c>
      <c r="G1820" t="str">
        <f>VLOOKUP(Table3[[#This Row],[Employee ID]],Table1[[#All],[Employee ID]:[GenderCode]],3)</f>
        <v>Male</v>
      </c>
      <c r="H1820" t="str">
        <f>VLOOKUP(Table3[[#This Row],[Employee ID]],Table1[[#All],[Employee ID]:[JobFunctionDescription]],2)</f>
        <v>Flagger</v>
      </c>
      <c r="I1820" t="str">
        <f>VLOOKUP(Table3[[#This Row],[Employee ID]],Table1[[#All],[Employee ID]:[DepartmentType]],18)</f>
        <v xml:space="preserve">Production       </v>
      </c>
    </row>
    <row r="1821" spans="1:11">
      <c r="A1821">
        <v>2820</v>
      </c>
      <c r="B1821" t="str">
        <f>VLOOKUP(Table3[[#This Row],[Employee ID]],Table1[[#All],[Employee ID]:[ADEmail]],10)</f>
        <v>pierce.bender@bilearner.com</v>
      </c>
      <c r="C1821" t="s">
        <v>31134</v>
      </c>
      <c r="D1821">
        <v>2</v>
      </c>
      <c r="E1821">
        <v>1</v>
      </c>
      <c r="F1821">
        <v>5</v>
      </c>
      <c r="G1821" t="str">
        <f>VLOOKUP(Table3[[#This Row],[Employee ID]],Table1[[#All],[Employee ID]:[GenderCode]],3)</f>
        <v>Male</v>
      </c>
      <c r="H1821" t="str">
        <f>VLOOKUP(Table3[[#This Row],[Employee ID]],Table1[[#All],[Employee ID]:[JobFunctionDescription]],2)</f>
        <v>Laborer</v>
      </c>
      <c r="I1821" t="str">
        <f>VLOOKUP(Table3[[#This Row],[Employee ID]],Table1[[#All],[Employee ID]:[DepartmentType]],18)</f>
        <v xml:space="preserve">Production       </v>
      </c>
    </row>
    <row r="1822" spans="1:11">
      <c r="A1822">
        <v>2821</v>
      </c>
      <c r="B1822" t="str">
        <f>VLOOKUP(Table3[[#This Row],[Employee ID]],Table1[[#All],[Employee ID]:[ADEmail]],10)</f>
        <v>marin.mosley@bilearner.com</v>
      </c>
      <c r="C1822" s="2">
        <v>45264</v>
      </c>
      <c r="D1822">
        <v>2</v>
      </c>
      <c r="E1822">
        <v>5</v>
      </c>
      <c r="F1822">
        <v>5</v>
      </c>
      <c r="G1822" t="str">
        <f>VLOOKUP(Table3[[#This Row],[Employee ID]],Table1[[#All],[Employee ID]:[GenderCode]],3)</f>
        <v>Male</v>
      </c>
      <c r="H1822" t="str">
        <f>VLOOKUP(Table3[[#This Row],[Employee ID]],Table1[[#All],[Employee ID]:[JobFunctionDescription]],2)</f>
        <v>Technician</v>
      </c>
      <c r="I1822" t="str">
        <f>VLOOKUP(Table3[[#This Row],[Employee ID]],Table1[[#All],[Employee ID]:[DepartmentType]],18)</f>
        <v xml:space="preserve">Production       </v>
      </c>
      <c r="K1822" s="2"/>
    </row>
    <row r="1823" spans="1:11">
      <c r="A1823">
        <v>2822</v>
      </c>
      <c r="B1823" t="str">
        <f>VLOOKUP(Table3[[#This Row],[Employee ID]],Table1[[#All],[Employee ID]:[ADEmail]],10)</f>
        <v>barrett.sosa@bilearner.com</v>
      </c>
      <c r="C1823" t="s">
        <v>31195</v>
      </c>
      <c r="D1823">
        <v>2</v>
      </c>
      <c r="E1823">
        <v>3</v>
      </c>
      <c r="F1823">
        <v>3</v>
      </c>
      <c r="G1823" t="str">
        <f>VLOOKUP(Table3[[#This Row],[Employee ID]],Table1[[#All],[Employee ID]:[GenderCode]],3)</f>
        <v>Female</v>
      </c>
      <c r="H1823" t="str">
        <f>VLOOKUP(Table3[[#This Row],[Employee ID]],Table1[[#All],[Employee ID]:[JobFunctionDescription]],2)</f>
        <v>Lineman</v>
      </c>
      <c r="I1823" t="str">
        <f>VLOOKUP(Table3[[#This Row],[Employee ID]],Table1[[#All],[Employee ID]:[DepartmentType]],18)</f>
        <v xml:space="preserve">Production       </v>
      </c>
    </row>
    <row r="1824" spans="1:11">
      <c r="A1824">
        <v>2823</v>
      </c>
      <c r="B1824" t="str">
        <f>VLOOKUP(Table3[[#This Row],[Employee ID]],Table1[[#All],[Employee ID]:[ADEmail]],10)</f>
        <v>eliezer.briggs@bilearner.com</v>
      </c>
      <c r="C1824" t="s">
        <v>31218</v>
      </c>
      <c r="D1824">
        <v>5</v>
      </c>
      <c r="E1824">
        <v>2</v>
      </c>
      <c r="F1824">
        <v>1</v>
      </c>
      <c r="G1824" t="str">
        <f>VLOOKUP(Table3[[#This Row],[Employee ID]],Table1[[#All],[Employee ID]:[GenderCode]],3)</f>
        <v>Female</v>
      </c>
      <c r="H1824" t="str">
        <f>VLOOKUP(Table3[[#This Row],[Employee ID]],Table1[[#All],[Employee ID]:[JobFunctionDescription]],2)</f>
        <v>Operator</v>
      </c>
      <c r="I1824" t="str">
        <f>VLOOKUP(Table3[[#This Row],[Employee ID]],Table1[[#All],[Employee ID]:[DepartmentType]],18)</f>
        <v xml:space="preserve">Production       </v>
      </c>
    </row>
    <row r="1825" spans="1:11">
      <c r="A1825">
        <v>2824</v>
      </c>
      <c r="B1825" t="str">
        <f>VLOOKUP(Table3[[#This Row],[Employee ID]],Table1[[#All],[Employee ID]:[ADEmail]],10)</f>
        <v>talan.garrett@bilearner.com</v>
      </c>
      <c r="C1825" s="2">
        <v>44813</v>
      </c>
      <c r="D1825">
        <v>1</v>
      </c>
      <c r="E1825">
        <v>4</v>
      </c>
      <c r="F1825">
        <v>1</v>
      </c>
      <c r="G1825" t="str">
        <f>VLOOKUP(Table3[[#This Row],[Employee ID]],Table1[[#All],[Employee ID]:[GenderCode]],3)</f>
        <v>Male</v>
      </c>
      <c r="H1825" t="str">
        <f>VLOOKUP(Table3[[#This Row],[Employee ID]],Table1[[#All],[Employee ID]:[JobFunctionDescription]],2)</f>
        <v>Laborer</v>
      </c>
      <c r="I1825" t="str">
        <f>VLOOKUP(Table3[[#This Row],[Employee ID]],Table1[[#All],[Employee ID]:[DepartmentType]],18)</f>
        <v xml:space="preserve">Production       </v>
      </c>
      <c r="K1825" s="2"/>
    </row>
    <row r="1826" spans="1:11">
      <c r="A1826">
        <v>2825</v>
      </c>
      <c r="B1826" t="str">
        <f>VLOOKUP(Table3[[#This Row],[Employee ID]],Table1[[#All],[Employee ID]:[ADEmail]],10)</f>
        <v>van.griffin@bilearner.com</v>
      </c>
      <c r="C1826" t="s">
        <v>31138</v>
      </c>
      <c r="D1826">
        <v>5</v>
      </c>
      <c r="E1826">
        <v>4</v>
      </c>
      <c r="F1826">
        <v>4</v>
      </c>
      <c r="G1826" t="str">
        <f>VLOOKUP(Table3[[#This Row],[Employee ID]],Table1[[#All],[Employee ID]:[GenderCode]],3)</f>
        <v>Male</v>
      </c>
      <c r="H1826" t="str">
        <f>VLOOKUP(Table3[[#This Row],[Employee ID]],Table1[[#All],[Employee ID]:[JobFunctionDescription]],2)</f>
        <v>Project Manager</v>
      </c>
      <c r="I1826" t="str">
        <f>VLOOKUP(Table3[[#This Row],[Employee ID]],Table1[[#All],[Employee ID]:[DepartmentType]],18)</f>
        <v xml:space="preserve">Production       </v>
      </c>
    </row>
    <row r="1827" spans="1:11">
      <c r="A1827">
        <v>2826</v>
      </c>
      <c r="B1827" t="str">
        <f>VLOOKUP(Table3[[#This Row],[Employee ID]],Table1[[#All],[Employee ID]:[ADEmail]],10)</f>
        <v>roger.kaufman@bilearner.com</v>
      </c>
      <c r="C1827" t="s">
        <v>31298</v>
      </c>
      <c r="D1827">
        <v>4</v>
      </c>
      <c r="E1827">
        <v>3</v>
      </c>
      <c r="F1827">
        <v>4</v>
      </c>
      <c r="G1827" t="str">
        <f>VLOOKUP(Table3[[#This Row],[Employee ID]],Table1[[#All],[Employee ID]:[GenderCode]],3)</f>
        <v>Female</v>
      </c>
      <c r="H1827" t="str">
        <f>VLOOKUP(Table3[[#This Row],[Employee ID]],Table1[[#All],[Employee ID]:[JobFunctionDescription]],2)</f>
        <v>Technician</v>
      </c>
      <c r="I1827" t="str">
        <f>VLOOKUP(Table3[[#This Row],[Employee ID]],Table1[[#All],[Employee ID]:[DepartmentType]],18)</f>
        <v xml:space="preserve">Production       </v>
      </c>
    </row>
    <row r="1828" spans="1:11">
      <c r="A1828">
        <v>2827</v>
      </c>
      <c r="B1828" t="str">
        <f>VLOOKUP(Table3[[#This Row],[Employee ID]],Table1[[#All],[Employee ID]:[ADEmail]],10)</f>
        <v>ignacio.mcintyre@bilearner.com</v>
      </c>
      <c r="C1828" t="s">
        <v>31281</v>
      </c>
      <c r="D1828">
        <v>4</v>
      </c>
      <c r="E1828">
        <v>4</v>
      </c>
      <c r="F1828">
        <v>5</v>
      </c>
      <c r="G1828" t="str">
        <f>VLOOKUP(Table3[[#This Row],[Employee ID]],Table1[[#All],[Employee ID]:[GenderCode]],3)</f>
        <v>Female</v>
      </c>
      <c r="H1828" t="str">
        <f>VLOOKUP(Table3[[#This Row],[Employee ID]],Table1[[#All],[Employee ID]:[JobFunctionDescription]],2)</f>
        <v>Driver</v>
      </c>
      <c r="I1828" t="str">
        <f>VLOOKUP(Table3[[#This Row],[Employee ID]],Table1[[#All],[Employee ID]:[DepartmentType]],18)</f>
        <v xml:space="preserve">Production       </v>
      </c>
    </row>
    <row r="1829" spans="1:11">
      <c r="A1829">
        <v>2828</v>
      </c>
      <c r="B1829" t="str">
        <f>VLOOKUP(Table3[[#This Row],[Employee ID]],Table1[[#All],[Employee ID]:[ADEmail]],10)</f>
        <v>jaydon.lambert@bilearner.com</v>
      </c>
      <c r="C1829" t="s">
        <v>31190</v>
      </c>
      <c r="D1829">
        <v>5</v>
      </c>
      <c r="E1829">
        <v>5</v>
      </c>
      <c r="F1829">
        <v>3</v>
      </c>
      <c r="G1829" t="str">
        <f>VLOOKUP(Table3[[#This Row],[Employee ID]],Table1[[#All],[Employee ID]:[GenderCode]],3)</f>
        <v>Female</v>
      </c>
      <c r="H1829" t="str">
        <f>VLOOKUP(Table3[[#This Row],[Employee ID]],Table1[[#All],[Employee ID]:[JobFunctionDescription]],2)</f>
        <v>Technician</v>
      </c>
      <c r="I1829" t="str">
        <f>VLOOKUP(Table3[[#This Row],[Employee ID]],Table1[[#All],[Employee ID]:[DepartmentType]],18)</f>
        <v xml:space="preserve">Production       </v>
      </c>
    </row>
    <row r="1830" spans="1:11">
      <c r="A1830">
        <v>2829</v>
      </c>
      <c r="B1830" t="str">
        <f>VLOOKUP(Table3[[#This Row],[Employee ID]],Table1[[#All],[Employee ID]:[ADEmail]],10)</f>
        <v>serenity.carlson@bilearner.com</v>
      </c>
      <c r="C1830" s="2">
        <v>45109</v>
      </c>
      <c r="D1830">
        <v>2</v>
      </c>
      <c r="E1830">
        <v>5</v>
      </c>
      <c r="F1830">
        <v>3</v>
      </c>
      <c r="G1830" t="str">
        <f>VLOOKUP(Table3[[#This Row],[Employee ID]],Table1[[#All],[Employee ID]:[GenderCode]],3)</f>
        <v>Male</v>
      </c>
      <c r="H1830" t="str">
        <f>VLOOKUP(Table3[[#This Row],[Employee ID]],Table1[[#All],[Employee ID]:[JobFunctionDescription]],2)</f>
        <v>Director</v>
      </c>
      <c r="I1830" t="str">
        <f>VLOOKUP(Table3[[#This Row],[Employee ID]],Table1[[#All],[Employee ID]:[DepartmentType]],18)</f>
        <v xml:space="preserve">Production       </v>
      </c>
      <c r="K1830" s="2"/>
    </row>
    <row r="1831" spans="1:11">
      <c r="A1831">
        <v>2830</v>
      </c>
      <c r="B1831" t="str">
        <f>VLOOKUP(Table3[[#This Row],[Employee ID]],Table1[[#All],[Employee ID]:[ADEmail]],10)</f>
        <v>leslie.maynard@bilearner.com</v>
      </c>
      <c r="C1831" s="2">
        <v>44816</v>
      </c>
      <c r="D1831">
        <v>1</v>
      </c>
      <c r="E1831">
        <v>2</v>
      </c>
      <c r="F1831">
        <v>2</v>
      </c>
      <c r="G1831" t="str">
        <f>VLOOKUP(Table3[[#This Row],[Employee ID]],Table1[[#All],[Employee ID]:[GenderCode]],3)</f>
        <v>Male</v>
      </c>
      <c r="H1831" t="str">
        <f>VLOOKUP(Table3[[#This Row],[Employee ID]],Table1[[#All],[Employee ID]:[JobFunctionDescription]],2)</f>
        <v>Administrative</v>
      </c>
      <c r="I1831" t="str">
        <f>VLOOKUP(Table3[[#This Row],[Employee ID]],Table1[[#All],[Employee ID]:[DepartmentType]],18)</f>
        <v xml:space="preserve">Production       </v>
      </c>
      <c r="K1831" s="2"/>
    </row>
    <row r="1832" spans="1:11">
      <c r="A1832">
        <v>2831</v>
      </c>
      <c r="B1832" t="str">
        <f>VLOOKUP(Table3[[#This Row],[Employee ID]],Table1[[#All],[Employee ID]:[ADEmail]],10)</f>
        <v>craig.sherman@bilearner.com</v>
      </c>
      <c r="C1832" t="s">
        <v>31159</v>
      </c>
      <c r="D1832">
        <v>5</v>
      </c>
      <c r="E1832">
        <v>1</v>
      </c>
      <c r="F1832">
        <v>4</v>
      </c>
      <c r="G1832" t="str">
        <f>VLOOKUP(Table3[[#This Row],[Employee ID]],Table1[[#All],[Employee ID]:[GenderCode]],3)</f>
        <v>Male</v>
      </c>
      <c r="H1832" t="str">
        <f>VLOOKUP(Table3[[#This Row],[Employee ID]],Table1[[#All],[Employee ID]:[JobFunctionDescription]],2)</f>
        <v>Lineman</v>
      </c>
      <c r="I1832" t="str">
        <f>VLOOKUP(Table3[[#This Row],[Employee ID]],Table1[[#All],[Employee ID]:[DepartmentType]],18)</f>
        <v xml:space="preserve">Production       </v>
      </c>
    </row>
    <row r="1833" spans="1:11">
      <c r="A1833">
        <v>2832</v>
      </c>
      <c r="B1833" t="str">
        <f>VLOOKUP(Table3[[#This Row],[Employee ID]],Table1[[#All],[Employee ID]:[ADEmail]],10)</f>
        <v>lilyana.huffman@bilearner.com</v>
      </c>
      <c r="C1833" t="s">
        <v>31268</v>
      </c>
      <c r="D1833">
        <v>4</v>
      </c>
      <c r="E1833">
        <v>5</v>
      </c>
      <c r="F1833">
        <v>5</v>
      </c>
      <c r="G1833" t="str">
        <f>VLOOKUP(Table3[[#This Row],[Employee ID]],Table1[[#All],[Employee ID]:[GenderCode]],3)</f>
        <v>Male</v>
      </c>
      <c r="H1833" t="str">
        <f>VLOOKUP(Table3[[#This Row],[Employee ID]],Table1[[#All],[Employee ID]:[JobFunctionDescription]],2)</f>
        <v>Laborer</v>
      </c>
      <c r="I1833" t="str">
        <f>VLOOKUP(Table3[[#This Row],[Employee ID]],Table1[[#All],[Employee ID]:[DepartmentType]],18)</f>
        <v xml:space="preserve">Production       </v>
      </c>
    </row>
    <row r="1834" spans="1:11">
      <c r="A1834">
        <v>2833</v>
      </c>
      <c r="B1834" t="str">
        <f>VLOOKUP(Table3[[#This Row],[Employee ID]],Table1[[#All],[Employee ID]:[ADEmail]],10)</f>
        <v>jacey.reeves@bilearner.com</v>
      </c>
      <c r="C1834" s="2">
        <v>44601</v>
      </c>
      <c r="D1834">
        <v>2</v>
      </c>
      <c r="E1834">
        <v>5</v>
      </c>
      <c r="F1834">
        <v>2</v>
      </c>
      <c r="G1834" t="str">
        <f>VLOOKUP(Table3[[#This Row],[Employee ID]],Table1[[#All],[Employee ID]:[GenderCode]],3)</f>
        <v>Male</v>
      </c>
      <c r="H1834" t="str">
        <f>VLOOKUP(Table3[[#This Row],[Employee ID]],Table1[[#All],[Employee ID]:[JobFunctionDescription]],2)</f>
        <v>Laborer</v>
      </c>
      <c r="I1834" t="str">
        <f>VLOOKUP(Table3[[#This Row],[Employee ID]],Table1[[#All],[Employee ID]:[DepartmentType]],18)</f>
        <v xml:space="preserve">Production       </v>
      </c>
      <c r="K1834" s="2"/>
    </row>
    <row r="1835" spans="1:11">
      <c r="A1835">
        <v>2834</v>
      </c>
      <c r="B1835" t="str">
        <f>VLOOKUP(Table3[[#This Row],[Employee ID]],Table1[[#All],[Employee ID]:[ADEmail]],10)</f>
        <v>madyson.silva@bilearner.com</v>
      </c>
      <c r="C1835" t="s">
        <v>31205</v>
      </c>
      <c r="D1835">
        <v>5</v>
      </c>
      <c r="E1835">
        <v>3</v>
      </c>
      <c r="F1835">
        <v>3</v>
      </c>
      <c r="G1835" t="str">
        <f>VLOOKUP(Table3[[#This Row],[Employee ID]],Table1[[#All],[Employee ID]:[GenderCode]],3)</f>
        <v>Female</v>
      </c>
      <c r="H1835" t="str">
        <f>VLOOKUP(Table3[[#This Row],[Employee ID]],Table1[[#All],[Employee ID]:[JobFunctionDescription]],2)</f>
        <v>Technician</v>
      </c>
      <c r="I1835" t="str">
        <f>VLOOKUP(Table3[[#This Row],[Employee ID]],Table1[[#All],[Employee ID]:[DepartmentType]],18)</f>
        <v xml:space="preserve">Production       </v>
      </c>
    </row>
    <row r="1836" spans="1:11">
      <c r="A1836">
        <v>2835</v>
      </c>
      <c r="B1836" t="str">
        <f>VLOOKUP(Table3[[#This Row],[Employee ID]],Table1[[#All],[Employee ID]:[ADEmail]],10)</f>
        <v>liberty.poole@bilearner.com</v>
      </c>
      <c r="C1836" t="s">
        <v>31214</v>
      </c>
      <c r="D1836">
        <v>4</v>
      </c>
      <c r="E1836">
        <v>5</v>
      </c>
      <c r="F1836">
        <v>3</v>
      </c>
      <c r="G1836" t="str">
        <f>VLOOKUP(Table3[[#This Row],[Employee ID]],Table1[[#All],[Employee ID]:[GenderCode]],3)</f>
        <v>Female</v>
      </c>
      <c r="H1836" t="str">
        <f>VLOOKUP(Table3[[#This Row],[Employee ID]],Table1[[#All],[Employee ID]:[JobFunctionDescription]],2)</f>
        <v>Project Manager</v>
      </c>
      <c r="I1836" t="str">
        <f>VLOOKUP(Table3[[#This Row],[Employee ID]],Table1[[#All],[Employee ID]:[DepartmentType]],18)</f>
        <v xml:space="preserve">Production       </v>
      </c>
    </row>
    <row r="1837" spans="1:11">
      <c r="A1837">
        <v>2836</v>
      </c>
      <c r="B1837" t="str">
        <f>VLOOKUP(Table3[[#This Row],[Employee ID]],Table1[[#All],[Employee ID]:[ADEmail]],10)</f>
        <v>antonio.romero@bilearner.com</v>
      </c>
      <c r="C1837" t="s">
        <v>31158</v>
      </c>
      <c r="D1837">
        <v>5</v>
      </c>
      <c r="E1837">
        <v>4</v>
      </c>
      <c r="F1837">
        <v>1</v>
      </c>
      <c r="G1837" t="str">
        <f>VLOOKUP(Table3[[#This Row],[Employee ID]],Table1[[#All],[Employee ID]:[GenderCode]],3)</f>
        <v>Female</v>
      </c>
      <c r="H1837" t="str">
        <f>VLOOKUP(Table3[[#This Row],[Employee ID]],Table1[[#All],[Employee ID]:[JobFunctionDescription]],2)</f>
        <v>Lineman</v>
      </c>
      <c r="I1837" t="str">
        <f>VLOOKUP(Table3[[#This Row],[Employee ID]],Table1[[#All],[Employee ID]:[DepartmentType]],18)</f>
        <v xml:space="preserve">Production       </v>
      </c>
    </row>
    <row r="1838" spans="1:11">
      <c r="A1838">
        <v>2837</v>
      </c>
      <c r="B1838" t="str">
        <f>VLOOKUP(Table3[[#This Row],[Employee ID]],Table1[[#All],[Employee ID]:[ADEmail]],10)</f>
        <v>jaylen.butler@bilearner.com</v>
      </c>
      <c r="C1838" s="2">
        <v>44781</v>
      </c>
      <c r="D1838">
        <v>4</v>
      </c>
      <c r="E1838">
        <v>1</v>
      </c>
      <c r="F1838">
        <v>4</v>
      </c>
      <c r="G1838" t="str">
        <f>VLOOKUP(Table3[[#This Row],[Employee ID]],Table1[[#All],[Employee ID]:[GenderCode]],3)</f>
        <v>Male</v>
      </c>
      <c r="H1838" t="str">
        <f>VLOOKUP(Table3[[#This Row],[Employee ID]],Table1[[#All],[Employee ID]:[JobFunctionDescription]],2)</f>
        <v>Intern</v>
      </c>
      <c r="I1838" t="str">
        <f>VLOOKUP(Table3[[#This Row],[Employee ID]],Table1[[#All],[Employee ID]:[DepartmentType]],18)</f>
        <v xml:space="preserve">Production       </v>
      </c>
      <c r="K1838" s="2"/>
    </row>
    <row r="1839" spans="1:11">
      <c r="A1839">
        <v>2838</v>
      </c>
      <c r="B1839" t="str">
        <f>VLOOKUP(Table3[[#This Row],[Employee ID]],Table1[[#All],[Employee ID]:[ADEmail]],10)</f>
        <v>gloria.marks@bilearner.com</v>
      </c>
      <c r="C1839" s="2">
        <v>44992</v>
      </c>
      <c r="D1839">
        <v>4</v>
      </c>
      <c r="E1839">
        <v>4</v>
      </c>
      <c r="F1839">
        <v>2</v>
      </c>
      <c r="G1839" t="str">
        <f>VLOOKUP(Table3[[#This Row],[Employee ID]],Table1[[#All],[Employee ID]:[GenderCode]],3)</f>
        <v>Male</v>
      </c>
      <c r="H1839" t="str">
        <f>VLOOKUP(Table3[[#This Row],[Employee ID]],Table1[[#All],[Employee ID]:[JobFunctionDescription]],2)</f>
        <v>Director</v>
      </c>
      <c r="I1839" t="str">
        <f>VLOOKUP(Table3[[#This Row],[Employee ID]],Table1[[#All],[Employee ID]:[DepartmentType]],18)</f>
        <v xml:space="preserve">Production       </v>
      </c>
      <c r="K1839" s="2"/>
    </row>
    <row r="1840" spans="1:11">
      <c r="A1840">
        <v>2839</v>
      </c>
      <c r="B1840" t="str">
        <f>VLOOKUP(Table3[[#This Row],[Employee ID]],Table1[[#All],[Employee ID]:[ADEmail]],10)</f>
        <v>jaylee.cunningham@bilearner.com</v>
      </c>
      <c r="C1840" t="s">
        <v>31153</v>
      </c>
      <c r="D1840">
        <v>1</v>
      </c>
      <c r="E1840">
        <v>4</v>
      </c>
      <c r="F1840">
        <v>5</v>
      </c>
      <c r="G1840" t="str">
        <f>VLOOKUP(Table3[[#This Row],[Employee ID]],Table1[[#All],[Employee ID]:[GenderCode]],3)</f>
        <v>Male</v>
      </c>
      <c r="H1840" t="str">
        <f>VLOOKUP(Table3[[#This Row],[Employee ID]],Table1[[#All],[Employee ID]:[JobFunctionDescription]],2)</f>
        <v>Foreman</v>
      </c>
      <c r="I1840" t="str">
        <f>VLOOKUP(Table3[[#This Row],[Employee ID]],Table1[[#All],[Employee ID]:[DepartmentType]],18)</f>
        <v xml:space="preserve">Production       </v>
      </c>
    </row>
    <row r="1841" spans="1:11">
      <c r="A1841">
        <v>2840</v>
      </c>
      <c r="B1841" t="str">
        <f>VLOOKUP(Table3[[#This Row],[Employee ID]],Table1[[#All],[Employee ID]:[ADEmail]],10)</f>
        <v>jordon.wyatt@bilearner.com</v>
      </c>
      <c r="C1841" s="2">
        <v>45112</v>
      </c>
      <c r="D1841">
        <v>3</v>
      </c>
      <c r="E1841">
        <v>2</v>
      </c>
      <c r="F1841">
        <v>3</v>
      </c>
      <c r="G1841" t="str">
        <f>VLOOKUP(Table3[[#This Row],[Employee ID]],Table1[[#All],[Employee ID]:[GenderCode]],3)</f>
        <v>Male</v>
      </c>
      <c r="H1841" t="str">
        <f>VLOOKUP(Table3[[#This Row],[Employee ID]],Table1[[#All],[Employee ID]:[JobFunctionDescription]],2)</f>
        <v>Engineer</v>
      </c>
      <c r="I1841" t="str">
        <f>VLOOKUP(Table3[[#This Row],[Employee ID]],Table1[[#All],[Employee ID]:[DepartmentType]],18)</f>
        <v xml:space="preserve">Production       </v>
      </c>
      <c r="K1841" s="2"/>
    </row>
    <row r="1842" spans="1:11">
      <c r="A1842">
        <v>2841</v>
      </c>
      <c r="B1842" t="str">
        <f>VLOOKUP(Table3[[#This Row],[Employee ID]],Table1[[#All],[Employee ID]:[ADEmail]],10)</f>
        <v>darien.doyle@bilearner.com</v>
      </c>
      <c r="C1842" s="2">
        <v>44844</v>
      </c>
      <c r="D1842">
        <v>2</v>
      </c>
      <c r="E1842">
        <v>2</v>
      </c>
      <c r="F1842">
        <v>2</v>
      </c>
      <c r="G1842" t="str">
        <f>VLOOKUP(Table3[[#This Row],[Employee ID]],Table1[[#All],[Employee ID]:[GenderCode]],3)</f>
        <v>Male</v>
      </c>
      <c r="H1842" t="str">
        <f>VLOOKUP(Table3[[#This Row],[Employee ID]],Table1[[#All],[Employee ID]:[JobFunctionDescription]],2)</f>
        <v>Foreman</v>
      </c>
      <c r="I1842" t="str">
        <f>VLOOKUP(Table3[[#This Row],[Employee ID]],Table1[[#All],[Employee ID]:[DepartmentType]],18)</f>
        <v xml:space="preserve">Production       </v>
      </c>
      <c r="K1842" s="2"/>
    </row>
    <row r="1843" spans="1:11">
      <c r="A1843">
        <v>2842</v>
      </c>
      <c r="B1843" t="str">
        <f>VLOOKUP(Table3[[#This Row],[Employee ID]],Table1[[#All],[Employee ID]:[ADEmail]],10)</f>
        <v>ryan.rollins@bilearner.com</v>
      </c>
      <c r="C1843" s="2">
        <v>44845</v>
      </c>
      <c r="D1843">
        <v>2</v>
      </c>
      <c r="E1843">
        <v>1</v>
      </c>
      <c r="F1843">
        <v>5</v>
      </c>
      <c r="G1843" t="str">
        <f>VLOOKUP(Table3[[#This Row],[Employee ID]],Table1[[#All],[Employee ID]:[GenderCode]],3)</f>
        <v>Female</v>
      </c>
      <c r="H1843" t="str">
        <f>VLOOKUP(Table3[[#This Row],[Employee ID]],Table1[[#All],[Employee ID]:[JobFunctionDescription]],2)</f>
        <v>Laborer</v>
      </c>
      <c r="I1843" t="str">
        <f>VLOOKUP(Table3[[#This Row],[Employee ID]],Table1[[#All],[Employee ID]:[DepartmentType]],18)</f>
        <v xml:space="preserve">Production       </v>
      </c>
      <c r="K1843" s="2"/>
    </row>
    <row r="1844" spans="1:11">
      <c r="A1844">
        <v>2843</v>
      </c>
      <c r="B1844" t="str">
        <f>VLOOKUP(Table3[[#This Row],[Employee ID]],Table1[[#All],[Employee ID]:[ADEmail]],10)</f>
        <v>manuel.haley@bilearner.com</v>
      </c>
      <c r="C1844" s="2">
        <v>44630</v>
      </c>
      <c r="D1844">
        <v>5</v>
      </c>
      <c r="E1844">
        <v>1</v>
      </c>
      <c r="F1844">
        <v>4</v>
      </c>
      <c r="G1844" t="str">
        <f>VLOOKUP(Table3[[#This Row],[Employee ID]],Table1[[#All],[Employee ID]:[GenderCode]],3)</f>
        <v>Male</v>
      </c>
      <c r="H1844" t="str">
        <f>VLOOKUP(Table3[[#This Row],[Employee ID]],Table1[[#All],[Employee ID]:[JobFunctionDescription]],2)</f>
        <v>Technician</v>
      </c>
      <c r="I1844" t="str">
        <f>VLOOKUP(Table3[[#This Row],[Employee ID]],Table1[[#All],[Employee ID]:[DepartmentType]],18)</f>
        <v xml:space="preserve">Production       </v>
      </c>
      <c r="K1844" s="2"/>
    </row>
    <row r="1845" spans="1:11">
      <c r="A1845">
        <v>2844</v>
      </c>
      <c r="B1845" t="str">
        <f>VLOOKUP(Table3[[#This Row],[Employee ID]],Table1[[#All],[Employee ID]:[ADEmail]],10)</f>
        <v>litzy.lloyd@bilearner.com</v>
      </c>
      <c r="C1845" t="s">
        <v>31294</v>
      </c>
      <c r="D1845">
        <v>2</v>
      </c>
      <c r="E1845">
        <v>5</v>
      </c>
      <c r="F1845">
        <v>2</v>
      </c>
      <c r="G1845" t="str">
        <f>VLOOKUP(Table3[[#This Row],[Employee ID]],Table1[[#All],[Employee ID]:[GenderCode]],3)</f>
        <v>Male</v>
      </c>
      <c r="H1845" t="str">
        <f>VLOOKUP(Table3[[#This Row],[Employee ID]],Table1[[#All],[Employee ID]:[JobFunctionDescription]],2)</f>
        <v>Technician</v>
      </c>
      <c r="I1845" t="str">
        <f>VLOOKUP(Table3[[#This Row],[Employee ID]],Table1[[#All],[Employee ID]:[DepartmentType]],18)</f>
        <v xml:space="preserve">Production       </v>
      </c>
    </row>
    <row r="1846" spans="1:11">
      <c r="A1846">
        <v>2845</v>
      </c>
      <c r="B1846" t="str">
        <f>VLOOKUP(Table3[[#This Row],[Employee ID]],Table1[[#All],[Employee ID]:[ADEmail]],10)</f>
        <v>jett.york@bilearner.com</v>
      </c>
      <c r="C1846" t="s">
        <v>31268</v>
      </c>
      <c r="D1846">
        <v>3</v>
      </c>
      <c r="E1846">
        <v>4</v>
      </c>
      <c r="F1846">
        <v>2</v>
      </c>
      <c r="G1846" t="str">
        <f>VLOOKUP(Table3[[#This Row],[Employee ID]],Table1[[#All],[Employee ID]:[GenderCode]],3)</f>
        <v>Female</v>
      </c>
      <c r="H1846" t="str">
        <f>VLOOKUP(Table3[[#This Row],[Employee ID]],Table1[[#All],[Employee ID]:[JobFunctionDescription]],2)</f>
        <v>Foreman</v>
      </c>
      <c r="I1846" t="str">
        <f>VLOOKUP(Table3[[#This Row],[Employee ID]],Table1[[#All],[Employee ID]:[DepartmentType]],18)</f>
        <v xml:space="preserve">Production       </v>
      </c>
    </row>
    <row r="1847" spans="1:11">
      <c r="A1847">
        <v>2846</v>
      </c>
      <c r="B1847" t="str">
        <f>VLOOKUP(Table3[[#This Row],[Employee ID]],Table1[[#All],[Employee ID]:[ADEmail]],10)</f>
        <v>natalia.bush@bilearner.com</v>
      </c>
      <c r="C1847" s="2">
        <v>45050</v>
      </c>
      <c r="D1847">
        <v>1</v>
      </c>
      <c r="E1847">
        <v>1</v>
      </c>
      <c r="F1847">
        <v>4</v>
      </c>
      <c r="G1847" t="str">
        <f>VLOOKUP(Table3[[#This Row],[Employee ID]],Table1[[#All],[Employee ID]:[GenderCode]],3)</f>
        <v>Female</v>
      </c>
      <c r="H1847" t="str">
        <f>VLOOKUP(Table3[[#This Row],[Employee ID]],Table1[[#All],[Employee ID]:[JobFunctionDescription]],2)</f>
        <v>Technician</v>
      </c>
      <c r="I1847" t="str">
        <f>VLOOKUP(Table3[[#This Row],[Employee ID]],Table1[[#All],[Employee ID]:[DepartmentType]],18)</f>
        <v xml:space="preserve">Production       </v>
      </c>
      <c r="K1847" s="2"/>
    </row>
    <row r="1848" spans="1:11">
      <c r="A1848">
        <v>2847</v>
      </c>
      <c r="B1848" t="str">
        <f>VLOOKUP(Table3[[#This Row],[Employee ID]],Table1[[#All],[Employee ID]:[ADEmail]],10)</f>
        <v>mallory.carey@bilearner.com</v>
      </c>
      <c r="C1848" s="2">
        <v>44573</v>
      </c>
      <c r="D1848">
        <v>1</v>
      </c>
      <c r="E1848">
        <v>2</v>
      </c>
      <c r="F1848">
        <v>2</v>
      </c>
      <c r="G1848" t="str">
        <f>VLOOKUP(Table3[[#This Row],[Employee ID]],Table1[[#All],[Employee ID]:[GenderCode]],3)</f>
        <v>Female</v>
      </c>
      <c r="H1848" t="str">
        <f>VLOOKUP(Table3[[#This Row],[Employee ID]],Table1[[#All],[Employee ID]:[JobFunctionDescription]],2)</f>
        <v>Laborer</v>
      </c>
      <c r="I1848" t="str">
        <f>VLOOKUP(Table3[[#This Row],[Employee ID]],Table1[[#All],[Employee ID]:[DepartmentType]],18)</f>
        <v xml:space="preserve">Production       </v>
      </c>
      <c r="K1848" s="2"/>
    </row>
    <row r="1849" spans="1:11">
      <c r="A1849">
        <v>2848</v>
      </c>
      <c r="B1849" t="str">
        <f>VLOOKUP(Table3[[#This Row],[Employee ID]],Table1[[#All],[Employee ID]:[ADEmail]],10)</f>
        <v>pierre.tate@bilearner.com</v>
      </c>
      <c r="C1849" s="2">
        <v>44873</v>
      </c>
      <c r="D1849">
        <v>2</v>
      </c>
      <c r="E1849">
        <v>1</v>
      </c>
      <c r="F1849">
        <v>1</v>
      </c>
      <c r="G1849" t="str">
        <f>VLOOKUP(Table3[[#This Row],[Employee ID]],Table1[[#All],[Employee ID]:[GenderCode]],3)</f>
        <v>Male</v>
      </c>
      <c r="H1849" t="str">
        <f>VLOOKUP(Table3[[#This Row],[Employee ID]],Table1[[#All],[Employee ID]:[JobFunctionDescription]],2)</f>
        <v>Project Manager</v>
      </c>
      <c r="I1849" t="str">
        <f>VLOOKUP(Table3[[#This Row],[Employee ID]],Table1[[#All],[Employee ID]:[DepartmentType]],18)</f>
        <v xml:space="preserve">Production       </v>
      </c>
      <c r="K1849" s="2"/>
    </row>
    <row r="1850" spans="1:11">
      <c r="A1850">
        <v>2849</v>
      </c>
      <c r="B1850" t="str">
        <f>VLOOKUP(Table3[[#This Row],[Employee ID]],Table1[[#All],[Employee ID]:[ADEmail]],10)</f>
        <v>shannon.hurst@bilearner.com</v>
      </c>
      <c r="C1850" s="2">
        <v>45171</v>
      </c>
      <c r="D1850">
        <v>5</v>
      </c>
      <c r="E1850">
        <v>1</v>
      </c>
      <c r="F1850">
        <v>1</v>
      </c>
      <c r="G1850" t="str">
        <f>VLOOKUP(Table3[[#This Row],[Employee ID]],Table1[[#All],[Employee ID]:[GenderCode]],3)</f>
        <v>Male</v>
      </c>
      <c r="H1850" t="str">
        <f>VLOOKUP(Table3[[#This Row],[Employee ID]],Table1[[#All],[Employee ID]:[JobFunctionDescription]],2)</f>
        <v>Technician</v>
      </c>
      <c r="I1850" t="str">
        <f>VLOOKUP(Table3[[#This Row],[Employee ID]],Table1[[#All],[Employee ID]:[DepartmentType]],18)</f>
        <v xml:space="preserve">Production       </v>
      </c>
      <c r="K1850" s="2"/>
    </row>
    <row r="1851" spans="1:11">
      <c r="A1851">
        <v>2850</v>
      </c>
      <c r="B1851" t="str">
        <f>VLOOKUP(Table3[[#This Row],[Employee ID]],Table1[[#All],[Employee ID]:[ADEmail]],10)</f>
        <v>carleigh.schultz@bilearner.com</v>
      </c>
      <c r="C1851" t="s">
        <v>31174</v>
      </c>
      <c r="D1851">
        <v>4</v>
      </c>
      <c r="E1851">
        <v>1</v>
      </c>
      <c r="F1851">
        <v>4</v>
      </c>
      <c r="G1851" t="str">
        <f>VLOOKUP(Table3[[#This Row],[Employee ID]],Table1[[#All],[Employee ID]:[GenderCode]],3)</f>
        <v>Male</v>
      </c>
      <c r="H1851" t="str">
        <f>VLOOKUP(Table3[[#This Row],[Employee ID]],Table1[[#All],[Employee ID]:[JobFunctionDescription]],2)</f>
        <v>Technician</v>
      </c>
      <c r="I1851" t="str">
        <f>VLOOKUP(Table3[[#This Row],[Employee ID]],Table1[[#All],[Employee ID]:[DepartmentType]],18)</f>
        <v xml:space="preserve">Production       </v>
      </c>
    </row>
    <row r="1852" spans="1:11">
      <c r="A1852">
        <v>2851</v>
      </c>
      <c r="B1852" t="str">
        <f>VLOOKUP(Table3[[#This Row],[Employee ID]],Table1[[#All],[Employee ID]:[ADEmail]],10)</f>
        <v>rihanna.briggs@bilearner.com</v>
      </c>
      <c r="C1852" t="s">
        <v>31134</v>
      </c>
      <c r="D1852">
        <v>4</v>
      </c>
      <c r="E1852">
        <v>3</v>
      </c>
      <c r="F1852">
        <v>3</v>
      </c>
      <c r="G1852" t="str">
        <f>VLOOKUP(Table3[[#This Row],[Employee ID]],Table1[[#All],[Employee ID]:[GenderCode]],3)</f>
        <v>Male</v>
      </c>
      <c r="H1852" t="str">
        <f>VLOOKUP(Table3[[#This Row],[Employee ID]],Table1[[#All],[Employee ID]:[JobFunctionDescription]],2)</f>
        <v>Construction Manager</v>
      </c>
      <c r="I1852" t="str">
        <f>VLOOKUP(Table3[[#This Row],[Employee ID]],Table1[[#All],[Employee ID]:[DepartmentType]],18)</f>
        <v xml:space="preserve">Production       </v>
      </c>
    </row>
    <row r="1853" spans="1:11">
      <c r="A1853">
        <v>2852</v>
      </c>
      <c r="B1853" t="str">
        <f>VLOOKUP(Table3[[#This Row],[Employee ID]],Table1[[#All],[Employee ID]:[ADEmail]],10)</f>
        <v>eden.levy@bilearner.com</v>
      </c>
      <c r="C1853" s="2">
        <v>44959</v>
      </c>
      <c r="D1853">
        <v>2</v>
      </c>
      <c r="E1853">
        <v>1</v>
      </c>
      <c r="F1853">
        <v>2</v>
      </c>
      <c r="G1853" t="str">
        <f>VLOOKUP(Table3[[#This Row],[Employee ID]],Table1[[#All],[Employee ID]:[GenderCode]],3)</f>
        <v>Male</v>
      </c>
      <c r="H1853" t="str">
        <f>VLOOKUP(Table3[[#This Row],[Employee ID]],Table1[[#All],[Employee ID]:[JobFunctionDescription]],2)</f>
        <v>Laborer</v>
      </c>
      <c r="I1853" t="str">
        <f>VLOOKUP(Table3[[#This Row],[Employee ID]],Table1[[#All],[Employee ID]:[DepartmentType]],18)</f>
        <v xml:space="preserve">Production       </v>
      </c>
      <c r="K1853" s="2"/>
    </row>
    <row r="1854" spans="1:11">
      <c r="A1854">
        <v>2853</v>
      </c>
      <c r="B1854" t="str">
        <f>VLOOKUP(Table3[[#This Row],[Employee ID]],Table1[[#All],[Employee ID]:[ADEmail]],10)</f>
        <v>nathanial.davis@bilearner.com</v>
      </c>
      <c r="C1854" t="s">
        <v>31241</v>
      </c>
      <c r="D1854">
        <v>5</v>
      </c>
      <c r="E1854">
        <v>1</v>
      </c>
      <c r="F1854">
        <v>1</v>
      </c>
      <c r="G1854" t="str">
        <f>VLOOKUP(Table3[[#This Row],[Employee ID]],Table1[[#All],[Employee ID]:[GenderCode]],3)</f>
        <v>Male</v>
      </c>
      <c r="H1854" t="str">
        <f>VLOOKUP(Table3[[#This Row],[Employee ID]],Table1[[#All],[Employee ID]:[JobFunctionDescription]],2)</f>
        <v>Operator</v>
      </c>
      <c r="I1854" t="str">
        <f>VLOOKUP(Table3[[#This Row],[Employee ID]],Table1[[#All],[Employee ID]:[DepartmentType]],18)</f>
        <v xml:space="preserve">Production       </v>
      </c>
    </row>
    <row r="1855" spans="1:11">
      <c r="A1855">
        <v>2854</v>
      </c>
      <c r="B1855" t="str">
        <f>VLOOKUP(Table3[[#This Row],[Employee ID]],Table1[[#All],[Employee ID]:[ADEmail]],10)</f>
        <v>eileen.beard@bilearner.com</v>
      </c>
      <c r="C1855" s="2">
        <v>45049</v>
      </c>
      <c r="D1855">
        <v>1</v>
      </c>
      <c r="E1855">
        <v>3</v>
      </c>
      <c r="F1855">
        <v>4</v>
      </c>
      <c r="G1855" t="str">
        <f>VLOOKUP(Table3[[#This Row],[Employee ID]],Table1[[#All],[Employee ID]:[GenderCode]],3)</f>
        <v>Female</v>
      </c>
      <c r="H1855" t="str">
        <f>VLOOKUP(Table3[[#This Row],[Employee ID]],Table1[[#All],[Employee ID]:[JobFunctionDescription]],2)</f>
        <v>Executive</v>
      </c>
      <c r="I1855" t="str">
        <f>VLOOKUP(Table3[[#This Row],[Employee ID]],Table1[[#All],[Employee ID]:[DepartmentType]],18)</f>
        <v xml:space="preserve">Production       </v>
      </c>
      <c r="K1855" s="2"/>
    </row>
    <row r="1856" spans="1:11">
      <c r="A1856">
        <v>2855</v>
      </c>
      <c r="B1856" t="str">
        <f>VLOOKUP(Table3[[#This Row],[Employee ID]],Table1[[#All],[Employee ID]:[ADEmail]],10)</f>
        <v>kale.potter@bilearner.com</v>
      </c>
      <c r="C1856" t="s">
        <v>31259</v>
      </c>
      <c r="D1856">
        <v>3</v>
      </c>
      <c r="E1856">
        <v>5</v>
      </c>
      <c r="F1856">
        <v>5</v>
      </c>
      <c r="G1856" t="str">
        <f>VLOOKUP(Table3[[#This Row],[Employee ID]],Table1[[#All],[Employee ID]:[GenderCode]],3)</f>
        <v>Female</v>
      </c>
      <c r="H1856" t="str">
        <f>VLOOKUP(Table3[[#This Row],[Employee ID]],Table1[[#All],[Employee ID]:[JobFunctionDescription]],2)</f>
        <v>Clerk</v>
      </c>
      <c r="I1856" t="str">
        <f>VLOOKUP(Table3[[#This Row],[Employee ID]],Table1[[#All],[Employee ID]:[DepartmentType]],18)</f>
        <v xml:space="preserve">Production       </v>
      </c>
    </row>
    <row r="1857" spans="1:11">
      <c r="A1857">
        <v>2856</v>
      </c>
      <c r="B1857" t="str">
        <f>VLOOKUP(Table3[[#This Row],[Employee ID]],Table1[[#All],[Employee ID]:[ADEmail]],10)</f>
        <v>sage.boyer@bilearner.com</v>
      </c>
      <c r="C1857" t="s">
        <v>31218</v>
      </c>
      <c r="D1857">
        <v>4</v>
      </c>
      <c r="E1857">
        <v>5</v>
      </c>
      <c r="F1857">
        <v>2</v>
      </c>
      <c r="G1857" t="str">
        <f>VLOOKUP(Table3[[#This Row],[Employee ID]],Table1[[#All],[Employee ID]:[GenderCode]],3)</f>
        <v>Female</v>
      </c>
      <c r="H1857" t="str">
        <f>VLOOKUP(Table3[[#This Row],[Employee ID]],Table1[[#All],[Employee ID]:[JobFunctionDescription]],2)</f>
        <v>Director</v>
      </c>
      <c r="I1857" t="str">
        <f>VLOOKUP(Table3[[#This Row],[Employee ID]],Table1[[#All],[Employee ID]:[DepartmentType]],18)</f>
        <v xml:space="preserve">Production       </v>
      </c>
    </row>
    <row r="1858" spans="1:11">
      <c r="A1858">
        <v>2857</v>
      </c>
      <c r="B1858" t="str">
        <f>VLOOKUP(Table3[[#This Row],[Employee ID]],Table1[[#All],[Employee ID]:[ADEmail]],10)</f>
        <v>dane.owens@bilearner.com</v>
      </c>
      <c r="C1858" t="s">
        <v>31160</v>
      </c>
      <c r="D1858">
        <v>5</v>
      </c>
      <c r="E1858">
        <v>2</v>
      </c>
      <c r="F1858">
        <v>5</v>
      </c>
      <c r="G1858" t="str">
        <f>VLOOKUP(Table3[[#This Row],[Employee ID]],Table1[[#All],[Employee ID]:[GenderCode]],3)</f>
        <v>Male</v>
      </c>
      <c r="H1858" t="str">
        <f>VLOOKUP(Table3[[#This Row],[Employee ID]],Table1[[#All],[Employee ID]:[JobFunctionDescription]],2)</f>
        <v>Laborer</v>
      </c>
      <c r="I1858" t="str">
        <f>VLOOKUP(Table3[[#This Row],[Employee ID]],Table1[[#All],[Employee ID]:[DepartmentType]],18)</f>
        <v xml:space="preserve">Production       </v>
      </c>
    </row>
    <row r="1859" spans="1:11">
      <c r="A1859">
        <v>2858</v>
      </c>
      <c r="B1859" t="str">
        <f>VLOOKUP(Table3[[#This Row],[Employee ID]],Table1[[#All],[Employee ID]:[ADEmail]],10)</f>
        <v>colin.simpson@bilearner.com</v>
      </c>
      <c r="C1859" s="2">
        <v>45267</v>
      </c>
      <c r="D1859">
        <v>1</v>
      </c>
      <c r="E1859">
        <v>2</v>
      </c>
      <c r="F1859">
        <v>5</v>
      </c>
      <c r="G1859" t="str">
        <f>VLOOKUP(Table3[[#This Row],[Employee ID]],Table1[[#All],[Employee ID]:[GenderCode]],3)</f>
        <v>Male</v>
      </c>
      <c r="H1859" t="str">
        <f>VLOOKUP(Table3[[#This Row],[Employee ID]],Table1[[#All],[Employee ID]:[JobFunctionDescription]],2)</f>
        <v>Engineer</v>
      </c>
      <c r="I1859" t="str">
        <f>VLOOKUP(Table3[[#This Row],[Employee ID]],Table1[[#All],[Employee ID]:[DepartmentType]],18)</f>
        <v xml:space="preserve">Production       </v>
      </c>
      <c r="K1859" s="2"/>
    </row>
    <row r="1860" spans="1:11">
      <c r="A1860">
        <v>2859</v>
      </c>
      <c r="B1860" t="str">
        <f>VLOOKUP(Table3[[#This Row],[Employee ID]],Table1[[#All],[Employee ID]:[ADEmail]],10)</f>
        <v>rachel.buckley@bilearner.com</v>
      </c>
      <c r="C1860" t="s">
        <v>31191</v>
      </c>
      <c r="D1860">
        <v>1</v>
      </c>
      <c r="E1860">
        <v>3</v>
      </c>
      <c r="F1860">
        <v>3</v>
      </c>
      <c r="G1860" t="str">
        <f>VLOOKUP(Table3[[#This Row],[Employee ID]],Table1[[#All],[Employee ID]:[GenderCode]],3)</f>
        <v>Male</v>
      </c>
      <c r="H1860" t="str">
        <f>VLOOKUP(Table3[[#This Row],[Employee ID]],Table1[[#All],[Employee ID]:[JobFunctionDescription]],2)</f>
        <v>Engineer</v>
      </c>
      <c r="I1860" t="str">
        <f>VLOOKUP(Table3[[#This Row],[Employee ID]],Table1[[#All],[Employee ID]:[DepartmentType]],18)</f>
        <v xml:space="preserve">Production       </v>
      </c>
    </row>
    <row r="1861" spans="1:11">
      <c r="A1861">
        <v>2860</v>
      </c>
      <c r="B1861" t="str">
        <f>VLOOKUP(Table3[[#This Row],[Employee ID]],Table1[[#All],[Employee ID]:[ADEmail]],10)</f>
        <v>maria.cameron@bilearner.com</v>
      </c>
      <c r="C1861" t="s">
        <v>31131</v>
      </c>
      <c r="D1861">
        <v>2</v>
      </c>
      <c r="E1861">
        <v>1</v>
      </c>
      <c r="F1861">
        <v>4</v>
      </c>
      <c r="G1861" t="str">
        <f>VLOOKUP(Table3[[#This Row],[Employee ID]],Table1[[#All],[Employee ID]:[GenderCode]],3)</f>
        <v>Male</v>
      </c>
      <c r="H1861" t="str">
        <f>VLOOKUP(Table3[[#This Row],[Employee ID]],Table1[[#All],[Employee ID]:[JobFunctionDescription]],2)</f>
        <v>Laborer</v>
      </c>
      <c r="I1861" t="str">
        <f>VLOOKUP(Table3[[#This Row],[Employee ID]],Table1[[#All],[Employee ID]:[DepartmentType]],18)</f>
        <v xml:space="preserve">Production       </v>
      </c>
    </row>
    <row r="1862" spans="1:11">
      <c r="A1862">
        <v>2861</v>
      </c>
      <c r="B1862" t="str">
        <f>VLOOKUP(Table3[[#This Row],[Employee ID]],Table1[[#All],[Employee ID]:[ADEmail]],10)</f>
        <v>judith.savage@bilearner.com</v>
      </c>
      <c r="C1862" t="s">
        <v>31248</v>
      </c>
      <c r="D1862">
        <v>2</v>
      </c>
      <c r="E1862">
        <v>4</v>
      </c>
      <c r="F1862">
        <v>5</v>
      </c>
      <c r="G1862" t="str">
        <f>VLOOKUP(Table3[[#This Row],[Employee ID]],Table1[[#All],[Employee ID]:[GenderCode]],3)</f>
        <v>Male</v>
      </c>
      <c r="H1862" t="str">
        <f>VLOOKUP(Table3[[#This Row],[Employee ID]],Table1[[#All],[Employee ID]:[JobFunctionDescription]],2)</f>
        <v>Technician</v>
      </c>
      <c r="I1862" t="str">
        <f>VLOOKUP(Table3[[#This Row],[Employee ID]],Table1[[#All],[Employee ID]:[DepartmentType]],18)</f>
        <v xml:space="preserve">Production       </v>
      </c>
    </row>
    <row r="1863" spans="1:11">
      <c r="A1863">
        <v>2862</v>
      </c>
      <c r="B1863" t="str">
        <f>VLOOKUP(Table3[[#This Row],[Employee ID]],Table1[[#All],[Employee ID]:[ADEmail]],10)</f>
        <v>randall.west@bilearner.com</v>
      </c>
      <c r="C1863" s="2">
        <v>45202</v>
      </c>
      <c r="D1863">
        <v>1</v>
      </c>
      <c r="E1863">
        <v>2</v>
      </c>
      <c r="F1863">
        <v>3</v>
      </c>
      <c r="G1863" t="str">
        <f>VLOOKUP(Table3[[#This Row],[Employee ID]],Table1[[#All],[Employee ID]:[GenderCode]],3)</f>
        <v>Male</v>
      </c>
      <c r="H1863" t="str">
        <f>VLOOKUP(Table3[[#This Row],[Employee ID]],Table1[[#All],[Employee ID]:[JobFunctionDescription]],2)</f>
        <v>Engineer</v>
      </c>
      <c r="I1863" t="str">
        <f>VLOOKUP(Table3[[#This Row],[Employee ID]],Table1[[#All],[Employee ID]:[DepartmentType]],18)</f>
        <v xml:space="preserve">Production       </v>
      </c>
      <c r="K1863" s="2"/>
    </row>
    <row r="1864" spans="1:11">
      <c r="A1864">
        <v>2863</v>
      </c>
      <c r="B1864" t="str">
        <f>VLOOKUP(Table3[[#This Row],[Employee ID]],Table1[[#All],[Employee ID]:[ADEmail]],10)</f>
        <v>caitlin.palmer@bilearner.com</v>
      </c>
      <c r="C1864" t="s">
        <v>31177</v>
      </c>
      <c r="D1864">
        <v>2</v>
      </c>
      <c r="E1864">
        <v>2</v>
      </c>
      <c r="F1864">
        <v>1</v>
      </c>
      <c r="G1864" t="str">
        <f>VLOOKUP(Table3[[#This Row],[Employee ID]],Table1[[#All],[Employee ID]:[GenderCode]],3)</f>
        <v>Male</v>
      </c>
      <c r="H1864" t="str">
        <f>VLOOKUP(Table3[[#This Row],[Employee ID]],Table1[[#All],[Employee ID]:[JobFunctionDescription]],2)</f>
        <v>Coordinator</v>
      </c>
      <c r="I1864" t="str">
        <f>VLOOKUP(Table3[[#This Row],[Employee ID]],Table1[[#All],[Employee ID]:[DepartmentType]],18)</f>
        <v xml:space="preserve">Production       </v>
      </c>
    </row>
    <row r="1865" spans="1:11">
      <c r="A1865">
        <v>2864</v>
      </c>
      <c r="B1865" t="str">
        <f>VLOOKUP(Table3[[#This Row],[Employee ID]],Table1[[#All],[Employee ID]:[ADEmail]],10)</f>
        <v>luke.heath@bilearner.com</v>
      </c>
      <c r="C1865" t="s">
        <v>31206</v>
      </c>
      <c r="D1865">
        <v>1</v>
      </c>
      <c r="E1865">
        <v>3</v>
      </c>
      <c r="F1865">
        <v>4</v>
      </c>
      <c r="G1865" t="str">
        <f>VLOOKUP(Table3[[#This Row],[Employee ID]],Table1[[#All],[Employee ID]:[GenderCode]],3)</f>
        <v>Male</v>
      </c>
      <c r="H1865" t="str">
        <f>VLOOKUP(Table3[[#This Row],[Employee ID]],Table1[[#All],[Employee ID]:[JobFunctionDescription]],2)</f>
        <v>Technician</v>
      </c>
      <c r="I1865" t="str">
        <f>VLOOKUP(Table3[[#This Row],[Employee ID]],Table1[[#All],[Employee ID]:[DepartmentType]],18)</f>
        <v xml:space="preserve">Production       </v>
      </c>
    </row>
    <row r="1866" spans="1:11">
      <c r="A1866">
        <v>2865</v>
      </c>
      <c r="B1866" t="str">
        <f>VLOOKUP(Table3[[#This Row],[Employee ID]],Table1[[#All],[Employee ID]:[ADEmail]],10)</f>
        <v>esperanza.horne@bilearner.com</v>
      </c>
      <c r="C1866" t="s">
        <v>31153</v>
      </c>
      <c r="D1866">
        <v>2</v>
      </c>
      <c r="E1866">
        <v>2</v>
      </c>
      <c r="F1866">
        <v>3</v>
      </c>
      <c r="G1866" t="str">
        <f>VLOOKUP(Table3[[#This Row],[Employee ID]],Table1[[#All],[Employee ID]:[GenderCode]],3)</f>
        <v>Female</v>
      </c>
      <c r="H1866" t="str">
        <f>VLOOKUP(Table3[[#This Row],[Employee ID]],Table1[[#All],[Employee ID]:[JobFunctionDescription]],2)</f>
        <v>Foreman</v>
      </c>
      <c r="I1866" t="str">
        <f>VLOOKUP(Table3[[#This Row],[Employee ID]],Table1[[#All],[Employee ID]:[DepartmentType]],18)</f>
        <v xml:space="preserve">Production       </v>
      </c>
    </row>
    <row r="1867" spans="1:11">
      <c r="A1867">
        <v>2866</v>
      </c>
      <c r="B1867" t="str">
        <f>VLOOKUP(Table3[[#This Row],[Employee ID]],Table1[[#All],[Employee ID]:[ADEmail]],10)</f>
        <v>jadon.mata@bilearner.com</v>
      </c>
      <c r="C1867" s="2">
        <v>45176</v>
      </c>
      <c r="D1867">
        <v>3</v>
      </c>
      <c r="E1867">
        <v>3</v>
      </c>
      <c r="F1867">
        <v>2</v>
      </c>
      <c r="G1867" t="str">
        <f>VLOOKUP(Table3[[#This Row],[Employee ID]],Table1[[#All],[Employee ID]:[GenderCode]],3)</f>
        <v>Female</v>
      </c>
      <c r="H1867" t="str">
        <f>VLOOKUP(Table3[[#This Row],[Employee ID]],Table1[[#All],[Employee ID]:[JobFunctionDescription]],2)</f>
        <v>Driller</v>
      </c>
      <c r="I1867" t="str">
        <f>VLOOKUP(Table3[[#This Row],[Employee ID]],Table1[[#All],[Employee ID]:[DepartmentType]],18)</f>
        <v xml:space="preserve">Production       </v>
      </c>
      <c r="K1867" s="2"/>
    </row>
    <row r="1868" spans="1:11">
      <c r="A1868">
        <v>2867</v>
      </c>
      <c r="B1868" t="str">
        <f>VLOOKUP(Table3[[#This Row],[Employee ID]],Table1[[#All],[Employee ID]:[ADEmail]],10)</f>
        <v>gillian.hawkins@bilearner.com</v>
      </c>
      <c r="C1868" s="2">
        <v>45110</v>
      </c>
      <c r="D1868">
        <v>3</v>
      </c>
      <c r="E1868">
        <v>1</v>
      </c>
      <c r="F1868">
        <v>3</v>
      </c>
      <c r="G1868" t="str">
        <f>VLOOKUP(Table3[[#This Row],[Employee ID]],Table1[[#All],[Employee ID]:[GenderCode]],3)</f>
        <v>Female</v>
      </c>
      <c r="H1868" t="str">
        <f>VLOOKUP(Table3[[#This Row],[Employee ID]],Table1[[#All],[Employee ID]:[JobFunctionDescription]],2)</f>
        <v>Manager</v>
      </c>
      <c r="I1868" t="str">
        <f>VLOOKUP(Table3[[#This Row],[Employee ID]],Table1[[#All],[Employee ID]:[DepartmentType]],18)</f>
        <v xml:space="preserve">Production       </v>
      </c>
      <c r="K1868" s="2"/>
    </row>
    <row r="1869" spans="1:11">
      <c r="A1869">
        <v>2868</v>
      </c>
      <c r="B1869" t="str">
        <f>VLOOKUP(Table3[[#This Row],[Employee ID]],Table1[[#All],[Employee ID]:[ADEmail]],10)</f>
        <v>lisa.griffin@bilearner.com</v>
      </c>
      <c r="C1869" t="s">
        <v>31291</v>
      </c>
      <c r="D1869">
        <v>3</v>
      </c>
      <c r="E1869">
        <v>4</v>
      </c>
      <c r="F1869">
        <v>1</v>
      </c>
      <c r="G1869" t="str">
        <f>VLOOKUP(Table3[[#This Row],[Employee ID]],Table1[[#All],[Employee ID]:[GenderCode]],3)</f>
        <v>Male</v>
      </c>
      <c r="H1869" t="str">
        <f>VLOOKUP(Table3[[#This Row],[Employee ID]],Table1[[#All],[Employee ID]:[JobFunctionDescription]],2)</f>
        <v>Vp</v>
      </c>
      <c r="I1869" t="str">
        <f>VLOOKUP(Table3[[#This Row],[Employee ID]],Table1[[#All],[Employee ID]:[DepartmentType]],18)</f>
        <v xml:space="preserve">Production       </v>
      </c>
    </row>
    <row r="1870" spans="1:11">
      <c r="A1870">
        <v>2869</v>
      </c>
      <c r="B1870" t="str">
        <f>VLOOKUP(Table3[[#This Row],[Employee ID]],Table1[[#All],[Employee ID]:[ADEmail]],10)</f>
        <v>nelson.carpenter@bilearner.com</v>
      </c>
      <c r="C1870" t="s">
        <v>31282</v>
      </c>
      <c r="D1870">
        <v>2</v>
      </c>
      <c r="E1870">
        <v>5</v>
      </c>
      <c r="F1870">
        <v>4</v>
      </c>
      <c r="G1870" t="str">
        <f>VLOOKUP(Table3[[#This Row],[Employee ID]],Table1[[#All],[Employee ID]:[GenderCode]],3)</f>
        <v>Male</v>
      </c>
      <c r="H1870" t="str">
        <f>VLOOKUP(Table3[[#This Row],[Employee ID]],Table1[[#All],[Employee ID]:[JobFunctionDescription]],2)</f>
        <v>Lineman</v>
      </c>
      <c r="I1870" t="str">
        <f>VLOOKUP(Table3[[#This Row],[Employee ID]],Table1[[#All],[Employee ID]:[DepartmentType]],18)</f>
        <v xml:space="preserve">Production       </v>
      </c>
    </row>
    <row r="1871" spans="1:11">
      <c r="A1871">
        <v>2870</v>
      </c>
      <c r="B1871" t="str">
        <f>VLOOKUP(Table3[[#This Row],[Employee ID]],Table1[[#All],[Employee ID]:[ADEmail]],10)</f>
        <v>sanai.sweeney@bilearner.com</v>
      </c>
      <c r="C1871" t="s">
        <v>31237</v>
      </c>
      <c r="D1871">
        <v>5</v>
      </c>
      <c r="E1871">
        <v>3</v>
      </c>
      <c r="F1871">
        <v>2</v>
      </c>
      <c r="G1871" t="str">
        <f>VLOOKUP(Table3[[#This Row],[Employee ID]],Table1[[#All],[Employee ID]:[GenderCode]],3)</f>
        <v>Male</v>
      </c>
      <c r="H1871" t="str">
        <f>VLOOKUP(Table3[[#This Row],[Employee ID]],Table1[[#All],[Employee ID]:[JobFunctionDescription]],2)</f>
        <v>Vp</v>
      </c>
      <c r="I1871" t="str">
        <f>VLOOKUP(Table3[[#This Row],[Employee ID]],Table1[[#All],[Employee ID]:[DepartmentType]],18)</f>
        <v xml:space="preserve">Production       </v>
      </c>
    </row>
    <row r="1872" spans="1:11">
      <c r="A1872">
        <v>2871</v>
      </c>
      <c r="B1872" t="str">
        <f>VLOOKUP(Table3[[#This Row],[Employee ID]],Table1[[#All],[Employee ID]:[ADEmail]],10)</f>
        <v>tania.taylor@bilearner.com</v>
      </c>
      <c r="C1872" t="s">
        <v>31192</v>
      </c>
      <c r="D1872">
        <v>2</v>
      </c>
      <c r="E1872">
        <v>5</v>
      </c>
      <c r="F1872">
        <v>2</v>
      </c>
      <c r="G1872" t="str">
        <f>VLOOKUP(Table3[[#This Row],[Employee ID]],Table1[[#All],[Employee ID]:[GenderCode]],3)</f>
        <v>Male</v>
      </c>
      <c r="H1872" t="str">
        <f>VLOOKUP(Table3[[#This Row],[Employee ID]],Table1[[#All],[Employee ID]:[JobFunctionDescription]],2)</f>
        <v>Project Manager</v>
      </c>
      <c r="I1872" t="str">
        <f>VLOOKUP(Table3[[#This Row],[Employee ID]],Table1[[#All],[Employee ID]:[DepartmentType]],18)</f>
        <v xml:space="preserve">Production       </v>
      </c>
    </row>
    <row r="1873" spans="1:11">
      <c r="A1873">
        <v>2872</v>
      </c>
      <c r="B1873" t="str">
        <f>VLOOKUP(Table3[[#This Row],[Employee ID]],Table1[[#All],[Employee ID]:[ADEmail]],10)</f>
        <v>greta.horne@bilearner.com</v>
      </c>
      <c r="C1873" s="2">
        <v>45144</v>
      </c>
      <c r="D1873">
        <v>3</v>
      </c>
      <c r="E1873">
        <v>5</v>
      </c>
      <c r="F1873">
        <v>1</v>
      </c>
      <c r="G1873" t="str">
        <f>VLOOKUP(Table3[[#This Row],[Employee ID]],Table1[[#All],[Employee ID]:[GenderCode]],3)</f>
        <v>Male</v>
      </c>
      <c r="H1873" t="str">
        <f>VLOOKUP(Table3[[#This Row],[Employee ID]],Table1[[#All],[Employee ID]:[JobFunctionDescription]],2)</f>
        <v>Operator</v>
      </c>
      <c r="I1873" t="str">
        <f>VLOOKUP(Table3[[#This Row],[Employee ID]],Table1[[#All],[Employee ID]:[DepartmentType]],18)</f>
        <v xml:space="preserve">Production       </v>
      </c>
      <c r="K1873" s="2"/>
    </row>
    <row r="1874" spans="1:11">
      <c r="A1874">
        <v>2873</v>
      </c>
      <c r="B1874" t="str">
        <f>VLOOKUP(Table3[[#This Row],[Employee ID]],Table1[[#All],[Employee ID]:[ADEmail]],10)</f>
        <v>jordyn.snyder@bilearner.com</v>
      </c>
      <c r="C1874" t="s">
        <v>31289</v>
      </c>
      <c r="D1874">
        <v>4</v>
      </c>
      <c r="E1874">
        <v>2</v>
      </c>
      <c r="F1874">
        <v>3</v>
      </c>
      <c r="G1874" t="str">
        <f>VLOOKUP(Table3[[#This Row],[Employee ID]],Table1[[#All],[Employee ID]:[GenderCode]],3)</f>
        <v>Male</v>
      </c>
      <c r="H1874" t="str">
        <f>VLOOKUP(Table3[[#This Row],[Employee ID]],Table1[[#All],[Employee ID]:[JobFunctionDescription]],2)</f>
        <v>Supervisor</v>
      </c>
      <c r="I1874" t="str">
        <f>VLOOKUP(Table3[[#This Row],[Employee ID]],Table1[[#All],[Employee ID]:[DepartmentType]],18)</f>
        <v xml:space="preserve">Production       </v>
      </c>
    </row>
    <row r="1875" spans="1:11">
      <c r="A1875">
        <v>2874</v>
      </c>
      <c r="B1875" t="str">
        <f>VLOOKUP(Table3[[#This Row],[Employee ID]],Table1[[#All],[Employee ID]:[ADEmail]],10)</f>
        <v>alex.collins@bilearner.com</v>
      </c>
      <c r="C1875" t="s">
        <v>31118</v>
      </c>
      <c r="D1875">
        <v>3</v>
      </c>
      <c r="E1875">
        <v>5</v>
      </c>
      <c r="F1875">
        <v>1</v>
      </c>
      <c r="G1875" t="str">
        <f>VLOOKUP(Table3[[#This Row],[Employee ID]],Table1[[#All],[Employee ID]:[GenderCode]],3)</f>
        <v>Male</v>
      </c>
      <c r="H1875" t="str">
        <f>VLOOKUP(Table3[[#This Row],[Employee ID]],Table1[[#All],[Employee ID]:[JobFunctionDescription]],2)</f>
        <v>Engineer</v>
      </c>
      <c r="I1875" t="str">
        <f>VLOOKUP(Table3[[#This Row],[Employee ID]],Table1[[#All],[Employee ID]:[DepartmentType]],18)</f>
        <v xml:space="preserve">Production       </v>
      </c>
    </row>
    <row r="1876" spans="1:11">
      <c r="A1876">
        <v>2875</v>
      </c>
      <c r="B1876" t="str">
        <f>VLOOKUP(Table3[[#This Row],[Employee ID]],Table1[[#All],[Employee ID]:[ADEmail]],10)</f>
        <v>harley.walker@bilearner.com</v>
      </c>
      <c r="C1876" s="2">
        <v>45266</v>
      </c>
      <c r="D1876">
        <v>3</v>
      </c>
      <c r="E1876">
        <v>5</v>
      </c>
      <c r="F1876">
        <v>4</v>
      </c>
      <c r="G1876" t="str">
        <f>VLOOKUP(Table3[[#This Row],[Employee ID]],Table1[[#All],[Employee ID]:[GenderCode]],3)</f>
        <v>Female</v>
      </c>
      <c r="H1876" t="str">
        <f>VLOOKUP(Table3[[#This Row],[Employee ID]],Table1[[#All],[Employee ID]:[JobFunctionDescription]],2)</f>
        <v>Administrative</v>
      </c>
      <c r="I1876" t="str">
        <f>VLOOKUP(Table3[[#This Row],[Employee ID]],Table1[[#All],[Employee ID]:[DepartmentType]],18)</f>
        <v xml:space="preserve">Production       </v>
      </c>
      <c r="K1876" s="2"/>
    </row>
    <row r="1877" spans="1:11">
      <c r="A1877">
        <v>2876</v>
      </c>
      <c r="B1877" t="str">
        <f>VLOOKUP(Table3[[#This Row],[Employee ID]],Table1[[#All],[Employee ID]:[ADEmail]],10)</f>
        <v>luka.novak@bilearner.com</v>
      </c>
      <c r="C1877" t="s">
        <v>31129</v>
      </c>
      <c r="D1877">
        <v>3</v>
      </c>
      <c r="E1877">
        <v>3</v>
      </c>
      <c r="F1877">
        <v>2</v>
      </c>
      <c r="G1877" t="str">
        <f>VLOOKUP(Table3[[#This Row],[Employee ID]],Table1[[#All],[Employee ID]:[GenderCode]],3)</f>
        <v>Female</v>
      </c>
      <c r="H1877" t="str">
        <f>VLOOKUP(Table3[[#This Row],[Employee ID]],Table1[[#All],[Employee ID]:[JobFunctionDescription]],2)</f>
        <v>Warehouse Technician</v>
      </c>
      <c r="I1877" t="str">
        <f>VLOOKUP(Table3[[#This Row],[Employee ID]],Table1[[#All],[Employee ID]:[DepartmentType]],18)</f>
        <v xml:space="preserve">Production       </v>
      </c>
    </row>
    <row r="1878" spans="1:11">
      <c r="A1878">
        <v>2877</v>
      </c>
      <c r="B1878" t="str">
        <f>VLOOKUP(Table3[[#This Row],[Employee ID]],Table1[[#All],[Employee ID]:[ADEmail]],10)</f>
        <v>skylar.riggs@bilearner.com</v>
      </c>
      <c r="C1878" s="2">
        <v>44960</v>
      </c>
      <c r="D1878">
        <v>2</v>
      </c>
      <c r="E1878">
        <v>4</v>
      </c>
      <c r="F1878">
        <v>1</v>
      </c>
      <c r="G1878" t="str">
        <f>VLOOKUP(Table3[[#This Row],[Employee ID]],Table1[[#All],[Employee ID]:[GenderCode]],3)</f>
        <v>Female</v>
      </c>
      <c r="H1878" t="str">
        <f>VLOOKUP(Table3[[#This Row],[Employee ID]],Table1[[#All],[Employee ID]:[JobFunctionDescription]],2)</f>
        <v>Manager</v>
      </c>
      <c r="I1878" t="str">
        <f>VLOOKUP(Table3[[#This Row],[Employee ID]],Table1[[#All],[Employee ID]:[DepartmentType]],18)</f>
        <v xml:space="preserve">Production       </v>
      </c>
      <c r="K1878" s="2"/>
    </row>
    <row r="1879" spans="1:11">
      <c r="A1879">
        <v>2878</v>
      </c>
      <c r="B1879" t="str">
        <f>VLOOKUP(Table3[[#This Row],[Employee ID]],Table1[[#All],[Employee ID]:[ADEmail]],10)</f>
        <v>shania.barrera@bilearner.com</v>
      </c>
      <c r="C1879" s="2">
        <v>44816</v>
      </c>
      <c r="D1879">
        <v>2</v>
      </c>
      <c r="E1879">
        <v>3</v>
      </c>
      <c r="F1879">
        <v>3</v>
      </c>
      <c r="G1879" t="str">
        <f>VLOOKUP(Table3[[#This Row],[Employee ID]],Table1[[#All],[Employee ID]:[GenderCode]],3)</f>
        <v>Male</v>
      </c>
      <c r="H1879" t="str">
        <f>VLOOKUP(Table3[[#This Row],[Employee ID]],Table1[[#All],[Employee ID]:[JobFunctionDescription]],2)</f>
        <v>Contracts</v>
      </c>
      <c r="I1879" t="str">
        <f>VLOOKUP(Table3[[#This Row],[Employee ID]],Table1[[#All],[Employee ID]:[DepartmentType]],18)</f>
        <v xml:space="preserve">Production       </v>
      </c>
      <c r="K1879" s="2"/>
    </row>
    <row r="1880" spans="1:11">
      <c r="A1880">
        <v>2879</v>
      </c>
      <c r="B1880" t="str">
        <f>VLOOKUP(Table3[[#This Row],[Employee ID]],Table1[[#All],[Employee ID]:[ADEmail]],10)</f>
        <v>trystan.fernandez@bilearner.com</v>
      </c>
      <c r="C1880" s="2">
        <v>45108</v>
      </c>
      <c r="D1880">
        <v>1</v>
      </c>
      <c r="E1880">
        <v>5</v>
      </c>
      <c r="F1880">
        <v>2</v>
      </c>
      <c r="G1880" t="str">
        <f>VLOOKUP(Table3[[#This Row],[Employee ID]],Table1[[#All],[Employee ID]:[GenderCode]],3)</f>
        <v>Male</v>
      </c>
      <c r="H1880" t="str">
        <f>VLOOKUP(Table3[[#This Row],[Employee ID]],Table1[[#All],[Employee ID]:[JobFunctionDescription]],2)</f>
        <v>Vp</v>
      </c>
      <c r="I1880" t="str">
        <f>VLOOKUP(Table3[[#This Row],[Employee ID]],Table1[[#All],[Employee ID]:[DepartmentType]],18)</f>
        <v xml:space="preserve">Production       </v>
      </c>
      <c r="K1880" s="2"/>
    </row>
    <row r="1881" spans="1:11">
      <c r="A1881">
        <v>2880</v>
      </c>
      <c r="B1881" t="str">
        <f>VLOOKUP(Table3[[#This Row],[Employee ID]],Table1[[#All],[Employee ID]:[ADEmail]],10)</f>
        <v>aimee.berg@bilearner.com</v>
      </c>
      <c r="C1881" t="s">
        <v>31088</v>
      </c>
      <c r="D1881">
        <v>1</v>
      </c>
      <c r="E1881">
        <v>1</v>
      </c>
      <c r="F1881">
        <v>2</v>
      </c>
      <c r="G1881" t="str">
        <f>VLOOKUP(Table3[[#This Row],[Employee ID]],Table1[[#All],[Employee ID]:[GenderCode]],3)</f>
        <v>Female</v>
      </c>
      <c r="H1881" t="str">
        <f>VLOOKUP(Table3[[#This Row],[Employee ID]],Table1[[#All],[Employee ID]:[JobFunctionDescription]],2)</f>
        <v>Safety Manager</v>
      </c>
      <c r="I1881" t="str">
        <f>VLOOKUP(Table3[[#This Row],[Employee ID]],Table1[[#All],[Employee ID]:[DepartmentType]],18)</f>
        <v xml:space="preserve">Production       </v>
      </c>
    </row>
    <row r="1882" spans="1:11">
      <c r="A1882">
        <v>2881</v>
      </c>
      <c r="B1882" t="str">
        <f>VLOOKUP(Table3[[#This Row],[Employee ID]],Table1[[#All],[Employee ID]:[ADEmail]],10)</f>
        <v>kyson.scott@bilearner.com</v>
      </c>
      <c r="C1882" t="s">
        <v>31209</v>
      </c>
      <c r="D1882">
        <v>5</v>
      </c>
      <c r="E1882">
        <v>4</v>
      </c>
      <c r="F1882">
        <v>1</v>
      </c>
      <c r="G1882" t="str">
        <f>VLOOKUP(Table3[[#This Row],[Employee ID]],Table1[[#All],[Employee ID]:[GenderCode]],3)</f>
        <v>Male</v>
      </c>
      <c r="H1882" t="str">
        <f>VLOOKUP(Table3[[#This Row],[Employee ID]],Table1[[#All],[Employee ID]:[JobFunctionDescription]],2)</f>
        <v>Laborer</v>
      </c>
      <c r="I1882" t="str">
        <f>VLOOKUP(Table3[[#This Row],[Employee ID]],Table1[[#All],[Employee ID]:[DepartmentType]],18)</f>
        <v xml:space="preserve">Production       </v>
      </c>
    </row>
    <row r="1883" spans="1:11">
      <c r="A1883">
        <v>2882</v>
      </c>
      <c r="B1883" t="str">
        <f>VLOOKUP(Table3[[#This Row],[Employee ID]],Table1[[#All],[Employee ID]:[ADEmail]],10)</f>
        <v>lamar.kirk@bilearner.com</v>
      </c>
      <c r="C1883" s="2">
        <v>45200</v>
      </c>
      <c r="D1883">
        <v>3</v>
      </c>
      <c r="E1883">
        <v>2</v>
      </c>
      <c r="F1883">
        <v>5</v>
      </c>
      <c r="G1883" t="str">
        <f>VLOOKUP(Table3[[#This Row],[Employee ID]],Table1[[#All],[Employee ID]:[GenderCode]],3)</f>
        <v>Male</v>
      </c>
      <c r="H1883" t="str">
        <f>VLOOKUP(Table3[[#This Row],[Employee ID]],Table1[[#All],[Employee ID]:[JobFunctionDescription]],2)</f>
        <v>Welder</v>
      </c>
      <c r="I1883" t="str">
        <f>VLOOKUP(Table3[[#This Row],[Employee ID]],Table1[[#All],[Employee ID]:[DepartmentType]],18)</f>
        <v xml:space="preserve">Production       </v>
      </c>
      <c r="K1883" s="2"/>
    </row>
    <row r="1884" spans="1:11">
      <c r="A1884">
        <v>2883</v>
      </c>
      <c r="B1884" t="str">
        <f>VLOOKUP(Table3[[#This Row],[Employee ID]],Table1[[#All],[Employee ID]:[ADEmail]],10)</f>
        <v>slade.lynn@bilearner.com</v>
      </c>
      <c r="C1884" t="s">
        <v>31204</v>
      </c>
      <c r="D1884">
        <v>4</v>
      </c>
      <c r="E1884">
        <v>3</v>
      </c>
      <c r="F1884">
        <v>4</v>
      </c>
      <c r="G1884" t="str">
        <f>VLOOKUP(Table3[[#This Row],[Employee ID]],Table1[[#All],[Employee ID]:[GenderCode]],3)</f>
        <v>Male</v>
      </c>
      <c r="H1884" t="str">
        <f>VLOOKUP(Table3[[#This Row],[Employee ID]],Table1[[#All],[Employee ID]:[JobFunctionDescription]],2)</f>
        <v>Operator</v>
      </c>
      <c r="I1884" t="str">
        <f>VLOOKUP(Table3[[#This Row],[Employee ID]],Table1[[#All],[Employee ID]:[DepartmentType]],18)</f>
        <v xml:space="preserve">Production       </v>
      </c>
    </row>
    <row r="1885" spans="1:11">
      <c r="A1885">
        <v>2884</v>
      </c>
      <c r="B1885" t="str">
        <f>VLOOKUP(Table3[[#This Row],[Employee ID]],Table1[[#All],[Employee ID]:[ADEmail]],10)</f>
        <v>riley.leon@bilearner.com</v>
      </c>
      <c r="C1885" s="2">
        <v>44781</v>
      </c>
      <c r="D1885">
        <v>3</v>
      </c>
      <c r="E1885">
        <v>2</v>
      </c>
      <c r="F1885">
        <v>4</v>
      </c>
      <c r="G1885" t="str">
        <f>VLOOKUP(Table3[[#This Row],[Employee ID]],Table1[[#All],[Employee ID]:[GenderCode]],3)</f>
        <v>Male</v>
      </c>
      <c r="H1885" t="str">
        <f>VLOOKUP(Table3[[#This Row],[Employee ID]],Table1[[#All],[Employee ID]:[JobFunctionDescription]],2)</f>
        <v>Technician</v>
      </c>
      <c r="I1885" t="str">
        <f>VLOOKUP(Table3[[#This Row],[Employee ID]],Table1[[#All],[Employee ID]:[DepartmentType]],18)</f>
        <v xml:space="preserve">Production       </v>
      </c>
      <c r="K1885" s="2"/>
    </row>
    <row r="1886" spans="1:11">
      <c r="A1886">
        <v>2885</v>
      </c>
      <c r="B1886" t="str">
        <f>VLOOKUP(Table3[[#This Row],[Employee ID]],Table1[[#All],[Employee ID]:[ADEmail]],10)</f>
        <v>humberto.yoder@bilearner.com</v>
      </c>
      <c r="C1886" t="s">
        <v>31112</v>
      </c>
      <c r="D1886">
        <v>1</v>
      </c>
      <c r="E1886">
        <v>5</v>
      </c>
      <c r="F1886">
        <v>5</v>
      </c>
      <c r="G1886" t="str">
        <f>VLOOKUP(Table3[[#This Row],[Employee ID]],Table1[[#All],[Employee ID]:[GenderCode]],3)</f>
        <v>Male</v>
      </c>
      <c r="H1886" t="str">
        <f>VLOOKUP(Table3[[#This Row],[Employee ID]],Table1[[#All],[Employee ID]:[JobFunctionDescription]],2)</f>
        <v>Groundman</v>
      </c>
      <c r="I1886" t="str">
        <f>VLOOKUP(Table3[[#This Row],[Employee ID]],Table1[[#All],[Employee ID]:[DepartmentType]],18)</f>
        <v xml:space="preserve">Production       </v>
      </c>
    </row>
    <row r="1887" spans="1:11">
      <c r="A1887">
        <v>2886</v>
      </c>
      <c r="B1887" t="str">
        <f>VLOOKUP(Table3[[#This Row],[Employee ID]],Table1[[#All],[Employee ID]:[ADEmail]],10)</f>
        <v>michelle.pearson@bilearner.com</v>
      </c>
      <c r="C1887" t="s">
        <v>31101</v>
      </c>
      <c r="D1887">
        <v>5</v>
      </c>
      <c r="E1887">
        <v>5</v>
      </c>
      <c r="F1887">
        <v>1</v>
      </c>
      <c r="G1887" t="str">
        <f>VLOOKUP(Table3[[#This Row],[Employee ID]],Table1[[#All],[Employee ID]:[GenderCode]],3)</f>
        <v>Male</v>
      </c>
      <c r="H1887" t="str">
        <f>VLOOKUP(Table3[[#This Row],[Employee ID]],Table1[[#All],[Employee ID]:[JobFunctionDescription]],2)</f>
        <v>Supervisor</v>
      </c>
      <c r="I1887" t="str">
        <f>VLOOKUP(Table3[[#This Row],[Employee ID]],Table1[[#All],[Employee ID]:[DepartmentType]],18)</f>
        <v xml:space="preserve">Production       </v>
      </c>
    </row>
    <row r="1888" spans="1:11">
      <c r="A1888">
        <v>2887</v>
      </c>
      <c r="B1888" t="str">
        <f>VLOOKUP(Table3[[#This Row],[Employee ID]],Table1[[#All],[Employee ID]:[ADEmail]],10)</f>
        <v>natalya.reyes@bilearner.com</v>
      </c>
      <c r="C1888" t="s">
        <v>31155</v>
      </c>
      <c r="D1888">
        <v>5</v>
      </c>
      <c r="E1888">
        <v>1</v>
      </c>
      <c r="F1888">
        <v>1</v>
      </c>
      <c r="G1888" t="str">
        <f>VLOOKUP(Table3[[#This Row],[Employee ID]],Table1[[#All],[Employee ID]:[GenderCode]],3)</f>
        <v>Female</v>
      </c>
      <c r="H1888" t="str">
        <f>VLOOKUP(Table3[[#This Row],[Employee ID]],Table1[[#All],[Employee ID]:[JobFunctionDescription]],2)</f>
        <v>Shop</v>
      </c>
      <c r="I1888" t="str">
        <f>VLOOKUP(Table3[[#This Row],[Employee ID]],Table1[[#All],[Employee ID]:[DepartmentType]],18)</f>
        <v xml:space="preserve">Production       </v>
      </c>
    </row>
    <row r="1889" spans="1:11">
      <c r="A1889">
        <v>2888</v>
      </c>
      <c r="B1889" t="str">
        <f>VLOOKUP(Table3[[#This Row],[Employee ID]],Table1[[#All],[Employee ID]:[ADEmail]],10)</f>
        <v>celia.mcpherson@bilearner.com</v>
      </c>
      <c r="C1889" s="2">
        <v>44932</v>
      </c>
      <c r="D1889">
        <v>5</v>
      </c>
      <c r="E1889">
        <v>2</v>
      </c>
      <c r="F1889">
        <v>5</v>
      </c>
      <c r="G1889" t="str">
        <f>VLOOKUP(Table3[[#This Row],[Employee ID]],Table1[[#All],[Employee ID]:[GenderCode]],3)</f>
        <v>Female</v>
      </c>
      <c r="H1889" t="str">
        <f>VLOOKUP(Table3[[#This Row],[Employee ID]],Table1[[#All],[Employee ID]:[JobFunctionDescription]],2)</f>
        <v>Foreman</v>
      </c>
      <c r="I1889" t="str">
        <f>VLOOKUP(Table3[[#This Row],[Employee ID]],Table1[[#All],[Employee ID]:[DepartmentType]],18)</f>
        <v xml:space="preserve">Production       </v>
      </c>
      <c r="K1889" s="2"/>
    </row>
    <row r="1890" spans="1:11">
      <c r="A1890">
        <v>2889</v>
      </c>
      <c r="B1890" t="str">
        <f>VLOOKUP(Table3[[#This Row],[Employee ID]],Table1[[#All],[Employee ID]:[ADEmail]],10)</f>
        <v>matias.barton@bilearner.com</v>
      </c>
      <c r="C1890" s="2">
        <v>45205</v>
      </c>
      <c r="D1890">
        <v>2</v>
      </c>
      <c r="E1890">
        <v>2</v>
      </c>
      <c r="F1890">
        <v>1</v>
      </c>
      <c r="G1890" t="str">
        <f>VLOOKUP(Table3[[#This Row],[Employee ID]],Table1[[#All],[Employee ID]:[GenderCode]],3)</f>
        <v>Female</v>
      </c>
      <c r="H1890" t="str">
        <f>VLOOKUP(Table3[[#This Row],[Employee ID]],Table1[[#All],[Employee ID]:[JobFunctionDescription]],2)</f>
        <v>Engineer</v>
      </c>
      <c r="I1890" t="str">
        <f>VLOOKUP(Table3[[#This Row],[Employee ID]],Table1[[#All],[Employee ID]:[DepartmentType]],18)</f>
        <v xml:space="preserve">Production       </v>
      </c>
      <c r="K1890" s="2"/>
    </row>
    <row r="1891" spans="1:11">
      <c r="A1891">
        <v>2890</v>
      </c>
      <c r="B1891" t="str">
        <f>VLOOKUP(Table3[[#This Row],[Employee ID]],Table1[[#All],[Employee ID]:[ADEmail]],10)</f>
        <v>caitlyn.vaughan@bilearner.com</v>
      </c>
      <c r="C1891" t="s">
        <v>31092</v>
      </c>
      <c r="D1891">
        <v>3</v>
      </c>
      <c r="E1891">
        <v>5</v>
      </c>
      <c r="F1891">
        <v>5</v>
      </c>
      <c r="G1891" t="str">
        <f>VLOOKUP(Table3[[#This Row],[Employee ID]],Table1[[#All],[Employee ID]:[GenderCode]],3)</f>
        <v>Male</v>
      </c>
      <c r="H1891" t="str">
        <f>VLOOKUP(Table3[[#This Row],[Employee ID]],Table1[[#All],[Employee ID]:[JobFunctionDescription]],2)</f>
        <v>Director</v>
      </c>
      <c r="I1891" t="str">
        <f>VLOOKUP(Table3[[#This Row],[Employee ID]],Table1[[#All],[Employee ID]:[DepartmentType]],18)</f>
        <v xml:space="preserve">Production       </v>
      </c>
    </row>
    <row r="1892" spans="1:11">
      <c r="A1892">
        <v>2891</v>
      </c>
      <c r="B1892" t="str">
        <f>VLOOKUP(Table3[[#This Row],[Employee ID]],Table1[[#All],[Employee ID]:[ADEmail]],10)</f>
        <v>addyson.pollard@bilearner.com</v>
      </c>
      <c r="C1892" t="s">
        <v>31262</v>
      </c>
      <c r="D1892">
        <v>5</v>
      </c>
      <c r="E1892">
        <v>2</v>
      </c>
      <c r="F1892">
        <v>3</v>
      </c>
      <c r="G1892" t="str">
        <f>VLOOKUP(Table3[[#This Row],[Employee ID]],Table1[[#All],[Employee ID]:[GenderCode]],3)</f>
        <v>Male</v>
      </c>
      <c r="H1892" t="str">
        <f>VLOOKUP(Table3[[#This Row],[Employee ID]],Table1[[#All],[Employee ID]:[JobFunctionDescription]],2)</f>
        <v>Laborer</v>
      </c>
      <c r="I1892" t="str">
        <f>VLOOKUP(Table3[[#This Row],[Employee ID]],Table1[[#All],[Employee ID]:[DepartmentType]],18)</f>
        <v xml:space="preserve">Production       </v>
      </c>
    </row>
    <row r="1893" spans="1:11">
      <c r="A1893">
        <v>2892</v>
      </c>
      <c r="B1893" t="str">
        <f>VLOOKUP(Table3[[#This Row],[Employee ID]],Table1[[#All],[Employee ID]:[ADEmail]],10)</f>
        <v>laila.wiggins@bilearner.com</v>
      </c>
      <c r="C1893" s="2">
        <v>45048</v>
      </c>
      <c r="D1893">
        <v>2</v>
      </c>
      <c r="E1893">
        <v>1</v>
      </c>
      <c r="F1893">
        <v>5</v>
      </c>
      <c r="G1893" t="str">
        <f>VLOOKUP(Table3[[#This Row],[Employee ID]],Table1[[#All],[Employee ID]:[GenderCode]],3)</f>
        <v>Male</v>
      </c>
      <c r="H1893" t="str">
        <f>VLOOKUP(Table3[[#This Row],[Employee ID]],Table1[[#All],[Employee ID]:[JobFunctionDescription]],2)</f>
        <v>Lineman</v>
      </c>
      <c r="I1893" t="str">
        <f>VLOOKUP(Table3[[#This Row],[Employee ID]],Table1[[#All],[Employee ID]:[DepartmentType]],18)</f>
        <v xml:space="preserve">Production       </v>
      </c>
      <c r="K1893" s="2"/>
    </row>
    <row r="1894" spans="1:11">
      <c r="A1894">
        <v>2893</v>
      </c>
      <c r="B1894" t="str">
        <f>VLOOKUP(Table3[[#This Row],[Employee ID]],Table1[[#All],[Employee ID]:[ADEmail]],10)</f>
        <v>terrance.wiggins@bilearner.com</v>
      </c>
      <c r="C1894" t="s">
        <v>31254</v>
      </c>
      <c r="D1894">
        <v>3</v>
      </c>
      <c r="E1894">
        <v>1</v>
      </c>
      <c r="F1894">
        <v>1</v>
      </c>
      <c r="G1894" t="str">
        <f>VLOOKUP(Table3[[#This Row],[Employee ID]],Table1[[#All],[Employee ID]:[GenderCode]],3)</f>
        <v>Male</v>
      </c>
      <c r="H1894" t="str">
        <f>VLOOKUP(Table3[[#This Row],[Employee ID]],Table1[[#All],[Employee ID]:[JobFunctionDescription]],2)</f>
        <v>Foreman</v>
      </c>
      <c r="I1894" t="str">
        <f>VLOOKUP(Table3[[#This Row],[Employee ID]],Table1[[#All],[Employee ID]:[DepartmentType]],18)</f>
        <v xml:space="preserve">Production       </v>
      </c>
    </row>
    <row r="1895" spans="1:11">
      <c r="A1895">
        <v>2894</v>
      </c>
      <c r="B1895" t="str">
        <f>VLOOKUP(Table3[[#This Row],[Employee ID]],Table1[[#All],[Employee ID]:[ADEmail]],10)</f>
        <v>aliza.pace@bilearner.com</v>
      </c>
      <c r="C1895" t="s">
        <v>31112</v>
      </c>
      <c r="D1895">
        <v>1</v>
      </c>
      <c r="E1895">
        <v>4</v>
      </c>
      <c r="F1895">
        <v>4</v>
      </c>
      <c r="G1895" t="str">
        <f>VLOOKUP(Table3[[#This Row],[Employee ID]],Table1[[#All],[Employee ID]:[GenderCode]],3)</f>
        <v>Male</v>
      </c>
      <c r="H1895" t="str">
        <f>VLOOKUP(Table3[[#This Row],[Employee ID]],Table1[[#All],[Employee ID]:[JobFunctionDescription]],2)</f>
        <v>Foreman</v>
      </c>
      <c r="I1895" t="str">
        <f>VLOOKUP(Table3[[#This Row],[Employee ID]],Table1[[#All],[Employee ID]:[DepartmentType]],18)</f>
        <v xml:space="preserve">Production       </v>
      </c>
    </row>
    <row r="1896" spans="1:11">
      <c r="A1896">
        <v>2895</v>
      </c>
      <c r="B1896" t="str">
        <f>VLOOKUP(Table3[[#This Row],[Employee ID]],Table1[[#All],[Employee ID]:[ADEmail]],10)</f>
        <v>mauricio.stein@bilearner.com</v>
      </c>
      <c r="C1896" t="s">
        <v>31192</v>
      </c>
      <c r="D1896">
        <v>1</v>
      </c>
      <c r="E1896">
        <v>2</v>
      </c>
      <c r="F1896">
        <v>5</v>
      </c>
      <c r="G1896" t="str">
        <f>VLOOKUP(Table3[[#This Row],[Employee ID]],Table1[[#All],[Employee ID]:[GenderCode]],3)</f>
        <v>Male</v>
      </c>
      <c r="H1896" t="str">
        <f>VLOOKUP(Table3[[#This Row],[Employee ID]],Table1[[#All],[Employee ID]:[JobFunctionDescription]],2)</f>
        <v>Top Hand</v>
      </c>
      <c r="I1896" t="str">
        <f>VLOOKUP(Table3[[#This Row],[Employee ID]],Table1[[#All],[Employee ID]:[DepartmentType]],18)</f>
        <v xml:space="preserve">Production       </v>
      </c>
    </row>
    <row r="1897" spans="1:11">
      <c r="A1897">
        <v>2896</v>
      </c>
      <c r="B1897" t="str">
        <f>VLOOKUP(Table3[[#This Row],[Employee ID]],Table1[[#All],[Employee ID]:[ADEmail]],10)</f>
        <v>gia.winters@bilearner.com</v>
      </c>
      <c r="C1897" s="2">
        <v>44933</v>
      </c>
      <c r="D1897">
        <v>5</v>
      </c>
      <c r="E1897">
        <v>4</v>
      </c>
      <c r="F1897">
        <v>1</v>
      </c>
      <c r="G1897" t="str">
        <f>VLOOKUP(Table3[[#This Row],[Employee ID]],Table1[[#All],[Employee ID]:[GenderCode]],3)</f>
        <v>Male</v>
      </c>
      <c r="H1897" t="str">
        <f>VLOOKUP(Table3[[#This Row],[Employee ID]],Table1[[#All],[Employee ID]:[JobFunctionDescription]],2)</f>
        <v>Laborer</v>
      </c>
      <c r="I1897" t="str">
        <f>VLOOKUP(Table3[[#This Row],[Employee ID]],Table1[[#All],[Employee ID]:[DepartmentType]],18)</f>
        <v xml:space="preserve">Production       </v>
      </c>
      <c r="K1897" s="2"/>
    </row>
    <row r="1898" spans="1:11">
      <c r="A1898">
        <v>2897</v>
      </c>
      <c r="B1898" t="str">
        <f>VLOOKUP(Table3[[#This Row],[Employee ID]],Table1[[#All],[Employee ID]:[ADEmail]],10)</f>
        <v>aidyn.cuevas@bilearner.com</v>
      </c>
      <c r="C1898" s="2">
        <v>45020</v>
      </c>
      <c r="D1898">
        <v>3</v>
      </c>
      <c r="E1898">
        <v>5</v>
      </c>
      <c r="F1898">
        <v>2</v>
      </c>
      <c r="G1898" t="str">
        <f>VLOOKUP(Table3[[#This Row],[Employee ID]],Table1[[#All],[Employee ID]:[GenderCode]],3)</f>
        <v>Female</v>
      </c>
      <c r="H1898" t="str">
        <f>VLOOKUP(Table3[[#This Row],[Employee ID]],Table1[[#All],[Employee ID]:[JobFunctionDescription]],2)</f>
        <v>Mechanic</v>
      </c>
      <c r="I1898" t="str">
        <f>VLOOKUP(Table3[[#This Row],[Employee ID]],Table1[[#All],[Employee ID]:[DepartmentType]],18)</f>
        <v xml:space="preserve">Production       </v>
      </c>
      <c r="K1898" s="2"/>
    </row>
    <row r="1899" spans="1:11">
      <c r="A1899">
        <v>2898</v>
      </c>
      <c r="B1899" t="str">
        <f>VLOOKUP(Table3[[#This Row],[Employee ID]],Table1[[#All],[Employee ID]:[ADEmail]],10)</f>
        <v>angel.santos@bilearner.com</v>
      </c>
      <c r="C1899" t="s">
        <v>31271</v>
      </c>
      <c r="D1899">
        <v>1</v>
      </c>
      <c r="E1899">
        <v>4</v>
      </c>
      <c r="F1899">
        <v>3</v>
      </c>
      <c r="G1899" t="str">
        <f>VLOOKUP(Table3[[#This Row],[Employee ID]],Table1[[#All],[Employee ID]:[GenderCode]],3)</f>
        <v>Female</v>
      </c>
      <c r="H1899" t="str">
        <f>VLOOKUP(Table3[[#This Row],[Employee ID]],Table1[[#All],[Employee ID]:[JobFunctionDescription]],2)</f>
        <v>Coordinator</v>
      </c>
      <c r="I1899" t="str">
        <f>VLOOKUP(Table3[[#This Row],[Employee ID]],Table1[[#All],[Employee ID]:[DepartmentType]],18)</f>
        <v xml:space="preserve">Production       </v>
      </c>
    </row>
    <row r="1900" spans="1:11">
      <c r="A1900">
        <v>2899</v>
      </c>
      <c r="B1900" t="str">
        <f>VLOOKUP(Table3[[#This Row],[Employee ID]],Table1[[#All],[Employee ID]:[ADEmail]],10)</f>
        <v>johnathan.huerta@bilearner.com</v>
      </c>
      <c r="C1900" t="s">
        <v>31147</v>
      </c>
      <c r="D1900">
        <v>1</v>
      </c>
      <c r="E1900">
        <v>5</v>
      </c>
      <c r="F1900">
        <v>3</v>
      </c>
      <c r="G1900" t="str">
        <f>VLOOKUP(Table3[[#This Row],[Employee ID]],Table1[[#All],[Employee ID]:[GenderCode]],3)</f>
        <v>Male</v>
      </c>
      <c r="H1900" t="str">
        <f>VLOOKUP(Table3[[#This Row],[Employee ID]],Table1[[#All],[Employee ID]:[JobFunctionDescription]],2)</f>
        <v>Coordinator</v>
      </c>
      <c r="I1900" t="str">
        <f>VLOOKUP(Table3[[#This Row],[Employee ID]],Table1[[#All],[Employee ID]:[DepartmentType]],18)</f>
        <v xml:space="preserve">Production       </v>
      </c>
    </row>
    <row r="1901" spans="1:11">
      <c r="A1901">
        <v>2900</v>
      </c>
      <c r="B1901" t="str">
        <f>VLOOKUP(Table3[[#This Row],[Employee ID]],Table1[[#All],[Employee ID]:[ADEmail]],10)</f>
        <v>katelyn.garner@bilearner.com</v>
      </c>
      <c r="C1901" t="s">
        <v>31240</v>
      </c>
      <c r="D1901">
        <v>1</v>
      </c>
      <c r="E1901">
        <v>4</v>
      </c>
      <c r="F1901">
        <v>1</v>
      </c>
      <c r="G1901" t="str">
        <f>VLOOKUP(Table3[[#This Row],[Employee ID]],Table1[[#All],[Employee ID]:[GenderCode]],3)</f>
        <v>Male</v>
      </c>
      <c r="H1901" t="str">
        <f>VLOOKUP(Table3[[#This Row],[Employee ID]],Table1[[#All],[Employee ID]:[JobFunctionDescription]],2)</f>
        <v>Locator</v>
      </c>
      <c r="I1901" t="str">
        <f>VLOOKUP(Table3[[#This Row],[Employee ID]],Table1[[#All],[Employee ID]:[DepartmentType]],18)</f>
        <v xml:space="preserve">Production       </v>
      </c>
    </row>
    <row r="1902" spans="1:11">
      <c r="A1902">
        <v>2901</v>
      </c>
      <c r="B1902" t="str">
        <f>VLOOKUP(Table3[[#This Row],[Employee ID]],Table1[[#All],[Employee ID]:[ADEmail]],10)</f>
        <v>deshawn.ayers@bilearner.com</v>
      </c>
      <c r="C1902" t="s">
        <v>31175</v>
      </c>
      <c r="D1902">
        <v>1</v>
      </c>
      <c r="E1902">
        <v>4</v>
      </c>
      <c r="F1902">
        <v>5</v>
      </c>
      <c r="G1902" t="str">
        <f>VLOOKUP(Table3[[#This Row],[Employee ID]],Table1[[#All],[Employee ID]:[GenderCode]],3)</f>
        <v>Female</v>
      </c>
      <c r="H1902" t="str">
        <f>VLOOKUP(Table3[[#This Row],[Employee ID]],Table1[[#All],[Employee ID]:[JobFunctionDescription]],2)</f>
        <v>Foreman</v>
      </c>
      <c r="I1902" t="str">
        <f>VLOOKUP(Table3[[#This Row],[Employee ID]],Table1[[#All],[Employee ID]:[DepartmentType]],18)</f>
        <v xml:space="preserve">Production       </v>
      </c>
    </row>
    <row r="1903" spans="1:11">
      <c r="A1903">
        <v>2902</v>
      </c>
      <c r="B1903" t="str">
        <f>VLOOKUP(Table3[[#This Row],[Employee ID]],Table1[[#All],[Employee ID]:[ADEmail]],10)</f>
        <v>siena.meadows@bilearner.com</v>
      </c>
      <c r="C1903" t="s">
        <v>31153</v>
      </c>
      <c r="D1903">
        <v>5</v>
      </c>
      <c r="E1903">
        <v>4</v>
      </c>
      <c r="F1903">
        <v>3</v>
      </c>
      <c r="G1903" t="str">
        <f>VLOOKUP(Table3[[#This Row],[Employee ID]],Table1[[#All],[Employee ID]:[GenderCode]],3)</f>
        <v>Female</v>
      </c>
      <c r="H1903" t="str">
        <f>VLOOKUP(Table3[[#This Row],[Employee ID]],Table1[[#All],[Employee ID]:[JobFunctionDescription]],2)</f>
        <v>Laborer</v>
      </c>
      <c r="I1903" t="str">
        <f>VLOOKUP(Table3[[#This Row],[Employee ID]],Table1[[#All],[Employee ID]:[DepartmentType]],18)</f>
        <v xml:space="preserve">Production       </v>
      </c>
    </row>
    <row r="1904" spans="1:11">
      <c r="A1904">
        <v>2903</v>
      </c>
      <c r="B1904" t="str">
        <f>VLOOKUP(Table3[[#This Row],[Employee ID]],Table1[[#All],[Employee ID]:[ADEmail]],10)</f>
        <v>presley.padilla@bilearner.com</v>
      </c>
      <c r="C1904" s="2">
        <v>44812</v>
      </c>
      <c r="D1904">
        <v>3</v>
      </c>
      <c r="E1904">
        <v>3</v>
      </c>
      <c r="F1904">
        <v>5</v>
      </c>
      <c r="G1904" t="str">
        <f>VLOOKUP(Table3[[#This Row],[Employee ID]],Table1[[#All],[Employee ID]:[GenderCode]],3)</f>
        <v>Male</v>
      </c>
      <c r="H1904" t="str">
        <f>VLOOKUP(Table3[[#This Row],[Employee ID]],Table1[[#All],[Employee ID]:[JobFunctionDescription]],2)</f>
        <v>Engineer</v>
      </c>
      <c r="I1904" t="str">
        <f>VLOOKUP(Table3[[#This Row],[Employee ID]],Table1[[#All],[Employee ID]:[DepartmentType]],18)</f>
        <v xml:space="preserve">Production       </v>
      </c>
      <c r="K1904" s="2"/>
    </row>
    <row r="1905" spans="1:11">
      <c r="A1905">
        <v>2904</v>
      </c>
      <c r="B1905" t="str">
        <f>VLOOKUP(Table3[[#This Row],[Employee ID]],Table1[[#All],[Employee ID]:[ADEmail]],10)</f>
        <v>marquis.atkinson@bilearner.com</v>
      </c>
      <c r="C1905" t="s">
        <v>31145</v>
      </c>
      <c r="D1905">
        <v>4</v>
      </c>
      <c r="E1905">
        <v>2</v>
      </c>
      <c r="F1905">
        <v>4</v>
      </c>
      <c r="G1905" t="str">
        <f>VLOOKUP(Table3[[#This Row],[Employee ID]],Table1[[#All],[Employee ID]:[GenderCode]],3)</f>
        <v>Female</v>
      </c>
      <c r="H1905" t="str">
        <f>VLOOKUP(Table3[[#This Row],[Employee ID]],Table1[[#All],[Employee ID]:[JobFunctionDescription]],2)</f>
        <v>Technician</v>
      </c>
      <c r="I1905" t="str">
        <f>VLOOKUP(Table3[[#This Row],[Employee ID]],Table1[[#All],[Employee ID]:[DepartmentType]],18)</f>
        <v xml:space="preserve">Production       </v>
      </c>
    </row>
    <row r="1906" spans="1:11">
      <c r="A1906">
        <v>2905</v>
      </c>
      <c r="B1906" t="str">
        <f>VLOOKUP(Table3[[#This Row],[Employee ID]],Table1[[#All],[Employee ID]:[ADEmail]],10)</f>
        <v>gillian.williams@bilearner.com</v>
      </c>
      <c r="C1906" s="2">
        <v>44843</v>
      </c>
      <c r="D1906">
        <v>2</v>
      </c>
      <c r="E1906">
        <v>5</v>
      </c>
      <c r="F1906">
        <v>1</v>
      </c>
      <c r="G1906" t="str">
        <f>VLOOKUP(Table3[[#This Row],[Employee ID]],Table1[[#All],[Employee ID]:[GenderCode]],3)</f>
        <v>Male</v>
      </c>
      <c r="H1906" t="str">
        <f>VLOOKUP(Table3[[#This Row],[Employee ID]],Table1[[#All],[Employee ID]:[JobFunctionDescription]],2)</f>
        <v>Warehouse</v>
      </c>
      <c r="I1906" t="str">
        <f>VLOOKUP(Table3[[#This Row],[Employee ID]],Table1[[#All],[Employee ID]:[DepartmentType]],18)</f>
        <v xml:space="preserve">Production       </v>
      </c>
      <c r="K1906" s="2"/>
    </row>
    <row r="1907" spans="1:11">
      <c r="A1907">
        <v>2906</v>
      </c>
      <c r="B1907" t="str">
        <f>VLOOKUP(Table3[[#This Row],[Employee ID]],Table1[[#All],[Employee ID]:[ADEmail]],10)</f>
        <v>anabel.hanna@bilearner.com</v>
      </c>
      <c r="C1907" t="s">
        <v>31113</v>
      </c>
      <c r="D1907">
        <v>2</v>
      </c>
      <c r="E1907">
        <v>5</v>
      </c>
      <c r="F1907">
        <v>4</v>
      </c>
      <c r="G1907" t="str">
        <f>VLOOKUP(Table3[[#This Row],[Employee ID]],Table1[[#All],[Employee ID]:[GenderCode]],3)</f>
        <v>Male</v>
      </c>
      <c r="H1907" t="str">
        <f>VLOOKUP(Table3[[#This Row],[Employee ID]],Table1[[#All],[Employee ID]:[JobFunctionDescription]],2)</f>
        <v>Technician</v>
      </c>
      <c r="I1907" t="str">
        <f>VLOOKUP(Table3[[#This Row],[Employee ID]],Table1[[#All],[Employee ID]:[DepartmentType]],18)</f>
        <v xml:space="preserve">Production       </v>
      </c>
    </row>
    <row r="1908" spans="1:11">
      <c r="A1908">
        <v>2907</v>
      </c>
      <c r="B1908" t="str">
        <f>VLOOKUP(Table3[[#This Row],[Employee ID]],Table1[[#All],[Employee ID]:[ADEmail]],10)</f>
        <v>celeste.branch@bilearner.com</v>
      </c>
      <c r="C1908" t="s">
        <v>31196</v>
      </c>
      <c r="D1908">
        <v>1</v>
      </c>
      <c r="E1908">
        <v>4</v>
      </c>
      <c r="F1908">
        <v>5</v>
      </c>
      <c r="G1908" t="str">
        <f>VLOOKUP(Table3[[#This Row],[Employee ID]],Table1[[#All],[Employee ID]:[GenderCode]],3)</f>
        <v>Male</v>
      </c>
      <c r="H1908" t="str">
        <f>VLOOKUP(Table3[[#This Row],[Employee ID]],Table1[[#All],[Employee ID]:[JobFunctionDescription]],2)</f>
        <v>Supervisor</v>
      </c>
      <c r="I1908" t="str">
        <f>VLOOKUP(Table3[[#This Row],[Employee ID]],Table1[[#All],[Employee ID]:[DepartmentType]],18)</f>
        <v xml:space="preserve">Production       </v>
      </c>
    </row>
    <row r="1909" spans="1:11">
      <c r="A1909">
        <v>2908</v>
      </c>
      <c r="B1909" t="str">
        <f>VLOOKUP(Table3[[#This Row],[Employee ID]],Table1[[#All],[Employee ID]:[ADEmail]],10)</f>
        <v>shyanne.cooper@bilearner.com</v>
      </c>
      <c r="C1909" t="s">
        <v>31300</v>
      </c>
      <c r="D1909">
        <v>4</v>
      </c>
      <c r="E1909">
        <v>2</v>
      </c>
      <c r="F1909">
        <v>5</v>
      </c>
      <c r="G1909" t="str">
        <f>VLOOKUP(Table3[[#This Row],[Employee ID]],Table1[[#All],[Employee ID]:[GenderCode]],3)</f>
        <v>Male</v>
      </c>
      <c r="H1909" t="str">
        <f>VLOOKUP(Table3[[#This Row],[Employee ID]],Table1[[#All],[Employee ID]:[JobFunctionDescription]],2)</f>
        <v>Coordinator</v>
      </c>
      <c r="I1909" t="str">
        <f>VLOOKUP(Table3[[#This Row],[Employee ID]],Table1[[#All],[Employee ID]:[DepartmentType]],18)</f>
        <v xml:space="preserve">Production       </v>
      </c>
    </row>
    <row r="1910" spans="1:11">
      <c r="A1910">
        <v>2909</v>
      </c>
      <c r="B1910" t="str">
        <f>VLOOKUP(Table3[[#This Row],[Employee ID]],Table1[[#All],[Employee ID]:[ADEmail]],10)</f>
        <v>nancy.barrett@bilearner.com</v>
      </c>
      <c r="C1910" t="s">
        <v>31291</v>
      </c>
      <c r="D1910">
        <v>2</v>
      </c>
      <c r="E1910">
        <v>4</v>
      </c>
      <c r="F1910">
        <v>4</v>
      </c>
      <c r="G1910" t="str">
        <f>VLOOKUP(Table3[[#This Row],[Employee ID]],Table1[[#All],[Employee ID]:[GenderCode]],3)</f>
        <v>Female</v>
      </c>
      <c r="H1910" t="str">
        <f>VLOOKUP(Table3[[#This Row],[Employee ID]],Table1[[#All],[Employee ID]:[JobFunctionDescription]],2)</f>
        <v>Laborer</v>
      </c>
      <c r="I1910" t="str">
        <f>VLOOKUP(Table3[[#This Row],[Employee ID]],Table1[[#All],[Employee ID]:[DepartmentType]],18)</f>
        <v xml:space="preserve">Production       </v>
      </c>
    </row>
    <row r="1911" spans="1:11">
      <c r="A1911">
        <v>2910</v>
      </c>
      <c r="B1911" t="str">
        <f>VLOOKUP(Table3[[#This Row],[Employee ID]],Table1[[#All],[Employee ID]:[ADEmail]],10)</f>
        <v>ronan.burke@bilearner.com</v>
      </c>
      <c r="C1911" s="2">
        <v>45051</v>
      </c>
      <c r="D1911">
        <v>5</v>
      </c>
      <c r="E1911">
        <v>1</v>
      </c>
      <c r="F1911">
        <v>3</v>
      </c>
      <c r="G1911" t="str">
        <f>VLOOKUP(Table3[[#This Row],[Employee ID]],Table1[[#All],[Employee ID]:[GenderCode]],3)</f>
        <v>Female</v>
      </c>
      <c r="H1911" t="str">
        <f>VLOOKUP(Table3[[#This Row],[Employee ID]],Table1[[#All],[Employee ID]:[JobFunctionDescription]],2)</f>
        <v>Laborer</v>
      </c>
      <c r="I1911" t="str">
        <f>VLOOKUP(Table3[[#This Row],[Employee ID]],Table1[[#All],[Employee ID]:[DepartmentType]],18)</f>
        <v xml:space="preserve">Production       </v>
      </c>
      <c r="K1911" s="2"/>
    </row>
    <row r="1912" spans="1:11">
      <c r="A1912">
        <v>2911</v>
      </c>
      <c r="B1912" t="str">
        <f>VLOOKUP(Table3[[#This Row],[Employee ID]],Table1[[#All],[Employee ID]:[ADEmail]],10)</f>
        <v>estrella.ho@bilearner.com</v>
      </c>
      <c r="C1912" t="s">
        <v>31274</v>
      </c>
      <c r="D1912">
        <v>5</v>
      </c>
      <c r="E1912">
        <v>2</v>
      </c>
      <c r="F1912">
        <v>2</v>
      </c>
      <c r="G1912" t="str">
        <f>VLOOKUP(Table3[[#This Row],[Employee ID]],Table1[[#All],[Employee ID]:[GenderCode]],3)</f>
        <v>Male</v>
      </c>
      <c r="H1912" t="str">
        <f>VLOOKUP(Table3[[#This Row],[Employee ID]],Table1[[#All],[Employee ID]:[JobFunctionDescription]],2)</f>
        <v>Administrative</v>
      </c>
      <c r="I1912" t="str">
        <f>VLOOKUP(Table3[[#This Row],[Employee ID]],Table1[[#All],[Employee ID]:[DepartmentType]],18)</f>
        <v xml:space="preserve">Production       </v>
      </c>
    </row>
    <row r="1913" spans="1:11">
      <c r="A1913">
        <v>2912</v>
      </c>
      <c r="B1913" t="str">
        <f>VLOOKUP(Table3[[#This Row],[Employee ID]],Table1[[#All],[Employee ID]:[ADEmail]],10)</f>
        <v>conor.petty@bilearner.com</v>
      </c>
      <c r="C1913" s="2">
        <v>45114</v>
      </c>
      <c r="D1913">
        <v>3</v>
      </c>
      <c r="E1913">
        <v>5</v>
      </c>
      <c r="F1913">
        <v>3</v>
      </c>
      <c r="G1913" t="str">
        <f>VLOOKUP(Table3[[#This Row],[Employee ID]],Table1[[#All],[Employee ID]:[GenderCode]],3)</f>
        <v>Male</v>
      </c>
      <c r="H1913" t="str">
        <f>VLOOKUP(Table3[[#This Row],[Employee ID]],Table1[[#All],[Employee ID]:[JobFunctionDescription]],2)</f>
        <v>Field Project Manager</v>
      </c>
      <c r="I1913" t="str">
        <f>VLOOKUP(Table3[[#This Row],[Employee ID]],Table1[[#All],[Employee ID]:[DepartmentType]],18)</f>
        <v xml:space="preserve">Production       </v>
      </c>
      <c r="K1913" s="2"/>
    </row>
    <row r="1914" spans="1:11">
      <c r="A1914">
        <v>2913</v>
      </c>
      <c r="B1914" t="str">
        <f>VLOOKUP(Table3[[#This Row],[Employee ID]],Table1[[#All],[Employee ID]:[ADEmail]],10)</f>
        <v>cheyanne.munoz@bilearner.com</v>
      </c>
      <c r="C1914" s="2">
        <v>45051</v>
      </c>
      <c r="D1914">
        <v>4</v>
      </c>
      <c r="E1914">
        <v>1</v>
      </c>
      <c r="F1914">
        <v>2</v>
      </c>
      <c r="G1914" t="str">
        <f>VLOOKUP(Table3[[#This Row],[Employee ID]],Table1[[#All],[Employee ID]:[GenderCode]],3)</f>
        <v>Male</v>
      </c>
      <c r="H1914" t="str">
        <f>VLOOKUP(Table3[[#This Row],[Employee ID]],Table1[[#All],[Employee ID]:[JobFunctionDescription]],2)</f>
        <v>Splicer</v>
      </c>
      <c r="I1914" t="str">
        <f>VLOOKUP(Table3[[#This Row],[Employee ID]],Table1[[#All],[Employee ID]:[DepartmentType]],18)</f>
        <v xml:space="preserve">Production       </v>
      </c>
      <c r="K1914" s="2"/>
    </row>
    <row r="1915" spans="1:11">
      <c r="A1915">
        <v>2914</v>
      </c>
      <c r="B1915" t="str">
        <f>VLOOKUP(Table3[[#This Row],[Employee ID]],Table1[[#All],[Employee ID]:[ADEmail]],10)</f>
        <v>jaycee.osborn@bilearner.com</v>
      </c>
      <c r="C1915" t="s">
        <v>31285</v>
      </c>
      <c r="D1915">
        <v>5</v>
      </c>
      <c r="E1915">
        <v>3</v>
      </c>
      <c r="F1915">
        <v>3</v>
      </c>
      <c r="G1915" t="str">
        <f>VLOOKUP(Table3[[#This Row],[Employee ID]],Table1[[#All],[Employee ID]:[GenderCode]],3)</f>
        <v>Male</v>
      </c>
      <c r="H1915" t="str">
        <f>VLOOKUP(Table3[[#This Row],[Employee ID]],Table1[[#All],[Employee ID]:[JobFunctionDescription]],2)</f>
        <v>Laborer</v>
      </c>
      <c r="I1915" t="str">
        <f>VLOOKUP(Table3[[#This Row],[Employee ID]],Table1[[#All],[Employee ID]:[DepartmentType]],18)</f>
        <v xml:space="preserve">Production       </v>
      </c>
    </row>
    <row r="1916" spans="1:11">
      <c r="A1916">
        <v>2915</v>
      </c>
      <c r="B1916" t="str">
        <f>VLOOKUP(Table3[[#This Row],[Employee ID]],Table1[[#All],[Employee ID]:[ADEmail]],10)</f>
        <v>jordyn.patel@bilearner.com</v>
      </c>
      <c r="C1916" t="s">
        <v>31222</v>
      </c>
      <c r="D1916">
        <v>3</v>
      </c>
      <c r="E1916">
        <v>4</v>
      </c>
      <c r="F1916">
        <v>2</v>
      </c>
      <c r="G1916" t="str">
        <f>VLOOKUP(Table3[[#This Row],[Employee ID]],Table1[[#All],[Employee ID]:[GenderCode]],3)</f>
        <v>Male</v>
      </c>
      <c r="H1916" t="str">
        <f>VLOOKUP(Table3[[#This Row],[Employee ID]],Table1[[#All],[Employee ID]:[JobFunctionDescription]],2)</f>
        <v>Technician</v>
      </c>
      <c r="I1916" t="str">
        <f>VLOOKUP(Table3[[#This Row],[Employee ID]],Table1[[#All],[Employee ID]:[DepartmentType]],18)</f>
        <v xml:space="preserve">Production       </v>
      </c>
    </row>
    <row r="1917" spans="1:11">
      <c r="A1917">
        <v>2916</v>
      </c>
      <c r="B1917" t="str">
        <f>VLOOKUP(Table3[[#This Row],[Employee ID]],Table1[[#All],[Employee ID]:[ADEmail]],10)</f>
        <v>michael.acosta@bilearner.com</v>
      </c>
      <c r="C1917" t="s">
        <v>31270</v>
      </c>
      <c r="D1917">
        <v>4</v>
      </c>
      <c r="E1917">
        <v>4</v>
      </c>
      <c r="F1917">
        <v>2</v>
      </c>
      <c r="G1917" t="str">
        <f>VLOOKUP(Table3[[#This Row],[Employee ID]],Table1[[#All],[Employee ID]:[GenderCode]],3)</f>
        <v>Male</v>
      </c>
      <c r="H1917" t="str">
        <f>VLOOKUP(Table3[[#This Row],[Employee ID]],Table1[[#All],[Employee ID]:[JobFunctionDescription]],2)</f>
        <v>Administrator</v>
      </c>
      <c r="I1917" t="str">
        <f>VLOOKUP(Table3[[#This Row],[Employee ID]],Table1[[#All],[Employee ID]:[DepartmentType]],18)</f>
        <v xml:space="preserve">Production       </v>
      </c>
    </row>
    <row r="1918" spans="1:11">
      <c r="A1918">
        <v>2917</v>
      </c>
      <c r="B1918" t="str">
        <f>VLOOKUP(Table3[[#This Row],[Employee ID]],Table1[[#All],[Employee ID]:[ADEmail]],10)</f>
        <v>janiah.ball@bilearner.com</v>
      </c>
      <c r="C1918" t="s">
        <v>31092</v>
      </c>
      <c r="D1918">
        <v>1</v>
      </c>
      <c r="E1918">
        <v>4</v>
      </c>
      <c r="F1918">
        <v>5</v>
      </c>
      <c r="G1918" t="str">
        <f>VLOOKUP(Table3[[#This Row],[Employee ID]],Table1[[#All],[Employee ID]:[GenderCode]],3)</f>
        <v>Male</v>
      </c>
      <c r="H1918" t="str">
        <f>VLOOKUP(Table3[[#This Row],[Employee ID]],Table1[[#All],[Employee ID]:[JobFunctionDescription]],2)</f>
        <v>Technician</v>
      </c>
      <c r="I1918" t="str">
        <f>VLOOKUP(Table3[[#This Row],[Employee ID]],Table1[[#All],[Employee ID]:[DepartmentType]],18)</f>
        <v xml:space="preserve">Production       </v>
      </c>
    </row>
    <row r="1919" spans="1:11">
      <c r="A1919">
        <v>2918</v>
      </c>
      <c r="B1919" t="str">
        <f>VLOOKUP(Table3[[#This Row],[Employee ID]],Table1[[#All],[Employee ID]:[ADEmail]],10)</f>
        <v>brice.medina@bilearner.com</v>
      </c>
      <c r="C1919" s="2">
        <v>44877</v>
      </c>
      <c r="D1919">
        <v>4</v>
      </c>
      <c r="E1919">
        <v>3</v>
      </c>
      <c r="F1919">
        <v>1</v>
      </c>
      <c r="G1919" t="str">
        <f>VLOOKUP(Table3[[#This Row],[Employee ID]],Table1[[#All],[Employee ID]:[GenderCode]],3)</f>
        <v>Female</v>
      </c>
      <c r="H1919" t="str">
        <f>VLOOKUP(Table3[[#This Row],[Employee ID]],Table1[[#All],[Employee ID]:[JobFunctionDescription]],2)</f>
        <v>Lineman</v>
      </c>
      <c r="I1919" t="str">
        <f>VLOOKUP(Table3[[#This Row],[Employee ID]],Table1[[#All],[Employee ID]:[DepartmentType]],18)</f>
        <v xml:space="preserve">Production       </v>
      </c>
      <c r="K1919" s="2"/>
    </row>
    <row r="1920" spans="1:11">
      <c r="A1920">
        <v>2919</v>
      </c>
      <c r="B1920" t="str">
        <f>VLOOKUP(Table3[[#This Row],[Employee ID]],Table1[[#All],[Employee ID]:[ADEmail]],10)</f>
        <v>ismael.bowers@bilearner.com</v>
      </c>
      <c r="C1920" s="2">
        <v>45236</v>
      </c>
      <c r="D1920">
        <v>5</v>
      </c>
      <c r="E1920">
        <v>1</v>
      </c>
      <c r="F1920">
        <v>2</v>
      </c>
      <c r="G1920" t="str">
        <f>VLOOKUP(Table3[[#This Row],[Employee ID]],Table1[[#All],[Employee ID]:[GenderCode]],3)</f>
        <v>Female</v>
      </c>
      <c r="H1920" t="str">
        <f>VLOOKUP(Table3[[#This Row],[Employee ID]],Table1[[#All],[Employee ID]:[JobFunctionDescription]],2)</f>
        <v>Administrative</v>
      </c>
      <c r="I1920" t="str">
        <f>VLOOKUP(Table3[[#This Row],[Employee ID]],Table1[[#All],[Employee ID]:[DepartmentType]],18)</f>
        <v xml:space="preserve">Production       </v>
      </c>
      <c r="K1920" s="2"/>
    </row>
    <row r="1921" spans="1:11">
      <c r="A1921">
        <v>2920</v>
      </c>
      <c r="B1921" t="str">
        <f>VLOOKUP(Table3[[#This Row],[Employee ID]],Table1[[#All],[Employee ID]:[ADEmail]],10)</f>
        <v>caden.silva@bilearner.com</v>
      </c>
      <c r="C1921" s="2">
        <v>45018</v>
      </c>
      <c r="D1921">
        <v>2</v>
      </c>
      <c r="E1921">
        <v>4</v>
      </c>
      <c r="F1921">
        <v>4</v>
      </c>
      <c r="G1921" t="str">
        <f>VLOOKUP(Table3[[#This Row],[Employee ID]],Table1[[#All],[Employee ID]:[GenderCode]],3)</f>
        <v>Male</v>
      </c>
      <c r="H1921" t="str">
        <f>VLOOKUP(Table3[[#This Row],[Employee ID]],Table1[[#All],[Employee ID]:[JobFunctionDescription]],2)</f>
        <v>Technician</v>
      </c>
      <c r="I1921" t="str">
        <f>VLOOKUP(Table3[[#This Row],[Employee ID]],Table1[[#All],[Employee ID]:[DepartmentType]],18)</f>
        <v xml:space="preserve">Production       </v>
      </c>
      <c r="K1921" s="2"/>
    </row>
    <row r="1922" spans="1:11">
      <c r="A1922">
        <v>2921</v>
      </c>
      <c r="B1922" t="str">
        <f>VLOOKUP(Table3[[#This Row],[Employee ID]],Table1[[#All],[Employee ID]:[ADEmail]],10)</f>
        <v>yadira.dean@bilearner.com</v>
      </c>
      <c r="C1922" t="s">
        <v>31196</v>
      </c>
      <c r="D1922">
        <v>5</v>
      </c>
      <c r="E1922">
        <v>2</v>
      </c>
      <c r="F1922">
        <v>3</v>
      </c>
      <c r="G1922" t="str">
        <f>VLOOKUP(Table3[[#This Row],[Employee ID]],Table1[[#All],[Employee ID]:[GenderCode]],3)</f>
        <v>Female</v>
      </c>
      <c r="H1922" t="str">
        <f>VLOOKUP(Table3[[#This Row],[Employee ID]],Table1[[#All],[Employee ID]:[JobFunctionDescription]],2)</f>
        <v>Lineman</v>
      </c>
      <c r="I1922" t="str">
        <f>VLOOKUP(Table3[[#This Row],[Employee ID]],Table1[[#All],[Employee ID]:[DepartmentType]],18)</f>
        <v xml:space="preserve">Production       </v>
      </c>
    </row>
    <row r="1923" spans="1:11">
      <c r="A1923">
        <v>2922</v>
      </c>
      <c r="B1923" t="str">
        <f>VLOOKUP(Table3[[#This Row],[Employee ID]],Table1[[#All],[Employee ID]:[ADEmail]],10)</f>
        <v>miles.roberts@bilearner.com</v>
      </c>
      <c r="C1923" t="s">
        <v>31222</v>
      </c>
      <c r="D1923">
        <v>4</v>
      </c>
      <c r="E1923">
        <v>2</v>
      </c>
      <c r="F1923">
        <v>5</v>
      </c>
      <c r="G1923" t="str">
        <f>VLOOKUP(Table3[[#This Row],[Employee ID]],Table1[[#All],[Employee ID]:[GenderCode]],3)</f>
        <v>Female</v>
      </c>
      <c r="H1923" t="str">
        <f>VLOOKUP(Table3[[#This Row],[Employee ID]],Table1[[#All],[Employee ID]:[JobFunctionDescription]],2)</f>
        <v>Laborer</v>
      </c>
      <c r="I1923" t="str">
        <f>VLOOKUP(Table3[[#This Row],[Employee ID]],Table1[[#All],[Employee ID]:[DepartmentType]],18)</f>
        <v xml:space="preserve">Production       </v>
      </c>
    </row>
    <row r="1924" spans="1:11">
      <c r="A1924">
        <v>2923</v>
      </c>
      <c r="B1924" t="str">
        <f>VLOOKUP(Table3[[#This Row],[Employee ID]],Table1[[#All],[Employee ID]:[ADEmail]],10)</f>
        <v>joel.spence@bilearner.com</v>
      </c>
      <c r="C1924" s="2">
        <v>45082</v>
      </c>
      <c r="D1924">
        <v>5</v>
      </c>
      <c r="E1924">
        <v>1</v>
      </c>
      <c r="F1924">
        <v>2</v>
      </c>
      <c r="G1924" t="str">
        <f>VLOOKUP(Table3[[#This Row],[Employee ID]],Table1[[#All],[Employee ID]:[GenderCode]],3)</f>
        <v>Female</v>
      </c>
      <c r="H1924" t="str">
        <f>VLOOKUP(Table3[[#This Row],[Employee ID]],Table1[[#All],[Employee ID]:[JobFunctionDescription]],2)</f>
        <v>Technician</v>
      </c>
      <c r="I1924" t="str">
        <f>VLOOKUP(Table3[[#This Row],[Employee ID]],Table1[[#All],[Employee ID]:[DepartmentType]],18)</f>
        <v xml:space="preserve">Production       </v>
      </c>
      <c r="K1924" s="2"/>
    </row>
    <row r="1925" spans="1:11">
      <c r="A1925">
        <v>2924</v>
      </c>
      <c r="B1925" t="str">
        <f>VLOOKUP(Table3[[#This Row],[Employee ID]],Table1[[#All],[Employee ID]:[ADEmail]],10)</f>
        <v>kole.garrison@bilearner.com</v>
      </c>
      <c r="C1925" t="s">
        <v>31121</v>
      </c>
      <c r="D1925">
        <v>5</v>
      </c>
      <c r="E1925">
        <v>4</v>
      </c>
      <c r="F1925">
        <v>4</v>
      </c>
      <c r="G1925" t="str">
        <f>VLOOKUP(Table3[[#This Row],[Employee ID]],Table1[[#All],[Employee ID]:[GenderCode]],3)</f>
        <v>Male</v>
      </c>
      <c r="H1925" t="str">
        <f>VLOOKUP(Table3[[#This Row],[Employee ID]],Table1[[#All],[Employee ID]:[JobFunctionDescription]],2)</f>
        <v>Foreman</v>
      </c>
      <c r="I1925" t="str">
        <f>VLOOKUP(Table3[[#This Row],[Employee ID]],Table1[[#All],[Employee ID]:[DepartmentType]],18)</f>
        <v xml:space="preserve">Production       </v>
      </c>
    </row>
    <row r="1926" spans="1:11">
      <c r="A1926">
        <v>2925</v>
      </c>
      <c r="B1926" t="str">
        <f>VLOOKUP(Table3[[#This Row],[Employee ID]],Table1[[#All],[Employee ID]:[ADEmail]],10)</f>
        <v>kaylin.andersen@bilearner.com</v>
      </c>
      <c r="C1926" t="s">
        <v>31083</v>
      </c>
      <c r="D1926">
        <v>1</v>
      </c>
      <c r="E1926">
        <v>3</v>
      </c>
      <c r="F1926">
        <v>1</v>
      </c>
      <c r="G1926" t="str">
        <f>VLOOKUP(Table3[[#This Row],[Employee ID]],Table1[[#All],[Employee ID]:[GenderCode]],3)</f>
        <v>Male</v>
      </c>
      <c r="H1926" t="str">
        <f>VLOOKUP(Table3[[#This Row],[Employee ID]],Table1[[#All],[Employee ID]:[JobFunctionDescription]],2)</f>
        <v>Administrator</v>
      </c>
      <c r="I1926" t="str">
        <f>VLOOKUP(Table3[[#This Row],[Employee ID]],Table1[[#All],[Employee ID]:[DepartmentType]],18)</f>
        <v xml:space="preserve">Production       </v>
      </c>
    </row>
    <row r="1927" spans="1:11">
      <c r="A1927">
        <v>2926</v>
      </c>
      <c r="B1927" t="str">
        <f>VLOOKUP(Table3[[#This Row],[Employee ID]],Table1[[#All],[Employee ID]:[ADEmail]],10)</f>
        <v>yareli.valdez@bilearner.com</v>
      </c>
      <c r="C1927" s="2">
        <v>44843</v>
      </c>
      <c r="D1927">
        <v>1</v>
      </c>
      <c r="E1927">
        <v>1</v>
      </c>
      <c r="F1927">
        <v>1</v>
      </c>
      <c r="G1927" t="str">
        <f>VLOOKUP(Table3[[#This Row],[Employee ID]],Table1[[#All],[Employee ID]:[GenderCode]],3)</f>
        <v>Male</v>
      </c>
      <c r="H1927" t="str">
        <f>VLOOKUP(Table3[[#This Row],[Employee ID]],Table1[[#All],[Employee ID]:[JobFunctionDescription]],2)</f>
        <v>Driver</v>
      </c>
      <c r="I1927" t="str">
        <f>VLOOKUP(Table3[[#This Row],[Employee ID]],Table1[[#All],[Employee ID]:[DepartmentType]],18)</f>
        <v xml:space="preserve">Production       </v>
      </c>
      <c r="K1927" s="2"/>
    </row>
    <row r="1928" spans="1:11">
      <c r="A1928">
        <v>2927</v>
      </c>
      <c r="B1928" t="str">
        <f>VLOOKUP(Table3[[#This Row],[Employee ID]],Table1[[#All],[Employee ID]:[ADEmail]],10)</f>
        <v>rubi.sanford@bilearner.com</v>
      </c>
      <c r="C1928" t="s">
        <v>31241</v>
      </c>
      <c r="D1928">
        <v>4</v>
      </c>
      <c r="E1928">
        <v>2</v>
      </c>
      <c r="F1928">
        <v>2</v>
      </c>
      <c r="G1928" t="str">
        <f>VLOOKUP(Table3[[#This Row],[Employee ID]],Table1[[#All],[Employee ID]:[GenderCode]],3)</f>
        <v>Male</v>
      </c>
      <c r="H1928" t="str">
        <f>VLOOKUP(Table3[[#This Row],[Employee ID]],Table1[[#All],[Employee ID]:[JobFunctionDescription]],2)</f>
        <v>Supervisor</v>
      </c>
      <c r="I1928" t="str">
        <f>VLOOKUP(Table3[[#This Row],[Employee ID]],Table1[[#All],[Employee ID]:[DepartmentType]],18)</f>
        <v xml:space="preserve">Production       </v>
      </c>
    </row>
    <row r="1929" spans="1:11">
      <c r="A1929">
        <v>2928</v>
      </c>
      <c r="B1929" t="str">
        <f>VLOOKUP(Table3[[#This Row],[Employee ID]],Table1[[#All],[Employee ID]:[ADEmail]],10)</f>
        <v>jayden.bolton@bilearner.com</v>
      </c>
      <c r="C1929" t="s">
        <v>31154</v>
      </c>
      <c r="D1929">
        <v>5</v>
      </c>
      <c r="E1929">
        <v>4</v>
      </c>
      <c r="F1929">
        <v>1</v>
      </c>
      <c r="G1929" t="str">
        <f>VLOOKUP(Table3[[#This Row],[Employee ID]],Table1[[#All],[Employee ID]:[GenderCode]],3)</f>
        <v>Female</v>
      </c>
      <c r="H1929" t="str">
        <f>VLOOKUP(Table3[[#This Row],[Employee ID]],Table1[[#All],[Employee ID]:[JobFunctionDescription]],2)</f>
        <v>Lineman</v>
      </c>
      <c r="I1929" t="str">
        <f>VLOOKUP(Table3[[#This Row],[Employee ID]],Table1[[#All],[Employee ID]:[DepartmentType]],18)</f>
        <v xml:space="preserve">Production       </v>
      </c>
    </row>
    <row r="1930" spans="1:11">
      <c r="A1930">
        <v>2929</v>
      </c>
      <c r="B1930" t="str">
        <f>VLOOKUP(Table3[[#This Row],[Employee ID]],Table1[[#All],[Employee ID]:[ADEmail]],10)</f>
        <v>izabella.watson@bilearner.com</v>
      </c>
      <c r="C1930" t="s">
        <v>31213</v>
      </c>
      <c r="D1930">
        <v>1</v>
      </c>
      <c r="E1930">
        <v>3</v>
      </c>
      <c r="F1930">
        <v>4</v>
      </c>
      <c r="G1930" t="str">
        <f>VLOOKUP(Table3[[#This Row],[Employee ID]],Table1[[#All],[Employee ID]:[GenderCode]],3)</f>
        <v>Female</v>
      </c>
      <c r="H1930" t="str">
        <f>VLOOKUP(Table3[[#This Row],[Employee ID]],Table1[[#All],[Employee ID]:[JobFunctionDescription]],2)</f>
        <v>Laborer</v>
      </c>
      <c r="I1930" t="str">
        <f>VLOOKUP(Table3[[#This Row],[Employee ID]],Table1[[#All],[Employee ID]:[DepartmentType]],18)</f>
        <v xml:space="preserve">Production       </v>
      </c>
    </row>
    <row r="1931" spans="1:11">
      <c r="A1931">
        <v>2930</v>
      </c>
      <c r="B1931" t="str">
        <f>VLOOKUP(Table3[[#This Row],[Employee ID]],Table1[[#All],[Employee ID]:[ADEmail]],10)</f>
        <v>jon.galvan@bilearner.com</v>
      </c>
      <c r="C1931" t="s">
        <v>31084</v>
      </c>
      <c r="D1931">
        <v>1</v>
      </c>
      <c r="E1931">
        <v>4</v>
      </c>
      <c r="F1931">
        <v>2</v>
      </c>
      <c r="G1931" t="str">
        <f>VLOOKUP(Table3[[#This Row],[Employee ID]],Table1[[#All],[Employee ID]:[GenderCode]],3)</f>
        <v>Female</v>
      </c>
      <c r="H1931" t="str">
        <f>VLOOKUP(Table3[[#This Row],[Employee ID]],Table1[[#All],[Employee ID]:[JobFunctionDescription]],2)</f>
        <v>Supervisor</v>
      </c>
      <c r="I1931" t="str">
        <f>VLOOKUP(Table3[[#This Row],[Employee ID]],Table1[[#All],[Employee ID]:[DepartmentType]],18)</f>
        <v xml:space="preserve">Production       </v>
      </c>
    </row>
    <row r="1932" spans="1:11">
      <c r="A1932">
        <v>2931</v>
      </c>
      <c r="B1932" t="str">
        <f>VLOOKUP(Table3[[#This Row],[Employee ID]],Table1[[#All],[Employee ID]:[ADEmail]],10)</f>
        <v>halle.chan@bilearner.com</v>
      </c>
      <c r="C1932" t="s">
        <v>31239</v>
      </c>
      <c r="D1932">
        <v>5</v>
      </c>
      <c r="E1932">
        <v>4</v>
      </c>
      <c r="F1932">
        <v>4</v>
      </c>
      <c r="G1932" t="str">
        <f>VLOOKUP(Table3[[#This Row],[Employee ID]],Table1[[#All],[Employee ID]:[GenderCode]],3)</f>
        <v>Male</v>
      </c>
      <c r="H1932" t="str">
        <f>VLOOKUP(Table3[[#This Row],[Employee ID]],Table1[[#All],[Employee ID]:[JobFunctionDescription]],2)</f>
        <v>Technician</v>
      </c>
      <c r="I1932" t="str">
        <f>VLOOKUP(Table3[[#This Row],[Employee ID]],Table1[[#All],[Employee ID]:[DepartmentType]],18)</f>
        <v xml:space="preserve">Production       </v>
      </c>
    </row>
    <row r="1933" spans="1:11">
      <c r="A1933">
        <v>2932</v>
      </c>
      <c r="B1933" t="str">
        <f>VLOOKUP(Table3[[#This Row],[Employee ID]],Table1[[#All],[Employee ID]:[ADEmail]],10)</f>
        <v>braeden.moss@bilearner.com</v>
      </c>
      <c r="C1933" t="s">
        <v>31211</v>
      </c>
      <c r="D1933">
        <v>4</v>
      </c>
      <c r="E1933">
        <v>4</v>
      </c>
      <c r="F1933">
        <v>3</v>
      </c>
      <c r="G1933" t="str">
        <f>VLOOKUP(Table3[[#This Row],[Employee ID]],Table1[[#All],[Employee ID]:[GenderCode]],3)</f>
        <v>Male</v>
      </c>
      <c r="H1933" t="str">
        <f>VLOOKUP(Table3[[#This Row],[Employee ID]],Table1[[#All],[Employee ID]:[JobFunctionDescription]],2)</f>
        <v>Intern</v>
      </c>
      <c r="I1933" t="str">
        <f>VLOOKUP(Table3[[#This Row],[Employee ID]],Table1[[#All],[Employee ID]:[DepartmentType]],18)</f>
        <v xml:space="preserve">Production       </v>
      </c>
    </row>
    <row r="1934" spans="1:11">
      <c r="A1934">
        <v>2933</v>
      </c>
      <c r="B1934" t="str">
        <f>VLOOKUP(Table3[[#This Row],[Employee ID]],Table1[[#All],[Employee ID]:[ADEmail]],10)</f>
        <v>fernando.mcdowell@bilearner.com</v>
      </c>
      <c r="C1934" s="2">
        <v>44962</v>
      </c>
      <c r="D1934">
        <v>3</v>
      </c>
      <c r="E1934">
        <v>1</v>
      </c>
      <c r="F1934">
        <v>4</v>
      </c>
      <c r="G1934" t="str">
        <f>VLOOKUP(Table3[[#This Row],[Employee ID]],Table1[[#All],[Employee ID]:[GenderCode]],3)</f>
        <v>Male</v>
      </c>
      <c r="H1934" t="str">
        <f>VLOOKUP(Table3[[#This Row],[Employee ID]],Table1[[#All],[Employee ID]:[JobFunctionDescription]],2)</f>
        <v>Laborer</v>
      </c>
      <c r="I1934" t="str">
        <f>VLOOKUP(Table3[[#This Row],[Employee ID]],Table1[[#All],[Employee ID]:[DepartmentType]],18)</f>
        <v xml:space="preserve">Production       </v>
      </c>
      <c r="K1934" s="2"/>
    </row>
    <row r="1935" spans="1:11">
      <c r="A1935">
        <v>2934</v>
      </c>
      <c r="B1935" t="str">
        <f>VLOOKUP(Table3[[#This Row],[Employee ID]],Table1[[#All],[Employee ID]:[ADEmail]],10)</f>
        <v>triston.ewing@bilearner.com</v>
      </c>
      <c r="C1935" t="s">
        <v>31206</v>
      </c>
      <c r="D1935">
        <v>4</v>
      </c>
      <c r="E1935">
        <v>3</v>
      </c>
      <c r="F1935">
        <v>1</v>
      </c>
      <c r="G1935" t="str">
        <f>VLOOKUP(Table3[[#This Row],[Employee ID]],Table1[[#All],[Employee ID]:[GenderCode]],3)</f>
        <v>Male</v>
      </c>
      <c r="H1935" t="str">
        <f>VLOOKUP(Table3[[#This Row],[Employee ID]],Table1[[#All],[Employee ID]:[JobFunctionDescription]],2)</f>
        <v>Laborer</v>
      </c>
      <c r="I1935" t="str">
        <f>VLOOKUP(Table3[[#This Row],[Employee ID]],Table1[[#All],[Employee ID]:[DepartmentType]],18)</f>
        <v xml:space="preserve">Production       </v>
      </c>
    </row>
    <row r="1936" spans="1:11">
      <c r="A1936">
        <v>2935</v>
      </c>
      <c r="B1936" t="str">
        <f>VLOOKUP(Table3[[#This Row],[Employee ID]],Table1[[#All],[Employee ID]:[ADEmail]],10)</f>
        <v>pablo.yates@bilearner.com</v>
      </c>
      <c r="C1936" t="s">
        <v>31296</v>
      </c>
      <c r="D1936">
        <v>5</v>
      </c>
      <c r="E1936">
        <v>1</v>
      </c>
      <c r="F1936">
        <v>1</v>
      </c>
      <c r="G1936" t="str">
        <f>VLOOKUP(Table3[[#This Row],[Employee ID]],Table1[[#All],[Employee ID]:[GenderCode]],3)</f>
        <v>Male</v>
      </c>
      <c r="H1936" t="str">
        <f>VLOOKUP(Table3[[#This Row],[Employee ID]],Table1[[#All],[Employee ID]:[JobFunctionDescription]],2)</f>
        <v>Groundman</v>
      </c>
      <c r="I1936" t="str">
        <f>VLOOKUP(Table3[[#This Row],[Employee ID]],Table1[[#All],[Employee ID]:[DepartmentType]],18)</f>
        <v xml:space="preserve">Production       </v>
      </c>
    </row>
    <row r="1937" spans="1:11">
      <c r="A1937">
        <v>2936</v>
      </c>
      <c r="B1937" t="str">
        <f>VLOOKUP(Table3[[#This Row],[Employee ID]],Table1[[#All],[Employee ID]:[ADEmail]],10)</f>
        <v>jordan.hayes@bilearner.com</v>
      </c>
      <c r="C1937" t="s">
        <v>31272</v>
      </c>
      <c r="D1937">
        <v>4</v>
      </c>
      <c r="E1937">
        <v>3</v>
      </c>
      <c r="F1937">
        <v>1</v>
      </c>
      <c r="G1937" t="str">
        <f>VLOOKUP(Table3[[#This Row],[Employee ID]],Table1[[#All],[Employee ID]:[GenderCode]],3)</f>
        <v>Male</v>
      </c>
      <c r="H1937" t="str">
        <f>VLOOKUP(Table3[[#This Row],[Employee ID]],Table1[[#All],[Employee ID]:[JobFunctionDescription]],2)</f>
        <v>Lineman</v>
      </c>
      <c r="I1937" t="str">
        <f>VLOOKUP(Table3[[#This Row],[Employee ID]],Table1[[#All],[Employee ID]:[DepartmentType]],18)</f>
        <v xml:space="preserve">Production       </v>
      </c>
    </row>
    <row r="1938" spans="1:11">
      <c r="A1938">
        <v>2937</v>
      </c>
      <c r="B1938" t="str">
        <f>VLOOKUP(Table3[[#This Row],[Employee ID]],Table1[[#All],[Employee ID]:[ADEmail]],10)</f>
        <v>kianna.wilkerson@bilearner.com</v>
      </c>
      <c r="C1938" s="2">
        <v>44816</v>
      </c>
      <c r="D1938">
        <v>1</v>
      </c>
      <c r="E1938">
        <v>4</v>
      </c>
      <c r="F1938">
        <v>4</v>
      </c>
      <c r="G1938" t="str">
        <f>VLOOKUP(Table3[[#This Row],[Employee ID]],Table1[[#All],[Employee ID]:[GenderCode]],3)</f>
        <v>Male</v>
      </c>
      <c r="H1938" t="str">
        <f>VLOOKUP(Table3[[#This Row],[Employee ID]],Table1[[#All],[Employee ID]:[JobFunctionDescription]],2)</f>
        <v>Supervisor</v>
      </c>
      <c r="I1938" t="str">
        <f>VLOOKUP(Table3[[#This Row],[Employee ID]],Table1[[#All],[Employee ID]:[DepartmentType]],18)</f>
        <v xml:space="preserve">Production       </v>
      </c>
      <c r="K1938" s="2"/>
    </row>
    <row r="1939" spans="1:11">
      <c r="A1939">
        <v>2938</v>
      </c>
      <c r="B1939" t="str">
        <f>VLOOKUP(Table3[[#This Row],[Employee ID]],Table1[[#All],[Employee ID]:[ADEmail]],10)</f>
        <v>paul.steele@bilearner.com</v>
      </c>
      <c r="C1939" t="s">
        <v>31162</v>
      </c>
      <c r="D1939">
        <v>2</v>
      </c>
      <c r="E1939">
        <v>5</v>
      </c>
      <c r="F1939">
        <v>1</v>
      </c>
      <c r="G1939" t="str">
        <f>VLOOKUP(Table3[[#This Row],[Employee ID]],Table1[[#All],[Employee ID]:[GenderCode]],3)</f>
        <v>Male</v>
      </c>
      <c r="H1939" t="str">
        <f>VLOOKUP(Table3[[#This Row],[Employee ID]],Table1[[#All],[Employee ID]:[JobFunctionDescription]],2)</f>
        <v>Lineman</v>
      </c>
      <c r="I1939" t="str">
        <f>VLOOKUP(Table3[[#This Row],[Employee ID]],Table1[[#All],[Employee ID]:[DepartmentType]],18)</f>
        <v xml:space="preserve">Production       </v>
      </c>
    </row>
    <row r="1940" spans="1:11">
      <c r="A1940">
        <v>2939</v>
      </c>
      <c r="B1940" t="str">
        <f>VLOOKUP(Table3[[#This Row],[Employee ID]],Table1[[#All],[Employee ID]:[ADEmail]],10)</f>
        <v>jason.moyer@bilearner.com</v>
      </c>
      <c r="C1940" t="s">
        <v>31194</v>
      </c>
      <c r="D1940">
        <v>4</v>
      </c>
      <c r="E1940">
        <v>3</v>
      </c>
      <c r="F1940">
        <v>3</v>
      </c>
      <c r="G1940" t="str">
        <f>VLOOKUP(Table3[[#This Row],[Employee ID]],Table1[[#All],[Employee ID]:[GenderCode]],3)</f>
        <v>Female</v>
      </c>
      <c r="H1940" t="str">
        <f>VLOOKUP(Table3[[#This Row],[Employee ID]],Table1[[#All],[Employee ID]:[JobFunctionDescription]],2)</f>
        <v>Administrative</v>
      </c>
      <c r="I1940" t="str">
        <f>VLOOKUP(Table3[[#This Row],[Employee ID]],Table1[[#All],[Employee ID]:[DepartmentType]],18)</f>
        <v xml:space="preserve">Production       </v>
      </c>
    </row>
    <row r="1941" spans="1:11">
      <c r="A1941">
        <v>2940</v>
      </c>
      <c r="B1941" t="str">
        <f>VLOOKUP(Table3[[#This Row],[Employee ID]],Table1[[#All],[Employee ID]:[ADEmail]],10)</f>
        <v>larissa.taylor@bilearner.com</v>
      </c>
      <c r="C1941" t="s">
        <v>31188</v>
      </c>
      <c r="D1941">
        <v>5</v>
      </c>
      <c r="E1941">
        <v>1</v>
      </c>
      <c r="F1941">
        <v>3</v>
      </c>
      <c r="G1941" t="str">
        <f>VLOOKUP(Table3[[#This Row],[Employee ID]],Table1[[#All],[Employee ID]:[GenderCode]],3)</f>
        <v>Female</v>
      </c>
      <c r="H1941" t="str">
        <f>VLOOKUP(Table3[[#This Row],[Employee ID]],Table1[[#All],[Employee ID]:[JobFunctionDescription]],2)</f>
        <v>Supervisor</v>
      </c>
      <c r="I1941" t="str">
        <f>VLOOKUP(Table3[[#This Row],[Employee ID]],Table1[[#All],[Employee ID]:[DepartmentType]],18)</f>
        <v xml:space="preserve">Production       </v>
      </c>
    </row>
    <row r="1942" spans="1:11">
      <c r="A1942">
        <v>2941</v>
      </c>
      <c r="B1942" t="str">
        <f>VLOOKUP(Table3[[#This Row],[Employee ID]],Table1[[#All],[Employee ID]:[ADEmail]],10)</f>
        <v>aryanna.larson@bilearner.com</v>
      </c>
      <c r="C1942" t="s">
        <v>31111</v>
      </c>
      <c r="D1942">
        <v>5</v>
      </c>
      <c r="E1942">
        <v>2</v>
      </c>
      <c r="F1942">
        <v>5</v>
      </c>
      <c r="G1942" t="str">
        <f>VLOOKUP(Table3[[#This Row],[Employee ID]],Table1[[#All],[Employee ID]:[GenderCode]],3)</f>
        <v>Male</v>
      </c>
      <c r="H1942" t="str">
        <f>VLOOKUP(Table3[[#This Row],[Employee ID]],Table1[[#All],[Employee ID]:[JobFunctionDescription]],2)</f>
        <v>Engineer</v>
      </c>
      <c r="I1942" t="str">
        <f>VLOOKUP(Table3[[#This Row],[Employee ID]],Table1[[#All],[Employee ID]:[DepartmentType]],18)</f>
        <v xml:space="preserve">Production       </v>
      </c>
    </row>
    <row r="1943" spans="1:11">
      <c r="A1943">
        <v>2942</v>
      </c>
      <c r="B1943" t="str">
        <f>VLOOKUP(Table3[[#This Row],[Employee ID]],Table1[[#All],[Employee ID]:[ADEmail]],10)</f>
        <v>eliana.hammond@bilearner.com</v>
      </c>
      <c r="C1943" t="s">
        <v>31157</v>
      </c>
      <c r="D1943">
        <v>3</v>
      </c>
      <c r="E1943">
        <v>3</v>
      </c>
      <c r="F1943">
        <v>4</v>
      </c>
      <c r="G1943" t="str">
        <f>VLOOKUP(Table3[[#This Row],[Employee ID]],Table1[[#All],[Employee ID]:[GenderCode]],3)</f>
        <v>Female</v>
      </c>
      <c r="H1943" t="str">
        <f>VLOOKUP(Table3[[#This Row],[Employee ID]],Table1[[#All],[Employee ID]:[JobFunctionDescription]],2)</f>
        <v>Technician</v>
      </c>
      <c r="I1943" t="str">
        <f>VLOOKUP(Table3[[#This Row],[Employee ID]],Table1[[#All],[Employee ID]:[DepartmentType]],18)</f>
        <v xml:space="preserve">Production       </v>
      </c>
    </row>
    <row r="1944" spans="1:11">
      <c r="A1944">
        <v>2943</v>
      </c>
      <c r="B1944" t="str">
        <f>VLOOKUP(Table3[[#This Row],[Employee ID]],Table1[[#All],[Employee ID]:[ADEmail]],10)</f>
        <v>adrien.krause@bilearner.com</v>
      </c>
      <c r="C1944" t="s">
        <v>31132</v>
      </c>
      <c r="D1944">
        <v>4</v>
      </c>
      <c r="E1944">
        <v>1</v>
      </c>
      <c r="F1944">
        <v>5</v>
      </c>
      <c r="G1944" t="str">
        <f>VLOOKUP(Table3[[#This Row],[Employee ID]],Table1[[#All],[Employee ID]:[GenderCode]],3)</f>
        <v>Female</v>
      </c>
      <c r="H1944" t="str">
        <f>VLOOKUP(Table3[[#This Row],[Employee ID]],Table1[[#All],[Employee ID]:[JobFunctionDescription]],2)</f>
        <v>Laborer</v>
      </c>
      <c r="I1944" t="str">
        <f>VLOOKUP(Table3[[#This Row],[Employee ID]],Table1[[#All],[Employee ID]:[DepartmentType]],18)</f>
        <v xml:space="preserve">Production       </v>
      </c>
    </row>
    <row r="1945" spans="1:11">
      <c r="A1945">
        <v>2944</v>
      </c>
      <c r="B1945" t="str">
        <f>VLOOKUP(Table3[[#This Row],[Employee ID]],Table1[[#All],[Employee ID]:[ADEmail]],10)</f>
        <v>annie.galloway@bilearner.com</v>
      </c>
      <c r="C1945" t="s">
        <v>31203</v>
      </c>
      <c r="D1945">
        <v>2</v>
      </c>
      <c r="E1945">
        <v>4</v>
      </c>
      <c r="F1945">
        <v>1</v>
      </c>
      <c r="G1945" t="str">
        <f>VLOOKUP(Table3[[#This Row],[Employee ID]],Table1[[#All],[Employee ID]:[GenderCode]],3)</f>
        <v>Female</v>
      </c>
      <c r="H1945" t="str">
        <f>VLOOKUP(Table3[[#This Row],[Employee ID]],Table1[[#All],[Employee ID]:[JobFunctionDescription]],2)</f>
        <v>Engineer</v>
      </c>
      <c r="I1945" t="str">
        <f>VLOOKUP(Table3[[#This Row],[Employee ID]],Table1[[#All],[Employee ID]:[DepartmentType]],18)</f>
        <v xml:space="preserve">Production       </v>
      </c>
    </row>
    <row r="1946" spans="1:11">
      <c r="A1946">
        <v>2945</v>
      </c>
      <c r="B1946" t="str">
        <f>VLOOKUP(Table3[[#This Row],[Employee ID]],Table1[[#All],[Employee ID]:[ADEmail]],10)</f>
        <v>kamryn.mckinney@bilearner.com</v>
      </c>
      <c r="C1946" t="s">
        <v>31148</v>
      </c>
      <c r="D1946">
        <v>4</v>
      </c>
      <c r="E1946">
        <v>2</v>
      </c>
      <c r="F1946">
        <v>1</v>
      </c>
      <c r="G1946" t="str">
        <f>VLOOKUP(Table3[[#This Row],[Employee ID]],Table1[[#All],[Employee ID]:[GenderCode]],3)</f>
        <v>Male</v>
      </c>
      <c r="H1946" t="str">
        <f>VLOOKUP(Table3[[#This Row],[Employee ID]],Table1[[#All],[Employee ID]:[JobFunctionDescription]],2)</f>
        <v>Foreman</v>
      </c>
      <c r="I1946" t="str">
        <f>VLOOKUP(Table3[[#This Row],[Employee ID]],Table1[[#All],[Employee ID]:[DepartmentType]],18)</f>
        <v xml:space="preserve">Production       </v>
      </c>
    </row>
    <row r="1947" spans="1:11">
      <c r="A1947">
        <v>2946</v>
      </c>
      <c r="B1947" t="str">
        <f>VLOOKUP(Table3[[#This Row],[Employee ID]],Table1[[#All],[Employee ID]:[ADEmail]],10)</f>
        <v>dahlia.waller@bilearner.com</v>
      </c>
      <c r="C1947" t="s">
        <v>31112</v>
      </c>
      <c r="D1947">
        <v>4</v>
      </c>
      <c r="E1947">
        <v>5</v>
      </c>
      <c r="F1947">
        <v>3</v>
      </c>
      <c r="G1947" t="str">
        <f>VLOOKUP(Table3[[#This Row],[Employee ID]],Table1[[#All],[Employee ID]:[GenderCode]],3)</f>
        <v>Male</v>
      </c>
      <c r="H1947" t="str">
        <f>VLOOKUP(Table3[[#This Row],[Employee ID]],Table1[[#All],[Employee ID]:[JobFunctionDescription]],2)</f>
        <v>Technician</v>
      </c>
      <c r="I1947" t="str">
        <f>VLOOKUP(Table3[[#This Row],[Employee ID]],Table1[[#All],[Employee ID]:[DepartmentType]],18)</f>
        <v xml:space="preserve">Production       </v>
      </c>
    </row>
    <row r="1948" spans="1:11">
      <c r="A1948">
        <v>2947</v>
      </c>
      <c r="B1948" t="str">
        <f>VLOOKUP(Table3[[#This Row],[Employee ID]],Table1[[#All],[Employee ID]:[ADEmail]],10)</f>
        <v>alonzo.bradley@bilearner.com</v>
      </c>
      <c r="C1948" s="2">
        <v>45232</v>
      </c>
      <c r="D1948">
        <v>3</v>
      </c>
      <c r="E1948">
        <v>4</v>
      </c>
      <c r="F1948">
        <v>2</v>
      </c>
      <c r="G1948" t="str">
        <f>VLOOKUP(Table3[[#This Row],[Employee ID]],Table1[[#All],[Employee ID]:[GenderCode]],3)</f>
        <v>Male</v>
      </c>
      <c r="H1948" t="str">
        <f>VLOOKUP(Table3[[#This Row],[Employee ID]],Table1[[#All],[Employee ID]:[JobFunctionDescription]],2)</f>
        <v>Foreman</v>
      </c>
      <c r="I1948" t="str">
        <f>VLOOKUP(Table3[[#This Row],[Employee ID]],Table1[[#All],[Employee ID]:[DepartmentType]],18)</f>
        <v xml:space="preserve">Production       </v>
      </c>
      <c r="K1948" s="2"/>
    </row>
    <row r="1949" spans="1:11">
      <c r="A1949">
        <v>2948</v>
      </c>
      <c r="B1949" t="str">
        <f>VLOOKUP(Table3[[#This Row],[Employee ID]],Table1[[#All],[Employee ID]:[ADEmail]],10)</f>
        <v>harley.soto@bilearner.com</v>
      </c>
      <c r="C1949" s="2">
        <v>44661</v>
      </c>
      <c r="D1949">
        <v>2</v>
      </c>
      <c r="E1949">
        <v>4</v>
      </c>
      <c r="F1949">
        <v>5</v>
      </c>
      <c r="G1949" t="str">
        <f>VLOOKUP(Table3[[#This Row],[Employee ID]],Table1[[#All],[Employee ID]:[GenderCode]],3)</f>
        <v>Male</v>
      </c>
      <c r="H1949" t="str">
        <f>VLOOKUP(Table3[[#This Row],[Employee ID]],Table1[[#All],[Employee ID]:[JobFunctionDescription]],2)</f>
        <v>Manager</v>
      </c>
      <c r="I1949" t="str">
        <f>VLOOKUP(Table3[[#This Row],[Employee ID]],Table1[[#All],[Employee ID]:[DepartmentType]],18)</f>
        <v xml:space="preserve">Production       </v>
      </c>
      <c r="K1949" s="2"/>
    </row>
    <row r="1950" spans="1:11">
      <c r="A1950">
        <v>2949</v>
      </c>
      <c r="B1950" t="str">
        <f>VLOOKUP(Table3[[#This Row],[Employee ID]],Table1[[#All],[Employee ID]:[ADEmail]],10)</f>
        <v>belen.vasquez@bilearner.com</v>
      </c>
      <c r="C1950" s="2">
        <v>44959</v>
      </c>
      <c r="D1950">
        <v>2</v>
      </c>
      <c r="E1950">
        <v>2</v>
      </c>
      <c r="F1950">
        <v>2</v>
      </c>
      <c r="G1950" t="str">
        <f>VLOOKUP(Table3[[#This Row],[Employee ID]],Table1[[#All],[Employee ID]:[GenderCode]],3)</f>
        <v>Female</v>
      </c>
      <c r="H1950" t="str">
        <f>VLOOKUP(Table3[[#This Row],[Employee ID]],Table1[[#All],[Employee ID]:[JobFunctionDescription]],2)</f>
        <v>Splicer</v>
      </c>
      <c r="I1950" t="str">
        <f>VLOOKUP(Table3[[#This Row],[Employee ID]],Table1[[#All],[Employee ID]:[DepartmentType]],18)</f>
        <v xml:space="preserve">Production       </v>
      </c>
      <c r="K1950" s="2"/>
    </row>
    <row r="1951" spans="1:11">
      <c r="A1951">
        <v>2950</v>
      </c>
      <c r="B1951" t="str">
        <f>VLOOKUP(Table3[[#This Row],[Employee ID]],Table1[[#All],[Employee ID]:[ADEmail]],10)</f>
        <v>charlize.rocha@bilearner.com</v>
      </c>
      <c r="C1951" t="s">
        <v>31243</v>
      </c>
      <c r="D1951">
        <v>3</v>
      </c>
      <c r="E1951">
        <v>3</v>
      </c>
      <c r="F1951">
        <v>5</v>
      </c>
      <c r="G1951" t="str">
        <f>VLOOKUP(Table3[[#This Row],[Employee ID]],Table1[[#All],[Employee ID]:[GenderCode]],3)</f>
        <v>Female</v>
      </c>
      <c r="H1951" t="str">
        <f>VLOOKUP(Table3[[#This Row],[Employee ID]],Table1[[#All],[Employee ID]:[JobFunctionDescription]],2)</f>
        <v>Manager</v>
      </c>
      <c r="I1951" t="str">
        <f>VLOOKUP(Table3[[#This Row],[Employee ID]],Table1[[#All],[Employee ID]:[DepartmentType]],18)</f>
        <v xml:space="preserve">Production       </v>
      </c>
    </row>
    <row r="1952" spans="1:11">
      <c r="A1952">
        <v>2951</v>
      </c>
      <c r="B1952" t="str">
        <f>VLOOKUP(Table3[[#This Row],[Employee ID]],Table1[[#All],[Employee ID]:[ADEmail]],10)</f>
        <v>aleena.david@bilearner.com</v>
      </c>
      <c r="C1952" t="s">
        <v>31192</v>
      </c>
      <c r="D1952">
        <v>3</v>
      </c>
      <c r="E1952">
        <v>1</v>
      </c>
      <c r="F1952">
        <v>3</v>
      </c>
      <c r="G1952" t="str">
        <f>VLOOKUP(Table3[[#This Row],[Employee ID]],Table1[[#All],[Employee ID]:[GenderCode]],3)</f>
        <v>Female</v>
      </c>
      <c r="H1952" t="str">
        <f>VLOOKUP(Table3[[#This Row],[Employee ID]],Table1[[#All],[Employee ID]:[JobFunctionDescription]],2)</f>
        <v>Foreman</v>
      </c>
      <c r="I1952" t="str">
        <f>VLOOKUP(Table3[[#This Row],[Employee ID]],Table1[[#All],[Employee ID]:[DepartmentType]],18)</f>
        <v xml:space="preserve">Production       </v>
      </c>
    </row>
    <row r="1953" spans="1:11">
      <c r="A1953">
        <v>2952</v>
      </c>
      <c r="B1953" t="str">
        <f>VLOOKUP(Table3[[#This Row],[Employee ID]],Table1[[#All],[Employee ID]:[ADEmail]],10)</f>
        <v>bridger.alvarado@bilearner.com</v>
      </c>
      <c r="C1953" s="2">
        <v>44930</v>
      </c>
      <c r="D1953">
        <v>5</v>
      </c>
      <c r="E1953">
        <v>3</v>
      </c>
      <c r="F1953">
        <v>2</v>
      </c>
      <c r="G1953" t="str">
        <f>VLOOKUP(Table3[[#This Row],[Employee ID]],Table1[[#All],[Employee ID]:[GenderCode]],3)</f>
        <v>Female</v>
      </c>
      <c r="H1953" t="str">
        <f>VLOOKUP(Table3[[#This Row],[Employee ID]],Table1[[#All],[Employee ID]:[JobFunctionDescription]],2)</f>
        <v>Technician</v>
      </c>
      <c r="I1953" t="str">
        <f>VLOOKUP(Table3[[#This Row],[Employee ID]],Table1[[#All],[Employee ID]:[DepartmentType]],18)</f>
        <v xml:space="preserve">Production       </v>
      </c>
      <c r="K1953" s="2"/>
    </row>
    <row r="1954" spans="1:11">
      <c r="A1954">
        <v>2953</v>
      </c>
      <c r="B1954" t="str">
        <f>VLOOKUP(Table3[[#This Row],[Employee ID]],Table1[[#All],[Employee ID]:[ADEmail]],10)</f>
        <v>cannon.morgan@bilearner.com</v>
      </c>
      <c r="C1954" s="2">
        <v>44932</v>
      </c>
      <c r="D1954">
        <v>2</v>
      </c>
      <c r="E1954">
        <v>3</v>
      </c>
      <c r="F1954">
        <v>4</v>
      </c>
      <c r="G1954" t="str">
        <f>VLOOKUP(Table3[[#This Row],[Employee ID]],Table1[[#All],[Employee ID]:[GenderCode]],3)</f>
        <v>Male</v>
      </c>
      <c r="H1954" t="str">
        <f>VLOOKUP(Table3[[#This Row],[Employee ID]],Table1[[#All],[Employee ID]:[JobFunctionDescription]],2)</f>
        <v>Technician</v>
      </c>
      <c r="I1954" t="str">
        <f>VLOOKUP(Table3[[#This Row],[Employee ID]],Table1[[#All],[Employee ID]:[DepartmentType]],18)</f>
        <v xml:space="preserve">Production       </v>
      </c>
      <c r="K1954" s="2"/>
    </row>
    <row r="1955" spans="1:11">
      <c r="A1955">
        <v>2954</v>
      </c>
      <c r="B1955" t="str">
        <f>VLOOKUP(Table3[[#This Row],[Employee ID]],Table1[[#All],[Employee ID]:[ADEmail]],10)</f>
        <v>weston.ramsey@bilearner.com</v>
      </c>
      <c r="C1955" t="s">
        <v>31133</v>
      </c>
      <c r="D1955">
        <v>5</v>
      </c>
      <c r="E1955">
        <v>2</v>
      </c>
      <c r="F1955">
        <v>1</v>
      </c>
      <c r="G1955" t="str">
        <f>VLOOKUP(Table3[[#This Row],[Employee ID]],Table1[[#All],[Employee ID]:[GenderCode]],3)</f>
        <v>Female</v>
      </c>
      <c r="H1955" t="str">
        <f>VLOOKUP(Table3[[#This Row],[Employee ID]],Table1[[#All],[Employee ID]:[JobFunctionDescription]],2)</f>
        <v>Coordinator</v>
      </c>
      <c r="I1955" t="str">
        <f>VLOOKUP(Table3[[#This Row],[Employee ID]],Table1[[#All],[Employee ID]:[DepartmentType]],18)</f>
        <v xml:space="preserve">Production       </v>
      </c>
    </row>
    <row r="1956" spans="1:11">
      <c r="A1956">
        <v>2955</v>
      </c>
      <c r="B1956" t="str">
        <f>VLOOKUP(Table3[[#This Row],[Employee ID]],Table1[[#All],[Employee ID]:[ADEmail]],10)</f>
        <v>adison.ray@bilearner.com</v>
      </c>
      <c r="C1956" s="2">
        <v>45266</v>
      </c>
      <c r="D1956">
        <v>5</v>
      </c>
      <c r="E1956">
        <v>2</v>
      </c>
      <c r="F1956">
        <v>3</v>
      </c>
      <c r="G1956" t="str">
        <f>VLOOKUP(Table3[[#This Row],[Employee ID]],Table1[[#All],[Employee ID]:[GenderCode]],3)</f>
        <v>Male</v>
      </c>
      <c r="H1956" t="str">
        <f>VLOOKUP(Table3[[#This Row],[Employee ID]],Table1[[#All],[Employee ID]:[JobFunctionDescription]],2)</f>
        <v>Technician</v>
      </c>
      <c r="I1956" t="str">
        <f>VLOOKUP(Table3[[#This Row],[Employee ID]],Table1[[#All],[Employee ID]:[DepartmentType]],18)</f>
        <v xml:space="preserve">Production       </v>
      </c>
      <c r="K1956" s="2"/>
    </row>
    <row r="1957" spans="1:11">
      <c r="A1957">
        <v>2956</v>
      </c>
      <c r="B1957" t="str">
        <f>VLOOKUP(Table3[[#This Row],[Employee ID]],Table1[[#All],[Employee ID]:[ADEmail]],10)</f>
        <v>aarav.espinoza@bilearner.com</v>
      </c>
      <c r="C1957" s="2">
        <v>45079</v>
      </c>
      <c r="D1957">
        <v>5</v>
      </c>
      <c r="E1957">
        <v>4</v>
      </c>
      <c r="F1957">
        <v>1</v>
      </c>
      <c r="G1957" t="str">
        <f>VLOOKUP(Table3[[#This Row],[Employee ID]],Table1[[#All],[Employee ID]:[GenderCode]],3)</f>
        <v>Male</v>
      </c>
      <c r="H1957" t="str">
        <f>VLOOKUP(Table3[[#This Row],[Employee ID]],Table1[[#All],[Employee ID]:[JobFunctionDescription]],2)</f>
        <v>Project Manager</v>
      </c>
      <c r="I1957" t="str">
        <f>VLOOKUP(Table3[[#This Row],[Employee ID]],Table1[[#All],[Employee ID]:[DepartmentType]],18)</f>
        <v xml:space="preserve">Production       </v>
      </c>
      <c r="K1957" s="2"/>
    </row>
    <row r="1958" spans="1:11">
      <c r="A1958">
        <v>2957</v>
      </c>
      <c r="B1958" t="str">
        <f>VLOOKUP(Table3[[#This Row],[Employee ID]],Table1[[#All],[Employee ID]:[ADEmail]],10)</f>
        <v>destiney.barry@bilearner.com</v>
      </c>
      <c r="C1958" t="s">
        <v>31185</v>
      </c>
      <c r="D1958">
        <v>1</v>
      </c>
      <c r="E1958">
        <v>3</v>
      </c>
      <c r="F1958">
        <v>4</v>
      </c>
      <c r="G1958" t="str">
        <f>VLOOKUP(Table3[[#This Row],[Employee ID]],Table1[[#All],[Employee ID]:[GenderCode]],3)</f>
        <v>Male</v>
      </c>
      <c r="H1958" t="str">
        <f>VLOOKUP(Table3[[#This Row],[Employee ID]],Table1[[#All],[Employee ID]:[JobFunctionDescription]],2)</f>
        <v>Foreman</v>
      </c>
      <c r="I1958" t="str">
        <f>VLOOKUP(Table3[[#This Row],[Employee ID]],Table1[[#All],[Employee ID]:[DepartmentType]],18)</f>
        <v xml:space="preserve">Production       </v>
      </c>
    </row>
    <row r="1959" spans="1:11">
      <c r="A1959">
        <v>2958</v>
      </c>
      <c r="B1959" t="str">
        <f>VLOOKUP(Table3[[#This Row],[Employee ID]],Table1[[#All],[Employee ID]:[ADEmail]],10)</f>
        <v>ulises.herring@bilearner.com</v>
      </c>
      <c r="C1959" t="s">
        <v>31121</v>
      </c>
      <c r="D1959">
        <v>1</v>
      </c>
      <c r="E1959">
        <v>2</v>
      </c>
      <c r="F1959">
        <v>4</v>
      </c>
      <c r="G1959" t="str">
        <f>VLOOKUP(Table3[[#This Row],[Employee ID]],Table1[[#All],[Employee ID]:[GenderCode]],3)</f>
        <v>Male</v>
      </c>
      <c r="H1959" t="str">
        <f>VLOOKUP(Table3[[#This Row],[Employee ID]],Table1[[#All],[Employee ID]:[JobFunctionDescription]],2)</f>
        <v>Administration</v>
      </c>
      <c r="I1959" t="str">
        <f>VLOOKUP(Table3[[#This Row],[Employee ID]],Table1[[#All],[Employee ID]:[DepartmentType]],18)</f>
        <v xml:space="preserve">Production       </v>
      </c>
    </row>
    <row r="1960" spans="1:11">
      <c r="A1960">
        <v>2959</v>
      </c>
      <c r="B1960" t="str">
        <f>VLOOKUP(Table3[[#This Row],[Employee ID]],Table1[[#All],[Employee ID]:[ADEmail]],10)</f>
        <v>marquis.cardenas@bilearner.com</v>
      </c>
      <c r="C1960" s="2">
        <v>45053</v>
      </c>
      <c r="D1960">
        <v>1</v>
      </c>
      <c r="E1960">
        <v>5</v>
      </c>
      <c r="F1960">
        <v>2</v>
      </c>
      <c r="G1960" t="str">
        <f>VLOOKUP(Table3[[#This Row],[Employee ID]],Table1[[#All],[Employee ID]:[GenderCode]],3)</f>
        <v>Male</v>
      </c>
      <c r="H1960" t="str">
        <f>VLOOKUP(Table3[[#This Row],[Employee ID]],Table1[[#All],[Employee ID]:[JobFunctionDescription]],2)</f>
        <v>Lineman</v>
      </c>
      <c r="I1960" t="str">
        <f>VLOOKUP(Table3[[#This Row],[Employee ID]],Table1[[#All],[Employee ID]:[DepartmentType]],18)</f>
        <v xml:space="preserve">Production       </v>
      </c>
      <c r="K1960" s="2"/>
    </row>
    <row r="1961" spans="1:11">
      <c r="A1961">
        <v>2960</v>
      </c>
      <c r="B1961" t="str">
        <f>VLOOKUP(Table3[[#This Row],[Employee ID]],Table1[[#All],[Employee ID]:[ADEmail]],10)</f>
        <v>miya.cruz@bilearner.com</v>
      </c>
      <c r="C1961" t="s">
        <v>31108</v>
      </c>
      <c r="D1961">
        <v>2</v>
      </c>
      <c r="E1961">
        <v>4</v>
      </c>
      <c r="F1961">
        <v>3</v>
      </c>
      <c r="G1961" t="str">
        <f>VLOOKUP(Table3[[#This Row],[Employee ID]],Table1[[#All],[Employee ID]:[GenderCode]],3)</f>
        <v>Female</v>
      </c>
      <c r="H1961" t="str">
        <f>VLOOKUP(Table3[[#This Row],[Employee ID]],Table1[[#All],[Employee ID]:[JobFunctionDescription]],2)</f>
        <v>Technician</v>
      </c>
      <c r="I1961" t="str">
        <f>VLOOKUP(Table3[[#This Row],[Employee ID]],Table1[[#All],[Employee ID]:[DepartmentType]],18)</f>
        <v xml:space="preserve">Production       </v>
      </c>
    </row>
    <row r="1962" spans="1:11">
      <c r="A1962">
        <v>2961</v>
      </c>
      <c r="B1962" t="str">
        <f>VLOOKUP(Table3[[#This Row],[Employee ID]],Table1[[#All],[Employee ID]:[ADEmail]],10)</f>
        <v>erin.floyd@bilearner.com</v>
      </c>
      <c r="C1962" s="2">
        <v>45262</v>
      </c>
      <c r="D1962">
        <v>2</v>
      </c>
      <c r="E1962">
        <v>2</v>
      </c>
      <c r="F1962">
        <v>4</v>
      </c>
      <c r="G1962" t="str">
        <f>VLOOKUP(Table3[[#This Row],[Employee ID]],Table1[[#All],[Employee ID]:[GenderCode]],3)</f>
        <v>Female</v>
      </c>
      <c r="H1962" t="str">
        <f>VLOOKUP(Table3[[#This Row],[Employee ID]],Table1[[#All],[Employee ID]:[JobFunctionDescription]],2)</f>
        <v>Laborer</v>
      </c>
      <c r="I1962" t="str">
        <f>VLOOKUP(Table3[[#This Row],[Employee ID]],Table1[[#All],[Employee ID]:[DepartmentType]],18)</f>
        <v xml:space="preserve">Production       </v>
      </c>
      <c r="K1962" s="2"/>
    </row>
    <row r="1963" spans="1:11">
      <c r="A1963">
        <v>2962</v>
      </c>
      <c r="B1963" t="str">
        <f>VLOOKUP(Table3[[#This Row],[Employee ID]],Table1[[#All],[Employee ID]:[ADEmail]],10)</f>
        <v>gerald.johnston@bilearner.com</v>
      </c>
      <c r="C1963" t="s">
        <v>31246</v>
      </c>
      <c r="D1963">
        <v>1</v>
      </c>
      <c r="E1963">
        <v>2</v>
      </c>
      <c r="F1963">
        <v>3</v>
      </c>
      <c r="G1963" t="str">
        <f>VLOOKUP(Table3[[#This Row],[Employee ID]],Table1[[#All],[Employee ID]:[GenderCode]],3)</f>
        <v>Female</v>
      </c>
      <c r="H1963" t="str">
        <f>VLOOKUP(Table3[[#This Row],[Employee ID]],Table1[[#All],[Employee ID]:[JobFunctionDescription]],2)</f>
        <v>Technician</v>
      </c>
      <c r="I1963" t="str">
        <f>VLOOKUP(Table3[[#This Row],[Employee ID]],Table1[[#All],[Employee ID]:[DepartmentType]],18)</f>
        <v xml:space="preserve">Production       </v>
      </c>
    </row>
    <row r="1964" spans="1:11">
      <c r="A1964">
        <v>2963</v>
      </c>
      <c r="B1964" t="str">
        <f>VLOOKUP(Table3[[#This Row],[Employee ID]],Table1[[#All],[Employee ID]:[ADEmail]],10)</f>
        <v>kendrick.snyder@bilearner.com</v>
      </c>
      <c r="C1964" s="2">
        <v>44602</v>
      </c>
      <c r="D1964">
        <v>1</v>
      </c>
      <c r="E1964">
        <v>3</v>
      </c>
      <c r="F1964">
        <v>2</v>
      </c>
      <c r="G1964" t="str">
        <f>VLOOKUP(Table3[[#This Row],[Employee ID]],Table1[[#All],[Employee ID]:[GenderCode]],3)</f>
        <v>Male</v>
      </c>
      <c r="H1964" t="str">
        <f>VLOOKUP(Table3[[#This Row],[Employee ID]],Table1[[#All],[Employee ID]:[JobFunctionDescription]],2)</f>
        <v>Driver</v>
      </c>
      <c r="I1964" t="str">
        <f>VLOOKUP(Table3[[#This Row],[Employee ID]],Table1[[#All],[Employee ID]:[DepartmentType]],18)</f>
        <v xml:space="preserve">Production       </v>
      </c>
      <c r="K1964" s="2"/>
    </row>
    <row r="1965" spans="1:11">
      <c r="A1965">
        <v>2964</v>
      </c>
      <c r="B1965" t="str">
        <f>VLOOKUP(Table3[[#This Row],[Employee ID]],Table1[[#All],[Employee ID]:[ADEmail]],10)</f>
        <v>alyssa.proctor@bilearner.com</v>
      </c>
      <c r="C1965" t="s">
        <v>31289</v>
      </c>
      <c r="D1965">
        <v>4</v>
      </c>
      <c r="E1965">
        <v>1</v>
      </c>
      <c r="F1965">
        <v>3</v>
      </c>
      <c r="G1965" t="str">
        <f>VLOOKUP(Table3[[#This Row],[Employee ID]],Table1[[#All],[Employee ID]:[GenderCode]],3)</f>
        <v>Female</v>
      </c>
      <c r="H1965" t="str">
        <f>VLOOKUP(Table3[[#This Row],[Employee ID]],Table1[[#All],[Employee ID]:[JobFunctionDescription]],2)</f>
        <v>Driller</v>
      </c>
      <c r="I1965" t="str">
        <f>VLOOKUP(Table3[[#This Row],[Employee ID]],Table1[[#All],[Employee ID]:[DepartmentType]],18)</f>
        <v xml:space="preserve">Production       </v>
      </c>
    </row>
    <row r="1966" spans="1:11">
      <c r="A1966">
        <v>2965</v>
      </c>
      <c r="B1966" t="str">
        <f>VLOOKUP(Table3[[#This Row],[Employee ID]],Table1[[#All],[Employee ID]:[ADEmail]],10)</f>
        <v>manuel.stout@bilearner.com</v>
      </c>
      <c r="C1966" t="s">
        <v>31159</v>
      </c>
      <c r="D1966">
        <v>4</v>
      </c>
      <c r="E1966">
        <v>4</v>
      </c>
      <c r="F1966">
        <v>5</v>
      </c>
      <c r="G1966" t="str">
        <f>VLOOKUP(Table3[[#This Row],[Employee ID]],Table1[[#All],[Employee ID]:[GenderCode]],3)</f>
        <v>Female</v>
      </c>
      <c r="H1966" t="str">
        <f>VLOOKUP(Table3[[#This Row],[Employee ID]],Table1[[#All],[Employee ID]:[JobFunctionDescription]],2)</f>
        <v>Driller</v>
      </c>
      <c r="I1966" t="str">
        <f>VLOOKUP(Table3[[#This Row],[Employee ID]],Table1[[#All],[Employee ID]:[DepartmentType]],18)</f>
        <v xml:space="preserve">Production       </v>
      </c>
    </row>
    <row r="1967" spans="1:11">
      <c r="A1967">
        <v>2966</v>
      </c>
      <c r="B1967" t="str">
        <f>VLOOKUP(Table3[[#This Row],[Employee ID]],Table1[[#All],[Employee ID]:[ADEmail]],10)</f>
        <v>joanna.bradley@bilearner.com</v>
      </c>
      <c r="C1967" s="2">
        <v>45080</v>
      </c>
      <c r="D1967">
        <v>5</v>
      </c>
      <c r="E1967">
        <v>2</v>
      </c>
      <c r="F1967">
        <v>5</v>
      </c>
      <c r="G1967" t="str">
        <f>VLOOKUP(Table3[[#This Row],[Employee ID]],Table1[[#All],[Employee ID]:[GenderCode]],3)</f>
        <v>Male</v>
      </c>
      <c r="H1967" t="str">
        <f>VLOOKUP(Table3[[#This Row],[Employee ID]],Table1[[#All],[Employee ID]:[JobFunctionDescription]],2)</f>
        <v>Laborer</v>
      </c>
      <c r="I1967" t="str">
        <f>VLOOKUP(Table3[[#This Row],[Employee ID]],Table1[[#All],[Employee ID]:[DepartmentType]],18)</f>
        <v xml:space="preserve">Production       </v>
      </c>
      <c r="K1967" s="2"/>
    </row>
    <row r="1968" spans="1:11">
      <c r="A1968">
        <v>2967</v>
      </c>
      <c r="B1968" t="str">
        <f>VLOOKUP(Table3[[#This Row],[Employee ID]],Table1[[#All],[Employee ID]:[ADEmail]],10)</f>
        <v>sade.smith@bilearner.com</v>
      </c>
      <c r="C1968" s="2">
        <v>44873</v>
      </c>
      <c r="D1968">
        <v>2</v>
      </c>
      <c r="E1968">
        <v>3</v>
      </c>
      <c r="F1968">
        <v>1</v>
      </c>
      <c r="G1968" t="str">
        <f>VLOOKUP(Table3[[#This Row],[Employee ID]],Table1[[#All],[Employee ID]:[GenderCode]],3)</f>
        <v>Female</v>
      </c>
      <c r="H1968" t="str">
        <f>VLOOKUP(Table3[[#This Row],[Employee ID]],Table1[[#All],[Employee ID]:[JobFunctionDescription]],2)</f>
        <v>Administrator</v>
      </c>
      <c r="I1968" t="str">
        <f>VLOOKUP(Table3[[#This Row],[Employee ID]],Table1[[#All],[Employee ID]:[DepartmentType]],18)</f>
        <v xml:space="preserve">Production       </v>
      </c>
      <c r="K1968" s="2"/>
    </row>
    <row r="1969" spans="1:11">
      <c r="A1969">
        <v>2968</v>
      </c>
      <c r="B1969" t="str">
        <f>VLOOKUP(Table3[[#This Row],[Employee ID]],Table1[[#All],[Employee ID]:[ADEmail]],10)</f>
        <v>lowan m.biden@bilearner.com</v>
      </c>
      <c r="C1969" t="s">
        <v>31207</v>
      </c>
      <c r="D1969">
        <v>1</v>
      </c>
      <c r="E1969">
        <v>5</v>
      </c>
      <c r="F1969">
        <v>4</v>
      </c>
      <c r="G1969" t="str">
        <f>VLOOKUP(Table3[[#This Row],[Employee ID]],Table1[[#All],[Employee ID]:[GenderCode]],3)</f>
        <v>Female</v>
      </c>
      <c r="H1969" t="str">
        <f>VLOOKUP(Table3[[#This Row],[Employee ID]],Table1[[#All],[Employee ID]:[JobFunctionDescription]],2)</f>
        <v>Technician</v>
      </c>
      <c r="I1969" t="str">
        <f>VLOOKUP(Table3[[#This Row],[Employee ID]],Table1[[#All],[Employee ID]:[DepartmentType]],18)</f>
        <v xml:space="preserve">Production       </v>
      </c>
    </row>
    <row r="1970" spans="1:11">
      <c r="A1970">
        <v>2969</v>
      </c>
      <c r="B1970" t="str">
        <f>VLOOKUP(Table3[[#This Row],[Employee ID]],Table1[[#All],[Employee ID]:[ADEmail]],10)</f>
        <v>lauren.peters@bilearner.com</v>
      </c>
      <c r="C1970" t="s">
        <v>31280</v>
      </c>
      <c r="D1970">
        <v>4</v>
      </c>
      <c r="E1970">
        <v>5</v>
      </c>
      <c r="F1970">
        <v>5</v>
      </c>
      <c r="G1970" t="str">
        <f>VLOOKUP(Table3[[#This Row],[Employee ID]],Table1[[#All],[Employee ID]:[GenderCode]],3)</f>
        <v>Female</v>
      </c>
      <c r="H1970" t="str">
        <f>VLOOKUP(Table3[[#This Row],[Employee ID]],Table1[[#All],[Employee ID]:[JobFunctionDescription]],2)</f>
        <v>Laborer</v>
      </c>
      <c r="I1970" t="str">
        <f>VLOOKUP(Table3[[#This Row],[Employee ID]],Table1[[#All],[Employee ID]:[DepartmentType]],18)</f>
        <v xml:space="preserve">Production       </v>
      </c>
    </row>
    <row r="1971" spans="1:11">
      <c r="A1971">
        <v>2970</v>
      </c>
      <c r="B1971" t="str">
        <f>VLOOKUP(Table3[[#This Row],[Employee ID]],Table1[[#All],[Employee ID]:[ADEmail]],10)</f>
        <v>shenice.gold@bilearner.com</v>
      </c>
      <c r="C1971" t="s">
        <v>31153</v>
      </c>
      <c r="D1971">
        <v>5</v>
      </c>
      <c r="E1971">
        <v>5</v>
      </c>
      <c r="F1971">
        <v>5</v>
      </c>
      <c r="G1971" t="str">
        <f>VLOOKUP(Table3[[#This Row],[Employee ID]],Table1[[#All],[Employee ID]:[GenderCode]],3)</f>
        <v>Female</v>
      </c>
      <c r="H1971" t="str">
        <f>VLOOKUP(Table3[[#This Row],[Employee ID]],Table1[[#All],[Employee ID]:[JobFunctionDescription]],2)</f>
        <v>Clerk</v>
      </c>
      <c r="I1971" t="str">
        <f>VLOOKUP(Table3[[#This Row],[Employee ID]],Table1[[#All],[Employee ID]:[DepartmentType]],18)</f>
        <v xml:space="preserve">Production       </v>
      </c>
    </row>
    <row r="1972" spans="1:11">
      <c r="A1972">
        <v>2971</v>
      </c>
      <c r="B1972" t="str">
        <f>VLOOKUP(Table3[[#This Row],[Employee ID]],Table1[[#All],[Employee ID]:[ADEmail]],10)</f>
        <v>brigit.mccarthy@bilearner.com</v>
      </c>
      <c r="C1972" t="s">
        <v>31254</v>
      </c>
      <c r="D1972">
        <v>3</v>
      </c>
      <c r="E1972">
        <v>5</v>
      </c>
      <c r="F1972">
        <v>4</v>
      </c>
      <c r="G1972" t="str">
        <f>VLOOKUP(Table3[[#This Row],[Employee ID]],Table1[[#All],[Employee ID]:[GenderCode]],3)</f>
        <v>Female</v>
      </c>
      <c r="H1972" t="str">
        <f>VLOOKUP(Table3[[#This Row],[Employee ID]],Table1[[#All],[Employee ID]:[JobFunctionDescription]],2)</f>
        <v>Splicer</v>
      </c>
      <c r="I1972" t="str">
        <f>VLOOKUP(Table3[[#This Row],[Employee ID]],Table1[[#All],[Employee ID]:[DepartmentType]],18)</f>
        <v xml:space="preserve">Production       </v>
      </c>
    </row>
    <row r="1973" spans="1:11">
      <c r="A1973">
        <v>2972</v>
      </c>
      <c r="B1973" t="str">
        <f>VLOOKUP(Table3[[#This Row],[Employee ID]],Table1[[#All],[Employee ID]:[ADEmail]],10)</f>
        <v>cherly.robinson@bilearner.com</v>
      </c>
      <c r="C1973" t="s">
        <v>31193</v>
      </c>
      <c r="D1973">
        <v>3</v>
      </c>
      <c r="E1973">
        <v>4</v>
      </c>
      <c r="F1973">
        <v>3</v>
      </c>
      <c r="G1973" t="str">
        <f>VLOOKUP(Table3[[#This Row],[Employee ID]],Table1[[#All],[Employee ID]:[GenderCode]],3)</f>
        <v>Female</v>
      </c>
      <c r="H1973" t="str">
        <f>VLOOKUP(Table3[[#This Row],[Employee ID]],Table1[[#All],[Employee ID]:[JobFunctionDescription]],2)</f>
        <v>Laborer</v>
      </c>
      <c r="I1973" t="str">
        <f>VLOOKUP(Table3[[#This Row],[Employee ID]],Table1[[#All],[Employee ID]:[DepartmentType]],18)</f>
        <v xml:space="preserve">Production       </v>
      </c>
    </row>
    <row r="1974" spans="1:11">
      <c r="A1974">
        <v>2973</v>
      </c>
      <c r="B1974" t="str">
        <f>VLOOKUP(Table3[[#This Row],[Employee ID]],Table1[[#All],[Employee ID]:[ADEmail]],10)</f>
        <v>jacquelyn.williams@bilearner.com</v>
      </c>
      <c r="C1974" s="2">
        <v>44816</v>
      </c>
      <c r="D1974">
        <v>1</v>
      </c>
      <c r="E1974">
        <v>3</v>
      </c>
      <c r="F1974">
        <v>3</v>
      </c>
      <c r="G1974" t="str">
        <f>VLOOKUP(Table3[[#This Row],[Employee ID]],Table1[[#All],[Employee ID]:[GenderCode]],3)</f>
        <v>Female</v>
      </c>
      <c r="H1974" t="str">
        <f>VLOOKUP(Table3[[#This Row],[Employee ID]],Table1[[#All],[Employee ID]:[JobFunctionDescription]],2)</f>
        <v>Flagger</v>
      </c>
      <c r="I1974" t="str">
        <f>VLOOKUP(Table3[[#This Row],[Employee ID]],Table1[[#All],[Employee ID]:[DepartmentType]],18)</f>
        <v xml:space="preserve">Production       </v>
      </c>
      <c r="K1974" s="2"/>
    </row>
    <row r="1975" spans="1:11">
      <c r="A1975">
        <v>2974</v>
      </c>
      <c r="B1975" t="str">
        <f>VLOOKUP(Table3[[#This Row],[Employee ID]],Table1[[#All],[Employee ID]:[ADEmail]],10)</f>
        <v>kayla.peterson@bilearner.com</v>
      </c>
      <c r="C1975" t="s">
        <v>31103</v>
      </c>
      <c r="D1975">
        <v>4</v>
      </c>
      <c r="E1975">
        <v>5</v>
      </c>
      <c r="F1975">
        <v>4</v>
      </c>
      <c r="G1975" t="str">
        <f>VLOOKUP(Table3[[#This Row],[Employee ID]],Table1[[#All],[Employee ID]:[GenderCode]],3)</f>
        <v>Female</v>
      </c>
      <c r="H1975" t="str">
        <f>VLOOKUP(Table3[[#This Row],[Employee ID]],Table1[[#All],[Employee ID]:[JobFunctionDescription]],2)</f>
        <v>Laborer</v>
      </c>
      <c r="I1975" t="str">
        <f>VLOOKUP(Table3[[#This Row],[Employee ID]],Table1[[#All],[Employee ID]:[DepartmentType]],18)</f>
        <v xml:space="preserve">Production       </v>
      </c>
    </row>
    <row r="1976" spans="1:11">
      <c r="A1976">
        <v>2975</v>
      </c>
      <c r="B1976" t="str">
        <f>VLOOKUP(Table3[[#This Row],[Employee ID]],Table1[[#All],[Employee ID]:[ADEmail]],10)</f>
        <v>bradley j.knapp@bilearner.com</v>
      </c>
      <c r="C1976" t="s">
        <v>31144</v>
      </c>
      <c r="D1976">
        <v>2</v>
      </c>
      <c r="E1976">
        <v>3</v>
      </c>
      <c r="F1976">
        <v>4</v>
      </c>
      <c r="G1976" t="str">
        <f>VLOOKUP(Table3[[#This Row],[Employee ID]],Table1[[#All],[Employee ID]:[GenderCode]],3)</f>
        <v>Male</v>
      </c>
      <c r="H1976" t="str">
        <f>VLOOKUP(Table3[[#This Row],[Employee ID]],Table1[[#All],[Employee ID]:[JobFunctionDescription]],2)</f>
        <v>Engineer</v>
      </c>
      <c r="I1976" t="str">
        <f>VLOOKUP(Table3[[#This Row],[Employee ID]],Table1[[#All],[Employee ID]:[DepartmentType]],18)</f>
        <v xml:space="preserve">Production       </v>
      </c>
    </row>
    <row r="1977" spans="1:11">
      <c r="A1977">
        <v>2976</v>
      </c>
      <c r="B1977" t="str">
        <f>VLOOKUP(Table3[[#This Row],[Employee ID]],Table1[[#All],[Employee ID]:[ADEmail]],10)</f>
        <v>richard.newman@bilearner.com</v>
      </c>
      <c r="C1977" s="2">
        <v>44601</v>
      </c>
      <c r="D1977">
        <v>4</v>
      </c>
      <c r="E1977">
        <v>3</v>
      </c>
      <c r="F1977">
        <v>1</v>
      </c>
      <c r="G1977" t="str">
        <f>VLOOKUP(Table3[[#This Row],[Employee ID]],Table1[[#All],[Employee ID]:[GenderCode]],3)</f>
        <v>Male</v>
      </c>
      <c r="H1977" t="str">
        <f>VLOOKUP(Table3[[#This Row],[Employee ID]],Table1[[#All],[Employee ID]:[JobFunctionDescription]],2)</f>
        <v>Laborer</v>
      </c>
      <c r="I1977" t="str">
        <f>VLOOKUP(Table3[[#This Row],[Employee ID]],Table1[[#All],[Employee ID]:[DepartmentType]],18)</f>
        <v xml:space="preserve">Production       </v>
      </c>
      <c r="K1977" s="2"/>
    </row>
    <row r="1978" spans="1:11">
      <c r="A1978">
        <v>2977</v>
      </c>
      <c r="B1978" t="str">
        <f>VLOOKUP(Table3[[#This Row],[Employee ID]],Table1[[#All],[Employee ID]:[ADEmail]],10)</f>
        <v>benjamin.burkett@bilearner.com</v>
      </c>
      <c r="C1978" t="s">
        <v>31128</v>
      </c>
      <c r="D1978">
        <v>2</v>
      </c>
      <c r="E1978">
        <v>4</v>
      </c>
      <c r="F1978">
        <v>3</v>
      </c>
      <c r="G1978" t="str">
        <f>VLOOKUP(Table3[[#This Row],[Employee ID]],Table1[[#All],[Employee ID]:[GenderCode]],3)</f>
        <v>Male</v>
      </c>
      <c r="H1978" t="str">
        <f>VLOOKUP(Table3[[#This Row],[Employee ID]],Table1[[#All],[Employee ID]:[JobFunctionDescription]],2)</f>
        <v>Supervisor</v>
      </c>
      <c r="I1978" t="str">
        <f>VLOOKUP(Table3[[#This Row],[Employee ID]],Table1[[#All],[Employee ID]:[DepartmentType]],18)</f>
        <v xml:space="preserve">Production       </v>
      </c>
    </row>
    <row r="1979" spans="1:11">
      <c r="A1979">
        <v>2978</v>
      </c>
      <c r="B1979" t="str">
        <f>VLOOKUP(Table3[[#This Row],[Employee ID]],Table1[[#All],[Employee ID]:[ADEmail]],10)</f>
        <v>sam.athwal@bilearner.com</v>
      </c>
      <c r="C1979" t="s">
        <v>31293</v>
      </c>
      <c r="D1979">
        <v>5</v>
      </c>
      <c r="E1979">
        <v>2</v>
      </c>
      <c r="F1979">
        <v>4</v>
      </c>
      <c r="G1979" t="str">
        <f>VLOOKUP(Table3[[#This Row],[Employee ID]],Table1[[#All],[Employee ID]:[GenderCode]],3)</f>
        <v>Male</v>
      </c>
      <c r="H1979" t="str">
        <f>VLOOKUP(Table3[[#This Row],[Employee ID]],Table1[[#All],[Employee ID]:[JobFunctionDescription]],2)</f>
        <v>Supervisor</v>
      </c>
      <c r="I1979" t="str">
        <f>VLOOKUP(Table3[[#This Row],[Employee ID]],Table1[[#All],[Employee ID]:[DepartmentType]],18)</f>
        <v xml:space="preserve">Production       </v>
      </c>
    </row>
    <row r="1980" spans="1:11">
      <c r="A1980">
        <v>2979</v>
      </c>
      <c r="B1980" t="str">
        <f>VLOOKUP(Table3[[#This Row],[Employee ID]],Table1[[#All],[Employee ID]:[ADEmail]],10)</f>
        <v>lauren.mahoney@bilearner.com</v>
      </c>
      <c r="C1980" s="2">
        <v>45139</v>
      </c>
      <c r="D1980">
        <v>4</v>
      </c>
      <c r="E1980">
        <v>5</v>
      </c>
      <c r="F1980">
        <v>4</v>
      </c>
      <c r="G1980" t="str">
        <f>VLOOKUP(Table3[[#This Row],[Employee ID]],Table1[[#All],[Employee ID]:[GenderCode]],3)</f>
        <v>Female</v>
      </c>
      <c r="H1980" t="str">
        <f>VLOOKUP(Table3[[#This Row],[Employee ID]],Table1[[#All],[Employee ID]:[JobFunctionDescription]],2)</f>
        <v>Laborer</v>
      </c>
      <c r="I1980" t="str">
        <f>VLOOKUP(Table3[[#This Row],[Employee ID]],Table1[[#All],[Employee ID]:[DepartmentType]],18)</f>
        <v xml:space="preserve">Production       </v>
      </c>
      <c r="K1980" s="2"/>
    </row>
    <row r="1981" spans="1:11">
      <c r="A1981">
        <v>2980</v>
      </c>
      <c r="B1981" t="str">
        <f>VLOOKUP(Table3[[#This Row],[Employee ID]],Table1[[#All],[Employee ID]:[ADEmail]],10)</f>
        <v>theresa.tinto@bilearner.com</v>
      </c>
      <c r="C1981" s="2">
        <v>45079</v>
      </c>
      <c r="D1981">
        <v>1</v>
      </c>
      <c r="E1981">
        <v>3</v>
      </c>
      <c r="F1981">
        <v>5</v>
      </c>
      <c r="G1981" t="str">
        <f>VLOOKUP(Table3[[#This Row],[Employee ID]],Table1[[#All],[Employee ID]:[GenderCode]],3)</f>
        <v>Female</v>
      </c>
      <c r="H1981" t="str">
        <f>VLOOKUP(Table3[[#This Row],[Employee ID]],Table1[[#All],[Employee ID]:[JobFunctionDescription]],2)</f>
        <v>Technician</v>
      </c>
      <c r="I1981" t="str">
        <f>VLOOKUP(Table3[[#This Row],[Employee ID]],Table1[[#All],[Employee ID]:[DepartmentType]],18)</f>
        <v xml:space="preserve">Production       </v>
      </c>
      <c r="K1981" s="2"/>
    </row>
    <row r="1982" spans="1:11">
      <c r="A1982">
        <v>2981</v>
      </c>
      <c r="B1982" t="str">
        <f>VLOOKUP(Table3[[#This Row],[Employee ID]],Table1[[#All],[Employee ID]:[ADEmail]],10)</f>
        <v>caroline.cierpiszewski@bilearner.com</v>
      </c>
      <c r="C1982" t="s">
        <v>31148</v>
      </c>
      <c r="D1982">
        <v>5</v>
      </c>
      <c r="E1982">
        <v>3</v>
      </c>
      <c r="F1982">
        <v>2</v>
      </c>
      <c r="G1982" t="str">
        <f>VLOOKUP(Table3[[#This Row],[Employee ID]],Table1[[#All],[Employee ID]:[GenderCode]],3)</f>
        <v>Female</v>
      </c>
      <c r="H1982" t="str">
        <f>VLOOKUP(Table3[[#This Row],[Employee ID]],Table1[[#All],[Employee ID]:[JobFunctionDescription]],2)</f>
        <v>Foreman</v>
      </c>
      <c r="I1982" t="str">
        <f>VLOOKUP(Table3[[#This Row],[Employee ID]],Table1[[#All],[Employee ID]:[DepartmentType]],18)</f>
        <v xml:space="preserve">Production       </v>
      </c>
    </row>
    <row r="1983" spans="1:11">
      <c r="A1983">
        <v>2982</v>
      </c>
      <c r="B1983" t="str">
        <f>VLOOKUP(Table3[[#This Row],[Employee ID]],Table1[[#All],[Employee ID]:[ADEmail]],10)</f>
        <v>tanya.foreman@bilearner.com</v>
      </c>
      <c r="C1983" t="s">
        <v>31250</v>
      </c>
      <c r="D1983">
        <v>5</v>
      </c>
      <c r="E1983">
        <v>4</v>
      </c>
      <c r="F1983">
        <v>3</v>
      </c>
      <c r="G1983" t="str">
        <f>VLOOKUP(Table3[[#This Row],[Employee ID]],Table1[[#All],[Employee ID]:[GenderCode]],3)</f>
        <v>Female</v>
      </c>
      <c r="H1983" t="str">
        <f>VLOOKUP(Table3[[#This Row],[Employee ID]],Table1[[#All],[Employee ID]:[JobFunctionDescription]],2)</f>
        <v>Technician</v>
      </c>
      <c r="I1983" t="str">
        <f>VLOOKUP(Table3[[#This Row],[Employee ID]],Table1[[#All],[Employee ID]:[DepartmentType]],18)</f>
        <v xml:space="preserve">Production       </v>
      </c>
    </row>
    <row r="1984" spans="1:11">
      <c r="A1984">
        <v>2983</v>
      </c>
      <c r="B1984" t="str">
        <f>VLOOKUP(Table3[[#This Row],[Employee ID]],Table1[[#All],[Employee ID]:[ADEmail]],10)</f>
        <v>roger.walker@bilearner.com</v>
      </c>
      <c r="C1984" s="2">
        <v>44933</v>
      </c>
      <c r="D1984">
        <v>4</v>
      </c>
      <c r="E1984">
        <v>5</v>
      </c>
      <c r="F1984">
        <v>4</v>
      </c>
      <c r="G1984" t="str">
        <f>VLOOKUP(Table3[[#This Row],[Employee ID]],Table1[[#All],[Employee ID]:[GenderCode]],3)</f>
        <v>Male</v>
      </c>
      <c r="H1984" t="str">
        <f>VLOOKUP(Table3[[#This Row],[Employee ID]],Table1[[#All],[Employee ID]:[JobFunctionDescription]],2)</f>
        <v>Lineman</v>
      </c>
      <c r="I1984" t="str">
        <f>VLOOKUP(Table3[[#This Row],[Employee ID]],Table1[[#All],[Employee ID]:[DepartmentType]],18)</f>
        <v xml:space="preserve">Production       </v>
      </c>
      <c r="K1984" s="2"/>
    </row>
    <row r="1985" spans="1:11">
      <c r="A1985">
        <v>2984</v>
      </c>
      <c r="B1985" t="str">
        <f>VLOOKUP(Table3[[#This Row],[Employee ID]],Table1[[#All],[Employee ID]:[ADEmail]],10)</f>
        <v>tayana.jeannite@bilearner.com</v>
      </c>
      <c r="C1985" s="2">
        <v>44816</v>
      </c>
      <c r="D1985">
        <v>4</v>
      </c>
      <c r="E1985">
        <v>1</v>
      </c>
      <c r="F1985">
        <v>1</v>
      </c>
      <c r="G1985" t="str">
        <f>VLOOKUP(Table3[[#This Row],[Employee ID]],Table1[[#All],[Employee ID]:[GenderCode]],3)</f>
        <v>Female</v>
      </c>
      <c r="H1985" t="str">
        <f>VLOOKUP(Table3[[#This Row],[Employee ID]],Table1[[#All],[Employee ID]:[JobFunctionDescription]],2)</f>
        <v>Engineer</v>
      </c>
      <c r="I1985" t="str">
        <f>VLOOKUP(Table3[[#This Row],[Employee ID]],Table1[[#All],[Employee ID]:[DepartmentType]],18)</f>
        <v xml:space="preserve">Production       </v>
      </c>
      <c r="K1985" s="2"/>
    </row>
    <row r="1986" spans="1:11">
      <c r="A1986">
        <v>2985</v>
      </c>
      <c r="B1986" t="str">
        <f>VLOOKUP(Table3[[#This Row],[Employee ID]],Table1[[#All],[Employee ID]:[ADEmail]],10)</f>
        <v>anthony.heitzman@bilearner.com</v>
      </c>
      <c r="C1986" t="s">
        <v>31294</v>
      </c>
      <c r="D1986">
        <v>3</v>
      </c>
      <c r="E1986">
        <v>5</v>
      </c>
      <c r="F1986">
        <v>2</v>
      </c>
      <c r="G1986" t="str">
        <f>VLOOKUP(Table3[[#This Row],[Employee ID]],Table1[[#All],[Employee ID]:[GenderCode]],3)</f>
        <v>Male</v>
      </c>
      <c r="H1986" t="str">
        <f>VLOOKUP(Table3[[#This Row],[Employee ID]],Table1[[#All],[Employee ID]:[JobFunctionDescription]],2)</f>
        <v>Supervisor</v>
      </c>
      <c r="I1986" t="str">
        <f>VLOOKUP(Table3[[#This Row],[Employee ID]],Table1[[#All],[Employee ID]:[DepartmentType]],18)</f>
        <v xml:space="preserve">Production       </v>
      </c>
    </row>
    <row r="1987" spans="1:11">
      <c r="A1987">
        <v>2986</v>
      </c>
      <c r="B1987" t="str">
        <f>VLOOKUP(Table3[[#This Row],[Employee ID]],Table1[[#All],[Employee ID]:[ADEmail]],10)</f>
        <v>violeta.ferreira@bilearner.com</v>
      </c>
      <c r="C1987" s="2">
        <v>45267</v>
      </c>
      <c r="D1987">
        <v>4</v>
      </c>
      <c r="E1987">
        <v>5</v>
      </c>
      <c r="F1987">
        <v>3</v>
      </c>
      <c r="G1987" t="str">
        <f>VLOOKUP(Table3[[#This Row],[Employee ID]],Table1[[#All],[Employee ID]:[GenderCode]],3)</f>
        <v>Female</v>
      </c>
      <c r="H1987" t="str">
        <f>VLOOKUP(Table3[[#This Row],[Employee ID]],Table1[[#All],[Employee ID]:[JobFunctionDescription]],2)</f>
        <v>Coordinator</v>
      </c>
      <c r="I1987" t="str">
        <f>VLOOKUP(Table3[[#This Row],[Employee ID]],Table1[[#All],[Employee ID]:[DepartmentType]],18)</f>
        <v xml:space="preserve">Production       </v>
      </c>
      <c r="K1987" s="2"/>
    </row>
    <row r="1988" spans="1:11">
      <c r="A1988">
        <v>2987</v>
      </c>
      <c r="B1988" t="str">
        <f>VLOOKUP(Table3[[#This Row],[Employee ID]],Table1[[#All],[Employee ID]:[ADEmail]],10)</f>
        <v>geoff.dickinson@bilearner.com</v>
      </c>
      <c r="C1988" s="2">
        <v>45084</v>
      </c>
      <c r="D1988">
        <v>4</v>
      </c>
      <c r="E1988">
        <v>3</v>
      </c>
      <c r="F1988">
        <v>3</v>
      </c>
      <c r="G1988" t="str">
        <f>VLOOKUP(Table3[[#This Row],[Employee ID]],Table1[[#All],[Employee ID]:[GenderCode]],3)</f>
        <v>Male</v>
      </c>
      <c r="H1988" t="str">
        <f>VLOOKUP(Table3[[#This Row],[Employee ID]],Table1[[#All],[Employee ID]:[JobFunctionDescription]],2)</f>
        <v>Welder</v>
      </c>
      <c r="I1988" t="str">
        <f>VLOOKUP(Table3[[#This Row],[Employee ID]],Table1[[#All],[Employee ID]:[DepartmentType]],18)</f>
        <v xml:space="preserve">Production       </v>
      </c>
      <c r="K1988" s="2"/>
    </row>
    <row r="1989" spans="1:11">
      <c r="A1989">
        <v>2988</v>
      </c>
      <c r="B1989" t="str">
        <f>VLOOKUP(Table3[[#This Row],[Employee ID]],Table1[[#All],[Employee ID]:[ADEmail]],10)</f>
        <v>justice.gentry@bilearner.com</v>
      </c>
      <c r="C1989" t="s">
        <v>31113</v>
      </c>
      <c r="D1989">
        <v>4</v>
      </c>
      <c r="E1989">
        <v>4</v>
      </c>
      <c r="F1989">
        <v>4</v>
      </c>
      <c r="G1989" t="str">
        <f>VLOOKUP(Table3[[#This Row],[Employee ID]],Table1[[#All],[Employee ID]:[GenderCode]],3)</f>
        <v>Male</v>
      </c>
      <c r="H1989" t="str">
        <f>VLOOKUP(Table3[[#This Row],[Employee ID]],Table1[[#All],[Employee ID]:[JobFunctionDescription]],2)</f>
        <v>Lineman</v>
      </c>
      <c r="I1989" t="str">
        <f>VLOOKUP(Table3[[#This Row],[Employee ID]],Table1[[#All],[Employee ID]:[DepartmentType]],18)</f>
        <v xml:space="preserve">Production       </v>
      </c>
    </row>
    <row r="1990" spans="1:11">
      <c r="A1990">
        <v>2989</v>
      </c>
      <c r="B1990" t="str">
        <f>VLOOKUP(Table3[[#This Row],[Employee ID]],Table1[[#All],[Employee ID]:[ADEmail]],10)</f>
        <v>kason.kramer@bilearner.com</v>
      </c>
      <c r="C1990" t="s">
        <v>31184</v>
      </c>
      <c r="D1990">
        <v>2</v>
      </c>
      <c r="E1990">
        <v>3</v>
      </c>
      <c r="F1990">
        <v>3</v>
      </c>
      <c r="G1990" t="str">
        <f>VLOOKUP(Table3[[#This Row],[Employee ID]],Table1[[#All],[Employee ID]:[GenderCode]],3)</f>
        <v>Female</v>
      </c>
      <c r="H1990" t="str">
        <f>VLOOKUP(Table3[[#This Row],[Employee ID]],Table1[[#All],[Employee ID]:[JobFunctionDescription]],2)</f>
        <v>Project Manager</v>
      </c>
      <c r="I1990" t="str">
        <f>VLOOKUP(Table3[[#This Row],[Employee ID]],Table1[[#All],[Employee ID]:[DepartmentType]],18)</f>
        <v xml:space="preserve">Production       </v>
      </c>
    </row>
    <row r="1991" spans="1:11">
      <c r="A1991">
        <v>2990</v>
      </c>
      <c r="B1991" t="str">
        <f>VLOOKUP(Table3[[#This Row],[Employee ID]],Table1[[#All],[Employee ID]:[ADEmail]],10)</f>
        <v>alfredo.perry@bilearner.com</v>
      </c>
      <c r="C1991" t="s">
        <v>31203</v>
      </c>
      <c r="D1991">
        <v>2</v>
      </c>
      <c r="E1991">
        <v>2</v>
      </c>
      <c r="F1991">
        <v>3</v>
      </c>
      <c r="G1991" t="str">
        <f>VLOOKUP(Table3[[#This Row],[Employee ID]],Table1[[#All],[Employee ID]:[GenderCode]],3)</f>
        <v>Female</v>
      </c>
      <c r="H1991" t="str">
        <f>VLOOKUP(Table3[[#This Row],[Employee ID]],Table1[[#All],[Employee ID]:[JobFunctionDescription]],2)</f>
        <v>Laborer</v>
      </c>
      <c r="I1991" t="str">
        <f>VLOOKUP(Table3[[#This Row],[Employee ID]],Table1[[#All],[Employee ID]:[DepartmentType]],18)</f>
        <v xml:space="preserve">Production       </v>
      </c>
    </row>
    <row r="1992" spans="1:11">
      <c r="A1992">
        <v>2991</v>
      </c>
      <c r="B1992" t="str">
        <f>VLOOKUP(Table3[[#This Row],[Employee ID]],Table1[[#All],[Employee ID]:[ADEmail]],10)</f>
        <v>skyler.drake@bilearner.com</v>
      </c>
      <c r="C1992" t="s">
        <v>31171</v>
      </c>
      <c r="D1992">
        <v>5</v>
      </c>
      <c r="E1992">
        <v>5</v>
      </c>
      <c r="F1992">
        <v>3</v>
      </c>
      <c r="G1992" t="str">
        <f>VLOOKUP(Table3[[#This Row],[Employee ID]],Table1[[#All],[Employee ID]:[GenderCode]],3)</f>
        <v>Female</v>
      </c>
      <c r="H1992" t="str">
        <f>VLOOKUP(Table3[[#This Row],[Employee ID]],Table1[[#All],[Employee ID]:[JobFunctionDescription]],2)</f>
        <v>Technician</v>
      </c>
      <c r="I1992" t="str">
        <f>VLOOKUP(Table3[[#This Row],[Employee ID]],Table1[[#All],[Employee ID]:[DepartmentType]],18)</f>
        <v xml:space="preserve">Production       </v>
      </c>
    </row>
    <row r="1993" spans="1:11">
      <c r="A1993">
        <v>2992</v>
      </c>
      <c r="B1993" t="str">
        <f>VLOOKUP(Table3[[#This Row],[Employee ID]],Table1[[#All],[Employee ID]:[ADEmail]],10)</f>
        <v>moshe.copeland@bilearner.com</v>
      </c>
      <c r="C1993" s="2">
        <v>44754</v>
      </c>
      <c r="D1993">
        <v>1</v>
      </c>
      <c r="E1993">
        <v>4</v>
      </c>
      <c r="F1993">
        <v>2</v>
      </c>
      <c r="G1993" t="str">
        <f>VLOOKUP(Table3[[#This Row],[Employee ID]],Table1[[#All],[Employee ID]:[GenderCode]],3)</f>
        <v>Female</v>
      </c>
      <c r="H1993" t="str">
        <f>VLOOKUP(Table3[[#This Row],[Employee ID]],Table1[[#All],[Employee ID]:[JobFunctionDescription]],2)</f>
        <v>Laborer</v>
      </c>
      <c r="I1993" t="str">
        <f>VLOOKUP(Table3[[#This Row],[Employee ID]],Table1[[#All],[Employee ID]:[DepartmentType]],18)</f>
        <v xml:space="preserve">Production       </v>
      </c>
      <c r="K1993" s="2"/>
    </row>
    <row r="1994" spans="1:11">
      <c r="A1994">
        <v>2993</v>
      </c>
      <c r="B1994" t="str">
        <f>VLOOKUP(Table3[[#This Row],[Employee ID]],Table1[[#All],[Employee ID]:[ADEmail]],10)</f>
        <v>harley.nunez@bilearner.com</v>
      </c>
      <c r="C1994" t="s">
        <v>31111</v>
      </c>
      <c r="D1994">
        <v>5</v>
      </c>
      <c r="E1994">
        <v>5</v>
      </c>
      <c r="F1994">
        <v>1</v>
      </c>
      <c r="G1994" t="str">
        <f>VLOOKUP(Table3[[#This Row],[Employee ID]],Table1[[#All],[Employee ID]:[GenderCode]],3)</f>
        <v>Male</v>
      </c>
      <c r="H1994" t="str">
        <f>VLOOKUP(Table3[[#This Row],[Employee ID]],Table1[[#All],[Employee ID]:[JobFunctionDescription]],2)</f>
        <v>Technician</v>
      </c>
      <c r="I1994" t="str">
        <f>VLOOKUP(Table3[[#This Row],[Employee ID]],Table1[[#All],[Employee ID]:[DepartmentType]],18)</f>
        <v xml:space="preserve">Production       </v>
      </c>
    </row>
    <row r="1995" spans="1:11">
      <c r="A1995">
        <v>2994</v>
      </c>
      <c r="B1995" t="str">
        <f>VLOOKUP(Table3[[#This Row],[Employee ID]],Table1[[#All],[Employee ID]:[ADEmail]],10)</f>
        <v>sammy.walter@bilearner.com</v>
      </c>
      <c r="C1995" t="s">
        <v>31136</v>
      </c>
      <c r="D1995">
        <v>5</v>
      </c>
      <c r="E1995">
        <v>5</v>
      </c>
      <c r="F1995">
        <v>3</v>
      </c>
      <c r="G1995" t="str">
        <f>VLOOKUP(Table3[[#This Row],[Employee ID]],Table1[[#All],[Employee ID]:[GenderCode]],3)</f>
        <v>Male</v>
      </c>
      <c r="H1995" t="str">
        <f>VLOOKUP(Table3[[#This Row],[Employee ID]],Table1[[#All],[Employee ID]:[JobFunctionDescription]],2)</f>
        <v>Engineer</v>
      </c>
      <c r="I1995" t="str">
        <f>VLOOKUP(Table3[[#This Row],[Employee ID]],Table1[[#All],[Employee ID]:[DepartmentType]],18)</f>
        <v xml:space="preserve">Production       </v>
      </c>
    </row>
    <row r="1996" spans="1:11">
      <c r="A1996">
        <v>2995</v>
      </c>
      <c r="B1996" t="str">
        <f>VLOOKUP(Table3[[#This Row],[Employee ID]],Table1[[#All],[Employee ID]:[ADEmail]],10)</f>
        <v>ronnie.haas@bilearner.com</v>
      </c>
      <c r="C1996" t="s">
        <v>31100</v>
      </c>
      <c r="D1996">
        <v>1</v>
      </c>
      <c r="E1996">
        <v>5</v>
      </c>
      <c r="F1996">
        <v>2</v>
      </c>
      <c r="G1996" t="str">
        <f>VLOOKUP(Table3[[#This Row],[Employee ID]],Table1[[#All],[Employee ID]:[GenderCode]],3)</f>
        <v>Male</v>
      </c>
      <c r="H1996" t="str">
        <f>VLOOKUP(Table3[[#This Row],[Employee ID]],Table1[[#All],[Employee ID]:[JobFunctionDescription]],2)</f>
        <v>Technician</v>
      </c>
      <c r="I1996" t="str">
        <f>VLOOKUP(Table3[[#This Row],[Employee ID]],Table1[[#All],[Employee ID]:[DepartmentType]],18)</f>
        <v xml:space="preserve">Production       </v>
      </c>
    </row>
    <row r="1997" spans="1:11">
      <c r="A1997">
        <v>2996</v>
      </c>
      <c r="B1997" t="str">
        <f>VLOOKUP(Table3[[#This Row],[Employee ID]],Table1[[#All],[Employee ID]:[ADEmail]],10)</f>
        <v>kira.robertson@bilearner.com</v>
      </c>
      <c r="C1997" t="s">
        <v>31145</v>
      </c>
      <c r="D1997">
        <v>3</v>
      </c>
      <c r="E1997">
        <v>2</v>
      </c>
      <c r="F1997">
        <v>2</v>
      </c>
      <c r="G1997" t="str">
        <f>VLOOKUP(Table3[[#This Row],[Employee ID]],Table1[[#All],[Employee ID]:[GenderCode]],3)</f>
        <v>Female</v>
      </c>
      <c r="H1997" t="str">
        <f>VLOOKUP(Table3[[#This Row],[Employee ID]],Table1[[#All],[Employee ID]:[JobFunctionDescription]],2)</f>
        <v>Locator</v>
      </c>
      <c r="I1997" t="str">
        <f>VLOOKUP(Table3[[#This Row],[Employee ID]],Table1[[#All],[Employee ID]:[DepartmentType]],18)</f>
        <v xml:space="preserve">Production       </v>
      </c>
    </row>
    <row r="1998" spans="1:11">
      <c r="A1998">
        <v>2997</v>
      </c>
      <c r="B1998" t="str">
        <f>VLOOKUP(Table3[[#This Row],[Employee ID]],Table1[[#All],[Employee ID]:[ADEmail]],10)</f>
        <v>jaqueline.ford@bilearner.com</v>
      </c>
      <c r="C1998" t="s">
        <v>31176</v>
      </c>
      <c r="D1998">
        <v>1</v>
      </c>
      <c r="E1998">
        <v>2</v>
      </c>
      <c r="F1998">
        <v>5</v>
      </c>
      <c r="G1998" t="str">
        <f>VLOOKUP(Table3[[#This Row],[Employee ID]],Table1[[#All],[Employee ID]:[GenderCode]],3)</f>
        <v>Female</v>
      </c>
      <c r="H1998" t="str">
        <f>VLOOKUP(Table3[[#This Row],[Employee ID]],Table1[[#All],[Employee ID]:[JobFunctionDescription]],2)</f>
        <v>Operator</v>
      </c>
      <c r="I1998" t="str">
        <f>VLOOKUP(Table3[[#This Row],[Employee ID]],Table1[[#All],[Employee ID]:[DepartmentType]],18)</f>
        <v xml:space="preserve">Production       </v>
      </c>
    </row>
    <row r="1999" spans="1:11">
      <c r="A1999">
        <v>2998</v>
      </c>
      <c r="B1999" t="str">
        <f>VLOOKUP(Table3[[#This Row],[Employee ID]],Table1[[#All],[Employee ID]:[ADEmail]],10)</f>
        <v>trace.cherry@bilearner.com</v>
      </c>
      <c r="C1999" s="2">
        <v>45018</v>
      </c>
      <c r="D1999">
        <v>4</v>
      </c>
      <c r="E1999">
        <v>3</v>
      </c>
      <c r="F1999">
        <v>3</v>
      </c>
      <c r="G1999" t="str">
        <f>VLOOKUP(Table3[[#This Row],[Employee ID]],Table1[[#All],[Employee ID]:[GenderCode]],3)</f>
        <v>Male</v>
      </c>
      <c r="H1999" t="str">
        <f>VLOOKUP(Table3[[#This Row],[Employee ID]],Table1[[#All],[Employee ID]:[JobFunctionDescription]],2)</f>
        <v>Groundman</v>
      </c>
      <c r="I1999" t="str">
        <f>VLOOKUP(Table3[[#This Row],[Employee ID]],Table1[[#All],[Employee ID]:[DepartmentType]],18)</f>
        <v xml:space="preserve">Production       </v>
      </c>
      <c r="K1999" s="2"/>
    </row>
    <row r="2000" spans="1:11">
      <c r="A2000">
        <v>2999</v>
      </c>
      <c r="B2000" t="str">
        <f>VLOOKUP(Table3[[#This Row],[Employee ID]],Table1[[#All],[Employee ID]:[ADEmail]],10)</f>
        <v>travis.cardenas@bilearner.com</v>
      </c>
      <c r="C2000" t="s">
        <v>31093</v>
      </c>
      <c r="D2000">
        <v>2</v>
      </c>
      <c r="E2000">
        <v>1</v>
      </c>
      <c r="F2000">
        <v>4</v>
      </c>
      <c r="G2000" t="str">
        <f>VLOOKUP(Table3[[#This Row],[Employee ID]],Table1[[#All],[Employee ID]:[GenderCode]],3)</f>
        <v>Male</v>
      </c>
      <c r="H2000" t="str">
        <f>VLOOKUP(Table3[[#This Row],[Employee ID]],Table1[[#All],[Employee ID]:[JobFunctionDescription]],2)</f>
        <v>Project Manager</v>
      </c>
      <c r="I2000" t="str">
        <f>VLOOKUP(Table3[[#This Row],[Employee ID]],Table1[[#All],[Employee ID]:[DepartmentType]],18)</f>
        <v xml:space="preserve">Production       </v>
      </c>
    </row>
    <row r="2001" spans="1:11">
      <c r="A2001">
        <v>3000</v>
      </c>
      <c r="B2001" t="str">
        <f>VLOOKUP(Table3[[#This Row],[Employee ID]],Table1[[#All],[Employee ID]:[ADEmail]],10)</f>
        <v>reyna.hicks@bilearner.com</v>
      </c>
      <c r="C2001" t="s">
        <v>31172</v>
      </c>
      <c r="D2001">
        <v>2</v>
      </c>
      <c r="E2001">
        <v>2</v>
      </c>
      <c r="F2001">
        <v>5</v>
      </c>
      <c r="G2001" t="str">
        <f>VLOOKUP(Table3[[#This Row],[Employee ID]],Table1[[#All],[Employee ID]:[GenderCode]],3)</f>
        <v>Male</v>
      </c>
      <c r="H2001" t="str">
        <f>VLOOKUP(Table3[[#This Row],[Employee ID]],Table1[[#All],[Employee ID]:[JobFunctionDescription]],2)</f>
        <v>Technician</v>
      </c>
      <c r="I2001" t="str">
        <f>VLOOKUP(Table3[[#This Row],[Employee ID]],Table1[[#All],[Employee ID]:[DepartmentType]],18)</f>
        <v xml:space="preserve">Production       </v>
      </c>
    </row>
    <row r="2002" spans="1:11">
      <c r="A2002">
        <v>3001</v>
      </c>
      <c r="B2002" t="str">
        <f>VLOOKUP(Table3[[#This Row],[Employee ID]],Table1[[#All],[Employee ID]:[ADEmail]],10)</f>
        <v>trent.sandoval@bilearner.com</v>
      </c>
      <c r="C2002" t="s">
        <v>31194</v>
      </c>
      <c r="D2002">
        <v>5</v>
      </c>
      <c r="E2002">
        <v>4</v>
      </c>
      <c r="F2002">
        <v>3</v>
      </c>
      <c r="G2002" t="str">
        <f>VLOOKUP(Table3[[#This Row],[Employee ID]],Table1[[#All],[Employee ID]:[GenderCode]],3)</f>
        <v>Male</v>
      </c>
      <c r="H2002" t="str">
        <f>VLOOKUP(Table3[[#This Row],[Employee ID]],Table1[[#All],[Employee ID]:[JobFunctionDescription]],2)</f>
        <v>Laborer</v>
      </c>
      <c r="I2002" t="str">
        <f>VLOOKUP(Table3[[#This Row],[Employee ID]],Table1[[#All],[Employee ID]:[DepartmentType]],18)</f>
        <v xml:space="preserve">Production       </v>
      </c>
    </row>
    <row r="2003" spans="1:11">
      <c r="A2003">
        <v>3002</v>
      </c>
      <c r="B2003" t="str">
        <f>VLOOKUP(Table3[[#This Row],[Employee ID]],Table1[[#All],[Employee ID]:[ADEmail]],10)</f>
        <v>reginald.dougherty@bilearner.com</v>
      </c>
      <c r="C2003" s="2">
        <v>44843</v>
      </c>
      <c r="D2003">
        <v>3</v>
      </c>
      <c r="E2003">
        <v>3</v>
      </c>
      <c r="F2003">
        <v>3</v>
      </c>
      <c r="G2003" t="str">
        <f>VLOOKUP(Table3[[#This Row],[Employee ID]],Table1[[#All],[Employee ID]:[GenderCode]],3)</f>
        <v>Female</v>
      </c>
      <c r="H2003" t="str">
        <f>VLOOKUP(Table3[[#This Row],[Employee ID]],Table1[[#All],[Employee ID]:[JobFunctionDescription]],2)</f>
        <v>Laborer</v>
      </c>
      <c r="I2003" t="str">
        <f>VLOOKUP(Table3[[#This Row],[Employee ID]],Table1[[#All],[Employee ID]:[DepartmentType]],18)</f>
        <v xml:space="preserve">Production       </v>
      </c>
      <c r="K2003" s="2"/>
    </row>
    <row r="2004" spans="1:11">
      <c r="A2004">
        <v>3003</v>
      </c>
      <c r="B2004" t="str">
        <f>VLOOKUP(Table3[[#This Row],[Employee ID]],Table1[[#All],[Employee ID]:[ADEmail]],10)</f>
        <v>paul.greer@bilearner.com</v>
      </c>
      <c r="C2004" t="s">
        <v>31092</v>
      </c>
      <c r="D2004">
        <v>4</v>
      </c>
      <c r="E2004">
        <v>3</v>
      </c>
      <c r="F2004">
        <v>5</v>
      </c>
      <c r="G2004" t="str">
        <f>VLOOKUP(Table3[[#This Row],[Employee ID]],Table1[[#All],[Employee ID]:[GenderCode]],3)</f>
        <v>Female</v>
      </c>
      <c r="H2004" t="str">
        <f>VLOOKUP(Table3[[#This Row],[Employee ID]],Table1[[#All],[Employee ID]:[JobFunctionDescription]],2)</f>
        <v>Groundman</v>
      </c>
      <c r="I2004" t="str">
        <f>VLOOKUP(Table3[[#This Row],[Employee ID]],Table1[[#All],[Employee ID]:[DepartmentType]],18)</f>
        <v xml:space="preserve">Production       </v>
      </c>
    </row>
    <row r="2005" spans="1:11">
      <c r="A2005">
        <v>3004</v>
      </c>
      <c r="B2005" t="str">
        <f>VLOOKUP(Table3[[#This Row],[Employee ID]],Table1[[#All],[Employee ID]:[ADEmail]],10)</f>
        <v>tiara.velez@bilearner.com</v>
      </c>
      <c r="C2005" t="s">
        <v>31228</v>
      </c>
      <c r="D2005">
        <v>4</v>
      </c>
      <c r="E2005">
        <v>3</v>
      </c>
      <c r="F2005">
        <v>4</v>
      </c>
      <c r="G2005" t="str">
        <f>VLOOKUP(Table3[[#This Row],[Employee ID]],Table1[[#All],[Employee ID]:[GenderCode]],3)</f>
        <v>Female</v>
      </c>
      <c r="H2005" t="str">
        <f>VLOOKUP(Table3[[#This Row],[Employee ID]],Table1[[#All],[Employee ID]:[JobFunctionDescription]],2)</f>
        <v>Laborer</v>
      </c>
      <c r="I2005" t="str">
        <f>VLOOKUP(Table3[[#This Row],[Employee ID]],Table1[[#All],[Employee ID]:[DepartmentType]],18)</f>
        <v xml:space="preserve">Production       </v>
      </c>
    </row>
    <row r="2006" spans="1:11">
      <c r="A2006">
        <v>3005</v>
      </c>
      <c r="B2006" t="str">
        <f>VLOOKUP(Table3[[#This Row],[Employee ID]],Table1[[#All],[Employee ID]:[ADEmail]],10)</f>
        <v>mareli.wilson@bilearner.com</v>
      </c>
      <c r="C2006" t="s">
        <v>31212</v>
      </c>
      <c r="D2006">
        <v>4</v>
      </c>
      <c r="E2006">
        <v>5</v>
      </c>
      <c r="F2006">
        <v>1</v>
      </c>
      <c r="G2006" t="str">
        <f>VLOOKUP(Table3[[#This Row],[Employee ID]],Table1[[#All],[Employee ID]:[GenderCode]],3)</f>
        <v>Female</v>
      </c>
      <c r="H2006" t="str">
        <f>VLOOKUP(Table3[[#This Row],[Employee ID]],Table1[[#All],[Employee ID]:[JobFunctionDescription]],2)</f>
        <v>Technician</v>
      </c>
      <c r="I2006" t="str">
        <f>VLOOKUP(Table3[[#This Row],[Employee ID]],Table1[[#All],[Employee ID]:[DepartmentType]],18)</f>
        <v xml:space="preserve">Production       </v>
      </c>
    </row>
    <row r="2007" spans="1:11">
      <c r="A2007">
        <v>3006</v>
      </c>
      <c r="B2007" t="str">
        <f>VLOOKUP(Table3[[#This Row],[Employee ID]],Table1[[#All],[Employee ID]:[ADEmail]],10)</f>
        <v>efrain.underwood@bilearner.com</v>
      </c>
      <c r="C2007" t="s">
        <v>31150</v>
      </c>
      <c r="D2007">
        <v>3</v>
      </c>
      <c r="E2007">
        <v>5</v>
      </c>
      <c r="F2007">
        <v>2</v>
      </c>
      <c r="G2007" t="str">
        <f>VLOOKUP(Table3[[#This Row],[Employee ID]],Table1[[#All],[Employee ID]:[GenderCode]],3)</f>
        <v>Female</v>
      </c>
      <c r="H2007" t="str">
        <f>VLOOKUP(Table3[[#This Row],[Employee ID]],Table1[[#All],[Employee ID]:[JobFunctionDescription]],2)</f>
        <v>Laborer</v>
      </c>
      <c r="I2007" t="str">
        <f>VLOOKUP(Table3[[#This Row],[Employee ID]],Table1[[#All],[Employee ID]:[DepartmentType]],18)</f>
        <v xml:space="preserve">Production       </v>
      </c>
    </row>
    <row r="2008" spans="1:11">
      <c r="A2008">
        <v>3007</v>
      </c>
      <c r="B2008" t="str">
        <f>VLOOKUP(Table3[[#This Row],[Employee ID]],Table1[[#All],[Employee ID]:[ADEmail]],10)</f>
        <v>madeline.powell@bilearner.com</v>
      </c>
      <c r="C2008" t="s">
        <v>31114</v>
      </c>
      <c r="D2008">
        <v>2</v>
      </c>
      <c r="E2008">
        <v>5</v>
      </c>
      <c r="F2008">
        <v>3</v>
      </c>
      <c r="G2008" t="str">
        <f>VLOOKUP(Table3[[#This Row],[Employee ID]],Table1[[#All],[Employee ID]:[GenderCode]],3)</f>
        <v>Female</v>
      </c>
      <c r="H2008" t="str">
        <f>VLOOKUP(Table3[[#This Row],[Employee ID]],Table1[[#All],[Employee ID]:[JobFunctionDescription]],2)</f>
        <v>Technician</v>
      </c>
      <c r="I2008" t="str">
        <f>VLOOKUP(Table3[[#This Row],[Employee ID]],Table1[[#All],[Employee ID]:[DepartmentType]],18)</f>
        <v xml:space="preserve">Production       </v>
      </c>
    </row>
    <row r="2009" spans="1:11">
      <c r="A2009">
        <v>3008</v>
      </c>
      <c r="B2009" t="str">
        <f>VLOOKUP(Table3[[#This Row],[Employee ID]],Table1[[#All],[Employee ID]:[ADEmail]],10)</f>
        <v>alfred.goodman@bilearner.com</v>
      </c>
      <c r="C2009" s="2">
        <v>45173</v>
      </c>
      <c r="D2009">
        <v>2</v>
      </c>
      <c r="E2009">
        <v>1</v>
      </c>
      <c r="F2009">
        <v>4</v>
      </c>
      <c r="G2009" t="str">
        <f>VLOOKUP(Table3[[#This Row],[Employee ID]],Table1[[#All],[Employee ID]:[GenderCode]],3)</f>
        <v>Female</v>
      </c>
      <c r="H2009" t="str">
        <f>VLOOKUP(Table3[[#This Row],[Employee ID]],Table1[[#All],[Employee ID]:[JobFunctionDescription]],2)</f>
        <v>Construction Manager</v>
      </c>
      <c r="I2009" t="str">
        <f>VLOOKUP(Table3[[#This Row],[Employee ID]],Table1[[#All],[Employee ID]:[DepartmentType]],18)</f>
        <v xml:space="preserve">Production       </v>
      </c>
      <c r="K2009" s="2"/>
    </row>
    <row r="2010" spans="1:11">
      <c r="A2010">
        <v>3009</v>
      </c>
      <c r="B2010" t="str">
        <f>VLOOKUP(Table3[[#This Row],[Employee ID]],Table1[[#All],[Employee ID]:[ADEmail]],10)</f>
        <v>aracely.kelly@bilearner.com</v>
      </c>
      <c r="C2010" t="s">
        <v>31274</v>
      </c>
      <c r="D2010">
        <v>1</v>
      </c>
      <c r="E2010">
        <v>2</v>
      </c>
      <c r="F2010">
        <v>4</v>
      </c>
      <c r="G2010" t="str">
        <f>VLOOKUP(Table3[[#This Row],[Employee ID]],Table1[[#All],[Employee ID]:[GenderCode]],3)</f>
        <v>Male</v>
      </c>
      <c r="H2010" t="str">
        <f>VLOOKUP(Table3[[#This Row],[Employee ID]],Table1[[#All],[Employee ID]:[JobFunctionDescription]],2)</f>
        <v>Engineer</v>
      </c>
      <c r="I2010" t="str">
        <f>VLOOKUP(Table3[[#This Row],[Employee ID]],Table1[[#All],[Employee ID]:[DepartmentType]],18)</f>
        <v xml:space="preserve">Production       </v>
      </c>
    </row>
    <row r="2011" spans="1:11">
      <c r="A2011">
        <v>3010</v>
      </c>
      <c r="B2011" t="str">
        <f>VLOOKUP(Table3[[#This Row],[Employee ID]],Table1[[#All],[Employee ID]:[ADEmail]],10)</f>
        <v>morgan.velazquez@bilearner.com</v>
      </c>
      <c r="C2011" t="s">
        <v>31107</v>
      </c>
      <c r="D2011">
        <v>1</v>
      </c>
      <c r="E2011">
        <v>5</v>
      </c>
      <c r="F2011">
        <v>5</v>
      </c>
      <c r="G2011" t="str">
        <f>VLOOKUP(Table3[[#This Row],[Employee ID]],Table1[[#All],[Employee ID]:[GenderCode]],3)</f>
        <v>Male</v>
      </c>
      <c r="H2011" t="str">
        <f>VLOOKUP(Table3[[#This Row],[Employee ID]],Table1[[#All],[Employee ID]:[JobFunctionDescription]],2)</f>
        <v>Flagger</v>
      </c>
      <c r="I2011" t="str">
        <f>VLOOKUP(Table3[[#This Row],[Employee ID]],Table1[[#All],[Employee ID]:[DepartmentType]],18)</f>
        <v xml:space="preserve">Production       </v>
      </c>
    </row>
    <row r="2012" spans="1:11">
      <c r="A2012">
        <v>3011</v>
      </c>
      <c r="B2012" t="str">
        <f>VLOOKUP(Table3[[#This Row],[Employee ID]],Table1[[#All],[Employee ID]:[ADEmail]],10)</f>
        <v>isla.becker@bilearner.com</v>
      </c>
      <c r="C2012" s="2">
        <v>44754</v>
      </c>
      <c r="D2012">
        <v>4</v>
      </c>
      <c r="E2012">
        <v>4</v>
      </c>
      <c r="F2012">
        <v>3</v>
      </c>
      <c r="G2012" t="str">
        <f>VLOOKUP(Table3[[#This Row],[Employee ID]],Table1[[#All],[Employee ID]:[GenderCode]],3)</f>
        <v>Female</v>
      </c>
      <c r="H2012" t="str">
        <f>VLOOKUP(Table3[[#This Row],[Employee ID]],Table1[[#All],[Employee ID]:[JobFunctionDescription]],2)</f>
        <v>Engineer</v>
      </c>
      <c r="I2012" t="str">
        <f>VLOOKUP(Table3[[#This Row],[Employee ID]],Table1[[#All],[Employee ID]:[DepartmentType]],18)</f>
        <v xml:space="preserve">Production       </v>
      </c>
      <c r="K2012" s="2"/>
    </row>
    <row r="2013" spans="1:11">
      <c r="A2013">
        <v>3012</v>
      </c>
      <c r="B2013" t="str">
        <f>VLOOKUP(Table3[[#This Row],[Employee ID]],Table1[[#All],[Employee ID]:[ADEmail]],10)</f>
        <v>scott.sanford@bilearner.com</v>
      </c>
      <c r="C2013" t="s">
        <v>31123</v>
      </c>
      <c r="D2013">
        <v>3</v>
      </c>
      <c r="E2013">
        <v>5</v>
      </c>
      <c r="F2013">
        <v>1</v>
      </c>
      <c r="G2013" t="str">
        <f>VLOOKUP(Table3[[#This Row],[Employee ID]],Table1[[#All],[Employee ID]:[GenderCode]],3)</f>
        <v>Female</v>
      </c>
      <c r="H2013" t="str">
        <f>VLOOKUP(Table3[[#This Row],[Employee ID]],Table1[[#All],[Employee ID]:[JobFunctionDescription]],2)</f>
        <v>Manager</v>
      </c>
      <c r="I2013" t="str">
        <f>VLOOKUP(Table3[[#This Row],[Employee ID]],Table1[[#All],[Employee ID]:[DepartmentType]],18)</f>
        <v xml:space="preserve">Production       </v>
      </c>
    </row>
    <row r="2014" spans="1:11">
      <c r="A2014">
        <v>3013</v>
      </c>
      <c r="B2014" t="str">
        <f>VLOOKUP(Table3[[#This Row],[Employee ID]],Table1[[#All],[Employee ID]:[ADEmail]],10)</f>
        <v>deja.ritter@bilearner.com</v>
      </c>
      <c r="C2014" t="s">
        <v>31159</v>
      </c>
      <c r="D2014">
        <v>5</v>
      </c>
      <c r="E2014">
        <v>2</v>
      </c>
      <c r="F2014">
        <v>4</v>
      </c>
      <c r="G2014" t="str">
        <f>VLOOKUP(Table3[[#This Row],[Employee ID]],Table1[[#All],[Employee ID]:[GenderCode]],3)</f>
        <v>Female</v>
      </c>
      <c r="H2014" t="str">
        <f>VLOOKUP(Table3[[#This Row],[Employee ID]],Table1[[#All],[Employee ID]:[JobFunctionDescription]],2)</f>
        <v>Splicer</v>
      </c>
      <c r="I2014" t="str">
        <f>VLOOKUP(Table3[[#This Row],[Employee ID]],Table1[[#All],[Employee ID]:[DepartmentType]],18)</f>
        <v xml:space="preserve">Production       </v>
      </c>
    </row>
    <row r="2015" spans="1:11">
      <c r="A2015">
        <v>3014</v>
      </c>
      <c r="B2015" t="str">
        <f>VLOOKUP(Table3[[#This Row],[Employee ID]],Table1[[#All],[Employee ID]:[ADEmail]],10)</f>
        <v>amelia.gamble@bilearner.com</v>
      </c>
      <c r="C2015" t="s">
        <v>31149</v>
      </c>
      <c r="D2015">
        <v>3</v>
      </c>
      <c r="E2015">
        <v>4</v>
      </c>
      <c r="F2015">
        <v>2</v>
      </c>
      <c r="G2015" t="str">
        <f>VLOOKUP(Table3[[#This Row],[Employee ID]],Table1[[#All],[Employee ID]:[GenderCode]],3)</f>
        <v>Male</v>
      </c>
      <c r="H2015" t="str">
        <f>VLOOKUP(Table3[[#This Row],[Employee ID]],Table1[[#All],[Employee ID]:[JobFunctionDescription]],2)</f>
        <v>Flagger</v>
      </c>
      <c r="I2015" t="str">
        <f>VLOOKUP(Table3[[#This Row],[Employee ID]],Table1[[#All],[Employee ID]:[DepartmentType]],18)</f>
        <v xml:space="preserve">Production       </v>
      </c>
    </row>
    <row r="2016" spans="1:11">
      <c r="A2016">
        <v>3015</v>
      </c>
      <c r="B2016" t="str">
        <f>VLOOKUP(Table3[[#This Row],[Employee ID]],Table1[[#All],[Employee ID]:[ADEmail]],10)</f>
        <v>pranav.middleton@bilearner.com</v>
      </c>
      <c r="C2016" s="2">
        <v>44663</v>
      </c>
      <c r="D2016">
        <v>5</v>
      </c>
      <c r="E2016">
        <v>5</v>
      </c>
      <c r="F2016">
        <v>5</v>
      </c>
      <c r="G2016" t="str">
        <f>VLOOKUP(Table3[[#This Row],[Employee ID]],Table1[[#All],[Employee ID]:[GenderCode]],3)</f>
        <v>Male</v>
      </c>
      <c r="H2016" t="str">
        <f>VLOOKUP(Table3[[#This Row],[Employee ID]],Table1[[#All],[Employee ID]:[JobFunctionDescription]],2)</f>
        <v>Clerk</v>
      </c>
      <c r="I2016" t="str">
        <f>VLOOKUP(Table3[[#This Row],[Employee ID]],Table1[[#All],[Employee ID]:[DepartmentType]],18)</f>
        <v xml:space="preserve">Production       </v>
      </c>
      <c r="K2016" s="2"/>
    </row>
    <row r="2017" spans="1:11">
      <c r="A2017">
        <v>3016</v>
      </c>
      <c r="B2017" t="str">
        <f>VLOOKUP(Table3[[#This Row],[Employee ID]],Table1[[#All],[Employee ID]:[ADEmail]],10)</f>
        <v>moshe.hunter@bilearner.com</v>
      </c>
      <c r="C2017" t="s">
        <v>31201</v>
      </c>
      <c r="D2017">
        <v>3</v>
      </c>
      <c r="E2017">
        <v>1</v>
      </c>
      <c r="F2017">
        <v>2</v>
      </c>
      <c r="G2017" t="str">
        <f>VLOOKUP(Table3[[#This Row],[Employee ID]],Table1[[#All],[Employee ID]:[GenderCode]],3)</f>
        <v>Male</v>
      </c>
      <c r="H2017" t="str">
        <f>VLOOKUP(Table3[[#This Row],[Employee ID]],Table1[[#All],[Employee ID]:[JobFunctionDescription]],2)</f>
        <v>Accounting</v>
      </c>
      <c r="I2017" t="str">
        <f>VLOOKUP(Table3[[#This Row],[Employee ID]],Table1[[#All],[Employee ID]:[DepartmentType]],18)</f>
        <v xml:space="preserve">Production       </v>
      </c>
    </row>
    <row r="2018" spans="1:11">
      <c r="A2018">
        <v>3017</v>
      </c>
      <c r="B2018" t="str">
        <f>VLOOKUP(Table3[[#This Row],[Employee ID]],Table1[[#All],[Employee ID]:[ADEmail]],10)</f>
        <v>arjun.gibson@bilearner.com</v>
      </c>
      <c r="C2018" t="s">
        <v>31169</v>
      </c>
      <c r="D2018">
        <v>3</v>
      </c>
      <c r="E2018">
        <v>5</v>
      </c>
      <c r="F2018">
        <v>3</v>
      </c>
      <c r="G2018" t="str">
        <f>VLOOKUP(Table3[[#This Row],[Employee ID]],Table1[[#All],[Employee ID]:[GenderCode]],3)</f>
        <v>Female</v>
      </c>
      <c r="H2018" t="str">
        <f>VLOOKUP(Table3[[#This Row],[Employee ID]],Table1[[#All],[Employee ID]:[JobFunctionDescription]],2)</f>
        <v>Laborer</v>
      </c>
      <c r="I2018" t="str">
        <f>VLOOKUP(Table3[[#This Row],[Employee ID]],Table1[[#All],[Employee ID]:[DepartmentType]],18)</f>
        <v xml:space="preserve">Production       </v>
      </c>
    </row>
    <row r="2019" spans="1:11">
      <c r="A2019">
        <v>3018</v>
      </c>
      <c r="B2019" t="str">
        <f>VLOOKUP(Table3[[#This Row],[Employee ID]],Table1[[#All],[Employee ID]:[ADEmail]],10)</f>
        <v>alaina.jenkins@bilearner.com</v>
      </c>
      <c r="C2019" t="s">
        <v>31250</v>
      </c>
      <c r="D2019">
        <v>1</v>
      </c>
      <c r="E2019">
        <v>1</v>
      </c>
      <c r="F2019">
        <v>4</v>
      </c>
      <c r="G2019" t="str">
        <f>VLOOKUP(Table3[[#This Row],[Employee ID]],Table1[[#All],[Employee ID]:[GenderCode]],3)</f>
        <v>Female</v>
      </c>
      <c r="H2019" t="str">
        <f>VLOOKUP(Table3[[#This Row],[Employee ID]],Table1[[#All],[Employee ID]:[JobFunctionDescription]],2)</f>
        <v>Manager</v>
      </c>
      <c r="I2019" t="str">
        <f>VLOOKUP(Table3[[#This Row],[Employee ID]],Table1[[#All],[Employee ID]:[DepartmentType]],18)</f>
        <v xml:space="preserve">Production       </v>
      </c>
    </row>
    <row r="2020" spans="1:11">
      <c r="A2020">
        <v>3019</v>
      </c>
      <c r="B2020" t="str">
        <f>VLOOKUP(Table3[[#This Row],[Employee ID]],Table1[[#All],[Employee ID]:[ADEmail]],10)</f>
        <v>elyse.morrow@bilearner.com</v>
      </c>
      <c r="C2020" s="2">
        <v>44874</v>
      </c>
      <c r="D2020">
        <v>3</v>
      </c>
      <c r="E2020">
        <v>4</v>
      </c>
      <c r="F2020">
        <v>2</v>
      </c>
      <c r="G2020" t="str">
        <f>VLOOKUP(Table3[[#This Row],[Employee ID]],Table1[[#All],[Employee ID]:[GenderCode]],3)</f>
        <v>Female</v>
      </c>
      <c r="H2020" t="str">
        <f>VLOOKUP(Table3[[#This Row],[Employee ID]],Table1[[#All],[Employee ID]:[JobFunctionDescription]],2)</f>
        <v>Administrative</v>
      </c>
      <c r="I2020" t="str">
        <f>VLOOKUP(Table3[[#This Row],[Employee ID]],Table1[[#All],[Employee ID]:[DepartmentType]],18)</f>
        <v xml:space="preserve">Production       </v>
      </c>
      <c r="K2020" s="2"/>
    </row>
    <row r="2021" spans="1:11">
      <c r="A2021">
        <v>3020</v>
      </c>
      <c r="B2021" t="str">
        <f>VLOOKUP(Table3[[#This Row],[Employee ID]],Table1[[#All],[Employee ID]:[ADEmail]],10)</f>
        <v>lincoln.brady@bilearner.com</v>
      </c>
      <c r="C2021" t="s">
        <v>31116</v>
      </c>
      <c r="D2021">
        <v>2</v>
      </c>
      <c r="E2021">
        <v>5</v>
      </c>
      <c r="F2021">
        <v>1</v>
      </c>
      <c r="G2021" t="str">
        <f>VLOOKUP(Table3[[#This Row],[Employee ID]],Table1[[#All],[Employee ID]:[GenderCode]],3)</f>
        <v>Male</v>
      </c>
      <c r="H2021" t="str">
        <f>VLOOKUP(Table3[[#This Row],[Employee ID]],Table1[[#All],[Employee ID]:[JobFunctionDescription]],2)</f>
        <v>Technician</v>
      </c>
      <c r="I2021" t="str">
        <f>VLOOKUP(Table3[[#This Row],[Employee ID]],Table1[[#All],[Employee ID]:[DepartmentType]],18)</f>
        <v xml:space="preserve">Production       </v>
      </c>
    </row>
    <row r="2022" spans="1:11">
      <c r="A2022">
        <v>3021</v>
      </c>
      <c r="B2022" t="str">
        <f>VLOOKUP(Table3[[#This Row],[Employee ID]],Table1[[#All],[Employee ID]:[ADEmail]],10)</f>
        <v>allisson.braun@bilearner.com</v>
      </c>
      <c r="C2022" t="s">
        <v>31105</v>
      </c>
      <c r="D2022">
        <v>5</v>
      </c>
      <c r="E2022">
        <v>3</v>
      </c>
      <c r="F2022">
        <v>4</v>
      </c>
      <c r="G2022" t="str">
        <f>VLOOKUP(Table3[[#This Row],[Employee ID]],Table1[[#All],[Employee ID]:[GenderCode]],3)</f>
        <v>Male</v>
      </c>
      <c r="H2022" t="str">
        <f>VLOOKUP(Table3[[#This Row],[Employee ID]],Table1[[#All],[Employee ID]:[JobFunctionDescription]],2)</f>
        <v>Administrative</v>
      </c>
      <c r="I2022" t="str">
        <f>VLOOKUP(Table3[[#This Row],[Employee ID]],Table1[[#All],[Employee ID]:[DepartmentType]],18)</f>
        <v xml:space="preserve">Production       </v>
      </c>
    </row>
    <row r="2023" spans="1:11">
      <c r="A2023">
        <v>3022</v>
      </c>
      <c r="B2023" t="str">
        <f>VLOOKUP(Table3[[#This Row],[Employee ID]],Table1[[#All],[Employee ID]:[ADEmail]],10)</f>
        <v>leonel.chang@bilearner.com</v>
      </c>
      <c r="C2023" s="2">
        <v>45048</v>
      </c>
      <c r="D2023">
        <v>2</v>
      </c>
      <c r="E2023">
        <v>2</v>
      </c>
      <c r="F2023">
        <v>3</v>
      </c>
      <c r="G2023" t="str">
        <f>VLOOKUP(Table3[[#This Row],[Employee ID]],Table1[[#All],[Employee ID]:[GenderCode]],3)</f>
        <v>Male</v>
      </c>
      <c r="H2023" t="str">
        <f>VLOOKUP(Table3[[#This Row],[Employee ID]],Table1[[#All],[Employee ID]:[JobFunctionDescription]],2)</f>
        <v>Laborer</v>
      </c>
      <c r="I2023" t="str">
        <f>VLOOKUP(Table3[[#This Row],[Employee ID]],Table1[[#All],[Employee ID]:[DepartmentType]],18)</f>
        <v xml:space="preserve">Production       </v>
      </c>
      <c r="K2023" s="2"/>
    </row>
    <row r="2024" spans="1:11">
      <c r="A2024">
        <v>3023</v>
      </c>
      <c r="B2024" t="str">
        <f>VLOOKUP(Table3[[#This Row],[Employee ID]],Table1[[#All],[Employee ID]:[ADEmail]],10)</f>
        <v>marshall.lucas@bilearner.com</v>
      </c>
      <c r="C2024" t="s">
        <v>31189</v>
      </c>
      <c r="D2024">
        <v>3</v>
      </c>
      <c r="E2024">
        <v>5</v>
      </c>
      <c r="F2024">
        <v>3</v>
      </c>
      <c r="G2024" t="str">
        <f>VLOOKUP(Table3[[#This Row],[Employee ID]],Table1[[#All],[Employee ID]:[GenderCode]],3)</f>
        <v>Female</v>
      </c>
      <c r="H2024" t="str">
        <f>VLOOKUP(Table3[[#This Row],[Employee ID]],Table1[[#All],[Employee ID]:[JobFunctionDescription]],2)</f>
        <v>Technician</v>
      </c>
      <c r="I2024" t="str">
        <f>VLOOKUP(Table3[[#This Row],[Employee ID]],Table1[[#All],[Employee ID]:[DepartmentType]],18)</f>
        <v xml:space="preserve">Production       </v>
      </c>
    </row>
    <row r="2025" spans="1:11">
      <c r="A2025">
        <v>3024</v>
      </c>
      <c r="B2025" t="str">
        <f>VLOOKUP(Table3[[#This Row],[Employee ID]],Table1[[#All],[Employee ID]:[ADEmail]],10)</f>
        <v>haiden.scott@bilearner.com</v>
      </c>
      <c r="C2025" s="2">
        <v>45049</v>
      </c>
      <c r="D2025">
        <v>4</v>
      </c>
      <c r="E2025">
        <v>5</v>
      </c>
      <c r="F2025">
        <v>5</v>
      </c>
      <c r="G2025" t="str">
        <f>VLOOKUP(Table3[[#This Row],[Employee ID]],Table1[[#All],[Employee ID]:[GenderCode]],3)</f>
        <v>Female</v>
      </c>
      <c r="H2025" t="str">
        <f>VLOOKUP(Table3[[#This Row],[Employee ID]],Table1[[#All],[Employee ID]:[JobFunctionDescription]],2)</f>
        <v>Supervisor</v>
      </c>
      <c r="I2025" t="str">
        <f>VLOOKUP(Table3[[#This Row],[Employee ID]],Table1[[#All],[Employee ID]:[DepartmentType]],18)</f>
        <v xml:space="preserve">Production       </v>
      </c>
      <c r="K2025" s="2"/>
    </row>
    <row r="2026" spans="1:11">
      <c r="A2026">
        <v>3025</v>
      </c>
      <c r="B2026" t="str">
        <f>VLOOKUP(Table3[[#This Row],[Employee ID]],Table1[[#All],[Employee ID]:[ADEmail]],10)</f>
        <v>kyan.miranda@bilearner.com</v>
      </c>
      <c r="C2026" t="s">
        <v>31258</v>
      </c>
      <c r="D2026">
        <v>3</v>
      </c>
      <c r="E2026">
        <v>4</v>
      </c>
      <c r="F2026">
        <v>5</v>
      </c>
      <c r="G2026" t="str">
        <f>VLOOKUP(Table3[[#This Row],[Employee ID]],Table1[[#All],[Employee ID]:[GenderCode]],3)</f>
        <v>Female</v>
      </c>
      <c r="H2026" t="str">
        <f>VLOOKUP(Table3[[#This Row],[Employee ID]],Table1[[#All],[Employee ID]:[JobFunctionDescription]],2)</f>
        <v>Technician</v>
      </c>
      <c r="I2026" t="str">
        <f>VLOOKUP(Table3[[#This Row],[Employee ID]],Table1[[#All],[Employee ID]:[DepartmentType]],18)</f>
        <v xml:space="preserve">Production       </v>
      </c>
    </row>
    <row r="2027" spans="1:11">
      <c r="A2027">
        <v>3026</v>
      </c>
      <c r="B2027" t="str">
        <f>VLOOKUP(Table3[[#This Row],[Employee ID]],Table1[[#All],[Employee ID]:[ADEmail]],10)</f>
        <v>ayanna.garrison@bilearner.com</v>
      </c>
      <c r="C2027" t="s">
        <v>31157</v>
      </c>
      <c r="D2027">
        <v>3</v>
      </c>
      <c r="E2027">
        <v>2</v>
      </c>
      <c r="F2027">
        <v>4</v>
      </c>
      <c r="G2027" t="str">
        <f>VLOOKUP(Table3[[#This Row],[Employee ID]],Table1[[#All],[Employee ID]:[GenderCode]],3)</f>
        <v>Female</v>
      </c>
      <c r="H2027" t="str">
        <f>VLOOKUP(Table3[[#This Row],[Employee ID]],Table1[[#All],[Employee ID]:[JobFunctionDescription]],2)</f>
        <v>Lineman</v>
      </c>
      <c r="I2027" t="str">
        <f>VLOOKUP(Table3[[#This Row],[Employee ID]],Table1[[#All],[Employee ID]:[DepartmentType]],18)</f>
        <v xml:space="preserve">Production       </v>
      </c>
    </row>
    <row r="2028" spans="1:11">
      <c r="A2028">
        <v>3027</v>
      </c>
      <c r="B2028" t="str">
        <f>VLOOKUP(Table3[[#This Row],[Employee ID]],Table1[[#All],[Employee ID]:[ADEmail]],10)</f>
        <v>alan.woods@bilearner.com</v>
      </c>
      <c r="C2028" t="s">
        <v>31101</v>
      </c>
      <c r="D2028">
        <v>3</v>
      </c>
      <c r="E2028">
        <v>2</v>
      </c>
      <c r="F2028">
        <v>4</v>
      </c>
      <c r="G2028" t="str">
        <f>VLOOKUP(Table3[[#This Row],[Employee ID]],Table1[[#All],[Employee ID]:[GenderCode]],3)</f>
        <v>Female</v>
      </c>
      <c r="H2028" t="str">
        <f>VLOOKUP(Table3[[#This Row],[Employee ID]],Table1[[#All],[Employee ID]:[JobFunctionDescription]],2)</f>
        <v>Administrative</v>
      </c>
      <c r="I2028" t="str">
        <f>VLOOKUP(Table3[[#This Row],[Employee ID]],Table1[[#All],[Employee ID]:[DepartmentType]],18)</f>
        <v xml:space="preserve">Production       </v>
      </c>
    </row>
    <row r="2029" spans="1:11">
      <c r="A2029">
        <v>3028</v>
      </c>
      <c r="B2029" t="str">
        <f>VLOOKUP(Table3[[#This Row],[Employee ID]],Table1[[#All],[Employee ID]:[ADEmail]],10)</f>
        <v>teagan.phelps@bilearner.com</v>
      </c>
      <c r="C2029" s="2">
        <v>44930</v>
      </c>
      <c r="D2029">
        <v>5</v>
      </c>
      <c r="E2029">
        <v>4</v>
      </c>
      <c r="F2029">
        <v>1</v>
      </c>
      <c r="G2029" t="str">
        <f>VLOOKUP(Table3[[#This Row],[Employee ID]],Table1[[#All],[Employee ID]:[GenderCode]],3)</f>
        <v>Female</v>
      </c>
      <c r="H2029" t="str">
        <f>VLOOKUP(Table3[[#This Row],[Employee ID]],Table1[[#All],[Employee ID]:[JobFunctionDescription]],2)</f>
        <v>Engineer</v>
      </c>
      <c r="I2029" t="str">
        <f>VLOOKUP(Table3[[#This Row],[Employee ID]],Table1[[#All],[Employee ID]:[DepartmentType]],18)</f>
        <v xml:space="preserve">Production       </v>
      </c>
      <c r="K2029" s="2"/>
    </row>
    <row r="2030" spans="1:11">
      <c r="A2030">
        <v>3029</v>
      </c>
      <c r="B2030" t="str">
        <f>VLOOKUP(Table3[[#This Row],[Employee ID]],Table1[[#All],[Employee ID]:[ADEmail]],10)</f>
        <v>malachi.burnett@bilearner.com</v>
      </c>
      <c r="C2030" s="2">
        <v>45140</v>
      </c>
      <c r="D2030">
        <v>1</v>
      </c>
      <c r="E2030">
        <v>1</v>
      </c>
      <c r="F2030">
        <v>3</v>
      </c>
      <c r="G2030" t="str">
        <f>VLOOKUP(Table3[[#This Row],[Employee ID]],Table1[[#All],[Employee ID]:[GenderCode]],3)</f>
        <v>Female</v>
      </c>
      <c r="H2030" t="str">
        <f>VLOOKUP(Table3[[#This Row],[Employee ID]],Table1[[#All],[Employee ID]:[JobFunctionDescription]],2)</f>
        <v>Clerk</v>
      </c>
      <c r="I2030" t="str">
        <f>VLOOKUP(Table3[[#This Row],[Employee ID]],Table1[[#All],[Employee ID]:[DepartmentType]],18)</f>
        <v xml:space="preserve">Production       </v>
      </c>
      <c r="K2030" s="2"/>
    </row>
    <row r="2031" spans="1:11">
      <c r="A2031">
        <v>3030</v>
      </c>
      <c r="B2031" t="str">
        <f>VLOOKUP(Table3[[#This Row],[Employee ID]],Table1[[#All],[Employee ID]:[ADEmail]],10)</f>
        <v>kadin.mcdowell@bilearner.com</v>
      </c>
      <c r="C2031" s="2">
        <v>44693</v>
      </c>
      <c r="D2031">
        <v>2</v>
      </c>
      <c r="E2031">
        <v>2</v>
      </c>
      <c r="F2031">
        <v>5</v>
      </c>
      <c r="G2031" t="str">
        <f>VLOOKUP(Table3[[#This Row],[Employee ID]],Table1[[#All],[Employee ID]:[GenderCode]],3)</f>
        <v>Female</v>
      </c>
      <c r="H2031" t="str">
        <f>VLOOKUP(Table3[[#This Row],[Employee ID]],Table1[[#All],[Employee ID]:[JobFunctionDescription]],2)</f>
        <v>Laborer</v>
      </c>
      <c r="I2031" t="str">
        <f>VLOOKUP(Table3[[#This Row],[Employee ID]],Table1[[#All],[Employee ID]:[DepartmentType]],18)</f>
        <v xml:space="preserve">Production       </v>
      </c>
      <c r="K2031" s="2"/>
    </row>
    <row r="2032" spans="1:11">
      <c r="A2032">
        <v>3031</v>
      </c>
      <c r="B2032" t="str">
        <f>VLOOKUP(Table3[[#This Row],[Employee ID]],Table1[[#All],[Employee ID]:[ADEmail]],10)</f>
        <v>reed.brandt@bilearner.com</v>
      </c>
      <c r="C2032" t="s">
        <v>31210</v>
      </c>
      <c r="D2032">
        <v>2</v>
      </c>
      <c r="E2032">
        <v>3</v>
      </c>
      <c r="F2032">
        <v>2</v>
      </c>
      <c r="G2032" t="str">
        <f>VLOOKUP(Table3[[#This Row],[Employee ID]],Table1[[#All],[Employee ID]:[GenderCode]],3)</f>
        <v>Male</v>
      </c>
      <c r="H2032" t="str">
        <f>VLOOKUP(Table3[[#This Row],[Employee ID]],Table1[[#All],[Employee ID]:[JobFunctionDescription]],2)</f>
        <v>Supervisor</v>
      </c>
      <c r="I2032" t="str">
        <f>VLOOKUP(Table3[[#This Row],[Employee ID]],Table1[[#All],[Employee ID]:[DepartmentType]],18)</f>
        <v xml:space="preserve">Production       </v>
      </c>
    </row>
    <row r="2033" spans="1:11">
      <c r="A2033">
        <v>3032</v>
      </c>
      <c r="B2033" t="str">
        <f>VLOOKUP(Table3[[#This Row],[Employee ID]],Table1[[#All],[Employee ID]:[ADEmail]],10)</f>
        <v>cristofer.schwartz@bilearner.com</v>
      </c>
      <c r="C2033" s="2">
        <v>45084</v>
      </c>
      <c r="D2033">
        <v>1</v>
      </c>
      <c r="E2033">
        <v>3</v>
      </c>
      <c r="F2033">
        <v>2</v>
      </c>
      <c r="G2033" t="str">
        <f>VLOOKUP(Table3[[#This Row],[Employee ID]],Table1[[#All],[Employee ID]:[GenderCode]],3)</f>
        <v>Male</v>
      </c>
      <c r="H2033" t="str">
        <f>VLOOKUP(Table3[[#This Row],[Employee ID]],Table1[[#All],[Employee ID]:[JobFunctionDescription]],2)</f>
        <v>Supervisor</v>
      </c>
      <c r="I2033" t="str">
        <f>VLOOKUP(Table3[[#This Row],[Employee ID]],Table1[[#All],[Employee ID]:[DepartmentType]],18)</f>
        <v xml:space="preserve">Production       </v>
      </c>
      <c r="K2033" s="2"/>
    </row>
    <row r="2034" spans="1:11">
      <c r="A2034">
        <v>3033</v>
      </c>
      <c r="B2034" t="str">
        <f>VLOOKUP(Table3[[#This Row],[Employee ID]],Table1[[#All],[Employee ID]:[ADEmail]],10)</f>
        <v>jaelynn.salazar@bilearner.com</v>
      </c>
      <c r="C2034" t="s">
        <v>31154</v>
      </c>
      <c r="D2034">
        <v>3</v>
      </c>
      <c r="E2034">
        <v>3</v>
      </c>
      <c r="F2034">
        <v>5</v>
      </c>
      <c r="G2034" t="str">
        <f>VLOOKUP(Table3[[#This Row],[Employee ID]],Table1[[#All],[Employee ID]:[GenderCode]],3)</f>
        <v>Male</v>
      </c>
      <c r="H2034" t="str">
        <f>VLOOKUP(Table3[[#This Row],[Employee ID]],Table1[[#All],[Employee ID]:[JobFunctionDescription]],2)</f>
        <v>Field Project Manager</v>
      </c>
      <c r="I2034" t="str">
        <f>VLOOKUP(Table3[[#This Row],[Employee ID]],Table1[[#All],[Employee ID]:[DepartmentType]],18)</f>
        <v xml:space="preserve">Production       </v>
      </c>
    </row>
    <row r="2035" spans="1:11">
      <c r="A2035">
        <v>3034</v>
      </c>
      <c r="B2035" t="str">
        <f>VLOOKUP(Table3[[#This Row],[Employee ID]],Table1[[#All],[Employee ID]:[ADEmail]],10)</f>
        <v>macie.hayes@bilearner.com</v>
      </c>
      <c r="C2035" s="2">
        <v>44875</v>
      </c>
      <c r="D2035">
        <v>1</v>
      </c>
      <c r="E2035">
        <v>4</v>
      </c>
      <c r="F2035">
        <v>2</v>
      </c>
      <c r="G2035" t="str">
        <f>VLOOKUP(Table3[[#This Row],[Employee ID]],Table1[[#All],[Employee ID]:[GenderCode]],3)</f>
        <v>Female</v>
      </c>
      <c r="H2035" t="str">
        <f>VLOOKUP(Table3[[#This Row],[Employee ID]],Table1[[#All],[Employee ID]:[JobFunctionDescription]],2)</f>
        <v>Foreman</v>
      </c>
      <c r="I2035" t="str">
        <f>VLOOKUP(Table3[[#This Row],[Employee ID]],Table1[[#All],[Employee ID]:[DepartmentType]],18)</f>
        <v xml:space="preserve">Production       </v>
      </c>
      <c r="K2035" s="2"/>
    </row>
    <row r="2036" spans="1:11">
      <c r="A2036">
        <v>3035</v>
      </c>
      <c r="B2036" t="str">
        <f>VLOOKUP(Table3[[#This Row],[Employee ID]],Table1[[#All],[Employee ID]:[ADEmail]],10)</f>
        <v>rodney.snow@bilearner.com</v>
      </c>
      <c r="C2036" s="2">
        <v>45081</v>
      </c>
      <c r="D2036">
        <v>2</v>
      </c>
      <c r="E2036">
        <v>4</v>
      </c>
      <c r="F2036">
        <v>5</v>
      </c>
      <c r="G2036" t="str">
        <f>VLOOKUP(Table3[[#This Row],[Employee ID]],Table1[[#All],[Employee ID]:[GenderCode]],3)</f>
        <v>Female</v>
      </c>
      <c r="H2036" t="str">
        <f>VLOOKUP(Table3[[#This Row],[Employee ID]],Table1[[#All],[Employee ID]:[JobFunctionDescription]],2)</f>
        <v>Director</v>
      </c>
      <c r="I2036" t="str">
        <f>VLOOKUP(Table3[[#This Row],[Employee ID]],Table1[[#All],[Employee ID]:[DepartmentType]],18)</f>
        <v xml:space="preserve">Production       </v>
      </c>
      <c r="K2036" s="2"/>
    </row>
    <row r="2037" spans="1:11">
      <c r="A2037">
        <v>3036</v>
      </c>
      <c r="B2037" t="str">
        <f>VLOOKUP(Table3[[#This Row],[Employee ID]],Table1[[#All],[Employee ID]:[ADEmail]],10)</f>
        <v>reece.potts@bilearner.com</v>
      </c>
      <c r="C2037" t="s">
        <v>31102</v>
      </c>
      <c r="D2037">
        <v>1</v>
      </c>
      <c r="E2037">
        <v>4</v>
      </c>
      <c r="F2037">
        <v>2</v>
      </c>
      <c r="G2037" t="str">
        <f>VLOOKUP(Table3[[#This Row],[Employee ID]],Table1[[#All],[Employee ID]:[GenderCode]],3)</f>
        <v>Female</v>
      </c>
      <c r="H2037" t="str">
        <f>VLOOKUP(Table3[[#This Row],[Employee ID]],Table1[[#All],[Employee ID]:[JobFunctionDescription]],2)</f>
        <v>Administrator</v>
      </c>
      <c r="I2037" t="str">
        <f>VLOOKUP(Table3[[#This Row],[Employee ID]],Table1[[#All],[Employee ID]:[DepartmentType]],18)</f>
        <v xml:space="preserve">Production       </v>
      </c>
    </row>
    <row r="2038" spans="1:11">
      <c r="A2038">
        <v>3037</v>
      </c>
      <c r="B2038" t="str">
        <f>VLOOKUP(Table3[[#This Row],[Employee ID]],Table1[[#All],[Employee ID]:[ADEmail]],10)</f>
        <v>catalina.eaton@bilearner.com</v>
      </c>
      <c r="C2038" t="s">
        <v>31292</v>
      </c>
      <c r="D2038">
        <v>3</v>
      </c>
      <c r="E2038">
        <v>4</v>
      </c>
      <c r="F2038">
        <v>2</v>
      </c>
      <c r="G2038" t="str">
        <f>VLOOKUP(Table3[[#This Row],[Employee ID]],Table1[[#All],[Employee ID]:[GenderCode]],3)</f>
        <v>Male</v>
      </c>
      <c r="H2038" t="str">
        <f>VLOOKUP(Table3[[#This Row],[Employee ID]],Table1[[#All],[Employee ID]:[JobFunctionDescription]],2)</f>
        <v>Director</v>
      </c>
      <c r="I2038" t="str">
        <f>VLOOKUP(Table3[[#This Row],[Employee ID]],Table1[[#All],[Employee ID]:[DepartmentType]],18)</f>
        <v xml:space="preserve">Production       </v>
      </c>
    </row>
    <row r="2039" spans="1:11">
      <c r="A2039">
        <v>3038</v>
      </c>
      <c r="B2039" t="str">
        <f>VLOOKUP(Table3[[#This Row],[Employee ID]],Table1[[#All],[Employee ID]:[ADEmail]],10)</f>
        <v>heidi.manning@bilearner.com</v>
      </c>
      <c r="C2039" s="2">
        <v>44722</v>
      </c>
      <c r="D2039">
        <v>5</v>
      </c>
      <c r="E2039">
        <v>5</v>
      </c>
      <c r="F2039">
        <v>5</v>
      </c>
      <c r="G2039" t="str">
        <f>VLOOKUP(Table3[[#This Row],[Employee ID]],Table1[[#All],[Employee ID]:[GenderCode]],3)</f>
        <v>Male</v>
      </c>
      <c r="H2039" t="str">
        <f>VLOOKUP(Table3[[#This Row],[Employee ID]],Table1[[#All],[Employee ID]:[JobFunctionDescription]],2)</f>
        <v>Laborer</v>
      </c>
      <c r="I2039" t="str">
        <f>VLOOKUP(Table3[[#This Row],[Employee ID]],Table1[[#All],[Employee ID]:[DepartmentType]],18)</f>
        <v xml:space="preserve">Production       </v>
      </c>
      <c r="K2039" s="2"/>
    </row>
    <row r="2040" spans="1:11">
      <c r="A2040">
        <v>3039</v>
      </c>
      <c r="B2040" t="str">
        <f>VLOOKUP(Table3[[#This Row],[Employee ID]],Table1[[#All],[Employee ID]:[ADEmail]],10)</f>
        <v>marquis.johns@bilearner.com</v>
      </c>
      <c r="C2040" s="2">
        <v>44993</v>
      </c>
      <c r="D2040">
        <v>4</v>
      </c>
      <c r="E2040">
        <v>2</v>
      </c>
      <c r="F2040">
        <v>1</v>
      </c>
      <c r="G2040" t="str">
        <f>VLOOKUP(Table3[[#This Row],[Employee ID]],Table1[[#All],[Employee ID]:[GenderCode]],3)</f>
        <v>Female</v>
      </c>
      <c r="H2040" t="str">
        <f>VLOOKUP(Table3[[#This Row],[Employee ID]],Table1[[#All],[Employee ID]:[JobFunctionDescription]],2)</f>
        <v>Supervisor</v>
      </c>
      <c r="I2040" t="str">
        <f>VLOOKUP(Table3[[#This Row],[Employee ID]],Table1[[#All],[Employee ID]:[DepartmentType]],18)</f>
        <v xml:space="preserve">Production       </v>
      </c>
      <c r="K2040" s="2"/>
    </row>
    <row r="2041" spans="1:11">
      <c r="A2041">
        <v>3040</v>
      </c>
      <c r="B2041" t="str">
        <f>VLOOKUP(Table3[[#This Row],[Employee ID]],Table1[[#All],[Employee ID]:[ADEmail]],10)</f>
        <v>areli.torres@bilearner.com</v>
      </c>
      <c r="C2041" t="s">
        <v>31153</v>
      </c>
      <c r="D2041">
        <v>5</v>
      </c>
      <c r="E2041">
        <v>1</v>
      </c>
      <c r="F2041">
        <v>4</v>
      </c>
      <c r="G2041" t="str">
        <f>VLOOKUP(Table3[[#This Row],[Employee ID]],Table1[[#All],[Employee ID]:[GenderCode]],3)</f>
        <v>Female</v>
      </c>
      <c r="H2041" t="str">
        <f>VLOOKUP(Table3[[#This Row],[Employee ID]],Table1[[#All],[Employee ID]:[JobFunctionDescription]],2)</f>
        <v>Groundman</v>
      </c>
      <c r="I2041" t="str">
        <f>VLOOKUP(Table3[[#This Row],[Employee ID]],Table1[[#All],[Employee ID]:[DepartmentType]],18)</f>
        <v xml:space="preserve">Production       </v>
      </c>
    </row>
    <row r="2042" spans="1:11">
      <c r="A2042">
        <v>3041</v>
      </c>
      <c r="B2042" t="str">
        <f>VLOOKUP(Table3[[#This Row],[Employee ID]],Table1[[#All],[Employee ID]:[ADEmail]],10)</f>
        <v>rey.morton@bilearner.com</v>
      </c>
      <c r="C2042" t="s">
        <v>31290</v>
      </c>
      <c r="D2042">
        <v>5</v>
      </c>
      <c r="E2042">
        <v>5</v>
      </c>
      <c r="F2042">
        <v>4</v>
      </c>
      <c r="G2042" t="str">
        <f>VLOOKUP(Table3[[#This Row],[Employee ID]],Table1[[#All],[Employee ID]:[GenderCode]],3)</f>
        <v>Female</v>
      </c>
      <c r="H2042" t="str">
        <f>VLOOKUP(Table3[[#This Row],[Employee ID]],Table1[[#All],[Employee ID]:[JobFunctionDescription]],2)</f>
        <v>Laborer</v>
      </c>
      <c r="I2042" t="str">
        <f>VLOOKUP(Table3[[#This Row],[Employee ID]],Table1[[#All],[Employee ID]:[DepartmentType]],18)</f>
        <v xml:space="preserve">Production       </v>
      </c>
    </row>
    <row r="2043" spans="1:11">
      <c r="A2043">
        <v>3042</v>
      </c>
      <c r="B2043" t="str">
        <f>VLOOKUP(Table3[[#This Row],[Employee ID]],Table1[[#All],[Employee ID]:[ADEmail]],10)</f>
        <v>deven.gillespie@bilearner.com</v>
      </c>
      <c r="C2043" t="s">
        <v>31088</v>
      </c>
      <c r="D2043">
        <v>4</v>
      </c>
      <c r="E2043">
        <v>1</v>
      </c>
      <c r="F2043">
        <v>2</v>
      </c>
      <c r="G2043" t="str">
        <f>VLOOKUP(Table3[[#This Row],[Employee ID]],Table1[[#All],[Employee ID]:[GenderCode]],3)</f>
        <v>Female</v>
      </c>
      <c r="H2043" t="str">
        <f>VLOOKUP(Table3[[#This Row],[Employee ID]],Table1[[#All],[Employee ID]:[JobFunctionDescription]],2)</f>
        <v>Engineer</v>
      </c>
      <c r="I2043" t="str">
        <f>VLOOKUP(Table3[[#This Row],[Employee ID]],Table1[[#All],[Employee ID]:[DepartmentType]],18)</f>
        <v xml:space="preserve">Production       </v>
      </c>
    </row>
    <row r="2044" spans="1:11">
      <c r="A2044">
        <v>3043</v>
      </c>
      <c r="B2044" t="str">
        <f>VLOOKUP(Table3[[#This Row],[Employee ID]],Table1[[#All],[Employee ID]:[ADEmail]],10)</f>
        <v>rowan.gilbert@bilearner.com</v>
      </c>
      <c r="C2044" s="2">
        <v>44931</v>
      </c>
      <c r="D2044">
        <v>5</v>
      </c>
      <c r="E2044">
        <v>3</v>
      </c>
      <c r="F2044">
        <v>3</v>
      </c>
      <c r="G2044" t="str">
        <f>VLOOKUP(Table3[[#This Row],[Employee ID]],Table1[[#All],[Employee ID]:[GenderCode]],3)</f>
        <v>Male</v>
      </c>
      <c r="H2044" t="str">
        <f>VLOOKUP(Table3[[#This Row],[Employee ID]],Table1[[#All],[Employee ID]:[JobFunctionDescription]],2)</f>
        <v>Supervisor</v>
      </c>
      <c r="I2044" t="str">
        <f>VLOOKUP(Table3[[#This Row],[Employee ID]],Table1[[#All],[Employee ID]:[DepartmentType]],18)</f>
        <v xml:space="preserve">Production       </v>
      </c>
      <c r="K2044" s="2"/>
    </row>
    <row r="2045" spans="1:11">
      <c r="A2045">
        <v>3044</v>
      </c>
      <c r="B2045" t="str">
        <f>VLOOKUP(Table3[[#This Row],[Employee ID]],Table1[[#All],[Employee ID]:[ADEmail]],10)</f>
        <v>cullen.ruiz@bilearner.com</v>
      </c>
      <c r="C2045" s="2">
        <v>45113</v>
      </c>
      <c r="D2045">
        <v>1</v>
      </c>
      <c r="E2045">
        <v>1</v>
      </c>
      <c r="F2045">
        <v>3</v>
      </c>
      <c r="G2045" t="str">
        <f>VLOOKUP(Table3[[#This Row],[Employee ID]],Table1[[#All],[Employee ID]:[GenderCode]],3)</f>
        <v>Male</v>
      </c>
      <c r="H2045" t="str">
        <f>VLOOKUP(Table3[[#This Row],[Employee ID]],Table1[[#All],[Employee ID]:[JobFunctionDescription]],2)</f>
        <v>Laborer</v>
      </c>
      <c r="I2045" t="str">
        <f>VLOOKUP(Table3[[#This Row],[Employee ID]],Table1[[#All],[Employee ID]:[DepartmentType]],18)</f>
        <v xml:space="preserve">Production       </v>
      </c>
      <c r="K2045" s="2"/>
    </row>
    <row r="2046" spans="1:11">
      <c r="A2046">
        <v>3045</v>
      </c>
      <c r="B2046" t="str">
        <f>VLOOKUP(Table3[[#This Row],[Employee ID]],Table1[[#All],[Employee ID]:[ADEmail]],10)</f>
        <v>kamron.goodwin@bilearner.com</v>
      </c>
      <c r="C2046" s="2">
        <v>45261</v>
      </c>
      <c r="D2046">
        <v>5</v>
      </c>
      <c r="E2046">
        <v>4</v>
      </c>
      <c r="F2046">
        <v>1</v>
      </c>
      <c r="G2046" t="str">
        <f>VLOOKUP(Table3[[#This Row],[Employee ID]],Table1[[#All],[Employee ID]:[GenderCode]],3)</f>
        <v>Male</v>
      </c>
      <c r="H2046" t="str">
        <f>VLOOKUP(Table3[[#This Row],[Employee ID]],Table1[[#All],[Employee ID]:[JobFunctionDescription]],2)</f>
        <v>Engineer</v>
      </c>
      <c r="I2046" t="str">
        <f>VLOOKUP(Table3[[#This Row],[Employee ID]],Table1[[#All],[Employee ID]:[DepartmentType]],18)</f>
        <v xml:space="preserve">Production       </v>
      </c>
      <c r="K2046" s="2"/>
    </row>
    <row r="2047" spans="1:11">
      <c r="A2047">
        <v>3046</v>
      </c>
      <c r="B2047" t="str">
        <f>VLOOKUP(Table3[[#This Row],[Employee ID]],Table1[[#All],[Employee ID]:[ADEmail]],10)</f>
        <v>claudia.melton@bilearner.com</v>
      </c>
      <c r="C2047" s="2">
        <v>45080</v>
      </c>
      <c r="D2047">
        <v>2</v>
      </c>
      <c r="E2047">
        <v>5</v>
      </c>
      <c r="F2047">
        <v>3</v>
      </c>
      <c r="G2047" t="str">
        <f>VLOOKUP(Table3[[#This Row],[Employee ID]],Table1[[#All],[Employee ID]:[GenderCode]],3)</f>
        <v>Female</v>
      </c>
      <c r="H2047" t="str">
        <f>VLOOKUP(Table3[[#This Row],[Employee ID]],Table1[[#All],[Employee ID]:[JobFunctionDescription]],2)</f>
        <v>Supervisor</v>
      </c>
      <c r="I2047" t="str">
        <f>VLOOKUP(Table3[[#This Row],[Employee ID]],Table1[[#All],[Employee ID]:[DepartmentType]],18)</f>
        <v xml:space="preserve">Production       </v>
      </c>
      <c r="K2047" s="2"/>
    </row>
    <row r="2048" spans="1:11">
      <c r="A2048">
        <v>3047</v>
      </c>
      <c r="B2048" t="str">
        <f>VLOOKUP(Table3[[#This Row],[Employee ID]],Table1[[#All],[Employee ID]:[ADEmail]],10)</f>
        <v>francesca.lowe@bilearner.com</v>
      </c>
      <c r="C2048" t="s">
        <v>31181</v>
      </c>
      <c r="D2048">
        <v>4</v>
      </c>
      <c r="E2048">
        <v>2</v>
      </c>
      <c r="F2048">
        <v>1</v>
      </c>
      <c r="G2048" t="str">
        <f>VLOOKUP(Table3[[#This Row],[Employee ID]],Table1[[#All],[Employee ID]:[GenderCode]],3)</f>
        <v>Female</v>
      </c>
      <c r="H2048" t="str">
        <f>VLOOKUP(Table3[[#This Row],[Employee ID]],Table1[[#All],[Employee ID]:[JobFunctionDescription]],2)</f>
        <v>Administrative</v>
      </c>
      <c r="I2048" t="str">
        <f>VLOOKUP(Table3[[#This Row],[Employee ID]],Table1[[#All],[Employee ID]:[DepartmentType]],18)</f>
        <v xml:space="preserve">Production       </v>
      </c>
    </row>
    <row r="2049" spans="1:11">
      <c r="A2049">
        <v>3048</v>
      </c>
      <c r="B2049" t="str">
        <f>VLOOKUP(Table3[[#This Row],[Employee ID]],Table1[[#All],[Employee ID]:[ADEmail]],10)</f>
        <v>violet.horn@bilearner.com</v>
      </c>
      <c r="C2049" s="2">
        <v>45018</v>
      </c>
      <c r="D2049">
        <v>2</v>
      </c>
      <c r="E2049">
        <v>2</v>
      </c>
      <c r="F2049">
        <v>3</v>
      </c>
      <c r="G2049" t="str">
        <f>VLOOKUP(Table3[[#This Row],[Employee ID]],Table1[[#All],[Employee ID]:[GenderCode]],3)</f>
        <v>Female</v>
      </c>
      <c r="H2049" t="str">
        <f>VLOOKUP(Table3[[#This Row],[Employee ID]],Table1[[#All],[Employee ID]:[JobFunctionDescription]],2)</f>
        <v>Apprentice</v>
      </c>
      <c r="I2049" t="str">
        <f>VLOOKUP(Table3[[#This Row],[Employee ID]],Table1[[#All],[Employee ID]:[DepartmentType]],18)</f>
        <v xml:space="preserve">Production       </v>
      </c>
      <c r="K2049" s="2"/>
    </row>
    <row r="2050" spans="1:11">
      <c r="A2050">
        <v>3049</v>
      </c>
      <c r="B2050" t="str">
        <f>VLOOKUP(Table3[[#This Row],[Employee ID]],Table1[[#All],[Employee ID]:[ADEmail]],10)</f>
        <v>carlie.wagner@bilearner.com</v>
      </c>
      <c r="C2050" s="2">
        <v>44844</v>
      </c>
      <c r="D2050">
        <v>5</v>
      </c>
      <c r="E2050">
        <v>3</v>
      </c>
      <c r="F2050">
        <v>2</v>
      </c>
      <c r="G2050" t="str">
        <f>VLOOKUP(Table3[[#This Row],[Employee ID]],Table1[[#All],[Employee ID]:[GenderCode]],3)</f>
        <v>Female</v>
      </c>
      <c r="H2050" t="str">
        <f>VLOOKUP(Table3[[#This Row],[Employee ID]],Table1[[#All],[Employee ID]:[JobFunctionDescription]],2)</f>
        <v>Laborer</v>
      </c>
      <c r="I2050" t="str">
        <f>VLOOKUP(Table3[[#This Row],[Employee ID]],Table1[[#All],[Employee ID]:[DepartmentType]],18)</f>
        <v xml:space="preserve">Production       </v>
      </c>
      <c r="K2050" s="2"/>
    </row>
    <row r="2051" spans="1:11">
      <c r="A2051">
        <v>3050</v>
      </c>
      <c r="B2051" t="str">
        <f>VLOOKUP(Table3[[#This Row],[Employee ID]],Table1[[#All],[Employee ID]:[ADEmail]],10)</f>
        <v>harmony.pruitt@bilearner.com</v>
      </c>
      <c r="C2051" t="s">
        <v>31256</v>
      </c>
      <c r="D2051">
        <v>1</v>
      </c>
      <c r="E2051">
        <v>3</v>
      </c>
      <c r="F2051">
        <v>4</v>
      </c>
      <c r="G2051" t="str">
        <f>VLOOKUP(Table3[[#This Row],[Employee ID]],Table1[[#All],[Employee ID]:[GenderCode]],3)</f>
        <v>Female</v>
      </c>
      <c r="H2051" t="str">
        <f>VLOOKUP(Table3[[#This Row],[Employee ID]],Table1[[#All],[Employee ID]:[JobFunctionDescription]],2)</f>
        <v>Splicer</v>
      </c>
      <c r="I2051" t="str">
        <f>VLOOKUP(Table3[[#This Row],[Employee ID]],Table1[[#All],[Employee ID]:[DepartmentType]],18)</f>
        <v xml:space="preserve">Production       </v>
      </c>
    </row>
    <row r="2052" spans="1:11">
      <c r="A2052">
        <v>3051</v>
      </c>
      <c r="B2052" t="str">
        <f>VLOOKUP(Table3[[#This Row],[Employee ID]],Table1[[#All],[Employee ID]:[ADEmail]],10)</f>
        <v>briley.huerta@bilearner.com</v>
      </c>
      <c r="C2052" s="2">
        <v>45171</v>
      </c>
      <c r="D2052">
        <v>3</v>
      </c>
      <c r="E2052">
        <v>5</v>
      </c>
      <c r="F2052">
        <v>5</v>
      </c>
      <c r="G2052" t="str">
        <f>VLOOKUP(Table3[[#This Row],[Employee ID]],Table1[[#All],[Employee ID]:[GenderCode]],3)</f>
        <v>Female</v>
      </c>
      <c r="H2052" t="str">
        <f>VLOOKUP(Table3[[#This Row],[Employee ID]],Table1[[#All],[Employee ID]:[JobFunctionDescription]],2)</f>
        <v>Lineman</v>
      </c>
      <c r="I2052" t="str">
        <f>VLOOKUP(Table3[[#This Row],[Employee ID]],Table1[[#All],[Employee ID]:[DepartmentType]],18)</f>
        <v xml:space="preserve">Production       </v>
      </c>
      <c r="K2052" s="2"/>
    </row>
    <row r="2053" spans="1:11">
      <c r="A2053">
        <v>3052</v>
      </c>
      <c r="B2053" t="str">
        <f>VLOOKUP(Table3[[#This Row],[Employee ID]],Table1[[#All],[Employee ID]:[ADEmail]],10)</f>
        <v>ean.barajas@bilearner.com</v>
      </c>
      <c r="C2053" t="s">
        <v>31287</v>
      </c>
      <c r="D2053">
        <v>5</v>
      </c>
      <c r="E2053">
        <v>1</v>
      </c>
      <c r="F2053">
        <v>3</v>
      </c>
      <c r="G2053" t="str">
        <f>VLOOKUP(Table3[[#This Row],[Employee ID]],Table1[[#All],[Employee ID]:[GenderCode]],3)</f>
        <v>Female</v>
      </c>
      <c r="H2053" t="str">
        <f>VLOOKUP(Table3[[#This Row],[Employee ID]],Table1[[#All],[Employee ID]:[JobFunctionDescription]],2)</f>
        <v>Project Coordinator</v>
      </c>
      <c r="I2053" t="str">
        <f>VLOOKUP(Table3[[#This Row],[Employee ID]],Table1[[#All],[Employee ID]:[DepartmentType]],18)</f>
        <v xml:space="preserve">Production       </v>
      </c>
    </row>
    <row r="2054" spans="1:11">
      <c r="A2054">
        <v>3053</v>
      </c>
      <c r="B2054" t="str">
        <f>VLOOKUP(Table3[[#This Row],[Employee ID]],Table1[[#All],[Employee ID]:[ADEmail]],10)</f>
        <v>dayana.gregory@bilearner.com</v>
      </c>
      <c r="C2054" s="2">
        <v>44987</v>
      </c>
      <c r="D2054">
        <v>2</v>
      </c>
      <c r="E2054">
        <v>1</v>
      </c>
      <c r="F2054">
        <v>3</v>
      </c>
      <c r="G2054" t="str">
        <f>VLOOKUP(Table3[[#This Row],[Employee ID]],Table1[[#All],[Employee ID]:[GenderCode]],3)</f>
        <v>Female</v>
      </c>
      <c r="H2054" t="str">
        <f>VLOOKUP(Table3[[#This Row],[Employee ID]],Table1[[#All],[Employee ID]:[JobFunctionDescription]],2)</f>
        <v>Lineman</v>
      </c>
      <c r="I2054" t="str">
        <f>VLOOKUP(Table3[[#This Row],[Employee ID]],Table1[[#All],[Employee ID]:[DepartmentType]],18)</f>
        <v xml:space="preserve">Production       </v>
      </c>
      <c r="K2054" s="2"/>
    </row>
    <row r="2055" spans="1:11">
      <c r="A2055">
        <v>3054</v>
      </c>
      <c r="B2055" t="str">
        <f>VLOOKUP(Table3[[#This Row],[Employee ID]],Table1[[#All],[Employee ID]:[ADEmail]],10)</f>
        <v>zaniyah.mccarthy@bilearner.com</v>
      </c>
      <c r="C2055" t="s">
        <v>31268</v>
      </c>
      <c r="D2055">
        <v>5</v>
      </c>
      <c r="E2055">
        <v>5</v>
      </c>
      <c r="F2055">
        <v>2</v>
      </c>
      <c r="G2055" t="str">
        <f>VLOOKUP(Table3[[#This Row],[Employee ID]],Table1[[#All],[Employee ID]:[GenderCode]],3)</f>
        <v>Male</v>
      </c>
      <c r="H2055" t="str">
        <f>VLOOKUP(Table3[[#This Row],[Employee ID]],Table1[[#All],[Employee ID]:[JobFunctionDescription]],2)</f>
        <v>Laborer</v>
      </c>
      <c r="I2055" t="str">
        <f>VLOOKUP(Table3[[#This Row],[Employee ID]],Table1[[#All],[Employee ID]:[DepartmentType]],18)</f>
        <v xml:space="preserve">Production       </v>
      </c>
    </row>
    <row r="2056" spans="1:11">
      <c r="A2056">
        <v>3055</v>
      </c>
      <c r="B2056" t="str">
        <f>VLOOKUP(Table3[[#This Row],[Employee ID]],Table1[[#All],[Employee ID]:[ADEmail]],10)</f>
        <v>matthias.simon@bilearner.com</v>
      </c>
      <c r="C2056" t="s">
        <v>31303</v>
      </c>
      <c r="D2056">
        <v>5</v>
      </c>
      <c r="E2056">
        <v>1</v>
      </c>
      <c r="F2056">
        <v>3</v>
      </c>
      <c r="G2056" t="str">
        <f>VLOOKUP(Table3[[#This Row],[Employee ID]],Table1[[#All],[Employee ID]:[GenderCode]],3)</f>
        <v>Male</v>
      </c>
      <c r="H2056" t="str">
        <f>VLOOKUP(Table3[[#This Row],[Employee ID]],Table1[[#All],[Employee ID]:[JobFunctionDescription]],2)</f>
        <v>Technician</v>
      </c>
      <c r="I2056" t="str">
        <f>VLOOKUP(Table3[[#This Row],[Employee ID]],Table1[[#All],[Employee ID]:[DepartmentType]],18)</f>
        <v xml:space="preserve">Production       </v>
      </c>
    </row>
    <row r="2057" spans="1:11">
      <c r="A2057">
        <v>3056</v>
      </c>
      <c r="B2057" t="str">
        <f>VLOOKUP(Table3[[#This Row],[Employee ID]],Table1[[#All],[Employee ID]:[ADEmail]],10)</f>
        <v>lyric.butler@bilearner.com</v>
      </c>
      <c r="C2057" s="2">
        <v>45142</v>
      </c>
      <c r="D2057">
        <v>5</v>
      </c>
      <c r="E2057">
        <v>5</v>
      </c>
      <c r="F2057">
        <v>2</v>
      </c>
      <c r="G2057" t="str">
        <f>VLOOKUP(Table3[[#This Row],[Employee ID]],Table1[[#All],[Employee ID]:[GenderCode]],3)</f>
        <v>Female</v>
      </c>
      <c r="H2057" t="str">
        <f>VLOOKUP(Table3[[#This Row],[Employee ID]],Table1[[#All],[Employee ID]:[JobFunctionDescription]],2)</f>
        <v>Manager</v>
      </c>
      <c r="I2057" t="str">
        <f>VLOOKUP(Table3[[#This Row],[Employee ID]],Table1[[#All],[Employee ID]:[DepartmentType]],18)</f>
        <v xml:space="preserve">Production       </v>
      </c>
      <c r="K2057" s="2"/>
    </row>
    <row r="2058" spans="1:11">
      <c r="A2058">
        <v>3057</v>
      </c>
      <c r="B2058" t="str">
        <f>VLOOKUP(Table3[[#This Row],[Employee ID]],Table1[[#All],[Employee ID]:[ADEmail]],10)</f>
        <v>bridger.duran@bilearner.com</v>
      </c>
      <c r="C2058" s="2">
        <v>45079</v>
      </c>
      <c r="D2058">
        <v>1</v>
      </c>
      <c r="E2058">
        <v>2</v>
      </c>
      <c r="F2058">
        <v>5</v>
      </c>
      <c r="G2058" t="str">
        <f>VLOOKUP(Table3[[#This Row],[Employee ID]],Table1[[#All],[Employee ID]:[GenderCode]],3)</f>
        <v>Female</v>
      </c>
      <c r="H2058" t="str">
        <f>VLOOKUP(Table3[[#This Row],[Employee ID]],Table1[[#All],[Employee ID]:[JobFunctionDescription]],2)</f>
        <v>Laborer</v>
      </c>
      <c r="I2058" t="str">
        <f>VLOOKUP(Table3[[#This Row],[Employee ID]],Table1[[#All],[Employee ID]:[DepartmentType]],18)</f>
        <v xml:space="preserve">Production       </v>
      </c>
      <c r="K2058" s="2"/>
    </row>
    <row r="2059" spans="1:11">
      <c r="A2059">
        <v>3058</v>
      </c>
      <c r="B2059" t="str">
        <f>VLOOKUP(Table3[[#This Row],[Employee ID]],Table1[[#All],[Employee ID]:[ADEmail]],10)</f>
        <v>amirah.cline@bilearner.com</v>
      </c>
      <c r="C2059" s="2">
        <v>45023</v>
      </c>
      <c r="D2059">
        <v>4</v>
      </c>
      <c r="E2059">
        <v>1</v>
      </c>
      <c r="F2059">
        <v>1</v>
      </c>
      <c r="G2059" t="str">
        <f>VLOOKUP(Table3[[#This Row],[Employee ID]],Table1[[#All],[Employee ID]:[GenderCode]],3)</f>
        <v>Male</v>
      </c>
      <c r="H2059" t="str">
        <f>VLOOKUP(Table3[[#This Row],[Employee ID]],Table1[[#All],[Employee ID]:[JobFunctionDescription]],2)</f>
        <v>Coordinator</v>
      </c>
      <c r="I2059" t="str">
        <f>VLOOKUP(Table3[[#This Row],[Employee ID]],Table1[[#All],[Employee ID]:[DepartmentType]],18)</f>
        <v xml:space="preserve">Production       </v>
      </c>
      <c r="K2059" s="2"/>
    </row>
    <row r="2060" spans="1:11">
      <c r="A2060">
        <v>3059</v>
      </c>
      <c r="B2060" t="str">
        <f>VLOOKUP(Table3[[#This Row],[Employee ID]],Table1[[#All],[Employee ID]:[ADEmail]],10)</f>
        <v>izaiah.gallagher@bilearner.com</v>
      </c>
      <c r="C2060" t="s">
        <v>31200</v>
      </c>
      <c r="D2060">
        <v>2</v>
      </c>
      <c r="E2060">
        <v>1</v>
      </c>
      <c r="F2060">
        <v>3</v>
      </c>
      <c r="G2060" t="str">
        <f>VLOOKUP(Table3[[#This Row],[Employee ID]],Table1[[#All],[Employee ID]:[GenderCode]],3)</f>
        <v>Female</v>
      </c>
      <c r="H2060" t="str">
        <f>VLOOKUP(Table3[[#This Row],[Employee ID]],Table1[[#All],[Employee ID]:[JobFunctionDescription]],2)</f>
        <v>Coordinator</v>
      </c>
      <c r="I2060" t="str">
        <f>VLOOKUP(Table3[[#This Row],[Employee ID]],Table1[[#All],[Employee ID]:[DepartmentType]],18)</f>
        <v xml:space="preserve">Production       </v>
      </c>
    </row>
    <row r="2061" spans="1:11">
      <c r="A2061">
        <v>3060</v>
      </c>
      <c r="B2061" t="str">
        <f>VLOOKUP(Table3[[#This Row],[Employee ID]],Table1[[#All],[Employee ID]:[ADEmail]],10)</f>
        <v>marcelo.galvan@bilearner.com</v>
      </c>
      <c r="C2061" t="s">
        <v>31277</v>
      </c>
      <c r="D2061">
        <v>5</v>
      </c>
      <c r="E2061">
        <v>2</v>
      </c>
      <c r="F2061">
        <v>4</v>
      </c>
      <c r="G2061" t="str">
        <f>VLOOKUP(Table3[[#This Row],[Employee ID]],Table1[[#All],[Employee ID]:[GenderCode]],3)</f>
        <v>Male</v>
      </c>
      <c r="H2061" t="str">
        <f>VLOOKUP(Table3[[#This Row],[Employee ID]],Table1[[#All],[Employee ID]:[JobFunctionDescription]],2)</f>
        <v>Coordinator</v>
      </c>
      <c r="I2061" t="str">
        <f>VLOOKUP(Table3[[#This Row],[Employee ID]],Table1[[#All],[Employee ID]:[DepartmentType]],18)</f>
        <v xml:space="preserve">Production       </v>
      </c>
    </row>
    <row r="2062" spans="1:11">
      <c r="A2062">
        <v>3061</v>
      </c>
      <c r="B2062" t="str">
        <f>VLOOKUP(Table3[[#This Row],[Employee ID]],Table1[[#All],[Employee ID]:[ADEmail]],10)</f>
        <v>kaylynn.odom@bilearner.com</v>
      </c>
      <c r="C2062" t="s">
        <v>31097</v>
      </c>
      <c r="D2062">
        <v>5</v>
      </c>
      <c r="E2062">
        <v>1</v>
      </c>
      <c r="F2062">
        <v>3</v>
      </c>
      <c r="G2062" t="str">
        <f>VLOOKUP(Table3[[#This Row],[Employee ID]],Table1[[#All],[Employee ID]:[GenderCode]],3)</f>
        <v>Male</v>
      </c>
      <c r="H2062" t="str">
        <f>VLOOKUP(Table3[[#This Row],[Employee ID]],Table1[[#All],[Employee ID]:[JobFunctionDescription]],2)</f>
        <v>Foreman</v>
      </c>
      <c r="I2062" t="str">
        <f>VLOOKUP(Table3[[#This Row],[Employee ID]],Table1[[#All],[Employee ID]:[DepartmentType]],18)</f>
        <v xml:space="preserve">Production       </v>
      </c>
    </row>
    <row r="2063" spans="1:11">
      <c r="A2063">
        <v>3062</v>
      </c>
      <c r="B2063" t="str">
        <f>VLOOKUP(Table3[[#This Row],[Employee ID]],Table1[[#All],[Employee ID]:[ADEmail]],10)</f>
        <v>oliver.dalton@bilearner.com</v>
      </c>
      <c r="C2063" t="s">
        <v>31175</v>
      </c>
      <c r="D2063">
        <v>3</v>
      </c>
      <c r="E2063">
        <v>4</v>
      </c>
      <c r="F2063">
        <v>1</v>
      </c>
      <c r="G2063" t="str">
        <f>VLOOKUP(Table3[[#This Row],[Employee ID]],Table1[[#All],[Employee ID]:[GenderCode]],3)</f>
        <v>Female</v>
      </c>
      <c r="H2063" t="str">
        <f>VLOOKUP(Table3[[#This Row],[Employee ID]],Table1[[#All],[Employee ID]:[JobFunctionDescription]],2)</f>
        <v>Supervisor</v>
      </c>
      <c r="I2063" t="str">
        <f>VLOOKUP(Table3[[#This Row],[Employee ID]],Table1[[#All],[Employee ID]:[DepartmentType]],18)</f>
        <v xml:space="preserve">Production       </v>
      </c>
    </row>
    <row r="2064" spans="1:11">
      <c r="A2064">
        <v>3063</v>
      </c>
      <c r="B2064" t="str">
        <f>VLOOKUP(Table3[[#This Row],[Employee ID]],Table1[[#All],[Employee ID]:[ADEmail]],10)</f>
        <v>patience.henry@bilearner.com</v>
      </c>
      <c r="C2064" s="2">
        <v>44722</v>
      </c>
      <c r="D2064">
        <v>1</v>
      </c>
      <c r="E2064">
        <v>5</v>
      </c>
      <c r="F2064">
        <v>1</v>
      </c>
      <c r="G2064" t="str">
        <f>VLOOKUP(Table3[[#This Row],[Employee ID]],Table1[[#All],[Employee ID]:[GenderCode]],3)</f>
        <v>Female</v>
      </c>
      <c r="H2064" t="str">
        <f>VLOOKUP(Table3[[#This Row],[Employee ID]],Table1[[#All],[Employee ID]:[JobFunctionDescription]],2)</f>
        <v>Supervisor</v>
      </c>
      <c r="I2064" t="str">
        <f>VLOOKUP(Table3[[#This Row],[Employee ID]],Table1[[#All],[Employee ID]:[DepartmentType]],18)</f>
        <v xml:space="preserve">Production       </v>
      </c>
      <c r="K2064" s="2"/>
    </row>
    <row r="2065" spans="1:11">
      <c r="A2065">
        <v>3064</v>
      </c>
      <c r="B2065" t="str">
        <f>VLOOKUP(Table3[[#This Row],[Employee ID]],Table1[[#All],[Employee ID]:[ADEmail]],10)</f>
        <v>london.pennington@bilearner.com</v>
      </c>
      <c r="C2065" s="2">
        <v>44604</v>
      </c>
      <c r="D2065">
        <v>2</v>
      </c>
      <c r="E2065">
        <v>2</v>
      </c>
      <c r="F2065">
        <v>5</v>
      </c>
      <c r="G2065" t="str">
        <f>VLOOKUP(Table3[[#This Row],[Employee ID]],Table1[[#All],[Employee ID]:[GenderCode]],3)</f>
        <v>Female</v>
      </c>
      <c r="H2065" t="str">
        <f>VLOOKUP(Table3[[#This Row],[Employee ID]],Table1[[#All],[Employee ID]:[JobFunctionDescription]],2)</f>
        <v>Laborer</v>
      </c>
      <c r="I2065" t="str">
        <f>VLOOKUP(Table3[[#This Row],[Employee ID]],Table1[[#All],[Employee ID]:[DepartmentType]],18)</f>
        <v xml:space="preserve">Production       </v>
      </c>
      <c r="K2065" s="2"/>
    </row>
    <row r="2066" spans="1:11">
      <c r="A2066">
        <v>3065</v>
      </c>
      <c r="B2066" t="str">
        <f>VLOOKUP(Table3[[#This Row],[Employee ID]],Table1[[#All],[Employee ID]:[ADEmail]],10)</f>
        <v>anna.salazar@bilearner.com</v>
      </c>
      <c r="C2066" s="2">
        <v>44573</v>
      </c>
      <c r="D2066">
        <v>3</v>
      </c>
      <c r="E2066">
        <v>1</v>
      </c>
      <c r="F2066">
        <v>2</v>
      </c>
      <c r="G2066" t="str">
        <f>VLOOKUP(Table3[[#This Row],[Employee ID]],Table1[[#All],[Employee ID]:[GenderCode]],3)</f>
        <v>Female</v>
      </c>
      <c r="H2066" t="str">
        <f>VLOOKUP(Table3[[#This Row],[Employee ID]],Table1[[#All],[Employee ID]:[JobFunctionDescription]],2)</f>
        <v>Tower Hand</v>
      </c>
      <c r="I2066" t="str">
        <f>VLOOKUP(Table3[[#This Row],[Employee ID]],Table1[[#All],[Employee ID]:[DepartmentType]],18)</f>
        <v xml:space="preserve">Production       </v>
      </c>
      <c r="K2066" s="2"/>
    </row>
    <row r="2067" spans="1:11">
      <c r="A2067">
        <v>3066</v>
      </c>
      <c r="B2067" t="str">
        <f>VLOOKUP(Table3[[#This Row],[Employee ID]],Table1[[#All],[Employee ID]:[ADEmail]],10)</f>
        <v>vicente.davis@bilearner.com</v>
      </c>
      <c r="C2067" s="2">
        <v>44663</v>
      </c>
      <c r="D2067">
        <v>5</v>
      </c>
      <c r="E2067">
        <v>4</v>
      </c>
      <c r="F2067">
        <v>1</v>
      </c>
      <c r="G2067" t="str">
        <f>VLOOKUP(Table3[[#This Row],[Employee ID]],Table1[[#All],[Employee ID]:[GenderCode]],3)</f>
        <v>Male</v>
      </c>
      <c r="H2067" t="str">
        <f>VLOOKUP(Table3[[#This Row],[Employee ID]],Table1[[#All],[Employee ID]:[JobFunctionDescription]],2)</f>
        <v>Operator</v>
      </c>
      <c r="I2067" t="str">
        <f>VLOOKUP(Table3[[#This Row],[Employee ID]],Table1[[#All],[Employee ID]:[DepartmentType]],18)</f>
        <v xml:space="preserve">Production       </v>
      </c>
      <c r="K2067" s="2"/>
    </row>
    <row r="2068" spans="1:11">
      <c r="A2068">
        <v>3067</v>
      </c>
      <c r="B2068" t="str">
        <f>VLOOKUP(Table3[[#This Row],[Employee ID]],Table1[[#All],[Employee ID]:[ADEmail]],10)</f>
        <v>annabel.lewis@bilearner.com</v>
      </c>
      <c r="C2068" t="s">
        <v>31146</v>
      </c>
      <c r="D2068">
        <v>3</v>
      </c>
      <c r="E2068">
        <v>1</v>
      </c>
      <c r="F2068">
        <v>2</v>
      </c>
      <c r="G2068" t="str">
        <f>VLOOKUP(Table3[[#This Row],[Employee ID]],Table1[[#All],[Employee ID]:[GenderCode]],3)</f>
        <v>Male</v>
      </c>
      <c r="H2068" t="str">
        <f>VLOOKUP(Table3[[#This Row],[Employee ID]],Table1[[#All],[Employee ID]:[JobFunctionDescription]],2)</f>
        <v>Technician</v>
      </c>
      <c r="I2068" t="str">
        <f>VLOOKUP(Table3[[#This Row],[Employee ID]],Table1[[#All],[Employee ID]:[DepartmentType]],18)</f>
        <v xml:space="preserve">Production       </v>
      </c>
    </row>
    <row r="2069" spans="1:11">
      <c r="A2069">
        <v>3068</v>
      </c>
      <c r="B2069" t="str">
        <f>VLOOKUP(Table3[[#This Row],[Employee ID]],Table1[[#All],[Employee ID]:[ADEmail]],10)</f>
        <v>alana.nunez@bilearner.com</v>
      </c>
      <c r="C2069" s="2">
        <v>45265</v>
      </c>
      <c r="D2069">
        <v>3</v>
      </c>
      <c r="E2069">
        <v>2</v>
      </c>
      <c r="F2069">
        <v>1</v>
      </c>
      <c r="G2069" t="str">
        <f>VLOOKUP(Table3[[#This Row],[Employee ID]],Table1[[#All],[Employee ID]:[GenderCode]],3)</f>
        <v>Male</v>
      </c>
      <c r="H2069" t="str">
        <f>VLOOKUP(Table3[[#This Row],[Employee ID]],Table1[[#All],[Employee ID]:[JobFunctionDescription]],2)</f>
        <v>Assistant</v>
      </c>
      <c r="I2069" t="str">
        <f>VLOOKUP(Table3[[#This Row],[Employee ID]],Table1[[#All],[Employee ID]:[DepartmentType]],18)</f>
        <v xml:space="preserve">Production       </v>
      </c>
      <c r="K2069" s="2"/>
    </row>
    <row r="2070" spans="1:11">
      <c r="A2070">
        <v>3069</v>
      </c>
      <c r="B2070" t="str">
        <f>VLOOKUP(Table3[[#This Row],[Employee ID]],Table1[[#All],[Employee ID]:[ADEmail]],10)</f>
        <v>jaylen.donaldson@bilearner.com</v>
      </c>
      <c r="C2070" t="s">
        <v>31300</v>
      </c>
      <c r="D2070">
        <v>1</v>
      </c>
      <c r="E2070">
        <v>2</v>
      </c>
      <c r="F2070">
        <v>3</v>
      </c>
      <c r="G2070" t="str">
        <f>VLOOKUP(Table3[[#This Row],[Employee ID]],Table1[[#All],[Employee ID]:[GenderCode]],3)</f>
        <v>Female</v>
      </c>
      <c r="H2070" t="str">
        <f>VLOOKUP(Table3[[#This Row],[Employee ID]],Table1[[#All],[Employee ID]:[JobFunctionDescription]],2)</f>
        <v>Clerk</v>
      </c>
      <c r="I2070" t="str">
        <f>VLOOKUP(Table3[[#This Row],[Employee ID]],Table1[[#All],[Employee ID]:[DepartmentType]],18)</f>
        <v xml:space="preserve">Production       </v>
      </c>
    </row>
    <row r="2071" spans="1:11">
      <c r="A2071">
        <v>3070</v>
      </c>
      <c r="B2071" t="str">
        <f>VLOOKUP(Table3[[#This Row],[Employee ID]],Table1[[#All],[Employee ID]:[ADEmail]],10)</f>
        <v>malakai.shelton@bilearner.com</v>
      </c>
      <c r="C2071" t="s">
        <v>31247</v>
      </c>
      <c r="D2071">
        <v>1</v>
      </c>
      <c r="E2071">
        <v>5</v>
      </c>
      <c r="F2071">
        <v>4</v>
      </c>
      <c r="G2071" t="str">
        <f>VLOOKUP(Table3[[#This Row],[Employee ID]],Table1[[#All],[Employee ID]:[GenderCode]],3)</f>
        <v>Female</v>
      </c>
      <c r="H2071" t="str">
        <f>VLOOKUP(Table3[[#This Row],[Employee ID]],Table1[[#All],[Employee ID]:[JobFunctionDescription]],2)</f>
        <v>Laborer</v>
      </c>
      <c r="I2071" t="str">
        <f>VLOOKUP(Table3[[#This Row],[Employee ID]],Table1[[#All],[Employee ID]:[DepartmentType]],18)</f>
        <v xml:space="preserve">Production       </v>
      </c>
    </row>
    <row r="2072" spans="1:11">
      <c r="A2072">
        <v>3071</v>
      </c>
      <c r="B2072" t="str">
        <f>VLOOKUP(Table3[[#This Row],[Employee ID]],Table1[[#All],[Employee ID]:[ADEmail]],10)</f>
        <v>erick.wood@bilearner.com</v>
      </c>
      <c r="C2072" t="s">
        <v>31189</v>
      </c>
      <c r="D2072">
        <v>1</v>
      </c>
      <c r="E2072">
        <v>4</v>
      </c>
      <c r="F2072">
        <v>2</v>
      </c>
      <c r="G2072" t="str">
        <f>VLOOKUP(Table3[[#This Row],[Employee ID]],Table1[[#All],[Employee ID]:[GenderCode]],3)</f>
        <v>Female</v>
      </c>
      <c r="H2072" t="str">
        <f>VLOOKUP(Table3[[#This Row],[Employee ID]],Table1[[#All],[Employee ID]:[JobFunctionDescription]],2)</f>
        <v>Lineman</v>
      </c>
      <c r="I2072" t="str">
        <f>VLOOKUP(Table3[[#This Row],[Employee ID]],Table1[[#All],[Employee ID]:[DepartmentType]],18)</f>
        <v xml:space="preserve">Production       </v>
      </c>
    </row>
    <row r="2073" spans="1:11">
      <c r="A2073">
        <v>3072</v>
      </c>
      <c r="B2073" t="str">
        <f>VLOOKUP(Table3[[#This Row],[Employee ID]],Table1[[#All],[Employee ID]:[ADEmail]],10)</f>
        <v>daniel.frye@bilearner.com</v>
      </c>
      <c r="C2073" s="2">
        <v>44572</v>
      </c>
      <c r="D2073">
        <v>2</v>
      </c>
      <c r="E2073">
        <v>4</v>
      </c>
      <c r="F2073">
        <v>1</v>
      </c>
      <c r="G2073" t="str">
        <f>VLOOKUP(Table3[[#This Row],[Employee ID]],Table1[[#All],[Employee ID]:[GenderCode]],3)</f>
        <v>Female</v>
      </c>
      <c r="H2073" t="str">
        <f>VLOOKUP(Table3[[#This Row],[Employee ID]],Table1[[#All],[Employee ID]:[JobFunctionDescription]],2)</f>
        <v>Foreman</v>
      </c>
      <c r="I2073" t="str">
        <f>VLOOKUP(Table3[[#This Row],[Employee ID]],Table1[[#All],[Employee ID]:[DepartmentType]],18)</f>
        <v xml:space="preserve">Production       </v>
      </c>
      <c r="K2073" s="2"/>
    </row>
    <row r="2074" spans="1:11">
      <c r="A2074">
        <v>3073</v>
      </c>
      <c r="B2074" t="str">
        <f>VLOOKUP(Table3[[#This Row],[Employee ID]],Table1[[#All],[Employee ID]:[ADEmail]],10)</f>
        <v>jayvon.simpson@bilearner.com</v>
      </c>
      <c r="C2074" s="2">
        <v>44986</v>
      </c>
      <c r="D2074">
        <v>2</v>
      </c>
      <c r="E2074">
        <v>3</v>
      </c>
      <c r="F2074">
        <v>5</v>
      </c>
      <c r="G2074" t="str">
        <f>VLOOKUP(Table3[[#This Row],[Employee ID]],Table1[[#All],[Employee ID]:[GenderCode]],3)</f>
        <v>Female</v>
      </c>
      <c r="H2074" t="str">
        <f>VLOOKUP(Table3[[#This Row],[Employee ID]],Table1[[#All],[Employee ID]:[JobFunctionDescription]],2)</f>
        <v>Laborer</v>
      </c>
      <c r="I2074" t="str">
        <f>VLOOKUP(Table3[[#This Row],[Employee ID]],Table1[[#All],[Employee ID]:[DepartmentType]],18)</f>
        <v xml:space="preserve">Production       </v>
      </c>
      <c r="K2074" s="2"/>
    </row>
    <row r="2075" spans="1:11">
      <c r="A2075">
        <v>3074</v>
      </c>
      <c r="B2075" t="str">
        <f>VLOOKUP(Table3[[#This Row],[Employee ID]],Table1[[#All],[Employee ID]:[ADEmail]],10)</f>
        <v>bryant.singleton@bilearner.com</v>
      </c>
      <c r="C2075" t="s">
        <v>31153</v>
      </c>
      <c r="D2075">
        <v>1</v>
      </c>
      <c r="E2075">
        <v>3</v>
      </c>
      <c r="F2075">
        <v>2</v>
      </c>
      <c r="G2075" t="str">
        <f>VLOOKUP(Table3[[#This Row],[Employee ID]],Table1[[#All],[Employee ID]:[GenderCode]],3)</f>
        <v>Female</v>
      </c>
      <c r="H2075" t="str">
        <f>VLOOKUP(Table3[[#This Row],[Employee ID]],Table1[[#All],[Employee ID]:[JobFunctionDescription]],2)</f>
        <v>Splicer</v>
      </c>
      <c r="I2075" t="str">
        <f>VLOOKUP(Table3[[#This Row],[Employee ID]],Table1[[#All],[Employee ID]:[DepartmentType]],18)</f>
        <v xml:space="preserve">Production       </v>
      </c>
    </row>
    <row r="2076" spans="1:11">
      <c r="A2076">
        <v>3075</v>
      </c>
      <c r="B2076" t="str">
        <f>VLOOKUP(Table3[[#This Row],[Employee ID]],Table1[[#All],[Employee ID]:[ADEmail]],10)</f>
        <v>adam.meza@bilearner.com</v>
      </c>
      <c r="C2076" t="s">
        <v>31202</v>
      </c>
      <c r="D2076">
        <v>5</v>
      </c>
      <c r="E2076">
        <v>3</v>
      </c>
      <c r="F2076">
        <v>1</v>
      </c>
      <c r="G2076" t="str">
        <f>VLOOKUP(Table3[[#This Row],[Employee ID]],Table1[[#All],[Employee ID]:[GenderCode]],3)</f>
        <v>Female</v>
      </c>
      <c r="H2076" t="str">
        <f>VLOOKUP(Table3[[#This Row],[Employee ID]],Table1[[#All],[Employee ID]:[JobFunctionDescription]],2)</f>
        <v>Engineer</v>
      </c>
      <c r="I2076" t="str">
        <f>VLOOKUP(Table3[[#This Row],[Employee ID]],Table1[[#All],[Employee ID]:[DepartmentType]],18)</f>
        <v xml:space="preserve">Production       </v>
      </c>
    </row>
    <row r="2077" spans="1:11">
      <c r="A2077">
        <v>3076</v>
      </c>
      <c r="B2077" t="str">
        <f>VLOOKUP(Table3[[#This Row],[Employee ID]],Table1[[#All],[Employee ID]:[ADEmail]],10)</f>
        <v>omari.keller@bilearner.com</v>
      </c>
      <c r="C2077" s="2">
        <v>44783</v>
      </c>
      <c r="D2077">
        <v>2</v>
      </c>
      <c r="E2077">
        <v>1</v>
      </c>
      <c r="F2077">
        <v>5</v>
      </c>
      <c r="G2077" t="str">
        <f>VLOOKUP(Table3[[#This Row],[Employee ID]],Table1[[#All],[Employee ID]:[GenderCode]],3)</f>
        <v>Male</v>
      </c>
      <c r="H2077" t="str">
        <f>VLOOKUP(Table3[[#This Row],[Employee ID]],Table1[[#All],[Employee ID]:[JobFunctionDescription]],2)</f>
        <v>Foreman</v>
      </c>
      <c r="I2077" t="str">
        <f>VLOOKUP(Table3[[#This Row],[Employee ID]],Table1[[#All],[Employee ID]:[DepartmentType]],18)</f>
        <v xml:space="preserve">Production       </v>
      </c>
      <c r="K2077" s="2"/>
    </row>
    <row r="2078" spans="1:11">
      <c r="A2078">
        <v>3077</v>
      </c>
      <c r="B2078" t="str">
        <f>VLOOKUP(Table3[[#This Row],[Employee ID]],Table1[[#All],[Employee ID]:[ADEmail]],10)</f>
        <v>asher.miles@bilearner.com</v>
      </c>
      <c r="C2078" s="2">
        <v>45053</v>
      </c>
      <c r="D2078">
        <v>2</v>
      </c>
      <c r="E2078">
        <v>1</v>
      </c>
      <c r="F2078">
        <v>2</v>
      </c>
      <c r="G2078" t="str">
        <f>VLOOKUP(Table3[[#This Row],[Employee ID]],Table1[[#All],[Employee ID]:[GenderCode]],3)</f>
        <v>Male</v>
      </c>
      <c r="H2078" t="str">
        <f>VLOOKUP(Table3[[#This Row],[Employee ID]],Table1[[#All],[Employee ID]:[JobFunctionDescription]],2)</f>
        <v>Clerk</v>
      </c>
      <c r="I2078" t="str">
        <f>VLOOKUP(Table3[[#This Row],[Employee ID]],Table1[[#All],[Employee ID]:[DepartmentType]],18)</f>
        <v xml:space="preserve">Production       </v>
      </c>
      <c r="K2078" s="2"/>
    </row>
    <row r="2079" spans="1:11">
      <c r="A2079">
        <v>3078</v>
      </c>
      <c r="B2079" t="str">
        <f>VLOOKUP(Table3[[#This Row],[Employee ID]],Table1[[#All],[Employee ID]:[ADEmail]],10)</f>
        <v>makaila.baxter@bilearner.com</v>
      </c>
      <c r="C2079" t="s">
        <v>31213</v>
      </c>
      <c r="D2079">
        <v>1</v>
      </c>
      <c r="E2079">
        <v>1</v>
      </c>
      <c r="F2079">
        <v>5</v>
      </c>
      <c r="G2079" t="str">
        <f>VLOOKUP(Table3[[#This Row],[Employee ID]],Table1[[#All],[Employee ID]:[GenderCode]],3)</f>
        <v>Male</v>
      </c>
      <c r="H2079" t="str">
        <f>VLOOKUP(Table3[[#This Row],[Employee ID]],Table1[[#All],[Employee ID]:[JobFunctionDescription]],2)</f>
        <v>Foreman</v>
      </c>
      <c r="I2079" t="str">
        <f>VLOOKUP(Table3[[#This Row],[Employee ID]],Table1[[#All],[Employee ID]:[DepartmentType]],18)</f>
        <v xml:space="preserve">Production       </v>
      </c>
    </row>
    <row r="2080" spans="1:11">
      <c r="A2080">
        <v>3079</v>
      </c>
      <c r="B2080" t="str">
        <f>VLOOKUP(Table3[[#This Row],[Employee ID]],Table1[[#All],[Employee ID]:[ADEmail]],10)</f>
        <v>tommy.carter@bilearner.com</v>
      </c>
      <c r="C2080" s="2">
        <v>44906</v>
      </c>
      <c r="D2080">
        <v>3</v>
      </c>
      <c r="E2080">
        <v>5</v>
      </c>
      <c r="F2080">
        <v>3</v>
      </c>
      <c r="G2080" t="str">
        <f>VLOOKUP(Table3[[#This Row],[Employee ID]],Table1[[#All],[Employee ID]:[GenderCode]],3)</f>
        <v>Female</v>
      </c>
      <c r="H2080" t="str">
        <f>VLOOKUP(Table3[[#This Row],[Employee ID]],Table1[[#All],[Employee ID]:[JobFunctionDescription]],2)</f>
        <v>Engineer</v>
      </c>
      <c r="I2080" t="str">
        <f>VLOOKUP(Table3[[#This Row],[Employee ID]],Table1[[#All],[Employee ID]:[DepartmentType]],18)</f>
        <v xml:space="preserve">Production       </v>
      </c>
      <c r="K2080" s="2"/>
    </row>
    <row r="2081" spans="1:11">
      <c r="A2081">
        <v>3080</v>
      </c>
      <c r="B2081" t="str">
        <f>VLOOKUP(Table3[[#This Row],[Employee ID]],Table1[[#All],[Employee ID]:[ADEmail]],10)</f>
        <v>zavier.reese@bilearner.com</v>
      </c>
      <c r="C2081" s="2">
        <v>45048</v>
      </c>
      <c r="D2081">
        <v>3</v>
      </c>
      <c r="E2081">
        <v>3</v>
      </c>
      <c r="F2081">
        <v>5</v>
      </c>
      <c r="G2081" t="str">
        <f>VLOOKUP(Table3[[#This Row],[Employee ID]],Table1[[#All],[Employee ID]:[GenderCode]],3)</f>
        <v>Female</v>
      </c>
      <c r="H2081" t="str">
        <f>VLOOKUP(Table3[[#This Row],[Employee ID]],Table1[[#All],[Employee ID]:[JobFunctionDescription]],2)</f>
        <v>Lineman</v>
      </c>
      <c r="I2081" t="str">
        <f>VLOOKUP(Table3[[#This Row],[Employee ID]],Table1[[#All],[Employee ID]:[DepartmentType]],18)</f>
        <v xml:space="preserve">Production       </v>
      </c>
      <c r="K2081" s="2"/>
    </row>
    <row r="2082" spans="1:11">
      <c r="A2082">
        <v>3081</v>
      </c>
      <c r="B2082" t="str">
        <f>VLOOKUP(Table3[[#This Row],[Employee ID]],Table1[[#All],[Employee ID]:[ADEmail]],10)</f>
        <v>colt.kemp@bilearner.com</v>
      </c>
      <c r="C2082" t="s">
        <v>31119</v>
      </c>
      <c r="D2082">
        <v>3</v>
      </c>
      <c r="E2082">
        <v>3</v>
      </c>
      <c r="F2082">
        <v>1</v>
      </c>
      <c r="G2082" t="str">
        <f>VLOOKUP(Table3[[#This Row],[Employee ID]],Table1[[#All],[Employee ID]:[GenderCode]],3)</f>
        <v>Male</v>
      </c>
      <c r="H2082" t="str">
        <f>VLOOKUP(Table3[[#This Row],[Employee ID]],Table1[[#All],[Employee ID]:[JobFunctionDescription]],2)</f>
        <v>Controller</v>
      </c>
      <c r="I2082" t="str">
        <f>VLOOKUP(Table3[[#This Row],[Employee ID]],Table1[[#All],[Employee ID]:[DepartmentType]],18)</f>
        <v xml:space="preserve">Production       </v>
      </c>
    </row>
    <row r="2083" spans="1:11">
      <c r="A2083">
        <v>3082</v>
      </c>
      <c r="B2083" t="str">
        <f>VLOOKUP(Table3[[#This Row],[Employee ID]],Table1[[#All],[Employee ID]:[ADEmail]],10)</f>
        <v>marco.robles@bilearner.com</v>
      </c>
      <c r="C2083" t="s">
        <v>31083</v>
      </c>
      <c r="D2083">
        <v>4</v>
      </c>
      <c r="E2083">
        <v>3</v>
      </c>
      <c r="F2083">
        <v>4</v>
      </c>
      <c r="G2083" t="str">
        <f>VLOOKUP(Table3[[#This Row],[Employee ID]],Table1[[#All],[Employee ID]:[GenderCode]],3)</f>
        <v>Female</v>
      </c>
      <c r="H2083" t="str">
        <f>VLOOKUP(Table3[[#This Row],[Employee ID]],Table1[[#All],[Employee ID]:[JobFunctionDescription]],2)</f>
        <v>Manager</v>
      </c>
      <c r="I2083" t="str">
        <f>VLOOKUP(Table3[[#This Row],[Employee ID]],Table1[[#All],[Employee ID]:[DepartmentType]],18)</f>
        <v xml:space="preserve">Production       </v>
      </c>
    </row>
    <row r="2084" spans="1:11">
      <c r="A2084">
        <v>3083</v>
      </c>
      <c r="B2084" t="str">
        <f>VLOOKUP(Table3[[#This Row],[Employee ID]],Table1[[#All],[Employee ID]:[ADEmail]],10)</f>
        <v>nick.palmer@bilearner.com</v>
      </c>
      <c r="C2084" t="s">
        <v>31233</v>
      </c>
      <c r="D2084">
        <v>4</v>
      </c>
      <c r="E2084">
        <v>4</v>
      </c>
      <c r="F2084">
        <v>3</v>
      </c>
      <c r="G2084" t="str">
        <f>VLOOKUP(Table3[[#This Row],[Employee ID]],Table1[[#All],[Employee ID]:[GenderCode]],3)</f>
        <v>Male</v>
      </c>
      <c r="H2084" t="str">
        <f>VLOOKUP(Table3[[#This Row],[Employee ID]],Table1[[#All],[Employee ID]:[JobFunctionDescription]],2)</f>
        <v>Laborer</v>
      </c>
      <c r="I2084" t="str">
        <f>VLOOKUP(Table3[[#This Row],[Employee ID]],Table1[[#All],[Employee ID]:[DepartmentType]],18)</f>
        <v xml:space="preserve">Production       </v>
      </c>
    </row>
    <row r="2085" spans="1:11">
      <c r="A2085">
        <v>3084</v>
      </c>
      <c r="B2085" t="str">
        <f>VLOOKUP(Table3[[#This Row],[Employee ID]],Table1[[#All],[Employee ID]:[ADEmail]],10)</f>
        <v>mekhi.hopkins@bilearner.com</v>
      </c>
      <c r="C2085" s="2">
        <v>44724</v>
      </c>
      <c r="D2085">
        <v>5</v>
      </c>
      <c r="E2085">
        <v>3</v>
      </c>
      <c r="F2085">
        <v>3</v>
      </c>
      <c r="G2085" t="str">
        <f>VLOOKUP(Table3[[#This Row],[Employee ID]],Table1[[#All],[Employee ID]:[GenderCode]],3)</f>
        <v>Male</v>
      </c>
      <c r="H2085" t="str">
        <f>VLOOKUP(Table3[[#This Row],[Employee ID]],Table1[[#All],[Employee ID]:[JobFunctionDescription]],2)</f>
        <v>Clerk</v>
      </c>
      <c r="I2085" t="str">
        <f>VLOOKUP(Table3[[#This Row],[Employee ID]],Table1[[#All],[Employee ID]:[DepartmentType]],18)</f>
        <v xml:space="preserve">Production       </v>
      </c>
      <c r="K2085" s="2"/>
    </row>
    <row r="2086" spans="1:11">
      <c r="A2086">
        <v>3085</v>
      </c>
      <c r="B2086" t="str">
        <f>VLOOKUP(Table3[[#This Row],[Employee ID]],Table1[[#All],[Employee ID]:[ADEmail]],10)</f>
        <v>eileen.oneal@bilearner.com</v>
      </c>
      <c r="C2086" s="2">
        <v>44846</v>
      </c>
      <c r="D2086">
        <v>4</v>
      </c>
      <c r="E2086">
        <v>3</v>
      </c>
      <c r="F2086">
        <v>5</v>
      </c>
      <c r="G2086" t="str">
        <f>VLOOKUP(Table3[[#This Row],[Employee ID]],Table1[[#All],[Employee ID]:[GenderCode]],3)</f>
        <v>Female</v>
      </c>
      <c r="H2086" t="str">
        <f>VLOOKUP(Table3[[#This Row],[Employee ID]],Table1[[#All],[Employee ID]:[JobFunctionDescription]],2)</f>
        <v>Operator</v>
      </c>
      <c r="I2086" t="str">
        <f>VLOOKUP(Table3[[#This Row],[Employee ID]],Table1[[#All],[Employee ID]:[DepartmentType]],18)</f>
        <v xml:space="preserve">Production       </v>
      </c>
      <c r="K2086" s="2"/>
    </row>
    <row r="2087" spans="1:11">
      <c r="A2087">
        <v>3086</v>
      </c>
      <c r="B2087" t="str">
        <f>VLOOKUP(Table3[[#This Row],[Employee ID]],Table1[[#All],[Employee ID]:[ADEmail]],10)</f>
        <v>alani.cooley@bilearner.com</v>
      </c>
      <c r="C2087" t="s">
        <v>31159</v>
      </c>
      <c r="D2087">
        <v>4</v>
      </c>
      <c r="E2087">
        <v>2</v>
      </c>
      <c r="F2087">
        <v>2</v>
      </c>
      <c r="G2087" t="str">
        <f>VLOOKUP(Table3[[#This Row],[Employee ID]],Table1[[#All],[Employee ID]:[GenderCode]],3)</f>
        <v>Female</v>
      </c>
      <c r="H2087" t="str">
        <f>VLOOKUP(Table3[[#This Row],[Employee ID]],Table1[[#All],[Employee ID]:[JobFunctionDescription]],2)</f>
        <v>Foreman</v>
      </c>
      <c r="I2087" t="str">
        <f>VLOOKUP(Table3[[#This Row],[Employee ID]],Table1[[#All],[Employee ID]:[DepartmentType]],18)</f>
        <v xml:space="preserve">Production       </v>
      </c>
    </row>
    <row r="2088" spans="1:11">
      <c r="A2088">
        <v>3087</v>
      </c>
      <c r="B2088" t="str">
        <f>VLOOKUP(Table3[[#This Row],[Employee ID]],Table1[[#All],[Employee ID]:[ADEmail]],10)</f>
        <v>corinne.campos@bilearner.com</v>
      </c>
      <c r="C2088" t="s">
        <v>31171</v>
      </c>
      <c r="D2088">
        <v>4</v>
      </c>
      <c r="E2088">
        <v>3</v>
      </c>
      <c r="F2088">
        <v>4</v>
      </c>
      <c r="G2088" t="str">
        <f>VLOOKUP(Table3[[#This Row],[Employee ID]],Table1[[#All],[Employee ID]:[GenderCode]],3)</f>
        <v>Female</v>
      </c>
      <c r="H2088" t="str">
        <f>VLOOKUP(Table3[[#This Row],[Employee ID]],Table1[[#All],[Employee ID]:[JobFunctionDescription]],2)</f>
        <v>Coordinator</v>
      </c>
      <c r="I2088" t="str">
        <f>VLOOKUP(Table3[[#This Row],[Employee ID]],Table1[[#All],[Employee ID]:[DepartmentType]],18)</f>
        <v xml:space="preserve">Production       </v>
      </c>
    </row>
    <row r="2089" spans="1:11">
      <c r="A2089">
        <v>3088</v>
      </c>
      <c r="B2089" t="str">
        <f>VLOOKUP(Table3[[#This Row],[Employee ID]],Table1[[#All],[Employee ID]:[ADEmail]],10)</f>
        <v>heaven.nelson@bilearner.com</v>
      </c>
      <c r="C2089" s="2">
        <v>44692</v>
      </c>
      <c r="D2089">
        <v>5</v>
      </c>
      <c r="E2089">
        <v>3</v>
      </c>
      <c r="F2089">
        <v>5</v>
      </c>
      <c r="G2089" t="str">
        <f>VLOOKUP(Table3[[#This Row],[Employee ID]],Table1[[#All],[Employee ID]:[GenderCode]],3)</f>
        <v>Female</v>
      </c>
      <c r="H2089" t="str">
        <f>VLOOKUP(Table3[[#This Row],[Employee ID]],Table1[[#All],[Employee ID]:[JobFunctionDescription]],2)</f>
        <v>Technician</v>
      </c>
      <c r="I2089" t="str">
        <f>VLOOKUP(Table3[[#This Row],[Employee ID]],Table1[[#All],[Employee ID]:[DepartmentType]],18)</f>
        <v xml:space="preserve">Production       </v>
      </c>
      <c r="K2089" s="2"/>
    </row>
    <row r="2090" spans="1:11">
      <c r="A2090">
        <v>3089</v>
      </c>
      <c r="B2090" t="str">
        <f>VLOOKUP(Table3[[#This Row],[Employee ID]],Table1[[#All],[Employee ID]:[ADEmail]],10)</f>
        <v>baylee.castaneda@bilearner.com</v>
      </c>
      <c r="C2090" s="2">
        <v>45144</v>
      </c>
      <c r="D2090">
        <v>5</v>
      </c>
      <c r="E2090">
        <v>3</v>
      </c>
      <c r="F2090">
        <v>5</v>
      </c>
      <c r="G2090" t="str">
        <f>VLOOKUP(Table3[[#This Row],[Employee ID]],Table1[[#All],[Employee ID]:[GenderCode]],3)</f>
        <v>Female</v>
      </c>
      <c r="H2090" t="str">
        <f>VLOOKUP(Table3[[#This Row],[Employee ID]],Table1[[#All],[Employee ID]:[JobFunctionDescription]],2)</f>
        <v>Laborer</v>
      </c>
      <c r="I2090" t="str">
        <f>VLOOKUP(Table3[[#This Row],[Employee ID]],Table1[[#All],[Employee ID]:[DepartmentType]],18)</f>
        <v xml:space="preserve">Production       </v>
      </c>
      <c r="K2090" s="2"/>
    </row>
    <row r="2091" spans="1:11">
      <c r="A2091">
        <v>3090</v>
      </c>
      <c r="B2091" t="str">
        <f>VLOOKUP(Table3[[#This Row],[Employee ID]],Table1[[#All],[Employee ID]:[ADEmail]],10)</f>
        <v>morgan.roth@bilearner.com</v>
      </c>
      <c r="C2091" t="s">
        <v>31264</v>
      </c>
      <c r="D2091">
        <v>3</v>
      </c>
      <c r="E2091">
        <v>2</v>
      </c>
      <c r="F2091">
        <v>4</v>
      </c>
      <c r="G2091" t="str">
        <f>VLOOKUP(Table3[[#This Row],[Employee ID]],Table1[[#All],[Employee ID]:[GenderCode]],3)</f>
        <v>Male</v>
      </c>
      <c r="H2091" t="str">
        <f>VLOOKUP(Table3[[#This Row],[Employee ID]],Table1[[#All],[Employee ID]:[JobFunctionDescription]],2)</f>
        <v>Foreman</v>
      </c>
      <c r="I2091" t="str">
        <f>VLOOKUP(Table3[[#This Row],[Employee ID]],Table1[[#All],[Employee ID]:[DepartmentType]],18)</f>
        <v xml:space="preserve">Production       </v>
      </c>
    </row>
    <row r="2092" spans="1:11">
      <c r="A2092">
        <v>3091</v>
      </c>
      <c r="B2092" t="str">
        <f>VLOOKUP(Table3[[#This Row],[Employee ID]],Table1[[#All],[Employee ID]:[ADEmail]],10)</f>
        <v>kali.hensley@bilearner.com</v>
      </c>
      <c r="C2092" s="2">
        <v>45201</v>
      </c>
      <c r="D2092">
        <v>2</v>
      </c>
      <c r="E2092">
        <v>2</v>
      </c>
      <c r="F2092">
        <v>4</v>
      </c>
      <c r="G2092" t="str">
        <f>VLOOKUP(Table3[[#This Row],[Employee ID]],Table1[[#All],[Employee ID]:[GenderCode]],3)</f>
        <v>Male</v>
      </c>
      <c r="H2092" t="str">
        <f>VLOOKUP(Table3[[#This Row],[Employee ID]],Table1[[#All],[Employee ID]:[JobFunctionDescription]],2)</f>
        <v>Technician</v>
      </c>
      <c r="I2092" t="str">
        <f>VLOOKUP(Table3[[#This Row],[Employee ID]],Table1[[#All],[Employee ID]:[DepartmentType]],18)</f>
        <v xml:space="preserve">Production       </v>
      </c>
      <c r="K2092" s="2"/>
    </row>
    <row r="2093" spans="1:11">
      <c r="A2093">
        <v>3092</v>
      </c>
      <c r="B2093" t="str">
        <f>VLOOKUP(Table3[[#This Row],[Employee ID]],Table1[[#All],[Employee ID]:[ADEmail]],10)</f>
        <v>beckett.sandoval@bilearner.com</v>
      </c>
      <c r="C2093" t="s">
        <v>31247</v>
      </c>
      <c r="D2093">
        <v>4</v>
      </c>
      <c r="E2093">
        <v>4</v>
      </c>
      <c r="F2093">
        <v>1</v>
      </c>
      <c r="G2093" t="str">
        <f>VLOOKUP(Table3[[#This Row],[Employee ID]],Table1[[#All],[Employee ID]:[GenderCode]],3)</f>
        <v>Female</v>
      </c>
      <c r="H2093" t="str">
        <f>VLOOKUP(Table3[[#This Row],[Employee ID]],Table1[[#All],[Employee ID]:[JobFunctionDescription]],2)</f>
        <v>Lineman</v>
      </c>
      <c r="I2093" t="str">
        <f>VLOOKUP(Table3[[#This Row],[Employee ID]],Table1[[#All],[Employee ID]:[DepartmentType]],18)</f>
        <v xml:space="preserve">Production       </v>
      </c>
    </row>
    <row r="2094" spans="1:11">
      <c r="A2094">
        <v>3093</v>
      </c>
      <c r="B2094" t="str">
        <f>VLOOKUP(Table3[[#This Row],[Employee ID]],Table1[[#All],[Employee ID]:[ADEmail]],10)</f>
        <v>isabell.meadows@bilearner.com</v>
      </c>
      <c r="C2094" t="s">
        <v>31225</v>
      </c>
      <c r="D2094">
        <v>3</v>
      </c>
      <c r="E2094">
        <v>4</v>
      </c>
      <c r="F2094">
        <v>5</v>
      </c>
      <c r="G2094" t="str">
        <f>VLOOKUP(Table3[[#This Row],[Employee ID]],Table1[[#All],[Employee ID]:[GenderCode]],3)</f>
        <v>Female</v>
      </c>
      <c r="H2094" t="str">
        <f>VLOOKUP(Table3[[#This Row],[Employee ID]],Table1[[#All],[Employee ID]:[JobFunctionDescription]],2)</f>
        <v>Labor</v>
      </c>
      <c r="I2094" t="str">
        <f>VLOOKUP(Table3[[#This Row],[Employee ID]],Table1[[#All],[Employee ID]:[DepartmentType]],18)</f>
        <v xml:space="preserve">Production       </v>
      </c>
    </row>
    <row r="2095" spans="1:11">
      <c r="A2095">
        <v>3094</v>
      </c>
      <c r="B2095" t="str">
        <f>VLOOKUP(Table3[[#This Row],[Employee ID]],Table1[[#All],[Employee ID]:[ADEmail]],10)</f>
        <v>jordin.alexander@bilearner.com</v>
      </c>
      <c r="C2095" t="s">
        <v>31183</v>
      </c>
      <c r="D2095">
        <v>2</v>
      </c>
      <c r="E2095">
        <v>3</v>
      </c>
      <c r="F2095">
        <v>1</v>
      </c>
      <c r="G2095" t="str">
        <f>VLOOKUP(Table3[[#This Row],[Employee ID]],Table1[[#All],[Employee ID]:[GenderCode]],3)</f>
        <v>Female</v>
      </c>
      <c r="H2095" t="str">
        <f>VLOOKUP(Table3[[#This Row],[Employee ID]],Table1[[#All],[Employee ID]:[JobFunctionDescription]],2)</f>
        <v>Engineer</v>
      </c>
      <c r="I2095" t="str">
        <f>VLOOKUP(Table3[[#This Row],[Employee ID]],Table1[[#All],[Employee ID]:[DepartmentType]],18)</f>
        <v xml:space="preserve">Production       </v>
      </c>
    </row>
    <row r="2096" spans="1:11">
      <c r="A2096">
        <v>3095</v>
      </c>
      <c r="B2096" t="str">
        <f>VLOOKUP(Table3[[#This Row],[Employee ID]],Table1[[#All],[Employee ID]:[ADEmail]],10)</f>
        <v>frederick.carney@bilearner.com</v>
      </c>
      <c r="C2096" t="s">
        <v>31248</v>
      </c>
      <c r="D2096">
        <v>5</v>
      </c>
      <c r="E2096">
        <v>2</v>
      </c>
      <c r="F2096">
        <v>3</v>
      </c>
      <c r="G2096" t="str">
        <f>VLOOKUP(Table3[[#This Row],[Employee ID]],Table1[[#All],[Employee ID]:[GenderCode]],3)</f>
        <v>Female</v>
      </c>
      <c r="H2096" t="str">
        <f>VLOOKUP(Table3[[#This Row],[Employee ID]],Table1[[#All],[Employee ID]:[JobFunctionDescription]],2)</f>
        <v>Administrative</v>
      </c>
      <c r="I2096" t="str">
        <f>VLOOKUP(Table3[[#This Row],[Employee ID]],Table1[[#All],[Employee ID]:[DepartmentType]],18)</f>
        <v xml:space="preserve">Production       </v>
      </c>
    </row>
    <row r="2097" spans="1:11">
      <c r="A2097">
        <v>3096</v>
      </c>
      <c r="B2097" t="str">
        <f>VLOOKUP(Table3[[#This Row],[Employee ID]],Table1[[#All],[Employee ID]:[ADEmail]],10)</f>
        <v>baron.lindsey@bilearner.com</v>
      </c>
      <c r="C2097" s="2">
        <v>45051</v>
      </c>
      <c r="D2097">
        <v>1</v>
      </c>
      <c r="E2097">
        <v>3</v>
      </c>
      <c r="F2097">
        <v>2</v>
      </c>
      <c r="G2097" t="str">
        <f>VLOOKUP(Table3[[#This Row],[Employee ID]],Table1[[#All],[Employee ID]:[GenderCode]],3)</f>
        <v>Female</v>
      </c>
      <c r="H2097" t="str">
        <f>VLOOKUP(Table3[[#This Row],[Employee ID]],Table1[[#All],[Employee ID]:[JobFunctionDescription]],2)</f>
        <v>Technician</v>
      </c>
      <c r="I2097" t="str">
        <f>VLOOKUP(Table3[[#This Row],[Employee ID]],Table1[[#All],[Employee ID]:[DepartmentType]],18)</f>
        <v xml:space="preserve">Production       </v>
      </c>
      <c r="K2097" s="2"/>
    </row>
    <row r="2098" spans="1:11">
      <c r="A2098">
        <v>3097</v>
      </c>
      <c r="B2098" t="str">
        <f>VLOOKUP(Table3[[#This Row],[Employee ID]],Table1[[#All],[Employee ID]:[ADEmail]],10)</f>
        <v>rigoberto.gentry@bilearner.com</v>
      </c>
      <c r="C2098" s="2">
        <v>44782</v>
      </c>
      <c r="D2098">
        <v>5</v>
      </c>
      <c r="E2098">
        <v>3</v>
      </c>
      <c r="F2098">
        <v>4</v>
      </c>
      <c r="G2098" t="str">
        <f>VLOOKUP(Table3[[#This Row],[Employee ID]],Table1[[#All],[Employee ID]:[GenderCode]],3)</f>
        <v>Female</v>
      </c>
      <c r="H2098" t="str">
        <f>VLOOKUP(Table3[[#This Row],[Employee ID]],Table1[[#All],[Employee ID]:[JobFunctionDescription]],2)</f>
        <v>Administrator</v>
      </c>
      <c r="I2098" t="str">
        <f>VLOOKUP(Table3[[#This Row],[Employee ID]],Table1[[#All],[Employee ID]:[DepartmentType]],18)</f>
        <v xml:space="preserve">Production       </v>
      </c>
      <c r="K2098" s="2"/>
    </row>
    <row r="2099" spans="1:11">
      <c r="A2099">
        <v>3098</v>
      </c>
      <c r="B2099" t="str">
        <f>VLOOKUP(Table3[[#This Row],[Employee ID]],Table1[[#All],[Employee ID]:[ADEmail]],10)</f>
        <v>rayne.chambers@bilearner.com</v>
      </c>
      <c r="C2099" t="s">
        <v>31207</v>
      </c>
      <c r="D2099">
        <v>3</v>
      </c>
      <c r="E2099">
        <v>5</v>
      </c>
      <c r="F2099">
        <v>4</v>
      </c>
      <c r="G2099" t="str">
        <f>VLOOKUP(Table3[[#This Row],[Employee ID]],Table1[[#All],[Employee ID]:[GenderCode]],3)</f>
        <v>Male</v>
      </c>
      <c r="H2099" t="str">
        <f>VLOOKUP(Table3[[#This Row],[Employee ID]],Table1[[#All],[Employee ID]:[JobFunctionDescription]],2)</f>
        <v>Technician</v>
      </c>
      <c r="I2099" t="str">
        <f>VLOOKUP(Table3[[#This Row],[Employee ID]],Table1[[#All],[Employee ID]:[DepartmentType]],18)</f>
        <v xml:space="preserve">Production       </v>
      </c>
    </row>
    <row r="2100" spans="1:11">
      <c r="A2100">
        <v>3099</v>
      </c>
      <c r="B2100" t="str">
        <f>VLOOKUP(Table3[[#This Row],[Employee ID]],Table1[[#All],[Employee ID]:[ADEmail]],10)</f>
        <v>laila.simmons@bilearner.com</v>
      </c>
      <c r="C2100" s="2">
        <v>44751</v>
      </c>
      <c r="D2100">
        <v>5</v>
      </c>
      <c r="E2100">
        <v>4</v>
      </c>
      <c r="F2100">
        <v>4</v>
      </c>
      <c r="G2100" t="str">
        <f>VLOOKUP(Table3[[#This Row],[Employee ID]],Table1[[#All],[Employee ID]:[GenderCode]],3)</f>
        <v>Male</v>
      </c>
      <c r="H2100" t="str">
        <f>VLOOKUP(Table3[[#This Row],[Employee ID]],Table1[[#All],[Employee ID]:[JobFunctionDescription]],2)</f>
        <v>Engineer</v>
      </c>
      <c r="I2100" t="str">
        <f>VLOOKUP(Table3[[#This Row],[Employee ID]],Table1[[#All],[Employee ID]:[DepartmentType]],18)</f>
        <v xml:space="preserve">Production       </v>
      </c>
      <c r="K2100" s="2"/>
    </row>
    <row r="2101" spans="1:11">
      <c r="A2101">
        <v>3100</v>
      </c>
      <c r="B2101" t="str">
        <f>VLOOKUP(Table3[[#This Row],[Employee ID]],Table1[[#All],[Employee ID]:[ADEmail]],10)</f>
        <v>carsen.schmidt@bilearner.com</v>
      </c>
      <c r="C2101" t="s">
        <v>31187</v>
      </c>
      <c r="D2101">
        <v>1</v>
      </c>
      <c r="E2101">
        <v>5</v>
      </c>
      <c r="F2101">
        <v>2</v>
      </c>
      <c r="G2101" t="str">
        <f>VLOOKUP(Table3[[#This Row],[Employee ID]],Table1[[#All],[Employee ID]:[GenderCode]],3)</f>
        <v>Female</v>
      </c>
      <c r="H2101" t="str">
        <f>VLOOKUP(Table3[[#This Row],[Employee ID]],Table1[[#All],[Employee ID]:[JobFunctionDescription]],2)</f>
        <v>Laborer</v>
      </c>
      <c r="I2101" t="str">
        <f>VLOOKUP(Table3[[#This Row],[Employee ID]],Table1[[#All],[Employee ID]:[DepartmentType]],18)</f>
        <v xml:space="preserve">Production       </v>
      </c>
    </row>
    <row r="2102" spans="1:11">
      <c r="A2102">
        <v>3101</v>
      </c>
      <c r="B2102" t="str">
        <f>VLOOKUP(Table3[[#This Row],[Employee ID]],Table1[[#All],[Employee ID]:[ADEmail]],10)</f>
        <v>bethany.mckay@bilearner.com</v>
      </c>
      <c r="C2102" s="2">
        <v>45144</v>
      </c>
      <c r="D2102">
        <v>5</v>
      </c>
      <c r="E2102">
        <v>4</v>
      </c>
      <c r="F2102">
        <v>1</v>
      </c>
      <c r="G2102" t="str">
        <f>VLOOKUP(Table3[[#This Row],[Employee ID]],Table1[[#All],[Employee ID]:[GenderCode]],3)</f>
        <v>Female</v>
      </c>
      <c r="H2102" t="str">
        <f>VLOOKUP(Table3[[#This Row],[Employee ID]],Table1[[#All],[Employee ID]:[JobFunctionDescription]],2)</f>
        <v>Technician</v>
      </c>
      <c r="I2102" t="str">
        <f>VLOOKUP(Table3[[#This Row],[Employee ID]],Table1[[#All],[Employee ID]:[DepartmentType]],18)</f>
        <v xml:space="preserve">Production       </v>
      </c>
      <c r="K2102" s="2"/>
    </row>
    <row r="2103" spans="1:11">
      <c r="A2103">
        <v>3102</v>
      </c>
      <c r="B2103" t="str">
        <f>VLOOKUP(Table3[[#This Row],[Employee ID]],Table1[[#All],[Employee ID]:[ADEmail]],10)</f>
        <v>eden.robles@bilearner.com</v>
      </c>
      <c r="C2103" s="2">
        <v>44927</v>
      </c>
      <c r="D2103">
        <v>1</v>
      </c>
      <c r="E2103">
        <v>2</v>
      </c>
      <c r="F2103">
        <v>3</v>
      </c>
      <c r="G2103" t="str">
        <f>VLOOKUP(Table3[[#This Row],[Employee ID]],Table1[[#All],[Employee ID]:[GenderCode]],3)</f>
        <v>Male</v>
      </c>
      <c r="H2103" t="str">
        <f>VLOOKUP(Table3[[#This Row],[Employee ID]],Table1[[#All],[Employee ID]:[JobFunctionDescription]],2)</f>
        <v>Laborer</v>
      </c>
      <c r="I2103" t="str">
        <f>VLOOKUP(Table3[[#This Row],[Employee ID]],Table1[[#All],[Employee ID]:[DepartmentType]],18)</f>
        <v xml:space="preserve">Production       </v>
      </c>
      <c r="K2103" s="2"/>
    </row>
    <row r="2104" spans="1:11">
      <c r="A2104">
        <v>3103</v>
      </c>
      <c r="B2104" t="str">
        <f>VLOOKUP(Table3[[#This Row],[Employee ID]],Table1[[#All],[Employee ID]:[ADEmail]],10)</f>
        <v>abel.snow@bilearner.com</v>
      </c>
      <c r="C2104" t="s">
        <v>31278</v>
      </c>
      <c r="D2104">
        <v>2</v>
      </c>
      <c r="E2104">
        <v>5</v>
      </c>
      <c r="F2104">
        <v>2</v>
      </c>
      <c r="G2104" t="str">
        <f>VLOOKUP(Table3[[#This Row],[Employee ID]],Table1[[#All],[Employee ID]:[GenderCode]],3)</f>
        <v>Male</v>
      </c>
      <c r="H2104" t="str">
        <f>VLOOKUP(Table3[[#This Row],[Employee ID]],Table1[[#All],[Employee ID]:[JobFunctionDescription]],2)</f>
        <v>Supervisor</v>
      </c>
      <c r="I2104" t="str">
        <f>VLOOKUP(Table3[[#This Row],[Employee ID]],Table1[[#All],[Employee ID]:[DepartmentType]],18)</f>
        <v xml:space="preserve">Production       </v>
      </c>
    </row>
    <row r="2105" spans="1:11">
      <c r="A2105">
        <v>3104</v>
      </c>
      <c r="B2105" t="str">
        <f>VLOOKUP(Table3[[#This Row],[Employee ID]],Table1[[#All],[Employee ID]:[ADEmail]],10)</f>
        <v>ashton.winters@bilearner.com</v>
      </c>
      <c r="C2105" s="2">
        <v>44875</v>
      </c>
      <c r="D2105">
        <v>5</v>
      </c>
      <c r="E2105">
        <v>2</v>
      </c>
      <c r="F2105">
        <v>3</v>
      </c>
      <c r="G2105" t="str">
        <f>VLOOKUP(Table3[[#This Row],[Employee ID]],Table1[[#All],[Employee ID]:[GenderCode]],3)</f>
        <v>Female</v>
      </c>
      <c r="H2105" t="str">
        <f>VLOOKUP(Table3[[#This Row],[Employee ID]],Table1[[#All],[Employee ID]:[JobFunctionDescription]],2)</f>
        <v>Technician</v>
      </c>
      <c r="I2105" t="str">
        <f>VLOOKUP(Table3[[#This Row],[Employee ID]],Table1[[#All],[Employee ID]:[DepartmentType]],18)</f>
        <v xml:space="preserve">Production       </v>
      </c>
      <c r="K2105" s="2"/>
    </row>
    <row r="2106" spans="1:11">
      <c r="A2106">
        <v>3105</v>
      </c>
      <c r="B2106" t="str">
        <f>VLOOKUP(Table3[[#This Row],[Employee ID]],Table1[[#All],[Employee ID]:[ADEmail]],10)</f>
        <v>josie.melton@bilearner.com</v>
      </c>
      <c r="C2106" t="s">
        <v>31126</v>
      </c>
      <c r="D2106">
        <v>2</v>
      </c>
      <c r="E2106">
        <v>1</v>
      </c>
      <c r="F2106">
        <v>2</v>
      </c>
      <c r="G2106" t="str">
        <f>VLOOKUP(Table3[[#This Row],[Employee ID]],Table1[[#All],[Employee ID]:[GenderCode]],3)</f>
        <v>Male</v>
      </c>
      <c r="H2106" t="str">
        <f>VLOOKUP(Table3[[#This Row],[Employee ID]],Table1[[#All],[Employee ID]:[JobFunctionDescription]],2)</f>
        <v>Engineer</v>
      </c>
      <c r="I2106" t="str">
        <f>VLOOKUP(Table3[[#This Row],[Employee ID]],Table1[[#All],[Employee ID]:[DepartmentType]],18)</f>
        <v xml:space="preserve">Production       </v>
      </c>
    </row>
    <row r="2107" spans="1:11">
      <c r="A2107">
        <v>3106</v>
      </c>
      <c r="B2107" t="str">
        <f>VLOOKUP(Table3[[#This Row],[Employee ID]],Table1[[#All],[Employee ID]:[ADEmail]],10)</f>
        <v>bruno.jimenez@bilearner.com</v>
      </c>
      <c r="C2107" t="s">
        <v>31222</v>
      </c>
      <c r="D2107">
        <v>5</v>
      </c>
      <c r="E2107">
        <v>1</v>
      </c>
      <c r="F2107">
        <v>2</v>
      </c>
      <c r="G2107" t="str">
        <f>VLOOKUP(Table3[[#This Row],[Employee ID]],Table1[[#All],[Employee ID]:[GenderCode]],3)</f>
        <v>Male</v>
      </c>
      <c r="H2107" t="str">
        <f>VLOOKUP(Table3[[#This Row],[Employee ID]],Table1[[#All],[Employee ID]:[JobFunctionDescription]],2)</f>
        <v>Warehouse Manager</v>
      </c>
      <c r="I2107" t="str">
        <f>VLOOKUP(Table3[[#This Row],[Employee ID]],Table1[[#All],[Employee ID]:[DepartmentType]],18)</f>
        <v xml:space="preserve">Production       </v>
      </c>
    </row>
    <row r="2108" spans="1:11">
      <c r="A2108">
        <v>3107</v>
      </c>
      <c r="B2108" t="str">
        <f>VLOOKUP(Table3[[#This Row],[Employee ID]],Table1[[#All],[Employee ID]:[ADEmail]],10)</f>
        <v>elijah.barr@bilearner.com</v>
      </c>
      <c r="C2108" s="2">
        <v>44846</v>
      </c>
      <c r="D2108">
        <v>2</v>
      </c>
      <c r="E2108">
        <v>1</v>
      </c>
      <c r="F2108">
        <v>4</v>
      </c>
      <c r="G2108" t="str">
        <f>VLOOKUP(Table3[[#This Row],[Employee ID]],Table1[[#All],[Employee ID]:[GenderCode]],3)</f>
        <v>Female</v>
      </c>
      <c r="H2108" t="str">
        <f>VLOOKUP(Table3[[#This Row],[Employee ID]],Table1[[#All],[Employee ID]:[JobFunctionDescription]],2)</f>
        <v>Operator</v>
      </c>
      <c r="I2108" t="str">
        <f>VLOOKUP(Table3[[#This Row],[Employee ID]],Table1[[#All],[Employee ID]:[DepartmentType]],18)</f>
        <v xml:space="preserve">Production       </v>
      </c>
      <c r="K2108" s="2"/>
    </row>
    <row r="2109" spans="1:11">
      <c r="A2109">
        <v>3108</v>
      </c>
      <c r="B2109" t="str">
        <f>VLOOKUP(Table3[[#This Row],[Employee ID]],Table1[[#All],[Employee ID]:[ADEmail]],10)</f>
        <v>oswaldo.hanson@bilearner.com</v>
      </c>
      <c r="C2109" t="s">
        <v>31113</v>
      </c>
      <c r="D2109">
        <v>1</v>
      </c>
      <c r="E2109">
        <v>4</v>
      </c>
      <c r="F2109">
        <v>1</v>
      </c>
      <c r="G2109" t="str">
        <f>VLOOKUP(Table3[[#This Row],[Employee ID]],Table1[[#All],[Employee ID]:[GenderCode]],3)</f>
        <v>Female</v>
      </c>
      <c r="H2109" t="str">
        <f>VLOOKUP(Table3[[#This Row],[Employee ID]],Table1[[#All],[Employee ID]:[JobFunctionDescription]],2)</f>
        <v>Laborer</v>
      </c>
      <c r="I2109" t="str">
        <f>VLOOKUP(Table3[[#This Row],[Employee ID]],Table1[[#All],[Employee ID]:[DepartmentType]],18)</f>
        <v xml:space="preserve">Production       </v>
      </c>
    </row>
    <row r="2110" spans="1:11">
      <c r="A2110">
        <v>3109</v>
      </c>
      <c r="B2110" t="str">
        <f>VLOOKUP(Table3[[#This Row],[Employee ID]],Table1[[#All],[Employee ID]:[ADEmail]],10)</f>
        <v>samara.roberson@bilearner.com</v>
      </c>
      <c r="C2110" s="2">
        <v>44722</v>
      </c>
      <c r="D2110">
        <v>1</v>
      </c>
      <c r="E2110">
        <v>2</v>
      </c>
      <c r="F2110">
        <v>1</v>
      </c>
      <c r="G2110" t="str">
        <f>VLOOKUP(Table3[[#This Row],[Employee ID]],Table1[[#All],[Employee ID]:[GenderCode]],3)</f>
        <v>Female</v>
      </c>
      <c r="H2110" t="str">
        <f>VLOOKUP(Table3[[#This Row],[Employee ID]],Table1[[#All],[Employee ID]:[JobFunctionDescription]],2)</f>
        <v>Engineer</v>
      </c>
      <c r="I2110" t="str">
        <f>VLOOKUP(Table3[[#This Row],[Employee ID]],Table1[[#All],[Employee ID]:[DepartmentType]],18)</f>
        <v xml:space="preserve">Production       </v>
      </c>
      <c r="K2110" s="2"/>
    </row>
    <row r="2111" spans="1:11">
      <c r="A2111">
        <v>3110</v>
      </c>
      <c r="B2111" t="str">
        <f>VLOOKUP(Table3[[#This Row],[Employee ID]],Table1[[#All],[Employee ID]:[ADEmail]],10)</f>
        <v>luis.frazier@bilearner.com</v>
      </c>
      <c r="C2111" t="s">
        <v>31236</v>
      </c>
      <c r="D2111">
        <v>1</v>
      </c>
      <c r="E2111">
        <v>2</v>
      </c>
      <c r="F2111">
        <v>1</v>
      </c>
      <c r="G2111" t="str">
        <f>VLOOKUP(Table3[[#This Row],[Employee ID]],Table1[[#All],[Employee ID]:[GenderCode]],3)</f>
        <v>Female</v>
      </c>
      <c r="H2111" t="str">
        <f>VLOOKUP(Table3[[#This Row],[Employee ID]],Table1[[#All],[Employee ID]:[JobFunctionDescription]],2)</f>
        <v>Apprentice</v>
      </c>
      <c r="I2111" t="str">
        <f>VLOOKUP(Table3[[#This Row],[Employee ID]],Table1[[#All],[Employee ID]:[DepartmentType]],18)</f>
        <v xml:space="preserve">Production       </v>
      </c>
    </row>
    <row r="2112" spans="1:11">
      <c r="A2112">
        <v>3111</v>
      </c>
      <c r="B2112" t="str">
        <f>VLOOKUP(Table3[[#This Row],[Employee ID]],Table1[[#All],[Employee ID]:[ADEmail]],10)</f>
        <v>jaquan.hancock@bilearner.com</v>
      </c>
      <c r="C2112" t="s">
        <v>31106</v>
      </c>
      <c r="D2112">
        <v>2</v>
      </c>
      <c r="E2112">
        <v>5</v>
      </c>
      <c r="F2112">
        <v>2</v>
      </c>
      <c r="G2112" t="str">
        <f>VLOOKUP(Table3[[#This Row],[Employee ID]],Table1[[#All],[Employee ID]:[GenderCode]],3)</f>
        <v>Female</v>
      </c>
      <c r="H2112" t="str">
        <f>VLOOKUP(Table3[[#This Row],[Employee ID]],Table1[[#All],[Employee ID]:[JobFunctionDescription]],2)</f>
        <v>Technician</v>
      </c>
      <c r="I2112" t="str">
        <f>VLOOKUP(Table3[[#This Row],[Employee ID]],Table1[[#All],[Employee ID]:[DepartmentType]],18)</f>
        <v xml:space="preserve">Production       </v>
      </c>
    </row>
    <row r="2113" spans="1:11">
      <c r="A2113">
        <v>3112</v>
      </c>
      <c r="B2113" t="str">
        <f>VLOOKUP(Table3[[#This Row],[Employee ID]],Table1[[#All],[Employee ID]:[ADEmail]],10)</f>
        <v>emanuel.george@bilearner.com</v>
      </c>
      <c r="C2113" t="s">
        <v>31270</v>
      </c>
      <c r="D2113">
        <v>5</v>
      </c>
      <c r="E2113">
        <v>2</v>
      </c>
      <c r="F2113">
        <v>3</v>
      </c>
      <c r="G2113" t="str">
        <f>VLOOKUP(Table3[[#This Row],[Employee ID]],Table1[[#All],[Employee ID]:[GenderCode]],3)</f>
        <v>Male</v>
      </c>
      <c r="H2113" t="str">
        <f>VLOOKUP(Table3[[#This Row],[Employee ID]],Table1[[#All],[Employee ID]:[JobFunctionDescription]],2)</f>
        <v>Mechanic</v>
      </c>
      <c r="I2113" t="str">
        <f>VLOOKUP(Table3[[#This Row],[Employee ID]],Table1[[#All],[Employee ID]:[DepartmentType]],18)</f>
        <v xml:space="preserve">Production       </v>
      </c>
    </row>
    <row r="2114" spans="1:11">
      <c r="A2114">
        <v>3113</v>
      </c>
      <c r="B2114" t="str">
        <f>VLOOKUP(Table3[[#This Row],[Employee ID]],Table1[[#All],[Employee ID]:[ADEmail]],10)</f>
        <v>giselle.calderon@bilearner.com</v>
      </c>
      <c r="C2114" s="2">
        <v>44752</v>
      </c>
      <c r="D2114">
        <v>5</v>
      </c>
      <c r="E2114">
        <v>2</v>
      </c>
      <c r="F2114">
        <v>5</v>
      </c>
      <c r="G2114" t="str">
        <f>VLOOKUP(Table3[[#This Row],[Employee ID]],Table1[[#All],[Employee ID]:[GenderCode]],3)</f>
        <v>Female</v>
      </c>
      <c r="H2114" t="str">
        <f>VLOOKUP(Table3[[#This Row],[Employee ID]],Table1[[#All],[Employee ID]:[JobFunctionDescription]],2)</f>
        <v>Coordinator</v>
      </c>
      <c r="I2114" t="str">
        <f>VLOOKUP(Table3[[#This Row],[Employee ID]],Table1[[#All],[Employee ID]:[DepartmentType]],18)</f>
        <v xml:space="preserve">Production       </v>
      </c>
      <c r="K2114" s="2"/>
    </row>
    <row r="2115" spans="1:11">
      <c r="A2115">
        <v>3114</v>
      </c>
      <c r="B2115" t="str">
        <f>VLOOKUP(Table3[[#This Row],[Employee ID]],Table1[[#All],[Employee ID]:[ADEmail]],10)</f>
        <v>cullen.french@bilearner.com</v>
      </c>
      <c r="C2115" t="s">
        <v>31269</v>
      </c>
      <c r="D2115">
        <v>2</v>
      </c>
      <c r="E2115">
        <v>2</v>
      </c>
      <c r="F2115">
        <v>2</v>
      </c>
      <c r="G2115" t="str">
        <f>VLOOKUP(Table3[[#This Row],[Employee ID]],Table1[[#All],[Employee ID]:[GenderCode]],3)</f>
        <v>Female</v>
      </c>
      <c r="H2115" t="str">
        <f>VLOOKUP(Table3[[#This Row],[Employee ID]],Table1[[#All],[Employee ID]:[JobFunctionDescription]],2)</f>
        <v>Technician</v>
      </c>
      <c r="I2115" t="str">
        <f>VLOOKUP(Table3[[#This Row],[Employee ID]],Table1[[#All],[Employee ID]:[DepartmentType]],18)</f>
        <v xml:space="preserve">Production       </v>
      </c>
    </row>
    <row r="2116" spans="1:11">
      <c r="A2116">
        <v>3115</v>
      </c>
      <c r="B2116" t="str">
        <f>VLOOKUP(Table3[[#This Row],[Employee ID]],Table1[[#All],[Employee ID]:[ADEmail]],10)</f>
        <v>braiden.kirby@bilearner.com</v>
      </c>
      <c r="C2116" t="s">
        <v>31298</v>
      </c>
      <c r="D2116">
        <v>1</v>
      </c>
      <c r="E2116">
        <v>3</v>
      </c>
      <c r="F2116">
        <v>5</v>
      </c>
      <c r="G2116" t="str">
        <f>VLOOKUP(Table3[[#This Row],[Employee ID]],Table1[[#All],[Employee ID]:[GenderCode]],3)</f>
        <v>Female</v>
      </c>
      <c r="H2116" t="str">
        <f>VLOOKUP(Table3[[#This Row],[Employee ID]],Table1[[#All],[Employee ID]:[JobFunctionDescription]],2)</f>
        <v>Supervisor</v>
      </c>
      <c r="I2116" t="str">
        <f>VLOOKUP(Table3[[#This Row],[Employee ID]],Table1[[#All],[Employee ID]:[DepartmentType]],18)</f>
        <v xml:space="preserve">Production       </v>
      </c>
    </row>
    <row r="2117" spans="1:11">
      <c r="A2117">
        <v>3116</v>
      </c>
      <c r="B2117" t="str">
        <f>VLOOKUP(Table3[[#This Row],[Employee ID]],Table1[[#All],[Employee ID]:[ADEmail]],10)</f>
        <v>johnathan.harmon@bilearner.com</v>
      </c>
      <c r="C2117" t="s">
        <v>31217</v>
      </c>
      <c r="D2117">
        <v>2</v>
      </c>
      <c r="E2117">
        <v>1</v>
      </c>
      <c r="F2117">
        <v>4</v>
      </c>
      <c r="G2117" t="str">
        <f>VLOOKUP(Table3[[#This Row],[Employee ID]],Table1[[#All],[Employee ID]:[GenderCode]],3)</f>
        <v>Female</v>
      </c>
      <c r="H2117" t="str">
        <f>VLOOKUP(Table3[[#This Row],[Employee ID]],Table1[[#All],[Employee ID]:[JobFunctionDescription]],2)</f>
        <v>Lineman</v>
      </c>
      <c r="I2117" t="str">
        <f>VLOOKUP(Table3[[#This Row],[Employee ID]],Table1[[#All],[Employee ID]:[DepartmentType]],18)</f>
        <v xml:space="preserve">Production       </v>
      </c>
    </row>
    <row r="2118" spans="1:11">
      <c r="A2118">
        <v>3117</v>
      </c>
      <c r="B2118" t="str">
        <f>VLOOKUP(Table3[[#This Row],[Employee ID]],Table1[[#All],[Employee ID]:[ADEmail]],10)</f>
        <v>camren.bridges@bilearner.com</v>
      </c>
      <c r="C2118" t="s">
        <v>31281</v>
      </c>
      <c r="D2118">
        <v>2</v>
      </c>
      <c r="E2118">
        <v>3</v>
      </c>
      <c r="F2118">
        <v>1</v>
      </c>
      <c r="G2118" t="str">
        <f>VLOOKUP(Table3[[#This Row],[Employee ID]],Table1[[#All],[Employee ID]:[GenderCode]],3)</f>
        <v>Female</v>
      </c>
      <c r="H2118" t="str">
        <f>VLOOKUP(Table3[[#This Row],[Employee ID]],Table1[[#All],[Employee ID]:[JobFunctionDescription]],2)</f>
        <v>Lineman</v>
      </c>
      <c r="I2118" t="str">
        <f>VLOOKUP(Table3[[#This Row],[Employee ID]],Table1[[#All],[Employee ID]:[DepartmentType]],18)</f>
        <v xml:space="preserve">Production       </v>
      </c>
    </row>
    <row r="2119" spans="1:11">
      <c r="A2119">
        <v>3118</v>
      </c>
      <c r="B2119" t="str">
        <f>VLOOKUP(Table3[[#This Row],[Employee ID]],Table1[[#All],[Employee ID]:[ADEmail]],10)</f>
        <v>jeramiah.chandler@bilearner.com</v>
      </c>
      <c r="C2119" t="s">
        <v>31170</v>
      </c>
      <c r="D2119">
        <v>3</v>
      </c>
      <c r="E2119">
        <v>2</v>
      </c>
      <c r="F2119">
        <v>3</v>
      </c>
      <c r="G2119" t="str">
        <f>VLOOKUP(Table3[[#This Row],[Employee ID]],Table1[[#All],[Employee ID]:[GenderCode]],3)</f>
        <v>Female</v>
      </c>
      <c r="H2119" t="str">
        <f>VLOOKUP(Table3[[#This Row],[Employee ID]],Table1[[#All],[Employee ID]:[JobFunctionDescription]],2)</f>
        <v>Technician</v>
      </c>
      <c r="I2119" t="str">
        <f>VLOOKUP(Table3[[#This Row],[Employee ID]],Table1[[#All],[Employee ID]:[DepartmentType]],18)</f>
        <v xml:space="preserve">Production       </v>
      </c>
    </row>
    <row r="2120" spans="1:11">
      <c r="A2120">
        <v>3119</v>
      </c>
      <c r="B2120" t="str">
        <f>VLOOKUP(Table3[[#This Row],[Employee ID]],Table1[[#All],[Employee ID]:[ADEmail]],10)</f>
        <v>dana.stevenson@bilearner.com</v>
      </c>
      <c r="C2120" t="s">
        <v>31231</v>
      </c>
      <c r="D2120">
        <v>4</v>
      </c>
      <c r="E2120">
        <v>5</v>
      </c>
      <c r="F2120">
        <v>2</v>
      </c>
      <c r="G2120" t="str">
        <f>VLOOKUP(Table3[[#This Row],[Employee ID]],Table1[[#All],[Employee ID]:[GenderCode]],3)</f>
        <v>Male</v>
      </c>
      <c r="H2120" t="str">
        <f>VLOOKUP(Table3[[#This Row],[Employee ID]],Table1[[#All],[Employee ID]:[JobFunctionDescription]],2)</f>
        <v>Laborer</v>
      </c>
      <c r="I2120" t="str">
        <f>VLOOKUP(Table3[[#This Row],[Employee ID]],Table1[[#All],[Employee ID]:[DepartmentType]],18)</f>
        <v xml:space="preserve">Production       </v>
      </c>
    </row>
    <row r="2121" spans="1:11">
      <c r="A2121">
        <v>3120</v>
      </c>
      <c r="B2121" t="str">
        <f>VLOOKUP(Table3[[#This Row],[Employee ID]],Table1[[#All],[Employee ID]:[ADEmail]],10)</f>
        <v>angelique.hogan@bilearner.com</v>
      </c>
      <c r="C2121" s="2">
        <v>45203</v>
      </c>
      <c r="D2121">
        <v>1</v>
      </c>
      <c r="E2121">
        <v>5</v>
      </c>
      <c r="F2121">
        <v>3</v>
      </c>
      <c r="G2121" t="str">
        <f>VLOOKUP(Table3[[#This Row],[Employee ID]],Table1[[#All],[Employee ID]:[GenderCode]],3)</f>
        <v>Female</v>
      </c>
      <c r="H2121" t="str">
        <f>VLOOKUP(Table3[[#This Row],[Employee ID]],Table1[[#All],[Employee ID]:[JobFunctionDescription]],2)</f>
        <v>Lineman</v>
      </c>
      <c r="I2121" t="str">
        <f>VLOOKUP(Table3[[#This Row],[Employee ID]],Table1[[#All],[Employee ID]:[DepartmentType]],18)</f>
        <v xml:space="preserve">Production       </v>
      </c>
      <c r="K2121" s="2"/>
    </row>
    <row r="2122" spans="1:11">
      <c r="A2122">
        <v>3121</v>
      </c>
      <c r="B2122" t="str">
        <f>VLOOKUP(Table3[[#This Row],[Employee ID]],Table1[[#All],[Employee ID]:[ADEmail]],10)</f>
        <v>moriah.dodson@bilearner.com</v>
      </c>
      <c r="C2122" t="s">
        <v>31194</v>
      </c>
      <c r="D2122">
        <v>4</v>
      </c>
      <c r="E2122">
        <v>1</v>
      </c>
      <c r="F2122">
        <v>3</v>
      </c>
      <c r="G2122" t="str">
        <f>VLOOKUP(Table3[[#This Row],[Employee ID]],Table1[[#All],[Employee ID]:[GenderCode]],3)</f>
        <v>Female</v>
      </c>
      <c r="H2122" t="str">
        <f>VLOOKUP(Table3[[#This Row],[Employee ID]],Table1[[#All],[Employee ID]:[JobFunctionDescription]],2)</f>
        <v>Project Manager</v>
      </c>
      <c r="I2122" t="str">
        <f>VLOOKUP(Table3[[#This Row],[Employee ID]],Table1[[#All],[Employee ID]:[DepartmentType]],18)</f>
        <v xml:space="preserve">Production       </v>
      </c>
    </row>
    <row r="2123" spans="1:11">
      <c r="A2123">
        <v>3122</v>
      </c>
      <c r="B2123" t="str">
        <f>VLOOKUP(Table3[[#This Row],[Employee ID]],Table1[[#All],[Employee ID]:[ADEmail]],10)</f>
        <v>connor.bray@bilearner.com</v>
      </c>
      <c r="C2123" s="2">
        <v>44989</v>
      </c>
      <c r="D2123">
        <v>1</v>
      </c>
      <c r="E2123">
        <v>1</v>
      </c>
      <c r="F2123">
        <v>5</v>
      </c>
      <c r="G2123" t="str">
        <f>VLOOKUP(Table3[[#This Row],[Employee ID]],Table1[[#All],[Employee ID]:[GenderCode]],3)</f>
        <v>Female</v>
      </c>
      <c r="H2123" t="str">
        <f>VLOOKUP(Table3[[#This Row],[Employee ID]],Table1[[#All],[Employee ID]:[JobFunctionDescription]],2)</f>
        <v>Project Manager</v>
      </c>
      <c r="I2123" t="str">
        <f>VLOOKUP(Table3[[#This Row],[Employee ID]],Table1[[#All],[Employee ID]:[DepartmentType]],18)</f>
        <v xml:space="preserve">Production       </v>
      </c>
      <c r="K2123" s="2"/>
    </row>
    <row r="2124" spans="1:11">
      <c r="A2124">
        <v>3123</v>
      </c>
      <c r="B2124" t="str">
        <f>VLOOKUP(Table3[[#This Row],[Employee ID]],Table1[[#All],[Employee ID]:[ADEmail]],10)</f>
        <v>zaiden.leblanc@bilearner.com</v>
      </c>
      <c r="C2124" s="2">
        <v>45267</v>
      </c>
      <c r="D2124">
        <v>5</v>
      </c>
      <c r="E2124">
        <v>2</v>
      </c>
      <c r="F2124">
        <v>2</v>
      </c>
      <c r="G2124" t="str">
        <f>VLOOKUP(Table3[[#This Row],[Employee ID]],Table1[[#All],[Employee ID]:[GenderCode]],3)</f>
        <v>Male</v>
      </c>
      <c r="H2124" t="str">
        <f>VLOOKUP(Table3[[#This Row],[Employee ID]],Table1[[#All],[Employee ID]:[JobFunctionDescription]],2)</f>
        <v>Project Manager</v>
      </c>
      <c r="I2124" t="str">
        <f>VLOOKUP(Table3[[#This Row],[Employee ID]],Table1[[#All],[Employee ID]:[DepartmentType]],18)</f>
        <v xml:space="preserve">Production       </v>
      </c>
      <c r="K2124" s="2"/>
    </row>
    <row r="2125" spans="1:11">
      <c r="A2125">
        <v>3124</v>
      </c>
      <c r="B2125" t="str">
        <f>VLOOKUP(Table3[[#This Row],[Employee ID]],Table1[[#All],[Employee ID]:[ADEmail]],10)</f>
        <v>taliyah.yang@bilearner.com</v>
      </c>
      <c r="C2125" t="s">
        <v>31158</v>
      </c>
      <c r="D2125">
        <v>2</v>
      </c>
      <c r="E2125">
        <v>4</v>
      </c>
      <c r="F2125">
        <v>2</v>
      </c>
      <c r="G2125" t="str">
        <f>VLOOKUP(Table3[[#This Row],[Employee ID]],Table1[[#All],[Employee ID]:[GenderCode]],3)</f>
        <v>Female</v>
      </c>
      <c r="H2125" t="str">
        <f>VLOOKUP(Table3[[#This Row],[Employee ID]],Table1[[#All],[Employee ID]:[JobFunctionDescription]],2)</f>
        <v>Technician</v>
      </c>
      <c r="I2125" t="str">
        <f>VLOOKUP(Table3[[#This Row],[Employee ID]],Table1[[#All],[Employee ID]:[DepartmentType]],18)</f>
        <v xml:space="preserve">Production       </v>
      </c>
    </row>
    <row r="2126" spans="1:11">
      <c r="A2126">
        <v>3125</v>
      </c>
      <c r="B2126" t="str">
        <f>VLOOKUP(Table3[[#This Row],[Employee ID]],Table1[[#All],[Employee ID]:[ADEmail]],10)</f>
        <v>boston.cochran@bilearner.com</v>
      </c>
      <c r="C2126" s="2">
        <v>45145</v>
      </c>
      <c r="D2126">
        <v>3</v>
      </c>
      <c r="E2126">
        <v>5</v>
      </c>
      <c r="F2126">
        <v>4</v>
      </c>
      <c r="G2126" t="str">
        <f>VLOOKUP(Table3[[#This Row],[Employee ID]],Table1[[#All],[Employee ID]:[GenderCode]],3)</f>
        <v>Male</v>
      </c>
      <c r="H2126" t="str">
        <f>VLOOKUP(Table3[[#This Row],[Employee ID]],Table1[[#All],[Employee ID]:[JobFunctionDescription]],2)</f>
        <v>Laborer</v>
      </c>
      <c r="I2126" t="str">
        <f>VLOOKUP(Table3[[#This Row],[Employee ID]],Table1[[#All],[Employee ID]:[DepartmentType]],18)</f>
        <v xml:space="preserve">Production       </v>
      </c>
      <c r="K2126" s="2"/>
    </row>
    <row r="2127" spans="1:11">
      <c r="A2127">
        <v>3126</v>
      </c>
      <c r="B2127" t="str">
        <f>VLOOKUP(Table3[[#This Row],[Employee ID]],Table1[[#All],[Employee ID]:[ADEmail]],10)</f>
        <v>amelia.mueller@bilearner.com</v>
      </c>
      <c r="C2127" t="s">
        <v>31191</v>
      </c>
      <c r="D2127">
        <v>4</v>
      </c>
      <c r="E2127">
        <v>5</v>
      </c>
      <c r="F2127">
        <v>1</v>
      </c>
      <c r="G2127" t="str">
        <f>VLOOKUP(Table3[[#This Row],[Employee ID]],Table1[[#All],[Employee ID]:[GenderCode]],3)</f>
        <v>Male</v>
      </c>
      <c r="H2127" t="str">
        <f>VLOOKUP(Table3[[#This Row],[Employee ID]],Table1[[#All],[Employee ID]:[JobFunctionDescription]],2)</f>
        <v>Coordinator</v>
      </c>
      <c r="I2127" t="str">
        <f>VLOOKUP(Table3[[#This Row],[Employee ID]],Table1[[#All],[Employee ID]:[DepartmentType]],18)</f>
        <v xml:space="preserve">Production       </v>
      </c>
    </row>
    <row r="2128" spans="1:11">
      <c r="A2128">
        <v>3127</v>
      </c>
      <c r="B2128" t="str">
        <f>VLOOKUP(Table3[[#This Row],[Employee ID]],Table1[[#All],[Employee ID]:[ADEmail]],10)</f>
        <v>lillianna.hull@bilearner.com</v>
      </c>
      <c r="C2128" s="2">
        <v>45173</v>
      </c>
      <c r="D2128">
        <v>4</v>
      </c>
      <c r="E2128">
        <v>5</v>
      </c>
      <c r="F2128">
        <v>5</v>
      </c>
      <c r="G2128" t="str">
        <f>VLOOKUP(Table3[[#This Row],[Employee ID]],Table1[[#All],[Employee ID]:[GenderCode]],3)</f>
        <v>Male</v>
      </c>
      <c r="H2128" t="str">
        <f>VLOOKUP(Table3[[#This Row],[Employee ID]],Table1[[#All],[Employee ID]:[JobFunctionDescription]],2)</f>
        <v>Supervisor</v>
      </c>
      <c r="I2128" t="str">
        <f>VLOOKUP(Table3[[#This Row],[Employee ID]],Table1[[#All],[Employee ID]:[DepartmentType]],18)</f>
        <v xml:space="preserve">Production       </v>
      </c>
      <c r="K2128" s="2"/>
    </row>
    <row r="2129" spans="1:11">
      <c r="A2129">
        <v>3128</v>
      </c>
      <c r="B2129" t="str">
        <f>VLOOKUP(Table3[[#This Row],[Employee ID]],Table1[[#All],[Employee ID]:[ADEmail]],10)</f>
        <v>laci.frederick@bilearner.com</v>
      </c>
      <c r="C2129" t="s">
        <v>31187</v>
      </c>
      <c r="D2129">
        <v>3</v>
      </c>
      <c r="E2129">
        <v>5</v>
      </c>
      <c r="F2129">
        <v>4</v>
      </c>
      <c r="G2129" t="str">
        <f>VLOOKUP(Table3[[#This Row],[Employee ID]],Table1[[#All],[Employee ID]:[GenderCode]],3)</f>
        <v>Female</v>
      </c>
      <c r="H2129" t="str">
        <f>VLOOKUP(Table3[[#This Row],[Employee ID]],Table1[[#All],[Employee ID]:[JobFunctionDescription]],2)</f>
        <v>Technician</v>
      </c>
      <c r="I2129" t="str">
        <f>VLOOKUP(Table3[[#This Row],[Employee ID]],Table1[[#All],[Employee ID]:[DepartmentType]],18)</f>
        <v xml:space="preserve">Production       </v>
      </c>
    </row>
    <row r="2130" spans="1:11">
      <c r="A2130">
        <v>3129</v>
      </c>
      <c r="B2130" t="str">
        <f>VLOOKUP(Table3[[#This Row],[Employee ID]],Table1[[#All],[Employee ID]:[ADEmail]],10)</f>
        <v>jayda.chapman@bilearner.com</v>
      </c>
      <c r="C2130" t="s">
        <v>31174</v>
      </c>
      <c r="D2130">
        <v>4</v>
      </c>
      <c r="E2130">
        <v>2</v>
      </c>
      <c r="F2130">
        <v>4</v>
      </c>
      <c r="G2130" t="str">
        <f>VLOOKUP(Table3[[#This Row],[Employee ID]],Table1[[#All],[Employee ID]:[GenderCode]],3)</f>
        <v>Female</v>
      </c>
      <c r="H2130" t="str">
        <f>VLOOKUP(Table3[[#This Row],[Employee ID]],Table1[[#All],[Employee ID]:[JobFunctionDescription]],2)</f>
        <v>Laborer</v>
      </c>
      <c r="I2130" t="str">
        <f>VLOOKUP(Table3[[#This Row],[Employee ID]],Table1[[#All],[Employee ID]:[DepartmentType]],18)</f>
        <v xml:space="preserve">Production       </v>
      </c>
    </row>
    <row r="2131" spans="1:11">
      <c r="A2131">
        <v>3130</v>
      </c>
      <c r="B2131" t="str">
        <f>VLOOKUP(Table3[[#This Row],[Employee ID]],Table1[[#All],[Employee ID]:[ADEmail]],10)</f>
        <v>kennedy.beard@bilearner.com</v>
      </c>
      <c r="C2131" t="s">
        <v>31127</v>
      </c>
      <c r="D2131">
        <v>4</v>
      </c>
      <c r="E2131">
        <v>3</v>
      </c>
      <c r="F2131">
        <v>3</v>
      </c>
      <c r="G2131" t="str">
        <f>VLOOKUP(Table3[[#This Row],[Employee ID]],Table1[[#All],[Employee ID]:[GenderCode]],3)</f>
        <v>Female</v>
      </c>
      <c r="H2131" t="str">
        <f>VLOOKUP(Table3[[#This Row],[Employee ID]],Table1[[#All],[Employee ID]:[JobFunctionDescription]],2)</f>
        <v>Manager</v>
      </c>
      <c r="I2131" t="str">
        <f>VLOOKUP(Table3[[#This Row],[Employee ID]],Table1[[#All],[Employee ID]:[DepartmentType]],18)</f>
        <v xml:space="preserve">Production       </v>
      </c>
    </row>
    <row r="2132" spans="1:11">
      <c r="A2132">
        <v>3131</v>
      </c>
      <c r="B2132" t="str">
        <f>VLOOKUP(Table3[[#This Row],[Employee ID]],Table1[[#All],[Employee ID]:[ADEmail]],10)</f>
        <v>alma.hanna@bilearner.com</v>
      </c>
      <c r="C2132" s="2">
        <v>44750</v>
      </c>
      <c r="D2132">
        <v>3</v>
      </c>
      <c r="E2132">
        <v>2</v>
      </c>
      <c r="F2132">
        <v>5</v>
      </c>
      <c r="G2132" t="str">
        <f>VLOOKUP(Table3[[#This Row],[Employee ID]],Table1[[#All],[Employee ID]:[GenderCode]],3)</f>
        <v>Female</v>
      </c>
      <c r="H2132" t="str">
        <f>VLOOKUP(Table3[[#This Row],[Employee ID]],Table1[[#All],[Employee ID]:[JobFunctionDescription]],2)</f>
        <v>Laborer</v>
      </c>
      <c r="I2132" t="str">
        <f>VLOOKUP(Table3[[#This Row],[Employee ID]],Table1[[#All],[Employee ID]:[DepartmentType]],18)</f>
        <v xml:space="preserve">Production       </v>
      </c>
      <c r="K2132" s="2"/>
    </row>
    <row r="2133" spans="1:11">
      <c r="A2133">
        <v>3132</v>
      </c>
      <c r="B2133" t="str">
        <f>VLOOKUP(Table3[[#This Row],[Employee ID]],Table1[[#All],[Employee ID]:[ADEmail]],10)</f>
        <v>ximena.suarez@bilearner.com</v>
      </c>
      <c r="C2133" t="s">
        <v>31084</v>
      </c>
      <c r="D2133">
        <v>2</v>
      </c>
      <c r="E2133">
        <v>2</v>
      </c>
      <c r="F2133">
        <v>1</v>
      </c>
      <c r="G2133" t="str">
        <f>VLOOKUP(Table3[[#This Row],[Employee ID]],Table1[[#All],[Employee ID]:[GenderCode]],3)</f>
        <v>Female</v>
      </c>
      <c r="H2133" t="str">
        <f>VLOOKUP(Table3[[#This Row],[Employee ID]],Table1[[#All],[Employee ID]:[JobFunctionDescription]],2)</f>
        <v>Laborer</v>
      </c>
      <c r="I2133" t="str">
        <f>VLOOKUP(Table3[[#This Row],[Employee ID]],Table1[[#All],[Employee ID]:[DepartmentType]],18)</f>
        <v xml:space="preserve">Production       </v>
      </c>
    </row>
    <row r="2134" spans="1:11">
      <c r="A2134">
        <v>3133</v>
      </c>
      <c r="B2134" t="str">
        <f>VLOOKUP(Table3[[#This Row],[Employee ID]],Table1[[#All],[Employee ID]:[ADEmail]],10)</f>
        <v>aydin.dixon@bilearner.com</v>
      </c>
      <c r="C2134" t="s">
        <v>31148</v>
      </c>
      <c r="D2134">
        <v>1</v>
      </c>
      <c r="E2134">
        <v>5</v>
      </c>
      <c r="F2134">
        <v>1</v>
      </c>
      <c r="G2134" t="str">
        <f>VLOOKUP(Table3[[#This Row],[Employee ID]],Table1[[#All],[Employee ID]:[GenderCode]],3)</f>
        <v>Male</v>
      </c>
      <c r="H2134" t="str">
        <f>VLOOKUP(Table3[[#This Row],[Employee ID]],Table1[[#All],[Employee ID]:[JobFunctionDescription]],2)</f>
        <v>Coordinator</v>
      </c>
      <c r="I2134" t="str">
        <f>VLOOKUP(Table3[[#This Row],[Employee ID]],Table1[[#All],[Employee ID]:[DepartmentType]],18)</f>
        <v xml:space="preserve">Production       </v>
      </c>
    </row>
    <row r="2135" spans="1:11">
      <c r="A2135">
        <v>3134</v>
      </c>
      <c r="B2135" t="str">
        <f>VLOOKUP(Table3[[#This Row],[Employee ID]],Table1[[#All],[Employee ID]:[ADEmail]],10)</f>
        <v>heidi.joyce@bilearner.com</v>
      </c>
      <c r="C2135" t="s">
        <v>31271</v>
      </c>
      <c r="D2135">
        <v>3</v>
      </c>
      <c r="E2135">
        <v>2</v>
      </c>
      <c r="F2135">
        <v>1</v>
      </c>
      <c r="G2135" t="str">
        <f>VLOOKUP(Table3[[#This Row],[Employee ID]],Table1[[#All],[Employee ID]:[GenderCode]],3)</f>
        <v>Female</v>
      </c>
      <c r="H2135" t="str">
        <f>VLOOKUP(Table3[[#This Row],[Employee ID]],Table1[[#All],[Employee ID]:[JobFunctionDescription]],2)</f>
        <v>Engineer</v>
      </c>
      <c r="I2135" t="str">
        <f>VLOOKUP(Table3[[#This Row],[Employee ID]],Table1[[#All],[Employee ID]:[DepartmentType]],18)</f>
        <v xml:space="preserve">Production       </v>
      </c>
    </row>
    <row r="2136" spans="1:11">
      <c r="A2136">
        <v>3135</v>
      </c>
      <c r="B2136" t="str">
        <f>VLOOKUP(Table3[[#This Row],[Employee ID]],Table1[[#All],[Employee ID]:[ADEmail]],10)</f>
        <v>elle.spears@bilearner.com</v>
      </c>
      <c r="C2136" t="s">
        <v>31147</v>
      </c>
      <c r="D2136">
        <v>1</v>
      </c>
      <c r="E2136">
        <v>2</v>
      </c>
      <c r="F2136">
        <v>1</v>
      </c>
      <c r="G2136" t="str">
        <f>VLOOKUP(Table3[[#This Row],[Employee ID]],Table1[[#All],[Employee ID]:[GenderCode]],3)</f>
        <v>Female</v>
      </c>
      <c r="H2136" t="str">
        <f>VLOOKUP(Table3[[#This Row],[Employee ID]],Table1[[#All],[Employee ID]:[JobFunctionDescription]],2)</f>
        <v>Administrative</v>
      </c>
      <c r="I2136" t="str">
        <f>VLOOKUP(Table3[[#This Row],[Employee ID]],Table1[[#All],[Employee ID]:[DepartmentType]],18)</f>
        <v xml:space="preserve">Production       </v>
      </c>
    </row>
    <row r="2137" spans="1:11">
      <c r="A2137">
        <v>3136</v>
      </c>
      <c r="B2137" t="str">
        <f>VLOOKUP(Table3[[#This Row],[Employee ID]],Table1[[#All],[Employee ID]:[ADEmail]],10)</f>
        <v>cesar.anderson@bilearner.com</v>
      </c>
      <c r="C2137" t="s">
        <v>31086</v>
      </c>
      <c r="D2137">
        <v>5</v>
      </c>
      <c r="E2137">
        <v>3</v>
      </c>
      <c r="F2137">
        <v>5</v>
      </c>
      <c r="G2137" t="str">
        <f>VLOOKUP(Table3[[#This Row],[Employee ID]],Table1[[#All],[Employee ID]:[GenderCode]],3)</f>
        <v>Female</v>
      </c>
      <c r="H2137" t="str">
        <f>VLOOKUP(Table3[[#This Row],[Employee ID]],Table1[[#All],[Employee ID]:[JobFunctionDescription]],2)</f>
        <v>Foreman</v>
      </c>
      <c r="I2137" t="str">
        <f>VLOOKUP(Table3[[#This Row],[Employee ID]],Table1[[#All],[Employee ID]:[DepartmentType]],18)</f>
        <v xml:space="preserve">Production       </v>
      </c>
    </row>
    <row r="2138" spans="1:11">
      <c r="A2138">
        <v>3137</v>
      </c>
      <c r="B2138" t="str">
        <f>VLOOKUP(Table3[[#This Row],[Employee ID]],Table1[[#All],[Employee ID]:[ADEmail]],10)</f>
        <v>dean.mckenzie@bilearner.com</v>
      </c>
      <c r="C2138" t="s">
        <v>31179</v>
      </c>
      <c r="D2138">
        <v>1</v>
      </c>
      <c r="E2138">
        <v>2</v>
      </c>
      <c r="F2138">
        <v>4</v>
      </c>
      <c r="G2138" t="str">
        <f>VLOOKUP(Table3[[#This Row],[Employee ID]],Table1[[#All],[Employee ID]:[GenderCode]],3)</f>
        <v>Female</v>
      </c>
      <c r="H2138" t="str">
        <f>VLOOKUP(Table3[[#This Row],[Employee ID]],Table1[[#All],[Employee ID]:[JobFunctionDescription]],2)</f>
        <v>Laborer</v>
      </c>
      <c r="I2138" t="str">
        <f>VLOOKUP(Table3[[#This Row],[Employee ID]],Table1[[#All],[Employee ID]:[DepartmentType]],18)</f>
        <v xml:space="preserve">Production       </v>
      </c>
    </row>
    <row r="2139" spans="1:11">
      <c r="A2139">
        <v>3138</v>
      </c>
      <c r="B2139" t="str">
        <f>VLOOKUP(Table3[[#This Row],[Employee ID]],Table1[[#All],[Employee ID]:[ADEmail]],10)</f>
        <v>isabell.wu@bilearner.com</v>
      </c>
      <c r="C2139" s="2">
        <v>45206</v>
      </c>
      <c r="D2139">
        <v>5</v>
      </c>
      <c r="E2139">
        <v>3</v>
      </c>
      <c r="F2139">
        <v>1</v>
      </c>
      <c r="G2139" t="str">
        <f>VLOOKUP(Table3[[#This Row],[Employee ID]],Table1[[#All],[Employee ID]:[GenderCode]],3)</f>
        <v>Female</v>
      </c>
      <c r="H2139" t="str">
        <f>VLOOKUP(Table3[[#This Row],[Employee ID]],Table1[[#All],[Employee ID]:[JobFunctionDescription]],2)</f>
        <v>Laborer</v>
      </c>
      <c r="I2139" t="str">
        <f>VLOOKUP(Table3[[#This Row],[Employee ID]],Table1[[#All],[Employee ID]:[DepartmentType]],18)</f>
        <v xml:space="preserve">Production       </v>
      </c>
      <c r="K2139" s="2"/>
    </row>
    <row r="2140" spans="1:11">
      <c r="A2140">
        <v>3139</v>
      </c>
      <c r="B2140" t="str">
        <f>VLOOKUP(Table3[[#This Row],[Employee ID]],Table1[[#All],[Employee ID]:[ADEmail]],10)</f>
        <v>kenny.blanchard@bilearner.com</v>
      </c>
      <c r="C2140" t="s">
        <v>31201</v>
      </c>
      <c r="D2140">
        <v>3</v>
      </c>
      <c r="E2140">
        <v>2</v>
      </c>
      <c r="F2140">
        <v>1</v>
      </c>
      <c r="G2140" t="str">
        <f>VLOOKUP(Table3[[#This Row],[Employee ID]],Table1[[#All],[Employee ID]:[GenderCode]],3)</f>
        <v>Female</v>
      </c>
      <c r="H2140" t="str">
        <f>VLOOKUP(Table3[[#This Row],[Employee ID]],Table1[[#All],[Employee ID]:[JobFunctionDescription]],2)</f>
        <v>Technician</v>
      </c>
      <c r="I2140" t="str">
        <f>VLOOKUP(Table3[[#This Row],[Employee ID]],Table1[[#All],[Employee ID]:[DepartmentType]],18)</f>
        <v xml:space="preserve">Production       </v>
      </c>
    </row>
    <row r="2141" spans="1:11">
      <c r="A2141">
        <v>3140</v>
      </c>
      <c r="B2141" t="str">
        <f>VLOOKUP(Table3[[#This Row],[Employee ID]],Table1[[#All],[Employee ID]:[ADEmail]],10)</f>
        <v>evie.beard@bilearner.com</v>
      </c>
      <c r="C2141" s="2">
        <v>45112</v>
      </c>
      <c r="D2141">
        <v>1</v>
      </c>
      <c r="E2141">
        <v>1</v>
      </c>
      <c r="F2141">
        <v>1</v>
      </c>
      <c r="G2141" t="str">
        <f>VLOOKUP(Table3[[#This Row],[Employee ID]],Table1[[#All],[Employee ID]:[GenderCode]],3)</f>
        <v>Male</v>
      </c>
      <c r="H2141" t="str">
        <f>VLOOKUP(Table3[[#This Row],[Employee ID]],Table1[[#All],[Employee ID]:[JobFunctionDescription]],2)</f>
        <v>Laborer</v>
      </c>
      <c r="I2141" t="str">
        <f>VLOOKUP(Table3[[#This Row],[Employee ID]],Table1[[#All],[Employee ID]:[DepartmentType]],18)</f>
        <v xml:space="preserve">Production       </v>
      </c>
      <c r="K2141" s="2"/>
    </row>
    <row r="2142" spans="1:11">
      <c r="A2142">
        <v>3141</v>
      </c>
      <c r="B2142" t="str">
        <f>VLOOKUP(Table3[[#This Row],[Employee ID]],Table1[[#All],[Employee ID]:[ADEmail]],10)</f>
        <v>aliya.morton@bilearner.com</v>
      </c>
      <c r="C2142" t="s">
        <v>31115</v>
      </c>
      <c r="D2142">
        <v>3</v>
      </c>
      <c r="E2142">
        <v>1</v>
      </c>
      <c r="F2142">
        <v>4</v>
      </c>
      <c r="G2142" t="str">
        <f>VLOOKUP(Table3[[#This Row],[Employee ID]],Table1[[#All],[Employee ID]:[GenderCode]],3)</f>
        <v>Male</v>
      </c>
      <c r="H2142" t="str">
        <f>VLOOKUP(Table3[[#This Row],[Employee ID]],Table1[[#All],[Employee ID]:[JobFunctionDescription]],2)</f>
        <v>Foreman</v>
      </c>
      <c r="I2142" t="str">
        <f>VLOOKUP(Table3[[#This Row],[Employee ID]],Table1[[#All],[Employee ID]:[DepartmentType]],18)</f>
        <v xml:space="preserve">Production       </v>
      </c>
    </row>
    <row r="2143" spans="1:11">
      <c r="A2143">
        <v>3142</v>
      </c>
      <c r="B2143" t="str">
        <f>VLOOKUP(Table3[[#This Row],[Employee ID]],Table1[[#All],[Employee ID]:[ADEmail]],10)</f>
        <v>ingrid.wilkins@bilearner.com</v>
      </c>
      <c r="C2143" s="2">
        <v>44842</v>
      </c>
      <c r="D2143">
        <v>4</v>
      </c>
      <c r="E2143">
        <v>5</v>
      </c>
      <c r="F2143">
        <v>1</v>
      </c>
      <c r="G2143" t="str">
        <f>VLOOKUP(Table3[[#This Row],[Employee ID]],Table1[[#All],[Employee ID]:[GenderCode]],3)</f>
        <v>Female</v>
      </c>
      <c r="H2143" t="str">
        <f>VLOOKUP(Table3[[#This Row],[Employee ID]],Table1[[#All],[Employee ID]:[JobFunctionDescription]],2)</f>
        <v>Flagger</v>
      </c>
      <c r="I2143" t="str">
        <f>VLOOKUP(Table3[[#This Row],[Employee ID]],Table1[[#All],[Employee ID]:[DepartmentType]],18)</f>
        <v xml:space="preserve">Production       </v>
      </c>
      <c r="K2143" s="2"/>
    </row>
    <row r="2144" spans="1:11">
      <c r="A2144">
        <v>3143</v>
      </c>
      <c r="B2144" t="str">
        <f>VLOOKUP(Table3[[#This Row],[Employee ID]],Table1[[#All],[Employee ID]:[ADEmail]],10)</f>
        <v>morgan.elliott@bilearner.com</v>
      </c>
      <c r="C2144" t="s">
        <v>31241</v>
      </c>
      <c r="D2144">
        <v>1</v>
      </c>
      <c r="E2144">
        <v>4</v>
      </c>
      <c r="F2144">
        <v>1</v>
      </c>
      <c r="G2144" t="str">
        <f>VLOOKUP(Table3[[#This Row],[Employee ID]],Table1[[#All],[Employee ID]:[GenderCode]],3)</f>
        <v>Female</v>
      </c>
      <c r="H2144" t="str">
        <f>VLOOKUP(Table3[[#This Row],[Employee ID]],Table1[[#All],[Employee ID]:[JobFunctionDescription]],2)</f>
        <v>Lineman</v>
      </c>
      <c r="I2144" t="str">
        <f>VLOOKUP(Table3[[#This Row],[Employee ID]],Table1[[#All],[Employee ID]:[DepartmentType]],18)</f>
        <v xml:space="preserve">Production       </v>
      </c>
    </row>
    <row r="2145" spans="1:11">
      <c r="A2145">
        <v>3144</v>
      </c>
      <c r="B2145" t="str">
        <f>VLOOKUP(Table3[[#This Row],[Employee ID]],Table1[[#All],[Employee ID]:[ADEmail]],10)</f>
        <v>shannon.lambert@bilearner.com</v>
      </c>
      <c r="C2145" t="s">
        <v>31252</v>
      </c>
      <c r="D2145">
        <v>3</v>
      </c>
      <c r="E2145">
        <v>4</v>
      </c>
      <c r="F2145">
        <v>3</v>
      </c>
      <c r="G2145" t="str">
        <f>VLOOKUP(Table3[[#This Row],[Employee ID]],Table1[[#All],[Employee ID]:[GenderCode]],3)</f>
        <v>Male</v>
      </c>
      <c r="H2145" t="str">
        <f>VLOOKUP(Table3[[#This Row],[Employee ID]],Table1[[#All],[Employee ID]:[JobFunctionDescription]],2)</f>
        <v>Engineer</v>
      </c>
      <c r="I2145" t="str">
        <f>VLOOKUP(Table3[[#This Row],[Employee ID]],Table1[[#All],[Employee ID]:[DepartmentType]],18)</f>
        <v xml:space="preserve">Production       </v>
      </c>
    </row>
    <row r="2146" spans="1:11">
      <c r="A2146">
        <v>3145</v>
      </c>
      <c r="B2146" t="str">
        <f>VLOOKUP(Table3[[#This Row],[Employee ID]],Table1[[#All],[Employee ID]:[ADEmail]],10)</f>
        <v>prince.petty@bilearner.com</v>
      </c>
      <c r="C2146" t="s">
        <v>31279</v>
      </c>
      <c r="D2146">
        <v>1</v>
      </c>
      <c r="E2146">
        <v>2</v>
      </c>
      <c r="F2146">
        <v>1</v>
      </c>
      <c r="G2146" t="str">
        <f>VLOOKUP(Table3[[#This Row],[Employee ID]],Table1[[#All],[Employee ID]:[GenderCode]],3)</f>
        <v>Male</v>
      </c>
      <c r="H2146" t="str">
        <f>VLOOKUP(Table3[[#This Row],[Employee ID]],Table1[[#All],[Employee ID]:[JobFunctionDescription]],2)</f>
        <v>Driller</v>
      </c>
      <c r="I2146" t="str">
        <f>VLOOKUP(Table3[[#This Row],[Employee ID]],Table1[[#All],[Employee ID]:[DepartmentType]],18)</f>
        <v xml:space="preserve">Production       </v>
      </c>
    </row>
    <row r="2147" spans="1:11">
      <c r="A2147">
        <v>3146</v>
      </c>
      <c r="B2147" t="str">
        <f>VLOOKUP(Table3[[#This Row],[Employee ID]],Table1[[#All],[Employee ID]:[ADEmail]],10)</f>
        <v>abril.joseph@bilearner.com</v>
      </c>
      <c r="C2147" s="2">
        <v>44690</v>
      </c>
      <c r="D2147">
        <v>5</v>
      </c>
      <c r="E2147">
        <v>1</v>
      </c>
      <c r="F2147">
        <v>1</v>
      </c>
      <c r="G2147" t="str">
        <f>VLOOKUP(Table3[[#This Row],[Employee ID]],Table1[[#All],[Employee ID]:[GenderCode]],3)</f>
        <v>Female</v>
      </c>
      <c r="H2147" t="str">
        <f>VLOOKUP(Table3[[#This Row],[Employee ID]],Table1[[#All],[Employee ID]:[JobFunctionDescription]],2)</f>
        <v>Coordinator</v>
      </c>
      <c r="I2147" t="str">
        <f>VLOOKUP(Table3[[#This Row],[Employee ID]],Table1[[#All],[Employee ID]:[DepartmentType]],18)</f>
        <v xml:space="preserve">Production       </v>
      </c>
      <c r="K2147" s="2"/>
    </row>
    <row r="2148" spans="1:11">
      <c r="A2148">
        <v>3147</v>
      </c>
      <c r="B2148" t="str">
        <f>VLOOKUP(Table3[[#This Row],[Employee ID]],Table1[[#All],[Employee ID]:[ADEmail]],10)</f>
        <v>bobby.levy@bilearner.com</v>
      </c>
      <c r="C2148" t="s">
        <v>31133</v>
      </c>
      <c r="D2148">
        <v>2</v>
      </c>
      <c r="E2148">
        <v>2</v>
      </c>
      <c r="F2148">
        <v>5</v>
      </c>
      <c r="G2148" t="str">
        <f>VLOOKUP(Table3[[#This Row],[Employee ID]],Table1[[#All],[Employee ID]:[GenderCode]],3)</f>
        <v>Male</v>
      </c>
      <c r="H2148" t="str">
        <f>VLOOKUP(Table3[[#This Row],[Employee ID]],Table1[[#All],[Employee ID]:[JobFunctionDescription]],2)</f>
        <v>Engineer</v>
      </c>
      <c r="I2148" t="str">
        <f>VLOOKUP(Table3[[#This Row],[Employee ID]],Table1[[#All],[Employee ID]:[DepartmentType]],18)</f>
        <v xml:space="preserve">Production       </v>
      </c>
    </row>
    <row r="2149" spans="1:11">
      <c r="A2149">
        <v>3148</v>
      </c>
      <c r="B2149" t="str">
        <f>VLOOKUP(Table3[[#This Row],[Employee ID]],Table1[[#All],[Employee ID]:[ADEmail]],10)</f>
        <v>gustavo.durham@bilearner.com</v>
      </c>
      <c r="C2149" t="s">
        <v>31155</v>
      </c>
      <c r="D2149">
        <v>4</v>
      </c>
      <c r="E2149">
        <v>5</v>
      </c>
      <c r="F2149">
        <v>1</v>
      </c>
      <c r="G2149" t="str">
        <f>VLOOKUP(Table3[[#This Row],[Employee ID]],Table1[[#All],[Employee ID]:[GenderCode]],3)</f>
        <v>Male</v>
      </c>
      <c r="H2149" t="str">
        <f>VLOOKUP(Table3[[#This Row],[Employee ID]],Table1[[#All],[Employee ID]:[JobFunctionDescription]],2)</f>
        <v>Foreman</v>
      </c>
      <c r="I2149" t="str">
        <f>VLOOKUP(Table3[[#This Row],[Employee ID]],Table1[[#All],[Employee ID]:[DepartmentType]],18)</f>
        <v xml:space="preserve">Production       </v>
      </c>
    </row>
    <row r="2150" spans="1:11">
      <c r="A2150">
        <v>3149</v>
      </c>
      <c r="B2150" t="str">
        <f>VLOOKUP(Table3[[#This Row],[Employee ID]],Table1[[#All],[Employee ID]:[ADEmail]],10)</f>
        <v>teagan.stevens@bilearner.com</v>
      </c>
      <c r="C2150" t="s">
        <v>31174</v>
      </c>
      <c r="D2150">
        <v>2</v>
      </c>
      <c r="E2150">
        <v>1</v>
      </c>
      <c r="F2150">
        <v>4</v>
      </c>
      <c r="G2150" t="str">
        <f>VLOOKUP(Table3[[#This Row],[Employee ID]],Table1[[#All],[Employee ID]:[GenderCode]],3)</f>
        <v>Female</v>
      </c>
      <c r="H2150" t="str">
        <f>VLOOKUP(Table3[[#This Row],[Employee ID]],Table1[[#All],[Employee ID]:[JobFunctionDescription]],2)</f>
        <v>Laborer</v>
      </c>
      <c r="I2150" t="str">
        <f>VLOOKUP(Table3[[#This Row],[Employee ID]],Table1[[#All],[Employee ID]:[DepartmentType]],18)</f>
        <v xml:space="preserve">Production       </v>
      </c>
    </row>
    <row r="2151" spans="1:11">
      <c r="A2151">
        <v>3150</v>
      </c>
      <c r="B2151" t="str">
        <f>VLOOKUP(Table3[[#This Row],[Employee ID]],Table1[[#All],[Employee ID]:[ADEmail]],10)</f>
        <v>neil.patton@bilearner.com</v>
      </c>
      <c r="C2151" t="s">
        <v>31293</v>
      </c>
      <c r="D2151">
        <v>3</v>
      </c>
      <c r="E2151">
        <v>2</v>
      </c>
      <c r="F2151">
        <v>2</v>
      </c>
      <c r="G2151" t="str">
        <f>VLOOKUP(Table3[[#This Row],[Employee ID]],Table1[[#All],[Employee ID]:[GenderCode]],3)</f>
        <v>Female</v>
      </c>
      <c r="H2151" t="str">
        <f>VLOOKUP(Table3[[#This Row],[Employee ID]],Table1[[#All],[Employee ID]:[JobFunctionDescription]],2)</f>
        <v>Foreman</v>
      </c>
      <c r="I2151" t="str">
        <f>VLOOKUP(Table3[[#This Row],[Employee ID]],Table1[[#All],[Employee ID]:[DepartmentType]],18)</f>
        <v xml:space="preserve">Production       </v>
      </c>
    </row>
    <row r="2152" spans="1:11">
      <c r="A2152">
        <v>3151</v>
      </c>
      <c r="B2152" t="str">
        <f>VLOOKUP(Table3[[#This Row],[Employee ID]],Table1[[#All],[Employee ID]:[ADEmail]],10)</f>
        <v>khalil.guzman@bilearner.com</v>
      </c>
      <c r="C2152" t="s">
        <v>31233</v>
      </c>
      <c r="D2152">
        <v>3</v>
      </c>
      <c r="E2152">
        <v>3</v>
      </c>
      <c r="F2152">
        <v>1</v>
      </c>
      <c r="G2152" t="str">
        <f>VLOOKUP(Table3[[#This Row],[Employee ID]],Table1[[#All],[Employee ID]:[GenderCode]],3)</f>
        <v>Female</v>
      </c>
      <c r="H2152" t="str">
        <f>VLOOKUP(Table3[[#This Row],[Employee ID]],Table1[[#All],[Employee ID]:[JobFunctionDescription]],2)</f>
        <v>Engineer</v>
      </c>
      <c r="I2152" t="str">
        <f>VLOOKUP(Table3[[#This Row],[Employee ID]],Table1[[#All],[Employee ID]:[DepartmentType]],18)</f>
        <v xml:space="preserve">Production       </v>
      </c>
    </row>
    <row r="2153" spans="1:11">
      <c r="A2153">
        <v>3152</v>
      </c>
      <c r="B2153" t="str">
        <f>VLOOKUP(Table3[[#This Row],[Employee ID]],Table1[[#All],[Employee ID]:[ADEmail]],10)</f>
        <v>alaina.mayo@bilearner.com</v>
      </c>
      <c r="C2153" t="s">
        <v>31211</v>
      </c>
      <c r="D2153">
        <v>1</v>
      </c>
      <c r="E2153">
        <v>3</v>
      </c>
      <c r="F2153">
        <v>1</v>
      </c>
      <c r="G2153" t="str">
        <f>VLOOKUP(Table3[[#This Row],[Employee ID]],Table1[[#All],[Employee ID]:[GenderCode]],3)</f>
        <v>Female</v>
      </c>
      <c r="H2153" t="str">
        <f>VLOOKUP(Table3[[#This Row],[Employee ID]],Table1[[#All],[Employee ID]:[JobFunctionDescription]],2)</f>
        <v>Laborer</v>
      </c>
      <c r="I2153" t="str">
        <f>VLOOKUP(Table3[[#This Row],[Employee ID]],Table1[[#All],[Employee ID]:[DepartmentType]],18)</f>
        <v xml:space="preserve">Production       </v>
      </c>
    </row>
    <row r="2154" spans="1:11">
      <c r="A2154">
        <v>3153</v>
      </c>
      <c r="B2154" t="str">
        <f>VLOOKUP(Table3[[#This Row],[Employee ID]],Table1[[#All],[Employee ID]:[ADEmail]],10)</f>
        <v>jagger.morgan@bilearner.com</v>
      </c>
      <c r="C2154" s="2">
        <v>44662</v>
      </c>
      <c r="D2154">
        <v>1</v>
      </c>
      <c r="E2154">
        <v>5</v>
      </c>
      <c r="F2154">
        <v>3</v>
      </c>
      <c r="G2154" t="str">
        <f>VLOOKUP(Table3[[#This Row],[Employee ID]],Table1[[#All],[Employee ID]:[GenderCode]],3)</f>
        <v>Female</v>
      </c>
      <c r="H2154" t="str">
        <f>VLOOKUP(Table3[[#This Row],[Employee ID]],Table1[[#All],[Employee ID]:[JobFunctionDescription]],2)</f>
        <v>Technician</v>
      </c>
      <c r="I2154" t="str">
        <f>VLOOKUP(Table3[[#This Row],[Employee ID]],Table1[[#All],[Employee ID]:[DepartmentType]],18)</f>
        <v xml:space="preserve">Production       </v>
      </c>
      <c r="K2154" s="2"/>
    </row>
    <row r="2155" spans="1:11">
      <c r="A2155">
        <v>3154</v>
      </c>
      <c r="B2155" t="str">
        <f>VLOOKUP(Table3[[#This Row],[Employee ID]],Table1[[#All],[Employee ID]:[ADEmail]],10)</f>
        <v>donavan.kennedy@bilearner.com</v>
      </c>
      <c r="C2155" s="2">
        <v>44991</v>
      </c>
      <c r="D2155">
        <v>1</v>
      </c>
      <c r="E2155">
        <v>3</v>
      </c>
      <c r="F2155">
        <v>5</v>
      </c>
      <c r="G2155" t="str">
        <f>VLOOKUP(Table3[[#This Row],[Employee ID]],Table1[[#All],[Employee ID]:[GenderCode]],3)</f>
        <v>Female</v>
      </c>
      <c r="H2155" t="str">
        <f>VLOOKUP(Table3[[#This Row],[Employee ID]],Table1[[#All],[Employee ID]:[JobFunctionDescription]],2)</f>
        <v>Engineer</v>
      </c>
      <c r="I2155" t="str">
        <f>VLOOKUP(Table3[[#This Row],[Employee ID]],Table1[[#All],[Employee ID]:[DepartmentType]],18)</f>
        <v xml:space="preserve">Production       </v>
      </c>
      <c r="K2155" s="2"/>
    </row>
    <row r="2156" spans="1:11">
      <c r="A2156">
        <v>3155</v>
      </c>
      <c r="B2156" t="str">
        <f>VLOOKUP(Table3[[#This Row],[Employee ID]],Table1[[#All],[Employee ID]:[ADEmail]],10)</f>
        <v>amy.frederick@bilearner.com</v>
      </c>
      <c r="C2156" t="s">
        <v>31166</v>
      </c>
      <c r="D2156">
        <v>2</v>
      </c>
      <c r="E2156">
        <v>5</v>
      </c>
      <c r="F2156">
        <v>4</v>
      </c>
      <c r="G2156" t="str">
        <f>VLOOKUP(Table3[[#This Row],[Employee ID]],Table1[[#All],[Employee ID]:[GenderCode]],3)</f>
        <v>Male</v>
      </c>
      <c r="H2156" t="str">
        <f>VLOOKUP(Table3[[#This Row],[Employee ID]],Table1[[#All],[Employee ID]:[JobFunctionDescription]],2)</f>
        <v>Lineman</v>
      </c>
      <c r="I2156" t="str">
        <f>VLOOKUP(Table3[[#This Row],[Employee ID]],Table1[[#All],[Employee ID]:[DepartmentType]],18)</f>
        <v xml:space="preserve">Production       </v>
      </c>
    </row>
    <row r="2157" spans="1:11">
      <c r="A2157">
        <v>3156</v>
      </c>
      <c r="B2157" t="str">
        <f>VLOOKUP(Table3[[#This Row],[Employee ID]],Table1[[#All],[Employee ID]:[ADEmail]],10)</f>
        <v>pierce.charles@bilearner.com</v>
      </c>
      <c r="C2157" t="s">
        <v>31142</v>
      </c>
      <c r="D2157">
        <v>4</v>
      </c>
      <c r="E2157">
        <v>2</v>
      </c>
      <c r="F2157">
        <v>2</v>
      </c>
      <c r="G2157" t="str">
        <f>VLOOKUP(Table3[[#This Row],[Employee ID]],Table1[[#All],[Employee ID]:[GenderCode]],3)</f>
        <v>Female</v>
      </c>
      <c r="H2157" t="str">
        <f>VLOOKUP(Table3[[#This Row],[Employee ID]],Table1[[#All],[Employee ID]:[JobFunctionDescription]],2)</f>
        <v>Lineman</v>
      </c>
      <c r="I2157" t="str">
        <f>VLOOKUP(Table3[[#This Row],[Employee ID]],Table1[[#All],[Employee ID]:[DepartmentType]],18)</f>
        <v xml:space="preserve">Production       </v>
      </c>
    </row>
    <row r="2158" spans="1:11">
      <c r="A2158">
        <v>3157</v>
      </c>
      <c r="B2158" t="str">
        <f>VLOOKUP(Table3[[#This Row],[Employee ID]],Table1[[#All],[Employee ID]:[ADEmail]],10)</f>
        <v>deegan.pham@bilearner.com</v>
      </c>
      <c r="C2158" s="2">
        <v>45234</v>
      </c>
      <c r="D2158">
        <v>4</v>
      </c>
      <c r="E2158">
        <v>1</v>
      </c>
      <c r="F2158">
        <v>3</v>
      </c>
      <c r="G2158" t="str">
        <f>VLOOKUP(Table3[[#This Row],[Employee ID]],Table1[[#All],[Employee ID]:[GenderCode]],3)</f>
        <v>Female</v>
      </c>
      <c r="H2158" t="str">
        <f>VLOOKUP(Table3[[#This Row],[Employee ID]],Table1[[#All],[Employee ID]:[JobFunctionDescription]],2)</f>
        <v>Engineer</v>
      </c>
      <c r="I2158" t="str">
        <f>VLOOKUP(Table3[[#This Row],[Employee ID]],Table1[[#All],[Employee ID]:[DepartmentType]],18)</f>
        <v xml:space="preserve">Production       </v>
      </c>
      <c r="K2158" s="2"/>
    </row>
    <row r="2159" spans="1:11">
      <c r="A2159">
        <v>3158</v>
      </c>
      <c r="B2159" t="str">
        <f>VLOOKUP(Table3[[#This Row],[Employee ID]],Table1[[#All],[Employee ID]:[ADEmail]],10)</f>
        <v>seth.oneill@bilearner.com</v>
      </c>
      <c r="C2159" s="2">
        <v>44959</v>
      </c>
      <c r="D2159">
        <v>1</v>
      </c>
      <c r="E2159">
        <v>1</v>
      </c>
      <c r="F2159">
        <v>3</v>
      </c>
      <c r="G2159" t="str">
        <f>VLOOKUP(Table3[[#This Row],[Employee ID]],Table1[[#All],[Employee ID]:[GenderCode]],3)</f>
        <v>Female</v>
      </c>
      <c r="H2159" t="str">
        <f>VLOOKUP(Table3[[#This Row],[Employee ID]],Table1[[#All],[Employee ID]:[JobFunctionDescription]],2)</f>
        <v>Director</v>
      </c>
      <c r="I2159" t="str">
        <f>VLOOKUP(Table3[[#This Row],[Employee ID]],Table1[[#All],[Employee ID]:[DepartmentType]],18)</f>
        <v xml:space="preserve">Production       </v>
      </c>
      <c r="K2159" s="2"/>
    </row>
    <row r="2160" spans="1:11">
      <c r="A2160">
        <v>3159</v>
      </c>
      <c r="B2160" t="str">
        <f>VLOOKUP(Table3[[#This Row],[Employee ID]],Table1[[#All],[Employee ID]:[ADEmail]],10)</f>
        <v>mollie.woodward@bilearner.com</v>
      </c>
      <c r="C2160" t="s">
        <v>31141</v>
      </c>
      <c r="D2160">
        <v>1</v>
      </c>
      <c r="E2160">
        <v>1</v>
      </c>
      <c r="F2160">
        <v>2</v>
      </c>
      <c r="G2160" t="str">
        <f>VLOOKUP(Table3[[#This Row],[Employee ID]],Table1[[#All],[Employee ID]:[GenderCode]],3)</f>
        <v>Female</v>
      </c>
      <c r="H2160" t="str">
        <f>VLOOKUP(Table3[[#This Row],[Employee ID]],Table1[[#All],[Employee ID]:[JobFunctionDescription]],2)</f>
        <v>Groundman</v>
      </c>
      <c r="I2160" t="str">
        <f>VLOOKUP(Table3[[#This Row],[Employee ID]],Table1[[#All],[Employee ID]:[DepartmentType]],18)</f>
        <v xml:space="preserve">Production       </v>
      </c>
    </row>
    <row r="2161" spans="1:11">
      <c r="A2161">
        <v>3160</v>
      </c>
      <c r="B2161" t="str">
        <f>VLOOKUP(Table3[[#This Row],[Employee ID]],Table1[[#All],[Employee ID]:[ADEmail]],10)</f>
        <v>baylee.warner@bilearner.com</v>
      </c>
      <c r="C2161" t="s">
        <v>31152</v>
      </c>
      <c r="D2161">
        <v>5</v>
      </c>
      <c r="E2161">
        <v>5</v>
      </c>
      <c r="F2161">
        <v>3</v>
      </c>
      <c r="G2161" t="str">
        <f>VLOOKUP(Table3[[#This Row],[Employee ID]],Table1[[#All],[Employee ID]:[GenderCode]],3)</f>
        <v>Female</v>
      </c>
      <c r="H2161" t="str">
        <f>VLOOKUP(Table3[[#This Row],[Employee ID]],Table1[[#All],[Employee ID]:[JobFunctionDescription]],2)</f>
        <v>Splicer</v>
      </c>
      <c r="I2161" t="str">
        <f>VLOOKUP(Table3[[#This Row],[Employee ID]],Table1[[#All],[Employee ID]:[DepartmentType]],18)</f>
        <v xml:space="preserve">Production       </v>
      </c>
    </row>
    <row r="2162" spans="1:11">
      <c r="A2162">
        <v>3161</v>
      </c>
      <c r="B2162" t="str">
        <f>VLOOKUP(Table3[[#This Row],[Employee ID]],Table1[[#All],[Employee ID]:[ADEmail]],10)</f>
        <v>celeste.allison@bilearner.com</v>
      </c>
      <c r="C2162" t="s">
        <v>31113</v>
      </c>
      <c r="D2162">
        <v>1</v>
      </c>
      <c r="E2162">
        <v>5</v>
      </c>
      <c r="F2162">
        <v>4</v>
      </c>
      <c r="G2162" t="str">
        <f>VLOOKUP(Table3[[#This Row],[Employee ID]],Table1[[#All],[Employee ID]:[GenderCode]],3)</f>
        <v>Female</v>
      </c>
      <c r="H2162" t="str">
        <f>VLOOKUP(Table3[[#This Row],[Employee ID]],Table1[[#All],[Employee ID]:[JobFunctionDescription]],2)</f>
        <v>Laborer</v>
      </c>
      <c r="I2162" t="str">
        <f>VLOOKUP(Table3[[#This Row],[Employee ID]],Table1[[#All],[Employee ID]:[DepartmentType]],18)</f>
        <v xml:space="preserve">Production       </v>
      </c>
    </row>
    <row r="2163" spans="1:11">
      <c r="A2163">
        <v>3162</v>
      </c>
      <c r="B2163" t="str">
        <f>VLOOKUP(Table3[[#This Row],[Employee ID]],Table1[[#All],[Employee ID]:[ADEmail]],10)</f>
        <v>camryn.clark@bilearner.com</v>
      </c>
      <c r="C2163" t="s">
        <v>31288</v>
      </c>
      <c r="D2163">
        <v>4</v>
      </c>
      <c r="E2163">
        <v>4</v>
      </c>
      <c r="F2163">
        <v>2</v>
      </c>
      <c r="G2163" t="str">
        <f>VLOOKUP(Table3[[#This Row],[Employee ID]],Table1[[#All],[Employee ID]:[GenderCode]],3)</f>
        <v>Male</v>
      </c>
      <c r="H2163" t="str">
        <f>VLOOKUP(Table3[[#This Row],[Employee ID]],Table1[[#All],[Employee ID]:[JobFunctionDescription]],2)</f>
        <v>Manager</v>
      </c>
      <c r="I2163" t="str">
        <f>VLOOKUP(Table3[[#This Row],[Employee ID]],Table1[[#All],[Employee ID]:[DepartmentType]],18)</f>
        <v xml:space="preserve">Production       </v>
      </c>
    </row>
    <row r="2164" spans="1:11">
      <c r="A2164">
        <v>3163</v>
      </c>
      <c r="B2164" t="str">
        <f>VLOOKUP(Table3[[#This Row],[Employee ID]],Table1[[#All],[Employee ID]:[ADEmail]],10)</f>
        <v>geovanni.crawford@bilearner.com</v>
      </c>
      <c r="C2164" t="s">
        <v>31149</v>
      </c>
      <c r="D2164">
        <v>2</v>
      </c>
      <c r="E2164">
        <v>4</v>
      </c>
      <c r="F2164">
        <v>5</v>
      </c>
      <c r="G2164" t="str">
        <f>VLOOKUP(Table3[[#This Row],[Employee ID]],Table1[[#All],[Employee ID]:[GenderCode]],3)</f>
        <v>Male</v>
      </c>
      <c r="H2164" t="str">
        <f>VLOOKUP(Table3[[#This Row],[Employee ID]],Table1[[#All],[Employee ID]:[JobFunctionDescription]],2)</f>
        <v>Laborer</v>
      </c>
      <c r="I2164" t="str">
        <f>VLOOKUP(Table3[[#This Row],[Employee ID]],Table1[[#All],[Employee ID]:[DepartmentType]],18)</f>
        <v xml:space="preserve">Production       </v>
      </c>
    </row>
    <row r="2165" spans="1:11">
      <c r="A2165">
        <v>3164</v>
      </c>
      <c r="B2165" t="str">
        <f>VLOOKUP(Table3[[#This Row],[Employee ID]],Table1[[#All],[Employee ID]:[ADEmail]],10)</f>
        <v>danielle.blanchard@bilearner.com</v>
      </c>
      <c r="C2165" s="2">
        <v>44602</v>
      </c>
      <c r="D2165">
        <v>4</v>
      </c>
      <c r="E2165">
        <v>2</v>
      </c>
      <c r="F2165">
        <v>3</v>
      </c>
      <c r="G2165" t="str">
        <f>VLOOKUP(Table3[[#This Row],[Employee ID]],Table1[[#All],[Employee ID]:[GenderCode]],3)</f>
        <v>Female</v>
      </c>
      <c r="H2165" t="str">
        <f>VLOOKUP(Table3[[#This Row],[Employee ID]],Table1[[#All],[Employee ID]:[JobFunctionDescription]],2)</f>
        <v>Foreman</v>
      </c>
      <c r="I2165" t="str">
        <f>VLOOKUP(Table3[[#This Row],[Employee ID]],Table1[[#All],[Employee ID]:[DepartmentType]],18)</f>
        <v xml:space="preserve">Production       </v>
      </c>
      <c r="K2165" s="2"/>
    </row>
    <row r="2166" spans="1:11">
      <c r="A2166">
        <v>3165</v>
      </c>
      <c r="B2166" t="str">
        <f>VLOOKUP(Table3[[#This Row],[Employee ID]],Table1[[#All],[Employee ID]:[ADEmail]],10)</f>
        <v>kasey.pineda@bilearner.com</v>
      </c>
      <c r="C2166" t="s">
        <v>31219</v>
      </c>
      <c r="D2166">
        <v>1</v>
      </c>
      <c r="E2166">
        <v>5</v>
      </c>
      <c r="F2166">
        <v>5</v>
      </c>
      <c r="G2166" t="str">
        <f>VLOOKUP(Table3[[#This Row],[Employee ID]],Table1[[#All],[Employee ID]:[GenderCode]],3)</f>
        <v>Female</v>
      </c>
      <c r="H2166" t="str">
        <f>VLOOKUP(Table3[[#This Row],[Employee ID]],Table1[[#All],[Employee ID]:[JobFunctionDescription]],2)</f>
        <v>Laborer</v>
      </c>
      <c r="I2166" t="str">
        <f>VLOOKUP(Table3[[#This Row],[Employee ID]],Table1[[#All],[Employee ID]:[DepartmentType]],18)</f>
        <v xml:space="preserve">Production       </v>
      </c>
    </row>
    <row r="2167" spans="1:11">
      <c r="A2167">
        <v>3166</v>
      </c>
      <c r="B2167" t="str">
        <f>VLOOKUP(Table3[[#This Row],[Employee ID]],Table1[[#All],[Employee ID]:[ADEmail]],10)</f>
        <v>kenzie.friedman@bilearner.com</v>
      </c>
      <c r="C2167" t="s">
        <v>31278</v>
      </c>
      <c r="D2167">
        <v>2</v>
      </c>
      <c r="E2167">
        <v>4</v>
      </c>
      <c r="F2167">
        <v>1</v>
      </c>
      <c r="G2167" t="str">
        <f>VLOOKUP(Table3[[#This Row],[Employee ID]],Table1[[#All],[Employee ID]:[GenderCode]],3)</f>
        <v>Female</v>
      </c>
      <c r="H2167" t="str">
        <f>VLOOKUP(Table3[[#This Row],[Employee ID]],Table1[[#All],[Employee ID]:[JobFunctionDescription]],2)</f>
        <v>Laborer</v>
      </c>
      <c r="I2167" t="str">
        <f>VLOOKUP(Table3[[#This Row],[Employee ID]],Table1[[#All],[Employee ID]:[DepartmentType]],18)</f>
        <v xml:space="preserve">Production       </v>
      </c>
    </row>
    <row r="2168" spans="1:11">
      <c r="A2168">
        <v>3167</v>
      </c>
      <c r="B2168" t="str">
        <f>VLOOKUP(Table3[[#This Row],[Employee ID]],Table1[[#All],[Employee ID]:[ADEmail]],10)</f>
        <v>destinee.mejia@bilearner.com</v>
      </c>
      <c r="C2168" t="s">
        <v>31095</v>
      </c>
      <c r="D2168">
        <v>5</v>
      </c>
      <c r="E2168">
        <v>2</v>
      </c>
      <c r="F2168">
        <v>1</v>
      </c>
      <c r="G2168" t="str">
        <f>VLOOKUP(Table3[[#This Row],[Employee ID]],Table1[[#All],[Employee ID]:[GenderCode]],3)</f>
        <v>Male</v>
      </c>
      <c r="H2168" t="str">
        <f>VLOOKUP(Table3[[#This Row],[Employee ID]],Table1[[#All],[Employee ID]:[JobFunctionDescription]],2)</f>
        <v>Lineman</v>
      </c>
      <c r="I2168" t="str">
        <f>VLOOKUP(Table3[[#This Row],[Employee ID]],Table1[[#All],[Employee ID]:[DepartmentType]],18)</f>
        <v xml:space="preserve">Production       </v>
      </c>
    </row>
    <row r="2169" spans="1:11">
      <c r="A2169">
        <v>3168</v>
      </c>
      <c r="B2169" t="str">
        <f>VLOOKUP(Table3[[#This Row],[Employee ID]],Table1[[#All],[Employee ID]:[ADEmail]],10)</f>
        <v>deshawn.henry@bilearner.com</v>
      </c>
      <c r="C2169" s="2">
        <v>45054</v>
      </c>
      <c r="D2169">
        <v>5</v>
      </c>
      <c r="E2169">
        <v>2</v>
      </c>
      <c r="F2169">
        <v>2</v>
      </c>
      <c r="G2169" t="str">
        <f>VLOOKUP(Table3[[#This Row],[Employee ID]],Table1[[#All],[Employee ID]:[GenderCode]],3)</f>
        <v>Male</v>
      </c>
      <c r="H2169" t="str">
        <f>VLOOKUP(Table3[[#This Row],[Employee ID]],Table1[[#All],[Employee ID]:[JobFunctionDescription]],2)</f>
        <v>Assistant</v>
      </c>
      <c r="I2169" t="str">
        <f>VLOOKUP(Table3[[#This Row],[Employee ID]],Table1[[#All],[Employee ID]:[DepartmentType]],18)</f>
        <v xml:space="preserve">Production       </v>
      </c>
      <c r="K2169" s="2"/>
    </row>
    <row r="2170" spans="1:11">
      <c r="A2170">
        <v>3169</v>
      </c>
      <c r="B2170" t="str">
        <f>VLOOKUP(Table3[[#This Row],[Employee ID]],Table1[[#All],[Employee ID]:[ADEmail]],10)</f>
        <v>cristian.ritter@bilearner.com</v>
      </c>
      <c r="C2170" t="s">
        <v>31295</v>
      </c>
      <c r="D2170">
        <v>3</v>
      </c>
      <c r="E2170">
        <v>2</v>
      </c>
      <c r="F2170">
        <v>3</v>
      </c>
      <c r="G2170" t="str">
        <f>VLOOKUP(Table3[[#This Row],[Employee ID]],Table1[[#All],[Employee ID]:[GenderCode]],3)</f>
        <v>Female</v>
      </c>
      <c r="H2170" t="str">
        <f>VLOOKUP(Table3[[#This Row],[Employee ID]],Table1[[#All],[Employee ID]:[JobFunctionDescription]],2)</f>
        <v>Lineman</v>
      </c>
      <c r="I2170" t="str">
        <f>VLOOKUP(Table3[[#This Row],[Employee ID]],Table1[[#All],[Employee ID]:[DepartmentType]],18)</f>
        <v xml:space="preserve">Production       </v>
      </c>
    </row>
    <row r="2171" spans="1:11">
      <c r="A2171">
        <v>3170</v>
      </c>
      <c r="B2171" t="str">
        <f>VLOOKUP(Table3[[#This Row],[Employee ID]],Table1[[#All],[Employee ID]:[ADEmail]],10)</f>
        <v>demarcus.huffman@bilearner.com</v>
      </c>
      <c r="C2171" t="s">
        <v>31237</v>
      </c>
      <c r="D2171">
        <v>1</v>
      </c>
      <c r="E2171">
        <v>3</v>
      </c>
      <c r="F2171">
        <v>2</v>
      </c>
      <c r="G2171" t="str">
        <f>VLOOKUP(Table3[[#This Row],[Employee ID]],Table1[[#All],[Employee ID]:[GenderCode]],3)</f>
        <v>Male</v>
      </c>
      <c r="H2171" t="str">
        <f>VLOOKUP(Table3[[#This Row],[Employee ID]],Table1[[#All],[Employee ID]:[JobFunctionDescription]],2)</f>
        <v>Technician</v>
      </c>
      <c r="I2171" t="str">
        <f>VLOOKUP(Table3[[#This Row],[Employee ID]],Table1[[#All],[Employee ID]:[DepartmentType]],18)</f>
        <v xml:space="preserve">Production       </v>
      </c>
    </row>
    <row r="2172" spans="1:11">
      <c r="A2172">
        <v>3171</v>
      </c>
      <c r="B2172" t="str">
        <f>VLOOKUP(Table3[[#This Row],[Employee ID]],Table1[[#All],[Employee ID]:[ADEmail]],10)</f>
        <v>regina.lopez@bilearner.com</v>
      </c>
      <c r="C2172" s="2">
        <v>45139</v>
      </c>
      <c r="D2172">
        <v>4</v>
      </c>
      <c r="E2172">
        <v>1</v>
      </c>
      <c r="F2172">
        <v>5</v>
      </c>
      <c r="G2172" t="str">
        <f>VLOOKUP(Table3[[#This Row],[Employee ID]],Table1[[#All],[Employee ID]:[GenderCode]],3)</f>
        <v>Female</v>
      </c>
      <c r="H2172" t="str">
        <f>VLOOKUP(Table3[[#This Row],[Employee ID]],Table1[[#All],[Employee ID]:[JobFunctionDescription]],2)</f>
        <v>Engineer</v>
      </c>
      <c r="I2172" t="str">
        <f>VLOOKUP(Table3[[#This Row],[Employee ID]],Table1[[#All],[Employee ID]:[DepartmentType]],18)</f>
        <v xml:space="preserve">Production       </v>
      </c>
      <c r="K2172" s="2"/>
    </row>
    <row r="2173" spans="1:11">
      <c r="A2173">
        <v>3172</v>
      </c>
      <c r="B2173" t="str">
        <f>VLOOKUP(Table3[[#This Row],[Employee ID]],Table1[[#All],[Employee ID]:[ADEmail]],10)</f>
        <v>justice.clark@bilearner.com</v>
      </c>
      <c r="C2173" s="2">
        <v>44601</v>
      </c>
      <c r="D2173">
        <v>2</v>
      </c>
      <c r="E2173">
        <v>3</v>
      </c>
      <c r="F2173">
        <v>1</v>
      </c>
      <c r="G2173" t="str">
        <f>VLOOKUP(Table3[[#This Row],[Employee ID]],Table1[[#All],[Employee ID]:[GenderCode]],3)</f>
        <v>Female</v>
      </c>
      <c r="H2173" t="str">
        <f>VLOOKUP(Table3[[#This Row],[Employee ID]],Table1[[#All],[Employee ID]:[JobFunctionDescription]],2)</f>
        <v>Mechanic</v>
      </c>
      <c r="I2173" t="str">
        <f>VLOOKUP(Table3[[#This Row],[Employee ID]],Table1[[#All],[Employee ID]:[DepartmentType]],18)</f>
        <v xml:space="preserve">Production       </v>
      </c>
      <c r="K2173" s="2"/>
    </row>
    <row r="2174" spans="1:11">
      <c r="A2174">
        <v>3173</v>
      </c>
      <c r="B2174" t="str">
        <f>VLOOKUP(Table3[[#This Row],[Employee ID]],Table1[[#All],[Employee ID]:[ADEmail]],10)</f>
        <v>tucker.sweeney@bilearner.com</v>
      </c>
      <c r="C2174" t="s">
        <v>31159</v>
      </c>
      <c r="D2174">
        <v>5</v>
      </c>
      <c r="E2174">
        <v>4</v>
      </c>
      <c r="F2174">
        <v>3</v>
      </c>
      <c r="G2174" t="str">
        <f>VLOOKUP(Table3[[#This Row],[Employee ID]],Table1[[#All],[Employee ID]:[GenderCode]],3)</f>
        <v>Female</v>
      </c>
      <c r="H2174" t="str">
        <f>VLOOKUP(Table3[[#This Row],[Employee ID]],Table1[[#All],[Employee ID]:[JobFunctionDescription]],2)</f>
        <v>Engineer</v>
      </c>
      <c r="I2174" t="str">
        <f>VLOOKUP(Table3[[#This Row],[Employee ID]],Table1[[#All],[Employee ID]:[DepartmentType]],18)</f>
        <v xml:space="preserve">Production       </v>
      </c>
    </row>
    <row r="2175" spans="1:11">
      <c r="A2175">
        <v>3174</v>
      </c>
      <c r="B2175" t="str">
        <f>VLOOKUP(Table3[[#This Row],[Employee ID]],Table1[[#All],[Employee ID]:[ADEmail]],10)</f>
        <v>roy.pratt@bilearner.com</v>
      </c>
      <c r="C2175" s="2">
        <v>44958</v>
      </c>
      <c r="D2175">
        <v>1</v>
      </c>
      <c r="E2175">
        <v>5</v>
      </c>
      <c r="F2175">
        <v>5</v>
      </c>
      <c r="G2175" t="str">
        <f>VLOOKUP(Table3[[#This Row],[Employee ID]],Table1[[#All],[Employee ID]:[GenderCode]],3)</f>
        <v>Female</v>
      </c>
      <c r="H2175" t="str">
        <f>VLOOKUP(Table3[[#This Row],[Employee ID]],Table1[[#All],[Employee ID]:[JobFunctionDescription]],2)</f>
        <v>Foreman</v>
      </c>
      <c r="I2175" t="str">
        <f>VLOOKUP(Table3[[#This Row],[Employee ID]],Table1[[#All],[Employee ID]:[DepartmentType]],18)</f>
        <v xml:space="preserve">Production       </v>
      </c>
      <c r="K2175" s="2"/>
    </row>
    <row r="2176" spans="1:11">
      <c r="A2176">
        <v>3175</v>
      </c>
      <c r="B2176" t="str">
        <f>VLOOKUP(Table3[[#This Row],[Employee ID]],Table1[[#All],[Employee ID]:[ADEmail]],10)</f>
        <v>raphael.whitney@bilearner.com</v>
      </c>
      <c r="C2176" s="2">
        <v>44987</v>
      </c>
      <c r="D2176">
        <v>5</v>
      </c>
      <c r="E2176">
        <v>4</v>
      </c>
      <c r="F2176">
        <v>1</v>
      </c>
      <c r="G2176" t="str">
        <f>VLOOKUP(Table3[[#This Row],[Employee ID]],Table1[[#All],[Employee ID]:[GenderCode]],3)</f>
        <v>Female</v>
      </c>
      <c r="H2176" t="str">
        <f>VLOOKUP(Table3[[#This Row],[Employee ID]],Table1[[#All],[Employee ID]:[JobFunctionDescription]],2)</f>
        <v>Engineer</v>
      </c>
      <c r="I2176" t="str">
        <f>VLOOKUP(Table3[[#This Row],[Employee ID]],Table1[[#All],[Employee ID]:[DepartmentType]],18)</f>
        <v xml:space="preserve">Production       </v>
      </c>
      <c r="K2176" s="2"/>
    </row>
    <row r="2177" spans="1:11">
      <c r="A2177">
        <v>3176</v>
      </c>
      <c r="B2177" t="str">
        <f>VLOOKUP(Table3[[#This Row],[Employee ID]],Table1[[#All],[Employee ID]:[ADEmail]],10)</f>
        <v>cade.palmer@bilearner.com</v>
      </c>
      <c r="C2177" s="2">
        <v>45171</v>
      </c>
      <c r="D2177">
        <v>5</v>
      </c>
      <c r="E2177">
        <v>3</v>
      </c>
      <c r="F2177">
        <v>5</v>
      </c>
      <c r="G2177" t="str">
        <f>VLOOKUP(Table3[[#This Row],[Employee ID]],Table1[[#All],[Employee ID]:[GenderCode]],3)</f>
        <v>Female</v>
      </c>
      <c r="H2177" t="str">
        <f>VLOOKUP(Table3[[#This Row],[Employee ID]],Table1[[#All],[Employee ID]:[JobFunctionDescription]],2)</f>
        <v>Coordinator</v>
      </c>
      <c r="I2177" t="str">
        <f>VLOOKUP(Table3[[#This Row],[Employee ID]],Table1[[#All],[Employee ID]:[DepartmentType]],18)</f>
        <v xml:space="preserve">Production       </v>
      </c>
      <c r="K2177" s="2"/>
    </row>
    <row r="2178" spans="1:11">
      <c r="A2178">
        <v>3177</v>
      </c>
      <c r="B2178" t="str">
        <f>VLOOKUP(Table3[[#This Row],[Employee ID]],Table1[[#All],[Employee ID]:[ADEmail]],10)</f>
        <v>abel.potts@bilearner.com</v>
      </c>
      <c r="C2178" t="s">
        <v>31119</v>
      </c>
      <c r="D2178">
        <v>3</v>
      </c>
      <c r="E2178">
        <v>4</v>
      </c>
      <c r="F2178">
        <v>2</v>
      </c>
      <c r="G2178" t="str">
        <f>VLOOKUP(Table3[[#This Row],[Employee ID]],Table1[[#All],[Employee ID]:[GenderCode]],3)</f>
        <v>Female</v>
      </c>
      <c r="H2178" t="str">
        <f>VLOOKUP(Table3[[#This Row],[Employee ID]],Table1[[#All],[Employee ID]:[JobFunctionDescription]],2)</f>
        <v>Coordinator</v>
      </c>
      <c r="I2178" t="str">
        <f>VLOOKUP(Table3[[#This Row],[Employee ID]],Table1[[#All],[Employee ID]:[DepartmentType]],18)</f>
        <v xml:space="preserve">Production       </v>
      </c>
    </row>
    <row r="2179" spans="1:11">
      <c r="A2179">
        <v>3178</v>
      </c>
      <c r="B2179" t="str">
        <f>VLOOKUP(Table3[[#This Row],[Employee ID]],Table1[[#All],[Employee ID]:[ADEmail]],10)</f>
        <v>wayne.leon@bilearner.com</v>
      </c>
      <c r="C2179" s="2">
        <v>44752</v>
      </c>
      <c r="D2179">
        <v>5</v>
      </c>
      <c r="E2179">
        <v>2</v>
      </c>
      <c r="F2179">
        <v>1</v>
      </c>
      <c r="G2179" t="str">
        <f>VLOOKUP(Table3[[#This Row],[Employee ID]],Table1[[#All],[Employee ID]:[GenderCode]],3)</f>
        <v>Female</v>
      </c>
      <c r="H2179" t="str">
        <f>VLOOKUP(Table3[[#This Row],[Employee ID]],Table1[[#All],[Employee ID]:[JobFunctionDescription]],2)</f>
        <v>Administrator</v>
      </c>
      <c r="I2179" t="str">
        <f>VLOOKUP(Table3[[#This Row],[Employee ID]],Table1[[#All],[Employee ID]:[DepartmentType]],18)</f>
        <v xml:space="preserve">Production       </v>
      </c>
      <c r="K2179" s="2"/>
    </row>
    <row r="2180" spans="1:11">
      <c r="A2180">
        <v>3179</v>
      </c>
      <c r="B2180" t="str">
        <f>VLOOKUP(Table3[[#This Row],[Employee ID]],Table1[[#All],[Employee ID]:[ADEmail]],10)</f>
        <v>amya.armstrong@bilearner.com</v>
      </c>
      <c r="C2180" t="s">
        <v>31262</v>
      </c>
      <c r="D2180">
        <v>5</v>
      </c>
      <c r="E2180">
        <v>2</v>
      </c>
      <c r="F2180">
        <v>1</v>
      </c>
      <c r="G2180" t="str">
        <f>VLOOKUP(Table3[[#This Row],[Employee ID]],Table1[[#All],[Employee ID]:[GenderCode]],3)</f>
        <v>Male</v>
      </c>
      <c r="H2180" t="str">
        <f>VLOOKUP(Table3[[#This Row],[Employee ID]],Table1[[#All],[Employee ID]:[JobFunctionDescription]],2)</f>
        <v>Lineman</v>
      </c>
      <c r="I2180" t="str">
        <f>VLOOKUP(Table3[[#This Row],[Employee ID]],Table1[[#All],[Employee ID]:[DepartmentType]],18)</f>
        <v xml:space="preserve">Production       </v>
      </c>
    </row>
    <row r="2181" spans="1:11">
      <c r="A2181">
        <v>3180</v>
      </c>
      <c r="B2181" t="str">
        <f>VLOOKUP(Table3[[#This Row],[Employee ID]],Table1[[#All],[Employee ID]:[ADEmail]],10)</f>
        <v>johnny.whitehead@bilearner.com</v>
      </c>
      <c r="C2181" t="s">
        <v>31162</v>
      </c>
      <c r="D2181">
        <v>2</v>
      </c>
      <c r="E2181">
        <v>1</v>
      </c>
      <c r="F2181">
        <v>1</v>
      </c>
      <c r="G2181" t="str">
        <f>VLOOKUP(Table3[[#This Row],[Employee ID]],Table1[[#All],[Employee ID]:[GenderCode]],3)</f>
        <v>Female</v>
      </c>
      <c r="H2181" t="str">
        <f>VLOOKUP(Table3[[#This Row],[Employee ID]],Table1[[#All],[Employee ID]:[JobFunctionDescription]],2)</f>
        <v>Technician</v>
      </c>
      <c r="I2181" t="str">
        <f>VLOOKUP(Table3[[#This Row],[Employee ID]],Table1[[#All],[Employee ID]:[DepartmentType]],18)</f>
        <v xml:space="preserve">Production       </v>
      </c>
    </row>
    <row r="2182" spans="1:11">
      <c r="A2182">
        <v>3181</v>
      </c>
      <c r="B2182" t="str">
        <f>VLOOKUP(Table3[[#This Row],[Employee ID]],Table1[[#All],[Employee ID]:[ADEmail]],10)</f>
        <v>antwan.clayton@bilearner.com</v>
      </c>
      <c r="C2182" s="2">
        <v>45050</v>
      </c>
      <c r="D2182">
        <v>5</v>
      </c>
      <c r="E2182">
        <v>4</v>
      </c>
      <c r="F2182">
        <v>1</v>
      </c>
      <c r="G2182" t="str">
        <f>VLOOKUP(Table3[[#This Row],[Employee ID]],Table1[[#All],[Employee ID]:[GenderCode]],3)</f>
        <v>Female</v>
      </c>
      <c r="H2182" t="str">
        <f>VLOOKUP(Table3[[#This Row],[Employee ID]],Table1[[#All],[Employee ID]:[JobFunctionDescription]],2)</f>
        <v>Foreman</v>
      </c>
      <c r="I2182" t="str">
        <f>VLOOKUP(Table3[[#This Row],[Employee ID]],Table1[[#All],[Employee ID]:[DepartmentType]],18)</f>
        <v xml:space="preserve">Production       </v>
      </c>
      <c r="K2182" s="2"/>
    </row>
    <row r="2183" spans="1:11">
      <c r="A2183">
        <v>3182</v>
      </c>
      <c r="B2183" t="str">
        <f>VLOOKUP(Table3[[#This Row],[Employee ID]],Table1[[#All],[Employee ID]:[ADEmail]],10)</f>
        <v>dexter.preston@bilearner.com</v>
      </c>
      <c r="C2183" t="s">
        <v>31161</v>
      </c>
      <c r="D2183">
        <v>3</v>
      </c>
      <c r="E2183">
        <v>3</v>
      </c>
      <c r="F2183">
        <v>4</v>
      </c>
      <c r="G2183" t="str">
        <f>VLOOKUP(Table3[[#This Row],[Employee ID]],Table1[[#All],[Employee ID]:[GenderCode]],3)</f>
        <v>Female</v>
      </c>
      <c r="H2183" t="str">
        <f>VLOOKUP(Table3[[#This Row],[Employee ID]],Table1[[#All],[Employee ID]:[JobFunctionDescription]],2)</f>
        <v>Technician</v>
      </c>
      <c r="I2183" t="str">
        <f>VLOOKUP(Table3[[#This Row],[Employee ID]],Table1[[#All],[Employee ID]:[DepartmentType]],18)</f>
        <v xml:space="preserve">Production       </v>
      </c>
    </row>
    <row r="2184" spans="1:11">
      <c r="A2184">
        <v>3183</v>
      </c>
      <c r="B2184" t="str">
        <f>VLOOKUP(Table3[[#This Row],[Employee ID]],Table1[[#All],[Employee ID]:[ADEmail]],10)</f>
        <v>uriah.guerrero@bilearner.com</v>
      </c>
      <c r="C2184" s="2">
        <v>45082</v>
      </c>
      <c r="D2184">
        <v>1</v>
      </c>
      <c r="E2184">
        <v>1</v>
      </c>
      <c r="F2184">
        <v>4</v>
      </c>
      <c r="G2184" t="str">
        <f>VLOOKUP(Table3[[#This Row],[Employee ID]],Table1[[#All],[Employee ID]:[GenderCode]],3)</f>
        <v>Male</v>
      </c>
      <c r="H2184" t="str">
        <f>VLOOKUP(Table3[[#This Row],[Employee ID]],Table1[[#All],[Employee ID]:[JobFunctionDescription]],2)</f>
        <v>Technician</v>
      </c>
      <c r="I2184" t="str">
        <f>VLOOKUP(Table3[[#This Row],[Employee ID]],Table1[[#All],[Employee ID]:[DepartmentType]],18)</f>
        <v xml:space="preserve">Production       </v>
      </c>
      <c r="K2184" s="2"/>
    </row>
    <row r="2185" spans="1:11">
      <c r="A2185">
        <v>3184</v>
      </c>
      <c r="B2185" t="str">
        <f>VLOOKUP(Table3[[#This Row],[Employee ID]],Table1[[#All],[Employee ID]:[ADEmail]],10)</f>
        <v>dakota.oliver@bilearner.com</v>
      </c>
      <c r="C2185" s="2">
        <v>44992</v>
      </c>
      <c r="D2185">
        <v>3</v>
      </c>
      <c r="E2185">
        <v>1</v>
      </c>
      <c r="F2185">
        <v>4</v>
      </c>
      <c r="G2185" t="str">
        <f>VLOOKUP(Table3[[#This Row],[Employee ID]],Table1[[#All],[Employee ID]:[GenderCode]],3)</f>
        <v>Female</v>
      </c>
      <c r="H2185" t="str">
        <f>VLOOKUP(Table3[[#This Row],[Employee ID]],Table1[[#All],[Employee ID]:[JobFunctionDescription]],2)</f>
        <v>Tower Hand</v>
      </c>
      <c r="I2185" t="str">
        <f>VLOOKUP(Table3[[#This Row],[Employee ID]],Table1[[#All],[Employee ID]:[DepartmentType]],18)</f>
        <v xml:space="preserve">Production       </v>
      </c>
      <c r="K2185" s="2"/>
    </row>
    <row r="2186" spans="1:11">
      <c r="A2186">
        <v>3185</v>
      </c>
      <c r="B2186" t="str">
        <f>VLOOKUP(Table3[[#This Row],[Employee ID]],Table1[[#All],[Employee ID]:[ADEmail]],10)</f>
        <v>selena.yoder@bilearner.com</v>
      </c>
      <c r="C2186" t="s">
        <v>31152</v>
      </c>
      <c r="D2186">
        <v>5</v>
      </c>
      <c r="E2186">
        <v>4</v>
      </c>
      <c r="F2186">
        <v>5</v>
      </c>
      <c r="G2186" t="str">
        <f>VLOOKUP(Table3[[#This Row],[Employee ID]],Table1[[#All],[Employee ID]:[GenderCode]],3)</f>
        <v>Female</v>
      </c>
      <c r="H2186" t="str">
        <f>VLOOKUP(Table3[[#This Row],[Employee ID]],Table1[[#All],[Employee ID]:[JobFunctionDescription]],2)</f>
        <v>Assistant</v>
      </c>
      <c r="I2186" t="str">
        <f>VLOOKUP(Table3[[#This Row],[Employee ID]],Table1[[#All],[Employee ID]:[DepartmentType]],18)</f>
        <v xml:space="preserve">Production       </v>
      </c>
    </row>
    <row r="2187" spans="1:11">
      <c r="A2187">
        <v>3186</v>
      </c>
      <c r="B2187" t="str">
        <f>VLOOKUP(Table3[[#This Row],[Employee ID]],Table1[[#All],[Employee ID]:[ADEmail]],10)</f>
        <v>kaila.flowers@bilearner.com</v>
      </c>
      <c r="C2187" s="2">
        <v>45266</v>
      </c>
      <c r="D2187">
        <v>5</v>
      </c>
      <c r="E2187">
        <v>2</v>
      </c>
      <c r="F2187">
        <v>3</v>
      </c>
      <c r="G2187" t="str">
        <f>VLOOKUP(Table3[[#This Row],[Employee ID]],Table1[[#All],[Employee ID]:[GenderCode]],3)</f>
        <v>Female</v>
      </c>
      <c r="H2187" t="str">
        <f>VLOOKUP(Table3[[#This Row],[Employee ID]],Table1[[#All],[Employee ID]:[JobFunctionDescription]],2)</f>
        <v>Supervisor</v>
      </c>
      <c r="I2187" t="str">
        <f>VLOOKUP(Table3[[#This Row],[Employee ID]],Table1[[#All],[Employee ID]:[DepartmentType]],18)</f>
        <v xml:space="preserve">Production       </v>
      </c>
      <c r="K2187" s="2"/>
    </row>
    <row r="2188" spans="1:11">
      <c r="A2188">
        <v>3187</v>
      </c>
      <c r="B2188" t="str">
        <f>VLOOKUP(Table3[[#This Row],[Employee ID]],Table1[[#All],[Employee ID]:[ADEmail]],10)</f>
        <v>dashawn.ramirez@bilearner.com</v>
      </c>
      <c r="C2188" s="2">
        <v>44958</v>
      </c>
      <c r="D2188">
        <v>4</v>
      </c>
      <c r="E2188">
        <v>2</v>
      </c>
      <c r="F2188">
        <v>2</v>
      </c>
      <c r="G2188" t="str">
        <f>VLOOKUP(Table3[[#This Row],[Employee ID]],Table1[[#All],[Employee ID]:[GenderCode]],3)</f>
        <v>Female</v>
      </c>
      <c r="H2188" t="str">
        <f>VLOOKUP(Table3[[#This Row],[Employee ID]],Table1[[#All],[Employee ID]:[JobFunctionDescription]],2)</f>
        <v>Project Manager</v>
      </c>
      <c r="I2188" t="str">
        <f>VLOOKUP(Table3[[#This Row],[Employee ID]],Table1[[#All],[Employee ID]:[DepartmentType]],18)</f>
        <v xml:space="preserve">Production       </v>
      </c>
      <c r="K2188" s="2"/>
    </row>
    <row r="2189" spans="1:11">
      <c r="A2189">
        <v>3188</v>
      </c>
      <c r="B2189" t="str">
        <f>VLOOKUP(Table3[[#This Row],[Employee ID]],Table1[[#All],[Employee ID]:[ADEmail]],10)</f>
        <v>meghan.ray@bilearner.com</v>
      </c>
      <c r="C2189" t="s">
        <v>31249</v>
      </c>
      <c r="D2189">
        <v>5</v>
      </c>
      <c r="E2189">
        <v>2</v>
      </c>
      <c r="F2189">
        <v>4</v>
      </c>
      <c r="G2189" t="str">
        <f>VLOOKUP(Table3[[#This Row],[Employee ID]],Table1[[#All],[Employee ID]:[GenderCode]],3)</f>
        <v>Male</v>
      </c>
      <c r="H2189" t="str">
        <f>VLOOKUP(Table3[[#This Row],[Employee ID]],Table1[[#All],[Employee ID]:[JobFunctionDescription]],2)</f>
        <v>Laborer</v>
      </c>
      <c r="I2189" t="str">
        <f>VLOOKUP(Table3[[#This Row],[Employee ID]],Table1[[#All],[Employee ID]:[DepartmentType]],18)</f>
        <v xml:space="preserve">Production       </v>
      </c>
    </row>
    <row r="2190" spans="1:11">
      <c r="A2190">
        <v>3189</v>
      </c>
      <c r="B2190" t="str">
        <f>VLOOKUP(Table3[[#This Row],[Employee ID]],Table1[[#All],[Employee ID]:[ADEmail]],10)</f>
        <v>jasiah.palmer@bilearner.com</v>
      </c>
      <c r="C2190" t="s">
        <v>31101</v>
      </c>
      <c r="D2190">
        <v>4</v>
      </c>
      <c r="E2190">
        <v>3</v>
      </c>
      <c r="F2190">
        <v>4</v>
      </c>
      <c r="G2190" t="str">
        <f>VLOOKUP(Table3[[#This Row],[Employee ID]],Table1[[#All],[Employee ID]:[GenderCode]],3)</f>
        <v>Female</v>
      </c>
      <c r="H2190" t="str">
        <f>VLOOKUP(Table3[[#This Row],[Employee ID]],Table1[[#All],[Employee ID]:[JobFunctionDescription]],2)</f>
        <v>Project Manager</v>
      </c>
      <c r="I2190" t="str">
        <f>VLOOKUP(Table3[[#This Row],[Employee ID]],Table1[[#All],[Employee ID]:[DepartmentType]],18)</f>
        <v xml:space="preserve">Production       </v>
      </c>
    </row>
    <row r="2191" spans="1:11">
      <c r="A2191">
        <v>3190</v>
      </c>
      <c r="B2191" t="str">
        <f>VLOOKUP(Table3[[#This Row],[Employee ID]],Table1[[#All],[Employee ID]:[ADEmail]],10)</f>
        <v>jaiden.hawkins@bilearner.com</v>
      </c>
      <c r="C2191" t="s">
        <v>31263</v>
      </c>
      <c r="D2191">
        <v>4</v>
      </c>
      <c r="E2191">
        <v>5</v>
      </c>
      <c r="F2191">
        <v>5</v>
      </c>
      <c r="G2191" t="str">
        <f>VLOOKUP(Table3[[#This Row],[Employee ID]],Table1[[#All],[Employee ID]:[GenderCode]],3)</f>
        <v>Male</v>
      </c>
      <c r="H2191" t="str">
        <f>VLOOKUP(Table3[[#This Row],[Employee ID]],Table1[[#All],[Employee ID]:[JobFunctionDescription]],2)</f>
        <v>Administration</v>
      </c>
      <c r="I2191" t="str">
        <f>VLOOKUP(Table3[[#This Row],[Employee ID]],Table1[[#All],[Employee ID]:[DepartmentType]],18)</f>
        <v xml:space="preserve">Production       </v>
      </c>
    </row>
    <row r="2192" spans="1:11">
      <c r="A2192">
        <v>3191</v>
      </c>
      <c r="B2192" t="str">
        <f>VLOOKUP(Table3[[#This Row],[Employee ID]],Table1[[#All],[Employee ID]:[ADEmail]],10)</f>
        <v>monserrat.miranda@bilearner.com</v>
      </c>
      <c r="C2192" t="s">
        <v>31233</v>
      </c>
      <c r="D2192">
        <v>1</v>
      </c>
      <c r="E2192">
        <v>2</v>
      </c>
      <c r="F2192">
        <v>2</v>
      </c>
      <c r="G2192" t="str">
        <f>VLOOKUP(Table3[[#This Row],[Employee ID]],Table1[[#All],[Employee ID]:[GenderCode]],3)</f>
        <v>Male</v>
      </c>
      <c r="H2192" t="str">
        <f>VLOOKUP(Table3[[#This Row],[Employee ID]],Table1[[#All],[Employee ID]:[JobFunctionDescription]],2)</f>
        <v>Technician</v>
      </c>
      <c r="I2192" t="str">
        <f>VLOOKUP(Table3[[#This Row],[Employee ID]],Table1[[#All],[Employee ID]:[DepartmentType]],18)</f>
        <v xml:space="preserve">Production       </v>
      </c>
    </row>
    <row r="2193" spans="1:11">
      <c r="A2193">
        <v>3192</v>
      </c>
      <c r="B2193" t="str">
        <f>VLOOKUP(Table3[[#This Row],[Employee ID]],Table1[[#All],[Employee ID]:[ADEmail]],10)</f>
        <v>johnathon.lynch@bilearner.com</v>
      </c>
      <c r="C2193" t="s">
        <v>31286</v>
      </c>
      <c r="D2193">
        <v>5</v>
      </c>
      <c r="E2193">
        <v>4</v>
      </c>
      <c r="F2193">
        <v>1</v>
      </c>
      <c r="G2193" t="str">
        <f>VLOOKUP(Table3[[#This Row],[Employee ID]],Table1[[#All],[Employee ID]:[GenderCode]],3)</f>
        <v>Female</v>
      </c>
      <c r="H2193" t="str">
        <f>VLOOKUP(Table3[[#This Row],[Employee ID]],Table1[[#All],[Employee ID]:[JobFunctionDescription]],2)</f>
        <v>Laborer</v>
      </c>
      <c r="I2193" t="str">
        <f>VLOOKUP(Table3[[#This Row],[Employee ID]],Table1[[#All],[Employee ID]:[DepartmentType]],18)</f>
        <v xml:space="preserve">Production       </v>
      </c>
    </row>
    <row r="2194" spans="1:11">
      <c r="A2194">
        <v>3193</v>
      </c>
      <c r="B2194" t="str">
        <f>VLOOKUP(Table3[[#This Row],[Employee ID]],Table1[[#All],[Employee ID]:[ADEmail]],10)</f>
        <v>dayanara.murray@bilearner.com</v>
      </c>
      <c r="C2194" s="2">
        <v>45054</v>
      </c>
      <c r="D2194">
        <v>1</v>
      </c>
      <c r="E2194">
        <v>1</v>
      </c>
      <c r="F2194">
        <v>5</v>
      </c>
      <c r="G2194" t="str">
        <f>VLOOKUP(Table3[[#This Row],[Employee ID]],Table1[[#All],[Employee ID]:[GenderCode]],3)</f>
        <v>Female</v>
      </c>
      <c r="H2194" t="str">
        <f>VLOOKUP(Table3[[#This Row],[Employee ID]],Table1[[#All],[Employee ID]:[JobFunctionDescription]],2)</f>
        <v>Laborer</v>
      </c>
      <c r="I2194" t="str">
        <f>VLOOKUP(Table3[[#This Row],[Employee ID]],Table1[[#All],[Employee ID]:[DepartmentType]],18)</f>
        <v xml:space="preserve">Production       </v>
      </c>
      <c r="K2194" s="2"/>
    </row>
    <row r="2195" spans="1:11">
      <c r="A2195">
        <v>3194</v>
      </c>
      <c r="B2195" t="str">
        <f>VLOOKUP(Table3[[#This Row],[Employee ID]],Table1[[#All],[Employee ID]:[ADEmail]],10)</f>
        <v>alessandro.sawyer@bilearner.com</v>
      </c>
      <c r="C2195" t="s">
        <v>31146</v>
      </c>
      <c r="D2195">
        <v>2</v>
      </c>
      <c r="E2195">
        <v>5</v>
      </c>
      <c r="F2195">
        <v>5</v>
      </c>
      <c r="G2195" t="str">
        <f>VLOOKUP(Table3[[#This Row],[Employee ID]],Table1[[#All],[Employee ID]:[GenderCode]],3)</f>
        <v>Female</v>
      </c>
      <c r="H2195" t="str">
        <f>VLOOKUP(Table3[[#This Row],[Employee ID]],Table1[[#All],[Employee ID]:[JobFunctionDescription]],2)</f>
        <v>Groundman</v>
      </c>
      <c r="I2195" t="str">
        <f>VLOOKUP(Table3[[#This Row],[Employee ID]],Table1[[#All],[Employee ID]:[DepartmentType]],18)</f>
        <v xml:space="preserve">Production       </v>
      </c>
    </row>
    <row r="2196" spans="1:11">
      <c r="A2196">
        <v>3195</v>
      </c>
      <c r="B2196" t="str">
        <f>VLOOKUP(Table3[[#This Row],[Employee ID]],Table1[[#All],[Employee ID]:[ADEmail]],10)</f>
        <v>kaylen.hogan@bilearner.com</v>
      </c>
      <c r="C2196" t="s">
        <v>31179</v>
      </c>
      <c r="D2196">
        <v>5</v>
      </c>
      <c r="E2196">
        <v>4</v>
      </c>
      <c r="F2196">
        <v>1</v>
      </c>
      <c r="G2196" t="str">
        <f>VLOOKUP(Table3[[#This Row],[Employee ID]],Table1[[#All],[Employee ID]:[GenderCode]],3)</f>
        <v>Female</v>
      </c>
      <c r="H2196" t="str">
        <f>VLOOKUP(Table3[[#This Row],[Employee ID]],Table1[[#All],[Employee ID]:[JobFunctionDescription]],2)</f>
        <v>Technician</v>
      </c>
      <c r="I2196" t="str">
        <f>VLOOKUP(Table3[[#This Row],[Employee ID]],Table1[[#All],[Employee ID]:[DepartmentType]],18)</f>
        <v xml:space="preserve">Production       </v>
      </c>
    </row>
    <row r="2197" spans="1:11">
      <c r="A2197">
        <v>3196</v>
      </c>
      <c r="B2197" t="str">
        <f>VLOOKUP(Table3[[#This Row],[Employee ID]],Table1[[#All],[Employee ID]:[ADEmail]],10)</f>
        <v>karley.michael@bilearner.com</v>
      </c>
      <c r="C2197" t="s">
        <v>31126</v>
      </c>
      <c r="D2197">
        <v>3</v>
      </c>
      <c r="E2197">
        <v>3</v>
      </c>
      <c r="F2197">
        <v>1</v>
      </c>
      <c r="G2197" t="str">
        <f>VLOOKUP(Table3[[#This Row],[Employee ID]],Table1[[#All],[Employee ID]:[GenderCode]],3)</f>
        <v>Female</v>
      </c>
      <c r="H2197" t="str">
        <f>VLOOKUP(Table3[[#This Row],[Employee ID]],Table1[[#All],[Employee ID]:[JobFunctionDescription]],2)</f>
        <v>Project Manager</v>
      </c>
      <c r="I2197" t="str">
        <f>VLOOKUP(Table3[[#This Row],[Employee ID]],Table1[[#All],[Employee ID]:[DepartmentType]],18)</f>
        <v xml:space="preserve">Production       </v>
      </c>
    </row>
    <row r="2198" spans="1:11">
      <c r="A2198">
        <v>3197</v>
      </c>
      <c r="B2198" t="str">
        <f>VLOOKUP(Table3[[#This Row],[Employee ID]],Table1[[#All],[Employee ID]:[ADEmail]],10)</f>
        <v>erik.parks@bilearner.com</v>
      </c>
      <c r="C2198" t="s">
        <v>31239</v>
      </c>
      <c r="D2198">
        <v>5</v>
      </c>
      <c r="E2198">
        <v>5</v>
      </c>
      <c r="F2198">
        <v>2</v>
      </c>
      <c r="G2198" t="str">
        <f>VLOOKUP(Table3[[#This Row],[Employee ID]],Table1[[#All],[Employee ID]:[GenderCode]],3)</f>
        <v>Female</v>
      </c>
      <c r="H2198" t="str">
        <f>VLOOKUP(Table3[[#This Row],[Employee ID]],Table1[[#All],[Employee ID]:[JobFunctionDescription]],2)</f>
        <v>Lineman</v>
      </c>
      <c r="I2198" t="str">
        <f>VLOOKUP(Table3[[#This Row],[Employee ID]],Table1[[#All],[Employee ID]:[DepartmentType]],18)</f>
        <v xml:space="preserve">Production       </v>
      </c>
    </row>
    <row r="2199" spans="1:11">
      <c r="A2199">
        <v>3198</v>
      </c>
      <c r="B2199" t="str">
        <f>VLOOKUP(Table3[[#This Row],[Employee ID]],Table1[[#All],[Employee ID]:[ADEmail]],10)</f>
        <v>violet.bennett@bilearner.com</v>
      </c>
      <c r="C2199" s="2">
        <v>45017</v>
      </c>
      <c r="D2199">
        <v>1</v>
      </c>
      <c r="E2199">
        <v>3</v>
      </c>
      <c r="F2199">
        <v>1</v>
      </c>
      <c r="G2199" t="str">
        <f>VLOOKUP(Table3[[#This Row],[Employee ID]],Table1[[#All],[Employee ID]:[GenderCode]],3)</f>
        <v>Female</v>
      </c>
      <c r="H2199" t="str">
        <f>VLOOKUP(Table3[[#This Row],[Employee ID]],Table1[[#All],[Employee ID]:[JobFunctionDescription]],2)</f>
        <v>Laborer</v>
      </c>
      <c r="I2199" t="str">
        <f>VLOOKUP(Table3[[#This Row],[Employee ID]],Table1[[#All],[Employee ID]:[DepartmentType]],18)</f>
        <v xml:space="preserve">Production       </v>
      </c>
      <c r="K2199" s="2"/>
    </row>
    <row r="2200" spans="1:11">
      <c r="A2200">
        <v>3199</v>
      </c>
      <c r="B2200" t="str">
        <f>VLOOKUP(Table3[[#This Row],[Employee ID]],Table1[[#All],[Employee ID]:[ADEmail]],10)</f>
        <v>hannah.jacobi@bilearner.com</v>
      </c>
      <c r="C2200" t="s">
        <v>31230</v>
      </c>
      <c r="D2200">
        <v>1</v>
      </c>
      <c r="E2200">
        <v>4</v>
      </c>
      <c r="F2200">
        <v>4</v>
      </c>
      <c r="G2200" t="str">
        <f>VLOOKUP(Table3[[#This Row],[Employee ID]],Table1[[#All],[Employee ID]:[GenderCode]],3)</f>
        <v>Female</v>
      </c>
      <c r="H2200" t="str">
        <f>VLOOKUP(Table3[[#This Row],[Employee ID]],Table1[[#All],[Employee ID]:[JobFunctionDescription]],2)</f>
        <v>Engineer</v>
      </c>
      <c r="I2200" t="str">
        <f>VLOOKUP(Table3[[#This Row],[Employee ID]],Table1[[#All],[Employee ID]:[DepartmentType]],18)</f>
        <v xml:space="preserve">Production       </v>
      </c>
    </row>
    <row r="2201" spans="1:11">
      <c r="A2201">
        <v>3200</v>
      </c>
      <c r="B2201" t="str">
        <f>VLOOKUP(Table3[[#This Row],[Employee ID]],Table1[[#All],[Employee ID]:[ADEmail]],10)</f>
        <v>peter.robertson@bilearner.com</v>
      </c>
      <c r="C2201" t="s">
        <v>31167</v>
      </c>
      <c r="D2201">
        <v>5</v>
      </c>
      <c r="E2201">
        <v>1</v>
      </c>
      <c r="F2201">
        <v>3</v>
      </c>
      <c r="G2201" t="str">
        <f>VLOOKUP(Table3[[#This Row],[Employee ID]],Table1[[#All],[Employee ID]:[GenderCode]],3)</f>
        <v>Male</v>
      </c>
      <c r="H2201" t="str">
        <f>VLOOKUP(Table3[[#This Row],[Employee ID]],Table1[[#All],[Employee ID]:[JobFunctionDescription]],2)</f>
        <v>Engineer</v>
      </c>
      <c r="I2201" t="str">
        <f>VLOOKUP(Table3[[#This Row],[Employee ID]],Table1[[#All],[Employee ID]:[DepartmentType]],18)</f>
        <v xml:space="preserve">Production       </v>
      </c>
    </row>
    <row r="2202" spans="1:11">
      <c r="A2202">
        <v>3201</v>
      </c>
      <c r="B2202" t="str">
        <f>VLOOKUP(Table3[[#This Row],[Employee ID]],Table1[[#All],[Employee ID]:[ADEmail]],10)</f>
        <v>josephine.bugali@bilearner.com</v>
      </c>
      <c r="C2202" t="s">
        <v>31216</v>
      </c>
      <c r="D2202">
        <v>1</v>
      </c>
      <c r="E2202">
        <v>4</v>
      </c>
      <c r="F2202">
        <v>5</v>
      </c>
      <c r="G2202" t="str">
        <f>VLOOKUP(Table3[[#This Row],[Employee ID]],Table1[[#All],[Employee ID]:[GenderCode]],3)</f>
        <v>Female</v>
      </c>
      <c r="H2202" t="str">
        <f>VLOOKUP(Table3[[#This Row],[Employee ID]],Table1[[#All],[Employee ID]:[JobFunctionDescription]],2)</f>
        <v>Technician</v>
      </c>
      <c r="I2202" t="str">
        <f>VLOOKUP(Table3[[#This Row],[Employee ID]],Table1[[#All],[Employee ID]:[DepartmentType]],18)</f>
        <v xml:space="preserve">Production       </v>
      </c>
    </row>
    <row r="2203" spans="1:11">
      <c r="A2203">
        <v>3202</v>
      </c>
      <c r="B2203" t="str">
        <f>VLOOKUP(Table3[[#This Row],[Employee ID]],Table1[[#All],[Employee ID]:[ADEmail]],10)</f>
        <v>dallas.leach@bilearner.com</v>
      </c>
      <c r="C2203" t="s">
        <v>31221</v>
      </c>
      <c r="D2203">
        <v>2</v>
      </c>
      <c r="E2203">
        <v>5</v>
      </c>
      <c r="F2203">
        <v>1</v>
      </c>
      <c r="G2203" t="str">
        <f>VLOOKUP(Table3[[#This Row],[Employee ID]],Table1[[#All],[Employee ID]:[GenderCode]],3)</f>
        <v>Female</v>
      </c>
      <c r="H2203" t="str">
        <f>VLOOKUP(Table3[[#This Row],[Employee ID]],Table1[[#All],[Employee ID]:[JobFunctionDescription]],2)</f>
        <v>Engineer</v>
      </c>
      <c r="I2203" t="str">
        <f>VLOOKUP(Table3[[#This Row],[Employee ID]],Table1[[#All],[Employee ID]:[DepartmentType]],18)</f>
        <v xml:space="preserve">Production       </v>
      </c>
    </row>
    <row r="2204" spans="1:11">
      <c r="A2204">
        <v>3203</v>
      </c>
      <c r="B2204" t="str">
        <f>VLOOKUP(Table3[[#This Row],[Employee ID]],Table1[[#All],[Employee ID]:[ADEmail]],10)</f>
        <v>marianne.eaton@bilearner.com</v>
      </c>
      <c r="C2204" s="2">
        <v>44876</v>
      </c>
      <c r="D2204">
        <v>4</v>
      </c>
      <c r="E2204">
        <v>4</v>
      </c>
      <c r="F2204">
        <v>2</v>
      </c>
      <c r="G2204" t="str">
        <f>VLOOKUP(Table3[[#This Row],[Employee ID]],Table1[[#All],[Employee ID]:[GenderCode]],3)</f>
        <v>Female</v>
      </c>
      <c r="H2204" t="str">
        <f>VLOOKUP(Table3[[#This Row],[Employee ID]],Table1[[#All],[Employee ID]:[JobFunctionDescription]],2)</f>
        <v>Administrator</v>
      </c>
      <c r="I2204" t="str">
        <f>VLOOKUP(Table3[[#This Row],[Employee ID]],Table1[[#All],[Employee ID]:[DepartmentType]],18)</f>
        <v xml:space="preserve">Production       </v>
      </c>
      <c r="K2204" s="2"/>
    </row>
    <row r="2205" spans="1:11">
      <c r="A2205">
        <v>3204</v>
      </c>
      <c r="B2205" t="str">
        <f>VLOOKUP(Table3[[#This Row],[Employee ID]],Table1[[#All],[Employee ID]:[ADEmail]],10)</f>
        <v>bruno.rossetti@bilearner.com</v>
      </c>
      <c r="C2205" t="s">
        <v>31216</v>
      </c>
      <c r="D2205">
        <v>4</v>
      </c>
      <c r="E2205">
        <v>1</v>
      </c>
      <c r="F2205">
        <v>1</v>
      </c>
      <c r="G2205" t="str">
        <f>VLOOKUP(Table3[[#This Row],[Employee ID]],Table1[[#All],[Employee ID]:[GenderCode]],3)</f>
        <v>Male</v>
      </c>
      <c r="H2205" t="str">
        <f>VLOOKUP(Table3[[#This Row],[Employee ID]],Table1[[#All],[Employee ID]:[JobFunctionDescription]],2)</f>
        <v>Administration</v>
      </c>
      <c r="I2205" t="str">
        <f>VLOOKUP(Table3[[#This Row],[Employee ID]],Table1[[#All],[Employee ID]:[DepartmentType]],18)</f>
        <v xml:space="preserve">Production       </v>
      </c>
    </row>
    <row r="2206" spans="1:11">
      <c r="A2206">
        <v>3205</v>
      </c>
      <c r="B2206" t="str">
        <f>VLOOKUP(Table3[[#This Row],[Employee ID]],Table1[[#All],[Employee ID]:[ADEmail]],10)</f>
        <v>roxana.goyal@bilearner.com</v>
      </c>
      <c r="C2206" s="2">
        <v>44631</v>
      </c>
      <c r="D2206">
        <v>3</v>
      </c>
      <c r="E2206">
        <v>1</v>
      </c>
      <c r="F2206">
        <v>3</v>
      </c>
      <c r="G2206" t="str">
        <f>VLOOKUP(Table3[[#This Row],[Employee ID]],Table1[[#All],[Employee ID]:[GenderCode]],3)</f>
        <v>Female</v>
      </c>
      <c r="H2206" t="str">
        <f>VLOOKUP(Table3[[#This Row],[Employee ID]],Table1[[#All],[Employee ID]:[JobFunctionDescription]],2)</f>
        <v>Lineman</v>
      </c>
      <c r="I2206" t="str">
        <f>VLOOKUP(Table3[[#This Row],[Employee ID]],Table1[[#All],[Employee ID]:[DepartmentType]],18)</f>
        <v xml:space="preserve">Production       </v>
      </c>
      <c r="K2206" s="2"/>
    </row>
    <row r="2207" spans="1:11">
      <c r="A2207">
        <v>3206</v>
      </c>
      <c r="B2207" t="str">
        <f>VLOOKUP(Table3[[#This Row],[Employee ID]],Table1[[#All],[Employee ID]:[ADEmail]],10)</f>
        <v>thomas.barbara@bilearner.com</v>
      </c>
      <c r="C2207" t="s">
        <v>31250</v>
      </c>
      <c r="D2207">
        <v>2</v>
      </c>
      <c r="E2207">
        <v>4</v>
      </c>
      <c r="F2207">
        <v>4</v>
      </c>
      <c r="G2207" t="str">
        <f>VLOOKUP(Table3[[#This Row],[Employee ID]],Table1[[#All],[Employee ID]:[GenderCode]],3)</f>
        <v>Male</v>
      </c>
      <c r="H2207" t="str">
        <f>VLOOKUP(Table3[[#This Row],[Employee ID]],Table1[[#All],[Employee ID]:[JobFunctionDescription]],2)</f>
        <v>Groundman</v>
      </c>
      <c r="I2207" t="str">
        <f>VLOOKUP(Table3[[#This Row],[Employee ID]],Table1[[#All],[Employee ID]:[DepartmentType]],18)</f>
        <v xml:space="preserve">Production       </v>
      </c>
    </row>
    <row r="2208" spans="1:11">
      <c r="A2208">
        <v>3207</v>
      </c>
      <c r="B2208" t="str">
        <f>VLOOKUP(Table3[[#This Row],[Employee ID]],Table1[[#All],[Employee ID]:[ADEmail]],10)</f>
        <v>lynn.o'hare@bilearner.com</v>
      </c>
      <c r="C2208" t="s">
        <v>31088</v>
      </c>
      <c r="D2208">
        <v>4</v>
      </c>
      <c r="E2208">
        <v>4</v>
      </c>
      <c r="F2208">
        <v>5</v>
      </c>
      <c r="G2208" t="str">
        <f>VLOOKUP(Table3[[#This Row],[Employee ID]],Table1[[#All],[Employee ID]:[GenderCode]],3)</f>
        <v>Female</v>
      </c>
      <c r="H2208" t="str">
        <f>VLOOKUP(Table3[[#This Row],[Employee ID]],Table1[[#All],[Employee ID]:[JobFunctionDescription]],2)</f>
        <v>Supervisor</v>
      </c>
      <c r="I2208" t="str">
        <f>VLOOKUP(Table3[[#This Row],[Employee ID]],Table1[[#All],[Employee ID]:[DepartmentType]],18)</f>
        <v xml:space="preserve">Production       </v>
      </c>
    </row>
    <row r="2209" spans="1:11">
      <c r="A2209">
        <v>3208</v>
      </c>
      <c r="B2209" t="str">
        <f>VLOOKUP(Table3[[#This Row],[Employee ID]],Table1[[#All],[Employee ID]:[ADEmail]],10)</f>
        <v>abdellah.veera@bilearner.com</v>
      </c>
      <c r="C2209" t="s">
        <v>31284</v>
      </c>
      <c r="D2209">
        <v>5</v>
      </c>
      <c r="E2209">
        <v>1</v>
      </c>
      <c r="F2209">
        <v>3</v>
      </c>
      <c r="G2209" t="str">
        <f>VLOOKUP(Table3[[#This Row],[Employee ID]],Table1[[#All],[Employee ID]:[GenderCode]],3)</f>
        <v>Male</v>
      </c>
      <c r="H2209" t="str">
        <f>VLOOKUP(Table3[[#This Row],[Employee ID]],Table1[[#All],[Employee ID]:[JobFunctionDescription]],2)</f>
        <v>Operator</v>
      </c>
      <c r="I2209" t="str">
        <f>VLOOKUP(Table3[[#This Row],[Employee ID]],Table1[[#All],[Employee ID]:[DepartmentType]],18)</f>
        <v xml:space="preserve">Production       </v>
      </c>
    </row>
    <row r="2210" spans="1:11">
      <c r="A2210">
        <v>3209</v>
      </c>
      <c r="B2210" t="str">
        <f>VLOOKUP(Table3[[#This Row],[Employee ID]],Table1[[#All],[Employee ID]:[ADEmail]],10)</f>
        <v>daniel.davis@bilearner.com</v>
      </c>
      <c r="C2210" t="s">
        <v>31088</v>
      </c>
      <c r="D2210">
        <v>3</v>
      </c>
      <c r="E2210">
        <v>3</v>
      </c>
      <c r="F2210">
        <v>1</v>
      </c>
      <c r="G2210" t="str">
        <f>VLOOKUP(Table3[[#This Row],[Employee ID]],Table1[[#All],[Employee ID]:[GenderCode]],3)</f>
        <v>Male</v>
      </c>
      <c r="H2210" t="str">
        <f>VLOOKUP(Table3[[#This Row],[Employee ID]],Table1[[#All],[Employee ID]:[JobFunctionDescription]],2)</f>
        <v>Technician</v>
      </c>
      <c r="I2210" t="str">
        <f>VLOOKUP(Table3[[#This Row],[Employee ID]],Table1[[#All],[Employee ID]:[DepartmentType]],18)</f>
        <v xml:space="preserve">Production       </v>
      </c>
    </row>
    <row r="2211" spans="1:11">
      <c r="A2211">
        <v>3210</v>
      </c>
      <c r="B2211" t="str">
        <f>VLOOKUP(Table3[[#This Row],[Employee ID]],Table1[[#All],[Employee ID]:[ADEmail]],10)</f>
        <v>barbara m.stanford@bilearner.com</v>
      </c>
      <c r="C2211" s="2">
        <v>45237</v>
      </c>
      <c r="D2211">
        <v>3</v>
      </c>
      <c r="E2211">
        <v>5</v>
      </c>
      <c r="F2211">
        <v>1</v>
      </c>
      <c r="G2211" t="str">
        <f>VLOOKUP(Table3[[#This Row],[Employee ID]],Table1[[#All],[Employee ID]:[GenderCode]],3)</f>
        <v>Female</v>
      </c>
      <c r="H2211" t="str">
        <f>VLOOKUP(Table3[[#This Row],[Employee ID]],Table1[[#All],[Employee ID]:[JobFunctionDescription]],2)</f>
        <v>Lineman</v>
      </c>
      <c r="I2211" t="str">
        <f>VLOOKUP(Table3[[#This Row],[Employee ID]],Table1[[#All],[Employee ID]:[DepartmentType]],18)</f>
        <v xml:space="preserve">Production       </v>
      </c>
      <c r="K2211" s="2"/>
    </row>
    <row r="2212" spans="1:11">
      <c r="A2212">
        <v>3211</v>
      </c>
      <c r="B2212" t="str">
        <f>VLOOKUP(Table3[[#This Row],[Employee ID]],Table1[[#All],[Employee ID]:[ADEmail]],10)</f>
        <v>phylicia.gosciminski@bilearner.com</v>
      </c>
      <c r="C2212" s="2">
        <v>44814</v>
      </c>
      <c r="D2212">
        <v>1</v>
      </c>
      <c r="E2212">
        <v>5</v>
      </c>
      <c r="F2212">
        <v>3</v>
      </c>
      <c r="G2212" t="str">
        <f>VLOOKUP(Table3[[#This Row],[Employee ID]],Table1[[#All],[Employee ID]:[GenderCode]],3)</f>
        <v>Female</v>
      </c>
      <c r="H2212" t="str">
        <f>VLOOKUP(Table3[[#This Row],[Employee ID]],Table1[[#All],[Employee ID]:[JobFunctionDescription]],2)</f>
        <v>Administrator</v>
      </c>
      <c r="I2212" t="str">
        <f>VLOOKUP(Table3[[#This Row],[Employee ID]],Table1[[#All],[Employee ID]:[DepartmentType]],18)</f>
        <v xml:space="preserve">Production       </v>
      </c>
      <c r="K2212" s="2"/>
    </row>
    <row r="2213" spans="1:11">
      <c r="A2213">
        <v>3212</v>
      </c>
      <c r="B2213" t="str">
        <f>VLOOKUP(Table3[[#This Row],[Employee ID]],Table1[[#All],[Employee ID]:[ADEmail]],10)</f>
        <v>mohammed.latif@bilearner.com</v>
      </c>
      <c r="C2213" s="2">
        <v>45172</v>
      </c>
      <c r="D2213">
        <v>2</v>
      </c>
      <c r="E2213">
        <v>5</v>
      </c>
      <c r="F2213">
        <v>4</v>
      </c>
      <c r="G2213" t="str">
        <f>VLOOKUP(Table3[[#This Row],[Employee ID]],Table1[[#All],[Employee ID]:[GenderCode]],3)</f>
        <v>Male</v>
      </c>
      <c r="H2213" t="str">
        <f>VLOOKUP(Table3[[#This Row],[Employee ID]],Table1[[#All],[Employee ID]:[JobFunctionDescription]],2)</f>
        <v>Foreman</v>
      </c>
      <c r="I2213" t="str">
        <f>VLOOKUP(Table3[[#This Row],[Employee ID]],Table1[[#All],[Employee ID]:[DepartmentType]],18)</f>
        <v xml:space="preserve">Production       </v>
      </c>
      <c r="K2213" s="2"/>
    </row>
    <row r="2214" spans="1:11">
      <c r="A2214">
        <v>3213</v>
      </c>
      <c r="B2214" t="str">
        <f>VLOOKUP(Table3[[#This Row],[Employee ID]],Table1[[#All],[Employee ID]:[ADEmail]],10)</f>
        <v>hamish.garneau@bilearner.com</v>
      </c>
      <c r="C2214" s="2">
        <v>45139</v>
      </c>
      <c r="D2214">
        <v>2</v>
      </c>
      <c r="E2214">
        <v>5</v>
      </c>
      <c r="F2214">
        <v>1</v>
      </c>
      <c r="G2214" t="str">
        <f>VLOOKUP(Table3[[#This Row],[Employee ID]],Table1[[#All],[Employee ID]:[GenderCode]],3)</f>
        <v>Male</v>
      </c>
      <c r="H2214" t="str">
        <f>VLOOKUP(Table3[[#This Row],[Employee ID]],Table1[[#All],[Employee ID]:[JobFunctionDescription]],2)</f>
        <v>Laborer</v>
      </c>
      <c r="I2214" t="str">
        <f>VLOOKUP(Table3[[#This Row],[Employee ID]],Table1[[#All],[Employee ID]:[DepartmentType]],18)</f>
        <v xml:space="preserve">Production       </v>
      </c>
      <c r="K2214" s="2"/>
    </row>
    <row r="2215" spans="1:11">
      <c r="A2215">
        <v>3214</v>
      </c>
      <c r="B2215" t="str">
        <f>VLOOKUP(Table3[[#This Row],[Employee ID]],Table1[[#All],[Employee ID]:[ADEmail]],10)</f>
        <v>morissa.power@bilearner.com</v>
      </c>
      <c r="C2215" t="s">
        <v>31255</v>
      </c>
      <c r="D2215">
        <v>3</v>
      </c>
      <c r="E2215">
        <v>1</v>
      </c>
      <c r="F2215">
        <v>2</v>
      </c>
      <c r="G2215" t="str">
        <f>VLOOKUP(Table3[[#This Row],[Employee ID]],Table1[[#All],[Employee ID]:[GenderCode]],3)</f>
        <v>Female</v>
      </c>
      <c r="H2215" t="str">
        <f>VLOOKUP(Table3[[#This Row],[Employee ID]],Table1[[#All],[Employee ID]:[JobFunctionDescription]],2)</f>
        <v>Laborer</v>
      </c>
      <c r="I2215" t="str">
        <f>VLOOKUP(Table3[[#This Row],[Employee ID]],Table1[[#All],[Employee ID]:[DepartmentType]],18)</f>
        <v xml:space="preserve">Production       </v>
      </c>
    </row>
    <row r="2216" spans="1:11">
      <c r="A2216">
        <v>3215</v>
      </c>
      <c r="B2216" t="str">
        <f>VLOOKUP(Table3[[#This Row],[Employee ID]],Table1[[#All],[Employee ID]:[ADEmail]],10)</f>
        <v>jason.woodson@bilearner.com</v>
      </c>
      <c r="C2216" s="2">
        <v>44906</v>
      </c>
      <c r="D2216">
        <v>4</v>
      </c>
      <c r="E2216">
        <v>3</v>
      </c>
      <c r="F2216">
        <v>5</v>
      </c>
      <c r="G2216" t="str">
        <f>VLOOKUP(Table3[[#This Row],[Employee ID]],Table1[[#All],[Employee ID]:[GenderCode]],3)</f>
        <v>Male</v>
      </c>
      <c r="H2216" t="str">
        <f>VLOOKUP(Table3[[#This Row],[Employee ID]],Table1[[#All],[Employee ID]:[JobFunctionDescription]],2)</f>
        <v>Administrator</v>
      </c>
      <c r="I2216" t="str">
        <f>VLOOKUP(Table3[[#This Row],[Employee ID]],Table1[[#All],[Employee ID]:[DepartmentType]],18)</f>
        <v xml:space="preserve">Production       </v>
      </c>
      <c r="K2216" s="2"/>
    </row>
    <row r="2217" spans="1:11">
      <c r="A2217">
        <v>3216</v>
      </c>
      <c r="B2217" t="str">
        <f>VLOOKUP(Table3[[#This Row],[Employee ID]],Table1[[#All],[Employee ID]:[ADEmail]],10)</f>
        <v>janine.purinton@bilearner.com</v>
      </c>
      <c r="C2217" t="s">
        <v>31109</v>
      </c>
      <c r="D2217">
        <v>1</v>
      </c>
      <c r="E2217">
        <v>4</v>
      </c>
      <c r="F2217">
        <v>3</v>
      </c>
      <c r="G2217" t="str">
        <f>VLOOKUP(Table3[[#This Row],[Employee ID]],Table1[[#All],[Employee ID]:[GenderCode]],3)</f>
        <v>Female</v>
      </c>
      <c r="H2217" t="str">
        <f>VLOOKUP(Table3[[#This Row],[Employee ID]],Table1[[#All],[Employee ID]:[JobFunctionDescription]],2)</f>
        <v>Engineer</v>
      </c>
      <c r="I2217" t="str">
        <f>VLOOKUP(Table3[[#This Row],[Employee ID]],Table1[[#All],[Employee ID]:[DepartmentType]],18)</f>
        <v xml:space="preserve">Production       </v>
      </c>
    </row>
    <row r="2218" spans="1:11">
      <c r="A2218">
        <v>3217</v>
      </c>
      <c r="B2218" t="str">
        <f>VLOOKUP(Table3[[#This Row],[Employee ID]],Table1[[#All],[Employee ID]:[ADEmail]],10)</f>
        <v>sarah.akinkuolie@bilearner.com</v>
      </c>
      <c r="C2218" s="2">
        <v>44572</v>
      </c>
      <c r="D2218">
        <v>1</v>
      </c>
      <c r="E2218">
        <v>2</v>
      </c>
      <c r="F2218">
        <v>1</v>
      </c>
      <c r="G2218" t="str">
        <f>VLOOKUP(Table3[[#This Row],[Employee ID]],Table1[[#All],[Employee ID]:[GenderCode]],3)</f>
        <v>Female</v>
      </c>
      <c r="H2218" t="str">
        <f>VLOOKUP(Table3[[#This Row],[Employee ID]],Table1[[#All],[Employee ID]:[JobFunctionDescription]],2)</f>
        <v>Technician</v>
      </c>
      <c r="I2218" t="str">
        <f>VLOOKUP(Table3[[#This Row],[Employee ID]],Table1[[#All],[Employee ID]:[DepartmentType]],18)</f>
        <v xml:space="preserve">Production       </v>
      </c>
      <c r="K2218" s="2"/>
    </row>
    <row r="2219" spans="1:11">
      <c r="A2219">
        <v>3218</v>
      </c>
      <c r="B2219" t="str">
        <f>VLOOKUP(Table3[[#This Row],[Employee ID]],Table1[[#All],[Employee ID]:[ADEmail]],10)</f>
        <v>spencer.cole@bilearner.com</v>
      </c>
      <c r="C2219" t="s">
        <v>31088</v>
      </c>
      <c r="D2219">
        <v>2</v>
      </c>
      <c r="E2219">
        <v>2</v>
      </c>
      <c r="F2219">
        <v>5</v>
      </c>
      <c r="G2219" t="str">
        <f>VLOOKUP(Table3[[#This Row],[Employee ID]],Table1[[#All],[Employee ID]:[GenderCode]],3)</f>
        <v>Male</v>
      </c>
      <c r="H2219" t="str">
        <f>VLOOKUP(Table3[[#This Row],[Employee ID]],Table1[[#All],[Employee ID]:[JobFunctionDescription]],2)</f>
        <v>Laborer</v>
      </c>
      <c r="I2219" t="str">
        <f>VLOOKUP(Table3[[#This Row],[Employee ID]],Table1[[#All],[Employee ID]:[DepartmentType]],18)</f>
        <v xml:space="preserve">Production       </v>
      </c>
    </row>
    <row r="2220" spans="1:11">
      <c r="A2220">
        <v>3219</v>
      </c>
      <c r="B2220" t="str">
        <f>VLOOKUP(Table3[[#This Row],[Employee ID]],Table1[[#All],[Employee ID]:[ADEmail]],10)</f>
        <v>luisa.monterro@bilearner.com</v>
      </c>
      <c r="C2220" s="2">
        <v>45079</v>
      </c>
      <c r="D2220">
        <v>3</v>
      </c>
      <c r="E2220">
        <v>3</v>
      </c>
      <c r="F2220">
        <v>4</v>
      </c>
      <c r="G2220" t="str">
        <f>VLOOKUP(Table3[[#This Row],[Employee ID]],Table1[[#All],[Employee ID]:[GenderCode]],3)</f>
        <v>Female</v>
      </c>
      <c r="H2220" t="str">
        <f>VLOOKUP(Table3[[#This Row],[Employee ID]],Table1[[#All],[Employee ID]:[JobFunctionDescription]],2)</f>
        <v>Administrator</v>
      </c>
      <c r="I2220" t="str">
        <f>VLOOKUP(Table3[[#This Row],[Employee ID]],Table1[[#All],[Employee ID]:[DepartmentType]],18)</f>
        <v xml:space="preserve">Production       </v>
      </c>
      <c r="K2220" s="2"/>
    </row>
    <row r="2221" spans="1:11">
      <c r="A2221">
        <v>3220</v>
      </c>
      <c r="B2221" t="str">
        <f>VLOOKUP(Table3[[#This Row],[Employee ID]],Table1[[#All],[Employee ID]:[ADEmail]],10)</f>
        <v>sandy.mckenna@bilearner.com</v>
      </c>
      <c r="C2221" t="s">
        <v>31178</v>
      </c>
      <c r="D2221">
        <v>5</v>
      </c>
      <c r="E2221">
        <v>4</v>
      </c>
      <c r="F2221">
        <v>3</v>
      </c>
      <c r="G2221" t="str">
        <f>VLOOKUP(Table3[[#This Row],[Employee ID]],Table1[[#All],[Employee ID]:[GenderCode]],3)</f>
        <v>Female</v>
      </c>
      <c r="H2221" t="str">
        <f>VLOOKUP(Table3[[#This Row],[Employee ID]],Table1[[#All],[Employee ID]:[JobFunctionDescription]],2)</f>
        <v>Tower Hand</v>
      </c>
      <c r="I2221" t="str">
        <f>VLOOKUP(Table3[[#This Row],[Employee ID]],Table1[[#All],[Employee ID]:[DepartmentType]],18)</f>
        <v xml:space="preserve">Production       </v>
      </c>
    </row>
    <row r="2222" spans="1:11">
      <c r="A2222">
        <v>3221</v>
      </c>
      <c r="B2222" t="str">
        <f>VLOOKUP(Table3[[#This Row],[Employee ID]],Table1[[#All],[Employee ID]:[ADEmail]],10)</f>
        <v>savanah.baker@bilearner.com</v>
      </c>
      <c r="C2222" s="2">
        <v>44930</v>
      </c>
      <c r="D2222">
        <v>1</v>
      </c>
      <c r="E2222">
        <v>3</v>
      </c>
      <c r="F2222">
        <v>5</v>
      </c>
      <c r="G2222" t="str">
        <f>VLOOKUP(Table3[[#This Row],[Employee ID]],Table1[[#All],[Employee ID]:[GenderCode]],3)</f>
        <v>Male</v>
      </c>
      <c r="H2222" t="str">
        <f>VLOOKUP(Table3[[#This Row],[Employee ID]],Table1[[#All],[Employee ID]:[JobFunctionDescription]],2)</f>
        <v>Foreman</v>
      </c>
      <c r="I2222" t="str">
        <f>VLOOKUP(Table3[[#This Row],[Employee ID]],Table1[[#All],[Employee ID]:[DepartmentType]],18)</f>
        <v xml:space="preserve">Production       </v>
      </c>
      <c r="K2222" s="2"/>
    </row>
    <row r="2223" spans="1:11">
      <c r="A2223">
        <v>3222</v>
      </c>
      <c r="B2223" t="str">
        <f>VLOOKUP(Table3[[#This Row],[Employee ID]],Table1[[#All],[Employee ID]:[ADEmail]],10)</f>
        <v>gloria.small@bilearner.com</v>
      </c>
      <c r="C2223" t="s">
        <v>31132</v>
      </c>
      <c r="D2223">
        <v>2</v>
      </c>
      <c r="E2223">
        <v>5</v>
      </c>
      <c r="F2223">
        <v>1</v>
      </c>
      <c r="G2223" t="str">
        <f>VLOOKUP(Table3[[#This Row],[Employee ID]],Table1[[#All],[Employee ID]:[GenderCode]],3)</f>
        <v>Female</v>
      </c>
      <c r="H2223" t="str">
        <f>VLOOKUP(Table3[[#This Row],[Employee ID]],Table1[[#All],[Employee ID]:[JobFunctionDescription]],2)</f>
        <v>Manager</v>
      </c>
      <c r="I2223" t="str">
        <f>VLOOKUP(Table3[[#This Row],[Employee ID]],Table1[[#All],[Employee ID]:[DepartmentType]],18)</f>
        <v xml:space="preserve">Production       </v>
      </c>
    </row>
    <row r="2224" spans="1:11">
      <c r="A2224">
        <v>3223</v>
      </c>
      <c r="B2224" t="str">
        <f>VLOOKUP(Table3[[#This Row],[Employee ID]],Table1[[#All],[Employee ID]:[ADEmail]],10)</f>
        <v>alisa.aguirre@bilearner.com</v>
      </c>
      <c r="C2224" s="2">
        <v>44876</v>
      </c>
      <c r="D2224">
        <v>4</v>
      </c>
      <c r="E2224">
        <v>4</v>
      </c>
      <c r="F2224">
        <v>2</v>
      </c>
      <c r="G2224" t="str">
        <f>VLOOKUP(Table3[[#This Row],[Employee ID]],Table1[[#All],[Employee ID]:[GenderCode]],3)</f>
        <v>Female</v>
      </c>
      <c r="H2224" t="str">
        <f>VLOOKUP(Table3[[#This Row],[Employee ID]],Table1[[#All],[Employee ID]:[JobFunctionDescription]],2)</f>
        <v>Splicer</v>
      </c>
      <c r="I2224" t="str">
        <f>VLOOKUP(Table3[[#This Row],[Employee ID]],Table1[[#All],[Employee ID]:[DepartmentType]],18)</f>
        <v xml:space="preserve">Production       </v>
      </c>
      <c r="K2224" s="2"/>
    </row>
    <row r="2225" spans="1:11">
      <c r="A2225">
        <v>3224</v>
      </c>
      <c r="B2225" t="str">
        <f>VLOOKUP(Table3[[#This Row],[Employee ID]],Table1[[#All],[Employee ID]:[ADEmail]],10)</f>
        <v>sterling.davila@bilearner.com</v>
      </c>
      <c r="C2225" t="s">
        <v>31222</v>
      </c>
      <c r="D2225">
        <v>2</v>
      </c>
      <c r="E2225">
        <v>4</v>
      </c>
      <c r="F2225">
        <v>5</v>
      </c>
      <c r="G2225" t="str">
        <f>VLOOKUP(Table3[[#This Row],[Employee ID]],Table1[[#All],[Employee ID]:[GenderCode]],3)</f>
        <v>Female</v>
      </c>
      <c r="H2225" t="str">
        <f>VLOOKUP(Table3[[#This Row],[Employee ID]],Table1[[#All],[Employee ID]:[JobFunctionDescription]],2)</f>
        <v>Manager</v>
      </c>
      <c r="I2225" t="str">
        <f>VLOOKUP(Table3[[#This Row],[Employee ID]],Table1[[#All],[Employee ID]:[DepartmentType]],18)</f>
        <v xml:space="preserve">Production       </v>
      </c>
    </row>
    <row r="2226" spans="1:11">
      <c r="A2226">
        <v>3225</v>
      </c>
      <c r="B2226" t="str">
        <f>VLOOKUP(Table3[[#This Row],[Employee ID]],Table1[[#All],[Employee ID]:[ADEmail]],10)</f>
        <v>saniya.bradley@bilearner.com</v>
      </c>
      <c r="C2226" t="s">
        <v>31257</v>
      </c>
      <c r="D2226">
        <v>3</v>
      </c>
      <c r="E2226">
        <v>1</v>
      </c>
      <c r="F2226">
        <v>1</v>
      </c>
      <c r="G2226" t="str">
        <f>VLOOKUP(Table3[[#This Row],[Employee ID]],Table1[[#All],[Employee ID]:[GenderCode]],3)</f>
        <v>Female</v>
      </c>
      <c r="H2226" t="str">
        <f>VLOOKUP(Table3[[#This Row],[Employee ID]],Table1[[#All],[Employee ID]:[JobFunctionDescription]],2)</f>
        <v>Foreman</v>
      </c>
      <c r="I2226" t="str">
        <f>VLOOKUP(Table3[[#This Row],[Employee ID]],Table1[[#All],[Employee ID]:[DepartmentType]],18)</f>
        <v xml:space="preserve">Production       </v>
      </c>
    </row>
    <row r="2227" spans="1:11">
      <c r="A2227">
        <v>3226</v>
      </c>
      <c r="B2227" t="str">
        <f>VLOOKUP(Table3[[#This Row],[Employee ID]],Table1[[#All],[Employee ID]:[ADEmail]],10)</f>
        <v>drake.ashley@bilearner.com</v>
      </c>
      <c r="C2227" s="2">
        <v>44722</v>
      </c>
      <c r="D2227">
        <v>1</v>
      </c>
      <c r="E2227">
        <v>2</v>
      </c>
      <c r="F2227">
        <v>3</v>
      </c>
      <c r="G2227" t="str">
        <f>VLOOKUP(Table3[[#This Row],[Employee ID]],Table1[[#All],[Employee ID]:[GenderCode]],3)</f>
        <v>Female</v>
      </c>
      <c r="H2227" t="str">
        <f>VLOOKUP(Table3[[#This Row],[Employee ID]],Table1[[#All],[Employee ID]:[JobFunctionDescription]],2)</f>
        <v>Technician</v>
      </c>
      <c r="I2227" t="str">
        <f>VLOOKUP(Table3[[#This Row],[Employee ID]],Table1[[#All],[Employee ID]:[DepartmentType]],18)</f>
        <v xml:space="preserve">Production       </v>
      </c>
      <c r="K2227" s="2"/>
    </row>
    <row r="2228" spans="1:11">
      <c r="A2228">
        <v>3227</v>
      </c>
      <c r="B2228" t="str">
        <f>VLOOKUP(Table3[[#This Row],[Employee ID]],Table1[[#All],[Employee ID]:[ADEmail]],10)</f>
        <v>rosemary.manning@bilearner.com</v>
      </c>
      <c r="C2228" t="s">
        <v>31280</v>
      </c>
      <c r="D2228">
        <v>3</v>
      </c>
      <c r="E2228">
        <v>5</v>
      </c>
      <c r="F2228">
        <v>2</v>
      </c>
      <c r="G2228" t="str">
        <f>VLOOKUP(Table3[[#This Row],[Employee ID]],Table1[[#All],[Employee ID]:[GenderCode]],3)</f>
        <v>Female</v>
      </c>
      <c r="H2228" t="str">
        <f>VLOOKUP(Table3[[#This Row],[Employee ID]],Table1[[#All],[Employee ID]:[JobFunctionDescription]],2)</f>
        <v>Groundman</v>
      </c>
      <c r="I2228" t="str">
        <f>VLOOKUP(Table3[[#This Row],[Employee ID]],Table1[[#All],[Employee ID]:[DepartmentType]],18)</f>
        <v xml:space="preserve">Production       </v>
      </c>
    </row>
    <row r="2229" spans="1:11">
      <c r="A2229">
        <v>3228</v>
      </c>
      <c r="B2229" t="str">
        <f>VLOOKUP(Table3[[#This Row],[Employee ID]],Table1[[#All],[Employee ID]:[ADEmail]],10)</f>
        <v>adrianna.johnston@bilearner.com</v>
      </c>
      <c r="C2229" t="s">
        <v>31181</v>
      </c>
      <c r="D2229">
        <v>3</v>
      </c>
      <c r="E2229">
        <v>5</v>
      </c>
      <c r="F2229">
        <v>3</v>
      </c>
      <c r="G2229" t="str">
        <f>VLOOKUP(Table3[[#This Row],[Employee ID]],Table1[[#All],[Employee ID]:[GenderCode]],3)</f>
        <v>Male</v>
      </c>
      <c r="H2229" t="str">
        <f>VLOOKUP(Table3[[#This Row],[Employee ID]],Table1[[#All],[Employee ID]:[JobFunctionDescription]],2)</f>
        <v>Technician</v>
      </c>
      <c r="I2229" t="str">
        <f>VLOOKUP(Table3[[#This Row],[Employee ID]],Table1[[#All],[Employee ID]:[DepartmentType]],18)</f>
        <v xml:space="preserve">Production       </v>
      </c>
    </row>
    <row r="2230" spans="1:11">
      <c r="A2230">
        <v>3229</v>
      </c>
      <c r="B2230" t="str">
        <f>VLOOKUP(Table3[[#This Row],[Employee ID]],Table1[[#All],[Employee ID]:[ADEmail]],10)</f>
        <v>ruby.bean@bilearner.com</v>
      </c>
      <c r="C2230" t="s">
        <v>31303</v>
      </c>
      <c r="D2230">
        <v>4</v>
      </c>
      <c r="E2230">
        <v>3</v>
      </c>
      <c r="F2230">
        <v>4</v>
      </c>
      <c r="G2230" t="str">
        <f>VLOOKUP(Table3[[#This Row],[Employee ID]],Table1[[#All],[Employee ID]:[GenderCode]],3)</f>
        <v>Male</v>
      </c>
      <c r="H2230" t="str">
        <f>VLOOKUP(Table3[[#This Row],[Employee ID]],Table1[[#All],[Employee ID]:[JobFunctionDescription]],2)</f>
        <v>Program Manager</v>
      </c>
      <c r="I2230" t="str">
        <f>VLOOKUP(Table3[[#This Row],[Employee ID]],Table1[[#All],[Employee ID]:[DepartmentType]],18)</f>
        <v xml:space="preserve">Production       </v>
      </c>
    </row>
    <row r="2231" spans="1:11">
      <c r="A2231">
        <v>3230</v>
      </c>
      <c r="B2231" t="str">
        <f>VLOOKUP(Table3[[#This Row],[Employee ID]],Table1[[#All],[Employee ID]:[ADEmail]],10)</f>
        <v>annalise.avila@bilearner.com</v>
      </c>
      <c r="C2231" s="2">
        <v>45142</v>
      </c>
      <c r="D2231">
        <v>4</v>
      </c>
      <c r="E2231">
        <v>3</v>
      </c>
      <c r="F2231">
        <v>1</v>
      </c>
      <c r="G2231" t="str">
        <f>VLOOKUP(Table3[[#This Row],[Employee ID]],Table1[[#All],[Employee ID]:[GenderCode]],3)</f>
        <v>Female</v>
      </c>
      <c r="H2231" t="str">
        <f>VLOOKUP(Table3[[#This Row],[Employee ID]],Table1[[#All],[Employee ID]:[JobFunctionDescription]],2)</f>
        <v>Laborer</v>
      </c>
      <c r="I2231" t="str">
        <f>VLOOKUP(Table3[[#This Row],[Employee ID]],Table1[[#All],[Employee ID]:[DepartmentType]],18)</f>
        <v xml:space="preserve">Production       </v>
      </c>
      <c r="K2231" s="2"/>
    </row>
    <row r="2232" spans="1:11">
      <c r="A2232">
        <v>3231</v>
      </c>
      <c r="B2232" t="str">
        <f>VLOOKUP(Table3[[#This Row],[Employee ID]],Table1[[#All],[Employee ID]:[ADEmail]],10)</f>
        <v>carley.irwin@bilearner.com</v>
      </c>
      <c r="C2232" s="2">
        <v>44877</v>
      </c>
      <c r="D2232">
        <v>5</v>
      </c>
      <c r="E2232">
        <v>3</v>
      </c>
      <c r="F2232">
        <v>3</v>
      </c>
      <c r="G2232" t="str">
        <f>VLOOKUP(Table3[[#This Row],[Employee ID]],Table1[[#All],[Employee ID]:[GenderCode]],3)</f>
        <v>Female</v>
      </c>
      <c r="H2232" t="str">
        <f>VLOOKUP(Table3[[#This Row],[Employee ID]],Table1[[#All],[Employee ID]:[JobFunctionDescription]],2)</f>
        <v>Shop</v>
      </c>
      <c r="I2232" t="str">
        <f>VLOOKUP(Table3[[#This Row],[Employee ID]],Table1[[#All],[Employee ID]:[DepartmentType]],18)</f>
        <v xml:space="preserve">Production       </v>
      </c>
      <c r="K2232" s="2"/>
    </row>
    <row r="2233" spans="1:11">
      <c r="A2233">
        <v>3232</v>
      </c>
      <c r="B2233" t="str">
        <f>VLOOKUP(Table3[[#This Row],[Employee ID]],Table1[[#All],[Employee ID]:[ADEmail]],10)</f>
        <v>makenzie.mercer@bilearner.com</v>
      </c>
      <c r="C2233" s="2">
        <v>44933</v>
      </c>
      <c r="D2233">
        <v>5</v>
      </c>
      <c r="E2233">
        <v>2</v>
      </c>
      <c r="F2233">
        <v>3</v>
      </c>
      <c r="G2233" t="str">
        <f>VLOOKUP(Table3[[#This Row],[Employee ID]],Table1[[#All],[Employee ID]:[GenderCode]],3)</f>
        <v>Male</v>
      </c>
      <c r="H2233" t="str">
        <f>VLOOKUP(Table3[[#This Row],[Employee ID]],Table1[[#All],[Employee ID]:[JobFunctionDescription]],2)</f>
        <v>Laborer</v>
      </c>
      <c r="I2233" t="str">
        <f>VLOOKUP(Table3[[#This Row],[Employee ID]],Table1[[#All],[Employee ID]:[DepartmentType]],18)</f>
        <v xml:space="preserve">Production       </v>
      </c>
      <c r="K2233" s="2"/>
    </row>
    <row r="2234" spans="1:11">
      <c r="A2234">
        <v>3233</v>
      </c>
      <c r="B2234" t="str">
        <f>VLOOKUP(Table3[[#This Row],[Employee ID]],Table1[[#All],[Employee ID]:[ADEmail]],10)</f>
        <v>julia.vargas@bilearner.com</v>
      </c>
      <c r="C2234" t="s">
        <v>31225</v>
      </c>
      <c r="D2234">
        <v>5</v>
      </c>
      <c r="E2234">
        <v>3</v>
      </c>
      <c r="F2234">
        <v>1</v>
      </c>
      <c r="G2234" t="str">
        <f>VLOOKUP(Table3[[#This Row],[Employee ID]],Table1[[#All],[Employee ID]:[GenderCode]],3)</f>
        <v>Male</v>
      </c>
      <c r="H2234" t="str">
        <f>VLOOKUP(Table3[[#This Row],[Employee ID]],Table1[[#All],[Employee ID]:[JobFunctionDescription]],2)</f>
        <v>Engineer</v>
      </c>
      <c r="I2234" t="str">
        <f>VLOOKUP(Table3[[#This Row],[Employee ID]],Table1[[#All],[Employee ID]:[DepartmentType]],18)</f>
        <v xml:space="preserve">Production       </v>
      </c>
    </row>
    <row r="2235" spans="1:11">
      <c r="A2235">
        <v>3234</v>
      </c>
      <c r="B2235" t="str">
        <f>VLOOKUP(Table3[[#This Row],[Employee ID]],Table1[[#All],[Employee ID]:[ADEmail]],10)</f>
        <v>parker.harrison@bilearner.com</v>
      </c>
      <c r="C2235" s="2">
        <v>45173</v>
      </c>
      <c r="D2235">
        <v>1</v>
      </c>
      <c r="E2235">
        <v>3</v>
      </c>
      <c r="F2235">
        <v>4</v>
      </c>
      <c r="G2235" t="str">
        <f>VLOOKUP(Table3[[#This Row],[Employee ID]],Table1[[#All],[Employee ID]:[GenderCode]],3)</f>
        <v>Male</v>
      </c>
      <c r="H2235" t="str">
        <f>VLOOKUP(Table3[[#This Row],[Employee ID]],Table1[[#All],[Employee ID]:[JobFunctionDescription]],2)</f>
        <v>Administration</v>
      </c>
      <c r="I2235" t="str">
        <f>VLOOKUP(Table3[[#This Row],[Employee ID]],Table1[[#All],[Employee ID]:[DepartmentType]],18)</f>
        <v xml:space="preserve">Production       </v>
      </c>
      <c r="K2235" s="2"/>
    </row>
    <row r="2236" spans="1:11">
      <c r="A2236">
        <v>3235</v>
      </c>
      <c r="B2236" t="str">
        <f>VLOOKUP(Table3[[#This Row],[Employee ID]],Table1[[#All],[Employee ID]:[ADEmail]],10)</f>
        <v>emmett.york@bilearner.com</v>
      </c>
      <c r="C2236" t="s">
        <v>31301</v>
      </c>
      <c r="D2236">
        <v>3</v>
      </c>
      <c r="E2236">
        <v>4</v>
      </c>
      <c r="F2236">
        <v>1</v>
      </c>
      <c r="G2236" t="str">
        <f>VLOOKUP(Table3[[#This Row],[Employee ID]],Table1[[#All],[Employee ID]:[GenderCode]],3)</f>
        <v>Male</v>
      </c>
      <c r="H2236" t="str">
        <f>VLOOKUP(Table3[[#This Row],[Employee ID]],Table1[[#All],[Employee ID]:[JobFunctionDescription]],2)</f>
        <v>Engineer</v>
      </c>
      <c r="I2236" t="str">
        <f>VLOOKUP(Table3[[#This Row],[Employee ID]],Table1[[#All],[Employee ID]:[DepartmentType]],18)</f>
        <v xml:space="preserve">Production       </v>
      </c>
    </row>
    <row r="2237" spans="1:11">
      <c r="A2237">
        <v>3236</v>
      </c>
      <c r="B2237" t="str">
        <f>VLOOKUP(Table3[[#This Row],[Employee ID]],Table1[[#All],[Employee ID]:[ADEmail]],10)</f>
        <v>landin.walton@bilearner.com</v>
      </c>
      <c r="C2237" t="s">
        <v>31211</v>
      </c>
      <c r="D2237">
        <v>2</v>
      </c>
      <c r="E2237">
        <v>4</v>
      </c>
      <c r="F2237">
        <v>1</v>
      </c>
      <c r="G2237" t="str">
        <f>VLOOKUP(Table3[[#This Row],[Employee ID]],Table1[[#All],[Employee ID]:[GenderCode]],3)</f>
        <v>Female</v>
      </c>
      <c r="H2237" t="str">
        <f>VLOOKUP(Table3[[#This Row],[Employee ID]],Table1[[#All],[Employee ID]:[JobFunctionDescription]],2)</f>
        <v>Cpo</v>
      </c>
      <c r="I2237" t="str">
        <f>VLOOKUP(Table3[[#This Row],[Employee ID]],Table1[[#All],[Employee ID]:[DepartmentType]],18)</f>
        <v xml:space="preserve">Production       </v>
      </c>
    </row>
    <row r="2238" spans="1:11">
      <c r="A2238">
        <v>3237</v>
      </c>
      <c r="B2238" t="str">
        <f>VLOOKUP(Table3[[#This Row],[Employee ID]],Table1[[#All],[Employee ID]:[ADEmail]],10)</f>
        <v>landon.mayo@bilearner.com</v>
      </c>
      <c r="C2238" s="2">
        <v>45201</v>
      </c>
      <c r="D2238">
        <v>5</v>
      </c>
      <c r="E2238">
        <v>1</v>
      </c>
      <c r="F2238">
        <v>2</v>
      </c>
      <c r="G2238" t="str">
        <f>VLOOKUP(Table3[[#This Row],[Employee ID]],Table1[[#All],[Employee ID]:[GenderCode]],3)</f>
        <v>Male</v>
      </c>
      <c r="H2238" t="str">
        <f>VLOOKUP(Table3[[#This Row],[Employee ID]],Table1[[#All],[Employee ID]:[JobFunctionDescription]],2)</f>
        <v>Drafter</v>
      </c>
      <c r="I2238" t="str">
        <f>VLOOKUP(Table3[[#This Row],[Employee ID]],Table1[[#All],[Employee ID]:[DepartmentType]],18)</f>
        <v xml:space="preserve">Production       </v>
      </c>
      <c r="K2238" s="2"/>
    </row>
    <row r="2239" spans="1:11">
      <c r="A2239">
        <v>3238</v>
      </c>
      <c r="B2239" t="str">
        <f>VLOOKUP(Table3[[#This Row],[Employee ID]],Table1[[#All],[Employee ID]:[ADEmail]],10)</f>
        <v>abby.estes@bilearner.com</v>
      </c>
      <c r="C2239" s="2">
        <v>45050</v>
      </c>
      <c r="D2239">
        <v>5</v>
      </c>
      <c r="E2239">
        <v>3</v>
      </c>
      <c r="F2239">
        <v>5</v>
      </c>
      <c r="G2239" t="str">
        <f>VLOOKUP(Table3[[#This Row],[Employee ID]],Table1[[#All],[Employee ID]:[GenderCode]],3)</f>
        <v>Male</v>
      </c>
      <c r="H2239" t="str">
        <f>VLOOKUP(Table3[[#This Row],[Employee ID]],Table1[[#All],[Employee ID]:[JobFunctionDescription]],2)</f>
        <v>Vp</v>
      </c>
      <c r="I2239" t="str">
        <f>VLOOKUP(Table3[[#This Row],[Employee ID]],Table1[[#All],[Employee ID]:[DepartmentType]],18)</f>
        <v xml:space="preserve">Production       </v>
      </c>
      <c r="K2239" s="2"/>
    </row>
    <row r="2240" spans="1:11">
      <c r="A2240">
        <v>3239</v>
      </c>
      <c r="B2240" t="str">
        <f>VLOOKUP(Table3[[#This Row],[Employee ID]],Table1[[#All],[Employee ID]:[ADEmail]],10)</f>
        <v>rachael.pena@bilearner.com</v>
      </c>
      <c r="C2240" t="s">
        <v>31279</v>
      </c>
      <c r="D2240">
        <v>5</v>
      </c>
      <c r="E2240">
        <v>2</v>
      </c>
      <c r="F2240">
        <v>5</v>
      </c>
      <c r="G2240" t="str">
        <f>VLOOKUP(Table3[[#This Row],[Employee ID]],Table1[[#All],[Employee ID]:[GenderCode]],3)</f>
        <v>Male</v>
      </c>
      <c r="H2240" t="str">
        <f>VLOOKUP(Table3[[#This Row],[Employee ID]],Table1[[#All],[Employee ID]:[JobFunctionDescription]],2)</f>
        <v>Operator</v>
      </c>
      <c r="I2240" t="str">
        <f>VLOOKUP(Table3[[#This Row],[Employee ID]],Table1[[#All],[Employee ID]:[DepartmentType]],18)</f>
        <v xml:space="preserve">Production       </v>
      </c>
    </row>
    <row r="2241" spans="1:11">
      <c r="A2241">
        <v>3240</v>
      </c>
      <c r="B2241" t="str">
        <f>VLOOKUP(Table3[[#This Row],[Employee ID]],Table1[[#All],[Employee ID]:[ADEmail]],10)</f>
        <v>kyan.fritz@bilearner.com</v>
      </c>
      <c r="C2241" t="s">
        <v>31178</v>
      </c>
      <c r="D2241">
        <v>2</v>
      </c>
      <c r="E2241">
        <v>5</v>
      </c>
      <c r="F2241">
        <v>4</v>
      </c>
      <c r="G2241" t="str">
        <f>VLOOKUP(Table3[[#This Row],[Employee ID]],Table1[[#All],[Employee ID]:[GenderCode]],3)</f>
        <v>Female</v>
      </c>
      <c r="H2241" t="str">
        <f>VLOOKUP(Table3[[#This Row],[Employee ID]],Table1[[#All],[Employee ID]:[JobFunctionDescription]],2)</f>
        <v>Shop</v>
      </c>
      <c r="I2241" t="str">
        <f>VLOOKUP(Table3[[#This Row],[Employee ID]],Table1[[#All],[Employee ID]:[DepartmentType]],18)</f>
        <v xml:space="preserve">Production       </v>
      </c>
    </row>
    <row r="2242" spans="1:11">
      <c r="A2242">
        <v>3241</v>
      </c>
      <c r="B2242" t="str">
        <f>VLOOKUP(Table3[[#This Row],[Employee ID]],Table1[[#All],[Employee ID]:[ADEmail]],10)</f>
        <v>lana.vega@bilearner.com</v>
      </c>
      <c r="C2242" s="2">
        <v>44991</v>
      </c>
      <c r="D2242">
        <v>1</v>
      </c>
      <c r="E2242">
        <v>5</v>
      </c>
      <c r="F2242">
        <v>3</v>
      </c>
      <c r="G2242" t="str">
        <f>VLOOKUP(Table3[[#This Row],[Employee ID]],Table1[[#All],[Employee ID]:[GenderCode]],3)</f>
        <v>Female</v>
      </c>
      <c r="H2242" t="str">
        <f>VLOOKUP(Table3[[#This Row],[Employee ID]],Table1[[#All],[Employee ID]:[JobFunctionDescription]],2)</f>
        <v>Administrator</v>
      </c>
      <c r="I2242" t="str">
        <f>VLOOKUP(Table3[[#This Row],[Employee ID]],Table1[[#All],[Employee ID]:[DepartmentType]],18)</f>
        <v xml:space="preserve">Production       </v>
      </c>
      <c r="K2242" s="2"/>
    </row>
    <row r="2243" spans="1:11">
      <c r="A2243">
        <v>3242</v>
      </c>
      <c r="B2243" t="str">
        <f>VLOOKUP(Table3[[#This Row],[Employee ID]],Table1[[#All],[Employee ID]:[ADEmail]],10)</f>
        <v>alma.fischer@bilearner.com</v>
      </c>
      <c r="C2243" s="2">
        <v>45175</v>
      </c>
      <c r="D2243">
        <v>3</v>
      </c>
      <c r="E2243">
        <v>3</v>
      </c>
      <c r="F2243">
        <v>1</v>
      </c>
      <c r="G2243" t="str">
        <f>VLOOKUP(Table3[[#This Row],[Employee ID]],Table1[[#All],[Employee ID]:[GenderCode]],3)</f>
        <v>Male</v>
      </c>
      <c r="H2243" t="str">
        <f>VLOOKUP(Table3[[#This Row],[Employee ID]],Table1[[#All],[Employee ID]:[JobFunctionDescription]],2)</f>
        <v>Lineman</v>
      </c>
      <c r="I2243" t="str">
        <f>VLOOKUP(Table3[[#This Row],[Employee ID]],Table1[[#All],[Employee ID]:[DepartmentType]],18)</f>
        <v xml:space="preserve">Production       </v>
      </c>
      <c r="K2243" s="2"/>
    </row>
    <row r="2244" spans="1:11">
      <c r="A2244">
        <v>3243</v>
      </c>
      <c r="B2244" t="str">
        <f>VLOOKUP(Table3[[#This Row],[Employee ID]],Table1[[#All],[Employee ID]:[ADEmail]],10)</f>
        <v>harley.peterson@bilearner.com</v>
      </c>
      <c r="C2244" t="s">
        <v>31098</v>
      </c>
      <c r="D2244">
        <v>2</v>
      </c>
      <c r="E2244">
        <v>3</v>
      </c>
      <c r="F2244">
        <v>1</v>
      </c>
      <c r="G2244" t="str">
        <f>VLOOKUP(Table3[[#This Row],[Employee ID]],Table1[[#All],[Employee ID]:[GenderCode]],3)</f>
        <v>Male</v>
      </c>
      <c r="H2244" t="str">
        <f>VLOOKUP(Table3[[#This Row],[Employee ID]],Table1[[#All],[Employee ID]:[JobFunctionDescription]],2)</f>
        <v>Technician</v>
      </c>
      <c r="I2244" t="str">
        <f>VLOOKUP(Table3[[#This Row],[Employee ID]],Table1[[#All],[Employee ID]:[DepartmentType]],18)</f>
        <v xml:space="preserve">Production       </v>
      </c>
    </row>
    <row r="2245" spans="1:11">
      <c r="A2245">
        <v>3244</v>
      </c>
      <c r="B2245" t="str">
        <f>VLOOKUP(Table3[[#This Row],[Employee ID]],Table1[[#All],[Employee ID]:[ADEmail]],10)</f>
        <v>kade.stokes@bilearner.com</v>
      </c>
      <c r="C2245" t="s">
        <v>31276</v>
      </c>
      <c r="D2245">
        <v>2</v>
      </c>
      <c r="E2245">
        <v>1</v>
      </c>
      <c r="F2245">
        <v>1</v>
      </c>
      <c r="G2245" t="str">
        <f>VLOOKUP(Table3[[#This Row],[Employee ID]],Table1[[#All],[Employee ID]:[GenderCode]],3)</f>
        <v>Female</v>
      </c>
      <c r="H2245" t="str">
        <f>VLOOKUP(Table3[[#This Row],[Employee ID]],Table1[[#All],[Employee ID]:[JobFunctionDescription]],2)</f>
        <v>Mechanic</v>
      </c>
      <c r="I2245" t="str">
        <f>VLOOKUP(Table3[[#This Row],[Employee ID]],Table1[[#All],[Employee ID]:[DepartmentType]],18)</f>
        <v xml:space="preserve">Production       </v>
      </c>
    </row>
    <row r="2246" spans="1:11">
      <c r="A2246">
        <v>3245</v>
      </c>
      <c r="B2246" t="str">
        <f>VLOOKUP(Table3[[#This Row],[Employee ID]],Table1[[#All],[Employee ID]:[ADEmail]],10)</f>
        <v>leonel.tanner@bilearner.com</v>
      </c>
      <c r="C2246" t="s">
        <v>31197</v>
      </c>
      <c r="D2246">
        <v>3</v>
      </c>
      <c r="E2246">
        <v>5</v>
      </c>
      <c r="F2246">
        <v>2</v>
      </c>
      <c r="G2246" t="str">
        <f>VLOOKUP(Table3[[#This Row],[Employee ID]],Table1[[#All],[Employee ID]:[GenderCode]],3)</f>
        <v>Female</v>
      </c>
      <c r="H2246" t="str">
        <f>VLOOKUP(Table3[[#This Row],[Employee ID]],Table1[[#All],[Employee ID]:[JobFunctionDescription]],2)</f>
        <v>Laborer</v>
      </c>
      <c r="I2246" t="str">
        <f>VLOOKUP(Table3[[#This Row],[Employee ID]],Table1[[#All],[Employee ID]:[DepartmentType]],18)</f>
        <v xml:space="preserve">Production       </v>
      </c>
    </row>
    <row r="2247" spans="1:11">
      <c r="A2247">
        <v>3246</v>
      </c>
      <c r="B2247" t="str">
        <f>VLOOKUP(Table3[[#This Row],[Employee ID]],Table1[[#All],[Employee ID]:[ADEmail]],10)</f>
        <v>natalia.burns@bilearner.com</v>
      </c>
      <c r="C2247" s="2">
        <v>44990</v>
      </c>
      <c r="D2247">
        <v>1</v>
      </c>
      <c r="E2247">
        <v>1</v>
      </c>
      <c r="F2247">
        <v>4</v>
      </c>
      <c r="G2247" t="str">
        <f>VLOOKUP(Table3[[#This Row],[Employee ID]],Table1[[#All],[Employee ID]:[GenderCode]],3)</f>
        <v>Female</v>
      </c>
      <c r="H2247" t="str">
        <f>VLOOKUP(Table3[[#This Row],[Employee ID]],Table1[[#All],[Employee ID]:[JobFunctionDescription]],2)</f>
        <v>Safety</v>
      </c>
      <c r="I2247" t="str">
        <f>VLOOKUP(Table3[[#This Row],[Employee ID]],Table1[[#All],[Employee ID]:[DepartmentType]],18)</f>
        <v xml:space="preserve">Production       </v>
      </c>
      <c r="K2247" s="2"/>
    </row>
    <row r="2248" spans="1:11">
      <c r="A2248">
        <v>3247</v>
      </c>
      <c r="B2248" t="str">
        <f>VLOOKUP(Table3[[#This Row],[Employee ID]],Table1[[#All],[Employee ID]:[ADEmail]],10)</f>
        <v>hailee.raymond@bilearner.com</v>
      </c>
      <c r="C2248" t="s">
        <v>31286</v>
      </c>
      <c r="D2248">
        <v>2</v>
      </c>
      <c r="E2248">
        <v>5</v>
      </c>
      <c r="F2248">
        <v>4</v>
      </c>
      <c r="G2248" t="str">
        <f>VLOOKUP(Table3[[#This Row],[Employee ID]],Table1[[#All],[Employee ID]:[GenderCode]],3)</f>
        <v>Female</v>
      </c>
      <c r="H2248" t="str">
        <f>VLOOKUP(Table3[[#This Row],[Employee ID]],Table1[[#All],[Employee ID]:[JobFunctionDescription]],2)</f>
        <v>Operator</v>
      </c>
      <c r="I2248" t="str">
        <f>VLOOKUP(Table3[[#This Row],[Employee ID]],Table1[[#All],[Employee ID]:[DepartmentType]],18)</f>
        <v xml:space="preserve">Production       </v>
      </c>
    </row>
    <row r="2249" spans="1:11">
      <c r="A2249">
        <v>3248</v>
      </c>
      <c r="B2249" t="str">
        <f>VLOOKUP(Table3[[#This Row],[Employee ID]],Table1[[#All],[Employee ID]:[ADEmail]],10)</f>
        <v>micah.douglas@bilearner.com</v>
      </c>
      <c r="C2249" s="2">
        <v>44662</v>
      </c>
      <c r="D2249">
        <v>4</v>
      </c>
      <c r="E2249">
        <v>3</v>
      </c>
      <c r="F2249">
        <v>3</v>
      </c>
      <c r="G2249" t="str">
        <f>VLOOKUP(Table3[[#This Row],[Employee ID]],Table1[[#All],[Employee ID]:[GenderCode]],3)</f>
        <v>Female</v>
      </c>
      <c r="H2249" t="str">
        <f>VLOOKUP(Table3[[#This Row],[Employee ID]],Table1[[#All],[Employee ID]:[JobFunctionDescription]],2)</f>
        <v>Clerical</v>
      </c>
      <c r="I2249" t="str">
        <f>VLOOKUP(Table3[[#This Row],[Employee ID]],Table1[[#All],[Employee ID]:[DepartmentType]],18)</f>
        <v xml:space="preserve">Production       </v>
      </c>
      <c r="K2249" s="2"/>
    </row>
    <row r="2250" spans="1:11">
      <c r="A2250">
        <v>3249</v>
      </c>
      <c r="B2250" t="str">
        <f>VLOOKUP(Table3[[#This Row],[Employee ID]],Table1[[#All],[Employee ID]:[ADEmail]],10)</f>
        <v>kaley.pollard@bilearner.com</v>
      </c>
      <c r="C2250" s="2">
        <v>44987</v>
      </c>
      <c r="D2250">
        <v>3</v>
      </c>
      <c r="E2250">
        <v>2</v>
      </c>
      <c r="F2250">
        <v>5</v>
      </c>
      <c r="G2250" t="str">
        <f>VLOOKUP(Table3[[#This Row],[Employee ID]],Table1[[#All],[Employee ID]:[GenderCode]],3)</f>
        <v>Male</v>
      </c>
      <c r="H2250" t="str">
        <f>VLOOKUP(Table3[[#This Row],[Employee ID]],Table1[[#All],[Employee ID]:[JobFunctionDescription]],2)</f>
        <v>Laborer</v>
      </c>
      <c r="I2250" t="str">
        <f>VLOOKUP(Table3[[#This Row],[Employee ID]],Table1[[#All],[Employee ID]:[DepartmentType]],18)</f>
        <v xml:space="preserve">Production       </v>
      </c>
      <c r="K2250" s="2"/>
    </row>
    <row r="2251" spans="1:11">
      <c r="A2251">
        <v>3250</v>
      </c>
      <c r="B2251" t="str">
        <f>VLOOKUP(Table3[[#This Row],[Employee ID]],Table1[[#All],[Employee ID]:[ADEmail]],10)</f>
        <v>seth.fletcher@bilearner.com</v>
      </c>
      <c r="C2251" t="s">
        <v>31297</v>
      </c>
      <c r="D2251">
        <v>1</v>
      </c>
      <c r="E2251">
        <v>1</v>
      </c>
      <c r="F2251">
        <v>3</v>
      </c>
      <c r="G2251" t="str">
        <f>VLOOKUP(Table3[[#This Row],[Employee ID]],Table1[[#All],[Employee ID]:[GenderCode]],3)</f>
        <v>Male</v>
      </c>
      <c r="H2251" t="str">
        <f>VLOOKUP(Table3[[#This Row],[Employee ID]],Table1[[#All],[Employee ID]:[JobFunctionDescription]],2)</f>
        <v>Supervisor</v>
      </c>
      <c r="I2251" t="str">
        <f>VLOOKUP(Table3[[#This Row],[Employee ID]],Table1[[#All],[Employee ID]:[DepartmentType]],18)</f>
        <v xml:space="preserve">Production       </v>
      </c>
    </row>
    <row r="2252" spans="1:11">
      <c r="A2252">
        <v>3251</v>
      </c>
      <c r="B2252" t="str">
        <f>VLOOKUP(Table3[[#This Row],[Employee ID]],Table1[[#All],[Employee ID]:[ADEmail]],10)</f>
        <v>elliana.thomas@bilearner.com</v>
      </c>
      <c r="C2252" s="2">
        <v>45173</v>
      </c>
      <c r="D2252">
        <v>5</v>
      </c>
      <c r="E2252">
        <v>1</v>
      </c>
      <c r="F2252">
        <v>2</v>
      </c>
      <c r="G2252" t="str">
        <f>VLOOKUP(Table3[[#This Row],[Employee ID]],Table1[[#All],[Employee ID]:[GenderCode]],3)</f>
        <v>Male</v>
      </c>
      <c r="H2252" t="str">
        <f>VLOOKUP(Table3[[#This Row],[Employee ID]],Table1[[#All],[Employee ID]:[JobFunctionDescription]],2)</f>
        <v>Laborer</v>
      </c>
      <c r="I2252" t="str">
        <f>VLOOKUP(Table3[[#This Row],[Employee ID]],Table1[[#All],[Employee ID]:[DepartmentType]],18)</f>
        <v xml:space="preserve">Production       </v>
      </c>
      <c r="K2252" s="2"/>
    </row>
    <row r="2253" spans="1:11">
      <c r="A2253">
        <v>3252</v>
      </c>
      <c r="B2253" t="str">
        <f>VLOOKUP(Table3[[#This Row],[Employee ID]],Table1[[#All],[Employee ID]:[ADEmail]],10)</f>
        <v>edward.chung@bilearner.com</v>
      </c>
      <c r="C2253" s="2">
        <v>45054</v>
      </c>
      <c r="D2253">
        <v>1</v>
      </c>
      <c r="E2253">
        <v>3</v>
      </c>
      <c r="F2253">
        <v>1</v>
      </c>
      <c r="G2253" t="str">
        <f>VLOOKUP(Table3[[#This Row],[Employee ID]],Table1[[#All],[Employee ID]:[GenderCode]],3)</f>
        <v>Female</v>
      </c>
      <c r="H2253" t="str">
        <f>VLOOKUP(Table3[[#This Row],[Employee ID]],Table1[[#All],[Employee ID]:[JobFunctionDescription]],2)</f>
        <v>Mechanic</v>
      </c>
      <c r="I2253" t="str">
        <f>VLOOKUP(Table3[[#This Row],[Employee ID]],Table1[[#All],[Employee ID]:[DepartmentType]],18)</f>
        <v xml:space="preserve">Production       </v>
      </c>
      <c r="K2253" s="2"/>
    </row>
    <row r="2254" spans="1:11">
      <c r="A2254">
        <v>3253</v>
      </c>
      <c r="B2254" t="str">
        <f>VLOOKUP(Table3[[#This Row],[Employee ID]],Table1[[#All],[Employee ID]:[ADEmail]],10)</f>
        <v>tessa.estes@bilearner.com</v>
      </c>
      <c r="C2254" t="s">
        <v>31200</v>
      </c>
      <c r="D2254">
        <v>1</v>
      </c>
      <c r="E2254">
        <v>3</v>
      </c>
      <c r="F2254">
        <v>1</v>
      </c>
      <c r="G2254" t="str">
        <f>VLOOKUP(Table3[[#This Row],[Employee ID]],Table1[[#All],[Employee ID]:[GenderCode]],3)</f>
        <v>Female</v>
      </c>
      <c r="H2254" t="str">
        <f>VLOOKUP(Table3[[#This Row],[Employee ID]],Table1[[#All],[Employee ID]:[JobFunctionDescription]],2)</f>
        <v>Technician</v>
      </c>
      <c r="I2254" t="str">
        <f>VLOOKUP(Table3[[#This Row],[Employee ID]],Table1[[#All],[Employee ID]:[DepartmentType]],18)</f>
        <v xml:space="preserve">Production       </v>
      </c>
    </row>
    <row r="2255" spans="1:11">
      <c r="A2255">
        <v>3254</v>
      </c>
      <c r="B2255" t="str">
        <f>VLOOKUP(Table3[[#This Row],[Employee ID]],Table1[[#All],[Employee ID]:[ADEmail]],10)</f>
        <v>charlie.carson@bilearner.com</v>
      </c>
      <c r="C2255" t="s">
        <v>31251</v>
      </c>
      <c r="D2255">
        <v>2</v>
      </c>
      <c r="E2255">
        <v>4</v>
      </c>
      <c r="F2255">
        <v>1</v>
      </c>
      <c r="G2255" t="str">
        <f>VLOOKUP(Table3[[#This Row],[Employee ID]],Table1[[#All],[Employee ID]:[GenderCode]],3)</f>
        <v>Male</v>
      </c>
      <c r="H2255" t="str">
        <f>VLOOKUP(Table3[[#This Row],[Employee ID]],Table1[[#All],[Employee ID]:[JobFunctionDescription]],2)</f>
        <v>Administration</v>
      </c>
      <c r="I2255" t="str">
        <f>VLOOKUP(Table3[[#This Row],[Employee ID]],Table1[[#All],[Employee ID]:[DepartmentType]],18)</f>
        <v xml:space="preserve">Production       </v>
      </c>
    </row>
    <row r="2256" spans="1:11">
      <c r="A2256">
        <v>3255</v>
      </c>
      <c r="B2256" t="str">
        <f>VLOOKUP(Table3[[#This Row],[Employee ID]],Table1[[#All],[Employee ID]:[ADEmail]],10)</f>
        <v>lawson.zuniga@bilearner.com</v>
      </c>
      <c r="C2256" t="s">
        <v>31101</v>
      </c>
      <c r="D2256">
        <v>1</v>
      </c>
      <c r="E2256">
        <v>4</v>
      </c>
      <c r="F2256">
        <v>1</v>
      </c>
      <c r="G2256" t="str">
        <f>VLOOKUP(Table3[[#This Row],[Employee ID]],Table1[[#All],[Employee ID]:[GenderCode]],3)</f>
        <v>Male</v>
      </c>
      <c r="H2256" t="str">
        <f>VLOOKUP(Table3[[#This Row],[Employee ID]],Table1[[#All],[Employee ID]:[JobFunctionDescription]],2)</f>
        <v>Runner</v>
      </c>
      <c r="I2256" t="str">
        <f>VLOOKUP(Table3[[#This Row],[Employee ID]],Table1[[#All],[Employee ID]:[DepartmentType]],18)</f>
        <v xml:space="preserve">Production       </v>
      </c>
    </row>
    <row r="2257" spans="1:11">
      <c r="A2257">
        <v>3256</v>
      </c>
      <c r="B2257" t="str">
        <f>VLOOKUP(Table3[[#This Row],[Employee ID]],Table1[[#All],[Employee ID]:[ADEmail]],10)</f>
        <v>coleman.huffman@bilearner.com</v>
      </c>
      <c r="C2257" s="2">
        <v>45023</v>
      </c>
      <c r="D2257">
        <v>4</v>
      </c>
      <c r="E2257">
        <v>1</v>
      </c>
      <c r="F2257">
        <v>4</v>
      </c>
      <c r="G2257" t="str">
        <f>VLOOKUP(Table3[[#This Row],[Employee ID]],Table1[[#All],[Employee ID]:[GenderCode]],3)</f>
        <v>Male</v>
      </c>
      <c r="H2257" t="str">
        <f>VLOOKUP(Table3[[#This Row],[Employee ID]],Table1[[#All],[Employee ID]:[JobFunctionDescription]],2)</f>
        <v>Flagger</v>
      </c>
      <c r="I2257" t="str">
        <f>VLOOKUP(Table3[[#This Row],[Employee ID]],Table1[[#All],[Employee ID]:[DepartmentType]],18)</f>
        <v xml:space="preserve">Production       </v>
      </c>
      <c r="K2257" s="2"/>
    </row>
    <row r="2258" spans="1:11">
      <c r="A2258">
        <v>3257</v>
      </c>
      <c r="B2258" t="str">
        <f>VLOOKUP(Table3[[#This Row],[Employee ID]],Table1[[#All],[Employee ID]:[ADEmail]],10)</f>
        <v>sanaa.reilly@bilearner.com</v>
      </c>
      <c r="C2258" s="2">
        <v>44814</v>
      </c>
      <c r="D2258">
        <v>1</v>
      </c>
      <c r="E2258">
        <v>3</v>
      </c>
      <c r="F2258">
        <v>5</v>
      </c>
      <c r="G2258" t="str">
        <f>VLOOKUP(Table3[[#This Row],[Employee ID]],Table1[[#All],[Employee ID]:[GenderCode]],3)</f>
        <v>Female</v>
      </c>
      <c r="H2258" t="str">
        <f>VLOOKUP(Table3[[#This Row],[Employee ID]],Table1[[#All],[Employee ID]:[JobFunctionDescription]],2)</f>
        <v>Laborer</v>
      </c>
      <c r="I2258" t="str">
        <f>VLOOKUP(Table3[[#This Row],[Employee ID]],Table1[[#All],[Employee ID]:[DepartmentType]],18)</f>
        <v xml:space="preserve">Production       </v>
      </c>
      <c r="K2258" s="2"/>
    </row>
    <row r="2259" spans="1:11">
      <c r="A2259">
        <v>3258</v>
      </c>
      <c r="B2259" t="str">
        <f>VLOOKUP(Table3[[#This Row],[Employee ID]],Table1[[#All],[Employee ID]:[ADEmail]],10)</f>
        <v>slade.randolph@bilearner.com</v>
      </c>
      <c r="C2259" t="s">
        <v>31134</v>
      </c>
      <c r="D2259">
        <v>4</v>
      </c>
      <c r="E2259">
        <v>4</v>
      </c>
      <c r="F2259">
        <v>3</v>
      </c>
      <c r="G2259" t="str">
        <f>VLOOKUP(Table3[[#This Row],[Employee ID]],Table1[[#All],[Employee ID]:[GenderCode]],3)</f>
        <v>Male</v>
      </c>
      <c r="H2259" t="str">
        <f>VLOOKUP(Table3[[#This Row],[Employee ID]],Table1[[#All],[Employee ID]:[JobFunctionDescription]],2)</f>
        <v>Foreman</v>
      </c>
      <c r="I2259" t="str">
        <f>VLOOKUP(Table3[[#This Row],[Employee ID]],Table1[[#All],[Employee ID]:[DepartmentType]],18)</f>
        <v xml:space="preserve">Production       </v>
      </c>
    </row>
    <row r="2260" spans="1:11">
      <c r="A2260">
        <v>3259</v>
      </c>
      <c r="B2260" t="str">
        <f>VLOOKUP(Table3[[#This Row],[Employee ID]],Table1[[#All],[Employee ID]:[ADEmail]],10)</f>
        <v>dania.hale@bilearner.com</v>
      </c>
      <c r="C2260" s="2">
        <v>44753</v>
      </c>
      <c r="D2260">
        <v>5</v>
      </c>
      <c r="E2260">
        <v>2</v>
      </c>
      <c r="F2260">
        <v>1</v>
      </c>
      <c r="G2260" t="str">
        <f>VLOOKUP(Table3[[#This Row],[Employee ID]],Table1[[#All],[Employee ID]:[GenderCode]],3)</f>
        <v>Male</v>
      </c>
      <c r="H2260" t="str">
        <f>VLOOKUP(Table3[[#This Row],[Employee ID]],Table1[[#All],[Employee ID]:[JobFunctionDescription]],2)</f>
        <v>Tower Hand</v>
      </c>
      <c r="I2260" t="str">
        <f>VLOOKUP(Table3[[#This Row],[Employee ID]],Table1[[#All],[Employee ID]:[DepartmentType]],18)</f>
        <v xml:space="preserve">Production       </v>
      </c>
      <c r="K2260" s="2"/>
    </row>
    <row r="2261" spans="1:11">
      <c r="A2261">
        <v>3260</v>
      </c>
      <c r="B2261" t="str">
        <f>VLOOKUP(Table3[[#This Row],[Employee ID]],Table1[[#All],[Employee ID]:[ADEmail]],10)</f>
        <v>roland.orozco@bilearner.com</v>
      </c>
      <c r="C2261" t="s">
        <v>31274</v>
      </c>
      <c r="D2261">
        <v>5</v>
      </c>
      <c r="E2261">
        <v>2</v>
      </c>
      <c r="F2261">
        <v>1</v>
      </c>
      <c r="G2261" t="str">
        <f>VLOOKUP(Table3[[#This Row],[Employee ID]],Table1[[#All],[Employee ID]:[GenderCode]],3)</f>
        <v>Male</v>
      </c>
      <c r="H2261" t="str">
        <f>VLOOKUP(Table3[[#This Row],[Employee ID]],Table1[[#All],[Employee ID]:[JobFunctionDescription]],2)</f>
        <v>Splicer</v>
      </c>
      <c r="I2261" t="str">
        <f>VLOOKUP(Table3[[#This Row],[Employee ID]],Table1[[#All],[Employee ID]:[DepartmentType]],18)</f>
        <v xml:space="preserve">Production       </v>
      </c>
    </row>
    <row r="2262" spans="1:11">
      <c r="A2262">
        <v>3261</v>
      </c>
      <c r="B2262" t="str">
        <f>VLOOKUP(Table3[[#This Row],[Employee ID]],Table1[[#All],[Employee ID]:[ADEmail]],10)</f>
        <v>kaylen.fisher@bilearner.com</v>
      </c>
      <c r="C2262" s="2">
        <v>45113</v>
      </c>
      <c r="D2262">
        <v>2</v>
      </c>
      <c r="E2262">
        <v>2</v>
      </c>
      <c r="F2262">
        <v>1</v>
      </c>
      <c r="G2262" t="str">
        <f>VLOOKUP(Table3[[#This Row],[Employee ID]],Table1[[#All],[Employee ID]:[GenderCode]],3)</f>
        <v>Male</v>
      </c>
      <c r="H2262" t="str">
        <f>VLOOKUP(Table3[[#This Row],[Employee ID]],Table1[[#All],[Employee ID]:[JobFunctionDescription]],2)</f>
        <v>Administrative</v>
      </c>
      <c r="I2262" t="str">
        <f>VLOOKUP(Table3[[#This Row],[Employee ID]],Table1[[#All],[Employee ID]:[DepartmentType]],18)</f>
        <v xml:space="preserve">Production       </v>
      </c>
      <c r="K2262" s="2"/>
    </row>
    <row r="2263" spans="1:11">
      <c r="A2263">
        <v>3262</v>
      </c>
      <c r="B2263" t="str">
        <f>VLOOKUP(Table3[[#This Row],[Employee ID]],Table1[[#All],[Employee ID]:[ADEmail]],10)</f>
        <v>kasey.preston@bilearner.com</v>
      </c>
      <c r="C2263" s="2">
        <v>44722</v>
      </c>
      <c r="D2263">
        <v>4</v>
      </c>
      <c r="E2263">
        <v>3</v>
      </c>
      <c r="F2263">
        <v>3</v>
      </c>
      <c r="G2263" t="str">
        <f>VLOOKUP(Table3[[#This Row],[Employee ID]],Table1[[#All],[Employee ID]:[GenderCode]],3)</f>
        <v>Female</v>
      </c>
      <c r="H2263" t="str">
        <f>VLOOKUP(Table3[[#This Row],[Employee ID]],Table1[[#All],[Employee ID]:[JobFunctionDescription]],2)</f>
        <v>Laborer</v>
      </c>
      <c r="I2263" t="str">
        <f>VLOOKUP(Table3[[#This Row],[Employee ID]],Table1[[#All],[Employee ID]:[DepartmentType]],18)</f>
        <v xml:space="preserve">Production       </v>
      </c>
      <c r="K2263" s="2"/>
    </row>
    <row r="2264" spans="1:11">
      <c r="A2264">
        <v>3263</v>
      </c>
      <c r="B2264" t="str">
        <f>VLOOKUP(Table3[[#This Row],[Employee ID]],Table1[[#All],[Employee ID]:[ADEmail]],10)</f>
        <v>cruz.davila@bilearner.com</v>
      </c>
      <c r="C2264" t="s">
        <v>31184</v>
      </c>
      <c r="D2264">
        <v>1</v>
      </c>
      <c r="E2264">
        <v>3</v>
      </c>
      <c r="F2264">
        <v>2</v>
      </c>
      <c r="G2264" t="str">
        <f>VLOOKUP(Table3[[#This Row],[Employee ID]],Table1[[#All],[Employee ID]:[GenderCode]],3)</f>
        <v>Male</v>
      </c>
      <c r="H2264" t="str">
        <f>VLOOKUP(Table3[[#This Row],[Employee ID]],Table1[[#All],[Employee ID]:[JobFunctionDescription]],2)</f>
        <v>Drafter</v>
      </c>
      <c r="I2264" t="str">
        <f>VLOOKUP(Table3[[#This Row],[Employee ID]],Table1[[#All],[Employee ID]:[DepartmentType]],18)</f>
        <v xml:space="preserve">Production       </v>
      </c>
    </row>
    <row r="2265" spans="1:11">
      <c r="A2265">
        <v>3264</v>
      </c>
      <c r="B2265" t="str">
        <f>VLOOKUP(Table3[[#This Row],[Employee ID]],Table1[[#All],[Employee ID]:[ADEmail]],10)</f>
        <v>alani.phillips@bilearner.com</v>
      </c>
      <c r="C2265" t="s">
        <v>31097</v>
      </c>
      <c r="D2265">
        <v>1</v>
      </c>
      <c r="E2265">
        <v>4</v>
      </c>
      <c r="F2265">
        <v>3</v>
      </c>
      <c r="G2265" t="str">
        <f>VLOOKUP(Table3[[#This Row],[Employee ID]],Table1[[#All],[Employee ID]:[GenderCode]],3)</f>
        <v>Male</v>
      </c>
      <c r="H2265" t="str">
        <f>VLOOKUP(Table3[[#This Row],[Employee ID]],Table1[[#All],[Employee ID]:[JobFunctionDescription]],2)</f>
        <v>Engineer</v>
      </c>
      <c r="I2265" t="str">
        <f>VLOOKUP(Table3[[#This Row],[Employee ID]],Table1[[#All],[Employee ID]:[DepartmentType]],18)</f>
        <v xml:space="preserve">Production       </v>
      </c>
    </row>
    <row r="2266" spans="1:11">
      <c r="A2266">
        <v>3265</v>
      </c>
      <c r="B2266" t="str">
        <f>VLOOKUP(Table3[[#This Row],[Employee ID]],Table1[[#All],[Employee ID]:[ADEmail]],10)</f>
        <v>giovanni.klein@bilearner.com</v>
      </c>
      <c r="C2266" s="2">
        <v>44843</v>
      </c>
      <c r="D2266">
        <v>4</v>
      </c>
      <c r="E2266">
        <v>3</v>
      </c>
      <c r="F2266">
        <v>2</v>
      </c>
      <c r="G2266" t="str">
        <f>VLOOKUP(Table3[[#This Row],[Employee ID]],Table1[[#All],[Employee ID]:[GenderCode]],3)</f>
        <v>Female</v>
      </c>
      <c r="H2266" t="str">
        <f>VLOOKUP(Table3[[#This Row],[Employee ID]],Table1[[#All],[Employee ID]:[JobFunctionDescription]],2)</f>
        <v>Groundman</v>
      </c>
      <c r="I2266" t="str">
        <f>VLOOKUP(Table3[[#This Row],[Employee ID]],Table1[[#All],[Employee ID]:[DepartmentType]],18)</f>
        <v xml:space="preserve">Production       </v>
      </c>
      <c r="K2266" s="2"/>
    </row>
    <row r="2267" spans="1:11">
      <c r="A2267">
        <v>3266</v>
      </c>
      <c r="B2267" t="str">
        <f>VLOOKUP(Table3[[#This Row],[Employee ID]],Table1[[#All],[Employee ID]:[ADEmail]],10)</f>
        <v>max.mahoney@bilearner.com</v>
      </c>
      <c r="C2267" t="s">
        <v>31092</v>
      </c>
      <c r="D2267">
        <v>1</v>
      </c>
      <c r="E2267">
        <v>2</v>
      </c>
      <c r="F2267">
        <v>3</v>
      </c>
      <c r="G2267" t="str">
        <f>VLOOKUP(Table3[[#This Row],[Employee ID]],Table1[[#All],[Employee ID]:[GenderCode]],3)</f>
        <v>Female</v>
      </c>
      <c r="H2267" t="str">
        <f>VLOOKUP(Table3[[#This Row],[Employee ID]],Table1[[#All],[Employee ID]:[JobFunctionDescription]],2)</f>
        <v>Laborer</v>
      </c>
      <c r="I2267" t="str">
        <f>VLOOKUP(Table3[[#This Row],[Employee ID]],Table1[[#All],[Employee ID]:[DepartmentType]],18)</f>
        <v xml:space="preserve">Production       </v>
      </c>
    </row>
    <row r="2268" spans="1:11">
      <c r="A2268">
        <v>3267</v>
      </c>
      <c r="B2268" t="str">
        <f>VLOOKUP(Table3[[#This Row],[Employee ID]],Table1[[#All],[Employee ID]:[ADEmail]],10)</f>
        <v>perla.terry@bilearner.com</v>
      </c>
      <c r="C2268" t="s">
        <v>31204</v>
      </c>
      <c r="D2268">
        <v>1</v>
      </c>
      <c r="E2268">
        <v>5</v>
      </c>
      <c r="F2268">
        <v>2</v>
      </c>
      <c r="G2268" t="str">
        <f>VLOOKUP(Table3[[#This Row],[Employee ID]],Table1[[#All],[Employee ID]:[GenderCode]],3)</f>
        <v>Female</v>
      </c>
      <c r="H2268" t="str">
        <f>VLOOKUP(Table3[[#This Row],[Employee ID]],Table1[[#All],[Employee ID]:[JobFunctionDescription]],2)</f>
        <v>Laborer</v>
      </c>
      <c r="I2268" t="str">
        <f>VLOOKUP(Table3[[#This Row],[Employee ID]],Table1[[#All],[Employee ID]:[DepartmentType]],18)</f>
        <v xml:space="preserve">Production       </v>
      </c>
    </row>
    <row r="2269" spans="1:11">
      <c r="A2269">
        <v>3268</v>
      </c>
      <c r="B2269" t="str">
        <f>VLOOKUP(Table3[[#This Row],[Employee ID]],Table1[[#All],[Employee ID]:[ADEmail]],10)</f>
        <v>makai.ochoa@bilearner.com</v>
      </c>
      <c r="C2269" t="s">
        <v>31265</v>
      </c>
      <c r="D2269">
        <v>1</v>
      </c>
      <c r="E2269">
        <v>5</v>
      </c>
      <c r="F2269">
        <v>4</v>
      </c>
      <c r="G2269" t="str">
        <f>VLOOKUP(Table3[[#This Row],[Employee ID]],Table1[[#All],[Employee ID]:[GenderCode]],3)</f>
        <v>Female</v>
      </c>
      <c r="H2269" t="str">
        <f>VLOOKUP(Table3[[#This Row],[Employee ID]],Table1[[#All],[Employee ID]:[JobFunctionDescription]],2)</f>
        <v>Driver</v>
      </c>
      <c r="I2269" t="str">
        <f>VLOOKUP(Table3[[#This Row],[Employee ID]],Table1[[#All],[Employee ID]:[DepartmentType]],18)</f>
        <v xml:space="preserve">Production       </v>
      </c>
    </row>
    <row r="2270" spans="1:11">
      <c r="A2270">
        <v>3269</v>
      </c>
      <c r="B2270" t="str">
        <f>VLOOKUP(Table3[[#This Row],[Employee ID]],Table1[[#All],[Employee ID]:[ADEmail]],10)</f>
        <v>caiden.hogan@bilearner.com</v>
      </c>
      <c r="C2270" t="s">
        <v>31176</v>
      </c>
      <c r="D2270">
        <v>1</v>
      </c>
      <c r="E2270">
        <v>5</v>
      </c>
      <c r="F2270">
        <v>2</v>
      </c>
      <c r="G2270" t="str">
        <f>VLOOKUP(Table3[[#This Row],[Employee ID]],Table1[[#All],[Employee ID]:[GenderCode]],3)</f>
        <v>Male</v>
      </c>
      <c r="H2270" t="str">
        <f>VLOOKUP(Table3[[#This Row],[Employee ID]],Table1[[#All],[Employee ID]:[JobFunctionDescription]],2)</f>
        <v>Laborer</v>
      </c>
      <c r="I2270" t="str">
        <f>VLOOKUP(Table3[[#This Row],[Employee ID]],Table1[[#All],[Employee ID]:[DepartmentType]],18)</f>
        <v xml:space="preserve">Production       </v>
      </c>
    </row>
    <row r="2271" spans="1:11">
      <c r="A2271">
        <v>3270</v>
      </c>
      <c r="B2271" t="str">
        <f>VLOOKUP(Table3[[#This Row],[Employee ID]],Table1[[#All],[Employee ID]:[ADEmail]],10)</f>
        <v>brandon.dickerson@bilearner.com</v>
      </c>
      <c r="C2271" t="s">
        <v>31256</v>
      </c>
      <c r="D2271">
        <v>5</v>
      </c>
      <c r="E2271">
        <v>5</v>
      </c>
      <c r="F2271">
        <v>4</v>
      </c>
      <c r="G2271" t="str">
        <f>VLOOKUP(Table3[[#This Row],[Employee ID]],Table1[[#All],[Employee ID]:[GenderCode]],3)</f>
        <v>Male</v>
      </c>
      <c r="H2271" t="str">
        <f>VLOOKUP(Table3[[#This Row],[Employee ID]],Table1[[#All],[Employee ID]:[JobFunctionDescription]],2)</f>
        <v>Technician</v>
      </c>
      <c r="I2271" t="str">
        <f>VLOOKUP(Table3[[#This Row],[Employee ID]],Table1[[#All],[Employee ID]:[DepartmentType]],18)</f>
        <v xml:space="preserve">Production       </v>
      </c>
    </row>
    <row r="2272" spans="1:11">
      <c r="A2272">
        <v>3271</v>
      </c>
      <c r="B2272" t="str">
        <f>VLOOKUP(Table3[[#This Row],[Employee ID]],Table1[[#All],[Employee ID]:[ADEmail]],10)</f>
        <v>taryn.snow@bilearner.com</v>
      </c>
      <c r="C2272" s="2">
        <v>45263</v>
      </c>
      <c r="D2272">
        <v>1</v>
      </c>
      <c r="E2272">
        <v>5</v>
      </c>
      <c r="F2272">
        <v>1</v>
      </c>
      <c r="G2272" t="str">
        <f>VLOOKUP(Table3[[#This Row],[Employee ID]],Table1[[#All],[Employee ID]:[GenderCode]],3)</f>
        <v>Male</v>
      </c>
      <c r="H2272" t="str">
        <f>VLOOKUP(Table3[[#This Row],[Employee ID]],Table1[[#All],[Employee ID]:[JobFunctionDescription]],2)</f>
        <v>Engineer</v>
      </c>
      <c r="I2272" t="str">
        <f>VLOOKUP(Table3[[#This Row],[Employee ID]],Table1[[#All],[Employee ID]:[DepartmentType]],18)</f>
        <v xml:space="preserve">Production       </v>
      </c>
      <c r="K2272" s="2"/>
    </row>
    <row r="2273" spans="1:11">
      <c r="A2273">
        <v>3272</v>
      </c>
      <c r="B2273" t="str">
        <f>VLOOKUP(Table3[[#This Row],[Employee ID]],Table1[[#All],[Employee ID]:[ADEmail]],10)</f>
        <v>monserrat.cooke@bilearner.com</v>
      </c>
      <c r="C2273" s="2">
        <v>44960</v>
      </c>
      <c r="D2273">
        <v>5</v>
      </c>
      <c r="E2273">
        <v>5</v>
      </c>
      <c r="F2273">
        <v>2</v>
      </c>
      <c r="G2273" t="str">
        <f>VLOOKUP(Table3[[#This Row],[Employee ID]],Table1[[#All],[Employee ID]:[GenderCode]],3)</f>
        <v>Male</v>
      </c>
      <c r="H2273" t="str">
        <f>VLOOKUP(Table3[[#This Row],[Employee ID]],Table1[[#All],[Employee ID]:[JobFunctionDescription]],2)</f>
        <v>Flagger</v>
      </c>
      <c r="I2273" t="str">
        <f>VLOOKUP(Table3[[#This Row],[Employee ID]],Table1[[#All],[Employee ID]:[DepartmentType]],18)</f>
        <v xml:space="preserve">Production       </v>
      </c>
      <c r="K2273" s="2"/>
    </row>
    <row r="2274" spans="1:11">
      <c r="A2274">
        <v>3273</v>
      </c>
      <c r="B2274" t="str">
        <f>VLOOKUP(Table3[[#This Row],[Employee ID]],Table1[[#All],[Employee ID]:[ADEmail]],10)</f>
        <v>zaria.mcintosh@bilearner.com</v>
      </c>
      <c r="C2274" s="2">
        <v>45051</v>
      </c>
      <c r="D2274">
        <v>4</v>
      </c>
      <c r="E2274">
        <v>5</v>
      </c>
      <c r="F2274">
        <v>4</v>
      </c>
      <c r="G2274" t="str">
        <f>VLOOKUP(Table3[[#This Row],[Employee ID]],Table1[[#All],[Employee ID]:[GenderCode]],3)</f>
        <v>Female</v>
      </c>
      <c r="H2274" t="str">
        <f>VLOOKUP(Table3[[#This Row],[Employee ID]],Table1[[#All],[Employee ID]:[JobFunctionDescription]],2)</f>
        <v>Coordinator</v>
      </c>
      <c r="I2274" t="str">
        <f>VLOOKUP(Table3[[#This Row],[Employee ID]],Table1[[#All],[Employee ID]:[DepartmentType]],18)</f>
        <v xml:space="preserve">Production       </v>
      </c>
      <c r="K2274" s="2"/>
    </row>
    <row r="2275" spans="1:11">
      <c r="A2275">
        <v>3274</v>
      </c>
      <c r="B2275" t="str">
        <f>VLOOKUP(Table3[[#This Row],[Employee ID]],Table1[[#All],[Employee ID]:[ADEmail]],10)</f>
        <v>arely.may@bilearner.com</v>
      </c>
      <c r="C2275" t="s">
        <v>31223</v>
      </c>
      <c r="D2275">
        <v>3</v>
      </c>
      <c r="E2275">
        <v>5</v>
      </c>
      <c r="F2275">
        <v>4</v>
      </c>
      <c r="G2275" t="str">
        <f>VLOOKUP(Table3[[#This Row],[Employee ID]],Table1[[#All],[Employee ID]:[GenderCode]],3)</f>
        <v>Female</v>
      </c>
      <c r="H2275" t="str">
        <f>VLOOKUP(Table3[[#This Row],[Employee ID]],Table1[[#All],[Employee ID]:[JobFunctionDescription]],2)</f>
        <v>Foreman</v>
      </c>
      <c r="I2275" t="str">
        <f>VLOOKUP(Table3[[#This Row],[Employee ID]],Table1[[#All],[Employee ID]:[DepartmentType]],18)</f>
        <v xml:space="preserve">Production       </v>
      </c>
    </row>
    <row r="2276" spans="1:11">
      <c r="A2276">
        <v>3275</v>
      </c>
      <c r="B2276" t="str">
        <f>VLOOKUP(Table3[[#This Row],[Employee ID]],Table1[[#All],[Employee ID]:[ADEmail]],10)</f>
        <v>gina.kent@bilearner.com</v>
      </c>
      <c r="C2276" t="s">
        <v>31223</v>
      </c>
      <c r="D2276">
        <v>1</v>
      </c>
      <c r="E2276">
        <v>2</v>
      </c>
      <c r="F2276">
        <v>3</v>
      </c>
      <c r="G2276" t="str">
        <f>VLOOKUP(Table3[[#This Row],[Employee ID]],Table1[[#All],[Employee ID]:[GenderCode]],3)</f>
        <v>Male</v>
      </c>
      <c r="H2276" t="str">
        <f>VLOOKUP(Table3[[#This Row],[Employee ID]],Table1[[#All],[Employee ID]:[JobFunctionDescription]],2)</f>
        <v>Foreman</v>
      </c>
      <c r="I2276" t="str">
        <f>VLOOKUP(Table3[[#This Row],[Employee ID]],Table1[[#All],[Employee ID]:[DepartmentType]],18)</f>
        <v xml:space="preserve">Production       </v>
      </c>
    </row>
    <row r="2277" spans="1:11">
      <c r="A2277">
        <v>3276</v>
      </c>
      <c r="B2277" t="str">
        <f>VLOOKUP(Table3[[#This Row],[Employee ID]],Table1[[#All],[Employee ID]:[ADEmail]],10)</f>
        <v>catherine.anthony@bilearner.com</v>
      </c>
      <c r="C2277" t="s">
        <v>31288</v>
      </c>
      <c r="D2277">
        <v>2</v>
      </c>
      <c r="E2277">
        <v>2</v>
      </c>
      <c r="F2277">
        <v>4</v>
      </c>
      <c r="G2277" t="str">
        <f>VLOOKUP(Table3[[#This Row],[Employee ID]],Table1[[#All],[Employee ID]:[GenderCode]],3)</f>
        <v>Male</v>
      </c>
      <c r="H2277" t="str">
        <f>VLOOKUP(Table3[[#This Row],[Employee ID]],Table1[[#All],[Employee ID]:[JobFunctionDescription]],2)</f>
        <v>Project Manager</v>
      </c>
      <c r="I2277" t="str">
        <f>VLOOKUP(Table3[[#This Row],[Employee ID]],Table1[[#All],[Employee ID]:[DepartmentType]],18)</f>
        <v xml:space="preserve">Production       </v>
      </c>
    </row>
    <row r="2278" spans="1:11">
      <c r="A2278">
        <v>3277</v>
      </c>
      <c r="B2278" t="str">
        <f>VLOOKUP(Table3[[#This Row],[Employee ID]],Table1[[#All],[Employee ID]:[ADEmail]],10)</f>
        <v>wade.beltran@bilearner.com</v>
      </c>
      <c r="C2278" s="2">
        <v>45108</v>
      </c>
      <c r="D2278">
        <v>3</v>
      </c>
      <c r="E2278">
        <v>2</v>
      </c>
      <c r="F2278">
        <v>3</v>
      </c>
      <c r="G2278" t="str">
        <f>VLOOKUP(Table3[[#This Row],[Employee ID]],Table1[[#All],[Employee ID]:[GenderCode]],3)</f>
        <v>Female</v>
      </c>
      <c r="H2278" t="str">
        <f>VLOOKUP(Table3[[#This Row],[Employee ID]],Table1[[#All],[Employee ID]:[JobFunctionDescription]],2)</f>
        <v>Foreman</v>
      </c>
      <c r="I2278" t="str">
        <f>VLOOKUP(Table3[[#This Row],[Employee ID]],Table1[[#All],[Employee ID]:[DepartmentType]],18)</f>
        <v xml:space="preserve">Production       </v>
      </c>
      <c r="K2278" s="2"/>
    </row>
    <row r="2279" spans="1:11">
      <c r="A2279">
        <v>3278</v>
      </c>
      <c r="B2279" t="str">
        <f>VLOOKUP(Table3[[#This Row],[Employee ID]],Table1[[#All],[Employee ID]:[ADEmail]],10)</f>
        <v>mina.bryant@bilearner.com</v>
      </c>
      <c r="C2279" t="s">
        <v>31254</v>
      </c>
      <c r="D2279">
        <v>1</v>
      </c>
      <c r="E2279">
        <v>4</v>
      </c>
      <c r="F2279">
        <v>4</v>
      </c>
      <c r="G2279" t="str">
        <f>VLOOKUP(Table3[[#This Row],[Employee ID]],Table1[[#All],[Employee ID]:[GenderCode]],3)</f>
        <v>Female</v>
      </c>
      <c r="H2279" t="str">
        <f>VLOOKUP(Table3[[#This Row],[Employee ID]],Table1[[#All],[Employee ID]:[JobFunctionDescription]],2)</f>
        <v>Laborer</v>
      </c>
      <c r="I2279" t="str">
        <f>VLOOKUP(Table3[[#This Row],[Employee ID]],Table1[[#All],[Employee ID]:[DepartmentType]],18)</f>
        <v xml:space="preserve">Production       </v>
      </c>
    </row>
    <row r="2280" spans="1:11">
      <c r="A2280">
        <v>3279</v>
      </c>
      <c r="B2280" t="str">
        <f>VLOOKUP(Table3[[#This Row],[Employee ID]],Table1[[#All],[Employee ID]:[ADEmail]],10)</f>
        <v>jonas.everett@bilearner.com</v>
      </c>
      <c r="C2280" s="2">
        <v>44930</v>
      </c>
      <c r="D2280">
        <v>5</v>
      </c>
      <c r="E2280">
        <v>2</v>
      </c>
      <c r="F2280">
        <v>1</v>
      </c>
      <c r="G2280" t="str">
        <f>VLOOKUP(Table3[[#This Row],[Employee ID]],Table1[[#All],[Employee ID]:[GenderCode]],3)</f>
        <v>Male</v>
      </c>
      <c r="H2280" t="str">
        <f>VLOOKUP(Table3[[#This Row],[Employee ID]],Table1[[#All],[Employee ID]:[JobFunctionDescription]],2)</f>
        <v>Project Manager</v>
      </c>
      <c r="I2280" t="str">
        <f>VLOOKUP(Table3[[#This Row],[Employee ID]],Table1[[#All],[Employee ID]:[DepartmentType]],18)</f>
        <v xml:space="preserve">Production       </v>
      </c>
      <c r="K2280" s="2"/>
    </row>
    <row r="2281" spans="1:11">
      <c r="A2281">
        <v>3280</v>
      </c>
      <c r="B2281" t="str">
        <f>VLOOKUP(Table3[[#This Row],[Employee ID]],Table1[[#All],[Employee ID]:[ADEmail]],10)</f>
        <v>makaila.pham@bilearner.com</v>
      </c>
      <c r="C2281" s="2">
        <v>44993</v>
      </c>
      <c r="D2281">
        <v>4</v>
      </c>
      <c r="E2281">
        <v>5</v>
      </c>
      <c r="F2281">
        <v>4</v>
      </c>
      <c r="G2281" t="str">
        <f>VLOOKUP(Table3[[#This Row],[Employee ID]],Table1[[#All],[Employee ID]:[GenderCode]],3)</f>
        <v>Male</v>
      </c>
      <c r="H2281" t="str">
        <f>VLOOKUP(Table3[[#This Row],[Employee ID]],Table1[[#All],[Employee ID]:[JobFunctionDescription]],2)</f>
        <v>Manager</v>
      </c>
      <c r="I2281" t="str">
        <f>VLOOKUP(Table3[[#This Row],[Employee ID]],Table1[[#All],[Employee ID]:[DepartmentType]],18)</f>
        <v xml:space="preserve">Production       </v>
      </c>
      <c r="K2281" s="2"/>
    </row>
    <row r="2282" spans="1:11">
      <c r="A2282">
        <v>3281</v>
      </c>
      <c r="B2282" t="str">
        <f>VLOOKUP(Table3[[#This Row],[Employee ID]],Table1[[#All],[Employee ID]:[ADEmail]],10)</f>
        <v>gloria.rose@bilearner.com</v>
      </c>
      <c r="C2282" t="s">
        <v>31095</v>
      </c>
      <c r="D2282">
        <v>4</v>
      </c>
      <c r="E2282">
        <v>4</v>
      </c>
      <c r="F2282">
        <v>4</v>
      </c>
      <c r="G2282" t="str">
        <f>VLOOKUP(Table3[[#This Row],[Employee ID]],Table1[[#All],[Employee ID]:[GenderCode]],3)</f>
        <v>Male</v>
      </c>
      <c r="H2282" t="str">
        <f>VLOOKUP(Table3[[#This Row],[Employee ID]],Table1[[#All],[Employee ID]:[JobFunctionDescription]],2)</f>
        <v>Laborer</v>
      </c>
      <c r="I2282" t="str">
        <f>VLOOKUP(Table3[[#This Row],[Employee ID]],Table1[[#All],[Employee ID]:[DepartmentType]],18)</f>
        <v xml:space="preserve">Production       </v>
      </c>
    </row>
    <row r="2283" spans="1:11">
      <c r="A2283">
        <v>3282</v>
      </c>
      <c r="B2283" t="str">
        <f>VLOOKUP(Table3[[#This Row],[Employee ID]],Table1[[#All],[Employee ID]:[ADEmail]],10)</f>
        <v>rebekah.carpenter@bilearner.com</v>
      </c>
      <c r="C2283" t="s">
        <v>31205</v>
      </c>
      <c r="D2283">
        <v>5</v>
      </c>
      <c r="E2283">
        <v>1</v>
      </c>
      <c r="F2283">
        <v>1</v>
      </c>
      <c r="G2283" t="str">
        <f>VLOOKUP(Table3[[#This Row],[Employee ID]],Table1[[#All],[Employee ID]:[GenderCode]],3)</f>
        <v>Female</v>
      </c>
      <c r="H2283" t="str">
        <f>VLOOKUP(Table3[[#This Row],[Employee ID]],Table1[[#All],[Employee ID]:[JobFunctionDescription]],2)</f>
        <v>Lineman</v>
      </c>
      <c r="I2283" t="str">
        <f>VLOOKUP(Table3[[#This Row],[Employee ID]],Table1[[#All],[Employee ID]:[DepartmentType]],18)</f>
        <v xml:space="preserve">Production       </v>
      </c>
    </row>
    <row r="2284" spans="1:11">
      <c r="A2284">
        <v>3283</v>
      </c>
      <c r="B2284" t="str">
        <f>VLOOKUP(Table3[[#This Row],[Employee ID]],Table1[[#All],[Employee ID]:[ADEmail]],10)</f>
        <v>iris.reynolds@bilearner.com</v>
      </c>
      <c r="C2284" t="s">
        <v>31105</v>
      </c>
      <c r="D2284">
        <v>1</v>
      </c>
      <c r="E2284">
        <v>3</v>
      </c>
      <c r="F2284">
        <v>3</v>
      </c>
      <c r="G2284" t="str">
        <f>VLOOKUP(Table3[[#This Row],[Employee ID]],Table1[[#All],[Employee ID]:[GenderCode]],3)</f>
        <v>Female</v>
      </c>
      <c r="H2284" t="str">
        <f>VLOOKUP(Table3[[#This Row],[Employee ID]],Table1[[#All],[Employee ID]:[JobFunctionDescription]],2)</f>
        <v>Lineman</v>
      </c>
      <c r="I2284" t="str">
        <f>VLOOKUP(Table3[[#This Row],[Employee ID]],Table1[[#All],[Employee ID]:[DepartmentType]],18)</f>
        <v xml:space="preserve">Production       </v>
      </c>
    </row>
    <row r="2285" spans="1:11">
      <c r="A2285">
        <v>3284</v>
      </c>
      <c r="B2285" t="str">
        <f>VLOOKUP(Table3[[#This Row],[Employee ID]],Table1[[#All],[Employee ID]:[ADEmail]],10)</f>
        <v>kennedi.howell@bilearner.com</v>
      </c>
      <c r="C2285" s="2">
        <v>44816</v>
      </c>
      <c r="D2285">
        <v>2</v>
      </c>
      <c r="E2285">
        <v>4</v>
      </c>
      <c r="F2285">
        <v>1</v>
      </c>
      <c r="G2285" t="str">
        <f>VLOOKUP(Table3[[#This Row],[Employee ID]],Table1[[#All],[Employee ID]:[GenderCode]],3)</f>
        <v>Male</v>
      </c>
      <c r="H2285" t="str">
        <f>VLOOKUP(Table3[[#This Row],[Employee ID]],Table1[[#All],[Employee ID]:[JobFunctionDescription]],2)</f>
        <v>Technician</v>
      </c>
      <c r="I2285" t="str">
        <f>VLOOKUP(Table3[[#This Row],[Employee ID]],Table1[[#All],[Employee ID]:[DepartmentType]],18)</f>
        <v xml:space="preserve">Production       </v>
      </c>
      <c r="K2285" s="2"/>
    </row>
    <row r="2286" spans="1:11">
      <c r="A2286">
        <v>3285</v>
      </c>
      <c r="B2286" t="str">
        <f>VLOOKUP(Table3[[#This Row],[Employee ID]],Table1[[#All],[Employee ID]:[ADEmail]],10)</f>
        <v>rashad.sutton@bilearner.com</v>
      </c>
      <c r="C2286" t="s">
        <v>31285</v>
      </c>
      <c r="D2286">
        <v>3</v>
      </c>
      <c r="E2286">
        <v>3</v>
      </c>
      <c r="F2286">
        <v>3</v>
      </c>
      <c r="G2286" t="str">
        <f>VLOOKUP(Table3[[#This Row],[Employee ID]],Table1[[#All],[Employee ID]:[GenderCode]],3)</f>
        <v>Male</v>
      </c>
      <c r="H2286" t="str">
        <f>VLOOKUP(Table3[[#This Row],[Employee ID]],Table1[[#All],[Employee ID]:[JobFunctionDescription]],2)</f>
        <v>Laborer</v>
      </c>
      <c r="I2286" t="str">
        <f>VLOOKUP(Table3[[#This Row],[Employee ID]],Table1[[#All],[Employee ID]:[DepartmentType]],18)</f>
        <v xml:space="preserve">Production       </v>
      </c>
    </row>
    <row r="2287" spans="1:11">
      <c r="A2287">
        <v>3286</v>
      </c>
      <c r="B2287" t="str">
        <f>VLOOKUP(Table3[[#This Row],[Employee ID]],Table1[[#All],[Employee ID]:[ADEmail]],10)</f>
        <v>regan.conrad@bilearner.com</v>
      </c>
      <c r="C2287" t="s">
        <v>31187</v>
      </c>
      <c r="D2287">
        <v>3</v>
      </c>
      <c r="E2287">
        <v>1</v>
      </c>
      <c r="F2287">
        <v>4</v>
      </c>
      <c r="G2287" t="str">
        <f>VLOOKUP(Table3[[#This Row],[Employee ID]],Table1[[#All],[Employee ID]:[GenderCode]],3)</f>
        <v>Female</v>
      </c>
      <c r="H2287" t="str">
        <f>VLOOKUP(Table3[[#This Row],[Employee ID]],Table1[[#All],[Employee ID]:[JobFunctionDescription]],2)</f>
        <v>Project Manager</v>
      </c>
      <c r="I2287" t="str">
        <f>VLOOKUP(Table3[[#This Row],[Employee ID]],Table1[[#All],[Employee ID]:[DepartmentType]],18)</f>
        <v xml:space="preserve">Production       </v>
      </c>
    </row>
    <row r="2288" spans="1:11">
      <c r="A2288">
        <v>3287</v>
      </c>
      <c r="B2288" t="str">
        <f>VLOOKUP(Table3[[#This Row],[Employee ID]],Table1[[#All],[Employee ID]:[ADEmail]],10)</f>
        <v>litzy.arias@bilearner.com</v>
      </c>
      <c r="C2288" t="s">
        <v>31174</v>
      </c>
      <c r="D2288">
        <v>5</v>
      </c>
      <c r="E2288">
        <v>1</v>
      </c>
      <c r="F2288">
        <v>2</v>
      </c>
      <c r="G2288" t="str">
        <f>VLOOKUP(Table3[[#This Row],[Employee ID]],Table1[[#All],[Employee ID]:[GenderCode]],3)</f>
        <v>Female</v>
      </c>
      <c r="H2288" t="str">
        <f>VLOOKUP(Table3[[#This Row],[Employee ID]],Table1[[#All],[Employee ID]:[JobFunctionDescription]],2)</f>
        <v>Laborer</v>
      </c>
      <c r="I2288" t="str">
        <f>VLOOKUP(Table3[[#This Row],[Employee ID]],Table1[[#All],[Employee ID]:[DepartmentType]],18)</f>
        <v xml:space="preserve">Production       </v>
      </c>
    </row>
    <row r="2289" spans="1:11">
      <c r="A2289">
        <v>3288</v>
      </c>
      <c r="B2289" t="str">
        <f>VLOOKUP(Table3[[#This Row],[Employee ID]],Table1[[#All],[Employee ID]:[ADEmail]],10)</f>
        <v>eden.silva@bilearner.com</v>
      </c>
      <c r="C2289" t="s">
        <v>31174</v>
      </c>
      <c r="D2289">
        <v>1</v>
      </c>
      <c r="E2289">
        <v>5</v>
      </c>
      <c r="F2289">
        <v>2</v>
      </c>
      <c r="G2289" t="str">
        <f>VLOOKUP(Table3[[#This Row],[Employee ID]],Table1[[#All],[Employee ID]:[GenderCode]],3)</f>
        <v>Female</v>
      </c>
      <c r="H2289" t="str">
        <f>VLOOKUP(Table3[[#This Row],[Employee ID]],Table1[[#All],[Employee ID]:[JobFunctionDescription]],2)</f>
        <v>Foreman</v>
      </c>
      <c r="I2289" t="str">
        <f>VLOOKUP(Table3[[#This Row],[Employee ID]],Table1[[#All],[Employee ID]:[DepartmentType]],18)</f>
        <v xml:space="preserve">Production       </v>
      </c>
    </row>
    <row r="2290" spans="1:11">
      <c r="A2290">
        <v>3289</v>
      </c>
      <c r="B2290" t="str">
        <f>VLOOKUP(Table3[[#This Row],[Employee ID]],Table1[[#All],[Employee ID]:[ADEmail]],10)</f>
        <v>kinley.serrano@bilearner.com</v>
      </c>
      <c r="C2290" t="s">
        <v>31279</v>
      </c>
      <c r="D2290">
        <v>3</v>
      </c>
      <c r="E2290">
        <v>5</v>
      </c>
      <c r="F2290">
        <v>1</v>
      </c>
      <c r="G2290" t="str">
        <f>VLOOKUP(Table3[[#This Row],[Employee ID]],Table1[[#All],[Employee ID]:[GenderCode]],3)</f>
        <v>Female</v>
      </c>
      <c r="H2290" t="str">
        <f>VLOOKUP(Table3[[#This Row],[Employee ID]],Table1[[#All],[Employee ID]:[JobFunctionDescription]],2)</f>
        <v>Groundman</v>
      </c>
      <c r="I2290" t="str">
        <f>VLOOKUP(Table3[[#This Row],[Employee ID]],Table1[[#All],[Employee ID]:[DepartmentType]],18)</f>
        <v xml:space="preserve">Production       </v>
      </c>
    </row>
    <row r="2291" spans="1:11">
      <c r="A2291">
        <v>3290</v>
      </c>
      <c r="B2291" t="str">
        <f>VLOOKUP(Table3[[#This Row],[Employee ID]],Table1[[#All],[Employee ID]:[ADEmail]],10)</f>
        <v>jaiden.middleton@bilearner.com</v>
      </c>
      <c r="C2291" t="s">
        <v>31294</v>
      </c>
      <c r="D2291">
        <v>1</v>
      </c>
      <c r="E2291">
        <v>1</v>
      </c>
      <c r="F2291">
        <v>2</v>
      </c>
      <c r="G2291" t="str">
        <f>VLOOKUP(Table3[[#This Row],[Employee ID]],Table1[[#All],[Employee ID]:[GenderCode]],3)</f>
        <v>Male</v>
      </c>
      <c r="H2291" t="str">
        <f>VLOOKUP(Table3[[#This Row],[Employee ID]],Table1[[#All],[Employee ID]:[JobFunctionDescription]],2)</f>
        <v>Mechanic</v>
      </c>
      <c r="I2291" t="str">
        <f>VLOOKUP(Table3[[#This Row],[Employee ID]],Table1[[#All],[Employee ID]:[DepartmentType]],18)</f>
        <v xml:space="preserve">Production       </v>
      </c>
    </row>
    <row r="2292" spans="1:11">
      <c r="A2292">
        <v>3291</v>
      </c>
      <c r="B2292" t="str">
        <f>VLOOKUP(Table3[[#This Row],[Employee ID]],Table1[[#All],[Employee ID]:[ADEmail]],10)</f>
        <v>shamar.serrano@bilearner.com</v>
      </c>
      <c r="C2292" t="s">
        <v>31090</v>
      </c>
      <c r="D2292">
        <v>1</v>
      </c>
      <c r="E2292">
        <v>1</v>
      </c>
      <c r="F2292">
        <v>3</v>
      </c>
      <c r="G2292" t="str">
        <f>VLOOKUP(Table3[[#This Row],[Employee ID]],Table1[[#All],[Employee ID]:[GenderCode]],3)</f>
        <v>Male</v>
      </c>
      <c r="H2292" t="str">
        <f>VLOOKUP(Table3[[#This Row],[Employee ID]],Table1[[#All],[Employee ID]:[JobFunctionDescription]],2)</f>
        <v>Flagger</v>
      </c>
      <c r="I2292" t="str">
        <f>VLOOKUP(Table3[[#This Row],[Employee ID]],Table1[[#All],[Employee ID]:[DepartmentType]],18)</f>
        <v xml:space="preserve">Production       </v>
      </c>
    </row>
    <row r="2293" spans="1:11">
      <c r="A2293">
        <v>3292</v>
      </c>
      <c r="B2293" t="str">
        <f>VLOOKUP(Table3[[#This Row],[Employee ID]],Table1[[#All],[Employee ID]:[ADEmail]],10)</f>
        <v>nadia.romero@bilearner.com</v>
      </c>
      <c r="C2293" t="s">
        <v>31164</v>
      </c>
      <c r="D2293">
        <v>5</v>
      </c>
      <c r="E2293">
        <v>4</v>
      </c>
      <c r="F2293">
        <v>3</v>
      </c>
      <c r="G2293" t="str">
        <f>VLOOKUP(Table3[[#This Row],[Employee ID]],Table1[[#All],[Employee ID]:[GenderCode]],3)</f>
        <v>Male</v>
      </c>
      <c r="H2293" t="str">
        <f>VLOOKUP(Table3[[#This Row],[Employee ID]],Table1[[#All],[Employee ID]:[JobFunctionDescription]],2)</f>
        <v>Engineer</v>
      </c>
      <c r="I2293" t="str">
        <f>VLOOKUP(Table3[[#This Row],[Employee ID]],Table1[[#All],[Employee ID]:[DepartmentType]],18)</f>
        <v xml:space="preserve">Production       </v>
      </c>
    </row>
    <row r="2294" spans="1:11">
      <c r="A2294">
        <v>3293</v>
      </c>
      <c r="B2294" t="str">
        <f>VLOOKUP(Table3[[#This Row],[Employee ID]],Table1[[#All],[Employee ID]:[ADEmail]],10)</f>
        <v>lillianna.hill@bilearner.com</v>
      </c>
      <c r="C2294" t="s">
        <v>31298</v>
      </c>
      <c r="D2294">
        <v>5</v>
      </c>
      <c r="E2294">
        <v>3</v>
      </c>
      <c r="F2294">
        <v>4</v>
      </c>
      <c r="G2294" t="str">
        <f>VLOOKUP(Table3[[#This Row],[Employee ID]],Table1[[#All],[Employee ID]:[GenderCode]],3)</f>
        <v>Female</v>
      </c>
      <c r="H2294" t="str">
        <f>VLOOKUP(Table3[[#This Row],[Employee ID]],Table1[[#All],[Employee ID]:[JobFunctionDescription]],2)</f>
        <v>Technician</v>
      </c>
      <c r="I2294" t="str">
        <f>VLOOKUP(Table3[[#This Row],[Employee ID]],Table1[[#All],[Employee ID]:[DepartmentType]],18)</f>
        <v xml:space="preserve">Production       </v>
      </c>
    </row>
    <row r="2295" spans="1:11">
      <c r="A2295">
        <v>3294</v>
      </c>
      <c r="B2295" t="str">
        <f>VLOOKUP(Table3[[#This Row],[Employee ID]],Table1[[#All],[Employee ID]:[ADEmail]],10)</f>
        <v>brent.henry@bilearner.com</v>
      </c>
      <c r="C2295" t="s">
        <v>31213</v>
      </c>
      <c r="D2295">
        <v>3</v>
      </c>
      <c r="E2295">
        <v>2</v>
      </c>
      <c r="F2295">
        <v>2</v>
      </c>
      <c r="G2295" t="str">
        <f>VLOOKUP(Table3[[#This Row],[Employee ID]],Table1[[#All],[Employee ID]:[GenderCode]],3)</f>
        <v>Female</v>
      </c>
      <c r="H2295" t="str">
        <f>VLOOKUP(Table3[[#This Row],[Employee ID]],Table1[[#All],[Employee ID]:[JobFunctionDescription]],2)</f>
        <v>Lineman</v>
      </c>
      <c r="I2295" t="str">
        <f>VLOOKUP(Table3[[#This Row],[Employee ID]],Table1[[#All],[Employee ID]:[DepartmentType]],18)</f>
        <v xml:space="preserve">Production       </v>
      </c>
    </row>
    <row r="2296" spans="1:11">
      <c r="A2296">
        <v>3295</v>
      </c>
      <c r="B2296" t="str">
        <f>VLOOKUP(Table3[[#This Row],[Employee ID]],Table1[[#All],[Employee ID]:[ADEmail]],10)</f>
        <v>emmanuel.perkins@bilearner.com</v>
      </c>
      <c r="C2296" s="2">
        <v>44873</v>
      </c>
      <c r="D2296">
        <v>1</v>
      </c>
      <c r="E2296">
        <v>2</v>
      </c>
      <c r="F2296">
        <v>1</v>
      </c>
      <c r="G2296" t="str">
        <f>VLOOKUP(Table3[[#This Row],[Employee ID]],Table1[[#All],[Employee ID]:[GenderCode]],3)</f>
        <v>Female</v>
      </c>
      <c r="H2296" t="str">
        <f>VLOOKUP(Table3[[#This Row],[Employee ID]],Table1[[#All],[Employee ID]:[JobFunctionDescription]],2)</f>
        <v>Groundman</v>
      </c>
      <c r="I2296" t="str">
        <f>VLOOKUP(Table3[[#This Row],[Employee ID]],Table1[[#All],[Employee ID]:[DepartmentType]],18)</f>
        <v xml:space="preserve">Production       </v>
      </c>
      <c r="K2296" s="2"/>
    </row>
    <row r="2297" spans="1:11">
      <c r="A2297">
        <v>3296</v>
      </c>
      <c r="B2297" t="str">
        <f>VLOOKUP(Table3[[#This Row],[Employee ID]],Table1[[#All],[Employee ID]:[ADEmail]],10)</f>
        <v>isis.brooks@bilearner.com</v>
      </c>
      <c r="C2297" t="s">
        <v>31227</v>
      </c>
      <c r="D2297">
        <v>1</v>
      </c>
      <c r="E2297">
        <v>4</v>
      </c>
      <c r="F2297">
        <v>5</v>
      </c>
      <c r="G2297" t="str">
        <f>VLOOKUP(Table3[[#This Row],[Employee ID]],Table1[[#All],[Employee ID]:[GenderCode]],3)</f>
        <v>Male</v>
      </c>
      <c r="H2297" t="str">
        <f>VLOOKUP(Table3[[#This Row],[Employee ID]],Table1[[#All],[Employee ID]:[JobFunctionDescription]],2)</f>
        <v>Foreman</v>
      </c>
      <c r="I2297" t="str">
        <f>VLOOKUP(Table3[[#This Row],[Employee ID]],Table1[[#All],[Employee ID]:[DepartmentType]],18)</f>
        <v xml:space="preserve">Production       </v>
      </c>
    </row>
    <row r="2298" spans="1:11">
      <c r="A2298">
        <v>3297</v>
      </c>
      <c r="B2298" t="str">
        <f>VLOOKUP(Table3[[#This Row],[Employee ID]],Table1[[#All],[Employee ID]:[ADEmail]],10)</f>
        <v>axel.dunlap@bilearner.com</v>
      </c>
      <c r="C2298" t="s">
        <v>31301</v>
      </c>
      <c r="D2298">
        <v>2</v>
      </c>
      <c r="E2298">
        <v>3</v>
      </c>
      <c r="F2298">
        <v>3</v>
      </c>
      <c r="G2298" t="str">
        <f>VLOOKUP(Table3[[#This Row],[Employee ID]],Table1[[#All],[Employee ID]:[GenderCode]],3)</f>
        <v>Male</v>
      </c>
      <c r="H2298" t="str">
        <f>VLOOKUP(Table3[[#This Row],[Employee ID]],Table1[[#All],[Employee ID]:[JobFunctionDescription]],2)</f>
        <v>Engineer</v>
      </c>
      <c r="I2298" t="str">
        <f>VLOOKUP(Table3[[#This Row],[Employee ID]],Table1[[#All],[Employee ID]:[DepartmentType]],18)</f>
        <v xml:space="preserve">Production       </v>
      </c>
    </row>
    <row r="2299" spans="1:11">
      <c r="A2299">
        <v>3298</v>
      </c>
      <c r="B2299" t="str">
        <f>VLOOKUP(Table3[[#This Row],[Employee ID]],Table1[[#All],[Employee ID]:[ADEmail]],10)</f>
        <v>tatum.petty@bilearner.com</v>
      </c>
      <c r="C2299" s="2">
        <v>44907</v>
      </c>
      <c r="D2299">
        <v>3</v>
      </c>
      <c r="E2299">
        <v>4</v>
      </c>
      <c r="F2299">
        <v>4</v>
      </c>
      <c r="G2299" t="str">
        <f>VLOOKUP(Table3[[#This Row],[Employee ID]],Table1[[#All],[Employee ID]:[GenderCode]],3)</f>
        <v>Female</v>
      </c>
      <c r="H2299" t="str">
        <f>VLOOKUP(Table3[[#This Row],[Employee ID]],Table1[[#All],[Employee ID]:[JobFunctionDescription]],2)</f>
        <v>Technician</v>
      </c>
      <c r="I2299" t="str">
        <f>VLOOKUP(Table3[[#This Row],[Employee ID]],Table1[[#All],[Employee ID]:[DepartmentType]],18)</f>
        <v xml:space="preserve">Production       </v>
      </c>
      <c r="K2299" s="2"/>
    </row>
    <row r="2300" spans="1:11">
      <c r="A2300">
        <v>3299</v>
      </c>
      <c r="B2300" t="str">
        <f>VLOOKUP(Table3[[#This Row],[Employee ID]],Table1[[#All],[Employee ID]:[ADEmail]],10)</f>
        <v>devyn.pace@bilearner.com</v>
      </c>
      <c r="C2300" t="s">
        <v>31131</v>
      </c>
      <c r="D2300">
        <v>4</v>
      </c>
      <c r="E2300">
        <v>1</v>
      </c>
      <c r="F2300">
        <v>2</v>
      </c>
      <c r="G2300" t="str">
        <f>VLOOKUP(Table3[[#This Row],[Employee ID]],Table1[[#All],[Employee ID]:[GenderCode]],3)</f>
        <v>Male</v>
      </c>
      <c r="H2300" t="str">
        <f>VLOOKUP(Table3[[#This Row],[Employee ID]],Table1[[#All],[Employee ID]:[JobFunctionDescription]],2)</f>
        <v>Supervisor</v>
      </c>
      <c r="I2300" t="str">
        <f>VLOOKUP(Table3[[#This Row],[Employee ID]],Table1[[#All],[Employee ID]:[DepartmentType]],18)</f>
        <v xml:space="preserve">Production       </v>
      </c>
    </row>
    <row r="2301" spans="1:11">
      <c r="A2301">
        <v>3300</v>
      </c>
      <c r="B2301" t="str">
        <f>VLOOKUP(Table3[[#This Row],[Employee ID]],Table1[[#All],[Employee ID]:[ADEmail]],10)</f>
        <v>rosemary.becker@bilearner.com</v>
      </c>
      <c r="C2301" s="2">
        <v>45171</v>
      </c>
      <c r="D2301">
        <v>1</v>
      </c>
      <c r="E2301">
        <v>1</v>
      </c>
      <c r="F2301">
        <v>3</v>
      </c>
      <c r="G2301" t="str">
        <f>VLOOKUP(Table3[[#This Row],[Employee ID]],Table1[[#All],[Employee ID]:[GenderCode]],3)</f>
        <v>Male</v>
      </c>
      <c r="H2301" t="str">
        <f>VLOOKUP(Table3[[#This Row],[Employee ID]],Table1[[#All],[Employee ID]:[JobFunctionDescription]],2)</f>
        <v>Technician</v>
      </c>
      <c r="I2301" t="str">
        <f>VLOOKUP(Table3[[#This Row],[Employee ID]],Table1[[#All],[Employee ID]:[DepartmentType]],18)</f>
        <v xml:space="preserve">Production       </v>
      </c>
      <c r="K2301" s="2"/>
    </row>
    <row r="2302" spans="1:11">
      <c r="A2302">
        <v>3301</v>
      </c>
      <c r="B2302" t="str">
        <f>VLOOKUP(Table3[[#This Row],[Employee ID]],Table1[[#All],[Employee ID]:[ADEmail]],10)</f>
        <v>amiah.sweeney@bilearner.com</v>
      </c>
      <c r="C2302" s="2">
        <v>44845</v>
      </c>
      <c r="D2302">
        <v>2</v>
      </c>
      <c r="E2302">
        <v>2</v>
      </c>
      <c r="F2302">
        <v>2</v>
      </c>
      <c r="G2302" t="str">
        <f>VLOOKUP(Table3[[#This Row],[Employee ID]],Table1[[#All],[Employee ID]:[GenderCode]],3)</f>
        <v>Male</v>
      </c>
      <c r="H2302" t="str">
        <f>VLOOKUP(Table3[[#This Row],[Employee ID]],Table1[[#All],[Employee ID]:[JobFunctionDescription]],2)</f>
        <v>Construction Manager</v>
      </c>
      <c r="I2302" t="str">
        <f>VLOOKUP(Table3[[#This Row],[Employee ID]],Table1[[#All],[Employee ID]:[DepartmentType]],18)</f>
        <v xml:space="preserve">Production       </v>
      </c>
      <c r="K2302" s="2"/>
    </row>
    <row r="2303" spans="1:11">
      <c r="A2303">
        <v>3302</v>
      </c>
      <c r="B2303" t="str">
        <f>VLOOKUP(Table3[[#This Row],[Employee ID]],Table1[[#All],[Employee ID]:[ADEmail]],10)</f>
        <v>maya.mccoy@bilearner.com</v>
      </c>
      <c r="C2303" t="s">
        <v>31245</v>
      </c>
      <c r="D2303">
        <v>5</v>
      </c>
      <c r="E2303">
        <v>1</v>
      </c>
      <c r="F2303">
        <v>2</v>
      </c>
      <c r="G2303" t="str">
        <f>VLOOKUP(Table3[[#This Row],[Employee ID]],Table1[[#All],[Employee ID]:[GenderCode]],3)</f>
        <v>Female</v>
      </c>
      <c r="H2303" t="str">
        <f>VLOOKUP(Table3[[#This Row],[Employee ID]],Table1[[#All],[Employee ID]:[JobFunctionDescription]],2)</f>
        <v>Lineman</v>
      </c>
      <c r="I2303" t="str">
        <f>VLOOKUP(Table3[[#This Row],[Employee ID]],Table1[[#All],[Employee ID]:[DepartmentType]],18)</f>
        <v xml:space="preserve">Production       </v>
      </c>
    </row>
    <row r="2304" spans="1:11">
      <c r="A2304">
        <v>3303</v>
      </c>
      <c r="B2304" t="str">
        <f>VLOOKUP(Table3[[#This Row],[Employee ID]],Table1[[#All],[Employee ID]:[ADEmail]],10)</f>
        <v>ty.page@bilearner.com</v>
      </c>
      <c r="C2304" s="2">
        <v>45141</v>
      </c>
      <c r="D2304">
        <v>1</v>
      </c>
      <c r="E2304">
        <v>2</v>
      </c>
      <c r="F2304">
        <v>1</v>
      </c>
      <c r="G2304" t="str">
        <f>VLOOKUP(Table3[[#This Row],[Employee ID]],Table1[[#All],[Employee ID]:[GenderCode]],3)</f>
        <v>Female</v>
      </c>
      <c r="H2304" t="str">
        <f>VLOOKUP(Table3[[#This Row],[Employee ID]],Table1[[#All],[Employee ID]:[JobFunctionDescription]],2)</f>
        <v>Laborer</v>
      </c>
      <c r="I2304" t="str">
        <f>VLOOKUP(Table3[[#This Row],[Employee ID]],Table1[[#All],[Employee ID]:[DepartmentType]],18)</f>
        <v xml:space="preserve">Production       </v>
      </c>
      <c r="K2304" s="2"/>
    </row>
    <row r="2305" spans="1:11">
      <c r="A2305">
        <v>3304</v>
      </c>
      <c r="B2305" t="str">
        <f>VLOOKUP(Table3[[#This Row],[Employee ID]],Table1[[#All],[Employee ID]:[ADEmail]],10)</f>
        <v>destiney.kirby@bilearner.com</v>
      </c>
      <c r="C2305" t="s">
        <v>31143</v>
      </c>
      <c r="D2305">
        <v>2</v>
      </c>
      <c r="E2305">
        <v>4</v>
      </c>
      <c r="F2305">
        <v>2</v>
      </c>
      <c r="G2305" t="str">
        <f>VLOOKUP(Table3[[#This Row],[Employee ID]],Table1[[#All],[Employee ID]:[GenderCode]],3)</f>
        <v>Female</v>
      </c>
      <c r="H2305" t="str">
        <f>VLOOKUP(Table3[[#This Row],[Employee ID]],Table1[[#All],[Employee ID]:[JobFunctionDescription]],2)</f>
        <v>Foreman</v>
      </c>
      <c r="I2305" t="str">
        <f>VLOOKUP(Table3[[#This Row],[Employee ID]],Table1[[#All],[Employee ID]:[DepartmentType]],18)</f>
        <v xml:space="preserve">Production       </v>
      </c>
    </row>
    <row r="2306" spans="1:11">
      <c r="A2306">
        <v>3305</v>
      </c>
      <c r="B2306" t="str">
        <f>VLOOKUP(Table3[[#This Row],[Employee ID]],Table1[[#All],[Employee ID]:[ADEmail]],10)</f>
        <v>jace.galloway@bilearner.com</v>
      </c>
      <c r="C2306" s="2">
        <v>44781</v>
      </c>
      <c r="D2306">
        <v>5</v>
      </c>
      <c r="E2306">
        <v>4</v>
      </c>
      <c r="F2306">
        <v>5</v>
      </c>
      <c r="G2306" t="str">
        <f>VLOOKUP(Table3[[#This Row],[Employee ID]],Table1[[#All],[Employee ID]:[GenderCode]],3)</f>
        <v>Female</v>
      </c>
      <c r="H2306" t="str">
        <f>VLOOKUP(Table3[[#This Row],[Employee ID]],Table1[[#All],[Employee ID]:[JobFunctionDescription]],2)</f>
        <v>Coordinator</v>
      </c>
      <c r="I2306" t="str">
        <f>VLOOKUP(Table3[[#This Row],[Employee ID]],Table1[[#All],[Employee ID]:[DepartmentType]],18)</f>
        <v xml:space="preserve">Production       </v>
      </c>
      <c r="K2306" s="2"/>
    </row>
    <row r="2307" spans="1:11">
      <c r="A2307">
        <v>3306</v>
      </c>
      <c r="B2307" t="str">
        <f>VLOOKUP(Table3[[#This Row],[Employee ID]],Table1[[#All],[Employee ID]:[ADEmail]],10)</f>
        <v>justice.guerra@bilearner.com</v>
      </c>
      <c r="C2307" t="s">
        <v>31125</v>
      </c>
      <c r="D2307">
        <v>3</v>
      </c>
      <c r="E2307">
        <v>5</v>
      </c>
      <c r="F2307">
        <v>1</v>
      </c>
      <c r="G2307" t="str">
        <f>VLOOKUP(Table3[[#This Row],[Employee ID]],Table1[[#All],[Employee ID]:[GenderCode]],3)</f>
        <v>Male</v>
      </c>
      <c r="H2307" t="str">
        <f>VLOOKUP(Table3[[#This Row],[Employee ID]],Table1[[#All],[Employee ID]:[JobFunctionDescription]],2)</f>
        <v>Laborer</v>
      </c>
      <c r="I2307" t="str">
        <f>VLOOKUP(Table3[[#This Row],[Employee ID]],Table1[[#All],[Employee ID]:[DepartmentType]],18)</f>
        <v xml:space="preserve">Production       </v>
      </c>
    </row>
    <row r="2308" spans="1:11">
      <c r="A2308">
        <v>3307</v>
      </c>
      <c r="B2308" t="str">
        <f>VLOOKUP(Table3[[#This Row],[Employee ID]],Table1[[#All],[Employee ID]:[ADEmail]],10)</f>
        <v>quincy.cardenas@bilearner.com</v>
      </c>
      <c r="C2308" t="s">
        <v>31153</v>
      </c>
      <c r="D2308">
        <v>2</v>
      </c>
      <c r="E2308">
        <v>4</v>
      </c>
      <c r="F2308">
        <v>1</v>
      </c>
      <c r="G2308" t="str">
        <f>VLOOKUP(Table3[[#This Row],[Employee ID]],Table1[[#All],[Employee ID]:[GenderCode]],3)</f>
        <v>Male</v>
      </c>
      <c r="H2308" t="str">
        <f>VLOOKUP(Table3[[#This Row],[Employee ID]],Table1[[#All],[Employee ID]:[JobFunctionDescription]],2)</f>
        <v>Vp</v>
      </c>
      <c r="I2308" t="str">
        <f>VLOOKUP(Table3[[#This Row],[Employee ID]],Table1[[#All],[Employee ID]:[DepartmentType]],18)</f>
        <v xml:space="preserve">Production       </v>
      </c>
    </row>
    <row r="2309" spans="1:11">
      <c r="A2309">
        <v>3308</v>
      </c>
      <c r="B2309" t="str">
        <f>VLOOKUP(Table3[[#This Row],[Employee ID]],Table1[[#All],[Employee ID]:[ADEmail]],10)</f>
        <v>alyvia.mitchell@bilearner.com</v>
      </c>
      <c r="C2309" s="2">
        <v>45047</v>
      </c>
      <c r="D2309">
        <v>1</v>
      </c>
      <c r="E2309">
        <v>3</v>
      </c>
      <c r="F2309">
        <v>2</v>
      </c>
      <c r="G2309" t="str">
        <f>VLOOKUP(Table3[[#This Row],[Employee ID]],Table1[[#All],[Employee ID]:[GenderCode]],3)</f>
        <v>Female</v>
      </c>
      <c r="H2309" t="str">
        <f>VLOOKUP(Table3[[#This Row],[Employee ID]],Table1[[#All],[Employee ID]:[JobFunctionDescription]],2)</f>
        <v>Administrative</v>
      </c>
      <c r="I2309" t="str">
        <f>VLOOKUP(Table3[[#This Row],[Employee ID]],Table1[[#All],[Employee ID]:[DepartmentType]],18)</f>
        <v xml:space="preserve">Production       </v>
      </c>
      <c r="K2309" s="2"/>
    </row>
    <row r="2310" spans="1:11">
      <c r="A2310">
        <v>3309</v>
      </c>
      <c r="B2310" t="str">
        <f>VLOOKUP(Table3[[#This Row],[Employee ID]],Table1[[#All],[Employee ID]:[ADEmail]],10)</f>
        <v>lillie.potter@bilearner.com</v>
      </c>
      <c r="C2310" t="s">
        <v>31192</v>
      </c>
      <c r="D2310">
        <v>2</v>
      </c>
      <c r="E2310">
        <v>3</v>
      </c>
      <c r="F2310">
        <v>5</v>
      </c>
      <c r="G2310" t="str">
        <f>VLOOKUP(Table3[[#This Row],[Employee ID]],Table1[[#All],[Employee ID]:[GenderCode]],3)</f>
        <v>Female</v>
      </c>
      <c r="H2310" t="str">
        <f>VLOOKUP(Table3[[#This Row],[Employee ID]],Table1[[#All],[Employee ID]:[JobFunctionDescription]],2)</f>
        <v>Assistant</v>
      </c>
      <c r="I2310" t="str">
        <f>VLOOKUP(Table3[[#This Row],[Employee ID]],Table1[[#All],[Employee ID]:[DepartmentType]],18)</f>
        <v xml:space="preserve">Production       </v>
      </c>
    </row>
    <row r="2311" spans="1:11">
      <c r="A2311">
        <v>3310</v>
      </c>
      <c r="B2311" t="str">
        <f>VLOOKUP(Table3[[#This Row],[Employee ID]],Table1[[#All],[Employee ID]:[ADEmail]],10)</f>
        <v>george.fritz@bilearner.com</v>
      </c>
      <c r="C2311" s="2">
        <v>44662</v>
      </c>
      <c r="D2311">
        <v>4</v>
      </c>
      <c r="E2311">
        <v>5</v>
      </c>
      <c r="F2311">
        <v>5</v>
      </c>
      <c r="G2311" t="str">
        <f>VLOOKUP(Table3[[#This Row],[Employee ID]],Table1[[#All],[Employee ID]:[GenderCode]],3)</f>
        <v>Female</v>
      </c>
      <c r="H2311" t="str">
        <f>VLOOKUP(Table3[[#This Row],[Employee ID]],Table1[[#All],[Employee ID]:[JobFunctionDescription]],2)</f>
        <v>Vp</v>
      </c>
      <c r="I2311" t="str">
        <f>VLOOKUP(Table3[[#This Row],[Employee ID]],Table1[[#All],[Employee ID]:[DepartmentType]],18)</f>
        <v xml:space="preserve">Production       </v>
      </c>
      <c r="K2311" s="2"/>
    </row>
    <row r="2312" spans="1:11">
      <c r="A2312">
        <v>3311</v>
      </c>
      <c r="B2312" t="str">
        <f>VLOOKUP(Table3[[#This Row],[Employee ID]],Table1[[#All],[Employee ID]:[ADEmail]],10)</f>
        <v>william.avila@bilearner.com</v>
      </c>
      <c r="C2312" t="s">
        <v>31241</v>
      </c>
      <c r="D2312">
        <v>5</v>
      </c>
      <c r="E2312">
        <v>2</v>
      </c>
      <c r="F2312">
        <v>1</v>
      </c>
      <c r="G2312" t="str">
        <f>VLOOKUP(Table3[[#This Row],[Employee ID]],Table1[[#All],[Employee ID]:[GenderCode]],3)</f>
        <v>Female</v>
      </c>
      <c r="H2312" t="str">
        <f>VLOOKUP(Table3[[#This Row],[Employee ID]],Table1[[#All],[Employee ID]:[JobFunctionDescription]],2)</f>
        <v>Project Manager</v>
      </c>
      <c r="I2312" t="str">
        <f>VLOOKUP(Table3[[#This Row],[Employee ID]],Table1[[#All],[Employee ID]:[DepartmentType]],18)</f>
        <v xml:space="preserve">Production       </v>
      </c>
    </row>
    <row r="2313" spans="1:11">
      <c r="A2313">
        <v>3312</v>
      </c>
      <c r="B2313" t="str">
        <f>VLOOKUP(Table3[[#This Row],[Employee ID]],Table1[[#All],[Employee ID]:[ADEmail]],10)</f>
        <v>saniya.mosley@bilearner.com</v>
      </c>
      <c r="C2313" t="s">
        <v>31204</v>
      </c>
      <c r="D2313">
        <v>3</v>
      </c>
      <c r="E2313">
        <v>1</v>
      </c>
      <c r="F2313">
        <v>4</v>
      </c>
      <c r="G2313" t="str">
        <f>VLOOKUP(Table3[[#This Row],[Employee ID]],Table1[[#All],[Employee ID]:[GenderCode]],3)</f>
        <v>Male</v>
      </c>
      <c r="H2313" t="str">
        <f>VLOOKUP(Table3[[#This Row],[Employee ID]],Table1[[#All],[Employee ID]:[JobFunctionDescription]],2)</f>
        <v>Engineer</v>
      </c>
      <c r="I2313" t="str">
        <f>VLOOKUP(Table3[[#This Row],[Employee ID]],Table1[[#All],[Employee ID]:[DepartmentType]],18)</f>
        <v xml:space="preserve">Production       </v>
      </c>
    </row>
    <row r="2314" spans="1:11">
      <c r="A2314">
        <v>3313</v>
      </c>
      <c r="B2314" t="str">
        <f>VLOOKUP(Table3[[#This Row],[Employee ID]],Table1[[#All],[Employee ID]:[ADEmail]],10)</f>
        <v>aimee.davila@bilearner.com</v>
      </c>
      <c r="C2314" t="s">
        <v>31192</v>
      </c>
      <c r="D2314">
        <v>1</v>
      </c>
      <c r="E2314">
        <v>2</v>
      </c>
      <c r="F2314">
        <v>2</v>
      </c>
      <c r="G2314" t="str">
        <f>VLOOKUP(Table3[[#This Row],[Employee ID]],Table1[[#All],[Employee ID]:[GenderCode]],3)</f>
        <v>Male</v>
      </c>
      <c r="H2314" t="str">
        <f>VLOOKUP(Table3[[#This Row],[Employee ID]],Table1[[#All],[Employee ID]:[JobFunctionDescription]],2)</f>
        <v>Assistant</v>
      </c>
      <c r="I2314" t="str">
        <f>VLOOKUP(Table3[[#This Row],[Employee ID]],Table1[[#All],[Employee ID]:[DepartmentType]],18)</f>
        <v xml:space="preserve">Production       </v>
      </c>
    </row>
    <row r="2315" spans="1:11">
      <c r="A2315">
        <v>3314</v>
      </c>
      <c r="B2315" t="str">
        <f>VLOOKUP(Table3[[#This Row],[Employee ID]],Table1[[#All],[Employee ID]:[ADEmail]],10)</f>
        <v>german.hobbs@bilearner.com</v>
      </c>
      <c r="C2315" t="s">
        <v>31162</v>
      </c>
      <c r="D2315">
        <v>1</v>
      </c>
      <c r="E2315">
        <v>4</v>
      </c>
      <c r="F2315">
        <v>1</v>
      </c>
      <c r="G2315" t="str">
        <f>VLOOKUP(Table3[[#This Row],[Employee ID]],Table1[[#All],[Employee ID]:[GenderCode]],3)</f>
        <v>Male</v>
      </c>
      <c r="H2315" t="str">
        <f>VLOOKUP(Table3[[#This Row],[Employee ID]],Table1[[#All],[Employee ID]:[JobFunctionDescription]],2)</f>
        <v>Project Manager</v>
      </c>
      <c r="I2315" t="str">
        <f>VLOOKUP(Table3[[#This Row],[Employee ID]],Table1[[#All],[Employee ID]:[DepartmentType]],18)</f>
        <v xml:space="preserve">Production       </v>
      </c>
    </row>
    <row r="2316" spans="1:11">
      <c r="A2316">
        <v>3315</v>
      </c>
      <c r="B2316" t="str">
        <f>VLOOKUP(Table3[[#This Row],[Employee ID]],Table1[[#All],[Employee ID]:[ADEmail]],10)</f>
        <v>amy.pace@bilearner.com</v>
      </c>
      <c r="C2316" t="s">
        <v>31242</v>
      </c>
      <c r="D2316">
        <v>5</v>
      </c>
      <c r="E2316">
        <v>3</v>
      </c>
      <c r="F2316">
        <v>4</v>
      </c>
      <c r="G2316" t="str">
        <f>VLOOKUP(Table3[[#This Row],[Employee ID]],Table1[[#All],[Employee ID]:[GenderCode]],3)</f>
        <v>Female</v>
      </c>
      <c r="H2316" t="str">
        <f>VLOOKUP(Table3[[#This Row],[Employee ID]],Table1[[#All],[Employee ID]:[JobFunctionDescription]],2)</f>
        <v>Locator</v>
      </c>
      <c r="I2316" t="str">
        <f>VLOOKUP(Table3[[#This Row],[Employee ID]],Table1[[#All],[Employee ID]:[DepartmentType]],18)</f>
        <v xml:space="preserve">Production       </v>
      </c>
    </row>
    <row r="2317" spans="1:11">
      <c r="A2317">
        <v>3316</v>
      </c>
      <c r="B2317" t="str">
        <f>VLOOKUP(Table3[[#This Row],[Employee ID]],Table1[[#All],[Employee ID]:[ADEmail]],10)</f>
        <v>bronson.houston@bilearner.com</v>
      </c>
      <c r="C2317" s="2">
        <v>44842</v>
      </c>
      <c r="D2317">
        <v>2</v>
      </c>
      <c r="E2317">
        <v>1</v>
      </c>
      <c r="F2317">
        <v>2</v>
      </c>
      <c r="G2317" t="str">
        <f>VLOOKUP(Table3[[#This Row],[Employee ID]],Table1[[#All],[Employee ID]:[GenderCode]],3)</f>
        <v>Female</v>
      </c>
      <c r="H2317" t="str">
        <f>VLOOKUP(Table3[[#This Row],[Employee ID]],Table1[[#All],[Employee ID]:[JobFunctionDescription]],2)</f>
        <v>Lineman</v>
      </c>
      <c r="I2317" t="str">
        <f>VLOOKUP(Table3[[#This Row],[Employee ID]],Table1[[#All],[Employee ID]:[DepartmentType]],18)</f>
        <v xml:space="preserve">Production       </v>
      </c>
      <c r="K2317" s="2"/>
    </row>
    <row r="2318" spans="1:11">
      <c r="A2318">
        <v>3317</v>
      </c>
      <c r="B2318" t="str">
        <f>VLOOKUP(Table3[[#This Row],[Employee ID]],Table1[[#All],[Employee ID]:[ADEmail]],10)</f>
        <v>shyann.hurst@bilearner.com</v>
      </c>
      <c r="C2318" s="2">
        <v>45233</v>
      </c>
      <c r="D2318">
        <v>1</v>
      </c>
      <c r="E2318">
        <v>5</v>
      </c>
      <c r="F2318">
        <v>5</v>
      </c>
      <c r="G2318" t="str">
        <f>VLOOKUP(Table3[[#This Row],[Employee ID]],Table1[[#All],[Employee ID]:[GenderCode]],3)</f>
        <v>Female</v>
      </c>
      <c r="H2318" t="str">
        <f>VLOOKUP(Table3[[#This Row],[Employee ID]],Table1[[#All],[Employee ID]:[JobFunctionDescription]],2)</f>
        <v>Specialist</v>
      </c>
      <c r="I2318" t="str">
        <f>VLOOKUP(Table3[[#This Row],[Employee ID]],Table1[[#All],[Employee ID]:[DepartmentType]],18)</f>
        <v xml:space="preserve">Production       </v>
      </c>
      <c r="K2318" s="2"/>
    </row>
    <row r="2319" spans="1:11">
      <c r="A2319">
        <v>3318</v>
      </c>
      <c r="B2319" t="str">
        <f>VLOOKUP(Table3[[#This Row],[Employee ID]],Table1[[#All],[Employee ID]:[ADEmail]],10)</f>
        <v>maddison.dixon@bilearner.com</v>
      </c>
      <c r="C2319" t="s">
        <v>31229</v>
      </c>
      <c r="D2319">
        <v>4</v>
      </c>
      <c r="E2319">
        <v>3</v>
      </c>
      <c r="F2319">
        <v>3</v>
      </c>
      <c r="G2319" t="str">
        <f>VLOOKUP(Table3[[#This Row],[Employee ID]],Table1[[#All],[Employee ID]:[GenderCode]],3)</f>
        <v>Male</v>
      </c>
      <c r="H2319" t="str">
        <f>VLOOKUP(Table3[[#This Row],[Employee ID]],Table1[[#All],[Employee ID]:[JobFunctionDescription]],2)</f>
        <v>Administrator</v>
      </c>
      <c r="I2319" t="str">
        <f>VLOOKUP(Table3[[#This Row],[Employee ID]],Table1[[#All],[Employee ID]:[DepartmentType]],18)</f>
        <v xml:space="preserve">Production       </v>
      </c>
    </row>
    <row r="2320" spans="1:11">
      <c r="A2320">
        <v>3319</v>
      </c>
      <c r="B2320" t="str">
        <f>VLOOKUP(Table3[[#This Row],[Employee ID]],Table1[[#All],[Employee ID]:[ADEmail]],10)</f>
        <v>madelynn.murillo@bilearner.com</v>
      </c>
      <c r="C2320" s="2">
        <v>44689</v>
      </c>
      <c r="D2320">
        <v>5</v>
      </c>
      <c r="E2320">
        <v>3</v>
      </c>
      <c r="F2320">
        <v>4</v>
      </c>
      <c r="G2320" t="str">
        <f>VLOOKUP(Table3[[#This Row],[Employee ID]],Table1[[#All],[Employee ID]:[GenderCode]],3)</f>
        <v>Female</v>
      </c>
      <c r="H2320" t="str">
        <f>VLOOKUP(Table3[[#This Row],[Employee ID]],Table1[[#All],[Employee ID]:[JobFunctionDescription]],2)</f>
        <v>Laborer</v>
      </c>
      <c r="I2320" t="str">
        <f>VLOOKUP(Table3[[#This Row],[Employee ID]],Table1[[#All],[Employee ID]:[DepartmentType]],18)</f>
        <v xml:space="preserve">Production       </v>
      </c>
      <c r="K2320" s="2"/>
    </row>
    <row r="2321" spans="1:11">
      <c r="A2321">
        <v>3320</v>
      </c>
      <c r="B2321" t="str">
        <f>VLOOKUP(Table3[[#This Row],[Employee ID]],Table1[[#All],[Employee ID]:[ADEmail]],10)</f>
        <v>zachery.moreno@bilearner.com</v>
      </c>
      <c r="C2321" s="2">
        <v>45200</v>
      </c>
      <c r="D2321">
        <v>1</v>
      </c>
      <c r="E2321">
        <v>4</v>
      </c>
      <c r="F2321">
        <v>4</v>
      </c>
      <c r="G2321" t="str">
        <f>VLOOKUP(Table3[[#This Row],[Employee ID]],Table1[[#All],[Employee ID]:[GenderCode]],3)</f>
        <v>Male</v>
      </c>
      <c r="H2321" t="str">
        <f>VLOOKUP(Table3[[#This Row],[Employee ID]],Table1[[#All],[Employee ID]:[JobFunctionDescription]],2)</f>
        <v>Foreman</v>
      </c>
      <c r="I2321" t="str">
        <f>VLOOKUP(Table3[[#This Row],[Employee ID]],Table1[[#All],[Employee ID]:[DepartmentType]],18)</f>
        <v xml:space="preserve">Production       </v>
      </c>
      <c r="K2321" s="2"/>
    </row>
    <row r="2322" spans="1:11">
      <c r="A2322">
        <v>3321</v>
      </c>
      <c r="B2322" t="str">
        <f>VLOOKUP(Table3[[#This Row],[Employee ID]],Table1[[#All],[Employee ID]:[ADEmail]],10)</f>
        <v>tatum.terrell@bilearner.com</v>
      </c>
      <c r="C2322" s="2">
        <v>45047</v>
      </c>
      <c r="D2322">
        <v>4</v>
      </c>
      <c r="E2322">
        <v>1</v>
      </c>
      <c r="F2322">
        <v>3</v>
      </c>
      <c r="G2322" t="str">
        <f>VLOOKUP(Table3[[#This Row],[Employee ID]],Table1[[#All],[Employee ID]:[GenderCode]],3)</f>
        <v>Male</v>
      </c>
      <c r="H2322" t="str">
        <f>VLOOKUP(Table3[[#This Row],[Employee ID]],Table1[[#All],[Employee ID]:[JobFunctionDescription]],2)</f>
        <v>Technician</v>
      </c>
      <c r="I2322" t="str">
        <f>VLOOKUP(Table3[[#This Row],[Employee ID]],Table1[[#All],[Employee ID]:[DepartmentType]],18)</f>
        <v xml:space="preserve">Production       </v>
      </c>
      <c r="K2322" s="2"/>
    </row>
    <row r="2323" spans="1:11">
      <c r="A2323">
        <v>3322</v>
      </c>
      <c r="B2323" t="str">
        <f>VLOOKUP(Table3[[#This Row],[Employee ID]],Table1[[#All],[Employee ID]:[ADEmail]],10)</f>
        <v>roland.berg@bilearner.com</v>
      </c>
      <c r="C2323" t="s">
        <v>31275</v>
      </c>
      <c r="D2323">
        <v>2</v>
      </c>
      <c r="E2323">
        <v>5</v>
      </c>
      <c r="F2323">
        <v>4</v>
      </c>
      <c r="G2323" t="str">
        <f>VLOOKUP(Table3[[#This Row],[Employee ID]],Table1[[#All],[Employee ID]:[GenderCode]],3)</f>
        <v>Male</v>
      </c>
      <c r="H2323" t="str">
        <f>VLOOKUP(Table3[[#This Row],[Employee ID]],Table1[[#All],[Employee ID]:[JobFunctionDescription]],2)</f>
        <v>Lineman</v>
      </c>
      <c r="I2323" t="str">
        <f>VLOOKUP(Table3[[#This Row],[Employee ID]],Table1[[#All],[Employee ID]:[DepartmentType]],18)</f>
        <v xml:space="preserve">Production       </v>
      </c>
    </row>
    <row r="2324" spans="1:11">
      <c r="A2324">
        <v>3323</v>
      </c>
      <c r="B2324" t="str">
        <f>VLOOKUP(Table3[[#This Row],[Employee ID]],Table1[[#All],[Employee ID]:[ADEmail]],10)</f>
        <v>lilliana.cowan@bilearner.com</v>
      </c>
      <c r="C2324" s="2">
        <v>44815</v>
      </c>
      <c r="D2324">
        <v>5</v>
      </c>
      <c r="E2324">
        <v>3</v>
      </c>
      <c r="F2324">
        <v>5</v>
      </c>
      <c r="G2324" t="str">
        <f>VLOOKUP(Table3[[#This Row],[Employee ID]],Table1[[#All],[Employee ID]:[GenderCode]],3)</f>
        <v>Female</v>
      </c>
      <c r="H2324" t="str">
        <f>VLOOKUP(Table3[[#This Row],[Employee ID]],Table1[[#All],[Employee ID]:[JobFunctionDescription]],2)</f>
        <v>Laborer</v>
      </c>
      <c r="I2324" t="str">
        <f>VLOOKUP(Table3[[#This Row],[Employee ID]],Table1[[#All],[Employee ID]:[DepartmentType]],18)</f>
        <v xml:space="preserve">Production       </v>
      </c>
      <c r="K2324" s="2"/>
    </row>
    <row r="2325" spans="1:11">
      <c r="A2325">
        <v>3324</v>
      </c>
      <c r="B2325" t="str">
        <f>VLOOKUP(Table3[[#This Row],[Employee ID]],Table1[[#All],[Employee ID]:[ADEmail]],10)</f>
        <v>beatrice.vance@bilearner.com</v>
      </c>
      <c r="C2325" s="2">
        <v>44721</v>
      </c>
      <c r="D2325">
        <v>3</v>
      </c>
      <c r="E2325">
        <v>2</v>
      </c>
      <c r="F2325">
        <v>5</v>
      </c>
      <c r="G2325" t="str">
        <f>VLOOKUP(Table3[[#This Row],[Employee ID]],Table1[[#All],[Employee ID]:[GenderCode]],3)</f>
        <v>Female</v>
      </c>
      <c r="H2325" t="str">
        <f>VLOOKUP(Table3[[#This Row],[Employee ID]],Table1[[#All],[Employee ID]:[JobFunctionDescription]],2)</f>
        <v>Splicer</v>
      </c>
      <c r="I2325" t="str">
        <f>VLOOKUP(Table3[[#This Row],[Employee ID]],Table1[[#All],[Employee ID]:[DepartmentType]],18)</f>
        <v xml:space="preserve">Production       </v>
      </c>
      <c r="K2325" s="2"/>
    </row>
    <row r="2326" spans="1:11">
      <c r="A2326">
        <v>3325</v>
      </c>
      <c r="B2326" t="str">
        <f>VLOOKUP(Table3[[#This Row],[Employee ID]],Table1[[#All],[Employee ID]:[ADEmail]],10)</f>
        <v>andrea.khan@bilearner.com</v>
      </c>
      <c r="C2326" t="s">
        <v>31288</v>
      </c>
      <c r="D2326">
        <v>4</v>
      </c>
      <c r="E2326">
        <v>5</v>
      </c>
      <c r="F2326">
        <v>5</v>
      </c>
      <c r="G2326" t="str">
        <f>VLOOKUP(Table3[[#This Row],[Employee ID]],Table1[[#All],[Employee ID]:[GenderCode]],3)</f>
        <v>Female</v>
      </c>
      <c r="H2326" t="str">
        <f>VLOOKUP(Table3[[#This Row],[Employee ID]],Table1[[#All],[Employee ID]:[JobFunctionDescription]],2)</f>
        <v>Technician</v>
      </c>
      <c r="I2326" t="str">
        <f>VLOOKUP(Table3[[#This Row],[Employee ID]],Table1[[#All],[Employee ID]:[DepartmentType]],18)</f>
        <v xml:space="preserve">Production       </v>
      </c>
    </row>
    <row r="2327" spans="1:11">
      <c r="A2327">
        <v>3326</v>
      </c>
      <c r="B2327" t="str">
        <f>VLOOKUP(Table3[[#This Row],[Employee ID]],Table1[[#All],[Employee ID]:[ADEmail]],10)</f>
        <v>keagan.vaughan@bilearner.com</v>
      </c>
      <c r="C2327" t="s">
        <v>31155</v>
      </c>
      <c r="D2327">
        <v>4</v>
      </c>
      <c r="E2327">
        <v>1</v>
      </c>
      <c r="F2327">
        <v>3</v>
      </c>
      <c r="G2327" t="str">
        <f>VLOOKUP(Table3[[#This Row],[Employee ID]],Table1[[#All],[Employee ID]:[GenderCode]],3)</f>
        <v>Male</v>
      </c>
      <c r="H2327" t="str">
        <f>VLOOKUP(Table3[[#This Row],[Employee ID]],Table1[[#All],[Employee ID]:[JobFunctionDescription]],2)</f>
        <v>Laborer</v>
      </c>
      <c r="I2327" t="str">
        <f>VLOOKUP(Table3[[#This Row],[Employee ID]],Table1[[#All],[Employee ID]:[DepartmentType]],18)</f>
        <v xml:space="preserve">Production       </v>
      </c>
    </row>
    <row r="2328" spans="1:11">
      <c r="A2328">
        <v>3327</v>
      </c>
      <c r="B2328" t="str">
        <f>VLOOKUP(Table3[[#This Row],[Employee ID]],Table1[[#All],[Employee ID]:[ADEmail]],10)</f>
        <v>selah.ibarra@bilearner.com</v>
      </c>
      <c r="C2328" t="s">
        <v>31089</v>
      </c>
      <c r="D2328">
        <v>5</v>
      </c>
      <c r="E2328">
        <v>1</v>
      </c>
      <c r="F2328">
        <v>1</v>
      </c>
      <c r="G2328" t="str">
        <f>VLOOKUP(Table3[[#This Row],[Employee ID]],Table1[[#All],[Employee ID]:[GenderCode]],3)</f>
        <v>Female</v>
      </c>
      <c r="H2328" t="str">
        <f>VLOOKUP(Table3[[#This Row],[Employee ID]],Table1[[#All],[Employee ID]:[JobFunctionDescription]],2)</f>
        <v>Technician</v>
      </c>
      <c r="I2328" t="str">
        <f>VLOOKUP(Table3[[#This Row],[Employee ID]],Table1[[#All],[Employee ID]:[DepartmentType]],18)</f>
        <v xml:space="preserve">Production       </v>
      </c>
    </row>
    <row r="2329" spans="1:11">
      <c r="A2329">
        <v>3328</v>
      </c>
      <c r="B2329" t="str">
        <f>VLOOKUP(Table3[[#This Row],[Employee ID]],Table1[[#All],[Employee ID]:[ADEmail]],10)</f>
        <v>braylen.cruz@bilearner.com</v>
      </c>
      <c r="C2329" t="s">
        <v>31215</v>
      </c>
      <c r="D2329">
        <v>2</v>
      </c>
      <c r="E2329">
        <v>5</v>
      </c>
      <c r="F2329">
        <v>4</v>
      </c>
      <c r="G2329" t="str">
        <f>VLOOKUP(Table3[[#This Row],[Employee ID]],Table1[[#All],[Employee ID]:[GenderCode]],3)</f>
        <v>Male</v>
      </c>
      <c r="H2329" t="str">
        <f>VLOOKUP(Table3[[#This Row],[Employee ID]],Table1[[#All],[Employee ID]:[JobFunctionDescription]],2)</f>
        <v>Engineer</v>
      </c>
      <c r="I2329" t="str">
        <f>VLOOKUP(Table3[[#This Row],[Employee ID]],Table1[[#All],[Employee ID]:[DepartmentType]],18)</f>
        <v xml:space="preserve">Production       </v>
      </c>
    </row>
    <row r="2330" spans="1:11">
      <c r="A2330">
        <v>3329</v>
      </c>
      <c r="B2330" t="str">
        <f>VLOOKUP(Table3[[#This Row],[Employee ID]],Table1[[#All],[Employee ID]:[ADEmail]],10)</f>
        <v>gabriel.smith@bilearner.com</v>
      </c>
      <c r="C2330" s="2">
        <v>44632</v>
      </c>
      <c r="D2330">
        <v>4</v>
      </c>
      <c r="E2330">
        <v>4</v>
      </c>
      <c r="F2330">
        <v>3</v>
      </c>
      <c r="G2330" t="str">
        <f>VLOOKUP(Table3[[#This Row],[Employee ID]],Table1[[#All],[Employee ID]:[GenderCode]],3)</f>
        <v>Male</v>
      </c>
      <c r="H2330" t="str">
        <f>VLOOKUP(Table3[[#This Row],[Employee ID]],Table1[[#All],[Employee ID]:[JobFunctionDescription]],2)</f>
        <v>Coordinator</v>
      </c>
      <c r="I2330" t="str">
        <f>VLOOKUP(Table3[[#This Row],[Employee ID]],Table1[[#All],[Employee ID]:[DepartmentType]],18)</f>
        <v xml:space="preserve">Production       </v>
      </c>
      <c r="K2330" s="2"/>
    </row>
    <row r="2331" spans="1:11">
      <c r="A2331">
        <v>3330</v>
      </c>
      <c r="B2331" t="str">
        <f>VLOOKUP(Table3[[#This Row],[Employee ID]],Table1[[#All],[Employee ID]:[ADEmail]],10)</f>
        <v>esther.willis@bilearner.com</v>
      </c>
      <c r="C2331" t="s">
        <v>31183</v>
      </c>
      <c r="D2331">
        <v>1</v>
      </c>
      <c r="E2331">
        <v>3</v>
      </c>
      <c r="F2331">
        <v>3</v>
      </c>
      <c r="G2331" t="str">
        <f>VLOOKUP(Table3[[#This Row],[Employee ID]],Table1[[#All],[Employee ID]:[GenderCode]],3)</f>
        <v>Female</v>
      </c>
      <c r="H2331" t="str">
        <f>VLOOKUP(Table3[[#This Row],[Employee ID]],Table1[[#All],[Employee ID]:[JobFunctionDescription]],2)</f>
        <v>Engineer</v>
      </c>
      <c r="I2331" t="str">
        <f>VLOOKUP(Table3[[#This Row],[Employee ID]],Table1[[#All],[Employee ID]:[DepartmentType]],18)</f>
        <v xml:space="preserve">Production       </v>
      </c>
    </row>
    <row r="2332" spans="1:11">
      <c r="A2332">
        <v>3331</v>
      </c>
      <c r="B2332" t="str">
        <f>VLOOKUP(Table3[[#This Row],[Employee ID]],Table1[[#All],[Employee ID]:[ADEmail]],10)</f>
        <v>sydney.chang@bilearner.com</v>
      </c>
      <c r="C2332" t="s">
        <v>31299</v>
      </c>
      <c r="D2332">
        <v>1</v>
      </c>
      <c r="E2332">
        <v>5</v>
      </c>
      <c r="F2332">
        <v>5</v>
      </c>
      <c r="G2332" t="str">
        <f>VLOOKUP(Table3[[#This Row],[Employee ID]],Table1[[#All],[Employee ID]:[GenderCode]],3)</f>
        <v>Female</v>
      </c>
      <c r="H2332" t="str">
        <f>VLOOKUP(Table3[[#This Row],[Employee ID]],Table1[[#All],[Employee ID]:[JobFunctionDescription]],2)</f>
        <v>Technician</v>
      </c>
      <c r="I2332" t="str">
        <f>VLOOKUP(Table3[[#This Row],[Employee ID]],Table1[[#All],[Employee ID]:[DepartmentType]],18)</f>
        <v xml:space="preserve">Production       </v>
      </c>
    </row>
    <row r="2333" spans="1:11">
      <c r="A2333">
        <v>3332</v>
      </c>
      <c r="B2333" t="str">
        <f>VLOOKUP(Table3[[#This Row],[Employee ID]],Table1[[#All],[Employee ID]:[ADEmail]],10)</f>
        <v>will.morse@bilearner.com</v>
      </c>
      <c r="C2333" t="s">
        <v>31109</v>
      </c>
      <c r="D2333">
        <v>2</v>
      </c>
      <c r="E2333">
        <v>4</v>
      </c>
      <c r="F2333">
        <v>5</v>
      </c>
      <c r="G2333" t="str">
        <f>VLOOKUP(Table3[[#This Row],[Employee ID]],Table1[[#All],[Employee ID]:[GenderCode]],3)</f>
        <v>Female</v>
      </c>
      <c r="H2333" t="str">
        <f>VLOOKUP(Table3[[#This Row],[Employee ID]],Table1[[#All],[Employee ID]:[JobFunctionDescription]],2)</f>
        <v>Driver</v>
      </c>
      <c r="I2333" t="str">
        <f>VLOOKUP(Table3[[#This Row],[Employee ID]],Table1[[#All],[Employee ID]:[DepartmentType]],18)</f>
        <v xml:space="preserve">Production       </v>
      </c>
    </row>
    <row r="2334" spans="1:11">
      <c r="A2334">
        <v>3333</v>
      </c>
      <c r="B2334" t="str">
        <f>VLOOKUP(Table3[[#This Row],[Employee ID]],Table1[[#All],[Employee ID]:[ADEmail]],10)</f>
        <v>yael.sexton@bilearner.com</v>
      </c>
      <c r="C2334" t="s">
        <v>31231</v>
      </c>
      <c r="D2334">
        <v>2</v>
      </c>
      <c r="E2334">
        <v>3</v>
      </c>
      <c r="F2334">
        <v>1</v>
      </c>
      <c r="G2334" t="str">
        <f>VLOOKUP(Table3[[#This Row],[Employee ID]],Table1[[#All],[Employee ID]:[GenderCode]],3)</f>
        <v>Male</v>
      </c>
      <c r="H2334" t="str">
        <f>VLOOKUP(Table3[[#This Row],[Employee ID]],Table1[[#All],[Employee ID]:[JobFunctionDescription]],2)</f>
        <v>Administrative</v>
      </c>
      <c r="I2334" t="str">
        <f>VLOOKUP(Table3[[#This Row],[Employee ID]],Table1[[#All],[Employee ID]:[DepartmentType]],18)</f>
        <v xml:space="preserve">Production       </v>
      </c>
    </row>
    <row r="2335" spans="1:11">
      <c r="A2335">
        <v>3334</v>
      </c>
      <c r="B2335" t="str">
        <f>VLOOKUP(Table3[[#This Row],[Employee ID]],Table1[[#All],[Employee ID]:[ADEmail]],10)</f>
        <v>brendon.ryan@bilearner.com</v>
      </c>
      <c r="C2335" t="s">
        <v>31166</v>
      </c>
      <c r="D2335">
        <v>1</v>
      </c>
      <c r="E2335">
        <v>4</v>
      </c>
      <c r="F2335">
        <v>2</v>
      </c>
      <c r="G2335" t="str">
        <f>VLOOKUP(Table3[[#This Row],[Employee ID]],Table1[[#All],[Employee ID]:[GenderCode]],3)</f>
        <v>Male</v>
      </c>
      <c r="H2335" t="str">
        <f>VLOOKUP(Table3[[#This Row],[Employee ID]],Table1[[#All],[Employee ID]:[JobFunctionDescription]],2)</f>
        <v>Drafter</v>
      </c>
      <c r="I2335" t="str">
        <f>VLOOKUP(Table3[[#This Row],[Employee ID]],Table1[[#All],[Employee ID]:[DepartmentType]],18)</f>
        <v xml:space="preserve">Production       </v>
      </c>
    </row>
    <row r="2336" spans="1:11">
      <c r="A2336">
        <v>3335</v>
      </c>
      <c r="B2336" t="str">
        <f>VLOOKUP(Table3[[#This Row],[Employee ID]],Table1[[#All],[Employee ID]:[ADEmail]],10)</f>
        <v>abbigail.solis@bilearner.com</v>
      </c>
      <c r="C2336" s="2">
        <v>44573</v>
      </c>
      <c r="D2336">
        <v>5</v>
      </c>
      <c r="E2336">
        <v>1</v>
      </c>
      <c r="F2336">
        <v>3</v>
      </c>
      <c r="G2336" t="str">
        <f>VLOOKUP(Table3[[#This Row],[Employee ID]],Table1[[#All],[Employee ID]:[GenderCode]],3)</f>
        <v>Male</v>
      </c>
      <c r="H2336" t="str">
        <f>VLOOKUP(Table3[[#This Row],[Employee ID]],Table1[[#All],[Employee ID]:[JobFunctionDescription]],2)</f>
        <v>Driller</v>
      </c>
      <c r="I2336" t="str">
        <f>VLOOKUP(Table3[[#This Row],[Employee ID]],Table1[[#All],[Employee ID]:[DepartmentType]],18)</f>
        <v xml:space="preserve">Production       </v>
      </c>
      <c r="K2336" s="2"/>
    </row>
    <row r="2337" spans="1:11">
      <c r="A2337">
        <v>3336</v>
      </c>
      <c r="B2337" t="str">
        <f>VLOOKUP(Table3[[#This Row],[Employee ID]],Table1[[#All],[Employee ID]:[ADEmail]],10)</f>
        <v>sincere.preston@bilearner.com</v>
      </c>
      <c r="C2337" t="s">
        <v>31258</v>
      </c>
      <c r="D2337">
        <v>4</v>
      </c>
      <c r="E2337">
        <v>4</v>
      </c>
      <c r="F2337">
        <v>2</v>
      </c>
      <c r="G2337" t="str">
        <f>VLOOKUP(Table3[[#This Row],[Employee ID]],Table1[[#All],[Employee ID]:[GenderCode]],3)</f>
        <v>Male</v>
      </c>
      <c r="H2337" t="str">
        <f>VLOOKUP(Table3[[#This Row],[Employee ID]],Table1[[#All],[Employee ID]:[JobFunctionDescription]],2)</f>
        <v>Coordinator</v>
      </c>
      <c r="I2337" t="str">
        <f>VLOOKUP(Table3[[#This Row],[Employee ID]],Table1[[#All],[Employee ID]:[DepartmentType]],18)</f>
        <v xml:space="preserve">Production       </v>
      </c>
    </row>
    <row r="2338" spans="1:11">
      <c r="A2338">
        <v>3337</v>
      </c>
      <c r="B2338" t="str">
        <f>VLOOKUP(Table3[[#This Row],[Employee ID]],Table1[[#All],[Employee ID]:[ADEmail]],10)</f>
        <v>jorge.pineda@bilearner.com</v>
      </c>
      <c r="C2338" t="s">
        <v>31185</v>
      </c>
      <c r="D2338">
        <v>5</v>
      </c>
      <c r="E2338">
        <v>5</v>
      </c>
      <c r="F2338">
        <v>2</v>
      </c>
      <c r="G2338" t="str">
        <f>VLOOKUP(Table3[[#This Row],[Employee ID]],Table1[[#All],[Employee ID]:[GenderCode]],3)</f>
        <v>Female</v>
      </c>
      <c r="H2338" t="str">
        <f>VLOOKUP(Table3[[#This Row],[Employee ID]],Table1[[#All],[Employee ID]:[JobFunctionDescription]],2)</f>
        <v>Project Manager</v>
      </c>
      <c r="I2338" t="str">
        <f>VLOOKUP(Table3[[#This Row],[Employee ID]],Table1[[#All],[Employee ID]:[DepartmentType]],18)</f>
        <v xml:space="preserve">Production       </v>
      </c>
    </row>
    <row r="2339" spans="1:11">
      <c r="A2339">
        <v>3338</v>
      </c>
      <c r="B2339" t="str">
        <f>VLOOKUP(Table3[[#This Row],[Employee ID]],Table1[[#All],[Employee ID]:[ADEmail]],10)</f>
        <v>aspen.underwood@bilearner.com</v>
      </c>
      <c r="C2339" t="s">
        <v>31200</v>
      </c>
      <c r="D2339">
        <v>3</v>
      </c>
      <c r="E2339">
        <v>2</v>
      </c>
      <c r="F2339">
        <v>4</v>
      </c>
      <c r="G2339" t="str">
        <f>VLOOKUP(Table3[[#This Row],[Employee ID]],Table1[[#All],[Employee ID]:[GenderCode]],3)</f>
        <v>Female</v>
      </c>
      <c r="H2339" t="str">
        <f>VLOOKUP(Table3[[#This Row],[Employee ID]],Table1[[#All],[Employee ID]:[JobFunctionDescription]],2)</f>
        <v>Laborer</v>
      </c>
      <c r="I2339" t="str">
        <f>VLOOKUP(Table3[[#This Row],[Employee ID]],Table1[[#All],[Employee ID]:[DepartmentType]],18)</f>
        <v xml:space="preserve">Production       </v>
      </c>
    </row>
    <row r="2340" spans="1:11">
      <c r="A2340">
        <v>3339</v>
      </c>
      <c r="B2340" t="str">
        <f>VLOOKUP(Table3[[#This Row],[Employee ID]],Table1[[#All],[Employee ID]:[ADEmail]],10)</f>
        <v>alyson.hickman@bilearner.com</v>
      </c>
      <c r="C2340" s="2">
        <v>44934</v>
      </c>
      <c r="D2340">
        <v>1</v>
      </c>
      <c r="E2340">
        <v>1</v>
      </c>
      <c r="F2340">
        <v>3</v>
      </c>
      <c r="G2340" t="str">
        <f>VLOOKUP(Table3[[#This Row],[Employee ID]],Table1[[#All],[Employee ID]:[GenderCode]],3)</f>
        <v>Male</v>
      </c>
      <c r="H2340" t="str">
        <f>VLOOKUP(Table3[[#This Row],[Employee ID]],Table1[[#All],[Employee ID]:[JobFunctionDescription]],2)</f>
        <v>Engineer</v>
      </c>
      <c r="I2340" t="str">
        <f>VLOOKUP(Table3[[#This Row],[Employee ID]],Table1[[#All],[Employee ID]:[DepartmentType]],18)</f>
        <v xml:space="preserve">Production       </v>
      </c>
      <c r="K2340" s="2"/>
    </row>
    <row r="2341" spans="1:11">
      <c r="A2341">
        <v>3340</v>
      </c>
      <c r="B2341" t="str">
        <f>VLOOKUP(Table3[[#This Row],[Employee ID]],Table1[[#All],[Employee ID]:[ADEmail]],10)</f>
        <v>mina.hancock@bilearner.com</v>
      </c>
      <c r="C2341" t="s">
        <v>31111</v>
      </c>
      <c r="D2341">
        <v>5</v>
      </c>
      <c r="E2341">
        <v>2</v>
      </c>
      <c r="F2341">
        <v>3</v>
      </c>
      <c r="G2341" t="str">
        <f>VLOOKUP(Table3[[#This Row],[Employee ID]],Table1[[#All],[Employee ID]:[GenderCode]],3)</f>
        <v>Male</v>
      </c>
      <c r="H2341" t="str">
        <f>VLOOKUP(Table3[[#This Row],[Employee ID]],Table1[[#All],[Employee ID]:[JobFunctionDescription]],2)</f>
        <v>Technician</v>
      </c>
      <c r="I2341" t="str">
        <f>VLOOKUP(Table3[[#This Row],[Employee ID]],Table1[[#All],[Employee ID]:[DepartmentType]],18)</f>
        <v xml:space="preserve">Production       </v>
      </c>
    </row>
    <row r="2342" spans="1:11">
      <c r="A2342">
        <v>3341</v>
      </c>
      <c r="B2342" t="str">
        <f>VLOOKUP(Table3[[#This Row],[Employee ID]],Table1[[#All],[Employee ID]:[ADEmail]],10)</f>
        <v>konner.sheppard@bilearner.com</v>
      </c>
      <c r="C2342" t="s">
        <v>31288</v>
      </c>
      <c r="D2342">
        <v>3</v>
      </c>
      <c r="E2342">
        <v>5</v>
      </c>
      <c r="F2342">
        <v>3</v>
      </c>
      <c r="G2342" t="str">
        <f>VLOOKUP(Table3[[#This Row],[Employee ID]],Table1[[#All],[Employee ID]:[GenderCode]],3)</f>
        <v>Female</v>
      </c>
      <c r="H2342" t="str">
        <f>VLOOKUP(Table3[[#This Row],[Employee ID]],Table1[[#All],[Employee ID]:[JobFunctionDescription]],2)</f>
        <v>Splicer</v>
      </c>
      <c r="I2342" t="str">
        <f>VLOOKUP(Table3[[#This Row],[Employee ID]],Table1[[#All],[Employee ID]:[DepartmentType]],18)</f>
        <v xml:space="preserve">Production       </v>
      </c>
    </row>
    <row r="2343" spans="1:11">
      <c r="A2343">
        <v>3342</v>
      </c>
      <c r="B2343" t="str">
        <f>VLOOKUP(Table3[[#This Row],[Employee ID]],Table1[[#All],[Employee ID]:[ADEmail]],10)</f>
        <v>london.nunez@bilearner.com</v>
      </c>
      <c r="C2343" s="2">
        <v>44907</v>
      </c>
      <c r="D2343">
        <v>3</v>
      </c>
      <c r="E2343">
        <v>4</v>
      </c>
      <c r="F2343">
        <v>1</v>
      </c>
      <c r="G2343" t="str">
        <f>VLOOKUP(Table3[[#This Row],[Employee ID]],Table1[[#All],[Employee ID]:[GenderCode]],3)</f>
        <v>Male</v>
      </c>
      <c r="H2343" t="str">
        <f>VLOOKUP(Table3[[#This Row],[Employee ID]],Table1[[#All],[Employee ID]:[JobFunctionDescription]],2)</f>
        <v>Lineman</v>
      </c>
      <c r="I2343" t="str">
        <f>VLOOKUP(Table3[[#This Row],[Employee ID]],Table1[[#All],[Employee ID]:[DepartmentType]],18)</f>
        <v xml:space="preserve">Production       </v>
      </c>
      <c r="K2343" s="2"/>
    </row>
    <row r="2344" spans="1:11">
      <c r="A2344">
        <v>3343</v>
      </c>
      <c r="B2344" t="str">
        <f>VLOOKUP(Table3[[#This Row],[Employee ID]],Table1[[#All],[Employee ID]:[ADEmail]],10)</f>
        <v>seth.huff@bilearner.com</v>
      </c>
      <c r="C2344" t="s">
        <v>31248</v>
      </c>
      <c r="D2344">
        <v>4</v>
      </c>
      <c r="E2344">
        <v>2</v>
      </c>
      <c r="F2344">
        <v>5</v>
      </c>
      <c r="G2344" t="str">
        <f>VLOOKUP(Table3[[#This Row],[Employee ID]],Table1[[#All],[Employee ID]:[GenderCode]],3)</f>
        <v>Male</v>
      </c>
      <c r="H2344" t="str">
        <f>VLOOKUP(Table3[[#This Row],[Employee ID]],Table1[[#All],[Employee ID]:[JobFunctionDescription]],2)</f>
        <v>Mechanic</v>
      </c>
      <c r="I2344" t="str">
        <f>VLOOKUP(Table3[[#This Row],[Employee ID]],Table1[[#All],[Employee ID]:[DepartmentType]],18)</f>
        <v xml:space="preserve">Production       </v>
      </c>
    </row>
    <row r="2345" spans="1:11">
      <c r="A2345">
        <v>3344</v>
      </c>
      <c r="B2345" t="str">
        <f>VLOOKUP(Table3[[#This Row],[Employee ID]],Table1[[#All],[Employee ID]:[ADEmail]],10)</f>
        <v>justine.villanueva@bilearner.com</v>
      </c>
      <c r="C2345" t="s">
        <v>31159</v>
      </c>
      <c r="D2345">
        <v>5</v>
      </c>
      <c r="E2345">
        <v>4</v>
      </c>
      <c r="F2345">
        <v>1</v>
      </c>
      <c r="G2345" t="str">
        <f>VLOOKUP(Table3[[#This Row],[Employee ID]],Table1[[#All],[Employee ID]:[GenderCode]],3)</f>
        <v>Male</v>
      </c>
      <c r="H2345" t="str">
        <f>VLOOKUP(Table3[[#This Row],[Employee ID]],Table1[[#All],[Employee ID]:[JobFunctionDescription]],2)</f>
        <v>Lineman</v>
      </c>
      <c r="I2345" t="str">
        <f>VLOOKUP(Table3[[#This Row],[Employee ID]],Table1[[#All],[Employee ID]:[DepartmentType]],18)</f>
        <v xml:space="preserve">Production       </v>
      </c>
    </row>
    <row r="2346" spans="1:11">
      <c r="A2346">
        <v>3345</v>
      </c>
      <c r="B2346" t="str">
        <f>VLOOKUP(Table3[[#This Row],[Employee ID]],Table1[[#All],[Employee ID]:[ADEmail]],10)</f>
        <v>moshe.anderson@bilearner.com</v>
      </c>
      <c r="C2346" t="s">
        <v>31138</v>
      </c>
      <c r="D2346">
        <v>1</v>
      </c>
      <c r="E2346">
        <v>1</v>
      </c>
      <c r="F2346">
        <v>3</v>
      </c>
      <c r="G2346" t="str">
        <f>VLOOKUP(Table3[[#This Row],[Employee ID]],Table1[[#All],[Employee ID]:[GenderCode]],3)</f>
        <v>Male</v>
      </c>
      <c r="H2346" t="str">
        <f>VLOOKUP(Table3[[#This Row],[Employee ID]],Table1[[#All],[Employee ID]:[JobFunctionDescription]],2)</f>
        <v>Director</v>
      </c>
      <c r="I2346" t="str">
        <f>VLOOKUP(Table3[[#This Row],[Employee ID]],Table1[[#All],[Employee ID]:[DepartmentType]],18)</f>
        <v xml:space="preserve">Production       </v>
      </c>
    </row>
    <row r="2347" spans="1:11">
      <c r="A2347">
        <v>3346</v>
      </c>
      <c r="B2347" t="str">
        <f>VLOOKUP(Table3[[#This Row],[Employee ID]],Table1[[#All],[Employee ID]:[ADEmail]],10)</f>
        <v>kadyn.bush@bilearner.com</v>
      </c>
      <c r="C2347" t="s">
        <v>31261</v>
      </c>
      <c r="D2347">
        <v>5</v>
      </c>
      <c r="E2347">
        <v>3</v>
      </c>
      <c r="F2347">
        <v>2</v>
      </c>
      <c r="G2347" t="str">
        <f>VLOOKUP(Table3[[#This Row],[Employee ID]],Table1[[#All],[Employee ID]:[GenderCode]],3)</f>
        <v>Female</v>
      </c>
      <c r="H2347" t="str">
        <f>VLOOKUP(Table3[[#This Row],[Employee ID]],Table1[[#All],[Employee ID]:[JobFunctionDescription]],2)</f>
        <v>Lineman</v>
      </c>
      <c r="I2347" t="str">
        <f>VLOOKUP(Table3[[#This Row],[Employee ID]],Table1[[#All],[Employee ID]:[DepartmentType]],18)</f>
        <v xml:space="preserve">Production       </v>
      </c>
    </row>
    <row r="2348" spans="1:11">
      <c r="A2348">
        <v>3347</v>
      </c>
      <c r="B2348" t="str">
        <f>VLOOKUP(Table3[[#This Row],[Employee ID]],Table1[[#All],[Employee ID]:[ADEmail]],10)</f>
        <v>ahmed.lindsey@bilearner.com</v>
      </c>
      <c r="C2348" s="2">
        <v>45082</v>
      </c>
      <c r="D2348">
        <v>4</v>
      </c>
      <c r="E2348">
        <v>2</v>
      </c>
      <c r="F2348">
        <v>1</v>
      </c>
      <c r="G2348" t="str">
        <f>VLOOKUP(Table3[[#This Row],[Employee ID]],Table1[[#All],[Employee ID]:[GenderCode]],3)</f>
        <v>Female</v>
      </c>
      <c r="H2348" t="str">
        <f>VLOOKUP(Table3[[#This Row],[Employee ID]],Table1[[#All],[Employee ID]:[JobFunctionDescription]],2)</f>
        <v>Operator</v>
      </c>
      <c r="I2348" t="str">
        <f>VLOOKUP(Table3[[#This Row],[Employee ID]],Table1[[#All],[Employee ID]:[DepartmentType]],18)</f>
        <v xml:space="preserve">Production       </v>
      </c>
      <c r="K2348" s="2"/>
    </row>
    <row r="2349" spans="1:11">
      <c r="A2349">
        <v>3348</v>
      </c>
      <c r="B2349" t="str">
        <f>VLOOKUP(Table3[[#This Row],[Employee ID]],Table1[[#All],[Employee ID]:[ADEmail]],10)</f>
        <v>ryder.bray@bilearner.com</v>
      </c>
      <c r="C2349" t="s">
        <v>31272</v>
      </c>
      <c r="D2349">
        <v>5</v>
      </c>
      <c r="E2349">
        <v>2</v>
      </c>
      <c r="F2349">
        <v>1</v>
      </c>
      <c r="G2349" t="str">
        <f>VLOOKUP(Table3[[#This Row],[Employee ID]],Table1[[#All],[Employee ID]:[GenderCode]],3)</f>
        <v>Female</v>
      </c>
      <c r="H2349" t="str">
        <f>VLOOKUP(Table3[[#This Row],[Employee ID]],Table1[[#All],[Employee ID]:[JobFunctionDescription]],2)</f>
        <v>Laborer</v>
      </c>
      <c r="I2349" t="str">
        <f>VLOOKUP(Table3[[#This Row],[Employee ID]],Table1[[#All],[Employee ID]:[DepartmentType]],18)</f>
        <v xml:space="preserve">Production       </v>
      </c>
    </row>
    <row r="2350" spans="1:11">
      <c r="A2350">
        <v>3349</v>
      </c>
      <c r="B2350" t="str">
        <f>VLOOKUP(Table3[[#This Row],[Employee ID]],Table1[[#All],[Employee ID]:[ADEmail]],10)</f>
        <v>taylor.bonilla@bilearner.com</v>
      </c>
      <c r="C2350" s="2">
        <v>44573</v>
      </c>
      <c r="D2350">
        <v>1</v>
      </c>
      <c r="E2350">
        <v>4</v>
      </c>
      <c r="F2350">
        <v>3</v>
      </c>
      <c r="G2350" t="str">
        <f>VLOOKUP(Table3[[#This Row],[Employee ID]],Table1[[#All],[Employee ID]:[GenderCode]],3)</f>
        <v>Male</v>
      </c>
      <c r="H2350" t="str">
        <f>VLOOKUP(Table3[[#This Row],[Employee ID]],Table1[[#All],[Employee ID]:[JobFunctionDescription]],2)</f>
        <v>Drafter</v>
      </c>
      <c r="I2350" t="str">
        <f>VLOOKUP(Table3[[#This Row],[Employee ID]],Table1[[#All],[Employee ID]:[DepartmentType]],18)</f>
        <v xml:space="preserve">Production       </v>
      </c>
      <c r="K2350" s="2"/>
    </row>
    <row r="2351" spans="1:11">
      <c r="A2351">
        <v>3350</v>
      </c>
      <c r="B2351" t="str">
        <f>VLOOKUP(Table3[[#This Row],[Employee ID]],Table1[[#All],[Employee ID]:[ADEmail]],10)</f>
        <v>jalen.richmond@bilearner.com</v>
      </c>
      <c r="C2351" t="s">
        <v>31251</v>
      </c>
      <c r="D2351">
        <v>2</v>
      </c>
      <c r="E2351">
        <v>1</v>
      </c>
      <c r="F2351">
        <v>1</v>
      </c>
      <c r="G2351" t="str">
        <f>VLOOKUP(Table3[[#This Row],[Employee ID]],Table1[[#All],[Employee ID]:[GenderCode]],3)</f>
        <v>Female</v>
      </c>
      <c r="H2351" t="str">
        <f>VLOOKUP(Table3[[#This Row],[Employee ID]],Table1[[#All],[Employee ID]:[JobFunctionDescription]],2)</f>
        <v>Technician</v>
      </c>
      <c r="I2351" t="str">
        <f>VLOOKUP(Table3[[#This Row],[Employee ID]],Table1[[#All],[Employee ID]:[DepartmentType]],18)</f>
        <v xml:space="preserve">Production       </v>
      </c>
    </row>
    <row r="2352" spans="1:11">
      <c r="A2352">
        <v>3351</v>
      </c>
      <c r="B2352" t="str">
        <f>VLOOKUP(Table3[[#This Row],[Employee ID]],Table1[[#All],[Employee ID]:[ADEmail]],10)</f>
        <v>kayden.hill@bilearner.com</v>
      </c>
      <c r="C2352" t="s">
        <v>31296</v>
      </c>
      <c r="D2352">
        <v>4</v>
      </c>
      <c r="E2352">
        <v>2</v>
      </c>
      <c r="F2352">
        <v>3</v>
      </c>
      <c r="G2352" t="str">
        <f>VLOOKUP(Table3[[#This Row],[Employee ID]],Table1[[#All],[Employee ID]:[GenderCode]],3)</f>
        <v>Male</v>
      </c>
      <c r="H2352" t="str">
        <f>VLOOKUP(Table3[[#This Row],[Employee ID]],Table1[[#All],[Employee ID]:[JobFunctionDescription]],2)</f>
        <v>Warehouse</v>
      </c>
      <c r="I2352" t="str">
        <f>VLOOKUP(Table3[[#This Row],[Employee ID]],Table1[[#All],[Employee ID]:[DepartmentType]],18)</f>
        <v xml:space="preserve">Production       </v>
      </c>
    </row>
    <row r="2353" spans="1:11">
      <c r="A2353">
        <v>3352</v>
      </c>
      <c r="B2353" t="str">
        <f>VLOOKUP(Table3[[#This Row],[Employee ID]],Table1[[#All],[Employee ID]:[ADEmail]],10)</f>
        <v>aubree.mooney@bilearner.com</v>
      </c>
      <c r="C2353" t="s">
        <v>31123</v>
      </c>
      <c r="D2353">
        <v>2</v>
      </c>
      <c r="E2353">
        <v>5</v>
      </c>
      <c r="F2353">
        <v>2</v>
      </c>
      <c r="G2353" t="str">
        <f>VLOOKUP(Table3[[#This Row],[Employee ID]],Table1[[#All],[Employee ID]:[GenderCode]],3)</f>
        <v>Male</v>
      </c>
      <c r="H2353" t="str">
        <f>VLOOKUP(Table3[[#This Row],[Employee ID]],Table1[[#All],[Employee ID]:[JobFunctionDescription]],2)</f>
        <v>Groundman</v>
      </c>
      <c r="I2353" t="str">
        <f>VLOOKUP(Table3[[#This Row],[Employee ID]],Table1[[#All],[Employee ID]:[DepartmentType]],18)</f>
        <v xml:space="preserve">Production       </v>
      </c>
    </row>
    <row r="2354" spans="1:11">
      <c r="A2354">
        <v>3353</v>
      </c>
      <c r="B2354" t="str">
        <f>VLOOKUP(Table3[[#This Row],[Employee ID]],Table1[[#All],[Employee ID]:[ADEmail]],10)</f>
        <v>haven.donaldson@bilearner.com</v>
      </c>
      <c r="C2354" s="2">
        <v>45231</v>
      </c>
      <c r="D2354">
        <v>2</v>
      </c>
      <c r="E2354">
        <v>3</v>
      </c>
      <c r="F2354">
        <v>2</v>
      </c>
      <c r="G2354" t="str">
        <f>VLOOKUP(Table3[[#This Row],[Employee ID]],Table1[[#All],[Employee ID]:[GenderCode]],3)</f>
        <v>Female</v>
      </c>
      <c r="H2354" t="str">
        <f>VLOOKUP(Table3[[#This Row],[Employee ID]],Table1[[#All],[Employee ID]:[JobFunctionDescription]],2)</f>
        <v>Lineman</v>
      </c>
      <c r="I2354" t="str">
        <f>VLOOKUP(Table3[[#This Row],[Employee ID]],Table1[[#All],[Employee ID]:[DepartmentType]],18)</f>
        <v xml:space="preserve">Production       </v>
      </c>
      <c r="K2354" s="2"/>
    </row>
    <row r="2355" spans="1:11">
      <c r="A2355">
        <v>3354</v>
      </c>
      <c r="B2355" t="str">
        <f>VLOOKUP(Table3[[#This Row],[Employee ID]],Table1[[#All],[Employee ID]:[ADEmail]],10)</f>
        <v>neil.dunn@bilearner.com</v>
      </c>
      <c r="C2355" s="2">
        <v>44601</v>
      </c>
      <c r="D2355">
        <v>1</v>
      </c>
      <c r="E2355">
        <v>4</v>
      </c>
      <c r="F2355">
        <v>1</v>
      </c>
      <c r="G2355" t="str">
        <f>VLOOKUP(Table3[[#This Row],[Employee ID]],Table1[[#All],[Employee ID]:[GenderCode]],3)</f>
        <v>Female</v>
      </c>
      <c r="H2355" t="str">
        <f>VLOOKUP(Table3[[#This Row],[Employee ID]],Table1[[#All],[Employee ID]:[JobFunctionDescription]],2)</f>
        <v>Laborer</v>
      </c>
      <c r="I2355" t="str">
        <f>VLOOKUP(Table3[[#This Row],[Employee ID]],Table1[[#All],[Employee ID]:[DepartmentType]],18)</f>
        <v xml:space="preserve">Production       </v>
      </c>
      <c r="K2355" s="2"/>
    </row>
    <row r="2356" spans="1:11">
      <c r="A2356">
        <v>3355</v>
      </c>
      <c r="B2356" t="str">
        <f>VLOOKUP(Table3[[#This Row],[Employee ID]],Table1[[#All],[Employee ID]:[ADEmail]],10)</f>
        <v>darryl.ponce@bilearner.com</v>
      </c>
      <c r="C2356" s="2">
        <v>45145</v>
      </c>
      <c r="D2356">
        <v>1</v>
      </c>
      <c r="E2356">
        <v>3</v>
      </c>
      <c r="F2356">
        <v>3</v>
      </c>
      <c r="G2356" t="str">
        <f>VLOOKUP(Table3[[#This Row],[Employee ID]],Table1[[#All],[Employee ID]:[GenderCode]],3)</f>
        <v>Female</v>
      </c>
      <c r="H2356" t="str">
        <f>VLOOKUP(Table3[[#This Row],[Employee ID]],Table1[[#All],[Employee ID]:[JobFunctionDescription]],2)</f>
        <v>Technician</v>
      </c>
      <c r="I2356" t="str">
        <f>VLOOKUP(Table3[[#This Row],[Employee ID]],Table1[[#All],[Employee ID]:[DepartmentType]],18)</f>
        <v xml:space="preserve">Production       </v>
      </c>
      <c r="K2356" s="2"/>
    </row>
    <row r="2357" spans="1:11">
      <c r="A2357">
        <v>3356</v>
      </c>
      <c r="B2357" t="str">
        <f>VLOOKUP(Table3[[#This Row],[Employee ID]],Table1[[#All],[Employee ID]:[ADEmail]],10)</f>
        <v>cade.heath@bilearner.com</v>
      </c>
      <c r="C2357" s="2">
        <v>44842</v>
      </c>
      <c r="D2357">
        <v>2</v>
      </c>
      <c r="E2357">
        <v>5</v>
      </c>
      <c r="F2357">
        <v>1</v>
      </c>
      <c r="G2357" t="str">
        <f>VLOOKUP(Table3[[#This Row],[Employee ID]],Table1[[#All],[Employee ID]:[GenderCode]],3)</f>
        <v>Female</v>
      </c>
      <c r="H2357" t="str">
        <f>VLOOKUP(Table3[[#This Row],[Employee ID]],Table1[[#All],[Employee ID]:[JobFunctionDescription]],2)</f>
        <v>Technician</v>
      </c>
      <c r="I2357" t="str">
        <f>VLOOKUP(Table3[[#This Row],[Employee ID]],Table1[[#All],[Employee ID]:[DepartmentType]],18)</f>
        <v xml:space="preserve">Production       </v>
      </c>
      <c r="K2357" s="2"/>
    </row>
    <row r="2358" spans="1:11">
      <c r="A2358">
        <v>3357</v>
      </c>
      <c r="B2358" t="str">
        <f>VLOOKUP(Table3[[#This Row],[Employee ID]],Table1[[#All],[Employee ID]:[ADEmail]],10)</f>
        <v>sidney.hooper@bilearner.com</v>
      </c>
      <c r="C2358" s="2">
        <v>44754</v>
      </c>
      <c r="D2358">
        <v>3</v>
      </c>
      <c r="E2358">
        <v>3</v>
      </c>
      <c r="F2358">
        <v>1</v>
      </c>
      <c r="G2358" t="str">
        <f>VLOOKUP(Table3[[#This Row],[Employee ID]],Table1[[#All],[Employee ID]:[GenderCode]],3)</f>
        <v>Male</v>
      </c>
      <c r="H2358" t="str">
        <f>VLOOKUP(Table3[[#This Row],[Employee ID]],Table1[[#All],[Employee ID]:[JobFunctionDescription]],2)</f>
        <v>Director</v>
      </c>
      <c r="I2358" t="str">
        <f>VLOOKUP(Table3[[#This Row],[Employee ID]],Table1[[#All],[Employee ID]:[DepartmentType]],18)</f>
        <v xml:space="preserve">Production       </v>
      </c>
      <c r="K2358" s="2"/>
    </row>
    <row r="2359" spans="1:11">
      <c r="A2359">
        <v>3358</v>
      </c>
      <c r="B2359" t="str">
        <f>VLOOKUP(Table3[[#This Row],[Employee ID]],Table1[[#All],[Employee ID]:[ADEmail]],10)</f>
        <v>johnathan.mayo@bilearner.com</v>
      </c>
      <c r="C2359" t="s">
        <v>31099</v>
      </c>
      <c r="D2359">
        <v>1</v>
      </c>
      <c r="E2359">
        <v>1</v>
      </c>
      <c r="F2359">
        <v>2</v>
      </c>
      <c r="G2359" t="str">
        <f>VLOOKUP(Table3[[#This Row],[Employee ID]],Table1[[#All],[Employee ID]:[GenderCode]],3)</f>
        <v>Male</v>
      </c>
      <c r="H2359" t="str">
        <f>VLOOKUP(Table3[[#This Row],[Employee ID]],Table1[[#All],[Employee ID]:[JobFunctionDescription]],2)</f>
        <v>Laborer</v>
      </c>
      <c r="I2359" t="str">
        <f>VLOOKUP(Table3[[#This Row],[Employee ID]],Table1[[#All],[Employee ID]:[DepartmentType]],18)</f>
        <v xml:space="preserve">Production       </v>
      </c>
    </row>
    <row r="2360" spans="1:11">
      <c r="A2360">
        <v>3359</v>
      </c>
      <c r="B2360" t="str">
        <f>VLOOKUP(Table3[[#This Row],[Employee ID]],Table1[[#All],[Employee ID]:[ADEmail]],10)</f>
        <v>anika.arroyo@bilearner.com</v>
      </c>
      <c r="C2360" t="s">
        <v>31222</v>
      </c>
      <c r="D2360">
        <v>3</v>
      </c>
      <c r="E2360">
        <v>1</v>
      </c>
      <c r="F2360">
        <v>3</v>
      </c>
      <c r="G2360" t="str">
        <f>VLOOKUP(Table3[[#This Row],[Employee ID]],Table1[[#All],[Employee ID]:[GenderCode]],3)</f>
        <v>Male</v>
      </c>
      <c r="H2360" t="str">
        <f>VLOOKUP(Table3[[#This Row],[Employee ID]],Table1[[#All],[Employee ID]:[JobFunctionDescription]],2)</f>
        <v>Laborer</v>
      </c>
      <c r="I2360" t="str">
        <f>VLOOKUP(Table3[[#This Row],[Employee ID]],Table1[[#All],[Employee ID]:[DepartmentType]],18)</f>
        <v xml:space="preserve">Production       </v>
      </c>
    </row>
    <row r="2361" spans="1:11">
      <c r="A2361">
        <v>3360</v>
      </c>
      <c r="B2361" t="str">
        <f>VLOOKUP(Table3[[#This Row],[Employee ID]],Table1[[#All],[Employee ID]:[ADEmail]],10)</f>
        <v>fatima.kemp@bilearner.com</v>
      </c>
      <c r="C2361" t="s">
        <v>31223</v>
      </c>
      <c r="D2361">
        <v>4</v>
      </c>
      <c r="E2361">
        <v>4</v>
      </c>
      <c r="F2361">
        <v>1</v>
      </c>
      <c r="G2361" t="str">
        <f>VLOOKUP(Table3[[#This Row],[Employee ID]],Table1[[#All],[Employee ID]:[GenderCode]],3)</f>
        <v>Female</v>
      </c>
      <c r="H2361" t="str">
        <f>VLOOKUP(Table3[[#This Row],[Employee ID]],Table1[[#All],[Employee ID]:[JobFunctionDescription]],2)</f>
        <v>Safety</v>
      </c>
      <c r="I2361" t="str">
        <f>VLOOKUP(Table3[[#This Row],[Employee ID]],Table1[[#All],[Employee ID]:[DepartmentType]],18)</f>
        <v xml:space="preserve">Production       </v>
      </c>
    </row>
    <row r="2362" spans="1:11">
      <c r="A2362">
        <v>3361</v>
      </c>
      <c r="B2362" t="str">
        <f>VLOOKUP(Table3[[#This Row],[Employee ID]],Table1[[#All],[Employee ID]:[ADEmail]],10)</f>
        <v>lilianna.conway@bilearner.com</v>
      </c>
      <c r="C2362" t="s">
        <v>31179</v>
      </c>
      <c r="D2362">
        <v>1</v>
      </c>
      <c r="E2362">
        <v>3</v>
      </c>
      <c r="F2362">
        <v>3</v>
      </c>
      <c r="G2362" t="str">
        <f>VLOOKUP(Table3[[#This Row],[Employee ID]],Table1[[#All],[Employee ID]:[GenderCode]],3)</f>
        <v>Female</v>
      </c>
      <c r="H2362" t="str">
        <f>VLOOKUP(Table3[[#This Row],[Employee ID]],Table1[[#All],[Employee ID]:[JobFunctionDescription]],2)</f>
        <v>Technician</v>
      </c>
      <c r="I2362" t="str">
        <f>VLOOKUP(Table3[[#This Row],[Employee ID]],Table1[[#All],[Employee ID]:[DepartmentType]],18)</f>
        <v xml:space="preserve">Production       </v>
      </c>
    </row>
    <row r="2363" spans="1:11">
      <c r="A2363">
        <v>3362</v>
      </c>
      <c r="B2363" t="str">
        <f>VLOOKUP(Table3[[#This Row],[Employee ID]],Table1[[#All],[Employee ID]:[ADEmail]],10)</f>
        <v>tony.cooke@bilearner.com</v>
      </c>
      <c r="C2363" t="s">
        <v>31149</v>
      </c>
      <c r="D2363">
        <v>1</v>
      </c>
      <c r="E2363">
        <v>5</v>
      </c>
      <c r="F2363">
        <v>1</v>
      </c>
      <c r="G2363" t="str">
        <f>VLOOKUP(Table3[[#This Row],[Employee ID]],Table1[[#All],[Employee ID]:[GenderCode]],3)</f>
        <v>Female</v>
      </c>
      <c r="H2363" t="str">
        <f>VLOOKUP(Table3[[#This Row],[Employee ID]],Table1[[#All],[Employee ID]:[JobFunctionDescription]],2)</f>
        <v>Laborer</v>
      </c>
      <c r="I2363" t="str">
        <f>VLOOKUP(Table3[[#This Row],[Employee ID]],Table1[[#All],[Employee ID]:[DepartmentType]],18)</f>
        <v xml:space="preserve">Production       </v>
      </c>
    </row>
    <row r="2364" spans="1:11">
      <c r="A2364">
        <v>3363</v>
      </c>
      <c r="B2364" t="str">
        <f>VLOOKUP(Table3[[#This Row],[Employee ID]],Table1[[#All],[Employee ID]:[ADEmail]],10)</f>
        <v>trevor.barry@bilearner.com</v>
      </c>
      <c r="C2364" t="s">
        <v>31165</v>
      </c>
      <c r="D2364">
        <v>4</v>
      </c>
      <c r="E2364">
        <v>4</v>
      </c>
      <c r="F2364">
        <v>2</v>
      </c>
      <c r="G2364" t="str">
        <f>VLOOKUP(Table3[[#This Row],[Employee ID]],Table1[[#All],[Employee ID]:[GenderCode]],3)</f>
        <v>Male</v>
      </c>
      <c r="H2364" t="str">
        <f>VLOOKUP(Table3[[#This Row],[Employee ID]],Table1[[#All],[Employee ID]:[JobFunctionDescription]],2)</f>
        <v>Laborer</v>
      </c>
      <c r="I2364" t="str">
        <f>VLOOKUP(Table3[[#This Row],[Employee ID]],Table1[[#All],[Employee ID]:[DepartmentType]],18)</f>
        <v xml:space="preserve">Production       </v>
      </c>
    </row>
    <row r="2365" spans="1:11">
      <c r="A2365">
        <v>3364</v>
      </c>
      <c r="B2365" t="str">
        <f>VLOOKUP(Table3[[#This Row],[Employee ID]],Table1[[#All],[Employee ID]:[ADEmail]],10)</f>
        <v>marisa.frank@bilearner.com</v>
      </c>
      <c r="C2365" t="s">
        <v>31217</v>
      </c>
      <c r="D2365">
        <v>1</v>
      </c>
      <c r="E2365">
        <v>5</v>
      </c>
      <c r="F2365">
        <v>2</v>
      </c>
      <c r="G2365" t="str">
        <f>VLOOKUP(Table3[[#This Row],[Employee ID]],Table1[[#All],[Employee ID]:[GenderCode]],3)</f>
        <v>Female</v>
      </c>
      <c r="H2365" t="str">
        <f>VLOOKUP(Table3[[#This Row],[Employee ID]],Table1[[#All],[Employee ID]:[JobFunctionDescription]],2)</f>
        <v>Technician</v>
      </c>
      <c r="I2365" t="str">
        <f>VLOOKUP(Table3[[#This Row],[Employee ID]],Table1[[#All],[Employee ID]:[DepartmentType]],18)</f>
        <v xml:space="preserve">Production       </v>
      </c>
    </row>
    <row r="2366" spans="1:11">
      <c r="A2366">
        <v>3365</v>
      </c>
      <c r="B2366" t="str">
        <f>VLOOKUP(Table3[[#This Row],[Employee ID]],Table1[[#All],[Employee ID]:[ADEmail]],10)</f>
        <v>shania.flores@bilearner.com</v>
      </c>
      <c r="C2366" t="s">
        <v>31110</v>
      </c>
      <c r="D2366">
        <v>1</v>
      </c>
      <c r="E2366">
        <v>1</v>
      </c>
      <c r="F2366">
        <v>4</v>
      </c>
      <c r="G2366" t="str">
        <f>VLOOKUP(Table3[[#This Row],[Employee ID]],Table1[[#All],[Employee ID]:[GenderCode]],3)</f>
        <v>Male</v>
      </c>
      <c r="H2366" t="str">
        <f>VLOOKUP(Table3[[#This Row],[Employee ID]],Table1[[#All],[Employee ID]:[JobFunctionDescription]],2)</f>
        <v>Laborer</v>
      </c>
      <c r="I2366" t="str">
        <f>VLOOKUP(Table3[[#This Row],[Employee ID]],Table1[[#All],[Employee ID]:[DepartmentType]],18)</f>
        <v xml:space="preserve">Production       </v>
      </c>
    </row>
    <row r="2367" spans="1:11">
      <c r="A2367">
        <v>3366</v>
      </c>
      <c r="B2367" t="str">
        <f>VLOOKUP(Table3[[#This Row],[Employee ID]],Table1[[#All],[Employee ID]:[ADEmail]],10)</f>
        <v>andre.allison@bilearner.com</v>
      </c>
      <c r="C2367" t="s">
        <v>31243</v>
      </c>
      <c r="D2367">
        <v>4</v>
      </c>
      <c r="E2367">
        <v>5</v>
      </c>
      <c r="F2367">
        <v>5</v>
      </c>
      <c r="G2367" t="str">
        <f>VLOOKUP(Table3[[#This Row],[Employee ID]],Table1[[#All],[Employee ID]:[GenderCode]],3)</f>
        <v>Male</v>
      </c>
      <c r="H2367" t="str">
        <f>VLOOKUP(Table3[[#This Row],[Employee ID]],Table1[[#All],[Employee ID]:[JobFunctionDescription]],2)</f>
        <v>Project Manager</v>
      </c>
      <c r="I2367" t="str">
        <f>VLOOKUP(Table3[[#This Row],[Employee ID]],Table1[[#All],[Employee ID]:[DepartmentType]],18)</f>
        <v xml:space="preserve">Production       </v>
      </c>
    </row>
    <row r="2368" spans="1:11">
      <c r="A2368">
        <v>3367</v>
      </c>
      <c r="B2368" t="str">
        <f>VLOOKUP(Table3[[#This Row],[Employee ID]],Table1[[#All],[Employee ID]:[ADEmail]],10)</f>
        <v>destiny.bright@bilearner.com</v>
      </c>
      <c r="C2368" s="2">
        <v>44874</v>
      </c>
      <c r="D2368">
        <v>4</v>
      </c>
      <c r="E2368">
        <v>1</v>
      </c>
      <c r="F2368">
        <v>5</v>
      </c>
      <c r="G2368" t="str">
        <f>VLOOKUP(Table3[[#This Row],[Employee ID]],Table1[[#All],[Employee ID]:[GenderCode]],3)</f>
        <v>Male</v>
      </c>
      <c r="H2368" t="str">
        <f>VLOOKUP(Table3[[#This Row],[Employee ID]],Table1[[#All],[Employee ID]:[JobFunctionDescription]],2)</f>
        <v>Laborer</v>
      </c>
      <c r="I2368" t="str">
        <f>VLOOKUP(Table3[[#This Row],[Employee ID]],Table1[[#All],[Employee ID]:[DepartmentType]],18)</f>
        <v xml:space="preserve">Production       </v>
      </c>
      <c r="K2368" s="2"/>
    </row>
    <row r="2369" spans="1:11">
      <c r="A2369">
        <v>3368</v>
      </c>
      <c r="B2369" t="str">
        <f>VLOOKUP(Table3[[#This Row],[Employee ID]],Table1[[#All],[Employee ID]:[ADEmail]],10)</f>
        <v>karli.parks@bilearner.com</v>
      </c>
      <c r="C2369" t="s">
        <v>31143</v>
      </c>
      <c r="D2369">
        <v>5</v>
      </c>
      <c r="E2369">
        <v>1</v>
      </c>
      <c r="F2369">
        <v>4</v>
      </c>
      <c r="G2369" t="str">
        <f>VLOOKUP(Table3[[#This Row],[Employee ID]],Table1[[#All],[Employee ID]:[GenderCode]],3)</f>
        <v>Male</v>
      </c>
      <c r="H2369" t="str">
        <f>VLOOKUP(Table3[[#This Row],[Employee ID]],Table1[[#All],[Employee ID]:[JobFunctionDescription]],2)</f>
        <v>Apprentice</v>
      </c>
      <c r="I2369" t="str">
        <f>VLOOKUP(Table3[[#This Row],[Employee ID]],Table1[[#All],[Employee ID]:[DepartmentType]],18)</f>
        <v xml:space="preserve">Production       </v>
      </c>
    </row>
    <row r="2370" spans="1:11">
      <c r="A2370">
        <v>3369</v>
      </c>
      <c r="B2370" t="str">
        <f>VLOOKUP(Table3[[#This Row],[Employee ID]],Table1[[#All],[Employee ID]:[ADEmail]],10)</f>
        <v>mylie.callahan@bilearner.com</v>
      </c>
      <c r="C2370" t="s">
        <v>31156</v>
      </c>
      <c r="D2370">
        <v>2</v>
      </c>
      <c r="E2370">
        <v>5</v>
      </c>
      <c r="F2370">
        <v>4</v>
      </c>
      <c r="G2370" t="str">
        <f>VLOOKUP(Table3[[#This Row],[Employee ID]],Table1[[#All],[Employee ID]:[GenderCode]],3)</f>
        <v>Female</v>
      </c>
      <c r="H2370" t="str">
        <f>VLOOKUP(Table3[[#This Row],[Employee ID]],Table1[[#All],[Employee ID]:[JobFunctionDescription]],2)</f>
        <v>Locator</v>
      </c>
      <c r="I2370" t="str">
        <f>VLOOKUP(Table3[[#This Row],[Employee ID]],Table1[[#All],[Employee ID]:[DepartmentType]],18)</f>
        <v xml:space="preserve">Production       </v>
      </c>
    </row>
    <row r="2371" spans="1:11">
      <c r="A2371">
        <v>3370</v>
      </c>
      <c r="B2371" t="str">
        <f>VLOOKUP(Table3[[#This Row],[Employee ID]],Table1[[#All],[Employee ID]:[ADEmail]],10)</f>
        <v>jadiel.dickson@bilearner.com</v>
      </c>
      <c r="C2371" t="s">
        <v>31083</v>
      </c>
      <c r="D2371">
        <v>3</v>
      </c>
      <c r="E2371">
        <v>5</v>
      </c>
      <c r="F2371">
        <v>3</v>
      </c>
      <c r="G2371" t="str">
        <f>VLOOKUP(Table3[[#This Row],[Employee ID]],Table1[[#All],[Employee ID]:[GenderCode]],3)</f>
        <v>Female</v>
      </c>
      <c r="H2371" t="str">
        <f>VLOOKUP(Table3[[#This Row],[Employee ID]],Table1[[#All],[Employee ID]:[JobFunctionDescription]],2)</f>
        <v>Laborer</v>
      </c>
      <c r="I2371" t="str">
        <f>VLOOKUP(Table3[[#This Row],[Employee ID]],Table1[[#All],[Employee ID]:[DepartmentType]],18)</f>
        <v xml:space="preserve">Production       </v>
      </c>
    </row>
    <row r="2372" spans="1:11">
      <c r="A2372">
        <v>3371</v>
      </c>
      <c r="B2372" t="str">
        <f>VLOOKUP(Table3[[#This Row],[Employee ID]],Table1[[#All],[Employee ID]:[ADEmail]],10)</f>
        <v>aliya.moss@bilearner.com</v>
      </c>
      <c r="C2372" s="2">
        <v>44781</v>
      </c>
      <c r="D2372">
        <v>4</v>
      </c>
      <c r="E2372">
        <v>2</v>
      </c>
      <c r="F2372">
        <v>5</v>
      </c>
      <c r="G2372" t="str">
        <f>VLOOKUP(Table3[[#This Row],[Employee ID]],Table1[[#All],[Employee ID]:[GenderCode]],3)</f>
        <v>Female</v>
      </c>
      <c r="H2372" t="str">
        <f>VLOOKUP(Table3[[#This Row],[Employee ID]],Table1[[#All],[Employee ID]:[JobFunctionDescription]],2)</f>
        <v>Manager</v>
      </c>
      <c r="I2372" t="str">
        <f>VLOOKUP(Table3[[#This Row],[Employee ID]],Table1[[#All],[Employee ID]:[DepartmentType]],18)</f>
        <v xml:space="preserve">Production       </v>
      </c>
      <c r="K2372" s="2"/>
    </row>
    <row r="2373" spans="1:11">
      <c r="A2373">
        <v>3372</v>
      </c>
      <c r="B2373" t="str">
        <f>VLOOKUP(Table3[[#This Row],[Employee ID]],Table1[[#All],[Employee ID]:[ADEmail]],10)</f>
        <v>kylie.roman@bilearner.com</v>
      </c>
      <c r="C2373" t="s">
        <v>31159</v>
      </c>
      <c r="D2373">
        <v>1</v>
      </c>
      <c r="E2373">
        <v>3</v>
      </c>
      <c r="F2373">
        <v>1</v>
      </c>
      <c r="G2373" t="str">
        <f>VLOOKUP(Table3[[#This Row],[Employee ID]],Table1[[#All],[Employee ID]:[GenderCode]],3)</f>
        <v>Female</v>
      </c>
      <c r="H2373" t="str">
        <f>VLOOKUP(Table3[[#This Row],[Employee ID]],Table1[[#All],[Employee ID]:[JobFunctionDescription]],2)</f>
        <v>Manager</v>
      </c>
      <c r="I2373" t="str">
        <f>VLOOKUP(Table3[[#This Row],[Employee ID]],Table1[[#All],[Employee ID]:[DepartmentType]],18)</f>
        <v xml:space="preserve">Production       </v>
      </c>
    </row>
    <row r="2374" spans="1:11">
      <c r="A2374">
        <v>3373</v>
      </c>
      <c r="B2374" t="str">
        <f>VLOOKUP(Table3[[#This Row],[Employee ID]],Table1[[#All],[Employee ID]:[ADEmail]],10)</f>
        <v>karter.thornton@bilearner.com</v>
      </c>
      <c r="C2374" s="2">
        <v>44993</v>
      </c>
      <c r="D2374">
        <v>2</v>
      </c>
      <c r="E2374">
        <v>4</v>
      </c>
      <c r="F2374">
        <v>4</v>
      </c>
      <c r="G2374" t="str">
        <f>VLOOKUP(Table3[[#This Row],[Employee ID]],Table1[[#All],[Employee ID]:[GenderCode]],3)</f>
        <v>Male</v>
      </c>
      <c r="H2374" t="str">
        <f>VLOOKUP(Table3[[#This Row],[Employee ID]],Table1[[#All],[Employee ID]:[JobFunctionDescription]],2)</f>
        <v>Foreman</v>
      </c>
      <c r="I2374" t="str">
        <f>VLOOKUP(Table3[[#This Row],[Employee ID]],Table1[[#All],[Employee ID]:[DepartmentType]],18)</f>
        <v xml:space="preserve">Production       </v>
      </c>
      <c r="K2374" s="2"/>
    </row>
    <row r="2375" spans="1:11">
      <c r="A2375">
        <v>3374</v>
      </c>
      <c r="B2375" t="str">
        <f>VLOOKUP(Table3[[#This Row],[Employee ID]],Table1[[#All],[Employee ID]:[ADEmail]],10)</f>
        <v>ronald.bullock@bilearner.com</v>
      </c>
      <c r="C2375" t="s">
        <v>31124</v>
      </c>
      <c r="D2375">
        <v>1</v>
      </c>
      <c r="E2375">
        <v>3</v>
      </c>
      <c r="F2375">
        <v>3</v>
      </c>
      <c r="G2375" t="str">
        <f>VLOOKUP(Table3[[#This Row],[Employee ID]],Table1[[#All],[Employee ID]:[GenderCode]],3)</f>
        <v>Male</v>
      </c>
      <c r="H2375" t="str">
        <f>VLOOKUP(Table3[[#This Row],[Employee ID]],Table1[[#All],[Employee ID]:[JobFunctionDescription]],2)</f>
        <v>Laborer</v>
      </c>
      <c r="I2375" t="str">
        <f>VLOOKUP(Table3[[#This Row],[Employee ID]],Table1[[#All],[Employee ID]:[DepartmentType]],18)</f>
        <v xml:space="preserve">Production       </v>
      </c>
    </row>
    <row r="2376" spans="1:11">
      <c r="A2376">
        <v>3375</v>
      </c>
      <c r="B2376" t="str">
        <f>VLOOKUP(Table3[[#This Row],[Employee ID]],Table1[[#All],[Employee ID]:[ADEmail]],10)</f>
        <v>sharon.beltran@bilearner.com</v>
      </c>
      <c r="C2376" t="s">
        <v>31093</v>
      </c>
      <c r="D2376">
        <v>2</v>
      </c>
      <c r="E2376">
        <v>4</v>
      </c>
      <c r="F2376">
        <v>3</v>
      </c>
      <c r="G2376" t="str">
        <f>VLOOKUP(Table3[[#This Row],[Employee ID]],Table1[[#All],[Employee ID]:[GenderCode]],3)</f>
        <v>Female</v>
      </c>
      <c r="H2376" t="str">
        <f>VLOOKUP(Table3[[#This Row],[Employee ID]],Table1[[#All],[Employee ID]:[JobFunctionDescription]],2)</f>
        <v>Program Manager</v>
      </c>
      <c r="I2376" t="str">
        <f>VLOOKUP(Table3[[#This Row],[Employee ID]],Table1[[#All],[Employee ID]:[DepartmentType]],18)</f>
        <v xml:space="preserve">Production       </v>
      </c>
    </row>
    <row r="2377" spans="1:11">
      <c r="A2377">
        <v>3376</v>
      </c>
      <c r="B2377" t="str">
        <f>VLOOKUP(Table3[[#This Row],[Employee ID]],Table1[[#All],[Employee ID]:[ADEmail]],10)</f>
        <v>maren.anderson@bilearner.com</v>
      </c>
      <c r="C2377" t="s">
        <v>31191</v>
      </c>
      <c r="D2377">
        <v>4</v>
      </c>
      <c r="E2377">
        <v>1</v>
      </c>
      <c r="F2377">
        <v>2</v>
      </c>
      <c r="G2377" t="str">
        <f>VLOOKUP(Table3[[#This Row],[Employee ID]],Table1[[#All],[Employee ID]:[GenderCode]],3)</f>
        <v>Female</v>
      </c>
      <c r="H2377" t="str">
        <f>VLOOKUP(Table3[[#This Row],[Employee ID]],Table1[[#All],[Employee ID]:[JobFunctionDescription]],2)</f>
        <v>Technician</v>
      </c>
      <c r="I2377" t="str">
        <f>VLOOKUP(Table3[[#This Row],[Employee ID]],Table1[[#All],[Employee ID]:[DepartmentType]],18)</f>
        <v xml:space="preserve">Production       </v>
      </c>
    </row>
    <row r="2378" spans="1:11">
      <c r="A2378">
        <v>3377</v>
      </c>
      <c r="B2378" t="str">
        <f>VLOOKUP(Table3[[#This Row],[Employee ID]],Table1[[#All],[Employee ID]:[ADEmail]],10)</f>
        <v>cruz.ashley@bilearner.com</v>
      </c>
      <c r="C2378" t="s">
        <v>31246</v>
      </c>
      <c r="D2378">
        <v>3</v>
      </c>
      <c r="E2378">
        <v>5</v>
      </c>
      <c r="F2378">
        <v>3</v>
      </c>
      <c r="G2378" t="str">
        <f>VLOOKUP(Table3[[#This Row],[Employee ID]],Table1[[#All],[Employee ID]:[GenderCode]],3)</f>
        <v>Female</v>
      </c>
      <c r="H2378" t="str">
        <f>VLOOKUP(Table3[[#This Row],[Employee ID]],Table1[[#All],[Employee ID]:[JobFunctionDescription]],2)</f>
        <v>Foreman</v>
      </c>
      <c r="I2378" t="str">
        <f>VLOOKUP(Table3[[#This Row],[Employee ID]],Table1[[#All],[Employee ID]:[DepartmentType]],18)</f>
        <v xml:space="preserve">Production       </v>
      </c>
    </row>
    <row r="2379" spans="1:11">
      <c r="A2379">
        <v>3378</v>
      </c>
      <c r="B2379" t="str">
        <f>VLOOKUP(Table3[[#This Row],[Employee ID]],Table1[[#All],[Employee ID]:[ADEmail]],10)</f>
        <v>enzo.carney@bilearner.com</v>
      </c>
      <c r="C2379" s="2">
        <v>45264</v>
      </c>
      <c r="D2379">
        <v>5</v>
      </c>
      <c r="E2379">
        <v>1</v>
      </c>
      <c r="F2379">
        <v>4</v>
      </c>
      <c r="G2379" t="str">
        <f>VLOOKUP(Table3[[#This Row],[Employee ID]],Table1[[#All],[Employee ID]:[GenderCode]],3)</f>
        <v>Female</v>
      </c>
      <c r="H2379" t="str">
        <f>VLOOKUP(Table3[[#This Row],[Employee ID]],Table1[[#All],[Employee ID]:[JobFunctionDescription]],2)</f>
        <v>Technician</v>
      </c>
      <c r="I2379" t="str">
        <f>VLOOKUP(Table3[[#This Row],[Employee ID]],Table1[[#All],[Employee ID]:[DepartmentType]],18)</f>
        <v xml:space="preserve">Production       </v>
      </c>
      <c r="K2379" s="2"/>
    </row>
    <row r="2380" spans="1:11">
      <c r="A2380">
        <v>3379</v>
      </c>
      <c r="B2380" t="str">
        <f>VLOOKUP(Table3[[#This Row],[Employee ID]],Table1[[#All],[Employee ID]:[ADEmail]],10)</f>
        <v>marquis.joseph@bilearner.com</v>
      </c>
      <c r="C2380" t="s">
        <v>31225</v>
      </c>
      <c r="D2380">
        <v>2</v>
      </c>
      <c r="E2380">
        <v>1</v>
      </c>
      <c r="F2380">
        <v>4</v>
      </c>
      <c r="G2380" t="str">
        <f>VLOOKUP(Table3[[#This Row],[Employee ID]],Table1[[#All],[Employee ID]:[GenderCode]],3)</f>
        <v>Female</v>
      </c>
      <c r="H2380" t="str">
        <f>VLOOKUP(Table3[[#This Row],[Employee ID]],Table1[[#All],[Employee ID]:[JobFunctionDescription]],2)</f>
        <v>Helpdesk</v>
      </c>
      <c r="I2380" t="str">
        <f>VLOOKUP(Table3[[#This Row],[Employee ID]],Table1[[#All],[Employee ID]:[DepartmentType]],18)</f>
        <v xml:space="preserve">Production       </v>
      </c>
    </row>
    <row r="2381" spans="1:11">
      <c r="A2381">
        <v>3380</v>
      </c>
      <c r="B2381" t="str">
        <f>VLOOKUP(Table3[[#This Row],[Employee ID]],Table1[[#All],[Employee ID]:[ADEmail]],10)</f>
        <v>victor.ibarra@bilearner.com</v>
      </c>
      <c r="C2381" s="2">
        <v>44690</v>
      </c>
      <c r="D2381">
        <v>4</v>
      </c>
      <c r="E2381">
        <v>3</v>
      </c>
      <c r="F2381">
        <v>2</v>
      </c>
      <c r="G2381" t="str">
        <f>VLOOKUP(Table3[[#This Row],[Employee ID]],Table1[[#All],[Employee ID]:[GenderCode]],3)</f>
        <v>Male</v>
      </c>
      <c r="H2381" t="str">
        <f>VLOOKUP(Table3[[#This Row],[Employee ID]],Table1[[#All],[Employee ID]:[JobFunctionDescription]],2)</f>
        <v>Technician</v>
      </c>
      <c r="I2381" t="str">
        <f>VLOOKUP(Table3[[#This Row],[Employee ID]],Table1[[#All],[Employee ID]:[DepartmentType]],18)</f>
        <v xml:space="preserve">Production       </v>
      </c>
      <c r="K2381" s="2"/>
    </row>
    <row r="2382" spans="1:11">
      <c r="A2382">
        <v>3381</v>
      </c>
      <c r="B2382" t="str">
        <f>VLOOKUP(Table3[[#This Row],[Employee ID]],Table1[[#All],[Employee ID]:[ADEmail]],10)</f>
        <v>annabelle.marquez@bilearner.com</v>
      </c>
      <c r="C2382" s="2">
        <v>44630</v>
      </c>
      <c r="D2382">
        <v>1</v>
      </c>
      <c r="E2382">
        <v>5</v>
      </c>
      <c r="F2382">
        <v>2</v>
      </c>
      <c r="G2382" t="str">
        <f>VLOOKUP(Table3[[#This Row],[Employee ID]],Table1[[#All],[Employee ID]:[GenderCode]],3)</f>
        <v>Male</v>
      </c>
      <c r="H2382" t="str">
        <f>VLOOKUP(Table3[[#This Row],[Employee ID]],Table1[[#All],[Employee ID]:[JobFunctionDescription]],2)</f>
        <v>Foreman</v>
      </c>
      <c r="I2382" t="str">
        <f>VLOOKUP(Table3[[#This Row],[Employee ID]],Table1[[#All],[Employee ID]:[DepartmentType]],18)</f>
        <v xml:space="preserve">Production       </v>
      </c>
      <c r="K2382" s="2"/>
    </row>
    <row r="2383" spans="1:11">
      <c r="A2383">
        <v>3382</v>
      </c>
      <c r="B2383" t="str">
        <f>VLOOKUP(Table3[[#This Row],[Employee ID]],Table1[[#All],[Employee ID]:[ADEmail]],10)</f>
        <v>romeo.gordon@bilearner.com</v>
      </c>
      <c r="C2383" s="2">
        <v>44845</v>
      </c>
      <c r="D2383">
        <v>3</v>
      </c>
      <c r="E2383">
        <v>5</v>
      </c>
      <c r="F2383">
        <v>5</v>
      </c>
      <c r="G2383" t="str">
        <f>VLOOKUP(Table3[[#This Row],[Employee ID]],Table1[[#All],[Employee ID]:[GenderCode]],3)</f>
        <v>Male</v>
      </c>
      <c r="H2383" t="str">
        <f>VLOOKUP(Table3[[#This Row],[Employee ID]],Table1[[#All],[Employee ID]:[JobFunctionDescription]],2)</f>
        <v>Administrator</v>
      </c>
      <c r="I2383" t="str">
        <f>VLOOKUP(Table3[[#This Row],[Employee ID]],Table1[[#All],[Employee ID]:[DepartmentType]],18)</f>
        <v xml:space="preserve">Production       </v>
      </c>
      <c r="K2383" s="2"/>
    </row>
    <row r="2384" spans="1:11">
      <c r="A2384">
        <v>3383</v>
      </c>
      <c r="B2384" t="str">
        <f>VLOOKUP(Table3[[#This Row],[Employee ID]],Table1[[#All],[Employee ID]:[ADEmail]],10)</f>
        <v>aimee.hughes@bilearner.com</v>
      </c>
      <c r="C2384" s="2">
        <v>44906</v>
      </c>
      <c r="D2384">
        <v>3</v>
      </c>
      <c r="E2384">
        <v>2</v>
      </c>
      <c r="F2384">
        <v>3</v>
      </c>
      <c r="G2384" t="str">
        <f>VLOOKUP(Table3[[#This Row],[Employee ID]],Table1[[#All],[Employee ID]:[GenderCode]],3)</f>
        <v>Female</v>
      </c>
      <c r="H2384" t="str">
        <f>VLOOKUP(Table3[[#This Row],[Employee ID]],Table1[[#All],[Employee ID]:[JobFunctionDescription]],2)</f>
        <v>Splicer</v>
      </c>
      <c r="I2384" t="str">
        <f>VLOOKUP(Table3[[#This Row],[Employee ID]],Table1[[#All],[Employee ID]:[DepartmentType]],18)</f>
        <v xml:space="preserve">Production       </v>
      </c>
      <c r="K2384" s="2"/>
    </row>
    <row r="2385" spans="1:11">
      <c r="A2385">
        <v>3384</v>
      </c>
      <c r="B2385" t="str">
        <f>VLOOKUP(Table3[[#This Row],[Employee ID]],Table1[[#All],[Employee ID]:[ADEmail]],10)</f>
        <v>dennis.hays@bilearner.com</v>
      </c>
      <c r="C2385" t="s">
        <v>31163</v>
      </c>
      <c r="D2385">
        <v>2</v>
      </c>
      <c r="E2385">
        <v>1</v>
      </c>
      <c r="F2385">
        <v>2</v>
      </c>
      <c r="G2385" t="str">
        <f>VLOOKUP(Table3[[#This Row],[Employee ID]],Table1[[#All],[Employee ID]:[GenderCode]],3)</f>
        <v>Female</v>
      </c>
      <c r="H2385" t="str">
        <f>VLOOKUP(Table3[[#This Row],[Employee ID]],Table1[[#All],[Employee ID]:[JobFunctionDescription]],2)</f>
        <v>Operator</v>
      </c>
      <c r="I2385" t="str">
        <f>VLOOKUP(Table3[[#This Row],[Employee ID]],Table1[[#All],[Employee ID]:[DepartmentType]],18)</f>
        <v xml:space="preserve">Production       </v>
      </c>
    </row>
    <row r="2386" spans="1:11">
      <c r="A2386">
        <v>3385</v>
      </c>
      <c r="B2386" t="str">
        <f>VLOOKUP(Table3[[#This Row],[Employee ID]],Table1[[#All],[Employee ID]:[ADEmail]],10)</f>
        <v>kelly.fritz@bilearner.com</v>
      </c>
      <c r="C2386" t="s">
        <v>31129</v>
      </c>
      <c r="D2386">
        <v>2</v>
      </c>
      <c r="E2386">
        <v>1</v>
      </c>
      <c r="F2386">
        <v>4</v>
      </c>
      <c r="G2386" t="str">
        <f>VLOOKUP(Table3[[#This Row],[Employee ID]],Table1[[#All],[Employee ID]:[GenderCode]],3)</f>
        <v>Female</v>
      </c>
      <c r="H2386" t="str">
        <f>VLOOKUP(Table3[[#This Row],[Employee ID]],Table1[[#All],[Employee ID]:[JobFunctionDescription]],2)</f>
        <v>Technician</v>
      </c>
      <c r="I2386" t="str">
        <f>VLOOKUP(Table3[[#This Row],[Employee ID]],Table1[[#All],[Employee ID]:[DepartmentType]],18)</f>
        <v xml:space="preserve">Production       </v>
      </c>
    </row>
    <row r="2387" spans="1:11">
      <c r="A2387">
        <v>3386</v>
      </c>
      <c r="B2387" t="str">
        <f>VLOOKUP(Table3[[#This Row],[Employee ID]],Table1[[#All],[Employee ID]:[ADEmail]],10)</f>
        <v>darnell.shelton@bilearner.com</v>
      </c>
      <c r="C2387" s="2">
        <v>44927</v>
      </c>
      <c r="D2387">
        <v>2</v>
      </c>
      <c r="E2387">
        <v>1</v>
      </c>
      <c r="F2387">
        <v>5</v>
      </c>
      <c r="G2387" t="str">
        <f>VLOOKUP(Table3[[#This Row],[Employee ID]],Table1[[#All],[Employee ID]:[GenderCode]],3)</f>
        <v>Female</v>
      </c>
      <c r="H2387" t="str">
        <f>VLOOKUP(Table3[[#This Row],[Employee ID]],Table1[[#All],[Employee ID]:[JobFunctionDescription]],2)</f>
        <v>Laborer</v>
      </c>
      <c r="I2387" t="str">
        <f>VLOOKUP(Table3[[#This Row],[Employee ID]],Table1[[#All],[Employee ID]:[DepartmentType]],18)</f>
        <v xml:space="preserve">Production       </v>
      </c>
      <c r="K2387" s="2"/>
    </row>
    <row r="2388" spans="1:11">
      <c r="A2388">
        <v>3387</v>
      </c>
      <c r="B2388" t="str">
        <f>VLOOKUP(Table3[[#This Row],[Employee ID]],Table1[[#All],[Employee ID]:[ADEmail]],10)</f>
        <v>sabrina.holt@bilearner.com</v>
      </c>
      <c r="C2388" t="s">
        <v>31120</v>
      </c>
      <c r="D2388">
        <v>1</v>
      </c>
      <c r="E2388">
        <v>3</v>
      </c>
      <c r="F2388">
        <v>4</v>
      </c>
      <c r="G2388" t="str">
        <f>VLOOKUP(Table3[[#This Row],[Employee ID]],Table1[[#All],[Employee ID]:[GenderCode]],3)</f>
        <v>Male</v>
      </c>
      <c r="H2388" t="str">
        <f>VLOOKUP(Table3[[#This Row],[Employee ID]],Table1[[#All],[Employee ID]:[JobFunctionDescription]],2)</f>
        <v>Supervisor</v>
      </c>
      <c r="I2388" t="str">
        <f>VLOOKUP(Table3[[#This Row],[Employee ID]],Table1[[#All],[Employee ID]:[DepartmentType]],18)</f>
        <v xml:space="preserve">Production       </v>
      </c>
    </row>
    <row r="2389" spans="1:11">
      <c r="A2389">
        <v>3388</v>
      </c>
      <c r="B2389" t="str">
        <f>VLOOKUP(Table3[[#This Row],[Employee ID]],Table1[[#All],[Employee ID]:[ADEmail]],10)</f>
        <v>zoie.logan@bilearner.com</v>
      </c>
      <c r="C2389" s="2">
        <v>44814</v>
      </c>
      <c r="D2389">
        <v>3</v>
      </c>
      <c r="E2389">
        <v>1</v>
      </c>
      <c r="F2389">
        <v>3</v>
      </c>
      <c r="G2389" t="str">
        <f>VLOOKUP(Table3[[#This Row],[Employee ID]],Table1[[#All],[Employee ID]:[GenderCode]],3)</f>
        <v>Male</v>
      </c>
      <c r="H2389" t="str">
        <f>VLOOKUP(Table3[[#This Row],[Employee ID]],Table1[[#All],[Employee ID]:[JobFunctionDescription]],2)</f>
        <v>Technician</v>
      </c>
      <c r="I2389" t="str">
        <f>VLOOKUP(Table3[[#This Row],[Employee ID]],Table1[[#All],[Employee ID]:[DepartmentType]],18)</f>
        <v xml:space="preserve">Production       </v>
      </c>
      <c r="K2389" s="2"/>
    </row>
    <row r="2390" spans="1:11">
      <c r="A2390">
        <v>3389</v>
      </c>
      <c r="B2390" t="str">
        <f>VLOOKUP(Table3[[#This Row],[Employee ID]],Table1[[#All],[Employee ID]:[ADEmail]],10)</f>
        <v>finley.medina@bilearner.com</v>
      </c>
      <c r="C2390" s="2">
        <v>45232</v>
      </c>
      <c r="D2390">
        <v>2</v>
      </c>
      <c r="E2390">
        <v>3</v>
      </c>
      <c r="F2390">
        <v>1</v>
      </c>
      <c r="G2390" t="str">
        <f>VLOOKUP(Table3[[#This Row],[Employee ID]],Table1[[#All],[Employee ID]:[GenderCode]],3)</f>
        <v>Male</v>
      </c>
      <c r="H2390" t="str">
        <f>VLOOKUP(Table3[[#This Row],[Employee ID]],Table1[[#All],[Employee ID]:[JobFunctionDescription]],2)</f>
        <v>Laborer</v>
      </c>
      <c r="I2390" t="str">
        <f>VLOOKUP(Table3[[#This Row],[Employee ID]],Table1[[#All],[Employee ID]:[DepartmentType]],18)</f>
        <v xml:space="preserve">Production       </v>
      </c>
      <c r="K2390" s="2"/>
    </row>
    <row r="2391" spans="1:11">
      <c r="A2391">
        <v>3390</v>
      </c>
      <c r="B2391" t="str">
        <f>VLOOKUP(Table3[[#This Row],[Employee ID]],Table1[[#All],[Employee ID]:[ADEmail]],10)</f>
        <v>lizeth.middleton@bilearner.com</v>
      </c>
      <c r="C2391" s="2">
        <v>44965</v>
      </c>
      <c r="D2391">
        <v>2</v>
      </c>
      <c r="E2391">
        <v>4</v>
      </c>
      <c r="F2391">
        <v>2</v>
      </c>
      <c r="G2391" t="str">
        <f>VLOOKUP(Table3[[#This Row],[Employee ID]],Table1[[#All],[Employee ID]:[GenderCode]],3)</f>
        <v>Female</v>
      </c>
      <c r="H2391" t="str">
        <f>VLOOKUP(Table3[[#This Row],[Employee ID]],Table1[[#All],[Employee ID]:[JobFunctionDescription]],2)</f>
        <v>Engineer</v>
      </c>
      <c r="I2391" t="str">
        <f>VLOOKUP(Table3[[#This Row],[Employee ID]],Table1[[#All],[Employee ID]:[DepartmentType]],18)</f>
        <v xml:space="preserve">Production       </v>
      </c>
      <c r="K2391" s="2"/>
    </row>
    <row r="2392" spans="1:11">
      <c r="A2392">
        <v>3391</v>
      </c>
      <c r="B2392" t="str">
        <f>VLOOKUP(Table3[[#This Row],[Employee ID]],Table1[[#All],[Employee ID]:[ADEmail]],10)</f>
        <v>odin.camacho@bilearner.com</v>
      </c>
      <c r="C2392" s="2">
        <v>45053</v>
      </c>
      <c r="D2392">
        <v>4</v>
      </c>
      <c r="E2392">
        <v>3</v>
      </c>
      <c r="F2392">
        <v>1</v>
      </c>
      <c r="G2392" t="str">
        <f>VLOOKUP(Table3[[#This Row],[Employee ID]],Table1[[#All],[Employee ID]:[GenderCode]],3)</f>
        <v>Female</v>
      </c>
      <c r="H2392" t="str">
        <f>VLOOKUP(Table3[[#This Row],[Employee ID]],Table1[[#All],[Employee ID]:[JobFunctionDescription]],2)</f>
        <v>Project Manager</v>
      </c>
      <c r="I2392" t="str">
        <f>VLOOKUP(Table3[[#This Row],[Employee ID]],Table1[[#All],[Employee ID]:[DepartmentType]],18)</f>
        <v xml:space="preserve">Production       </v>
      </c>
      <c r="K2392" s="2"/>
    </row>
    <row r="2393" spans="1:11">
      <c r="A2393">
        <v>3392</v>
      </c>
      <c r="B2393" t="str">
        <f>VLOOKUP(Table3[[#This Row],[Employee ID]],Table1[[#All],[Employee ID]:[ADEmail]],10)</f>
        <v>dakota.lowery@bilearner.com</v>
      </c>
      <c r="C2393" s="2">
        <v>44602</v>
      </c>
      <c r="D2393">
        <v>3</v>
      </c>
      <c r="E2393">
        <v>4</v>
      </c>
      <c r="F2393">
        <v>2</v>
      </c>
      <c r="G2393" t="str">
        <f>VLOOKUP(Table3[[#This Row],[Employee ID]],Table1[[#All],[Employee ID]:[GenderCode]],3)</f>
        <v>Female</v>
      </c>
      <c r="H2393" t="str">
        <f>VLOOKUP(Table3[[#This Row],[Employee ID]],Table1[[#All],[Employee ID]:[JobFunctionDescription]],2)</f>
        <v>Technician</v>
      </c>
      <c r="I2393" t="str">
        <f>VLOOKUP(Table3[[#This Row],[Employee ID]],Table1[[#All],[Employee ID]:[DepartmentType]],18)</f>
        <v xml:space="preserve">Production       </v>
      </c>
      <c r="K2393" s="2"/>
    </row>
    <row r="2394" spans="1:11">
      <c r="A2394">
        <v>3393</v>
      </c>
      <c r="B2394" t="str">
        <f>VLOOKUP(Table3[[#This Row],[Employee ID]],Table1[[#All],[Employee ID]:[ADEmail]],10)</f>
        <v>skyla.santiago@bilearner.com</v>
      </c>
      <c r="C2394" t="s">
        <v>31203</v>
      </c>
      <c r="D2394">
        <v>3</v>
      </c>
      <c r="E2394">
        <v>4</v>
      </c>
      <c r="F2394">
        <v>4</v>
      </c>
      <c r="G2394" t="str">
        <f>VLOOKUP(Table3[[#This Row],[Employee ID]],Table1[[#All],[Employee ID]:[GenderCode]],3)</f>
        <v>Female</v>
      </c>
      <c r="H2394" t="str">
        <f>VLOOKUP(Table3[[#This Row],[Employee ID]],Table1[[#All],[Employee ID]:[JobFunctionDescription]],2)</f>
        <v>Flagger</v>
      </c>
      <c r="I2394" t="str">
        <f>VLOOKUP(Table3[[#This Row],[Employee ID]],Table1[[#All],[Employee ID]:[DepartmentType]],18)</f>
        <v xml:space="preserve">Production       </v>
      </c>
    </row>
    <row r="2395" spans="1:11">
      <c r="A2395">
        <v>3394</v>
      </c>
      <c r="B2395" t="str">
        <f>VLOOKUP(Table3[[#This Row],[Employee ID]],Table1[[#All],[Employee ID]:[ADEmail]],10)</f>
        <v>harley.beard@bilearner.com</v>
      </c>
      <c r="C2395" s="2">
        <v>45081</v>
      </c>
      <c r="D2395">
        <v>1</v>
      </c>
      <c r="E2395">
        <v>5</v>
      </c>
      <c r="F2395">
        <v>5</v>
      </c>
      <c r="G2395" t="str">
        <f>VLOOKUP(Table3[[#This Row],[Employee ID]],Table1[[#All],[Employee ID]:[GenderCode]],3)</f>
        <v>Male</v>
      </c>
      <c r="H2395" t="str">
        <f>VLOOKUP(Table3[[#This Row],[Employee ID]],Table1[[#All],[Employee ID]:[JobFunctionDescription]],2)</f>
        <v>Technician</v>
      </c>
      <c r="I2395" t="str">
        <f>VLOOKUP(Table3[[#This Row],[Employee ID]],Table1[[#All],[Employee ID]:[DepartmentType]],18)</f>
        <v xml:space="preserve">Production       </v>
      </c>
      <c r="K2395" s="2"/>
    </row>
    <row r="2396" spans="1:11">
      <c r="A2396">
        <v>3395</v>
      </c>
      <c r="B2396" t="str">
        <f>VLOOKUP(Table3[[#This Row],[Employee ID]],Table1[[#All],[Employee ID]:[ADEmail]],10)</f>
        <v>summer.barber@bilearner.com</v>
      </c>
      <c r="C2396" t="s">
        <v>31260</v>
      </c>
      <c r="D2396">
        <v>4</v>
      </c>
      <c r="E2396">
        <v>4</v>
      </c>
      <c r="F2396">
        <v>3</v>
      </c>
      <c r="G2396" t="str">
        <f>VLOOKUP(Table3[[#This Row],[Employee ID]],Table1[[#All],[Employee ID]:[GenderCode]],3)</f>
        <v>Female</v>
      </c>
      <c r="H2396" t="str">
        <f>VLOOKUP(Table3[[#This Row],[Employee ID]],Table1[[#All],[Employee ID]:[JobFunctionDescription]],2)</f>
        <v>Driver</v>
      </c>
      <c r="I2396" t="str">
        <f>VLOOKUP(Table3[[#This Row],[Employee ID]],Table1[[#All],[Employee ID]:[DepartmentType]],18)</f>
        <v xml:space="preserve">Production       </v>
      </c>
    </row>
    <row r="2397" spans="1:11">
      <c r="A2397">
        <v>3396</v>
      </c>
      <c r="B2397" t="str">
        <f>VLOOKUP(Table3[[#This Row],[Employee ID]],Table1[[#All],[Employee ID]:[ADEmail]],10)</f>
        <v>stephen.mcmillan@bilearner.com</v>
      </c>
      <c r="C2397" t="s">
        <v>31250</v>
      </c>
      <c r="D2397">
        <v>4</v>
      </c>
      <c r="E2397">
        <v>3</v>
      </c>
      <c r="F2397">
        <v>3</v>
      </c>
      <c r="G2397" t="str">
        <f>VLOOKUP(Table3[[#This Row],[Employee ID]],Table1[[#All],[Employee ID]:[GenderCode]],3)</f>
        <v>Female</v>
      </c>
      <c r="H2397" t="str">
        <f>VLOOKUP(Table3[[#This Row],[Employee ID]],Table1[[#All],[Employee ID]:[JobFunctionDescription]],2)</f>
        <v>Foreman</v>
      </c>
      <c r="I2397" t="str">
        <f>VLOOKUP(Table3[[#This Row],[Employee ID]],Table1[[#All],[Employee ID]:[DepartmentType]],18)</f>
        <v xml:space="preserve">Production       </v>
      </c>
    </row>
    <row r="2398" spans="1:11">
      <c r="A2398">
        <v>3397</v>
      </c>
      <c r="B2398" t="str">
        <f>VLOOKUP(Table3[[#This Row],[Employee ID]],Table1[[#All],[Employee ID]:[ADEmail]],10)</f>
        <v>rylan.garrison@bilearner.com</v>
      </c>
      <c r="C2398" t="s">
        <v>31284</v>
      </c>
      <c r="D2398">
        <v>3</v>
      </c>
      <c r="E2398">
        <v>3</v>
      </c>
      <c r="F2398">
        <v>2</v>
      </c>
      <c r="G2398" t="str">
        <f>VLOOKUP(Table3[[#This Row],[Employee ID]],Table1[[#All],[Employee ID]:[GenderCode]],3)</f>
        <v>Female</v>
      </c>
      <c r="H2398" t="str">
        <f>VLOOKUP(Table3[[#This Row],[Employee ID]],Table1[[#All],[Employee ID]:[JobFunctionDescription]],2)</f>
        <v>Driller</v>
      </c>
      <c r="I2398" t="str">
        <f>VLOOKUP(Table3[[#This Row],[Employee ID]],Table1[[#All],[Employee ID]:[DepartmentType]],18)</f>
        <v xml:space="preserve">Production       </v>
      </c>
    </row>
    <row r="2399" spans="1:11">
      <c r="A2399">
        <v>3398</v>
      </c>
      <c r="B2399" t="str">
        <f>VLOOKUP(Table3[[#This Row],[Employee ID]],Table1[[#All],[Employee ID]:[ADEmail]],10)</f>
        <v>kyler.cherry@bilearner.com</v>
      </c>
      <c r="C2399" t="s">
        <v>31161</v>
      </c>
      <c r="D2399">
        <v>5</v>
      </c>
      <c r="E2399">
        <v>2</v>
      </c>
      <c r="F2399">
        <v>1</v>
      </c>
      <c r="G2399" t="str">
        <f>VLOOKUP(Table3[[#This Row],[Employee ID]],Table1[[#All],[Employee ID]:[GenderCode]],3)</f>
        <v>Female</v>
      </c>
      <c r="H2399" t="str">
        <f>VLOOKUP(Table3[[#This Row],[Employee ID]],Table1[[#All],[Employee ID]:[JobFunctionDescription]],2)</f>
        <v>Technician</v>
      </c>
      <c r="I2399" t="str">
        <f>VLOOKUP(Table3[[#This Row],[Employee ID]],Table1[[#All],[Employee ID]:[DepartmentType]],18)</f>
        <v xml:space="preserve">Production       </v>
      </c>
    </row>
    <row r="2400" spans="1:11">
      <c r="A2400">
        <v>3399</v>
      </c>
      <c r="B2400" t="str">
        <f>VLOOKUP(Table3[[#This Row],[Employee ID]],Table1[[#All],[Employee ID]:[ADEmail]],10)</f>
        <v>corinne.reeves@bilearner.com</v>
      </c>
      <c r="C2400" t="s">
        <v>31207</v>
      </c>
      <c r="D2400">
        <v>4</v>
      </c>
      <c r="E2400">
        <v>4</v>
      </c>
      <c r="F2400">
        <v>5</v>
      </c>
      <c r="G2400" t="str">
        <f>VLOOKUP(Table3[[#This Row],[Employee ID]],Table1[[#All],[Employee ID]:[GenderCode]],3)</f>
        <v>Female</v>
      </c>
      <c r="H2400" t="str">
        <f>VLOOKUP(Table3[[#This Row],[Employee ID]],Table1[[#All],[Employee ID]:[JobFunctionDescription]],2)</f>
        <v>Lineman</v>
      </c>
      <c r="I2400" t="str">
        <f>VLOOKUP(Table3[[#This Row],[Employee ID]],Table1[[#All],[Employee ID]:[DepartmentType]],18)</f>
        <v xml:space="preserve">Production       </v>
      </c>
    </row>
    <row r="2401" spans="1:11">
      <c r="A2401">
        <v>3400</v>
      </c>
      <c r="B2401" t="str">
        <f>VLOOKUP(Table3[[#This Row],[Employee ID]],Table1[[#All],[Employee ID]:[ADEmail]],10)</f>
        <v>lorenzo.short@bilearner.com</v>
      </c>
      <c r="C2401" t="s">
        <v>31236</v>
      </c>
      <c r="D2401">
        <v>2</v>
      </c>
      <c r="E2401">
        <v>5</v>
      </c>
      <c r="F2401">
        <v>3</v>
      </c>
      <c r="G2401" t="str">
        <f>VLOOKUP(Table3[[#This Row],[Employee ID]],Table1[[#All],[Employee ID]:[GenderCode]],3)</f>
        <v>Female</v>
      </c>
      <c r="H2401" t="str">
        <f>VLOOKUP(Table3[[#This Row],[Employee ID]],Table1[[#All],[Employee ID]:[JobFunctionDescription]],2)</f>
        <v>Mechanic</v>
      </c>
      <c r="I2401" t="str">
        <f>VLOOKUP(Table3[[#This Row],[Employee ID]],Table1[[#All],[Employee ID]:[DepartmentType]],18)</f>
        <v xml:space="preserve">Production       </v>
      </c>
    </row>
    <row r="2402" spans="1:11">
      <c r="A2402">
        <v>3401</v>
      </c>
      <c r="B2402" t="str">
        <f>VLOOKUP(Table3[[#This Row],[Employee ID]],Table1[[#All],[Employee ID]:[ADEmail]],10)</f>
        <v>taniya.kane@bilearner.com</v>
      </c>
      <c r="C2402" s="2">
        <v>44723</v>
      </c>
      <c r="D2402">
        <v>4</v>
      </c>
      <c r="E2402">
        <v>4</v>
      </c>
      <c r="F2402">
        <v>1</v>
      </c>
      <c r="G2402" t="str">
        <f>VLOOKUP(Table3[[#This Row],[Employee ID]],Table1[[#All],[Employee ID]:[GenderCode]],3)</f>
        <v>Male</v>
      </c>
      <c r="H2402" t="str">
        <f>VLOOKUP(Table3[[#This Row],[Employee ID]],Table1[[#All],[Employee ID]:[JobFunctionDescription]],2)</f>
        <v>Laborer</v>
      </c>
      <c r="I2402" t="str">
        <f>VLOOKUP(Table3[[#This Row],[Employee ID]],Table1[[#All],[Employee ID]:[DepartmentType]],18)</f>
        <v xml:space="preserve">Production       </v>
      </c>
      <c r="K2402" s="2"/>
    </row>
    <row r="2403" spans="1:11">
      <c r="A2403">
        <v>3402</v>
      </c>
      <c r="B2403" t="str">
        <f>VLOOKUP(Table3[[#This Row],[Employee ID]],Table1[[#All],[Employee ID]:[ADEmail]],10)</f>
        <v>nevaeh.mcmillan@bilearner.com</v>
      </c>
      <c r="C2403" t="s">
        <v>31141</v>
      </c>
      <c r="D2403">
        <v>1</v>
      </c>
      <c r="E2403">
        <v>4</v>
      </c>
      <c r="F2403">
        <v>4</v>
      </c>
      <c r="G2403" t="str">
        <f>VLOOKUP(Table3[[#This Row],[Employee ID]],Table1[[#All],[Employee ID]:[GenderCode]],3)</f>
        <v>Male</v>
      </c>
      <c r="H2403" t="str">
        <f>VLOOKUP(Table3[[#This Row],[Employee ID]],Table1[[#All],[Employee ID]:[JobFunctionDescription]],2)</f>
        <v>Engineer</v>
      </c>
      <c r="I2403" t="str">
        <f>VLOOKUP(Table3[[#This Row],[Employee ID]],Table1[[#All],[Employee ID]:[DepartmentType]],18)</f>
        <v xml:space="preserve">Production       </v>
      </c>
    </row>
    <row r="2404" spans="1:11">
      <c r="A2404">
        <v>3403</v>
      </c>
      <c r="B2404" t="str">
        <f>VLOOKUP(Table3[[#This Row],[Employee ID]],Table1[[#All],[Employee ID]:[ADEmail]],10)</f>
        <v>dillon.larson@bilearner.com</v>
      </c>
      <c r="C2404" s="2">
        <v>45080</v>
      </c>
      <c r="D2404">
        <v>4</v>
      </c>
      <c r="E2404">
        <v>4</v>
      </c>
      <c r="F2404">
        <v>3</v>
      </c>
      <c r="G2404" t="str">
        <f>VLOOKUP(Table3[[#This Row],[Employee ID]],Table1[[#All],[Employee ID]:[GenderCode]],3)</f>
        <v>Female</v>
      </c>
      <c r="H2404" t="str">
        <f>VLOOKUP(Table3[[#This Row],[Employee ID]],Table1[[#All],[Employee ID]:[JobFunctionDescription]],2)</f>
        <v>Laborer</v>
      </c>
      <c r="I2404" t="str">
        <f>VLOOKUP(Table3[[#This Row],[Employee ID]],Table1[[#All],[Employee ID]:[DepartmentType]],18)</f>
        <v xml:space="preserve">Production       </v>
      </c>
      <c r="K2404" s="2"/>
    </row>
    <row r="2405" spans="1:11">
      <c r="A2405">
        <v>3404</v>
      </c>
      <c r="B2405" t="str">
        <f>VLOOKUP(Table3[[#This Row],[Employee ID]],Table1[[#All],[Employee ID]:[ADEmail]],10)</f>
        <v>willie.howe@bilearner.com</v>
      </c>
      <c r="C2405" t="s">
        <v>31284</v>
      </c>
      <c r="D2405">
        <v>4</v>
      </c>
      <c r="E2405">
        <v>1</v>
      </c>
      <c r="F2405">
        <v>1</v>
      </c>
      <c r="G2405" t="str">
        <f>VLOOKUP(Table3[[#This Row],[Employee ID]],Table1[[#All],[Employee ID]:[GenderCode]],3)</f>
        <v>Female</v>
      </c>
      <c r="H2405" t="str">
        <f>VLOOKUP(Table3[[#This Row],[Employee ID]],Table1[[#All],[Employee ID]:[JobFunctionDescription]],2)</f>
        <v>Driller</v>
      </c>
      <c r="I2405" t="str">
        <f>VLOOKUP(Table3[[#This Row],[Employee ID]],Table1[[#All],[Employee ID]:[DepartmentType]],18)</f>
        <v xml:space="preserve">Production       </v>
      </c>
    </row>
    <row r="2406" spans="1:11">
      <c r="A2406">
        <v>3405</v>
      </c>
      <c r="B2406" t="str">
        <f>VLOOKUP(Table3[[#This Row],[Employee ID]],Table1[[#All],[Employee ID]:[ADEmail]],10)</f>
        <v>selina.jefferson@bilearner.com</v>
      </c>
      <c r="C2406" t="s">
        <v>31253</v>
      </c>
      <c r="D2406">
        <v>2</v>
      </c>
      <c r="E2406">
        <v>1</v>
      </c>
      <c r="F2406">
        <v>1</v>
      </c>
      <c r="G2406" t="str">
        <f>VLOOKUP(Table3[[#This Row],[Employee ID]],Table1[[#All],[Employee ID]:[GenderCode]],3)</f>
        <v>Female</v>
      </c>
      <c r="H2406" t="str">
        <f>VLOOKUP(Table3[[#This Row],[Employee ID]],Table1[[#All],[Employee ID]:[JobFunctionDescription]],2)</f>
        <v>Engineer</v>
      </c>
      <c r="I2406" t="str">
        <f>VLOOKUP(Table3[[#This Row],[Employee ID]],Table1[[#All],[Employee ID]:[DepartmentType]],18)</f>
        <v xml:space="preserve">Production       </v>
      </c>
    </row>
    <row r="2407" spans="1:11">
      <c r="A2407">
        <v>3406</v>
      </c>
      <c r="B2407" t="str">
        <f>VLOOKUP(Table3[[#This Row],[Employee ID]],Table1[[#All],[Employee ID]:[ADEmail]],10)</f>
        <v>serenity.montgomery@bilearner.com</v>
      </c>
      <c r="C2407" t="s">
        <v>31091</v>
      </c>
      <c r="D2407">
        <v>5</v>
      </c>
      <c r="E2407">
        <v>5</v>
      </c>
      <c r="F2407">
        <v>4</v>
      </c>
      <c r="G2407" t="str">
        <f>VLOOKUP(Table3[[#This Row],[Employee ID]],Table1[[#All],[Employee ID]:[GenderCode]],3)</f>
        <v>Female</v>
      </c>
      <c r="H2407" t="str">
        <f>VLOOKUP(Table3[[#This Row],[Employee ID]],Table1[[#All],[Employee ID]:[JobFunctionDescription]],2)</f>
        <v>Administration</v>
      </c>
      <c r="I2407" t="str">
        <f>VLOOKUP(Table3[[#This Row],[Employee ID]],Table1[[#All],[Employee ID]:[DepartmentType]],18)</f>
        <v xml:space="preserve">Production       </v>
      </c>
    </row>
    <row r="2408" spans="1:11">
      <c r="A2408">
        <v>3407</v>
      </c>
      <c r="B2408" t="str">
        <f>VLOOKUP(Table3[[#This Row],[Employee ID]],Table1[[#All],[Employee ID]:[ADEmail]],10)</f>
        <v>kamila.sanders@bilearner.com</v>
      </c>
      <c r="C2408" s="2">
        <v>45174</v>
      </c>
      <c r="D2408">
        <v>1</v>
      </c>
      <c r="E2408">
        <v>3</v>
      </c>
      <c r="F2408">
        <v>5</v>
      </c>
      <c r="G2408" t="str">
        <f>VLOOKUP(Table3[[#This Row],[Employee ID]],Table1[[#All],[Employee ID]:[GenderCode]],3)</f>
        <v>Female</v>
      </c>
      <c r="H2408" t="str">
        <f>VLOOKUP(Table3[[#This Row],[Employee ID]],Table1[[#All],[Employee ID]:[JobFunctionDescription]],2)</f>
        <v>Construction Manager</v>
      </c>
      <c r="I2408" t="str">
        <f>VLOOKUP(Table3[[#This Row],[Employee ID]],Table1[[#All],[Employee ID]:[DepartmentType]],18)</f>
        <v xml:space="preserve">Production       </v>
      </c>
      <c r="K2408" s="2"/>
    </row>
    <row r="2409" spans="1:11">
      <c r="A2409">
        <v>3408</v>
      </c>
      <c r="B2409" t="str">
        <f>VLOOKUP(Table3[[#This Row],[Employee ID]],Table1[[#All],[Employee ID]:[ADEmail]],10)</f>
        <v>rose.mcguire@bilearner.com</v>
      </c>
      <c r="C2409" s="2">
        <v>44963</v>
      </c>
      <c r="D2409">
        <v>2</v>
      </c>
      <c r="E2409">
        <v>2</v>
      </c>
      <c r="F2409">
        <v>4</v>
      </c>
      <c r="G2409" t="str">
        <f>VLOOKUP(Table3[[#This Row],[Employee ID]],Table1[[#All],[Employee ID]:[GenderCode]],3)</f>
        <v>Male</v>
      </c>
      <c r="H2409" t="str">
        <f>VLOOKUP(Table3[[#This Row],[Employee ID]],Table1[[#All],[Employee ID]:[JobFunctionDescription]],2)</f>
        <v>Supervisor</v>
      </c>
      <c r="I2409" t="str">
        <f>VLOOKUP(Table3[[#This Row],[Employee ID]],Table1[[#All],[Employee ID]:[DepartmentType]],18)</f>
        <v xml:space="preserve">Production       </v>
      </c>
      <c r="K2409" s="2"/>
    </row>
    <row r="2410" spans="1:11">
      <c r="A2410">
        <v>3409</v>
      </c>
      <c r="B2410" t="str">
        <f>VLOOKUP(Table3[[#This Row],[Employee ID]],Table1[[#All],[Employee ID]:[ADEmail]],10)</f>
        <v>brenton.zavala@bilearner.com</v>
      </c>
      <c r="C2410" s="2">
        <v>44630</v>
      </c>
      <c r="D2410">
        <v>5</v>
      </c>
      <c r="E2410">
        <v>5</v>
      </c>
      <c r="F2410">
        <v>4</v>
      </c>
      <c r="G2410" t="str">
        <f>VLOOKUP(Table3[[#This Row],[Employee ID]],Table1[[#All],[Employee ID]:[GenderCode]],3)</f>
        <v>Male</v>
      </c>
      <c r="H2410" t="str">
        <f>VLOOKUP(Table3[[#This Row],[Employee ID]],Table1[[#All],[Employee ID]:[JobFunctionDescription]],2)</f>
        <v>Laborer</v>
      </c>
      <c r="I2410" t="str">
        <f>VLOOKUP(Table3[[#This Row],[Employee ID]],Table1[[#All],[Employee ID]:[DepartmentType]],18)</f>
        <v xml:space="preserve">Production       </v>
      </c>
      <c r="K2410" s="2"/>
    </row>
    <row r="2411" spans="1:11">
      <c r="A2411">
        <v>3410</v>
      </c>
      <c r="B2411" t="str">
        <f>VLOOKUP(Table3[[#This Row],[Employee ID]],Table1[[#All],[Employee ID]:[ADEmail]],10)</f>
        <v>laci.klein@bilearner.com</v>
      </c>
      <c r="C2411" s="2">
        <v>44660</v>
      </c>
      <c r="D2411">
        <v>4</v>
      </c>
      <c r="E2411">
        <v>3</v>
      </c>
      <c r="F2411">
        <v>4</v>
      </c>
      <c r="G2411" t="str">
        <f>VLOOKUP(Table3[[#This Row],[Employee ID]],Table1[[#All],[Employee ID]:[GenderCode]],3)</f>
        <v>Male</v>
      </c>
      <c r="H2411" t="str">
        <f>VLOOKUP(Table3[[#This Row],[Employee ID]],Table1[[#All],[Employee ID]:[JobFunctionDescription]],2)</f>
        <v>Manager</v>
      </c>
      <c r="I2411" t="str">
        <f>VLOOKUP(Table3[[#This Row],[Employee ID]],Table1[[#All],[Employee ID]:[DepartmentType]],18)</f>
        <v xml:space="preserve">Production       </v>
      </c>
      <c r="K2411" s="2"/>
    </row>
    <row r="2412" spans="1:11">
      <c r="A2412">
        <v>3411</v>
      </c>
      <c r="B2412" t="str">
        <f>VLOOKUP(Table3[[#This Row],[Employee ID]],Table1[[#All],[Employee ID]:[ADEmail]],10)</f>
        <v>brenda.boone@bilearner.com</v>
      </c>
      <c r="C2412" t="s">
        <v>31251</v>
      </c>
      <c r="D2412">
        <v>2</v>
      </c>
      <c r="E2412">
        <v>3</v>
      </c>
      <c r="F2412">
        <v>2</v>
      </c>
      <c r="G2412" t="str">
        <f>VLOOKUP(Table3[[#This Row],[Employee ID]],Table1[[#All],[Employee ID]:[GenderCode]],3)</f>
        <v>Female</v>
      </c>
      <c r="H2412" t="str">
        <f>VLOOKUP(Table3[[#This Row],[Employee ID]],Table1[[#All],[Employee ID]:[JobFunctionDescription]],2)</f>
        <v>Administrative</v>
      </c>
      <c r="I2412" t="str">
        <f>VLOOKUP(Table3[[#This Row],[Employee ID]],Table1[[#All],[Employee ID]:[DepartmentType]],18)</f>
        <v xml:space="preserve">Production       </v>
      </c>
    </row>
    <row r="2413" spans="1:11">
      <c r="A2413">
        <v>3412</v>
      </c>
      <c r="B2413" t="str">
        <f>VLOOKUP(Table3[[#This Row],[Employee ID]],Table1[[#All],[Employee ID]:[ADEmail]],10)</f>
        <v>andrea.walters@bilearner.com</v>
      </c>
      <c r="C2413" t="s">
        <v>31245</v>
      </c>
      <c r="D2413">
        <v>5</v>
      </c>
      <c r="E2413">
        <v>4</v>
      </c>
      <c r="F2413">
        <v>4</v>
      </c>
      <c r="G2413" t="str">
        <f>VLOOKUP(Table3[[#This Row],[Employee ID]],Table1[[#All],[Employee ID]:[GenderCode]],3)</f>
        <v>Female</v>
      </c>
      <c r="H2413" t="str">
        <f>VLOOKUP(Table3[[#This Row],[Employee ID]],Table1[[#All],[Employee ID]:[JobFunctionDescription]],2)</f>
        <v>Mechanic</v>
      </c>
      <c r="I2413" t="str">
        <f>VLOOKUP(Table3[[#This Row],[Employee ID]],Table1[[#All],[Employee ID]:[DepartmentType]],18)</f>
        <v xml:space="preserve">Production       </v>
      </c>
    </row>
    <row r="2414" spans="1:11">
      <c r="A2414">
        <v>3413</v>
      </c>
      <c r="B2414" t="str">
        <f>VLOOKUP(Table3[[#This Row],[Employee ID]],Table1[[#All],[Employee ID]:[ADEmail]],10)</f>
        <v>jovanny.matthews@bilearner.com</v>
      </c>
      <c r="C2414" t="s">
        <v>31182</v>
      </c>
      <c r="D2414">
        <v>1</v>
      </c>
      <c r="E2414">
        <v>2</v>
      </c>
      <c r="F2414">
        <v>5</v>
      </c>
      <c r="G2414" t="str">
        <f>VLOOKUP(Table3[[#This Row],[Employee ID]],Table1[[#All],[Employee ID]:[GenderCode]],3)</f>
        <v>Female</v>
      </c>
      <c r="H2414" t="str">
        <f>VLOOKUP(Table3[[#This Row],[Employee ID]],Table1[[#All],[Employee ID]:[JobFunctionDescription]],2)</f>
        <v>Laborer</v>
      </c>
      <c r="I2414" t="str">
        <f>VLOOKUP(Table3[[#This Row],[Employee ID]],Table1[[#All],[Employee ID]:[DepartmentType]],18)</f>
        <v xml:space="preserve">Production       </v>
      </c>
    </row>
    <row r="2415" spans="1:11">
      <c r="A2415">
        <v>3414</v>
      </c>
      <c r="B2415" t="str">
        <f>VLOOKUP(Table3[[#This Row],[Employee ID]],Table1[[#All],[Employee ID]:[ADEmail]],10)</f>
        <v>hunter.silva@bilearner.com</v>
      </c>
      <c r="C2415" s="2">
        <v>45079</v>
      </c>
      <c r="D2415">
        <v>5</v>
      </c>
      <c r="E2415">
        <v>2</v>
      </c>
      <c r="F2415">
        <v>4</v>
      </c>
      <c r="G2415" t="str">
        <f>VLOOKUP(Table3[[#This Row],[Employee ID]],Table1[[#All],[Employee ID]:[GenderCode]],3)</f>
        <v>Female</v>
      </c>
      <c r="H2415" t="str">
        <f>VLOOKUP(Table3[[#This Row],[Employee ID]],Table1[[#All],[Employee ID]:[JobFunctionDescription]],2)</f>
        <v>Foreman</v>
      </c>
      <c r="I2415" t="str">
        <f>VLOOKUP(Table3[[#This Row],[Employee ID]],Table1[[#All],[Employee ID]:[DepartmentType]],18)</f>
        <v xml:space="preserve">Production       </v>
      </c>
      <c r="K2415" s="2"/>
    </row>
    <row r="2416" spans="1:11">
      <c r="A2416">
        <v>3415</v>
      </c>
      <c r="B2416" t="str">
        <f>VLOOKUP(Table3[[#This Row],[Employee ID]],Table1[[#All],[Employee ID]:[ADEmail]],10)</f>
        <v>julien.cisneros@bilearner.com</v>
      </c>
      <c r="C2416" s="2">
        <v>45144</v>
      </c>
      <c r="D2416">
        <v>2</v>
      </c>
      <c r="E2416">
        <v>5</v>
      </c>
      <c r="F2416">
        <v>1</v>
      </c>
      <c r="G2416" t="str">
        <f>VLOOKUP(Table3[[#This Row],[Employee ID]],Table1[[#All],[Employee ID]:[GenderCode]],3)</f>
        <v>Male</v>
      </c>
      <c r="H2416" t="str">
        <f>VLOOKUP(Table3[[#This Row],[Employee ID]],Table1[[#All],[Employee ID]:[JobFunctionDescription]],2)</f>
        <v>Driver</v>
      </c>
      <c r="I2416" t="str">
        <f>VLOOKUP(Table3[[#This Row],[Employee ID]],Table1[[#All],[Employee ID]:[DepartmentType]],18)</f>
        <v xml:space="preserve">Production       </v>
      </c>
      <c r="K2416" s="2"/>
    </row>
    <row r="2417" spans="1:11">
      <c r="A2417">
        <v>3416</v>
      </c>
      <c r="B2417" t="str">
        <f>VLOOKUP(Table3[[#This Row],[Employee ID]],Table1[[#All],[Employee ID]:[ADEmail]],10)</f>
        <v>aron.waters@bilearner.com</v>
      </c>
      <c r="C2417" t="s">
        <v>31299</v>
      </c>
      <c r="D2417">
        <v>1</v>
      </c>
      <c r="E2417">
        <v>2</v>
      </c>
      <c r="F2417">
        <v>1</v>
      </c>
      <c r="G2417" t="str">
        <f>VLOOKUP(Table3[[#This Row],[Employee ID]],Table1[[#All],[Employee ID]:[GenderCode]],3)</f>
        <v>Male</v>
      </c>
      <c r="H2417" t="str">
        <f>VLOOKUP(Table3[[#This Row],[Employee ID]],Table1[[#All],[Employee ID]:[JobFunctionDescription]],2)</f>
        <v>Director</v>
      </c>
      <c r="I2417" t="str">
        <f>VLOOKUP(Table3[[#This Row],[Employee ID]],Table1[[#All],[Employee ID]:[DepartmentType]],18)</f>
        <v xml:space="preserve">Production       </v>
      </c>
    </row>
    <row r="2418" spans="1:11">
      <c r="A2418">
        <v>3417</v>
      </c>
      <c r="B2418" t="str">
        <f>VLOOKUP(Table3[[#This Row],[Employee ID]],Table1[[#All],[Employee ID]:[ADEmail]],10)</f>
        <v>brayden.singh@bilearner.com</v>
      </c>
      <c r="C2418" t="s">
        <v>31203</v>
      </c>
      <c r="D2418">
        <v>2</v>
      </c>
      <c r="E2418">
        <v>5</v>
      </c>
      <c r="F2418">
        <v>5</v>
      </c>
      <c r="G2418" t="str">
        <f>VLOOKUP(Table3[[#This Row],[Employee ID]],Table1[[#All],[Employee ID]:[GenderCode]],3)</f>
        <v>Female</v>
      </c>
      <c r="H2418" t="str">
        <f>VLOOKUP(Table3[[#This Row],[Employee ID]],Table1[[#All],[Employee ID]:[JobFunctionDescription]],2)</f>
        <v>Splicer</v>
      </c>
      <c r="I2418" t="str">
        <f>VLOOKUP(Table3[[#This Row],[Employee ID]],Table1[[#All],[Employee ID]:[DepartmentType]],18)</f>
        <v xml:space="preserve">Production       </v>
      </c>
    </row>
    <row r="2419" spans="1:11">
      <c r="A2419">
        <v>3418</v>
      </c>
      <c r="B2419" t="str">
        <f>VLOOKUP(Table3[[#This Row],[Employee ID]],Table1[[#All],[Employee ID]:[ADEmail]],10)</f>
        <v>karma.palmer@bilearner.com</v>
      </c>
      <c r="C2419" t="s">
        <v>31286</v>
      </c>
      <c r="D2419">
        <v>5</v>
      </c>
      <c r="E2419">
        <v>3</v>
      </c>
      <c r="F2419">
        <v>4</v>
      </c>
      <c r="G2419" t="str">
        <f>VLOOKUP(Table3[[#This Row],[Employee ID]],Table1[[#All],[Employee ID]:[GenderCode]],3)</f>
        <v>Female</v>
      </c>
      <c r="H2419" t="str">
        <f>VLOOKUP(Table3[[#This Row],[Employee ID]],Table1[[#All],[Employee ID]:[JobFunctionDescription]],2)</f>
        <v>Coordinator</v>
      </c>
      <c r="I2419" t="str">
        <f>VLOOKUP(Table3[[#This Row],[Employee ID]],Table1[[#All],[Employee ID]:[DepartmentType]],18)</f>
        <v xml:space="preserve">Production       </v>
      </c>
    </row>
    <row r="2420" spans="1:11">
      <c r="A2420">
        <v>3419</v>
      </c>
      <c r="B2420" t="str">
        <f>VLOOKUP(Table3[[#This Row],[Employee ID]],Table1[[#All],[Employee ID]:[ADEmail]],10)</f>
        <v>stanley.reyes@bilearner.com</v>
      </c>
      <c r="C2420" t="s">
        <v>31098</v>
      </c>
      <c r="D2420">
        <v>2</v>
      </c>
      <c r="E2420">
        <v>5</v>
      </c>
      <c r="F2420">
        <v>2</v>
      </c>
      <c r="G2420" t="str">
        <f>VLOOKUP(Table3[[#This Row],[Employee ID]],Table1[[#All],[Employee ID]:[GenderCode]],3)</f>
        <v>Female</v>
      </c>
      <c r="H2420" t="str">
        <f>VLOOKUP(Table3[[#This Row],[Employee ID]],Table1[[#All],[Employee ID]:[JobFunctionDescription]],2)</f>
        <v>Foreman</v>
      </c>
      <c r="I2420" t="str">
        <f>VLOOKUP(Table3[[#This Row],[Employee ID]],Table1[[#All],[Employee ID]:[DepartmentType]],18)</f>
        <v xml:space="preserve">Production       </v>
      </c>
    </row>
    <row r="2421" spans="1:11">
      <c r="A2421">
        <v>3420</v>
      </c>
      <c r="B2421" t="str">
        <f>VLOOKUP(Table3[[#This Row],[Employee ID]],Table1[[#All],[Employee ID]:[ADEmail]],10)</f>
        <v>levi.hayden@bilearner.com</v>
      </c>
      <c r="C2421" s="2">
        <v>45141</v>
      </c>
      <c r="D2421">
        <v>2</v>
      </c>
      <c r="E2421">
        <v>3</v>
      </c>
      <c r="F2421">
        <v>3</v>
      </c>
      <c r="G2421" t="str">
        <f>VLOOKUP(Table3[[#This Row],[Employee ID]],Table1[[#All],[Employee ID]:[GenderCode]],3)</f>
        <v>Female</v>
      </c>
      <c r="H2421" t="str">
        <f>VLOOKUP(Table3[[#This Row],[Employee ID]],Table1[[#All],[Employee ID]:[JobFunctionDescription]],2)</f>
        <v>Laborer</v>
      </c>
      <c r="I2421" t="str">
        <f>VLOOKUP(Table3[[#This Row],[Employee ID]],Table1[[#All],[Employee ID]:[DepartmentType]],18)</f>
        <v xml:space="preserve">Production       </v>
      </c>
      <c r="K2421" s="2"/>
    </row>
    <row r="2422" spans="1:11">
      <c r="A2422">
        <v>3421</v>
      </c>
      <c r="B2422" t="str">
        <f>VLOOKUP(Table3[[#This Row],[Employee ID]],Table1[[#All],[Employee ID]:[ADEmail]],10)</f>
        <v>brenden.leach@bilearner.com</v>
      </c>
      <c r="C2422" t="s">
        <v>31130</v>
      </c>
      <c r="D2422">
        <v>5</v>
      </c>
      <c r="E2422">
        <v>4</v>
      </c>
      <c r="F2422">
        <v>2</v>
      </c>
      <c r="G2422" t="str">
        <f>VLOOKUP(Table3[[#This Row],[Employee ID]],Table1[[#All],[Employee ID]:[GenderCode]],3)</f>
        <v>Female</v>
      </c>
      <c r="H2422" t="str">
        <f>VLOOKUP(Table3[[#This Row],[Employee ID]],Table1[[#All],[Employee ID]:[JobFunctionDescription]],2)</f>
        <v>Foreman</v>
      </c>
      <c r="I2422" t="str">
        <f>VLOOKUP(Table3[[#This Row],[Employee ID]],Table1[[#All],[Employee ID]:[DepartmentType]],18)</f>
        <v xml:space="preserve">Production       </v>
      </c>
    </row>
    <row r="2423" spans="1:11">
      <c r="A2423">
        <v>3422</v>
      </c>
      <c r="B2423" t="str">
        <f>VLOOKUP(Table3[[#This Row],[Employee ID]],Table1[[#All],[Employee ID]:[ADEmail]],10)</f>
        <v>jakobe.erickson@bilearner.com</v>
      </c>
      <c r="C2423" s="2">
        <v>45144</v>
      </c>
      <c r="D2423">
        <v>1</v>
      </c>
      <c r="E2423">
        <v>1</v>
      </c>
      <c r="F2423">
        <v>3</v>
      </c>
      <c r="G2423" t="str">
        <f>VLOOKUP(Table3[[#This Row],[Employee ID]],Table1[[#All],[Employee ID]:[GenderCode]],3)</f>
        <v>Female</v>
      </c>
      <c r="H2423" t="str">
        <f>VLOOKUP(Table3[[#This Row],[Employee ID]],Table1[[#All],[Employee ID]:[JobFunctionDescription]],2)</f>
        <v>Model Assistant</v>
      </c>
      <c r="I2423" t="str">
        <f>VLOOKUP(Table3[[#This Row],[Employee ID]],Table1[[#All],[Employee ID]:[DepartmentType]],18)</f>
        <v xml:space="preserve">Production       </v>
      </c>
      <c r="K2423" s="2"/>
    </row>
    <row r="2424" spans="1:11">
      <c r="A2424">
        <v>3423</v>
      </c>
      <c r="B2424" t="str">
        <f>VLOOKUP(Table3[[#This Row],[Employee ID]],Table1[[#All],[Employee ID]:[ADEmail]],10)</f>
        <v>adyson.strickland@bilearner.com</v>
      </c>
      <c r="C2424" t="s">
        <v>31189</v>
      </c>
      <c r="D2424">
        <v>4</v>
      </c>
      <c r="E2424">
        <v>5</v>
      </c>
      <c r="F2424">
        <v>3</v>
      </c>
      <c r="G2424" t="str">
        <f>VLOOKUP(Table3[[#This Row],[Employee ID]],Table1[[#All],[Employee ID]:[GenderCode]],3)</f>
        <v>Male</v>
      </c>
      <c r="H2424" t="str">
        <f>VLOOKUP(Table3[[#This Row],[Employee ID]],Table1[[#All],[Employee ID]:[JobFunctionDescription]],2)</f>
        <v>Engineer</v>
      </c>
      <c r="I2424" t="str">
        <f>VLOOKUP(Table3[[#This Row],[Employee ID]],Table1[[#All],[Employee ID]:[DepartmentType]],18)</f>
        <v xml:space="preserve">Production       </v>
      </c>
    </row>
    <row r="2425" spans="1:11">
      <c r="A2425">
        <v>3424</v>
      </c>
      <c r="B2425" t="str">
        <f>VLOOKUP(Table3[[#This Row],[Employee ID]],Table1[[#All],[Employee ID]:[ADEmail]],10)</f>
        <v>annabel.wilkins@bilearner.com</v>
      </c>
      <c r="C2425" t="s">
        <v>31118</v>
      </c>
      <c r="D2425">
        <v>2</v>
      </c>
      <c r="E2425">
        <v>4</v>
      </c>
      <c r="F2425">
        <v>5</v>
      </c>
      <c r="G2425" t="str">
        <f>VLOOKUP(Table3[[#This Row],[Employee ID]],Table1[[#All],[Employee ID]:[GenderCode]],3)</f>
        <v>Male</v>
      </c>
      <c r="H2425" t="str">
        <f>VLOOKUP(Table3[[#This Row],[Employee ID]],Table1[[#All],[Employee ID]:[JobFunctionDescription]],2)</f>
        <v>Laborer</v>
      </c>
      <c r="I2425" t="str">
        <f>VLOOKUP(Table3[[#This Row],[Employee ID]],Table1[[#All],[Employee ID]:[DepartmentType]],18)</f>
        <v xml:space="preserve">Production       </v>
      </c>
    </row>
    <row r="2426" spans="1:11">
      <c r="A2426">
        <v>3425</v>
      </c>
      <c r="B2426" t="str">
        <f>VLOOKUP(Table3[[#This Row],[Employee ID]],Table1[[#All],[Employee ID]:[ADEmail]],10)</f>
        <v>kendra.braun@bilearner.com</v>
      </c>
      <c r="C2426" t="s">
        <v>31221</v>
      </c>
      <c r="D2426">
        <v>5</v>
      </c>
      <c r="E2426">
        <v>2</v>
      </c>
      <c r="F2426">
        <v>3</v>
      </c>
      <c r="G2426" t="str">
        <f>VLOOKUP(Table3[[#This Row],[Employee ID]],Table1[[#All],[Employee ID]:[GenderCode]],3)</f>
        <v>Female</v>
      </c>
      <c r="H2426" t="str">
        <f>VLOOKUP(Table3[[#This Row],[Employee ID]],Table1[[#All],[Employee ID]:[JobFunctionDescription]],2)</f>
        <v>Foreman</v>
      </c>
      <c r="I2426" t="str">
        <f>VLOOKUP(Table3[[#This Row],[Employee ID]],Table1[[#All],[Employee ID]:[DepartmentType]],18)</f>
        <v xml:space="preserve">Production       </v>
      </c>
    </row>
    <row r="2427" spans="1:11">
      <c r="A2427">
        <v>3426</v>
      </c>
      <c r="B2427" t="str">
        <f>VLOOKUP(Table3[[#This Row],[Employee ID]],Table1[[#All],[Employee ID]:[ADEmail]],10)</f>
        <v>chace.kerr@bilearner.com</v>
      </c>
      <c r="C2427" t="s">
        <v>31269</v>
      </c>
      <c r="D2427">
        <v>1</v>
      </c>
      <c r="E2427">
        <v>3</v>
      </c>
      <c r="F2427">
        <v>2</v>
      </c>
      <c r="G2427" t="str">
        <f>VLOOKUP(Table3[[#This Row],[Employee ID]],Table1[[#All],[Employee ID]:[GenderCode]],3)</f>
        <v>Female</v>
      </c>
      <c r="H2427" t="str">
        <f>VLOOKUP(Table3[[#This Row],[Employee ID]],Table1[[#All],[Employee ID]:[JobFunctionDescription]],2)</f>
        <v>Warehouse Technician</v>
      </c>
      <c r="I2427" t="str">
        <f>VLOOKUP(Table3[[#This Row],[Employee ID]],Table1[[#All],[Employee ID]:[DepartmentType]],18)</f>
        <v xml:space="preserve">Production       </v>
      </c>
    </row>
    <row r="2428" spans="1:11">
      <c r="A2428">
        <v>3427</v>
      </c>
      <c r="B2428" t="str">
        <f>VLOOKUP(Table3[[#This Row],[Employee ID]],Table1[[#All],[Employee ID]:[ADEmail]],10)</f>
        <v>uriah.bridges@bilearner.com</v>
      </c>
      <c r="C2428" t="s">
        <v>31292</v>
      </c>
      <c r="D2428">
        <v>1</v>
      </c>
      <c r="E2428">
        <v>2</v>
      </c>
      <c r="F2428">
        <v>3</v>
      </c>
      <c r="G2428" t="str">
        <f>VLOOKUP(Table3[[#This Row],[Employee ID]],Table1[[#All],[Employee ID]:[GenderCode]],3)</f>
        <v>Female</v>
      </c>
      <c r="H2428" t="str">
        <f>VLOOKUP(Table3[[#This Row],[Employee ID]],Table1[[#All],[Employee ID]:[JobFunctionDescription]],2)</f>
        <v>Accounting</v>
      </c>
      <c r="I2428" t="str">
        <f>VLOOKUP(Table3[[#This Row],[Employee ID]],Table1[[#All],[Employee ID]:[DepartmentType]],18)</f>
        <v xml:space="preserve">Production       </v>
      </c>
    </row>
    <row r="2429" spans="1:11">
      <c r="A2429">
        <v>3428</v>
      </c>
      <c r="B2429" t="str">
        <f>VLOOKUP(Table3[[#This Row],[Employee ID]],Table1[[#All],[Employee ID]:[ADEmail]],10)</f>
        <v>paula.small@bilearner.com</v>
      </c>
      <c r="C2429" s="2">
        <v>44813</v>
      </c>
      <c r="D2429">
        <v>2</v>
      </c>
      <c r="E2429">
        <v>1</v>
      </c>
      <c r="F2429">
        <v>5</v>
      </c>
      <c r="G2429" t="str">
        <f>VLOOKUP(Table3[[#This Row],[Employee ID]],Table1[[#All],[Employee ID]:[GenderCode]],3)</f>
        <v>Male</v>
      </c>
      <c r="H2429" t="str">
        <f>VLOOKUP(Table3[[#This Row],[Employee ID]],Table1[[#All],[Employee ID]:[JobFunctionDescription]],2)</f>
        <v>Labor</v>
      </c>
      <c r="I2429" t="str">
        <f>VLOOKUP(Table3[[#This Row],[Employee ID]],Table1[[#All],[Employee ID]:[DepartmentType]],18)</f>
        <v xml:space="preserve">Production       </v>
      </c>
      <c r="K2429" s="2"/>
    </row>
    <row r="2430" spans="1:11">
      <c r="A2430">
        <v>3429</v>
      </c>
      <c r="B2430" t="str">
        <f>VLOOKUP(Table3[[#This Row],[Employee ID]],Table1[[#All],[Employee ID]:[ADEmail]],10)</f>
        <v>edward.buck@bilearner.com</v>
      </c>
      <c r="C2430" t="s">
        <v>31262</v>
      </c>
      <c r="D2430">
        <v>1</v>
      </c>
      <c r="E2430">
        <v>2</v>
      </c>
      <c r="F2430">
        <v>1</v>
      </c>
      <c r="G2430" t="str">
        <f>VLOOKUP(Table3[[#This Row],[Employee ID]],Table1[[#All],[Employee ID]:[GenderCode]],3)</f>
        <v>Male</v>
      </c>
      <c r="H2430" t="str">
        <f>VLOOKUP(Table3[[#This Row],[Employee ID]],Table1[[#All],[Employee ID]:[JobFunctionDescription]],2)</f>
        <v>Assistant</v>
      </c>
      <c r="I2430" t="str">
        <f>VLOOKUP(Table3[[#This Row],[Employee ID]],Table1[[#All],[Employee ID]:[DepartmentType]],18)</f>
        <v>Sales</v>
      </c>
    </row>
    <row r="2431" spans="1:11">
      <c r="A2431">
        <v>3430</v>
      </c>
      <c r="B2431" t="str">
        <f>VLOOKUP(Table3[[#This Row],[Employee ID]],Table1[[#All],[Employee ID]:[ADEmail]],10)</f>
        <v>michael.riordan@bilearner.com</v>
      </c>
      <c r="C2431" t="s">
        <v>31156</v>
      </c>
      <c r="D2431">
        <v>5</v>
      </c>
      <c r="E2431">
        <v>5</v>
      </c>
      <c r="F2431">
        <v>4</v>
      </c>
      <c r="G2431" t="str">
        <f>VLOOKUP(Table3[[#This Row],[Employee ID]],Table1[[#All],[Employee ID]:[GenderCode]],3)</f>
        <v>Male</v>
      </c>
      <c r="H2431" t="str">
        <f>VLOOKUP(Table3[[#This Row],[Employee ID]],Table1[[#All],[Employee ID]:[JobFunctionDescription]],2)</f>
        <v>Clerk</v>
      </c>
      <c r="I2431" t="str">
        <f>VLOOKUP(Table3[[#This Row],[Employee ID]],Table1[[#All],[Employee ID]:[DepartmentType]],18)</f>
        <v>Sales</v>
      </c>
    </row>
    <row r="2432" spans="1:11">
      <c r="A2432">
        <v>3431</v>
      </c>
      <c r="B2432" t="str">
        <f>VLOOKUP(Table3[[#This Row],[Employee ID]],Table1[[#All],[Employee ID]:[ADEmail]],10)</f>
        <v>jasmine.onque@bilearner.com</v>
      </c>
      <c r="C2432" t="s">
        <v>31098</v>
      </c>
      <c r="D2432">
        <v>2</v>
      </c>
      <c r="E2432">
        <v>5</v>
      </c>
      <c r="F2432">
        <v>3</v>
      </c>
      <c r="G2432" t="str">
        <f>VLOOKUP(Table3[[#This Row],[Employee ID]],Table1[[#All],[Employee ID]:[GenderCode]],3)</f>
        <v>Female</v>
      </c>
      <c r="H2432" t="str">
        <f>VLOOKUP(Table3[[#This Row],[Employee ID]],Table1[[#All],[Employee ID]:[JobFunctionDescription]],2)</f>
        <v>Laborer</v>
      </c>
      <c r="I2432" t="str">
        <f>VLOOKUP(Table3[[#This Row],[Employee ID]],Table1[[#All],[Employee ID]:[DepartmentType]],18)</f>
        <v>Sales</v>
      </c>
    </row>
    <row r="2433" spans="1:11">
      <c r="A2433">
        <v>3432</v>
      </c>
      <c r="B2433" t="str">
        <f>VLOOKUP(Table3[[#This Row],[Employee ID]],Table1[[#All],[Employee ID]:[ADEmail]],10)</f>
        <v>maruk.fraval@bilearner.com</v>
      </c>
      <c r="C2433" s="2">
        <v>44907</v>
      </c>
      <c r="D2433">
        <v>2</v>
      </c>
      <c r="E2433">
        <v>3</v>
      </c>
      <c r="F2433">
        <v>5</v>
      </c>
      <c r="G2433" t="str">
        <f>VLOOKUP(Table3[[#This Row],[Employee ID]],Table1[[#All],[Employee ID]:[GenderCode]],3)</f>
        <v>Male</v>
      </c>
      <c r="H2433" t="str">
        <f>VLOOKUP(Table3[[#This Row],[Employee ID]],Table1[[#All],[Employee ID]:[JobFunctionDescription]],2)</f>
        <v>Driver</v>
      </c>
      <c r="I2433" t="str">
        <f>VLOOKUP(Table3[[#This Row],[Employee ID]],Table1[[#All],[Employee ID]:[DepartmentType]],18)</f>
        <v>Sales</v>
      </c>
      <c r="K2433" s="2"/>
    </row>
    <row r="2434" spans="1:11">
      <c r="A2434">
        <v>3433</v>
      </c>
      <c r="B2434" t="str">
        <f>VLOOKUP(Table3[[#This Row],[Employee ID]],Table1[[#All],[Employee ID]:[ADEmail]],10)</f>
        <v>latia.costa@bilearner.com</v>
      </c>
      <c r="C2434" t="s">
        <v>31276</v>
      </c>
      <c r="D2434">
        <v>1</v>
      </c>
      <c r="E2434">
        <v>5</v>
      </c>
      <c r="F2434">
        <v>2</v>
      </c>
      <c r="G2434" t="str">
        <f>VLOOKUP(Table3[[#This Row],[Employee ID]],Table1[[#All],[Employee ID]:[GenderCode]],3)</f>
        <v>Female</v>
      </c>
      <c r="H2434" t="str">
        <f>VLOOKUP(Table3[[#This Row],[Employee ID]],Table1[[#All],[Employee ID]:[JobFunctionDescription]],2)</f>
        <v>Technician</v>
      </c>
      <c r="I2434" t="str">
        <f>VLOOKUP(Table3[[#This Row],[Employee ID]],Table1[[#All],[Employee ID]:[DepartmentType]],18)</f>
        <v>Sales</v>
      </c>
    </row>
    <row r="2435" spans="1:11">
      <c r="A2435">
        <v>3434</v>
      </c>
      <c r="B2435" t="str">
        <f>VLOOKUP(Table3[[#This Row],[Employee ID]],Table1[[#All],[Employee ID]:[ADEmail]],10)</f>
        <v>sharlene.terry@bilearner.com</v>
      </c>
      <c r="C2435" t="s">
        <v>31186</v>
      </c>
      <c r="D2435">
        <v>1</v>
      </c>
      <c r="E2435">
        <v>4</v>
      </c>
      <c r="F2435">
        <v>2</v>
      </c>
      <c r="G2435" t="str">
        <f>VLOOKUP(Table3[[#This Row],[Employee ID]],Table1[[#All],[Employee ID]:[GenderCode]],3)</f>
        <v>Female</v>
      </c>
      <c r="H2435" t="str">
        <f>VLOOKUP(Table3[[#This Row],[Employee ID]],Table1[[#All],[Employee ID]:[JobFunctionDescription]],2)</f>
        <v>Engineer</v>
      </c>
      <c r="I2435" t="str">
        <f>VLOOKUP(Table3[[#This Row],[Employee ID]],Table1[[#All],[Employee ID]:[DepartmentType]],18)</f>
        <v>Sales</v>
      </c>
    </row>
    <row r="2436" spans="1:11">
      <c r="A2436">
        <v>3435</v>
      </c>
      <c r="B2436" t="str">
        <f>VLOOKUP(Table3[[#This Row],[Employee ID]],Table1[[#All],[Employee ID]:[ADEmail]],10)</f>
        <v>jac.mckinzie@bilearner.com</v>
      </c>
      <c r="C2436" s="2">
        <v>44816</v>
      </c>
      <c r="D2436">
        <v>4</v>
      </c>
      <c r="E2436">
        <v>3</v>
      </c>
      <c r="F2436">
        <v>3</v>
      </c>
      <c r="G2436" t="str">
        <f>VLOOKUP(Table3[[#This Row],[Employee ID]],Table1[[#All],[Employee ID]:[GenderCode]],3)</f>
        <v>Male</v>
      </c>
      <c r="H2436" t="str">
        <f>VLOOKUP(Table3[[#This Row],[Employee ID]],Table1[[#All],[Employee ID]:[JobFunctionDescription]],2)</f>
        <v>Executive Assistant</v>
      </c>
      <c r="I2436" t="str">
        <f>VLOOKUP(Table3[[#This Row],[Employee ID]],Table1[[#All],[Employee ID]:[DepartmentType]],18)</f>
        <v>Sales</v>
      </c>
      <c r="K2436" s="2"/>
    </row>
    <row r="2437" spans="1:11">
      <c r="A2437">
        <v>3436</v>
      </c>
      <c r="B2437" t="str">
        <f>VLOOKUP(Table3[[#This Row],[Employee ID]],Table1[[#All],[Employee ID]:[ADEmail]],10)</f>
        <v>joseph.martins@bilearner.com</v>
      </c>
      <c r="C2437" t="s">
        <v>31083</v>
      </c>
      <c r="D2437">
        <v>5</v>
      </c>
      <c r="E2437">
        <v>5</v>
      </c>
      <c r="F2437">
        <v>2</v>
      </c>
      <c r="G2437" t="str">
        <f>VLOOKUP(Table3[[#This Row],[Employee ID]],Table1[[#All],[Employee ID]:[GenderCode]],3)</f>
        <v>Male</v>
      </c>
      <c r="H2437" t="str">
        <f>VLOOKUP(Table3[[#This Row],[Employee ID]],Table1[[#All],[Employee ID]:[JobFunctionDescription]],2)</f>
        <v>Engineer</v>
      </c>
      <c r="I2437" t="str">
        <f>VLOOKUP(Table3[[#This Row],[Employee ID]],Table1[[#All],[Employee ID]:[DepartmentType]],18)</f>
        <v>Sales</v>
      </c>
    </row>
    <row r="2438" spans="1:11">
      <c r="A2438">
        <v>3437</v>
      </c>
      <c r="B2438" t="str">
        <f>VLOOKUP(Table3[[#This Row],[Employee ID]],Table1[[#All],[Employee ID]:[ADEmail]],10)</f>
        <v>myriam.givens@bilearner.com</v>
      </c>
      <c r="C2438" t="s">
        <v>31263</v>
      </c>
      <c r="D2438">
        <v>3</v>
      </c>
      <c r="E2438">
        <v>2</v>
      </c>
      <c r="F2438">
        <v>5</v>
      </c>
      <c r="G2438" t="str">
        <f>VLOOKUP(Table3[[#This Row],[Employee ID]],Table1[[#All],[Employee ID]:[GenderCode]],3)</f>
        <v>Female</v>
      </c>
      <c r="H2438" t="str">
        <f>VLOOKUP(Table3[[#This Row],[Employee ID]],Table1[[#All],[Employee ID]:[JobFunctionDescription]],2)</f>
        <v>Technician</v>
      </c>
      <c r="I2438" t="str">
        <f>VLOOKUP(Table3[[#This Row],[Employee ID]],Table1[[#All],[Employee ID]:[DepartmentType]],18)</f>
        <v>Sales</v>
      </c>
    </row>
    <row r="2439" spans="1:11">
      <c r="A2439">
        <v>3438</v>
      </c>
      <c r="B2439" t="str">
        <f>VLOOKUP(Table3[[#This Row],[Employee ID]],Table1[[#All],[Employee ID]:[ADEmail]],10)</f>
        <v>dheepa.nguyen@bilearner.com</v>
      </c>
      <c r="C2439" t="s">
        <v>31226</v>
      </c>
      <c r="D2439">
        <v>4</v>
      </c>
      <c r="E2439">
        <v>2</v>
      </c>
      <c r="F2439">
        <v>5</v>
      </c>
      <c r="G2439" t="str">
        <f>VLOOKUP(Table3[[#This Row],[Employee ID]],Table1[[#All],[Employee ID]:[GenderCode]],3)</f>
        <v>Female</v>
      </c>
      <c r="H2439" t="str">
        <f>VLOOKUP(Table3[[#This Row],[Employee ID]],Table1[[#All],[Employee ID]:[JobFunctionDescription]],2)</f>
        <v>Technician</v>
      </c>
      <c r="I2439" t="str">
        <f>VLOOKUP(Table3[[#This Row],[Employee ID]],Table1[[#All],[Employee ID]:[DepartmentType]],18)</f>
        <v>Sales</v>
      </c>
    </row>
    <row r="2440" spans="1:11">
      <c r="A2440">
        <v>3439</v>
      </c>
      <c r="B2440" t="str">
        <f>VLOOKUP(Table3[[#This Row],[Employee ID]],Table1[[#All],[Employee ID]:[ADEmail]],10)</f>
        <v>bartholemew.khemmich@bilearner.com</v>
      </c>
      <c r="C2440" t="s">
        <v>31251</v>
      </c>
      <c r="D2440">
        <v>1</v>
      </c>
      <c r="E2440">
        <v>2</v>
      </c>
      <c r="F2440">
        <v>5</v>
      </c>
      <c r="G2440" t="str">
        <f>VLOOKUP(Table3[[#This Row],[Employee ID]],Table1[[#All],[Employee ID]:[GenderCode]],3)</f>
        <v>Male</v>
      </c>
      <c r="H2440" t="str">
        <f>VLOOKUP(Table3[[#This Row],[Employee ID]],Table1[[#All],[Employee ID]:[JobFunctionDescription]],2)</f>
        <v>Splicer</v>
      </c>
      <c r="I2440" t="str">
        <f>VLOOKUP(Table3[[#This Row],[Employee ID]],Table1[[#All],[Employee ID]:[DepartmentType]],18)</f>
        <v>Sales</v>
      </c>
    </row>
    <row r="2441" spans="1:11">
      <c r="A2441">
        <v>3440</v>
      </c>
      <c r="B2441" t="str">
        <f>VLOOKUP(Table3[[#This Row],[Employee ID]],Table1[[#All],[Employee ID]:[ADEmail]],10)</f>
        <v>xana.potts@bilearner.com</v>
      </c>
      <c r="C2441" t="s">
        <v>31245</v>
      </c>
      <c r="D2441">
        <v>1</v>
      </c>
      <c r="E2441">
        <v>4</v>
      </c>
      <c r="F2441">
        <v>5</v>
      </c>
      <c r="G2441" t="str">
        <f>VLOOKUP(Table3[[#This Row],[Employee ID]],Table1[[#All],[Employee ID]:[GenderCode]],3)</f>
        <v>Female</v>
      </c>
      <c r="H2441" t="str">
        <f>VLOOKUP(Table3[[#This Row],[Employee ID]],Table1[[#All],[Employee ID]:[JobFunctionDescription]],2)</f>
        <v>Controller</v>
      </c>
      <c r="I2441" t="str">
        <f>VLOOKUP(Table3[[#This Row],[Employee ID]],Table1[[#All],[Employee ID]:[DepartmentType]],18)</f>
        <v>Sales</v>
      </c>
    </row>
    <row r="2442" spans="1:11">
      <c r="A2442">
        <v>3441</v>
      </c>
      <c r="B2442" t="str">
        <f>VLOOKUP(Table3[[#This Row],[Employee ID]],Table1[[#All],[Employee ID]:[ADEmail]],10)</f>
        <v>prater.jeremy@bilearner.com</v>
      </c>
      <c r="C2442" t="s">
        <v>31251</v>
      </c>
      <c r="D2442">
        <v>4</v>
      </c>
      <c r="E2442">
        <v>2</v>
      </c>
      <c r="F2442">
        <v>5</v>
      </c>
      <c r="G2442" t="str">
        <f>VLOOKUP(Table3[[#This Row],[Employee ID]],Table1[[#All],[Employee ID]:[GenderCode]],3)</f>
        <v>Male</v>
      </c>
      <c r="H2442" t="str">
        <f>VLOOKUP(Table3[[#This Row],[Employee ID]],Table1[[#All],[Employee ID]:[JobFunctionDescription]],2)</f>
        <v>Lineman</v>
      </c>
      <c r="I2442" t="str">
        <f>VLOOKUP(Table3[[#This Row],[Employee ID]],Table1[[#All],[Employee ID]:[DepartmentType]],18)</f>
        <v>Sales</v>
      </c>
    </row>
    <row r="2443" spans="1:11">
      <c r="A2443">
        <v>3442</v>
      </c>
      <c r="B2443" t="str">
        <f>VLOOKUP(Table3[[#This Row],[Employee ID]],Table1[[#All],[Employee ID]:[ADEmail]],10)</f>
        <v>kaylah.moon@bilearner.com</v>
      </c>
      <c r="C2443" t="s">
        <v>31126</v>
      </c>
      <c r="D2443">
        <v>2</v>
      </c>
      <c r="E2443">
        <v>5</v>
      </c>
      <c r="F2443">
        <v>3</v>
      </c>
      <c r="G2443" t="str">
        <f>VLOOKUP(Table3[[#This Row],[Employee ID]],Table1[[#All],[Employee ID]:[GenderCode]],3)</f>
        <v>Male</v>
      </c>
      <c r="H2443" t="str">
        <f>VLOOKUP(Table3[[#This Row],[Employee ID]],Table1[[#All],[Employee ID]:[JobFunctionDescription]],2)</f>
        <v>Laborer</v>
      </c>
      <c r="I2443" t="str">
        <f>VLOOKUP(Table3[[#This Row],[Employee ID]],Table1[[#All],[Employee ID]:[DepartmentType]],18)</f>
        <v>IT/IS</v>
      </c>
    </row>
    <row r="2444" spans="1:11">
      <c r="A2444">
        <v>3443</v>
      </c>
      <c r="B2444" t="str">
        <f>VLOOKUP(Table3[[#This Row],[Employee ID]],Table1[[#All],[Employee ID]:[ADEmail]],10)</f>
        <v>kristen.tate@bilearner.com</v>
      </c>
      <c r="C2444" t="s">
        <v>31222</v>
      </c>
      <c r="D2444">
        <v>2</v>
      </c>
      <c r="E2444">
        <v>2</v>
      </c>
      <c r="F2444">
        <v>4</v>
      </c>
      <c r="G2444" t="str">
        <f>VLOOKUP(Table3[[#This Row],[Employee ID]],Table1[[#All],[Employee ID]:[GenderCode]],3)</f>
        <v>Male</v>
      </c>
      <c r="H2444" t="str">
        <f>VLOOKUP(Table3[[#This Row],[Employee ID]],Table1[[#All],[Employee ID]:[JobFunctionDescription]],2)</f>
        <v>Coordinator</v>
      </c>
      <c r="I2444" t="str">
        <f>VLOOKUP(Table3[[#This Row],[Employee ID]],Table1[[#All],[Employee ID]:[DepartmentType]],18)</f>
        <v>IT/IS</v>
      </c>
    </row>
    <row r="2445" spans="1:11">
      <c r="A2445">
        <v>3444</v>
      </c>
      <c r="B2445" t="str">
        <f>VLOOKUP(Table3[[#This Row],[Employee ID]],Table1[[#All],[Employee ID]:[ADEmail]],10)</f>
        <v>bobby.rodgers@bilearner.com</v>
      </c>
      <c r="C2445" t="s">
        <v>31111</v>
      </c>
      <c r="D2445">
        <v>1</v>
      </c>
      <c r="E2445">
        <v>2</v>
      </c>
      <c r="F2445">
        <v>4</v>
      </c>
      <c r="G2445" t="str">
        <f>VLOOKUP(Table3[[#This Row],[Employee ID]],Table1[[#All],[Employee ID]:[GenderCode]],3)</f>
        <v>Male</v>
      </c>
      <c r="H2445" t="str">
        <f>VLOOKUP(Table3[[#This Row],[Employee ID]],Table1[[#All],[Employee ID]:[JobFunctionDescription]],2)</f>
        <v>Director</v>
      </c>
      <c r="I2445" t="str">
        <f>VLOOKUP(Table3[[#This Row],[Employee ID]],Table1[[#All],[Employee ID]:[DepartmentType]],18)</f>
        <v>Sales</v>
      </c>
    </row>
    <row r="2446" spans="1:11">
      <c r="A2446">
        <v>3445</v>
      </c>
      <c r="B2446" t="str">
        <f>VLOOKUP(Table3[[#This Row],[Employee ID]],Table1[[#All],[Employee ID]:[ADEmail]],10)</f>
        <v>reid.park@bilearner.com</v>
      </c>
      <c r="C2446" s="2">
        <v>45112</v>
      </c>
      <c r="D2446">
        <v>4</v>
      </c>
      <c r="E2446">
        <v>5</v>
      </c>
      <c r="F2446">
        <v>2</v>
      </c>
      <c r="G2446" t="str">
        <f>VLOOKUP(Table3[[#This Row],[Employee ID]],Table1[[#All],[Employee ID]:[GenderCode]],3)</f>
        <v>Female</v>
      </c>
      <c r="H2446" t="str">
        <f>VLOOKUP(Table3[[#This Row],[Employee ID]],Table1[[#All],[Employee ID]:[JobFunctionDescription]],2)</f>
        <v>Supervisor</v>
      </c>
      <c r="I2446" t="str">
        <f>VLOOKUP(Table3[[#This Row],[Employee ID]],Table1[[#All],[Employee ID]:[DepartmentType]],18)</f>
        <v>Sales</v>
      </c>
      <c r="K2446" s="2"/>
    </row>
    <row r="2447" spans="1:11">
      <c r="A2447">
        <v>3446</v>
      </c>
      <c r="B2447" t="str">
        <f>VLOOKUP(Table3[[#This Row],[Employee ID]],Table1[[#All],[Employee ID]:[ADEmail]],10)</f>
        <v>hector.dalton@bilearner.com</v>
      </c>
      <c r="C2447" t="s">
        <v>31203</v>
      </c>
      <c r="D2447">
        <v>4</v>
      </c>
      <c r="E2447">
        <v>3</v>
      </c>
      <c r="F2447">
        <v>5</v>
      </c>
      <c r="G2447" t="str">
        <f>VLOOKUP(Table3[[#This Row],[Employee ID]],Table1[[#All],[Employee ID]:[GenderCode]],3)</f>
        <v>Female</v>
      </c>
      <c r="H2447" t="str">
        <f>VLOOKUP(Table3[[#This Row],[Employee ID]],Table1[[#All],[Employee ID]:[JobFunctionDescription]],2)</f>
        <v>Driller</v>
      </c>
      <c r="I2447" t="str">
        <f>VLOOKUP(Table3[[#This Row],[Employee ID]],Table1[[#All],[Employee ID]:[DepartmentType]],18)</f>
        <v>Sales</v>
      </c>
    </row>
    <row r="2448" spans="1:11">
      <c r="A2448">
        <v>3447</v>
      </c>
      <c r="B2448" t="str">
        <f>VLOOKUP(Table3[[#This Row],[Employee ID]],Table1[[#All],[Employee ID]:[ADEmail]],10)</f>
        <v>mariela.schultz@bilearner.com</v>
      </c>
      <c r="C2448" s="2">
        <v>45143</v>
      </c>
      <c r="D2448">
        <v>5</v>
      </c>
      <c r="E2448">
        <v>1</v>
      </c>
      <c r="F2448">
        <v>4</v>
      </c>
      <c r="G2448" t="str">
        <f>VLOOKUP(Table3[[#This Row],[Employee ID]],Table1[[#All],[Employee ID]:[GenderCode]],3)</f>
        <v>Female</v>
      </c>
      <c r="H2448" t="str">
        <f>VLOOKUP(Table3[[#This Row],[Employee ID]],Table1[[#All],[Employee ID]:[JobFunctionDescription]],2)</f>
        <v>Technician</v>
      </c>
      <c r="I2448" t="str">
        <f>VLOOKUP(Table3[[#This Row],[Employee ID]],Table1[[#All],[Employee ID]:[DepartmentType]],18)</f>
        <v>Sales</v>
      </c>
      <c r="K2448" s="2"/>
    </row>
    <row r="2449" spans="1:11">
      <c r="A2449">
        <v>3448</v>
      </c>
      <c r="B2449" t="str">
        <f>VLOOKUP(Table3[[#This Row],[Employee ID]],Table1[[#All],[Employee ID]:[ADEmail]],10)</f>
        <v>angela.molina@bilearner.com</v>
      </c>
      <c r="C2449" t="s">
        <v>31200</v>
      </c>
      <c r="D2449">
        <v>5</v>
      </c>
      <c r="E2449">
        <v>1</v>
      </c>
      <c r="F2449">
        <v>5</v>
      </c>
      <c r="G2449" t="str">
        <f>VLOOKUP(Table3[[#This Row],[Employee ID]],Table1[[#All],[Employee ID]:[GenderCode]],3)</f>
        <v>Male</v>
      </c>
      <c r="H2449" t="str">
        <f>VLOOKUP(Table3[[#This Row],[Employee ID]],Table1[[#All],[Employee ID]:[JobFunctionDescription]],2)</f>
        <v>Specialist</v>
      </c>
      <c r="I2449" t="str">
        <f>VLOOKUP(Table3[[#This Row],[Employee ID]],Table1[[#All],[Employee ID]:[DepartmentType]],18)</f>
        <v>Sales</v>
      </c>
    </row>
    <row r="2450" spans="1:11">
      <c r="A2450">
        <v>3449</v>
      </c>
      <c r="B2450" t="str">
        <f>VLOOKUP(Table3[[#This Row],[Employee ID]],Table1[[#All],[Employee ID]:[ADEmail]],10)</f>
        <v>gerald.preston@bilearner.com</v>
      </c>
      <c r="C2450" t="s">
        <v>31265</v>
      </c>
      <c r="D2450">
        <v>3</v>
      </c>
      <c r="E2450">
        <v>2</v>
      </c>
      <c r="F2450">
        <v>1</v>
      </c>
      <c r="G2450" t="str">
        <f>VLOOKUP(Table3[[#This Row],[Employee ID]],Table1[[#All],[Employee ID]:[GenderCode]],3)</f>
        <v>Male</v>
      </c>
      <c r="H2450" t="str">
        <f>VLOOKUP(Table3[[#This Row],[Employee ID]],Table1[[#All],[Employee ID]:[JobFunctionDescription]],2)</f>
        <v>Technician</v>
      </c>
      <c r="I2450" t="str">
        <f>VLOOKUP(Table3[[#This Row],[Employee ID]],Table1[[#All],[Employee ID]:[DepartmentType]],18)</f>
        <v>Sales</v>
      </c>
    </row>
    <row r="2451" spans="1:11">
      <c r="A2451">
        <v>3450</v>
      </c>
      <c r="B2451" t="str">
        <f>VLOOKUP(Table3[[#This Row],[Employee ID]],Table1[[#All],[Employee ID]:[ADEmail]],10)</f>
        <v>reilly.moyer@bilearner.com</v>
      </c>
      <c r="C2451" t="s">
        <v>31212</v>
      </c>
      <c r="D2451">
        <v>4</v>
      </c>
      <c r="E2451">
        <v>3</v>
      </c>
      <c r="F2451">
        <v>5</v>
      </c>
      <c r="G2451" t="str">
        <f>VLOOKUP(Table3[[#This Row],[Employee ID]],Table1[[#All],[Employee ID]:[GenderCode]],3)</f>
        <v>Male</v>
      </c>
      <c r="H2451" t="str">
        <f>VLOOKUP(Table3[[#This Row],[Employee ID]],Table1[[#All],[Employee ID]:[JobFunctionDescription]],2)</f>
        <v>Operator</v>
      </c>
      <c r="I2451" t="str">
        <f>VLOOKUP(Table3[[#This Row],[Employee ID]],Table1[[#All],[Employee ID]:[DepartmentType]],18)</f>
        <v>Sales</v>
      </c>
    </row>
    <row r="2452" spans="1:11">
      <c r="A2452">
        <v>3451</v>
      </c>
      <c r="B2452" t="str">
        <f>VLOOKUP(Table3[[#This Row],[Employee ID]],Table1[[#All],[Employee ID]:[ADEmail]],10)</f>
        <v>carlee.french@bilearner.com</v>
      </c>
      <c r="C2452" t="s">
        <v>31222</v>
      </c>
      <c r="D2452">
        <v>5</v>
      </c>
      <c r="E2452">
        <v>1</v>
      </c>
      <c r="F2452">
        <v>2</v>
      </c>
      <c r="G2452" t="str">
        <f>VLOOKUP(Table3[[#This Row],[Employee ID]],Table1[[#All],[Employee ID]:[GenderCode]],3)</f>
        <v>Male</v>
      </c>
      <c r="H2452" t="str">
        <f>VLOOKUP(Table3[[#This Row],[Employee ID]],Table1[[#All],[Employee ID]:[JobFunctionDescription]],2)</f>
        <v>Technician</v>
      </c>
      <c r="I2452" t="str">
        <f>VLOOKUP(Table3[[#This Row],[Employee ID]],Table1[[#All],[Employee ID]:[DepartmentType]],18)</f>
        <v>Sales</v>
      </c>
    </row>
    <row r="2453" spans="1:11">
      <c r="A2453">
        <v>3452</v>
      </c>
      <c r="B2453" t="str">
        <f>VLOOKUP(Table3[[#This Row],[Employee ID]],Table1[[#All],[Employee ID]:[ADEmail]],10)</f>
        <v>jaydon.blackburn@bilearner.com</v>
      </c>
      <c r="C2453" t="s">
        <v>31100</v>
      </c>
      <c r="D2453">
        <v>5</v>
      </c>
      <c r="E2453">
        <v>5</v>
      </c>
      <c r="F2453">
        <v>2</v>
      </c>
      <c r="G2453" t="str">
        <f>VLOOKUP(Table3[[#This Row],[Employee ID]],Table1[[#All],[Employee ID]:[GenderCode]],3)</f>
        <v>Male</v>
      </c>
      <c r="H2453" t="str">
        <f>VLOOKUP(Table3[[#This Row],[Employee ID]],Table1[[#All],[Employee ID]:[JobFunctionDescription]],2)</f>
        <v>Foreman</v>
      </c>
      <c r="I2453" t="str">
        <f>VLOOKUP(Table3[[#This Row],[Employee ID]],Table1[[#All],[Employee ID]:[DepartmentType]],18)</f>
        <v>Sales</v>
      </c>
    </row>
    <row r="2454" spans="1:11">
      <c r="A2454">
        <v>3453</v>
      </c>
      <c r="B2454" t="str">
        <f>VLOOKUP(Table3[[#This Row],[Employee ID]],Table1[[#All],[Employee ID]:[ADEmail]],10)</f>
        <v>bridger.carter@bilearner.com</v>
      </c>
      <c r="C2454" t="s">
        <v>31238</v>
      </c>
      <c r="D2454">
        <v>5</v>
      </c>
      <c r="E2454">
        <v>5</v>
      </c>
      <c r="F2454">
        <v>3</v>
      </c>
      <c r="G2454" t="str">
        <f>VLOOKUP(Table3[[#This Row],[Employee ID]],Table1[[#All],[Employee ID]:[GenderCode]],3)</f>
        <v>Male</v>
      </c>
      <c r="H2454" t="str">
        <f>VLOOKUP(Table3[[#This Row],[Employee ID]],Table1[[#All],[Employee ID]:[JobFunctionDescription]],2)</f>
        <v>Engineer</v>
      </c>
      <c r="I2454" t="str">
        <f>VLOOKUP(Table3[[#This Row],[Employee ID]],Table1[[#All],[Employee ID]:[DepartmentType]],18)</f>
        <v>Sales</v>
      </c>
    </row>
    <row r="2455" spans="1:11">
      <c r="A2455">
        <v>3454</v>
      </c>
      <c r="B2455" t="str">
        <f>VLOOKUP(Table3[[#This Row],[Employee ID]],Table1[[#All],[Employee ID]:[ADEmail]],10)</f>
        <v>leon.beard@bilearner.com</v>
      </c>
      <c r="C2455" t="s">
        <v>31118</v>
      </c>
      <c r="D2455">
        <v>4</v>
      </c>
      <c r="E2455">
        <v>4</v>
      </c>
      <c r="F2455">
        <v>2</v>
      </c>
      <c r="G2455" t="str">
        <f>VLOOKUP(Table3[[#This Row],[Employee ID]],Table1[[#All],[Employee ID]:[GenderCode]],3)</f>
        <v>Male</v>
      </c>
      <c r="H2455" t="str">
        <f>VLOOKUP(Table3[[#This Row],[Employee ID]],Table1[[#All],[Employee ID]:[JobFunctionDescription]],2)</f>
        <v>Foreman</v>
      </c>
      <c r="I2455" t="str">
        <f>VLOOKUP(Table3[[#This Row],[Employee ID]],Table1[[#All],[Employee ID]:[DepartmentType]],18)</f>
        <v>IT/IS</v>
      </c>
    </row>
    <row r="2456" spans="1:11">
      <c r="A2456">
        <v>3455</v>
      </c>
      <c r="B2456" t="str">
        <f>VLOOKUP(Table3[[#This Row],[Employee ID]],Table1[[#All],[Employee ID]:[ADEmail]],10)</f>
        <v>charity.miranda@bilearner.com</v>
      </c>
      <c r="C2456" s="2">
        <v>44903</v>
      </c>
      <c r="D2456">
        <v>2</v>
      </c>
      <c r="E2456">
        <v>1</v>
      </c>
      <c r="F2456">
        <v>1</v>
      </c>
      <c r="G2456" t="str">
        <f>VLOOKUP(Table3[[#This Row],[Employee ID]],Table1[[#All],[Employee ID]:[GenderCode]],3)</f>
        <v>Male</v>
      </c>
      <c r="H2456" t="str">
        <f>VLOOKUP(Table3[[#This Row],[Employee ID]],Table1[[#All],[Employee ID]:[JobFunctionDescription]],2)</f>
        <v>Manager</v>
      </c>
      <c r="I2456" t="str">
        <f>VLOOKUP(Table3[[#This Row],[Employee ID]],Table1[[#All],[Employee ID]:[DepartmentType]],18)</f>
        <v>Sales</v>
      </c>
      <c r="K2456" s="2"/>
    </row>
    <row r="2457" spans="1:11">
      <c r="A2457">
        <v>3456</v>
      </c>
      <c r="B2457" t="str">
        <f>VLOOKUP(Table3[[#This Row],[Employee ID]],Table1[[#All],[Employee ID]:[ADEmail]],10)</f>
        <v>axel.howe@bilearner.com</v>
      </c>
      <c r="C2457" t="s">
        <v>31214</v>
      </c>
      <c r="D2457">
        <v>4</v>
      </c>
      <c r="E2457">
        <v>3</v>
      </c>
      <c r="F2457">
        <v>4</v>
      </c>
      <c r="G2457" t="str">
        <f>VLOOKUP(Table3[[#This Row],[Employee ID]],Table1[[#All],[Employee ID]:[GenderCode]],3)</f>
        <v>Female</v>
      </c>
      <c r="H2457" t="str">
        <f>VLOOKUP(Table3[[#This Row],[Employee ID]],Table1[[#All],[Employee ID]:[JobFunctionDescription]],2)</f>
        <v>Technician</v>
      </c>
      <c r="I2457" t="str">
        <f>VLOOKUP(Table3[[#This Row],[Employee ID]],Table1[[#All],[Employee ID]:[DepartmentType]],18)</f>
        <v>Sales</v>
      </c>
    </row>
    <row r="2458" spans="1:11">
      <c r="A2458">
        <v>3457</v>
      </c>
      <c r="B2458" t="str">
        <f>VLOOKUP(Table3[[#This Row],[Employee ID]],Table1[[#All],[Employee ID]:[ADEmail]],10)</f>
        <v>milton.wall@bilearner.com</v>
      </c>
      <c r="C2458" t="s">
        <v>31186</v>
      </c>
      <c r="D2458">
        <v>5</v>
      </c>
      <c r="E2458">
        <v>1</v>
      </c>
      <c r="F2458">
        <v>4</v>
      </c>
      <c r="G2458" t="str">
        <f>VLOOKUP(Table3[[#This Row],[Employee ID]],Table1[[#All],[Employee ID]:[GenderCode]],3)</f>
        <v>Female</v>
      </c>
      <c r="H2458" t="str">
        <f>VLOOKUP(Table3[[#This Row],[Employee ID]],Table1[[#All],[Employee ID]:[JobFunctionDescription]],2)</f>
        <v>Technician</v>
      </c>
      <c r="I2458" t="str">
        <f>VLOOKUP(Table3[[#This Row],[Employee ID]],Table1[[#All],[Employee ID]:[DepartmentType]],18)</f>
        <v>Sales</v>
      </c>
    </row>
    <row r="2459" spans="1:11">
      <c r="A2459">
        <v>3458</v>
      </c>
      <c r="B2459" t="str">
        <f>VLOOKUP(Table3[[#This Row],[Employee ID]],Table1[[#All],[Employee ID]:[ADEmail]],10)</f>
        <v>cory.robinson@bilearner.com</v>
      </c>
      <c r="C2459" t="s">
        <v>31296</v>
      </c>
      <c r="D2459">
        <v>2</v>
      </c>
      <c r="E2459">
        <v>5</v>
      </c>
      <c r="F2459">
        <v>5</v>
      </c>
      <c r="G2459" t="str">
        <f>VLOOKUP(Table3[[#This Row],[Employee ID]],Table1[[#All],[Employee ID]:[GenderCode]],3)</f>
        <v>Female</v>
      </c>
      <c r="H2459" t="str">
        <f>VLOOKUP(Table3[[#This Row],[Employee ID]],Table1[[#All],[Employee ID]:[JobFunctionDescription]],2)</f>
        <v>Laborer</v>
      </c>
      <c r="I2459" t="str">
        <f>VLOOKUP(Table3[[#This Row],[Employee ID]],Table1[[#All],[Employee ID]:[DepartmentType]],18)</f>
        <v>Sales</v>
      </c>
    </row>
    <row r="2460" spans="1:11">
      <c r="A2460">
        <v>3459</v>
      </c>
      <c r="B2460" t="str">
        <f>VLOOKUP(Table3[[#This Row],[Employee ID]],Table1[[#All],[Employee ID]:[ADEmail]],10)</f>
        <v>saniya.yu@bilearner.com</v>
      </c>
      <c r="C2460" t="s">
        <v>31267</v>
      </c>
      <c r="D2460">
        <v>4</v>
      </c>
      <c r="E2460">
        <v>4</v>
      </c>
      <c r="F2460">
        <v>3</v>
      </c>
      <c r="G2460" t="str">
        <f>VLOOKUP(Table3[[#This Row],[Employee ID]],Table1[[#All],[Employee ID]:[GenderCode]],3)</f>
        <v>Male</v>
      </c>
      <c r="H2460" t="str">
        <f>VLOOKUP(Table3[[#This Row],[Employee ID]],Table1[[#All],[Employee ID]:[JobFunctionDescription]],2)</f>
        <v>Splicer</v>
      </c>
      <c r="I2460" t="str">
        <f>VLOOKUP(Table3[[#This Row],[Employee ID]],Table1[[#All],[Employee ID]:[DepartmentType]],18)</f>
        <v>Sales</v>
      </c>
    </row>
    <row r="2461" spans="1:11">
      <c r="A2461">
        <v>3460</v>
      </c>
      <c r="B2461" t="str">
        <f>VLOOKUP(Table3[[#This Row],[Employee ID]],Table1[[#All],[Employee ID]:[ADEmail]],10)</f>
        <v>alisa.james@bilearner.com</v>
      </c>
      <c r="C2461" t="s">
        <v>31206</v>
      </c>
      <c r="D2461">
        <v>4</v>
      </c>
      <c r="E2461">
        <v>3</v>
      </c>
      <c r="F2461">
        <v>3</v>
      </c>
      <c r="G2461" t="str">
        <f>VLOOKUP(Table3[[#This Row],[Employee ID]],Table1[[#All],[Employee ID]:[GenderCode]],3)</f>
        <v>Male</v>
      </c>
      <c r="H2461" t="str">
        <f>VLOOKUP(Table3[[#This Row],[Employee ID]],Table1[[#All],[Employee ID]:[JobFunctionDescription]],2)</f>
        <v>Lineman</v>
      </c>
      <c r="I2461" t="str">
        <f>VLOOKUP(Table3[[#This Row],[Employee ID]],Table1[[#All],[Employee ID]:[DepartmentType]],18)</f>
        <v>Sales</v>
      </c>
    </row>
    <row r="2462" spans="1:11">
      <c r="A2462">
        <v>3461</v>
      </c>
      <c r="B2462" t="str">
        <f>VLOOKUP(Table3[[#This Row],[Employee ID]],Table1[[#All],[Employee ID]:[ADEmail]],10)</f>
        <v>lincoln.compton@bilearner.com</v>
      </c>
      <c r="C2462" t="s">
        <v>31198</v>
      </c>
      <c r="D2462">
        <v>1</v>
      </c>
      <c r="E2462">
        <v>4</v>
      </c>
      <c r="F2462">
        <v>4</v>
      </c>
      <c r="G2462" t="str">
        <f>VLOOKUP(Table3[[#This Row],[Employee ID]],Table1[[#All],[Employee ID]:[GenderCode]],3)</f>
        <v>Male</v>
      </c>
      <c r="H2462" t="str">
        <f>VLOOKUP(Table3[[#This Row],[Employee ID]],Table1[[#All],[Employee ID]:[JobFunctionDescription]],2)</f>
        <v>Foreman</v>
      </c>
      <c r="I2462" t="str">
        <f>VLOOKUP(Table3[[#This Row],[Employee ID]],Table1[[#All],[Employee ID]:[DepartmentType]],18)</f>
        <v>Sales</v>
      </c>
    </row>
    <row r="2463" spans="1:11">
      <c r="A2463">
        <v>3462</v>
      </c>
      <c r="B2463" t="str">
        <f>VLOOKUP(Table3[[#This Row],[Employee ID]],Table1[[#All],[Employee ID]:[ADEmail]],10)</f>
        <v>aliana.nolan@bilearner.com</v>
      </c>
      <c r="C2463" s="2">
        <v>44784</v>
      </c>
      <c r="D2463">
        <v>3</v>
      </c>
      <c r="E2463">
        <v>3</v>
      </c>
      <c r="F2463">
        <v>1</v>
      </c>
      <c r="G2463" t="str">
        <f>VLOOKUP(Table3[[#This Row],[Employee ID]],Table1[[#All],[Employee ID]:[GenderCode]],3)</f>
        <v>Male</v>
      </c>
      <c r="H2463" t="str">
        <f>VLOOKUP(Table3[[#This Row],[Employee ID]],Table1[[#All],[Employee ID]:[JobFunctionDescription]],2)</f>
        <v>Coordinator</v>
      </c>
      <c r="I2463" t="str">
        <f>VLOOKUP(Table3[[#This Row],[Employee ID]],Table1[[#All],[Employee ID]:[DepartmentType]],18)</f>
        <v>Sales</v>
      </c>
      <c r="K2463" s="2"/>
    </row>
    <row r="2464" spans="1:11">
      <c r="A2464">
        <v>3463</v>
      </c>
      <c r="B2464" t="str">
        <f>VLOOKUP(Table3[[#This Row],[Employee ID]],Table1[[#All],[Employee ID]:[ADEmail]],10)</f>
        <v>kayden.dodson@bilearner.com</v>
      </c>
      <c r="C2464" t="s">
        <v>31272</v>
      </c>
      <c r="D2464">
        <v>4</v>
      </c>
      <c r="E2464">
        <v>3</v>
      </c>
      <c r="F2464">
        <v>4</v>
      </c>
      <c r="G2464" t="str">
        <f>VLOOKUP(Table3[[#This Row],[Employee ID]],Table1[[#All],[Employee ID]:[GenderCode]],3)</f>
        <v>Male</v>
      </c>
      <c r="H2464" t="str">
        <f>VLOOKUP(Table3[[#This Row],[Employee ID]],Table1[[#All],[Employee ID]:[JobFunctionDescription]],2)</f>
        <v>Tower Hand</v>
      </c>
      <c r="I2464" t="str">
        <f>VLOOKUP(Table3[[#This Row],[Employee ID]],Table1[[#All],[Employee ID]:[DepartmentType]],18)</f>
        <v>Sales</v>
      </c>
    </row>
    <row r="2465" spans="1:11">
      <c r="A2465">
        <v>3464</v>
      </c>
      <c r="B2465" t="str">
        <f>VLOOKUP(Table3[[#This Row],[Employee ID]],Table1[[#All],[Employee ID]:[ADEmail]],10)</f>
        <v>james.duke@bilearner.com</v>
      </c>
      <c r="C2465" t="s">
        <v>31144</v>
      </c>
      <c r="D2465">
        <v>2</v>
      </c>
      <c r="E2465">
        <v>5</v>
      </c>
      <c r="F2465">
        <v>3</v>
      </c>
      <c r="G2465" t="str">
        <f>VLOOKUP(Table3[[#This Row],[Employee ID]],Table1[[#All],[Employee ID]:[GenderCode]],3)</f>
        <v>Male</v>
      </c>
      <c r="H2465" t="str">
        <f>VLOOKUP(Table3[[#This Row],[Employee ID]],Table1[[#All],[Employee ID]:[JobFunctionDescription]],2)</f>
        <v>Mechanic</v>
      </c>
      <c r="I2465" t="str">
        <f>VLOOKUP(Table3[[#This Row],[Employee ID]],Table1[[#All],[Employee ID]:[DepartmentType]],18)</f>
        <v>Sales</v>
      </c>
    </row>
    <row r="2466" spans="1:11">
      <c r="A2466">
        <v>3465</v>
      </c>
      <c r="B2466" t="str">
        <f>VLOOKUP(Table3[[#This Row],[Employee ID]],Table1[[#All],[Employee ID]:[ADEmail]],10)</f>
        <v>willow.stuart@bilearner.com</v>
      </c>
      <c r="C2466" t="s">
        <v>31215</v>
      </c>
      <c r="D2466">
        <v>5</v>
      </c>
      <c r="E2466">
        <v>4</v>
      </c>
      <c r="F2466">
        <v>3</v>
      </c>
      <c r="G2466" t="str">
        <f>VLOOKUP(Table3[[#This Row],[Employee ID]],Table1[[#All],[Employee ID]:[GenderCode]],3)</f>
        <v>Male</v>
      </c>
      <c r="H2466" t="str">
        <f>VLOOKUP(Table3[[#This Row],[Employee ID]],Table1[[#All],[Employee ID]:[JobFunctionDescription]],2)</f>
        <v>Flagger</v>
      </c>
      <c r="I2466" t="str">
        <f>VLOOKUP(Table3[[#This Row],[Employee ID]],Table1[[#All],[Employee ID]:[DepartmentType]],18)</f>
        <v>Sales</v>
      </c>
    </row>
    <row r="2467" spans="1:11">
      <c r="A2467">
        <v>3466</v>
      </c>
      <c r="B2467" t="str">
        <f>VLOOKUP(Table3[[#This Row],[Employee ID]],Table1[[#All],[Employee ID]:[ADEmail]],10)</f>
        <v>clayton.walker@bilearner.com</v>
      </c>
      <c r="C2467" s="2">
        <v>45024</v>
      </c>
      <c r="D2467">
        <v>1</v>
      </c>
      <c r="E2467">
        <v>3</v>
      </c>
      <c r="F2467">
        <v>4</v>
      </c>
      <c r="G2467" t="str">
        <f>VLOOKUP(Table3[[#This Row],[Employee ID]],Table1[[#All],[Employee ID]:[GenderCode]],3)</f>
        <v>Male</v>
      </c>
      <c r="H2467" t="str">
        <f>VLOOKUP(Table3[[#This Row],[Employee ID]],Table1[[#All],[Employee ID]:[JobFunctionDescription]],2)</f>
        <v>Supervisor</v>
      </c>
      <c r="I2467" t="str">
        <f>VLOOKUP(Table3[[#This Row],[Employee ID]],Table1[[#All],[Employee ID]:[DepartmentType]],18)</f>
        <v>IT/IS</v>
      </c>
      <c r="K2467" s="2"/>
    </row>
    <row r="2468" spans="1:11">
      <c r="A2468">
        <v>3467</v>
      </c>
      <c r="B2468" t="str">
        <f>VLOOKUP(Table3[[#This Row],[Employee ID]],Table1[[#All],[Employee ID]:[ADEmail]],10)</f>
        <v>celia.curtis@bilearner.com</v>
      </c>
      <c r="C2468" t="s">
        <v>31163</v>
      </c>
      <c r="D2468">
        <v>4</v>
      </c>
      <c r="E2468">
        <v>3</v>
      </c>
      <c r="F2468">
        <v>2</v>
      </c>
      <c r="G2468" t="str">
        <f>VLOOKUP(Table3[[#This Row],[Employee ID]],Table1[[#All],[Employee ID]:[GenderCode]],3)</f>
        <v>Female</v>
      </c>
      <c r="H2468" t="str">
        <f>VLOOKUP(Table3[[#This Row],[Employee ID]],Table1[[#All],[Employee ID]:[JobFunctionDescription]],2)</f>
        <v>Engineer</v>
      </c>
      <c r="I2468" t="str">
        <f>VLOOKUP(Table3[[#This Row],[Employee ID]],Table1[[#All],[Employee ID]:[DepartmentType]],18)</f>
        <v>Sales</v>
      </c>
    </row>
    <row r="2469" spans="1:11">
      <c r="A2469">
        <v>3468</v>
      </c>
      <c r="B2469" t="str">
        <f>VLOOKUP(Table3[[#This Row],[Employee ID]],Table1[[#All],[Employee ID]:[ADEmail]],10)</f>
        <v>valentin.reilly@bilearner.com</v>
      </c>
      <c r="C2469" s="2">
        <v>45048</v>
      </c>
      <c r="D2469">
        <v>3</v>
      </c>
      <c r="E2469">
        <v>1</v>
      </c>
      <c r="F2469">
        <v>3</v>
      </c>
      <c r="G2469" t="str">
        <f>VLOOKUP(Table3[[#This Row],[Employee ID]],Table1[[#All],[Employee ID]:[GenderCode]],3)</f>
        <v>Female</v>
      </c>
      <c r="H2469" t="str">
        <f>VLOOKUP(Table3[[#This Row],[Employee ID]],Table1[[#All],[Employee ID]:[JobFunctionDescription]],2)</f>
        <v>Foreman</v>
      </c>
      <c r="I2469" t="str">
        <f>VLOOKUP(Table3[[#This Row],[Employee ID]],Table1[[#All],[Employee ID]:[DepartmentType]],18)</f>
        <v>Sales</v>
      </c>
      <c r="K2469" s="2"/>
    </row>
    <row r="2470" spans="1:11">
      <c r="A2470">
        <v>3469</v>
      </c>
      <c r="B2470" t="str">
        <f>VLOOKUP(Table3[[#This Row],[Employee ID]],Table1[[#All],[Employee ID]:[ADEmail]],10)</f>
        <v>ryland.shepherd@bilearner.com</v>
      </c>
      <c r="C2470" s="2">
        <v>44934</v>
      </c>
      <c r="D2470">
        <v>5</v>
      </c>
      <c r="E2470">
        <v>5</v>
      </c>
      <c r="F2470">
        <v>1</v>
      </c>
      <c r="G2470" t="str">
        <f>VLOOKUP(Table3[[#This Row],[Employee ID]],Table1[[#All],[Employee ID]:[GenderCode]],3)</f>
        <v>Female</v>
      </c>
      <c r="H2470" t="str">
        <f>VLOOKUP(Table3[[#This Row],[Employee ID]],Table1[[#All],[Employee ID]:[JobFunctionDescription]],2)</f>
        <v>Driver</v>
      </c>
      <c r="I2470" t="str">
        <f>VLOOKUP(Table3[[#This Row],[Employee ID]],Table1[[#All],[Employee ID]:[DepartmentType]],18)</f>
        <v>Sales</v>
      </c>
      <c r="K2470" s="2"/>
    </row>
    <row r="2471" spans="1:11">
      <c r="A2471">
        <v>3470</v>
      </c>
      <c r="B2471" t="str">
        <f>VLOOKUP(Table3[[#This Row],[Employee ID]],Table1[[#All],[Employee ID]:[ADEmail]],10)</f>
        <v>esteban.gilbert@bilearner.com</v>
      </c>
      <c r="C2471" s="2">
        <v>45082</v>
      </c>
      <c r="D2471">
        <v>1</v>
      </c>
      <c r="E2471">
        <v>2</v>
      </c>
      <c r="F2471">
        <v>3</v>
      </c>
      <c r="G2471" t="str">
        <f>VLOOKUP(Table3[[#This Row],[Employee ID]],Table1[[#All],[Employee ID]:[GenderCode]],3)</f>
        <v>Female</v>
      </c>
      <c r="H2471" t="str">
        <f>VLOOKUP(Table3[[#This Row],[Employee ID]],Table1[[#All],[Employee ID]:[JobFunctionDescription]],2)</f>
        <v>Technician</v>
      </c>
      <c r="I2471" t="str">
        <f>VLOOKUP(Table3[[#This Row],[Employee ID]],Table1[[#All],[Employee ID]:[DepartmentType]],18)</f>
        <v>Sales</v>
      </c>
      <c r="K2471" s="2"/>
    </row>
    <row r="2472" spans="1:11">
      <c r="A2472">
        <v>3471</v>
      </c>
      <c r="B2472" t="str">
        <f>VLOOKUP(Table3[[#This Row],[Employee ID]],Table1[[#All],[Employee ID]:[ADEmail]],10)</f>
        <v>jonathan.adkins@bilearner.com</v>
      </c>
      <c r="C2472" t="s">
        <v>31205</v>
      </c>
      <c r="D2472">
        <v>2</v>
      </c>
      <c r="E2472">
        <v>4</v>
      </c>
      <c r="F2472">
        <v>1</v>
      </c>
      <c r="G2472" t="str">
        <f>VLOOKUP(Table3[[#This Row],[Employee ID]],Table1[[#All],[Employee ID]:[GenderCode]],3)</f>
        <v>Male</v>
      </c>
      <c r="H2472" t="str">
        <f>VLOOKUP(Table3[[#This Row],[Employee ID]],Table1[[#All],[Employee ID]:[JobFunctionDescription]],2)</f>
        <v>Foreman</v>
      </c>
      <c r="I2472" t="str">
        <f>VLOOKUP(Table3[[#This Row],[Employee ID]],Table1[[#All],[Employee ID]:[DepartmentType]],18)</f>
        <v>Sales</v>
      </c>
    </row>
    <row r="2473" spans="1:11">
      <c r="A2473">
        <v>3472</v>
      </c>
      <c r="B2473" t="str">
        <f>VLOOKUP(Table3[[#This Row],[Employee ID]],Table1[[#All],[Employee ID]:[ADEmail]],10)</f>
        <v>nevaeh.soto@bilearner.com</v>
      </c>
      <c r="C2473" t="s">
        <v>31283</v>
      </c>
      <c r="D2473">
        <v>5</v>
      </c>
      <c r="E2473">
        <v>5</v>
      </c>
      <c r="F2473">
        <v>4</v>
      </c>
      <c r="G2473" t="str">
        <f>VLOOKUP(Table3[[#This Row],[Employee ID]],Table1[[#All],[Employee ID]:[GenderCode]],3)</f>
        <v>Male</v>
      </c>
      <c r="H2473" t="str">
        <f>VLOOKUP(Table3[[#This Row],[Employee ID]],Table1[[#All],[Employee ID]:[JobFunctionDescription]],2)</f>
        <v>Director</v>
      </c>
      <c r="I2473" t="str">
        <f>VLOOKUP(Table3[[#This Row],[Employee ID]],Table1[[#All],[Employee ID]:[DepartmentType]],18)</f>
        <v>Sales</v>
      </c>
    </row>
    <row r="2474" spans="1:11">
      <c r="A2474">
        <v>3473</v>
      </c>
      <c r="B2474" t="str">
        <f>VLOOKUP(Table3[[#This Row],[Employee ID]],Table1[[#All],[Employee ID]:[ADEmail]],10)</f>
        <v>chaim.mata@bilearner.com</v>
      </c>
      <c r="C2474" t="s">
        <v>31090</v>
      </c>
      <c r="D2474">
        <v>3</v>
      </c>
      <c r="E2474">
        <v>4</v>
      </c>
      <c r="F2474">
        <v>4</v>
      </c>
      <c r="G2474" t="str">
        <f>VLOOKUP(Table3[[#This Row],[Employee ID]],Table1[[#All],[Employee ID]:[GenderCode]],3)</f>
        <v>Male</v>
      </c>
      <c r="H2474" t="str">
        <f>VLOOKUP(Table3[[#This Row],[Employee ID]],Table1[[#All],[Employee ID]:[JobFunctionDescription]],2)</f>
        <v>Manager</v>
      </c>
      <c r="I2474" t="str">
        <f>VLOOKUP(Table3[[#This Row],[Employee ID]],Table1[[#All],[Employee ID]:[DepartmentType]],18)</f>
        <v>Sales</v>
      </c>
    </row>
    <row r="2475" spans="1:11">
      <c r="A2475">
        <v>3474</v>
      </c>
      <c r="B2475" t="str">
        <f>VLOOKUP(Table3[[#This Row],[Employee ID]],Table1[[#All],[Employee ID]:[ADEmail]],10)</f>
        <v>arely.patton@bilearner.com</v>
      </c>
      <c r="C2475" s="2">
        <v>45174</v>
      </c>
      <c r="D2475">
        <v>3</v>
      </c>
      <c r="E2475">
        <v>1</v>
      </c>
      <c r="F2475">
        <v>2</v>
      </c>
      <c r="G2475" t="str">
        <f>VLOOKUP(Table3[[#This Row],[Employee ID]],Table1[[#All],[Employee ID]:[GenderCode]],3)</f>
        <v>Male</v>
      </c>
      <c r="H2475" t="str">
        <f>VLOOKUP(Table3[[#This Row],[Employee ID]],Table1[[#All],[Employee ID]:[JobFunctionDescription]],2)</f>
        <v>Laborer</v>
      </c>
      <c r="I2475" t="str">
        <f>VLOOKUP(Table3[[#This Row],[Employee ID]],Table1[[#All],[Employee ID]:[DepartmentType]],18)</f>
        <v>Sales</v>
      </c>
      <c r="K2475" s="2"/>
    </row>
    <row r="2476" spans="1:11">
      <c r="A2476">
        <v>3475</v>
      </c>
      <c r="B2476" t="str">
        <f>VLOOKUP(Table3[[#This Row],[Employee ID]],Table1[[#All],[Employee ID]:[ADEmail]],10)</f>
        <v>vance.trujillo@bilearner.com</v>
      </c>
      <c r="C2476" t="s">
        <v>31258</v>
      </c>
      <c r="D2476">
        <v>4</v>
      </c>
      <c r="E2476">
        <v>3</v>
      </c>
      <c r="F2476">
        <v>4</v>
      </c>
      <c r="G2476" t="str">
        <f>VLOOKUP(Table3[[#This Row],[Employee ID]],Table1[[#All],[Employee ID]:[GenderCode]],3)</f>
        <v>Male</v>
      </c>
      <c r="H2476" t="str">
        <f>VLOOKUP(Table3[[#This Row],[Employee ID]],Table1[[#All],[Employee ID]:[JobFunctionDescription]],2)</f>
        <v>Foreman</v>
      </c>
      <c r="I2476" t="str">
        <f>VLOOKUP(Table3[[#This Row],[Employee ID]],Table1[[#All],[Employee ID]:[DepartmentType]],18)</f>
        <v>Sales</v>
      </c>
    </row>
    <row r="2477" spans="1:11">
      <c r="A2477">
        <v>3476</v>
      </c>
      <c r="B2477" t="str">
        <f>VLOOKUP(Table3[[#This Row],[Employee ID]],Table1[[#All],[Employee ID]:[ADEmail]],10)</f>
        <v>charlie.koch@bilearner.com</v>
      </c>
      <c r="C2477" s="2">
        <v>44988</v>
      </c>
      <c r="D2477">
        <v>5</v>
      </c>
      <c r="E2477">
        <v>5</v>
      </c>
      <c r="F2477">
        <v>3</v>
      </c>
      <c r="G2477" t="str">
        <f>VLOOKUP(Table3[[#This Row],[Employee ID]],Table1[[#All],[Employee ID]:[GenderCode]],3)</f>
        <v>Male</v>
      </c>
      <c r="H2477" t="str">
        <f>VLOOKUP(Table3[[#This Row],[Employee ID]],Table1[[#All],[Employee ID]:[JobFunctionDescription]],2)</f>
        <v>Engineer</v>
      </c>
      <c r="I2477" t="str">
        <f>VLOOKUP(Table3[[#This Row],[Employee ID]],Table1[[#All],[Employee ID]:[DepartmentType]],18)</f>
        <v>Sales</v>
      </c>
      <c r="K2477" s="2"/>
    </row>
    <row r="2478" spans="1:11">
      <c r="A2478">
        <v>3477</v>
      </c>
      <c r="B2478" t="str">
        <f>VLOOKUP(Table3[[#This Row],[Employee ID]],Table1[[#All],[Employee ID]:[ADEmail]],10)</f>
        <v>sonny.horne@bilearner.com</v>
      </c>
      <c r="C2478" s="2">
        <v>44693</v>
      </c>
      <c r="D2478">
        <v>1</v>
      </c>
      <c r="E2478">
        <v>2</v>
      </c>
      <c r="F2478">
        <v>1</v>
      </c>
      <c r="G2478" t="str">
        <f>VLOOKUP(Table3[[#This Row],[Employee ID]],Table1[[#All],[Employee ID]:[GenderCode]],3)</f>
        <v>Female</v>
      </c>
      <c r="H2478" t="str">
        <f>VLOOKUP(Table3[[#This Row],[Employee ID]],Table1[[#All],[Employee ID]:[JobFunctionDescription]],2)</f>
        <v>Laborer</v>
      </c>
      <c r="I2478" t="str">
        <f>VLOOKUP(Table3[[#This Row],[Employee ID]],Table1[[#All],[Employee ID]:[DepartmentType]],18)</f>
        <v>IT/IS</v>
      </c>
      <c r="K2478" s="2"/>
    </row>
    <row r="2479" spans="1:11">
      <c r="A2479">
        <v>3478</v>
      </c>
      <c r="B2479" t="str">
        <f>VLOOKUP(Table3[[#This Row],[Employee ID]],Table1[[#All],[Employee ID]:[ADEmail]],10)</f>
        <v>thomas.chandler@bilearner.com</v>
      </c>
      <c r="C2479" t="s">
        <v>31201</v>
      </c>
      <c r="D2479">
        <v>3</v>
      </c>
      <c r="E2479">
        <v>4</v>
      </c>
      <c r="F2479">
        <v>1</v>
      </c>
      <c r="G2479" t="str">
        <f>VLOOKUP(Table3[[#This Row],[Employee ID]],Table1[[#All],[Employee ID]:[GenderCode]],3)</f>
        <v>Female</v>
      </c>
      <c r="H2479" t="str">
        <f>VLOOKUP(Table3[[#This Row],[Employee ID]],Table1[[#All],[Employee ID]:[JobFunctionDescription]],2)</f>
        <v>Groundman</v>
      </c>
      <c r="I2479" t="str">
        <f>VLOOKUP(Table3[[#This Row],[Employee ID]],Table1[[#All],[Employee ID]:[DepartmentType]],18)</f>
        <v>Sales</v>
      </c>
    </row>
    <row r="2480" spans="1:11">
      <c r="A2480">
        <v>3479</v>
      </c>
      <c r="B2480" t="str">
        <f>VLOOKUP(Table3[[#This Row],[Employee ID]],Table1[[#All],[Employee ID]:[ADEmail]],10)</f>
        <v>sarai.stone@bilearner.com</v>
      </c>
      <c r="C2480" s="2">
        <v>44631</v>
      </c>
      <c r="D2480">
        <v>4</v>
      </c>
      <c r="E2480">
        <v>4</v>
      </c>
      <c r="F2480">
        <v>4</v>
      </c>
      <c r="G2480" t="str">
        <f>VLOOKUP(Table3[[#This Row],[Employee ID]],Table1[[#All],[Employee ID]:[GenderCode]],3)</f>
        <v>Female</v>
      </c>
      <c r="H2480" t="str">
        <f>VLOOKUP(Table3[[#This Row],[Employee ID]],Table1[[#All],[Employee ID]:[JobFunctionDescription]],2)</f>
        <v>Technician</v>
      </c>
      <c r="I2480" t="str">
        <f>VLOOKUP(Table3[[#This Row],[Employee ID]],Table1[[#All],[Employee ID]:[DepartmentType]],18)</f>
        <v>Sales</v>
      </c>
      <c r="K2480" s="2"/>
    </row>
    <row r="2481" spans="1:11">
      <c r="A2481">
        <v>3480</v>
      </c>
      <c r="B2481" t="str">
        <f>VLOOKUP(Table3[[#This Row],[Employee ID]],Table1[[#All],[Employee ID]:[ADEmail]],10)</f>
        <v>jerimiah.harmon@bilearner.com</v>
      </c>
      <c r="C2481" t="s">
        <v>31110</v>
      </c>
      <c r="D2481">
        <v>1</v>
      </c>
      <c r="E2481">
        <v>5</v>
      </c>
      <c r="F2481">
        <v>3</v>
      </c>
      <c r="G2481" t="str">
        <f>VLOOKUP(Table3[[#This Row],[Employee ID]],Table1[[#All],[Employee ID]:[GenderCode]],3)</f>
        <v>Female</v>
      </c>
      <c r="H2481" t="str">
        <f>VLOOKUP(Table3[[#This Row],[Employee ID]],Table1[[#All],[Employee ID]:[JobFunctionDescription]],2)</f>
        <v>Supervisor</v>
      </c>
      <c r="I2481" t="str">
        <f>VLOOKUP(Table3[[#This Row],[Employee ID]],Table1[[#All],[Employee ID]:[DepartmentType]],18)</f>
        <v>Sales</v>
      </c>
    </row>
    <row r="2482" spans="1:11">
      <c r="A2482">
        <v>3481</v>
      </c>
      <c r="B2482" t="str">
        <f>VLOOKUP(Table3[[#This Row],[Employee ID]],Table1[[#All],[Employee ID]:[ADEmail]],10)</f>
        <v>leland.allen@bilearner.com</v>
      </c>
      <c r="C2482" s="2">
        <v>44960</v>
      </c>
      <c r="D2482">
        <v>5</v>
      </c>
      <c r="E2482">
        <v>2</v>
      </c>
      <c r="F2482">
        <v>4</v>
      </c>
      <c r="G2482" t="str">
        <f>VLOOKUP(Table3[[#This Row],[Employee ID]],Table1[[#All],[Employee ID]:[GenderCode]],3)</f>
        <v>Male</v>
      </c>
      <c r="H2482" t="str">
        <f>VLOOKUP(Table3[[#This Row],[Employee ID]],Table1[[#All],[Employee ID]:[JobFunctionDescription]],2)</f>
        <v>Splicer</v>
      </c>
      <c r="I2482" t="str">
        <f>VLOOKUP(Table3[[#This Row],[Employee ID]],Table1[[#All],[Employee ID]:[DepartmentType]],18)</f>
        <v>Sales</v>
      </c>
      <c r="K2482" s="2"/>
    </row>
    <row r="2483" spans="1:11">
      <c r="A2483">
        <v>3482</v>
      </c>
      <c r="B2483" t="str">
        <f>VLOOKUP(Table3[[#This Row],[Employee ID]],Table1[[#All],[Employee ID]:[ADEmail]],10)</f>
        <v>cristal.bolton@bilearner.com</v>
      </c>
      <c r="C2483" t="s">
        <v>31301</v>
      </c>
      <c r="D2483">
        <v>4</v>
      </c>
      <c r="E2483">
        <v>5</v>
      </c>
      <c r="F2483">
        <v>5</v>
      </c>
      <c r="G2483" t="str">
        <f>VLOOKUP(Table3[[#This Row],[Employee ID]],Table1[[#All],[Employee ID]:[GenderCode]],3)</f>
        <v>Male</v>
      </c>
      <c r="H2483" t="str">
        <f>VLOOKUP(Table3[[#This Row],[Employee ID]],Table1[[#All],[Employee ID]:[JobFunctionDescription]],2)</f>
        <v>Lineman</v>
      </c>
      <c r="I2483" t="str">
        <f>VLOOKUP(Table3[[#This Row],[Employee ID]],Table1[[#All],[Employee ID]:[DepartmentType]],18)</f>
        <v>Sales</v>
      </c>
    </row>
    <row r="2484" spans="1:11">
      <c r="A2484">
        <v>3483</v>
      </c>
      <c r="B2484" t="str">
        <f>VLOOKUP(Table3[[#This Row],[Employee ID]],Table1[[#All],[Employee ID]:[ADEmail]],10)</f>
        <v>jaslene.harding@bilearner.com</v>
      </c>
      <c r="C2484" t="s">
        <v>31153</v>
      </c>
      <c r="D2484">
        <v>1</v>
      </c>
      <c r="E2484">
        <v>4</v>
      </c>
      <c r="F2484">
        <v>5</v>
      </c>
      <c r="G2484" t="str">
        <f>VLOOKUP(Table3[[#This Row],[Employee ID]],Table1[[#All],[Employee ID]:[GenderCode]],3)</f>
        <v>Male</v>
      </c>
      <c r="H2484" t="str">
        <f>VLOOKUP(Table3[[#This Row],[Employee ID]],Table1[[#All],[Employee ID]:[JobFunctionDescription]],2)</f>
        <v>Coordinator</v>
      </c>
      <c r="I2484" t="str">
        <f>VLOOKUP(Table3[[#This Row],[Employee ID]],Table1[[#All],[Employee ID]:[DepartmentType]],18)</f>
        <v>Sales</v>
      </c>
    </row>
    <row r="2485" spans="1:11">
      <c r="A2485">
        <v>3484</v>
      </c>
      <c r="B2485" t="str">
        <f>VLOOKUP(Table3[[#This Row],[Employee ID]],Table1[[#All],[Employee ID]:[ADEmail]],10)</f>
        <v>albert.gonzalez@bilearner.com</v>
      </c>
      <c r="C2485" t="s">
        <v>31224</v>
      </c>
      <c r="D2485">
        <v>1</v>
      </c>
      <c r="E2485">
        <v>2</v>
      </c>
      <c r="F2485">
        <v>4</v>
      </c>
      <c r="G2485" t="str">
        <f>VLOOKUP(Table3[[#This Row],[Employee ID]],Table1[[#All],[Employee ID]:[GenderCode]],3)</f>
        <v>Male</v>
      </c>
      <c r="H2485" t="str">
        <f>VLOOKUP(Table3[[#This Row],[Employee ID]],Table1[[#All],[Employee ID]:[JobFunctionDescription]],2)</f>
        <v>Model Assistant</v>
      </c>
      <c r="I2485" t="str">
        <f>VLOOKUP(Table3[[#This Row],[Employee ID]],Table1[[#All],[Employee ID]:[DepartmentType]],18)</f>
        <v>Sales</v>
      </c>
    </row>
    <row r="2486" spans="1:11">
      <c r="A2486">
        <v>3485</v>
      </c>
      <c r="B2486" t="str">
        <f>VLOOKUP(Table3[[#This Row],[Employee ID]],Table1[[#All],[Employee ID]:[ADEmail]],10)</f>
        <v>jaiden.johnson@bilearner.com</v>
      </c>
      <c r="C2486" s="2">
        <v>45112</v>
      </c>
      <c r="D2486">
        <v>2</v>
      </c>
      <c r="E2486">
        <v>1</v>
      </c>
      <c r="F2486">
        <v>3</v>
      </c>
      <c r="G2486" t="str">
        <f>VLOOKUP(Table3[[#This Row],[Employee ID]],Table1[[#All],[Employee ID]:[GenderCode]],3)</f>
        <v>Male</v>
      </c>
      <c r="H2486" t="str">
        <f>VLOOKUP(Table3[[#This Row],[Employee ID]],Table1[[#All],[Employee ID]:[JobFunctionDescription]],2)</f>
        <v>Laborer</v>
      </c>
      <c r="I2486" t="str">
        <f>VLOOKUP(Table3[[#This Row],[Employee ID]],Table1[[#All],[Employee ID]:[DepartmentType]],18)</f>
        <v>Sales</v>
      </c>
      <c r="K2486" s="2"/>
    </row>
    <row r="2487" spans="1:11">
      <c r="A2487">
        <v>3486</v>
      </c>
      <c r="B2487" t="str">
        <f>VLOOKUP(Table3[[#This Row],[Employee ID]],Table1[[#All],[Employee ID]:[ADEmail]],10)</f>
        <v>brendon.mcconnell@bilearner.com</v>
      </c>
      <c r="C2487" t="s">
        <v>31145</v>
      </c>
      <c r="D2487">
        <v>3</v>
      </c>
      <c r="E2487">
        <v>1</v>
      </c>
      <c r="F2487">
        <v>1</v>
      </c>
      <c r="G2487" t="str">
        <f>VLOOKUP(Table3[[#This Row],[Employee ID]],Table1[[#All],[Employee ID]:[GenderCode]],3)</f>
        <v>Male</v>
      </c>
      <c r="H2487" t="str">
        <f>VLOOKUP(Table3[[#This Row],[Employee ID]],Table1[[#All],[Employee ID]:[JobFunctionDescription]],2)</f>
        <v>Engineer</v>
      </c>
      <c r="I2487" t="str">
        <f>VLOOKUP(Table3[[#This Row],[Employee ID]],Table1[[#All],[Employee ID]:[DepartmentType]],18)</f>
        <v>Sales</v>
      </c>
    </row>
    <row r="2488" spans="1:11">
      <c r="A2488">
        <v>3487</v>
      </c>
      <c r="B2488" t="str">
        <f>VLOOKUP(Table3[[#This Row],[Employee ID]],Table1[[#All],[Employee ID]:[ADEmail]],10)</f>
        <v>kimora.parsons@bilearner.com</v>
      </c>
      <c r="C2488" t="s">
        <v>31108</v>
      </c>
      <c r="D2488">
        <v>5</v>
      </c>
      <c r="E2488">
        <v>4</v>
      </c>
      <c r="F2488">
        <v>1</v>
      </c>
      <c r="G2488" t="str">
        <f>VLOOKUP(Table3[[#This Row],[Employee ID]],Table1[[#All],[Employee ID]:[GenderCode]],3)</f>
        <v>Female</v>
      </c>
      <c r="H2488" t="str">
        <f>VLOOKUP(Table3[[#This Row],[Employee ID]],Table1[[#All],[Employee ID]:[JobFunctionDescription]],2)</f>
        <v>Administrator</v>
      </c>
      <c r="I2488" t="str">
        <f>VLOOKUP(Table3[[#This Row],[Employee ID]],Table1[[#All],[Employee ID]:[DepartmentType]],18)</f>
        <v>Sales</v>
      </c>
    </row>
    <row r="2489" spans="1:11">
      <c r="A2489">
        <v>3488</v>
      </c>
      <c r="B2489" t="str">
        <f>VLOOKUP(Table3[[#This Row],[Employee ID]],Table1[[#All],[Employee ID]:[ADEmail]],10)</f>
        <v>willie.patterson@bilearner.com</v>
      </c>
      <c r="C2489" s="2">
        <v>45233</v>
      </c>
      <c r="D2489">
        <v>1</v>
      </c>
      <c r="E2489">
        <v>5</v>
      </c>
      <c r="F2489">
        <v>1</v>
      </c>
      <c r="G2489" t="str">
        <f>VLOOKUP(Table3[[#This Row],[Employee ID]],Table1[[#All],[Employee ID]:[GenderCode]],3)</f>
        <v>Female</v>
      </c>
      <c r="H2489" t="str">
        <f>VLOOKUP(Table3[[#This Row],[Employee ID]],Table1[[#All],[Employee ID]:[JobFunctionDescription]],2)</f>
        <v>Lineman</v>
      </c>
      <c r="I2489" t="str">
        <f>VLOOKUP(Table3[[#This Row],[Employee ID]],Table1[[#All],[Employee ID]:[DepartmentType]],18)</f>
        <v>Sales</v>
      </c>
      <c r="K2489" s="2"/>
    </row>
    <row r="2490" spans="1:11">
      <c r="A2490">
        <v>3489</v>
      </c>
      <c r="B2490" t="str">
        <f>VLOOKUP(Table3[[#This Row],[Employee ID]],Table1[[#All],[Employee ID]:[ADEmail]],10)</f>
        <v>devyn.powers@bilearner.com</v>
      </c>
      <c r="C2490" s="2">
        <v>44632</v>
      </c>
      <c r="D2490">
        <v>2</v>
      </c>
      <c r="E2490">
        <v>4</v>
      </c>
      <c r="F2490">
        <v>5</v>
      </c>
      <c r="G2490" t="str">
        <f>VLOOKUP(Table3[[#This Row],[Employee ID]],Table1[[#All],[Employee ID]:[GenderCode]],3)</f>
        <v>Female</v>
      </c>
      <c r="H2490" t="str">
        <f>VLOOKUP(Table3[[#This Row],[Employee ID]],Table1[[#All],[Employee ID]:[JobFunctionDescription]],2)</f>
        <v>Laborer</v>
      </c>
      <c r="I2490" t="str">
        <f>VLOOKUP(Table3[[#This Row],[Employee ID]],Table1[[#All],[Employee ID]:[DepartmentType]],18)</f>
        <v>Sales</v>
      </c>
      <c r="K2490" s="2"/>
    </row>
    <row r="2491" spans="1:11">
      <c r="A2491">
        <v>3490</v>
      </c>
      <c r="B2491" t="str">
        <f>VLOOKUP(Table3[[#This Row],[Employee ID]],Table1[[#All],[Employee ID]:[ADEmail]],10)</f>
        <v>weston.preston@bilearner.com</v>
      </c>
      <c r="C2491" s="2">
        <v>44905</v>
      </c>
      <c r="D2491">
        <v>5</v>
      </c>
      <c r="E2491">
        <v>3</v>
      </c>
      <c r="F2491">
        <v>2</v>
      </c>
      <c r="G2491" t="str">
        <f>VLOOKUP(Table3[[#This Row],[Employee ID]],Table1[[#All],[Employee ID]:[GenderCode]],3)</f>
        <v>Female</v>
      </c>
      <c r="H2491" t="str">
        <f>VLOOKUP(Table3[[#This Row],[Employee ID]],Table1[[#All],[Employee ID]:[JobFunctionDescription]],2)</f>
        <v>Director</v>
      </c>
      <c r="I2491" t="str">
        <f>VLOOKUP(Table3[[#This Row],[Employee ID]],Table1[[#All],[Employee ID]:[DepartmentType]],18)</f>
        <v>Sales</v>
      </c>
      <c r="K2491" s="2"/>
    </row>
    <row r="2492" spans="1:11">
      <c r="A2492">
        <v>3491</v>
      </c>
      <c r="B2492" t="str">
        <f>VLOOKUP(Table3[[#This Row],[Employee ID]],Table1[[#All],[Employee ID]:[ADEmail]],10)</f>
        <v>lennon.buchanan@bilearner.com</v>
      </c>
      <c r="C2492" s="2">
        <v>44843</v>
      </c>
      <c r="D2492">
        <v>3</v>
      </c>
      <c r="E2492">
        <v>4</v>
      </c>
      <c r="F2492">
        <v>5</v>
      </c>
      <c r="G2492" t="str">
        <f>VLOOKUP(Table3[[#This Row],[Employee ID]],Table1[[#All],[Employee ID]:[GenderCode]],3)</f>
        <v>Male</v>
      </c>
      <c r="H2492" t="str">
        <f>VLOOKUP(Table3[[#This Row],[Employee ID]],Table1[[#All],[Employee ID]:[JobFunctionDescription]],2)</f>
        <v>Driver</v>
      </c>
      <c r="I2492" t="str">
        <f>VLOOKUP(Table3[[#This Row],[Employee ID]],Table1[[#All],[Employee ID]:[DepartmentType]],18)</f>
        <v>Sales</v>
      </c>
      <c r="K2492" s="2"/>
    </row>
    <row r="2493" spans="1:11">
      <c r="A2493">
        <v>3492</v>
      </c>
      <c r="B2493" t="str">
        <f>VLOOKUP(Table3[[#This Row],[Employee ID]],Table1[[#All],[Employee ID]:[ADEmail]],10)</f>
        <v>vicente.merritt@bilearner.com</v>
      </c>
      <c r="C2493" t="s">
        <v>31088</v>
      </c>
      <c r="D2493">
        <v>1</v>
      </c>
      <c r="E2493">
        <v>5</v>
      </c>
      <c r="F2493">
        <v>5</v>
      </c>
      <c r="G2493" t="str">
        <f>VLOOKUP(Table3[[#This Row],[Employee ID]],Table1[[#All],[Employee ID]:[GenderCode]],3)</f>
        <v>Male</v>
      </c>
      <c r="H2493" t="str">
        <f>VLOOKUP(Table3[[#This Row],[Employee ID]],Table1[[#All],[Employee ID]:[JobFunctionDescription]],2)</f>
        <v>Clerk</v>
      </c>
      <c r="I2493" t="str">
        <f>VLOOKUP(Table3[[#This Row],[Employee ID]],Table1[[#All],[Employee ID]:[DepartmentType]],18)</f>
        <v>Sales</v>
      </c>
    </row>
    <row r="2494" spans="1:11">
      <c r="A2494">
        <v>3493</v>
      </c>
      <c r="B2494" t="str">
        <f>VLOOKUP(Table3[[#This Row],[Employee ID]],Table1[[#All],[Employee ID]:[ADEmail]],10)</f>
        <v>hugo.clay@bilearner.com</v>
      </c>
      <c r="C2494" s="2">
        <v>44961</v>
      </c>
      <c r="D2494">
        <v>3</v>
      </c>
      <c r="E2494">
        <v>1</v>
      </c>
      <c r="F2494">
        <v>5</v>
      </c>
      <c r="G2494" t="str">
        <f>VLOOKUP(Table3[[#This Row],[Employee ID]],Table1[[#All],[Employee ID]:[GenderCode]],3)</f>
        <v>Male</v>
      </c>
      <c r="H2494" t="str">
        <f>VLOOKUP(Table3[[#This Row],[Employee ID]],Table1[[#All],[Employee ID]:[JobFunctionDescription]],2)</f>
        <v>Project Manager</v>
      </c>
      <c r="I2494" t="str">
        <f>VLOOKUP(Table3[[#This Row],[Employee ID]],Table1[[#All],[Employee ID]:[DepartmentType]],18)</f>
        <v>Sales</v>
      </c>
      <c r="K2494" s="2"/>
    </row>
    <row r="2495" spans="1:11">
      <c r="A2495">
        <v>3494</v>
      </c>
      <c r="B2495" t="str">
        <f>VLOOKUP(Table3[[#This Row],[Employee ID]],Table1[[#All],[Employee ID]:[ADEmail]],10)</f>
        <v>cohen.raymond@bilearner.com</v>
      </c>
      <c r="C2495" t="s">
        <v>31289</v>
      </c>
      <c r="D2495">
        <v>1</v>
      </c>
      <c r="E2495">
        <v>2</v>
      </c>
      <c r="F2495">
        <v>1</v>
      </c>
      <c r="G2495" t="str">
        <f>VLOOKUP(Table3[[#This Row],[Employee ID]],Table1[[#All],[Employee ID]:[GenderCode]],3)</f>
        <v>Male</v>
      </c>
      <c r="H2495" t="str">
        <f>VLOOKUP(Table3[[#This Row],[Employee ID]],Table1[[#All],[Employee ID]:[JobFunctionDescription]],2)</f>
        <v>Technician</v>
      </c>
      <c r="I2495" t="str">
        <f>VLOOKUP(Table3[[#This Row],[Employee ID]],Table1[[#All],[Employee ID]:[DepartmentType]],18)</f>
        <v>Sales</v>
      </c>
    </row>
    <row r="2496" spans="1:11">
      <c r="A2496">
        <v>3495</v>
      </c>
      <c r="B2496" t="str">
        <f>VLOOKUP(Table3[[#This Row],[Employee ID]],Table1[[#All],[Employee ID]:[ADEmail]],10)</f>
        <v>tia.ellis@bilearner.com</v>
      </c>
      <c r="C2496" s="2">
        <v>44782</v>
      </c>
      <c r="D2496">
        <v>4</v>
      </c>
      <c r="E2496">
        <v>3</v>
      </c>
      <c r="F2496">
        <v>5</v>
      </c>
      <c r="G2496" t="str">
        <f>VLOOKUP(Table3[[#This Row],[Employee ID]],Table1[[#All],[Employee ID]:[GenderCode]],3)</f>
        <v>Male</v>
      </c>
      <c r="H2496" t="str">
        <f>VLOOKUP(Table3[[#This Row],[Employee ID]],Table1[[#All],[Employee ID]:[JobFunctionDescription]],2)</f>
        <v>Laborer</v>
      </c>
      <c r="I2496" t="str">
        <f>VLOOKUP(Table3[[#This Row],[Employee ID]],Table1[[#All],[Employee ID]:[DepartmentType]],18)</f>
        <v>Sales</v>
      </c>
      <c r="K2496" s="2"/>
    </row>
    <row r="2497" spans="1:11">
      <c r="A2497">
        <v>3496</v>
      </c>
      <c r="B2497" t="str">
        <f>VLOOKUP(Table3[[#This Row],[Employee ID]],Table1[[#All],[Employee ID]:[ADEmail]],10)</f>
        <v>aspen.bentley@bilearner.com</v>
      </c>
      <c r="C2497" t="s">
        <v>31146</v>
      </c>
      <c r="D2497">
        <v>1</v>
      </c>
      <c r="E2497">
        <v>3</v>
      </c>
      <c r="F2497">
        <v>2</v>
      </c>
      <c r="G2497" t="str">
        <f>VLOOKUP(Table3[[#This Row],[Employee ID]],Table1[[#All],[Employee ID]:[GenderCode]],3)</f>
        <v>Male</v>
      </c>
      <c r="H2497" t="str">
        <f>VLOOKUP(Table3[[#This Row],[Employee ID]],Table1[[#All],[Employee ID]:[JobFunctionDescription]],2)</f>
        <v>Administrator</v>
      </c>
      <c r="I2497" t="str">
        <f>VLOOKUP(Table3[[#This Row],[Employee ID]],Table1[[#All],[Employee ID]:[DepartmentType]],18)</f>
        <v>Sales</v>
      </c>
    </row>
    <row r="2498" spans="1:11">
      <c r="A2498">
        <v>3497</v>
      </c>
      <c r="B2498" t="str">
        <f>VLOOKUP(Table3[[#This Row],[Employee ID]],Table1[[#All],[Employee ID]:[ADEmail]],10)</f>
        <v>graham.rodriguez@bilearner.com</v>
      </c>
      <c r="C2498" t="s">
        <v>31272</v>
      </c>
      <c r="D2498">
        <v>2</v>
      </c>
      <c r="E2498">
        <v>3</v>
      </c>
      <c r="F2498">
        <v>4</v>
      </c>
      <c r="G2498" t="str">
        <f>VLOOKUP(Table3[[#This Row],[Employee ID]],Table1[[#All],[Employee ID]:[GenderCode]],3)</f>
        <v>Female</v>
      </c>
      <c r="H2498" t="str">
        <f>VLOOKUP(Table3[[#This Row],[Employee ID]],Table1[[#All],[Employee ID]:[JobFunctionDescription]],2)</f>
        <v>Lineman</v>
      </c>
      <c r="I2498" t="str">
        <f>VLOOKUP(Table3[[#This Row],[Employee ID]],Table1[[#All],[Employee ID]:[DepartmentType]],18)</f>
        <v>Sales</v>
      </c>
    </row>
    <row r="2499" spans="1:11">
      <c r="A2499">
        <v>3498</v>
      </c>
      <c r="B2499" t="str">
        <f>VLOOKUP(Table3[[#This Row],[Employee ID]],Table1[[#All],[Employee ID]:[ADEmail]],10)</f>
        <v>joel.mcmillan@bilearner.com</v>
      </c>
      <c r="C2499" t="s">
        <v>31084</v>
      </c>
      <c r="D2499">
        <v>3</v>
      </c>
      <c r="E2499">
        <v>3</v>
      </c>
      <c r="F2499">
        <v>4</v>
      </c>
      <c r="G2499" t="str">
        <f>VLOOKUP(Table3[[#This Row],[Employee ID]],Table1[[#All],[Employee ID]:[GenderCode]],3)</f>
        <v>Female</v>
      </c>
      <c r="H2499" t="str">
        <f>VLOOKUP(Table3[[#This Row],[Employee ID]],Table1[[#All],[Employee ID]:[JobFunctionDescription]],2)</f>
        <v>Laborer</v>
      </c>
      <c r="I2499" t="str">
        <f>VLOOKUP(Table3[[#This Row],[Employee ID]],Table1[[#All],[Employee ID]:[DepartmentType]],18)</f>
        <v>Sales</v>
      </c>
    </row>
    <row r="2500" spans="1:11">
      <c r="A2500">
        <v>3499</v>
      </c>
      <c r="B2500" t="str">
        <f>VLOOKUP(Table3[[#This Row],[Employee ID]],Table1[[#All],[Employee ID]:[ADEmail]],10)</f>
        <v>maci.frost@bilearner.com</v>
      </c>
      <c r="C2500" t="s">
        <v>31248</v>
      </c>
      <c r="D2500">
        <v>5</v>
      </c>
      <c r="E2500">
        <v>3</v>
      </c>
      <c r="F2500">
        <v>5</v>
      </c>
      <c r="G2500" t="str">
        <f>VLOOKUP(Table3[[#This Row],[Employee ID]],Table1[[#All],[Employee ID]:[GenderCode]],3)</f>
        <v>Female</v>
      </c>
      <c r="H2500" t="str">
        <f>VLOOKUP(Table3[[#This Row],[Employee ID]],Table1[[#All],[Employee ID]:[JobFunctionDescription]],2)</f>
        <v>Technician</v>
      </c>
      <c r="I2500" t="str">
        <f>VLOOKUP(Table3[[#This Row],[Employee ID]],Table1[[#All],[Employee ID]:[DepartmentType]],18)</f>
        <v>Sales</v>
      </c>
    </row>
    <row r="2501" spans="1:11">
      <c r="A2501">
        <v>3500</v>
      </c>
      <c r="B2501" t="str">
        <f>VLOOKUP(Table3[[#This Row],[Employee ID]],Table1[[#All],[Employee ID]:[ADEmail]],10)</f>
        <v>nevaeh.lucas@bilearner.com</v>
      </c>
      <c r="C2501" t="s">
        <v>31300</v>
      </c>
      <c r="D2501">
        <v>4</v>
      </c>
      <c r="E2501">
        <v>1</v>
      </c>
      <c r="F2501">
        <v>4</v>
      </c>
      <c r="G2501" t="str">
        <f>VLOOKUP(Table3[[#This Row],[Employee ID]],Table1[[#All],[Employee ID]:[GenderCode]],3)</f>
        <v>Female</v>
      </c>
      <c r="H2501" t="str">
        <f>VLOOKUP(Table3[[#This Row],[Employee ID]],Table1[[#All],[Employee ID]:[JobFunctionDescription]],2)</f>
        <v>Mechanic</v>
      </c>
      <c r="I2501" t="str">
        <f>VLOOKUP(Table3[[#This Row],[Employee ID]],Table1[[#All],[Employee ID]:[DepartmentType]],18)</f>
        <v>Sales</v>
      </c>
    </row>
    <row r="2502" spans="1:11">
      <c r="A2502">
        <v>3501</v>
      </c>
      <c r="B2502" t="str">
        <f>VLOOKUP(Table3[[#This Row],[Employee ID]],Table1[[#All],[Employee ID]:[ADEmail]],10)</f>
        <v>garrett.zimmerman@bilearner.com</v>
      </c>
      <c r="C2502" t="s">
        <v>31270</v>
      </c>
      <c r="D2502">
        <v>2</v>
      </c>
      <c r="E2502">
        <v>3</v>
      </c>
      <c r="F2502">
        <v>4</v>
      </c>
      <c r="G2502" t="str">
        <f>VLOOKUP(Table3[[#This Row],[Employee ID]],Table1[[#All],[Employee ID]:[GenderCode]],3)</f>
        <v>Male</v>
      </c>
      <c r="H2502" t="str">
        <f>VLOOKUP(Table3[[#This Row],[Employee ID]],Table1[[#All],[Employee ID]:[JobFunctionDescription]],2)</f>
        <v>Technician</v>
      </c>
      <c r="I2502" t="str">
        <f>VLOOKUP(Table3[[#This Row],[Employee ID]],Table1[[#All],[Employee ID]:[DepartmentType]],18)</f>
        <v>Sales</v>
      </c>
    </row>
    <row r="2503" spans="1:11">
      <c r="A2503">
        <v>3502</v>
      </c>
      <c r="B2503" t="str">
        <f>VLOOKUP(Table3[[#This Row],[Employee ID]],Table1[[#All],[Employee ID]:[ADEmail]],10)</f>
        <v>eugene.marks@bilearner.com</v>
      </c>
      <c r="C2503" t="s">
        <v>31198</v>
      </c>
      <c r="D2503">
        <v>5</v>
      </c>
      <c r="E2503">
        <v>3</v>
      </c>
      <c r="F2503">
        <v>5</v>
      </c>
      <c r="G2503" t="str">
        <f>VLOOKUP(Table3[[#This Row],[Employee ID]],Table1[[#All],[Employee ID]:[GenderCode]],3)</f>
        <v>Male</v>
      </c>
      <c r="H2503" t="str">
        <f>VLOOKUP(Table3[[#This Row],[Employee ID]],Table1[[#All],[Employee ID]:[JobFunctionDescription]],2)</f>
        <v>Electrician</v>
      </c>
      <c r="I2503" t="str">
        <f>VLOOKUP(Table3[[#This Row],[Employee ID]],Table1[[#All],[Employee ID]:[DepartmentType]],18)</f>
        <v>Sales</v>
      </c>
    </row>
    <row r="2504" spans="1:11">
      <c r="A2504">
        <v>3503</v>
      </c>
      <c r="B2504" t="str">
        <f>VLOOKUP(Table3[[#This Row],[Employee ID]],Table1[[#All],[Employee ID]:[ADEmail]],10)</f>
        <v>geovanni.pugh@bilearner.com</v>
      </c>
      <c r="C2504" t="s">
        <v>31213</v>
      </c>
      <c r="D2504">
        <v>5</v>
      </c>
      <c r="E2504">
        <v>2</v>
      </c>
      <c r="F2504">
        <v>3</v>
      </c>
      <c r="G2504" t="str">
        <f>VLOOKUP(Table3[[#This Row],[Employee ID]],Table1[[#All],[Employee ID]:[GenderCode]],3)</f>
        <v>Male</v>
      </c>
      <c r="H2504" t="str">
        <f>VLOOKUP(Table3[[#This Row],[Employee ID]],Table1[[#All],[Employee ID]:[JobFunctionDescription]],2)</f>
        <v>Manager</v>
      </c>
      <c r="I2504" t="str">
        <f>VLOOKUP(Table3[[#This Row],[Employee ID]],Table1[[#All],[Employee ID]:[DepartmentType]],18)</f>
        <v>Sales</v>
      </c>
    </row>
    <row r="2505" spans="1:11">
      <c r="A2505">
        <v>3504</v>
      </c>
      <c r="B2505" t="str">
        <f>VLOOKUP(Table3[[#This Row],[Employee ID]],Table1[[#All],[Employee ID]:[ADEmail]],10)</f>
        <v>javon.kelley@bilearner.com</v>
      </c>
      <c r="C2505" t="s">
        <v>31119</v>
      </c>
      <c r="D2505">
        <v>3</v>
      </c>
      <c r="E2505">
        <v>4</v>
      </c>
      <c r="F2505">
        <v>3</v>
      </c>
      <c r="G2505" t="str">
        <f>VLOOKUP(Table3[[#This Row],[Employee ID]],Table1[[#All],[Employee ID]:[GenderCode]],3)</f>
        <v>Male</v>
      </c>
      <c r="H2505" t="str">
        <f>VLOOKUP(Table3[[#This Row],[Employee ID]],Table1[[#All],[Employee ID]:[JobFunctionDescription]],2)</f>
        <v>Laborer</v>
      </c>
      <c r="I2505" t="str">
        <f>VLOOKUP(Table3[[#This Row],[Employee ID]],Table1[[#All],[Employee ID]:[DepartmentType]],18)</f>
        <v>Sales</v>
      </c>
    </row>
    <row r="2506" spans="1:11">
      <c r="A2506">
        <v>3505</v>
      </c>
      <c r="B2506" t="str">
        <f>VLOOKUP(Table3[[#This Row],[Employee ID]],Table1[[#All],[Employee ID]:[ADEmail]],10)</f>
        <v>amaya.hicks@bilearner.com</v>
      </c>
      <c r="C2506" s="2">
        <v>44845</v>
      </c>
      <c r="D2506">
        <v>4</v>
      </c>
      <c r="E2506">
        <v>3</v>
      </c>
      <c r="F2506">
        <v>2</v>
      </c>
      <c r="G2506" t="str">
        <f>VLOOKUP(Table3[[#This Row],[Employee ID]],Table1[[#All],[Employee ID]:[GenderCode]],3)</f>
        <v>Male</v>
      </c>
      <c r="H2506" t="str">
        <f>VLOOKUP(Table3[[#This Row],[Employee ID]],Table1[[#All],[Employee ID]:[JobFunctionDescription]],2)</f>
        <v>Groundman</v>
      </c>
      <c r="I2506" t="str">
        <f>VLOOKUP(Table3[[#This Row],[Employee ID]],Table1[[#All],[Employee ID]:[DepartmentType]],18)</f>
        <v>Sales</v>
      </c>
      <c r="K2506" s="2"/>
    </row>
    <row r="2507" spans="1:11">
      <c r="A2507">
        <v>3506</v>
      </c>
      <c r="B2507" t="str">
        <f>VLOOKUP(Table3[[#This Row],[Employee ID]],Table1[[#All],[Employee ID]:[ADEmail]],10)</f>
        <v>laila.woodard@bilearner.com</v>
      </c>
      <c r="C2507" t="s">
        <v>31163</v>
      </c>
      <c r="D2507">
        <v>2</v>
      </c>
      <c r="E2507">
        <v>2</v>
      </c>
      <c r="F2507">
        <v>3</v>
      </c>
      <c r="G2507" t="str">
        <f>VLOOKUP(Table3[[#This Row],[Employee ID]],Table1[[#All],[Employee ID]:[GenderCode]],3)</f>
        <v>Male</v>
      </c>
      <c r="H2507" t="str">
        <f>VLOOKUP(Table3[[#This Row],[Employee ID]],Table1[[#All],[Employee ID]:[JobFunctionDescription]],2)</f>
        <v>Technician</v>
      </c>
      <c r="I2507" t="str">
        <f>VLOOKUP(Table3[[#This Row],[Employee ID]],Table1[[#All],[Employee ID]:[DepartmentType]],18)</f>
        <v>Sales</v>
      </c>
    </row>
    <row r="2508" spans="1:11">
      <c r="A2508">
        <v>3507</v>
      </c>
      <c r="B2508" t="str">
        <f>VLOOKUP(Table3[[#This Row],[Employee ID]],Table1[[#All],[Employee ID]:[ADEmail]],10)</f>
        <v>ivan.huff@bilearner.com</v>
      </c>
      <c r="C2508" t="s">
        <v>31174</v>
      </c>
      <c r="D2508">
        <v>2</v>
      </c>
      <c r="E2508">
        <v>5</v>
      </c>
      <c r="F2508">
        <v>2</v>
      </c>
      <c r="G2508" t="str">
        <f>VLOOKUP(Table3[[#This Row],[Employee ID]],Table1[[#All],[Employee ID]:[GenderCode]],3)</f>
        <v>Male</v>
      </c>
      <c r="H2508" t="str">
        <f>VLOOKUP(Table3[[#This Row],[Employee ID]],Table1[[#All],[Employee ID]:[JobFunctionDescription]],2)</f>
        <v>Manager</v>
      </c>
      <c r="I2508" t="str">
        <f>VLOOKUP(Table3[[#This Row],[Employee ID]],Table1[[#All],[Employee ID]:[DepartmentType]],18)</f>
        <v>Sales</v>
      </c>
    </row>
    <row r="2509" spans="1:11">
      <c r="A2509">
        <v>3508</v>
      </c>
      <c r="B2509" t="str">
        <f>VLOOKUP(Table3[[#This Row],[Employee ID]],Table1[[#All],[Employee ID]:[ADEmail]],10)</f>
        <v>aidan.harding@bilearner.com</v>
      </c>
      <c r="C2509" t="s">
        <v>31235</v>
      </c>
      <c r="D2509">
        <v>1</v>
      </c>
      <c r="E2509">
        <v>5</v>
      </c>
      <c r="F2509">
        <v>4</v>
      </c>
      <c r="G2509" t="str">
        <f>VLOOKUP(Table3[[#This Row],[Employee ID]],Table1[[#All],[Employee ID]:[GenderCode]],3)</f>
        <v>Male</v>
      </c>
      <c r="H2509" t="str">
        <f>VLOOKUP(Table3[[#This Row],[Employee ID]],Table1[[#All],[Employee ID]:[JobFunctionDescription]],2)</f>
        <v>Laborer</v>
      </c>
      <c r="I2509" t="str">
        <f>VLOOKUP(Table3[[#This Row],[Employee ID]],Table1[[#All],[Employee ID]:[DepartmentType]],18)</f>
        <v>Sales</v>
      </c>
    </row>
    <row r="2510" spans="1:11">
      <c r="A2510">
        <v>3509</v>
      </c>
      <c r="B2510" t="str">
        <f>VLOOKUP(Table3[[#This Row],[Employee ID]],Table1[[#All],[Employee ID]:[ADEmail]],10)</f>
        <v>cruz.boyer@bilearner.com</v>
      </c>
      <c r="C2510" s="2">
        <v>44632</v>
      </c>
      <c r="D2510">
        <v>4</v>
      </c>
      <c r="E2510">
        <v>5</v>
      </c>
      <c r="F2510">
        <v>2</v>
      </c>
      <c r="G2510" t="str">
        <f>VLOOKUP(Table3[[#This Row],[Employee ID]],Table1[[#All],[Employee ID]:[GenderCode]],3)</f>
        <v>Female</v>
      </c>
      <c r="H2510" t="str">
        <f>VLOOKUP(Table3[[#This Row],[Employee ID]],Table1[[#All],[Employee ID]:[JobFunctionDescription]],2)</f>
        <v>Project Controls</v>
      </c>
      <c r="I2510" t="str">
        <f>VLOOKUP(Table3[[#This Row],[Employee ID]],Table1[[#All],[Employee ID]:[DepartmentType]],18)</f>
        <v>Sales</v>
      </c>
      <c r="K2510" s="2"/>
    </row>
    <row r="2511" spans="1:11">
      <c r="A2511">
        <v>3510</v>
      </c>
      <c r="B2511" t="str">
        <f>VLOOKUP(Table3[[#This Row],[Employee ID]],Table1[[#All],[Employee ID]:[ADEmail]],10)</f>
        <v>raven.koch@bilearner.com</v>
      </c>
      <c r="C2511" t="s">
        <v>31178</v>
      </c>
      <c r="D2511">
        <v>2</v>
      </c>
      <c r="E2511">
        <v>4</v>
      </c>
      <c r="F2511">
        <v>3</v>
      </c>
      <c r="G2511" t="str">
        <f>VLOOKUP(Table3[[#This Row],[Employee ID]],Table1[[#All],[Employee ID]:[GenderCode]],3)</f>
        <v>Female</v>
      </c>
      <c r="H2511" t="str">
        <f>VLOOKUP(Table3[[#This Row],[Employee ID]],Table1[[#All],[Employee ID]:[JobFunctionDescription]],2)</f>
        <v>Laborer</v>
      </c>
      <c r="I2511" t="str">
        <f>VLOOKUP(Table3[[#This Row],[Employee ID]],Table1[[#All],[Employee ID]:[DepartmentType]],18)</f>
        <v>Sales</v>
      </c>
    </row>
    <row r="2512" spans="1:11">
      <c r="A2512">
        <v>3511</v>
      </c>
      <c r="B2512" t="str">
        <f>VLOOKUP(Table3[[#This Row],[Employee ID]],Table1[[#All],[Employee ID]:[ADEmail]],10)</f>
        <v>karli.barker@bilearner.com</v>
      </c>
      <c r="C2512" s="2">
        <v>45235</v>
      </c>
      <c r="D2512">
        <v>5</v>
      </c>
      <c r="E2512">
        <v>4</v>
      </c>
      <c r="F2512">
        <v>5</v>
      </c>
      <c r="G2512" t="str">
        <f>VLOOKUP(Table3[[#This Row],[Employee ID]],Table1[[#All],[Employee ID]:[GenderCode]],3)</f>
        <v>Female</v>
      </c>
      <c r="H2512" t="str">
        <f>VLOOKUP(Table3[[#This Row],[Employee ID]],Table1[[#All],[Employee ID]:[JobFunctionDescription]],2)</f>
        <v>Director</v>
      </c>
      <c r="I2512" t="str">
        <f>VLOOKUP(Table3[[#This Row],[Employee ID]],Table1[[#All],[Employee ID]:[DepartmentType]],18)</f>
        <v>Sales</v>
      </c>
      <c r="K2512" s="2"/>
    </row>
    <row r="2513" spans="1:11">
      <c r="A2513">
        <v>3512</v>
      </c>
      <c r="B2513" t="str">
        <f>VLOOKUP(Table3[[#This Row],[Employee ID]],Table1[[#All],[Employee ID]:[ADEmail]],10)</f>
        <v>tyrone.sosa@bilearner.com</v>
      </c>
      <c r="C2513" t="s">
        <v>31270</v>
      </c>
      <c r="D2513">
        <v>5</v>
      </c>
      <c r="E2513">
        <v>1</v>
      </c>
      <c r="F2513">
        <v>3</v>
      </c>
      <c r="G2513" t="str">
        <f>VLOOKUP(Table3[[#This Row],[Employee ID]],Table1[[#All],[Employee ID]:[GenderCode]],3)</f>
        <v>Female</v>
      </c>
      <c r="H2513" t="str">
        <f>VLOOKUP(Table3[[#This Row],[Employee ID]],Table1[[#All],[Employee ID]:[JobFunctionDescription]],2)</f>
        <v>Coordinator</v>
      </c>
      <c r="I2513" t="str">
        <f>VLOOKUP(Table3[[#This Row],[Employee ID]],Table1[[#All],[Employee ID]:[DepartmentType]],18)</f>
        <v>Sales</v>
      </c>
    </row>
    <row r="2514" spans="1:11">
      <c r="A2514">
        <v>3513</v>
      </c>
      <c r="B2514" t="str">
        <f>VLOOKUP(Table3[[#This Row],[Employee ID]],Table1[[#All],[Employee ID]:[ADEmail]],10)</f>
        <v>damaris.cisneros@bilearner.com</v>
      </c>
      <c r="C2514" s="2">
        <v>45235</v>
      </c>
      <c r="D2514">
        <v>4</v>
      </c>
      <c r="E2514">
        <v>1</v>
      </c>
      <c r="F2514">
        <v>3</v>
      </c>
      <c r="G2514" t="str">
        <f>VLOOKUP(Table3[[#This Row],[Employee ID]],Table1[[#All],[Employee ID]:[GenderCode]],3)</f>
        <v>Male</v>
      </c>
      <c r="H2514" t="str">
        <f>VLOOKUP(Table3[[#This Row],[Employee ID]],Table1[[#All],[Employee ID]:[JobFunctionDescription]],2)</f>
        <v>Laborer</v>
      </c>
      <c r="I2514" t="str">
        <f>VLOOKUP(Table3[[#This Row],[Employee ID]],Table1[[#All],[Employee ID]:[DepartmentType]],18)</f>
        <v>Sales</v>
      </c>
      <c r="K2514" s="2"/>
    </row>
    <row r="2515" spans="1:11">
      <c r="A2515">
        <v>3514</v>
      </c>
      <c r="B2515" t="str">
        <f>VLOOKUP(Table3[[#This Row],[Employee ID]],Table1[[#All],[Employee ID]:[ADEmail]],10)</f>
        <v>alexus.estes@bilearner.com</v>
      </c>
      <c r="C2515" t="s">
        <v>31151</v>
      </c>
      <c r="D2515">
        <v>2</v>
      </c>
      <c r="E2515">
        <v>1</v>
      </c>
      <c r="F2515">
        <v>1</v>
      </c>
      <c r="G2515" t="str">
        <f>VLOOKUP(Table3[[#This Row],[Employee ID]],Table1[[#All],[Employee ID]:[GenderCode]],3)</f>
        <v>Male</v>
      </c>
      <c r="H2515" t="str">
        <f>VLOOKUP(Table3[[#This Row],[Employee ID]],Table1[[#All],[Employee ID]:[JobFunctionDescription]],2)</f>
        <v>Manager</v>
      </c>
      <c r="I2515" t="str">
        <f>VLOOKUP(Table3[[#This Row],[Employee ID]],Table1[[#All],[Employee ID]:[DepartmentType]],18)</f>
        <v>Sales</v>
      </c>
    </row>
    <row r="2516" spans="1:11">
      <c r="A2516">
        <v>3515</v>
      </c>
      <c r="B2516" t="str">
        <f>VLOOKUP(Table3[[#This Row],[Employee ID]],Table1[[#All],[Employee ID]:[ADEmail]],10)</f>
        <v>kinsley.flowers@bilearner.com</v>
      </c>
      <c r="C2516" s="2">
        <v>44992</v>
      </c>
      <c r="D2516">
        <v>3</v>
      </c>
      <c r="E2516">
        <v>5</v>
      </c>
      <c r="F2516">
        <v>5</v>
      </c>
      <c r="G2516" t="str">
        <f>VLOOKUP(Table3[[#This Row],[Employee ID]],Table1[[#All],[Employee ID]:[GenderCode]],3)</f>
        <v>Male</v>
      </c>
      <c r="H2516" t="str">
        <f>VLOOKUP(Table3[[#This Row],[Employee ID]],Table1[[#All],[Employee ID]:[JobFunctionDescription]],2)</f>
        <v>Controller</v>
      </c>
      <c r="I2516" t="str">
        <f>VLOOKUP(Table3[[#This Row],[Employee ID]],Table1[[#All],[Employee ID]:[DepartmentType]],18)</f>
        <v>Sales</v>
      </c>
      <c r="K2516" s="2"/>
    </row>
    <row r="2517" spans="1:11">
      <c r="A2517">
        <v>3516</v>
      </c>
      <c r="B2517" t="str">
        <f>VLOOKUP(Table3[[#This Row],[Employee ID]],Table1[[#All],[Employee ID]:[ADEmail]],10)</f>
        <v>deborah.love@bilearner.com</v>
      </c>
      <c r="C2517" t="s">
        <v>31297</v>
      </c>
      <c r="D2517">
        <v>2</v>
      </c>
      <c r="E2517">
        <v>3</v>
      </c>
      <c r="F2517">
        <v>5</v>
      </c>
      <c r="G2517" t="str">
        <f>VLOOKUP(Table3[[#This Row],[Employee ID]],Table1[[#All],[Employee ID]:[GenderCode]],3)</f>
        <v>Male</v>
      </c>
      <c r="H2517" t="str">
        <f>VLOOKUP(Table3[[#This Row],[Employee ID]],Table1[[#All],[Employee ID]:[JobFunctionDescription]],2)</f>
        <v>Coordinator</v>
      </c>
      <c r="I2517" t="str">
        <f>VLOOKUP(Table3[[#This Row],[Employee ID]],Table1[[#All],[Employee ID]:[DepartmentType]],18)</f>
        <v>Sales</v>
      </c>
    </row>
    <row r="2518" spans="1:11">
      <c r="A2518">
        <v>3517</v>
      </c>
      <c r="B2518" t="str">
        <f>VLOOKUP(Table3[[#This Row],[Employee ID]],Table1[[#All],[Employee ID]:[ADEmail]],10)</f>
        <v>milagros.francis@bilearner.com</v>
      </c>
      <c r="C2518" s="2">
        <v>44927</v>
      </c>
      <c r="D2518">
        <v>4</v>
      </c>
      <c r="E2518">
        <v>1</v>
      </c>
      <c r="F2518">
        <v>1</v>
      </c>
      <c r="G2518" t="str">
        <f>VLOOKUP(Table3[[#This Row],[Employee ID]],Table1[[#All],[Employee ID]:[GenderCode]],3)</f>
        <v>Male</v>
      </c>
      <c r="H2518" t="str">
        <f>VLOOKUP(Table3[[#This Row],[Employee ID]],Table1[[#All],[Employee ID]:[JobFunctionDescription]],2)</f>
        <v>Splicer</v>
      </c>
      <c r="I2518" t="str">
        <f>VLOOKUP(Table3[[#This Row],[Employee ID]],Table1[[#All],[Employee ID]:[DepartmentType]],18)</f>
        <v>Sales</v>
      </c>
      <c r="K2518" s="2"/>
    </row>
    <row r="2519" spans="1:11">
      <c r="A2519">
        <v>3518</v>
      </c>
      <c r="B2519" t="str">
        <f>VLOOKUP(Table3[[#This Row],[Employee ID]],Table1[[#All],[Employee ID]:[ADEmail]],10)</f>
        <v>roberto.michael@bilearner.com</v>
      </c>
      <c r="C2519" t="s">
        <v>31302</v>
      </c>
      <c r="D2519">
        <v>4</v>
      </c>
      <c r="E2519">
        <v>2</v>
      </c>
      <c r="F2519">
        <v>5</v>
      </c>
      <c r="G2519" t="str">
        <f>VLOOKUP(Table3[[#This Row],[Employee ID]],Table1[[#All],[Employee ID]:[GenderCode]],3)</f>
        <v>Female</v>
      </c>
      <c r="H2519" t="str">
        <f>VLOOKUP(Table3[[#This Row],[Employee ID]],Table1[[#All],[Employee ID]:[JobFunctionDescription]],2)</f>
        <v>Coordinator</v>
      </c>
      <c r="I2519" t="str">
        <f>VLOOKUP(Table3[[#This Row],[Employee ID]],Table1[[#All],[Employee ID]:[DepartmentType]],18)</f>
        <v>Sales</v>
      </c>
    </row>
    <row r="2520" spans="1:11">
      <c r="A2520">
        <v>3519</v>
      </c>
      <c r="B2520" t="str">
        <f>VLOOKUP(Table3[[#This Row],[Employee ID]],Table1[[#All],[Employee ID]:[ADEmail]],10)</f>
        <v>elaine.ewing@bilearner.com</v>
      </c>
      <c r="C2520" s="2">
        <v>45205</v>
      </c>
      <c r="D2520">
        <v>1</v>
      </c>
      <c r="E2520">
        <v>3</v>
      </c>
      <c r="F2520">
        <v>4</v>
      </c>
      <c r="G2520" t="str">
        <f>VLOOKUP(Table3[[#This Row],[Employee ID]],Table1[[#All],[Employee ID]:[GenderCode]],3)</f>
        <v>Male</v>
      </c>
      <c r="H2520" t="str">
        <f>VLOOKUP(Table3[[#This Row],[Employee ID]],Table1[[#All],[Employee ID]:[JobFunctionDescription]],2)</f>
        <v>Groundman</v>
      </c>
      <c r="I2520" t="str">
        <f>VLOOKUP(Table3[[#This Row],[Employee ID]],Table1[[#All],[Employee ID]:[DepartmentType]],18)</f>
        <v>Sales</v>
      </c>
      <c r="K2520" s="2"/>
    </row>
    <row r="2521" spans="1:11">
      <c r="A2521">
        <v>3520</v>
      </c>
      <c r="B2521" t="str">
        <f>VLOOKUP(Table3[[#This Row],[Employee ID]],Table1[[#All],[Employee ID]:[ADEmail]],10)</f>
        <v>caiden.munoz@bilearner.com</v>
      </c>
      <c r="C2521" t="s">
        <v>31238</v>
      </c>
      <c r="D2521">
        <v>5</v>
      </c>
      <c r="E2521">
        <v>1</v>
      </c>
      <c r="F2521">
        <v>1</v>
      </c>
      <c r="G2521" t="str">
        <f>VLOOKUP(Table3[[#This Row],[Employee ID]],Table1[[#All],[Employee ID]:[GenderCode]],3)</f>
        <v>Female</v>
      </c>
      <c r="H2521" t="str">
        <f>VLOOKUP(Table3[[#This Row],[Employee ID]],Table1[[#All],[Employee ID]:[JobFunctionDescription]],2)</f>
        <v>Manager</v>
      </c>
      <c r="I2521" t="str">
        <f>VLOOKUP(Table3[[#This Row],[Employee ID]],Table1[[#All],[Employee ID]:[DepartmentType]],18)</f>
        <v>Sales</v>
      </c>
    </row>
    <row r="2522" spans="1:11">
      <c r="A2522">
        <v>3521</v>
      </c>
      <c r="B2522" t="str">
        <f>VLOOKUP(Table3[[#This Row],[Employee ID]],Table1[[#All],[Employee ID]:[ADEmail]],10)</f>
        <v>jocelyn.bradford@bilearner.com</v>
      </c>
      <c r="C2522" t="s">
        <v>31189</v>
      </c>
      <c r="D2522">
        <v>1</v>
      </c>
      <c r="E2522">
        <v>3</v>
      </c>
      <c r="F2522">
        <v>3</v>
      </c>
      <c r="G2522" t="str">
        <f>VLOOKUP(Table3[[#This Row],[Employee ID]],Table1[[#All],[Employee ID]:[GenderCode]],3)</f>
        <v>Female</v>
      </c>
      <c r="H2522" t="str">
        <f>VLOOKUP(Table3[[#This Row],[Employee ID]],Table1[[#All],[Employee ID]:[JobFunctionDescription]],2)</f>
        <v>Electrician</v>
      </c>
      <c r="I2522" t="str">
        <f>VLOOKUP(Table3[[#This Row],[Employee ID]],Table1[[#All],[Employee ID]:[DepartmentType]],18)</f>
        <v>Sales</v>
      </c>
    </row>
    <row r="2523" spans="1:11">
      <c r="A2523">
        <v>3522</v>
      </c>
      <c r="B2523" t="str">
        <f>VLOOKUP(Table3[[#This Row],[Employee ID]],Table1[[#All],[Employee ID]:[ADEmail]],10)</f>
        <v>marques.armstrong@bilearner.com</v>
      </c>
      <c r="C2523" t="s">
        <v>31294</v>
      </c>
      <c r="D2523">
        <v>1</v>
      </c>
      <c r="E2523">
        <v>5</v>
      </c>
      <c r="F2523">
        <v>4</v>
      </c>
      <c r="G2523" t="str">
        <f>VLOOKUP(Table3[[#This Row],[Employee ID]],Table1[[#All],[Employee ID]:[GenderCode]],3)</f>
        <v>Female</v>
      </c>
      <c r="H2523" t="str">
        <f>VLOOKUP(Table3[[#This Row],[Employee ID]],Table1[[#All],[Employee ID]:[JobFunctionDescription]],2)</f>
        <v>Splicer</v>
      </c>
      <c r="I2523" t="str">
        <f>VLOOKUP(Table3[[#This Row],[Employee ID]],Table1[[#All],[Employee ID]:[DepartmentType]],18)</f>
        <v>Sales</v>
      </c>
    </row>
    <row r="2524" spans="1:11">
      <c r="A2524">
        <v>3523</v>
      </c>
      <c r="B2524" t="str">
        <f>VLOOKUP(Table3[[#This Row],[Employee ID]],Table1[[#All],[Employee ID]:[ADEmail]],10)</f>
        <v>rohan.chapman@bilearner.com</v>
      </c>
      <c r="C2524" t="s">
        <v>31095</v>
      </c>
      <c r="D2524">
        <v>3</v>
      </c>
      <c r="E2524">
        <v>2</v>
      </c>
      <c r="F2524">
        <v>3</v>
      </c>
      <c r="G2524" t="str">
        <f>VLOOKUP(Table3[[#This Row],[Employee ID]],Table1[[#All],[Employee ID]:[GenderCode]],3)</f>
        <v>Female</v>
      </c>
      <c r="H2524" t="str">
        <f>VLOOKUP(Table3[[#This Row],[Employee ID]],Table1[[#All],[Employee ID]:[JobFunctionDescription]],2)</f>
        <v>Laborer</v>
      </c>
      <c r="I2524" t="str">
        <f>VLOOKUP(Table3[[#This Row],[Employee ID]],Table1[[#All],[Employee ID]:[DepartmentType]],18)</f>
        <v>Sales</v>
      </c>
    </row>
    <row r="2525" spans="1:11">
      <c r="A2525">
        <v>3524</v>
      </c>
      <c r="B2525" t="str">
        <f>VLOOKUP(Table3[[#This Row],[Employee ID]],Table1[[#All],[Employee ID]:[ADEmail]],10)</f>
        <v>emmanuel.franklin@bilearner.com</v>
      </c>
      <c r="C2525" t="s">
        <v>31215</v>
      </c>
      <c r="D2525">
        <v>3</v>
      </c>
      <c r="E2525">
        <v>2</v>
      </c>
      <c r="F2525">
        <v>4</v>
      </c>
      <c r="G2525" t="str">
        <f>VLOOKUP(Table3[[#This Row],[Employee ID]],Table1[[#All],[Employee ID]:[GenderCode]],3)</f>
        <v>Male</v>
      </c>
      <c r="H2525" t="str">
        <f>VLOOKUP(Table3[[#This Row],[Employee ID]],Table1[[#All],[Employee ID]:[JobFunctionDescription]],2)</f>
        <v>Laborer</v>
      </c>
      <c r="I2525" t="str">
        <f>VLOOKUP(Table3[[#This Row],[Employee ID]],Table1[[#All],[Employee ID]:[DepartmentType]],18)</f>
        <v>Sales</v>
      </c>
    </row>
    <row r="2526" spans="1:11">
      <c r="A2526">
        <v>3525</v>
      </c>
      <c r="B2526" t="str">
        <f>VLOOKUP(Table3[[#This Row],[Employee ID]],Table1[[#All],[Employee ID]:[ADEmail]],10)</f>
        <v>clayton.mccormick@bilearner.com</v>
      </c>
      <c r="C2526" s="2">
        <v>44928</v>
      </c>
      <c r="D2526">
        <v>1</v>
      </c>
      <c r="E2526">
        <v>2</v>
      </c>
      <c r="F2526">
        <v>1</v>
      </c>
      <c r="G2526" t="str">
        <f>VLOOKUP(Table3[[#This Row],[Employee ID]],Table1[[#All],[Employee ID]:[GenderCode]],3)</f>
        <v>Male</v>
      </c>
      <c r="H2526" t="str">
        <f>VLOOKUP(Table3[[#This Row],[Employee ID]],Table1[[#All],[Employee ID]:[JobFunctionDescription]],2)</f>
        <v>Foreman</v>
      </c>
      <c r="I2526" t="str">
        <f>VLOOKUP(Table3[[#This Row],[Employee ID]],Table1[[#All],[Employee ID]:[DepartmentType]],18)</f>
        <v>Sales</v>
      </c>
      <c r="K2526" s="2"/>
    </row>
    <row r="2527" spans="1:11">
      <c r="A2527">
        <v>3526</v>
      </c>
      <c r="B2527" t="str">
        <f>VLOOKUP(Table3[[#This Row],[Employee ID]],Table1[[#All],[Employee ID]:[ADEmail]],10)</f>
        <v>darius.krause@bilearner.com</v>
      </c>
      <c r="C2527" t="s">
        <v>31213</v>
      </c>
      <c r="D2527">
        <v>1</v>
      </c>
      <c r="E2527">
        <v>5</v>
      </c>
      <c r="F2527">
        <v>3</v>
      </c>
      <c r="G2527" t="str">
        <f>VLOOKUP(Table3[[#This Row],[Employee ID]],Table1[[#All],[Employee ID]:[GenderCode]],3)</f>
        <v>Male</v>
      </c>
      <c r="H2527" t="str">
        <f>VLOOKUP(Table3[[#This Row],[Employee ID]],Table1[[#All],[Employee ID]:[JobFunctionDescription]],2)</f>
        <v>Foreman</v>
      </c>
      <c r="I2527" t="str">
        <f>VLOOKUP(Table3[[#This Row],[Employee ID]],Table1[[#All],[Employee ID]:[DepartmentType]],18)</f>
        <v>Sales</v>
      </c>
    </row>
    <row r="2528" spans="1:11">
      <c r="A2528">
        <v>3527</v>
      </c>
      <c r="B2528" t="str">
        <f>VLOOKUP(Table3[[#This Row],[Employee ID]],Table1[[#All],[Employee ID]:[ADEmail]],10)</f>
        <v>ahmed.hawkins@bilearner.com</v>
      </c>
      <c r="C2528" t="s">
        <v>31095</v>
      </c>
      <c r="D2528">
        <v>1</v>
      </c>
      <c r="E2528">
        <v>3</v>
      </c>
      <c r="F2528">
        <v>2</v>
      </c>
      <c r="G2528" t="str">
        <f>VLOOKUP(Table3[[#This Row],[Employee ID]],Table1[[#All],[Employee ID]:[GenderCode]],3)</f>
        <v>Male</v>
      </c>
      <c r="H2528" t="str">
        <f>VLOOKUP(Table3[[#This Row],[Employee ID]],Table1[[#All],[Employee ID]:[JobFunctionDescription]],2)</f>
        <v>Lineman</v>
      </c>
      <c r="I2528" t="str">
        <f>VLOOKUP(Table3[[#This Row],[Employee ID]],Table1[[#All],[Employee ID]:[DepartmentType]],18)</f>
        <v>Sales</v>
      </c>
    </row>
    <row r="2529" spans="1:11">
      <c r="A2529">
        <v>3528</v>
      </c>
      <c r="B2529" t="str">
        <f>VLOOKUP(Table3[[#This Row],[Employee ID]],Table1[[#All],[Employee ID]:[ADEmail]],10)</f>
        <v>kymani.benjamin@bilearner.com</v>
      </c>
      <c r="C2529" t="s">
        <v>31262</v>
      </c>
      <c r="D2529">
        <v>5</v>
      </c>
      <c r="E2529">
        <v>2</v>
      </c>
      <c r="F2529">
        <v>2</v>
      </c>
      <c r="G2529" t="str">
        <f>VLOOKUP(Table3[[#This Row],[Employee ID]],Table1[[#All],[Employee ID]:[GenderCode]],3)</f>
        <v>Male</v>
      </c>
      <c r="H2529" t="str">
        <f>VLOOKUP(Table3[[#This Row],[Employee ID]],Table1[[#All],[Employee ID]:[JobFunctionDescription]],2)</f>
        <v>Accounting</v>
      </c>
      <c r="I2529" t="str">
        <f>VLOOKUP(Table3[[#This Row],[Employee ID]],Table1[[#All],[Employee ID]:[DepartmentType]],18)</f>
        <v>Sales</v>
      </c>
    </row>
    <row r="2530" spans="1:11">
      <c r="A2530">
        <v>3529</v>
      </c>
      <c r="B2530" t="str">
        <f>VLOOKUP(Table3[[#This Row],[Employee ID]],Table1[[#All],[Employee ID]:[ADEmail]],10)</f>
        <v>callum.mcdaniel@bilearner.com</v>
      </c>
      <c r="C2530" t="s">
        <v>31113</v>
      </c>
      <c r="D2530">
        <v>2</v>
      </c>
      <c r="E2530">
        <v>3</v>
      </c>
      <c r="F2530">
        <v>4</v>
      </c>
      <c r="G2530" t="str">
        <f>VLOOKUP(Table3[[#This Row],[Employee ID]],Table1[[#All],[Employee ID]:[GenderCode]],3)</f>
        <v>Male</v>
      </c>
      <c r="H2530" t="str">
        <f>VLOOKUP(Table3[[#This Row],[Employee ID]],Table1[[#All],[Employee ID]:[JobFunctionDescription]],2)</f>
        <v>Top Hand</v>
      </c>
      <c r="I2530" t="str">
        <f>VLOOKUP(Table3[[#This Row],[Employee ID]],Table1[[#All],[Employee ID]:[DepartmentType]],18)</f>
        <v>Sales</v>
      </c>
    </row>
    <row r="2531" spans="1:11">
      <c r="A2531">
        <v>3530</v>
      </c>
      <c r="B2531" t="str">
        <f>VLOOKUP(Table3[[#This Row],[Employee ID]],Table1[[#All],[Employee ID]:[ADEmail]],10)</f>
        <v>zariah.black@bilearner.com</v>
      </c>
      <c r="C2531" t="s">
        <v>31275</v>
      </c>
      <c r="D2531">
        <v>1</v>
      </c>
      <c r="E2531">
        <v>2</v>
      </c>
      <c r="F2531">
        <v>5</v>
      </c>
      <c r="G2531" t="str">
        <f>VLOOKUP(Table3[[#This Row],[Employee ID]],Table1[[#All],[Employee ID]:[GenderCode]],3)</f>
        <v>Female</v>
      </c>
      <c r="H2531" t="str">
        <f>VLOOKUP(Table3[[#This Row],[Employee ID]],Table1[[#All],[Employee ID]:[JobFunctionDescription]],2)</f>
        <v>Tower Hand</v>
      </c>
      <c r="I2531" t="str">
        <f>VLOOKUP(Table3[[#This Row],[Employee ID]],Table1[[#All],[Employee ID]:[DepartmentType]],18)</f>
        <v>Sales</v>
      </c>
    </row>
    <row r="2532" spans="1:11">
      <c r="A2532">
        <v>3531</v>
      </c>
      <c r="B2532" t="str">
        <f>VLOOKUP(Table3[[#This Row],[Employee ID]],Table1[[#All],[Employee ID]:[ADEmail]],10)</f>
        <v>ronnie.mayer@bilearner.com</v>
      </c>
      <c r="C2532" t="s">
        <v>31233</v>
      </c>
      <c r="D2532">
        <v>2</v>
      </c>
      <c r="E2532">
        <v>4</v>
      </c>
      <c r="F2532">
        <v>4</v>
      </c>
      <c r="G2532" t="str">
        <f>VLOOKUP(Table3[[#This Row],[Employee ID]],Table1[[#All],[Employee ID]:[GenderCode]],3)</f>
        <v>Male</v>
      </c>
      <c r="H2532" t="str">
        <f>VLOOKUP(Table3[[#This Row],[Employee ID]],Table1[[#All],[Employee ID]:[JobFunctionDescription]],2)</f>
        <v>Project Manager</v>
      </c>
      <c r="I2532" t="str">
        <f>VLOOKUP(Table3[[#This Row],[Employee ID]],Table1[[#All],[Employee ID]:[DepartmentType]],18)</f>
        <v>Sales</v>
      </c>
    </row>
    <row r="2533" spans="1:11">
      <c r="A2533">
        <v>3532</v>
      </c>
      <c r="B2533" t="str">
        <f>VLOOKUP(Table3[[#This Row],[Employee ID]],Table1[[#All],[Employee ID]:[ADEmail]],10)</f>
        <v>marlon.ford@bilearner.com</v>
      </c>
      <c r="C2533" s="2">
        <v>44783</v>
      </c>
      <c r="D2533">
        <v>2</v>
      </c>
      <c r="E2533">
        <v>2</v>
      </c>
      <c r="F2533">
        <v>5</v>
      </c>
      <c r="G2533" t="str">
        <f>VLOOKUP(Table3[[#This Row],[Employee ID]],Table1[[#All],[Employee ID]:[GenderCode]],3)</f>
        <v>Female</v>
      </c>
      <c r="H2533" t="str">
        <f>VLOOKUP(Table3[[#This Row],[Employee ID]],Table1[[#All],[Employee ID]:[JobFunctionDescription]],2)</f>
        <v>Technician</v>
      </c>
      <c r="I2533" t="str">
        <f>VLOOKUP(Table3[[#This Row],[Employee ID]],Table1[[#All],[Employee ID]:[DepartmentType]],18)</f>
        <v>IT/IS</v>
      </c>
      <c r="K2533" s="2"/>
    </row>
    <row r="2534" spans="1:11">
      <c r="A2534">
        <v>3533</v>
      </c>
      <c r="B2534" t="str">
        <f>VLOOKUP(Table3[[#This Row],[Employee ID]],Table1[[#All],[Employee ID]:[ADEmail]],10)</f>
        <v>slade.griffith@bilearner.com</v>
      </c>
      <c r="C2534" s="2">
        <v>45139</v>
      </c>
      <c r="D2534">
        <v>2</v>
      </c>
      <c r="E2534">
        <v>5</v>
      </c>
      <c r="F2534">
        <v>2</v>
      </c>
      <c r="G2534" t="str">
        <f>VLOOKUP(Table3[[#This Row],[Employee ID]],Table1[[#All],[Employee ID]:[GenderCode]],3)</f>
        <v>Male</v>
      </c>
      <c r="H2534" t="str">
        <f>VLOOKUP(Table3[[#This Row],[Employee ID]],Table1[[#All],[Employee ID]:[JobFunctionDescription]],2)</f>
        <v>Administrator</v>
      </c>
      <c r="I2534" t="str">
        <f>VLOOKUP(Table3[[#This Row],[Employee ID]],Table1[[#All],[Employee ID]:[DepartmentType]],18)</f>
        <v>Sales</v>
      </c>
      <c r="K2534" s="2"/>
    </row>
    <row r="2535" spans="1:11">
      <c r="A2535">
        <v>3534</v>
      </c>
      <c r="B2535" t="str">
        <f>VLOOKUP(Table3[[#This Row],[Employee ID]],Table1[[#All],[Employee ID]:[ADEmail]],10)</f>
        <v>lee.frye@bilearner.com</v>
      </c>
      <c r="C2535" t="s">
        <v>31255</v>
      </c>
      <c r="D2535">
        <v>4</v>
      </c>
      <c r="E2535">
        <v>3</v>
      </c>
      <c r="F2535">
        <v>2</v>
      </c>
      <c r="G2535" t="str">
        <f>VLOOKUP(Table3[[#This Row],[Employee ID]],Table1[[#All],[Employee ID]:[GenderCode]],3)</f>
        <v>Female</v>
      </c>
      <c r="H2535" t="str">
        <f>VLOOKUP(Table3[[#This Row],[Employee ID]],Table1[[#All],[Employee ID]:[JobFunctionDescription]],2)</f>
        <v>Engineer</v>
      </c>
      <c r="I2535" t="str">
        <f>VLOOKUP(Table3[[#This Row],[Employee ID]],Table1[[#All],[Employee ID]:[DepartmentType]],18)</f>
        <v>Sales</v>
      </c>
    </row>
    <row r="2536" spans="1:11">
      <c r="A2536">
        <v>3535</v>
      </c>
      <c r="B2536" t="str">
        <f>VLOOKUP(Table3[[#This Row],[Employee ID]],Table1[[#All],[Employee ID]:[ADEmail]],10)</f>
        <v>veronica.rowe@bilearner.com</v>
      </c>
      <c r="C2536" s="2">
        <v>44572</v>
      </c>
      <c r="D2536">
        <v>1</v>
      </c>
      <c r="E2536">
        <v>5</v>
      </c>
      <c r="F2536">
        <v>1</v>
      </c>
      <c r="G2536" t="str">
        <f>VLOOKUP(Table3[[#This Row],[Employee ID]],Table1[[#All],[Employee ID]:[GenderCode]],3)</f>
        <v>Female</v>
      </c>
      <c r="H2536" t="str">
        <f>VLOOKUP(Table3[[#This Row],[Employee ID]],Table1[[#All],[Employee ID]:[JobFunctionDescription]],2)</f>
        <v>Engineer</v>
      </c>
      <c r="I2536" t="str">
        <f>VLOOKUP(Table3[[#This Row],[Employee ID]],Table1[[#All],[Employee ID]:[DepartmentType]],18)</f>
        <v>Sales</v>
      </c>
      <c r="K2536" s="2"/>
    </row>
    <row r="2537" spans="1:11">
      <c r="A2537">
        <v>3536</v>
      </c>
      <c r="B2537" t="str">
        <f>VLOOKUP(Table3[[#This Row],[Employee ID]],Table1[[#All],[Employee ID]:[ADEmail]],10)</f>
        <v>aylin.berg@bilearner.com</v>
      </c>
      <c r="C2537" s="2">
        <v>44814</v>
      </c>
      <c r="D2537">
        <v>1</v>
      </c>
      <c r="E2537">
        <v>2</v>
      </c>
      <c r="F2537">
        <v>4</v>
      </c>
      <c r="G2537" t="str">
        <f>VLOOKUP(Table3[[#This Row],[Employee ID]],Table1[[#All],[Employee ID]:[GenderCode]],3)</f>
        <v>Female</v>
      </c>
      <c r="H2537" t="str">
        <f>VLOOKUP(Table3[[#This Row],[Employee ID]],Table1[[#All],[Employee ID]:[JobFunctionDescription]],2)</f>
        <v>Administrative</v>
      </c>
      <c r="I2537" t="str">
        <f>VLOOKUP(Table3[[#This Row],[Employee ID]],Table1[[#All],[Employee ID]:[DepartmentType]],18)</f>
        <v>Sales</v>
      </c>
      <c r="K2537" s="2"/>
    </row>
    <row r="2538" spans="1:11">
      <c r="A2538">
        <v>3537</v>
      </c>
      <c r="B2538" t="str">
        <f>VLOOKUP(Table3[[#This Row],[Employee ID]],Table1[[#All],[Employee ID]:[ADEmail]],10)</f>
        <v>neveah.rowe@bilearner.com</v>
      </c>
      <c r="C2538" s="2">
        <v>44813</v>
      </c>
      <c r="D2538">
        <v>4</v>
      </c>
      <c r="E2538">
        <v>2</v>
      </c>
      <c r="F2538">
        <v>5</v>
      </c>
      <c r="G2538" t="str">
        <f>VLOOKUP(Table3[[#This Row],[Employee ID]],Table1[[#All],[Employee ID]:[GenderCode]],3)</f>
        <v>Male</v>
      </c>
      <c r="H2538" t="str">
        <f>VLOOKUP(Table3[[#This Row],[Employee ID]],Table1[[#All],[Employee ID]:[JobFunctionDescription]],2)</f>
        <v>Foreman</v>
      </c>
      <c r="I2538" t="str">
        <f>VLOOKUP(Table3[[#This Row],[Employee ID]],Table1[[#All],[Employee ID]:[DepartmentType]],18)</f>
        <v>Sales</v>
      </c>
      <c r="K2538" s="2"/>
    </row>
    <row r="2539" spans="1:11">
      <c r="A2539">
        <v>3538</v>
      </c>
      <c r="B2539" t="str">
        <f>VLOOKUP(Table3[[#This Row],[Employee ID]],Table1[[#All],[Employee ID]:[ADEmail]],10)</f>
        <v>keith.baxter@bilearner.com</v>
      </c>
      <c r="C2539" t="s">
        <v>31119</v>
      </c>
      <c r="D2539">
        <v>1</v>
      </c>
      <c r="E2539">
        <v>5</v>
      </c>
      <c r="F2539">
        <v>4</v>
      </c>
      <c r="G2539" t="str">
        <f>VLOOKUP(Table3[[#This Row],[Employee ID]],Table1[[#All],[Employee ID]:[GenderCode]],3)</f>
        <v>Male</v>
      </c>
      <c r="H2539" t="str">
        <f>VLOOKUP(Table3[[#This Row],[Employee ID]],Table1[[#All],[Employee ID]:[JobFunctionDescription]],2)</f>
        <v>Engineer</v>
      </c>
      <c r="I2539" t="str">
        <f>VLOOKUP(Table3[[#This Row],[Employee ID]],Table1[[#All],[Employee ID]:[DepartmentType]],18)</f>
        <v>Sales</v>
      </c>
    </row>
    <row r="2540" spans="1:11">
      <c r="A2540">
        <v>3539</v>
      </c>
      <c r="B2540" t="str">
        <f>VLOOKUP(Table3[[#This Row],[Employee ID]],Table1[[#All],[Employee ID]:[ADEmail]],10)</f>
        <v>chaz.bruce@bilearner.com</v>
      </c>
      <c r="C2540" s="2">
        <v>45079</v>
      </c>
      <c r="D2540">
        <v>3</v>
      </c>
      <c r="E2540">
        <v>3</v>
      </c>
      <c r="F2540">
        <v>4</v>
      </c>
      <c r="G2540" t="str">
        <f>VLOOKUP(Table3[[#This Row],[Employee ID]],Table1[[#All],[Employee ID]:[GenderCode]],3)</f>
        <v>Male</v>
      </c>
      <c r="H2540" t="str">
        <f>VLOOKUP(Table3[[#This Row],[Employee ID]],Table1[[#All],[Employee ID]:[JobFunctionDescription]],2)</f>
        <v>Foreman</v>
      </c>
      <c r="I2540" t="str">
        <f>VLOOKUP(Table3[[#This Row],[Employee ID]],Table1[[#All],[Employee ID]:[DepartmentType]],18)</f>
        <v>Sales</v>
      </c>
      <c r="K2540" s="2"/>
    </row>
    <row r="2541" spans="1:11">
      <c r="A2541">
        <v>3540</v>
      </c>
      <c r="B2541" t="str">
        <f>VLOOKUP(Table3[[#This Row],[Employee ID]],Table1[[#All],[Employee ID]:[ADEmail]],10)</f>
        <v>maya.mccann@bilearner.com</v>
      </c>
      <c r="C2541" t="s">
        <v>31223</v>
      </c>
      <c r="D2541">
        <v>2</v>
      </c>
      <c r="E2541">
        <v>2</v>
      </c>
      <c r="F2541">
        <v>3</v>
      </c>
      <c r="G2541" t="str">
        <f>VLOOKUP(Table3[[#This Row],[Employee ID]],Table1[[#All],[Employee ID]:[GenderCode]],3)</f>
        <v>Male</v>
      </c>
      <c r="H2541" t="str">
        <f>VLOOKUP(Table3[[#This Row],[Employee ID]],Table1[[#All],[Employee ID]:[JobFunctionDescription]],2)</f>
        <v>Supervisor</v>
      </c>
      <c r="I2541" t="str">
        <f>VLOOKUP(Table3[[#This Row],[Employee ID]],Table1[[#All],[Employee ID]:[DepartmentType]],18)</f>
        <v>Sales</v>
      </c>
    </row>
    <row r="2542" spans="1:11">
      <c r="A2542">
        <v>3541</v>
      </c>
      <c r="B2542" t="str">
        <f>VLOOKUP(Table3[[#This Row],[Employee ID]],Table1[[#All],[Employee ID]:[ADEmail]],10)</f>
        <v>aaron.weber@bilearner.com</v>
      </c>
      <c r="C2542" t="s">
        <v>31237</v>
      </c>
      <c r="D2542">
        <v>1</v>
      </c>
      <c r="E2542">
        <v>3</v>
      </c>
      <c r="F2542">
        <v>3</v>
      </c>
      <c r="G2542" t="str">
        <f>VLOOKUP(Table3[[#This Row],[Employee ID]],Table1[[#All],[Employee ID]:[GenderCode]],3)</f>
        <v>Male</v>
      </c>
      <c r="H2542" t="str">
        <f>VLOOKUP(Table3[[#This Row],[Employee ID]],Table1[[#All],[Employee ID]:[JobFunctionDescription]],2)</f>
        <v>Technician</v>
      </c>
      <c r="I2542" t="str">
        <f>VLOOKUP(Table3[[#This Row],[Employee ID]],Table1[[#All],[Employee ID]:[DepartmentType]],18)</f>
        <v>Sales</v>
      </c>
    </row>
    <row r="2543" spans="1:11">
      <c r="A2543">
        <v>3542</v>
      </c>
      <c r="B2543" t="str">
        <f>VLOOKUP(Table3[[#This Row],[Employee ID]],Table1[[#All],[Employee ID]:[ADEmail]],10)</f>
        <v>ellie.gill@bilearner.com</v>
      </c>
      <c r="C2543" t="s">
        <v>31132</v>
      </c>
      <c r="D2543">
        <v>2</v>
      </c>
      <c r="E2543">
        <v>3</v>
      </c>
      <c r="F2543">
        <v>4</v>
      </c>
      <c r="G2543" t="str">
        <f>VLOOKUP(Table3[[#This Row],[Employee ID]],Table1[[#All],[Employee ID]:[GenderCode]],3)</f>
        <v>Male</v>
      </c>
      <c r="H2543" t="str">
        <f>VLOOKUP(Table3[[#This Row],[Employee ID]],Table1[[#All],[Employee ID]:[JobFunctionDescription]],2)</f>
        <v>Manager</v>
      </c>
      <c r="I2543" t="str">
        <f>VLOOKUP(Table3[[#This Row],[Employee ID]],Table1[[#All],[Employee ID]:[DepartmentType]],18)</f>
        <v>Sales</v>
      </c>
    </row>
    <row r="2544" spans="1:11">
      <c r="A2544">
        <v>3543</v>
      </c>
      <c r="B2544" t="str">
        <f>VLOOKUP(Table3[[#This Row],[Employee ID]],Table1[[#All],[Employee ID]:[ADEmail]],10)</f>
        <v>rayne.kerr@bilearner.com</v>
      </c>
      <c r="C2544" s="2">
        <v>45232</v>
      </c>
      <c r="D2544">
        <v>4</v>
      </c>
      <c r="E2544">
        <v>5</v>
      </c>
      <c r="F2544">
        <v>5</v>
      </c>
      <c r="G2544" t="str">
        <f>VLOOKUP(Table3[[#This Row],[Employee ID]],Table1[[#All],[Employee ID]:[GenderCode]],3)</f>
        <v>Female</v>
      </c>
      <c r="H2544" t="str">
        <f>VLOOKUP(Table3[[#This Row],[Employee ID]],Table1[[#All],[Employee ID]:[JobFunctionDescription]],2)</f>
        <v>Laborer</v>
      </c>
      <c r="I2544" t="str">
        <f>VLOOKUP(Table3[[#This Row],[Employee ID]],Table1[[#All],[Employee ID]:[DepartmentType]],18)</f>
        <v>Sales</v>
      </c>
      <c r="K2544" s="2"/>
    </row>
    <row r="2545" spans="1:11">
      <c r="A2545">
        <v>3544</v>
      </c>
      <c r="B2545" t="str">
        <f>VLOOKUP(Table3[[#This Row],[Employee ID]],Table1[[#All],[Employee ID]:[ADEmail]],10)</f>
        <v>samara.mcbride@bilearner.com</v>
      </c>
      <c r="C2545" t="s">
        <v>31277</v>
      </c>
      <c r="D2545">
        <v>3</v>
      </c>
      <c r="E2545">
        <v>5</v>
      </c>
      <c r="F2545">
        <v>3</v>
      </c>
      <c r="G2545" t="str">
        <f>VLOOKUP(Table3[[#This Row],[Employee ID]],Table1[[#All],[Employee ID]:[GenderCode]],3)</f>
        <v>Male</v>
      </c>
      <c r="H2545" t="str">
        <f>VLOOKUP(Table3[[#This Row],[Employee ID]],Table1[[#All],[Employee ID]:[JobFunctionDescription]],2)</f>
        <v>Foreman</v>
      </c>
      <c r="I2545" t="str">
        <f>VLOOKUP(Table3[[#This Row],[Employee ID]],Table1[[#All],[Employee ID]:[DepartmentType]],18)</f>
        <v>Sales</v>
      </c>
    </row>
    <row r="2546" spans="1:11">
      <c r="A2546">
        <v>3545</v>
      </c>
      <c r="B2546" t="str">
        <f>VLOOKUP(Table3[[#This Row],[Employee ID]],Table1[[#All],[Employee ID]:[ADEmail]],10)</f>
        <v>ryann.rubio@bilearner.com</v>
      </c>
      <c r="C2546" t="s">
        <v>31262</v>
      </c>
      <c r="D2546">
        <v>2</v>
      </c>
      <c r="E2546">
        <v>5</v>
      </c>
      <c r="F2546">
        <v>2</v>
      </c>
      <c r="G2546" t="str">
        <f>VLOOKUP(Table3[[#This Row],[Employee ID]],Table1[[#All],[Employee ID]:[GenderCode]],3)</f>
        <v>Female</v>
      </c>
      <c r="H2546" t="str">
        <f>VLOOKUP(Table3[[#This Row],[Employee ID]],Table1[[#All],[Employee ID]:[JobFunctionDescription]],2)</f>
        <v>Locator</v>
      </c>
      <c r="I2546" t="str">
        <f>VLOOKUP(Table3[[#This Row],[Employee ID]],Table1[[#All],[Employee ID]:[DepartmentType]],18)</f>
        <v>IT/IS</v>
      </c>
    </row>
    <row r="2547" spans="1:11">
      <c r="A2547">
        <v>3546</v>
      </c>
      <c r="B2547" t="str">
        <f>VLOOKUP(Table3[[#This Row],[Employee ID]],Table1[[#All],[Employee ID]:[ADEmail]],10)</f>
        <v>paris.carr@bilearner.com</v>
      </c>
      <c r="C2547" s="2">
        <v>45204</v>
      </c>
      <c r="D2547">
        <v>2</v>
      </c>
      <c r="E2547">
        <v>5</v>
      </c>
      <c r="F2547">
        <v>5</v>
      </c>
      <c r="G2547" t="str">
        <f>VLOOKUP(Table3[[#This Row],[Employee ID]],Table1[[#All],[Employee ID]:[GenderCode]],3)</f>
        <v>Male</v>
      </c>
      <c r="H2547" t="str">
        <f>VLOOKUP(Table3[[#This Row],[Employee ID]],Table1[[#All],[Employee ID]:[JobFunctionDescription]],2)</f>
        <v>Foreman</v>
      </c>
      <c r="I2547" t="str">
        <f>VLOOKUP(Table3[[#This Row],[Employee ID]],Table1[[#All],[Employee ID]:[DepartmentType]],18)</f>
        <v>Sales</v>
      </c>
      <c r="K2547" s="2"/>
    </row>
    <row r="2548" spans="1:11">
      <c r="A2548">
        <v>3547</v>
      </c>
      <c r="B2548" t="str">
        <f>VLOOKUP(Table3[[#This Row],[Employee ID]],Table1[[#All],[Employee ID]:[ADEmail]],10)</f>
        <v>adriel.wiggins@bilearner.com</v>
      </c>
      <c r="C2548" t="s">
        <v>31160</v>
      </c>
      <c r="D2548">
        <v>2</v>
      </c>
      <c r="E2548">
        <v>4</v>
      </c>
      <c r="F2548">
        <v>2</v>
      </c>
      <c r="G2548" t="str">
        <f>VLOOKUP(Table3[[#This Row],[Employee ID]],Table1[[#All],[Employee ID]:[GenderCode]],3)</f>
        <v>Female</v>
      </c>
      <c r="H2548" t="str">
        <f>VLOOKUP(Table3[[#This Row],[Employee ID]],Table1[[#All],[Employee ID]:[JobFunctionDescription]],2)</f>
        <v>Supervisor</v>
      </c>
      <c r="I2548" t="str">
        <f>VLOOKUP(Table3[[#This Row],[Employee ID]],Table1[[#All],[Employee ID]:[DepartmentType]],18)</f>
        <v>Sales</v>
      </c>
    </row>
    <row r="2549" spans="1:11">
      <c r="A2549">
        <v>3548</v>
      </c>
      <c r="B2549" t="str">
        <f>VLOOKUP(Table3[[#This Row],[Employee ID]],Table1[[#All],[Employee ID]:[ADEmail]],10)</f>
        <v>sanaa.glass@bilearner.com</v>
      </c>
      <c r="C2549" s="2">
        <v>44722</v>
      </c>
      <c r="D2549">
        <v>5</v>
      </c>
      <c r="E2549">
        <v>5</v>
      </c>
      <c r="F2549">
        <v>3</v>
      </c>
      <c r="G2549" t="str">
        <f>VLOOKUP(Table3[[#This Row],[Employee ID]],Table1[[#All],[Employee ID]:[GenderCode]],3)</f>
        <v>Female</v>
      </c>
      <c r="H2549" t="str">
        <f>VLOOKUP(Table3[[#This Row],[Employee ID]],Table1[[#All],[Employee ID]:[JobFunctionDescription]],2)</f>
        <v>Technician</v>
      </c>
      <c r="I2549" t="str">
        <f>VLOOKUP(Table3[[#This Row],[Employee ID]],Table1[[#All],[Employee ID]:[DepartmentType]],18)</f>
        <v>Sales</v>
      </c>
      <c r="K2549" s="2"/>
    </row>
    <row r="2550" spans="1:11">
      <c r="A2550">
        <v>3549</v>
      </c>
      <c r="B2550" t="str">
        <f>VLOOKUP(Table3[[#This Row],[Employee ID]],Table1[[#All],[Employee ID]:[ADEmail]],10)</f>
        <v>ryan.lynch@bilearner.com</v>
      </c>
      <c r="C2550" t="s">
        <v>31120</v>
      </c>
      <c r="D2550">
        <v>1</v>
      </c>
      <c r="E2550">
        <v>4</v>
      </c>
      <c r="F2550">
        <v>1</v>
      </c>
      <c r="G2550" t="str">
        <f>VLOOKUP(Table3[[#This Row],[Employee ID]],Table1[[#All],[Employee ID]:[GenderCode]],3)</f>
        <v>Female</v>
      </c>
      <c r="H2550" t="str">
        <f>VLOOKUP(Table3[[#This Row],[Employee ID]],Table1[[#All],[Employee ID]:[JobFunctionDescription]],2)</f>
        <v>Technician</v>
      </c>
      <c r="I2550" t="str">
        <f>VLOOKUP(Table3[[#This Row],[Employee ID]],Table1[[#All],[Employee ID]:[DepartmentType]],18)</f>
        <v>Sales</v>
      </c>
    </row>
    <row r="2551" spans="1:11">
      <c r="A2551">
        <v>3550</v>
      </c>
      <c r="B2551" t="str">
        <f>VLOOKUP(Table3[[#This Row],[Employee ID]],Table1[[#All],[Employee ID]:[ADEmail]],10)</f>
        <v>charlie.atkinson@bilearner.com</v>
      </c>
      <c r="C2551" t="s">
        <v>31218</v>
      </c>
      <c r="D2551">
        <v>3</v>
      </c>
      <c r="E2551">
        <v>5</v>
      </c>
      <c r="F2551">
        <v>4</v>
      </c>
      <c r="G2551" t="str">
        <f>VLOOKUP(Table3[[#This Row],[Employee ID]],Table1[[#All],[Employee ID]:[GenderCode]],3)</f>
        <v>Male</v>
      </c>
      <c r="H2551" t="str">
        <f>VLOOKUP(Table3[[#This Row],[Employee ID]],Table1[[#All],[Employee ID]:[JobFunctionDescription]],2)</f>
        <v>Billing</v>
      </c>
      <c r="I2551" t="str">
        <f>VLOOKUP(Table3[[#This Row],[Employee ID]],Table1[[#All],[Employee ID]:[DepartmentType]],18)</f>
        <v>Sales</v>
      </c>
    </row>
    <row r="2552" spans="1:11">
      <c r="A2552">
        <v>3551</v>
      </c>
      <c r="B2552" t="str">
        <f>VLOOKUP(Table3[[#This Row],[Employee ID]],Table1[[#All],[Employee ID]:[ADEmail]],10)</f>
        <v>emery.roach@bilearner.com</v>
      </c>
      <c r="C2552" s="2">
        <v>44991</v>
      </c>
      <c r="D2552">
        <v>4</v>
      </c>
      <c r="E2552">
        <v>4</v>
      </c>
      <c r="F2552">
        <v>3</v>
      </c>
      <c r="G2552" t="str">
        <f>VLOOKUP(Table3[[#This Row],[Employee ID]],Table1[[#All],[Employee ID]:[GenderCode]],3)</f>
        <v>Male</v>
      </c>
      <c r="H2552" t="str">
        <f>VLOOKUP(Table3[[#This Row],[Employee ID]],Table1[[#All],[Employee ID]:[JobFunctionDescription]],2)</f>
        <v>Engineer</v>
      </c>
      <c r="I2552" t="str">
        <f>VLOOKUP(Table3[[#This Row],[Employee ID]],Table1[[#All],[Employee ID]:[DepartmentType]],18)</f>
        <v>Sales</v>
      </c>
      <c r="K2552" s="2"/>
    </row>
    <row r="2553" spans="1:11">
      <c r="A2553">
        <v>3552</v>
      </c>
      <c r="B2553" t="str">
        <f>VLOOKUP(Table3[[#This Row],[Employee ID]],Table1[[#All],[Employee ID]:[ADEmail]],10)</f>
        <v>harper.ramos@bilearner.com</v>
      </c>
      <c r="C2553" t="s">
        <v>31254</v>
      </c>
      <c r="D2553">
        <v>3</v>
      </c>
      <c r="E2553">
        <v>4</v>
      </c>
      <c r="F2553">
        <v>2</v>
      </c>
      <c r="G2553" t="str">
        <f>VLOOKUP(Table3[[#This Row],[Employee ID]],Table1[[#All],[Employee ID]:[GenderCode]],3)</f>
        <v>Male</v>
      </c>
      <c r="H2553" t="str">
        <f>VLOOKUP(Table3[[#This Row],[Employee ID]],Table1[[#All],[Employee ID]:[JobFunctionDescription]],2)</f>
        <v>Foreman</v>
      </c>
      <c r="I2553" t="str">
        <f>VLOOKUP(Table3[[#This Row],[Employee ID]],Table1[[#All],[Employee ID]:[DepartmentType]],18)</f>
        <v>Sales</v>
      </c>
    </row>
    <row r="2554" spans="1:11">
      <c r="A2554">
        <v>3553</v>
      </c>
      <c r="B2554" t="str">
        <f>VLOOKUP(Table3[[#This Row],[Employee ID]],Table1[[#All],[Employee ID]:[ADEmail]],10)</f>
        <v>khalil.mendez@bilearner.com</v>
      </c>
      <c r="C2554" t="s">
        <v>31251</v>
      </c>
      <c r="D2554">
        <v>4</v>
      </c>
      <c r="E2554">
        <v>2</v>
      </c>
      <c r="F2554">
        <v>4</v>
      </c>
      <c r="G2554" t="str">
        <f>VLOOKUP(Table3[[#This Row],[Employee ID]],Table1[[#All],[Employee ID]:[GenderCode]],3)</f>
        <v>Male</v>
      </c>
      <c r="H2554" t="str">
        <f>VLOOKUP(Table3[[#This Row],[Employee ID]],Table1[[#All],[Employee ID]:[JobFunctionDescription]],2)</f>
        <v>Foreman</v>
      </c>
      <c r="I2554" t="str">
        <f>VLOOKUP(Table3[[#This Row],[Employee ID]],Table1[[#All],[Employee ID]:[DepartmentType]],18)</f>
        <v>Sales</v>
      </c>
    </row>
    <row r="2555" spans="1:11">
      <c r="A2555">
        <v>3554</v>
      </c>
      <c r="B2555" t="str">
        <f>VLOOKUP(Table3[[#This Row],[Employee ID]],Table1[[#All],[Employee ID]:[ADEmail]],10)</f>
        <v>lizeth.holland@bilearner.com</v>
      </c>
      <c r="C2555" s="2">
        <v>45113</v>
      </c>
      <c r="D2555">
        <v>2</v>
      </c>
      <c r="E2555">
        <v>1</v>
      </c>
      <c r="F2555">
        <v>2</v>
      </c>
      <c r="G2555" t="str">
        <f>VLOOKUP(Table3[[#This Row],[Employee ID]],Table1[[#All],[Employee ID]:[GenderCode]],3)</f>
        <v>Male</v>
      </c>
      <c r="H2555" t="str">
        <f>VLOOKUP(Table3[[#This Row],[Employee ID]],Table1[[#All],[Employee ID]:[JobFunctionDescription]],2)</f>
        <v>Cpo</v>
      </c>
      <c r="I2555" t="str">
        <f>VLOOKUP(Table3[[#This Row],[Employee ID]],Table1[[#All],[Employee ID]:[DepartmentType]],18)</f>
        <v>Sales</v>
      </c>
      <c r="K2555" s="2"/>
    </row>
    <row r="2556" spans="1:11">
      <c r="A2556">
        <v>3555</v>
      </c>
      <c r="B2556" t="str">
        <f>VLOOKUP(Table3[[#This Row],[Employee ID]],Table1[[#All],[Employee ID]:[ADEmail]],10)</f>
        <v>matilda.randall@bilearner.com</v>
      </c>
      <c r="C2556" t="s">
        <v>31088</v>
      </c>
      <c r="D2556">
        <v>2</v>
      </c>
      <c r="E2556">
        <v>5</v>
      </c>
      <c r="F2556">
        <v>1</v>
      </c>
      <c r="G2556" t="str">
        <f>VLOOKUP(Table3[[#This Row],[Employee ID]],Table1[[#All],[Employee ID]:[GenderCode]],3)</f>
        <v>Female</v>
      </c>
      <c r="H2556" t="str">
        <f>VLOOKUP(Table3[[#This Row],[Employee ID]],Table1[[#All],[Employee ID]:[JobFunctionDescription]],2)</f>
        <v>Drafter</v>
      </c>
      <c r="I2556" t="str">
        <f>VLOOKUP(Table3[[#This Row],[Employee ID]],Table1[[#All],[Employee ID]:[DepartmentType]],18)</f>
        <v>Sales</v>
      </c>
    </row>
    <row r="2557" spans="1:11">
      <c r="A2557">
        <v>3556</v>
      </c>
      <c r="B2557" t="str">
        <f>VLOOKUP(Table3[[#This Row],[Employee ID]],Table1[[#All],[Employee ID]:[ADEmail]],10)</f>
        <v>damien.howe@bilearner.com</v>
      </c>
      <c r="C2557" s="2">
        <v>45236</v>
      </c>
      <c r="D2557">
        <v>2</v>
      </c>
      <c r="E2557">
        <v>2</v>
      </c>
      <c r="F2557">
        <v>3</v>
      </c>
      <c r="G2557" t="str">
        <f>VLOOKUP(Table3[[#This Row],[Employee ID]],Table1[[#All],[Employee ID]:[GenderCode]],3)</f>
        <v>Male</v>
      </c>
      <c r="H2557" t="str">
        <f>VLOOKUP(Table3[[#This Row],[Employee ID]],Table1[[#All],[Employee ID]:[JobFunctionDescription]],2)</f>
        <v>Vp</v>
      </c>
      <c r="I2557" t="str">
        <f>VLOOKUP(Table3[[#This Row],[Employee ID]],Table1[[#All],[Employee ID]:[DepartmentType]],18)</f>
        <v>Sales</v>
      </c>
      <c r="K2557" s="2"/>
    </row>
    <row r="2558" spans="1:11">
      <c r="A2558">
        <v>3557</v>
      </c>
      <c r="B2558" t="str">
        <f>VLOOKUP(Table3[[#This Row],[Employee ID]],Table1[[#All],[Employee ID]:[ADEmail]],10)</f>
        <v>nicholas.obrien@bilearner.com</v>
      </c>
      <c r="C2558" t="s">
        <v>31119</v>
      </c>
      <c r="D2558">
        <v>4</v>
      </c>
      <c r="E2558">
        <v>5</v>
      </c>
      <c r="F2558">
        <v>2</v>
      </c>
      <c r="G2558" t="str">
        <f>VLOOKUP(Table3[[#This Row],[Employee ID]],Table1[[#All],[Employee ID]:[GenderCode]],3)</f>
        <v>Male</v>
      </c>
      <c r="H2558" t="str">
        <f>VLOOKUP(Table3[[#This Row],[Employee ID]],Table1[[#All],[Employee ID]:[JobFunctionDescription]],2)</f>
        <v>Operator</v>
      </c>
      <c r="I2558" t="str">
        <f>VLOOKUP(Table3[[#This Row],[Employee ID]],Table1[[#All],[Employee ID]:[DepartmentType]],18)</f>
        <v>Sales</v>
      </c>
    </row>
    <row r="2559" spans="1:11">
      <c r="A2559">
        <v>3558</v>
      </c>
      <c r="B2559" t="str">
        <f>VLOOKUP(Table3[[#This Row],[Employee ID]],Table1[[#All],[Employee ID]:[ADEmail]],10)</f>
        <v>mildred.gentry@bilearner.com</v>
      </c>
      <c r="C2559" s="2">
        <v>44691</v>
      </c>
      <c r="D2559">
        <v>2</v>
      </c>
      <c r="E2559">
        <v>5</v>
      </c>
      <c r="F2559">
        <v>3</v>
      </c>
      <c r="G2559" t="str">
        <f>VLOOKUP(Table3[[#This Row],[Employee ID]],Table1[[#All],[Employee ID]:[GenderCode]],3)</f>
        <v>Female</v>
      </c>
      <c r="H2559" t="str">
        <f>VLOOKUP(Table3[[#This Row],[Employee ID]],Table1[[#All],[Employee ID]:[JobFunctionDescription]],2)</f>
        <v>Manager</v>
      </c>
      <c r="I2559" t="str">
        <f>VLOOKUP(Table3[[#This Row],[Employee ID]],Table1[[#All],[Employee ID]:[DepartmentType]],18)</f>
        <v xml:space="preserve">Production       </v>
      </c>
      <c r="K2559" s="2"/>
    </row>
    <row r="2560" spans="1:11">
      <c r="A2560">
        <v>3559</v>
      </c>
      <c r="B2560" t="str">
        <f>VLOOKUP(Table3[[#This Row],[Employee ID]],Table1[[#All],[Employee ID]:[ADEmail]],10)</f>
        <v>wilson k.adinolfi@bilearner.com</v>
      </c>
      <c r="C2560" t="s">
        <v>31216</v>
      </c>
      <c r="D2560">
        <v>3</v>
      </c>
      <c r="E2560">
        <v>2</v>
      </c>
      <c r="F2560">
        <v>1</v>
      </c>
      <c r="G2560" t="str">
        <f>VLOOKUP(Table3[[#This Row],[Employee ID]],Table1[[#All],[Employee ID]:[GenderCode]],3)</f>
        <v>Male</v>
      </c>
      <c r="H2560" t="str">
        <f>VLOOKUP(Table3[[#This Row],[Employee ID]],Table1[[#All],[Employee ID]:[JobFunctionDescription]],2)</f>
        <v>Assistant</v>
      </c>
      <c r="I2560" t="str">
        <f>VLOOKUP(Table3[[#This Row],[Employee ID]],Table1[[#All],[Employee ID]:[DepartmentType]],18)</f>
        <v xml:space="preserve">Production       </v>
      </c>
    </row>
    <row r="2561" spans="1:11">
      <c r="A2561">
        <v>3560</v>
      </c>
      <c r="B2561" t="str">
        <f>VLOOKUP(Table3[[#This Row],[Employee ID]],Table1[[#All],[Employee ID]:[ADEmail]],10)</f>
        <v>joanne.handschiegl@bilearner.com</v>
      </c>
      <c r="C2561" s="2">
        <v>45170</v>
      </c>
      <c r="D2561">
        <v>2</v>
      </c>
      <c r="E2561">
        <v>4</v>
      </c>
      <c r="F2561">
        <v>5</v>
      </c>
      <c r="G2561" t="str">
        <f>VLOOKUP(Table3[[#This Row],[Employee ID]],Table1[[#All],[Employee ID]:[GenderCode]],3)</f>
        <v>Female</v>
      </c>
      <c r="H2561" t="str">
        <f>VLOOKUP(Table3[[#This Row],[Employee ID]],Table1[[#All],[Employee ID]:[JobFunctionDescription]],2)</f>
        <v>Technician</v>
      </c>
      <c r="I2561" t="str">
        <f>VLOOKUP(Table3[[#This Row],[Employee ID]],Table1[[#All],[Employee ID]:[DepartmentType]],18)</f>
        <v xml:space="preserve">Production       </v>
      </c>
      <c r="K2561" s="2"/>
    </row>
    <row r="2562" spans="1:11">
      <c r="A2562">
        <v>3561</v>
      </c>
      <c r="B2562" t="str">
        <f>VLOOKUP(Table3[[#This Row],[Employee ID]],Table1[[#All],[Employee ID]:[ADEmail]],10)</f>
        <v>dianna.blount@bilearner.com</v>
      </c>
      <c r="C2562" t="s">
        <v>31271</v>
      </c>
      <c r="D2562">
        <v>2</v>
      </c>
      <c r="E2562">
        <v>1</v>
      </c>
      <c r="F2562">
        <v>5</v>
      </c>
      <c r="G2562" t="str">
        <f>VLOOKUP(Table3[[#This Row],[Employee ID]],Table1[[#All],[Employee ID]:[GenderCode]],3)</f>
        <v>Female</v>
      </c>
      <c r="H2562" t="str">
        <f>VLOOKUP(Table3[[#This Row],[Employee ID]],Table1[[#All],[Employee ID]:[JobFunctionDescription]],2)</f>
        <v>Technician</v>
      </c>
      <c r="I2562" t="str">
        <f>VLOOKUP(Table3[[#This Row],[Employee ID]],Table1[[#All],[Employee ID]:[DepartmentType]],18)</f>
        <v xml:space="preserve">Production       </v>
      </c>
    </row>
    <row r="2563" spans="1:11">
      <c r="A2563">
        <v>3562</v>
      </c>
      <c r="B2563" t="str">
        <f>VLOOKUP(Table3[[#This Row],[Employee ID]],Table1[[#All],[Employee ID]:[ADEmail]],10)</f>
        <v>jean.crimmings@bilearner.com</v>
      </c>
      <c r="C2563" t="s">
        <v>31275</v>
      </c>
      <c r="D2563">
        <v>2</v>
      </c>
      <c r="E2563">
        <v>1</v>
      </c>
      <c r="F2563">
        <v>3</v>
      </c>
      <c r="G2563" t="str">
        <f>VLOOKUP(Table3[[#This Row],[Employee ID]],Table1[[#All],[Employee ID]:[GenderCode]],3)</f>
        <v>Female</v>
      </c>
      <c r="H2563" t="str">
        <f>VLOOKUP(Table3[[#This Row],[Employee ID]],Table1[[#All],[Employee ID]:[JobFunctionDescription]],2)</f>
        <v>Manager</v>
      </c>
      <c r="I2563" t="str">
        <f>VLOOKUP(Table3[[#This Row],[Employee ID]],Table1[[#All],[Employee ID]:[DepartmentType]],18)</f>
        <v xml:space="preserve">Production       </v>
      </c>
    </row>
    <row r="2564" spans="1:11">
      <c r="A2564">
        <v>3563</v>
      </c>
      <c r="B2564" t="str">
        <f>VLOOKUP(Table3[[#This Row],[Employee ID]],Table1[[#All],[Employee ID]:[ADEmail]],10)</f>
        <v>nore.sadki@bilearner.com</v>
      </c>
      <c r="C2564" t="s">
        <v>31131</v>
      </c>
      <c r="D2564">
        <v>4</v>
      </c>
      <c r="E2564">
        <v>1</v>
      </c>
      <c r="F2564">
        <v>3</v>
      </c>
      <c r="G2564" t="str">
        <f>VLOOKUP(Table3[[#This Row],[Employee ID]],Table1[[#All],[Employee ID]:[GenderCode]],3)</f>
        <v>Male</v>
      </c>
      <c r="H2564" t="str">
        <f>VLOOKUP(Table3[[#This Row],[Employee ID]],Table1[[#All],[Employee ID]:[JobFunctionDescription]],2)</f>
        <v>Driver</v>
      </c>
      <c r="I2564" t="str">
        <f>VLOOKUP(Table3[[#This Row],[Employee ID]],Table1[[#All],[Employee ID]:[DepartmentType]],18)</f>
        <v xml:space="preserve">Production       </v>
      </c>
    </row>
    <row r="2565" spans="1:11">
      <c r="A2565">
        <v>3564</v>
      </c>
      <c r="B2565" t="str">
        <f>VLOOKUP(Table3[[#This Row],[Employee ID]],Table1[[#All],[Employee ID]:[ADEmail]],10)</f>
        <v>susan.lundy@bilearner.com</v>
      </c>
      <c r="C2565" s="2">
        <v>45263</v>
      </c>
      <c r="D2565">
        <v>4</v>
      </c>
      <c r="E2565">
        <v>4</v>
      </c>
      <c r="F2565">
        <v>3</v>
      </c>
      <c r="G2565" t="str">
        <f>VLOOKUP(Table3[[#This Row],[Employee ID]],Table1[[#All],[Employee ID]:[GenderCode]],3)</f>
        <v>Female</v>
      </c>
      <c r="H2565" t="str">
        <f>VLOOKUP(Table3[[#This Row],[Employee ID]],Table1[[#All],[Employee ID]:[JobFunctionDescription]],2)</f>
        <v>Lineman</v>
      </c>
      <c r="I2565" t="str">
        <f>VLOOKUP(Table3[[#This Row],[Employee ID]],Table1[[#All],[Employee ID]:[DepartmentType]],18)</f>
        <v xml:space="preserve">Production       </v>
      </c>
      <c r="K2565" s="2"/>
    </row>
    <row r="2566" spans="1:11">
      <c r="A2566">
        <v>3565</v>
      </c>
      <c r="B2566" t="str">
        <f>VLOOKUP(Table3[[#This Row],[Employee ID]],Table1[[#All],[Employee ID]:[ADEmail]],10)</f>
        <v>kramer.keatts@bilearner.com</v>
      </c>
      <c r="C2566" t="s">
        <v>31303</v>
      </c>
      <c r="D2566">
        <v>5</v>
      </c>
      <c r="E2566">
        <v>5</v>
      </c>
      <c r="F2566">
        <v>5</v>
      </c>
      <c r="G2566" t="str">
        <f>VLOOKUP(Table3[[#This Row],[Employee ID]],Table1[[#All],[Employee ID]:[GenderCode]],3)</f>
        <v>Male</v>
      </c>
      <c r="H2566" t="str">
        <f>VLOOKUP(Table3[[#This Row],[Employee ID]],Table1[[#All],[Employee ID]:[JobFunctionDescription]],2)</f>
        <v>Lineman</v>
      </c>
      <c r="I2566" t="str">
        <f>VLOOKUP(Table3[[#This Row],[Employee ID]],Table1[[#All],[Employee ID]:[DepartmentType]],18)</f>
        <v xml:space="preserve">Production       </v>
      </c>
    </row>
    <row r="2567" spans="1:11">
      <c r="A2567">
        <v>3566</v>
      </c>
      <c r="B2567" t="str">
        <f>VLOOKUP(Table3[[#This Row],[Employee ID]],Table1[[#All],[Employee ID]:[ADEmail]],10)</f>
        <v>maliki.moumanil@bilearner.com</v>
      </c>
      <c r="C2567" t="s">
        <v>31142</v>
      </c>
      <c r="D2567">
        <v>1</v>
      </c>
      <c r="E2567">
        <v>2</v>
      </c>
      <c r="F2567">
        <v>3</v>
      </c>
      <c r="G2567" t="str">
        <f>VLOOKUP(Table3[[#This Row],[Employee ID]],Table1[[#All],[Employee ID]:[GenderCode]],3)</f>
        <v>Male</v>
      </c>
      <c r="H2567" t="str">
        <f>VLOOKUP(Table3[[#This Row],[Employee ID]],Table1[[#All],[Employee ID]:[JobFunctionDescription]],2)</f>
        <v>Lineman</v>
      </c>
      <c r="I2567" t="str">
        <f>VLOOKUP(Table3[[#This Row],[Employee ID]],Table1[[#All],[Employee ID]:[DepartmentType]],18)</f>
        <v xml:space="preserve">Production       </v>
      </c>
    </row>
    <row r="2568" spans="1:11">
      <c r="A2568">
        <v>3567</v>
      </c>
      <c r="B2568" t="str">
        <f>VLOOKUP(Table3[[#This Row],[Employee ID]],Table1[[#All],[Employee ID]:[ADEmail]],10)</f>
        <v>nader.barton@bilearner.com</v>
      </c>
      <c r="C2568" s="2">
        <v>45024</v>
      </c>
      <c r="D2568">
        <v>2</v>
      </c>
      <c r="E2568">
        <v>3</v>
      </c>
      <c r="F2568">
        <v>2</v>
      </c>
      <c r="G2568" t="str">
        <f>VLOOKUP(Table3[[#This Row],[Employee ID]],Table1[[#All],[Employee ID]:[GenderCode]],3)</f>
        <v>Male</v>
      </c>
      <c r="H2568" t="str">
        <f>VLOOKUP(Table3[[#This Row],[Employee ID]],Table1[[#All],[Employee ID]:[JobFunctionDescription]],2)</f>
        <v>Technician</v>
      </c>
      <c r="I2568" t="str">
        <f>VLOOKUP(Table3[[#This Row],[Employee ID]],Table1[[#All],[Employee ID]:[DepartmentType]],18)</f>
        <v xml:space="preserve">Production       </v>
      </c>
      <c r="K2568" s="2"/>
    </row>
    <row r="2569" spans="1:11">
      <c r="A2569">
        <v>3568</v>
      </c>
      <c r="B2569" t="str">
        <f>VLOOKUP(Table3[[#This Row],[Employee ID]],Table1[[#All],[Employee ID]:[ADEmail]],10)</f>
        <v>quinn.rarrick@bilearner.com</v>
      </c>
      <c r="C2569" s="2">
        <v>45109</v>
      </c>
      <c r="D2569">
        <v>2</v>
      </c>
      <c r="E2569">
        <v>4</v>
      </c>
      <c r="F2569">
        <v>1</v>
      </c>
      <c r="G2569" t="str">
        <f>VLOOKUP(Table3[[#This Row],[Employee ID]],Table1[[#All],[Employee ID]:[GenderCode]],3)</f>
        <v>Male</v>
      </c>
      <c r="H2569" t="str">
        <f>VLOOKUP(Table3[[#This Row],[Employee ID]],Table1[[#All],[Employee ID]:[JobFunctionDescription]],2)</f>
        <v>Foreman</v>
      </c>
      <c r="I2569" t="str">
        <f>VLOOKUP(Table3[[#This Row],[Employee ID]],Table1[[#All],[Employee ID]:[DepartmentType]],18)</f>
        <v xml:space="preserve">Production       </v>
      </c>
      <c r="K2569" s="2"/>
    </row>
    <row r="2570" spans="1:11">
      <c r="A2570">
        <v>3569</v>
      </c>
      <c r="B2570" t="str">
        <f>VLOOKUP(Table3[[#This Row],[Employee ID]],Table1[[#All],[Employee ID]:[ADEmail]],10)</f>
        <v>beatrice.chace@bilearner.com</v>
      </c>
      <c r="C2570" t="s">
        <v>31160</v>
      </c>
      <c r="D2570">
        <v>1</v>
      </c>
      <c r="E2570">
        <v>3</v>
      </c>
      <c r="F2570">
        <v>5</v>
      </c>
      <c r="G2570" t="str">
        <f>VLOOKUP(Table3[[#This Row],[Employee ID]],Table1[[#All],[Employee ID]:[GenderCode]],3)</f>
        <v>Female</v>
      </c>
      <c r="H2570" t="str">
        <f>VLOOKUP(Table3[[#This Row],[Employee ID]],Table1[[#All],[Employee ID]:[JobFunctionDescription]],2)</f>
        <v>Supervisor</v>
      </c>
      <c r="I2570" t="str">
        <f>VLOOKUP(Table3[[#This Row],[Employee ID]],Table1[[#All],[Employee ID]:[DepartmentType]],18)</f>
        <v xml:space="preserve">Production       </v>
      </c>
    </row>
    <row r="2571" spans="1:11">
      <c r="A2571">
        <v>3570</v>
      </c>
      <c r="B2571" t="str">
        <f>VLOOKUP(Table3[[#This Row],[Employee ID]],Table1[[#All],[Employee ID]:[ADEmail]],10)</f>
        <v>adrienne j.homberger@bilearner.com</v>
      </c>
      <c r="C2571" s="2">
        <v>44958</v>
      </c>
      <c r="D2571">
        <v>2</v>
      </c>
      <c r="E2571">
        <v>5</v>
      </c>
      <c r="F2571">
        <v>3</v>
      </c>
      <c r="G2571" t="str">
        <f>VLOOKUP(Table3[[#This Row],[Employee ID]],Table1[[#All],[Employee ID]:[GenderCode]],3)</f>
        <v>Female</v>
      </c>
      <c r="H2571" t="str">
        <f>VLOOKUP(Table3[[#This Row],[Employee ID]],Table1[[#All],[Employee ID]:[JobFunctionDescription]],2)</f>
        <v>Engineer</v>
      </c>
      <c r="I2571" t="str">
        <f>VLOOKUP(Table3[[#This Row],[Employee ID]],Table1[[#All],[Employee ID]:[DepartmentType]],18)</f>
        <v xml:space="preserve">Production       </v>
      </c>
      <c r="K2571" s="2"/>
    </row>
    <row r="2572" spans="1:11">
      <c r="A2572">
        <v>3571</v>
      </c>
      <c r="B2572" t="str">
        <f>VLOOKUP(Table3[[#This Row],[Employee ID]],Table1[[#All],[Employee ID]:[ADEmail]],10)</f>
        <v>marilyn.linares@bilearner.com</v>
      </c>
      <c r="C2572" t="s">
        <v>31273</v>
      </c>
      <c r="D2572">
        <v>4</v>
      </c>
      <c r="E2572">
        <v>1</v>
      </c>
      <c r="F2572">
        <v>5</v>
      </c>
      <c r="G2572" t="str">
        <f>VLOOKUP(Table3[[#This Row],[Employee ID]],Table1[[#All],[Employee ID]:[GenderCode]],3)</f>
        <v>Female</v>
      </c>
      <c r="H2572" t="str">
        <f>VLOOKUP(Table3[[#This Row],[Employee ID]],Table1[[#All],[Employee ID]:[JobFunctionDescription]],2)</f>
        <v>Engineer</v>
      </c>
      <c r="I2572" t="str">
        <f>VLOOKUP(Table3[[#This Row],[Employee ID]],Table1[[#All],[Employee ID]:[DepartmentType]],18)</f>
        <v xml:space="preserve">Production       </v>
      </c>
    </row>
    <row r="2573" spans="1:11">
      <c r="A2573">
        <v>3572</v>
      </c>
      <c r="B2573" t="str">
        <f>VLOOKUP(Table3[[#This Row],[Employee ID]],Table1[[#All],[Employee ID]:[ADEmail]],10)</f>
        <v>timothy.sullivan@bilearner.com</v>
      </c>
      <c r="C2573" s="2">
        <v>44693</v>
      </c>
      <c r="D2573">
        <v>5</v>
      </c>
      <c r="E2573">
        <v>5</v>
      </c>
      <c r="F2573">
        <v>5</v>
      </c>
      <c r="G2573" t="str">
        <f>VLOOKUP(Table3[[#This Row],[Employee ID]],Table1[[#All],[Employee ID]:[GenderCode]],3)</f>
        <v>Male</v>
      </c>
      <c r="H2573" t="str">
        <f>VLOOKUP(Table3[[#This Row],[Employee ID]],Table1[[#All],[Employee ID]:[JobFunctionDescription]],2)</f>
        <v>Engineer</v>
      </c>
      <c r="I2573" t="str">
        <f>VLOOKUP(Table3[[#This Row],[Employee ID]],Table1[[#All],[Employee ID]:[DepartmentType]],18)</f>
        <v xml:space="preserve">Production       </v>
      </c>
      <c r="K2573" s="2"/>
    </row>
    <row r="2574" spans="1:11">
      <c r="A2574">
        <v>3573</v>
      </c>
      <c r="B2574" t="str">
        <f>VLOOKUP(Table3[[#This Row],[Employee ID]],Table1[[#All],[Employee ID]:[ADEmail]],10)</f>
        <v>jennifer.medeiros@bilearner.com</v>
      </c>
      <c r="C2574" t="s">
        <v>31225</v>
      </c>
      <c r="D2574">
        <v>4</v>
      </c>
      <c r="E2574">
        <v>1</v>
      </c>
      <c r="F2574">
        <v>1</v>
      </c>
      <c r="G2574" t="str">
        <f>VLOOKUP(Table3[[#This Row],[Employee ID]],Table1[[#All],[Employee ID]:[GenderCode]],3)</f>
        <v>Female</v>
      </c>
      <c r="H2574" t="str">
        <f>VLOOKUP(Table3[[#This Row],[Employee ID]],Table1[[#All],[Employee ID]:[JobFunctionDescription]],2)</f>
        <v>Driller</v>
      </c>
      <c r="I2574" t="str">
        <f>VLOOKUP(Table3[[#This Row],[Employee ID]],Table1[[#All],[Employee ID]:[DepartmentType]],18)</f>
        <v xml:space="preserve">Production       </v>
      </c>
    </row>
    <row r="2575" spans="1:11">
      <c r="A2575">
        <v>3574</v>
      </c>
      <c r="B2575" t="str">
        <f>VLOOKUP(Table3[[#This Row],[Employee ID]],Table1[[#All],[Employee ID]:[ADEmail]],10)</f>
        <v>anna.von massenbach@bilearner.com</v>
      </c>
      <c r="C2575" s="2">
        <v>45114</v>
      </c>
      <c r="D2575">
        <v>3</v>
      </c>
      <c r="E2575">
        <v>3</v>
      </c>
      <c r="F2575">
        <v>3</v>
      </c>
      <c r="G2575" t="str">
        <f>VLOOKUP(Table3[[#This Row],[Employee ID]],Table1[[#All],[Employee ID]:[GenderCode]],3)</f>
        <v>Female</v>
      </c>
      <c r="H2575" t="str">
        <f>VLOOKUP(Table3[[#This Row],[Employee ID]],Table1[[#All],[Employee ID]:[JobFunctionDescription]],2)</f>
        <v>Laborer</v>
      </c>
      <c r="I2575" t="str">
        <f>VLOOKUP(Table3[[#This Row],[Employee ID]],Table1[[#All],[Employee ID]:[DepartmentType]],18)</f>
        <v xml:space="preserve">Production       </v>
      </c>
      <c r="K2575" s="2"/>
    </row>
    <row r="2576" spans="1:11">
      <c r="A2576">
        <v>3575</v>
      </c>
      <c r="B2576" t="str">
        <f>VLOOKUP(Table3[[#This Row],[Employee ID]],Table1[[#All],[Employee ID]:[ADEmail]],10)</f>
        <v>george.johnson@bilearner.com</v>
      </c>
      <c r="C2576" t="s">
        <v>31286</v>
      </c>
      <c r="D2576">
        <v>5</v>
      </c>
      <c r="E2576">
        <v>1</v>
      </c>
      <c r="F2576">
        <v>5</v>
      </c>
      <c r="G2576" t="str">
        <f>VLOOKUP(Table3[[#This Row],[Employee ID]],Table1[[#All],[Employee ID]:[GenderCode]],3)</f>
        <v>Male</v>
      </c>
      <c r="H2576" t="str">
        <f>VLOOKUP(Table3[[#This Row],[Employee ID]],Table1[[#All],[Employee ID]:[JobFunctionDescription]],2)</f>
        <v>Groundman</v>
      </c>
      <c r="I2576" t="str">
        <f>VLOOKUP(Table3[[#This Row],[Employee ID]],Table1[[#All],[Employee ID]:[DepartmentType]],18)</f>
        <v xml:space="preserve">Production       </v>
      </c>
    </row>
    <row r="2577" spans="1:11">
      <c r="A2577">
        <v>3576</v>
      </c>
      <c r="B2577" t="str">
        <f>VLOOKUP(Table3[[#This Row],[Employee ID]],Table1[[#All],[Employee ID]:[ADEmail]],10)</f>
        <v>angela.erilus@bilearner.com</v>
      </c>
      <c r="C2577" t="s">
        <v>31179</v>
      </c>
      <c r="D2577">
        <v>2</v>
      </c>
      <c r="E2577">
        <v>3</v>
      </c>
      <c r="F2577">
        <v>3</v>
      </c>
      <c r="G2577" t="str">
        <f>VLOOKUP(Table3[[#This Row],[Employee ID]],Table1[[#All],[Employee ID]:[GenderCode]],3)</f>
        <v>Female</v>
      </c>
      <c r="H2577" t="str">
        <f>VLOOKUP(Table3[[#This Row],[Employee ID]],Table1[[#All],[Employee ID]:[JobFunctionDescription]],2)</f>
        <v>Project Manager</v>
      </c>
      <c r="I2577" t="str">
        <f>VLOOKUP(Table3[[#This Row],[Employee ID]],Table1[[#All],[Employee ID]:[DepartmentType]],18)</f>
        <v xml:space="preserve">Production       </v>
      </c>
    </row>
    <row r="2578" spans="1:11">
      <c r="A2578">
        <v>3577</v>
      </c>
      <c r="B2578" t="str">
        <f>VLOOKUP(Table3[[#This Row],[Employee ID]],Table1[[#All],[Employee ID]:[ADEmail]],10)</f>
        <v>miguel.estremera@bilearner.com</v>
      </c>
      <c r="C2578" t="s">
        <v>31164</v>
      </c>
      <c r="D2578">
        <v>5</v>
      </c>
      <c r="E2578">
        <v>4</v>
      </c>
      <c r="F2578">
        <v>5</v>
      </c>
      <c r="G2578" t="str">
        <f>VLOOKUP(Table3[[#This Row],[Employee ID]],Table1[[#All],[Employee ID]:[GenderCode]],3)</f>
        <v>Male</v>
      </c>
      <c r="H2578" t="str">
        <f>VLOOKUP(Table3[[#This Row],[Employee ID]],Table1[[#All],[Employee ID]:[JobFunctionDescription]],2)</f>
        <v>Tower Hand</v>
      </c>
      <c r="I2578" t="str">
        <f>VLOOKUP(Table3[[#This Row],[Employee ID]],Table1[[#All],[Employee ID]:[DepartmentType]],18)</f>
        <v xml:space="preserve">Production       </v>
      </c>
    </row>
    <row r="2579" spans="1:11">
      <c r="A2579">
        <v>3578</v>
      </c>
      <c r="B2579" t="str">
        <f>VLOOKUP(Table3[[#This Row],[Employee ID]],Table1[[#All],[Employee ID]:[ADEmail]],10)</f>
        <v>clinton.owad@bilearner.com</v>
      </c>
      <c r="C2579" t="s">
        <v>31254</v>
      </c>
      <c r="D2579">
        <v>1</v>
      </c>
      <c r="E2579">
        <v>4</v>
      </c>
      <c r="F2579">
        <v>2</v>
      </c>
      <c r="G2579" t="str">
        <f>VLOOKUP(Table3[[#This Row],[Employee ID]],Table1[[#All],[Employee ID]:[GenderCode]],3)</f>
        <v>Male</v>
      </c>
      <c r="H2579" t="str">
        <f>VLOOKUP(Table3[[#This Row],[Employee ID]],Table1[[#All],[Employee ID]:[JobFunctionDescription]],2)</f>
        <v>Technician</v>
      </c>
      <c r="I2579" t="str">
        <f>VLOOKUP(Table3[[#This Row],[Employee ID]],Table1[[#All],[Employee ID]:[DepartmentType]],18)</f>
        <v xml:space="preserve">Production       </v>
      </c>
    </row>
    <row r="2580" spans="1:11">
      <c r="A2580">
        <v>3579</v>
      </c>
      <c r="B2580" t="str">
        <f>VLOOKUP(Table3[[#This Row],[Employee ID]],Table1[[#All],[Employee ID]:[ADEmail]],10)</f>
        <v>constance.sloan@bilearner.com</v>
      </c>
      <c r="C2580" t="s">
        <v>31295</v>
      </c>
      <c r="D2580">
        <v>5</v>
      </c>
      <c r="E2580">
        <v>3</v>
      </c>
      <c r="F2580">
        <v>3</v>
      </c>
      <c r="G2580" t="str">
        <f>VLOOKUP(Table3[[#This Row],[Employee ID]],Table1[[#All],[Employee ID]:[GenderCode]],3)</f>
        <v>Female</v>
      </c>
      <c r="H2580" t="str">
        <f>VLOOKUP(Table3[[#This Row],[Employee ID]],Table1[[#All],[Employee ID]:[JobFunctionDescription]],2)</f>
        <v>Laborer</v>
      </c>
      <c r="I2580" t="str">
        <f>VLOOKUP(Table3[[#This Row],[Employee ID]],Table1[[#All],[Employee ID]:[DepartmentType]],18)</f>
        <v xml:space="preserve">Production       </v>
      </c>
    </row>
    <row r="2581" spans="1:11">
      <c r="A2581">
        <v>3580</v>
      </c>
      <c r="B2581" t="str">
        <f>VLOOKUP(Table3[[#This Row],[Employee ID]],Table1[[#All],[Employee ID]:[ADEmail]],10)</f>
        <v>davion.sanchez@bilearner.com</v>
      </c>
      <c r="C2581" t="s">
        <v>31228</v>
      </c>
      <c r="D2581">
        <v>2</v>
      </c>
      <c r="E2581">
        <v>4</v>
      </c>
      <c r="F2581">
        <v>3</v>
      </c>
      <c r="G2581" t="str">
        <f>VLOOKUP(Table3[[#This Row],[Employee ID]],Table1[[#All],[Employee ID]:[GenderCode]],3)</f>
        <v>Male</v>
      </c>
      <c r="H2581" t="str">
        <f>VLOOKUP(Table3[[#This Row],[Employee ID]],Table1[[#All],[Employee ID]:[JobFunctionDescription]],2)</f>
        <v>Foreman</v>
      </c>
      <c r="I2581" t="str">
        <f>VLOOKUP(Table3[[#This Row],[Employee ID]],Table1[[#All],[Employee ID]:[DepartmentType]],18)</f>
        <v xml:space="preserve">Production       </v>
      </c>
    </row>
    <row r="2582" spans="1:11">
      <c r="A2582">
        <v>3581</v>
      </c>
      <c r="B2582" t="str">
        <f>VLOOKUP(Table3[[#This Row],[Employee ID]],Table1[[#All],[Employee ID]:[ADEmail]],10)</f>
        <v>ross.strickland@bilearner.com</v>
      </c>
      <c r="C2582" t="s">
        <v>31293</v>
      </c>
      <c r="D2582">
        <v>3</v>
      </c>
      <c r="E2582">
        <v>4</v>
      </c>
      <c r="F2582">
        <v>4</v>
      </c>
      <c r="G2582" t="str">
        <f>VLOOKUP(Table3[[#This Row],[Employee ID]],Table1[[#All],[Employee ID]:[GenderCode]],3)</f>
        <v>Male</v>
      </c>
      <c r="H2582" t="str">
        <f>VLOOKUP(Table3[[#This Row],[Employee ID]],Table1[[#All],[Employee ID]:[JobFunctionDescription]],2)</f>
        <v>Foreman</v>
      </c>
      <c r="I2582" t="str">
        <f>VLOOKUP(Table3[[#This Row],[Employee ID]],Table1[[#All],[Employee ID]:[DepartmentType]],18)</f>
        <v xml:space="preserve">Production       </v>
      </c>
    </row>
    <row r="2583" spans="1:11">
      <c r="A2583">
        <v>3582</v>
      </c>
      <c r="B2583" t="str">
        <f>VLOOKUP(Table3[[#This Row],[Employee ID]],Table1[[#All],[Employee ID]:[ADEmail]],10)</f>
        <v>augustus.drake@bilearner.com</v>
      </c>
      <c r="C2583" t="s">
        <v>31238</v>
      </c>
      <c r="D2583">
        <v>2</v>
      </c>
      <c r="E2583">
        <v>2</v>
      </c>
      <c r="F2583">
        <v>5</v>
      </c>
      <c r="G2583" t="str">
        <f>VLOOKUP(Table3[[#This Row],[Employee ID]],Table1[[#All],[Employee ID]:[GenderCode]],3)</f>
        <v>Male</v>
      </c>
      <c r="H2583" t="str">
        <f>VLOOKUP(Table3[[#This Row],[Employee ID]],Table1[[#All],[Employee ID]:[JobFunctionDescription]],2)</f>
        <v>Laborer</v>
      </c>
      <c r="I2583" t="str">
        <f>VLOOKUP(Table3[[#This Row],[Employee ID]],Table1[[#All],[Employee ID]:[DepartmentType]],18)</f>
        <v xml:space="preserve">Production       </v>
      </c>
    </row>
    <row r="2584" spans="1:11">
      <c r="A2584">
        <v>3583</v>
      </c>
      <c r="B2584" t="str">
        <f>VLOOKUP(Table3[[#This Row],[Employee ID]],Table1[[#All],[Employee ID]:[ADEmail]],10)</f>
        <v>gracelyn.huynh@bilearner.com</v>
      </c>
      <c r="C2584" s="2">
        <v>45053</v>
      </c>
      <c r="D2584">
        <v>4</v>
      </c>
      <c r="E2584">
        <v>1</v>
      </c>
      <c r="F2584">
        <v>4</v>
      </c>
      <c r="G2584" t="str">
        <f>VLOOKUP(Table3[[#This Row],[Employee ID]],Table1[[#All],[Employee ID]:[GenderCode]],3)</f>
        <v>Female</v>
      </c>
      <c r="H2584" t="str">
        <f>VLOOKUP(Table3[[#This Row],[Employee ID]],Table1[[#All],[Employee ID]:[JobFunctionDescription]],2)</f>
        <v>Construction Manager</v>
      </c>
      <c r="I2584" t="str">
        <f>VLOOKUP(Table3[[#This Row],[Employee ID]],Table1[[#All],[Employee ID]:[DepartmentType]],18)</f>
        <v xml:space="preserve">Production       </v>
      </c>
      <c r="K2584" s="2"/>
    </row>
    <row r="2585" spans="1:11">
      <c r="A2585">
        <v>3584</v>
      </c>
      <c r="B2585" t="str">
        <f>VLOOKUP(Table3[[#This Row],[Employee ID]],Table1[[#All],[Employee ID]:[ADEmail]],10)</f>
        <v>orlando.armstrong@bilearner.com</v>
      </c>
      <c r="C2585" t="s">
        <v>31167</v>
      </c>
      <c r="D2585">
        <v>2</v>
      </c>
      <c r="E2585">
        <v>2</v>
      </c>
      <c r="F2585">
        <v>5</v>
      </c>
      <c r="G2585" t="str">
        <f>VLOOKUP(Table3[[#This Row],[Employee ID]],Table1[[#All],[Employee ID]:[GenderCode]],3)</f>
        <v>Female</v>
      </c>
      <c r="H2585" t="str">
        <f>VLOOKUP(Table3[[#This Row],[Employee ID]],Table1[[#All],[Employee ID]:[JobFunctionDescription]],2)</f>
        <v>Lineman</v>
      </c>
      <c r="I2585" t="str">
        <f>VLOOKUP(Table3[[#This Row],[Employee ID]],Table1[[#All],[Employee ID]:[DepartmentType]],18)</f>
        <v xml:space="preserve">Production       </v>
      </c>
    </row>
    <row r="2586" spans="1:11">
      <c r="A2586">
        <v>3585</v>
      </c>
      <c r="B2586" t="str">
        <f>VLOOKUP(Table3[[#This Row],[Employee ID]],Table1[[#All],[Employee ID]:[ADEmail]],10)</f>
        <v>edward.everett@bilearner.com</v>
      </c>
      <c r="C2586" s="2">
        <v>45261</v>
      </c>
      <c r="D2586">
        <v>1</v>
      </c>
      <c r="E2586">
        <v>2</v>
      </c>
      <c r="F2586">
        <v>3</v>
      </c>
      <c r="G2586" t="str">
        <f>VLOOKUP(Table3[[#This Row],[Employee ID]],Table1[[#All],[Employee ID]:[GenderCode]],3)</f>
        <v>Female</v>
      </c>
      <c r="H2586" t="str">
        <f>VLOOKUP(Table3[[#This Row],[Employee ID]],Table1[[#All],[Employee ID]:[JobFunctionDescription]],2)</f>
        <v>Laborer</v>
      </c>
      <c r="I2586" t="str">
        <f>VLOOKUP(Table3[[#This Row],[Employee ID]],Table1[[#All],[Employee ID]:[DepartmentType]],18)</f>
        <v xml:space="preserve">Production       </v>
      </c>
      <c r="K2586" s="2"/>
    </row>
    <row r="2587" spans="1:11">
      <c r="A2587">
        <v>3586</v>
      </c>
      <c r="B2587" t="str">
        <f>VLOOKUP(Table3[[#This Row],[Employee ID]],Table1[[#All],[Employee ID]:[ADEmail]],10)</f>
        <v>jaqueline.terrell@bilearner.com</v>
      </c>
      <c r="C2587" t="s">
        <v>31131</v>
      </c>
      <c r="D2587">
        <v>4</v>
      </c>
      <c r="E2587">
        <v>2</v>
      </c>
      <c r="F2587">
        <v>4</v>
      </c>
      <c r="G2587" t="str">
        <f>VLOOKUP(Table3[[#This Row],[Employee ID]],Table1[[#All],[Employee ID]:[GenderCode]],3)</f>
        <v>Female</v>
      </c>
      <c r="H2587" t="str">
        <f>VLOOKUP(Table3[[#This Row],[Employee ID]],Table1[[#All],[Employee ID]:[JobFunctionDescription]],2)</f>
        <v>Manager</v>
      </c>
      <c r="I2587" t="str">
        <f>VLOOKUP(Table3[[#This Row],[Employee ID]],Table1[[#All],[Employee ID]:[DepartmentType]],18)</f>
        <v xml:space="preserve">Production       </v>
      </c>
    </row>
    <row r="2588" spans="1:11">
      <c r="A2588">
        <v>3587</v>
      </c>
      <c r="B2588" t="str">
        <f>VLOOKUP(Table3[[#This Row],[Employee ID]],Table1[[#All],[Employee ID]:[ADEmail]],10)</f>
        <v>quinn.mccullough@bilearner.com</v>
      </c>
      <c r="C2588" t="s">
        <v>31195</v>
      </c>
      <c r="D2588">
        <v>1</v>
      </c>
      <c r="E2588">
        <v>2</v>
      </c>
      <c r="F2588">
        <v>2</v>
      </c>
      <c r="G2588" t="str">
        <f>VLOOKUP(Table3[[#This Row],[Employee ID]],Table1[[#All],[Employee ID]:[GenderCode]],3)</f>
        <v>Male</v>
      </c>
      <c r="H2588" t="str">
        <f>VLOOKUP(Table3[[#This Row],[Employee ID]],Table1[[#All],[Employee ID]:[JobFunctionDescription]],2)</f>
        <v>Administrative</v>
      </c>
      <c r="I2588" t="str">
        <f>VLOOKUP(Table3[[#This Row],[Employee ID]],Table1[[#All],[Employee ID]:[DepartmentType]],18)</f>
        <v xml:space="preserve">Production       </v>
      </c>
    </row>
    <row r="2589" spans="1:11">
      <c r="A2589">
        <v>3588</v>
      </c>
      <c r="B2589" t="str">
        <f>VLOOKUP(Table3[[#This Row],[Employee ID]],Table1[[#All],[Employee ID]:[ADEmail]],10)</f>
        <v>selena.greer@bilearner.com</v>
      </c>
      <c r="C2589" s="2">
        <v>45204</v>
      </c>
      <c r="D2589">
        <v>4</v>
      </c>
      <c r="E2589">
        <v>2</v>
      </c>
      <c r="F2589">
        <v>1</v>
      </c>
      <c r="G2589" t="str">
        <f>VLOOKUP(Table3[[#This Row],[Employee ID]],Table1[[#All],[Employee ID]:[GenderCode]],3)</f>
        <v>Male</v>
      </c>
      <c r="H2589" t="str">
        <f>VLOOKUP(Table3[[#This Row],[Employee ID]],Table1[[#All],[Employee ID]:[JobFunctionDescription]],2)</f>
        <v>Mechanic</v>
      </c>
      <c r="I2589" t="str">
        <f>VLOOKUP(Table3[[#This Row],[Employee ID]],Table1[[#All],[Employee ID]:[DepartmentType]],18)</f>
        <v xml:space="preserve">Production       </v>
      </c>
      <c r="K2589" s="2"/>
    </row>
    <row r="2590" spans="1:11">
      <c r="A2590">
        <v>3589</v>
      </c>
      <c r="B2590" t="str">
        <f>VLOOKUP(Table3[[#This Row],[Employee ID]],Table1[[#All],[Employee ID]:[ADEmail]],10)</f>
        <v>giovani.roy@bilearner.com</v>
      </c>
      <c r="C2590" t="s">
        <v>31272</v>
      </c>
      <c r="D2590">
        <v>2</v>
      </c>
      <c r="E2590">
        <v>3</v>
      </c>
      <c r="F2590">
        <v>2</v>
      </c>
      <c r="G2590" t="str">
        <f>VLOOKUP(Table3[[#This Row],[Employee ID]],Table1[[#All],[Employee ID]:[GenderCode]],3)</f>
        <v>Male</v>
      </c>
      <c r="H2590" t="str">
        <f>VLOOKUP(Table3[[#This Row],[Employee ID]],Table1[[#All],[Employee ID]:[JobFunctionDescription]],2)</f>
        <v>Laborer</v>
      </c>
      <c r="I2590" t="str">
        <f>VLOOKUP(Table3[[#This Row],[Employee ID]],Table1[[#All],[Employee ID]:[DepartmentType]],18)</f>
        <v xml:space="preserve">Production       </v>
      </c>
    </row>
    <row r="2591" spans="1:11">
      <c r="A2591">
        <v>3590</v>
      </c>
      <c r="B2591" t="str">
        <f>VLOOKUP(Table3[[#This Row],[Employee ID]],Table1[[#All],[Employee ID]:[ADEmail]],10)</f>
        <v>dominik.mullen@bilearner.com</v>
      </c>
      <c r="C2591" s="2">
        <v>44724</v>
      </c>
      <c r="D2591">
        <v>2</v>
      </c>
      <c r="E2591">
        <v>5</v>
      </c>
      <c r="F2591">
        <v>4</v>
      </c>
      <c r="G2591" t="str">
        <f>VLOOKUP(Table3[[#This Row],[Employee ID]],Table1[[#All],[Employee ID]:[GenderCode]],3)</f>
        <v>Male</v>
      </c>
      <c r="H2591" t="str">
        <f>VLOOKUP(Table3[[#This Row],[Employee ID]],Table1[[#All],[Employee ID]:[JobFunctionDescription]],2)</f>
        <v>Laborer</v>
      </c>
      <c r="I2591" t="str">
        <f>VLOOKUP(Table3[[#This Row],[Employee ID]],Table1[[#All],[Employee ID]:[DepartmentType]],18)</f>
        <v xml:space="preserve">Production       </v>
      </c>
      <c r="K2591" s="2"/>
    </row>
    <row r="2592" spans="1:11">
      <c r="A2592">
        <v>3591</v>
      </c>
      <c r="B2592" t="str">
        <f>VLOOKUP(Table3[[#This Row],[Employee ID]],Table1[[#All],[Employee ID]:[ADEmail]],10)</f>
        <v>abdullah.ellison@bilearner.com</v>
      </c>
      <c r="C2592" t="s">
        <v>31106</v>
      </c>
      <c r="D2592">
        <v>2</v>
      </c>
      <c r="E2592">
        <v>1</v>
      </c>
      <c r="F2592">
        <v>4</v>
      </c>
      <c r="G2592" t="str">
        <f>VLOOKUP(Table3[[#This Row],[Employee ID]],Table1[[#All],[Employee ID]:[GenderCode]],3)</f>
        <v>Female</v>
      </c>
      <c r="H2592" t="str">
        <f>VLOOKUP(Table3[[#This Row],[Employee ID]],Table1[[#All],[Employee ID]:[JobFunctionDescription]],2)</f>
        <v>Supervisor</v>
      </c>
      <c r="I2592" t="str">
        <f>VLOOKUP(Table3[[#This Row],[Employee ID]],Table1[[#All],[Employee ID]:[DepartmentType]],18)</f>
        <v xml:space="preserve">Production       </v>
      </c>
    </row>
    <row r="2593" spans="1:11">
      <c r="A2593">
        <v>3592</v>
      </c>
      <c r="B2593" t="str">
        <f>VLOOKUP(Table3[[#This Row],[Employee ID]],Table1[[#All],[Employee ID]:[ADEmail]],10)</f>
        <v>andre.guzman@bilearner.com</v>
      </c>
      <c r="C2593" t="s">
        <v>31297</v>
      </c>
      <c r="D2593">
        <v>4</v>
      </c>
      <c r="E2593">
        <v>1</v>
      </c>
      <c r="F2593">
        <v>2</v>
      </c>
      <c r="G2593" t="str">
        <f>VLOOKUP(Table3[[#This Row],[Employee ID]],Table1[[#All],[Employee ID]:[GenderCode]],3)</f>
        <v>Male</v>
      </c>
      <c r="H2593" t="str">
        <f>VLOOKUP(Table3[[#This Row],[Employee ID]],Table1[[#All],[Employee ID]:[JobFunctionDescription]],2)</f>
        <v>Technician</v>
      </c>
      <c r="I2593" t="str">
        <f>VLOOKUP(Table3[[#This Row],[Employee ID]],Table1[[#All],[Employee ID]:[DepartmentType]],18)</f>
        <v xml:space="preserve">Production       </v>
      </c>
    </row>
    <row r="2594" spans="1:11">
      <c r="A2594">
        <v>3593</v>
      </c>
      <c r="B2594" t="str">
        <f>VLOOKUP(Table3[[#This Row],[Employee ID]],Table1[[#All],[Employee ID]:[ADEmail]],10)</f>
        <v>brayden.malone@bilearner.com</v>
      </c>
      <c r="C2594" s="2">
        <v>44752</v>
      </c>
      <c r="D2594">
        <v>4</v>
      </c>
      <c r="E2594">
        <v>4</v>
      </c>
      <c r="F2594">
        <v>3</v>
      </c>
      <c r="G2594" t="str">
        <f>VLOOKUP(Table3[[#This Row],[Employee ID]],Table1[[#All],[Employee ID]:[GenderCode]],3)</f>
        <v>Male</v>
      </c>
      <c r="H2594" t="str">
        <f>VLOOKUP(Table3[[#This Row],[Employee ID]],Table1[[#All],[Employee ID]:[JobFunctionDescription]],2)</f>
        <v>Foreman</v>
      </c>
      <c r="I2594" t="str">
        <f>VLOOKUP(Table3[[#This Row],[Employee ID]],Table1[[#All],[Employee ID]:[DepartmentType]],18)</f>
        <v xml:space="preserve">Production       </v>
      </c>
      <c r="K2594" s="2"/>
    </row>
    <row r="2595" spans="1:11">
      <c r="A2595">
        <v>3594</v>
      </c>
      <c r="B2595" t="str">
        <f>VLOOKUP(Table3[[#This Row],[Employee ID]],Table1[[#All],[Employee ID]:[ADEmail]],10)</f>
        <v>maribel.morrison@bilearner.com</v>
      </c>
      <c r="C2595" t="s">
        <v>31218</v>
      </c>
      <c r="D2595">
        <v>1</v>
      </c>
      <c r="E2595">
        <v>5</v>
      </c>
      <c r="F2595">
        <v>1</v>
      </c>
      <c r="G2595" t="str">
        <f>VLOOKUP(Table3[[#This Row],[Employee ID]],Table1[[#All],[Employee ID]:[GenderCode]],3)</f>
        <v>Male</v>
      </c>
      <c r="H2595" t="str">
        <f>VLOOKUP(Table3[[#This Row],[Employee ID]],Table1[[#All],[Employee ID]:[JobFunctionDescription]],2)</f>
        <v>Technician</v>
      </c>
      <c r="I2595" t="str">
        <f>VLOOKUP(Table3[[#This Row],[Employee ID]],Table1[[#All],[Employee ID]:[DepartmentType]],18)</f>
        <v xml:space="preserve">Production       </v>
      </c>
    </row>
    <row r="2596" spans="1:11">
      <c r="A2596">
        <v>3595</v>
      </c>
      <c r="B2596" t="str">
        <f>VLOOKUP(Table3[[#This Row],[Employee ID]],Table1[[#All],[Employee ID]:[ADEmail]],10)</f>
        <v>fisher.stafford@bilearner.com</v>
      </c>
      <c r="C2596" t="s">
        <v>31100</v>
      </c>
      <c r="D2596">
        <v>2</v>
      </c>
      <c r="E2596">
        <v>3</v>
      </c>
      <c r="F2596">
        <v>1</v>
      </c>
      <c r="G2596" t="str">
        <f>VLOOKUP(Table3[[#This Row],[Employee ID]],Table1[[#All],[Employee ID]:[GenderCode]],3)</f>
        <v>Male</v>
      </c>
      <c r="H2596" t="str">
        <f>VLOOKUP(Table3[[#This Row],[Employee ID]],Table1[[#All],[Employee ID]:[JobFunctionDescription]],2)</f>
        <v>Technician</v>
      </c>
      <c r="I2596" t="str">
        <f>VLOOKUP(Table3[[#This Row],[Employee ID]],Table1[[#All],[Employee ID]:[DepartmentType]],18)</f>
        <v xml:space="preserve">Production       </v>
      </c>
    </row>
    <row r="2597" spans="1:11">
      <c r="A2597">
        <v>3596</v>
      </c>
      <c r="B2597" t="str">
        <f>VLOOKUP(Table3[[#This Row],[Employee ID]],Table1[[#All],[Employee ID]:[ADEmail]],10)</f>
        <v>kellen.medina@bilearner.com</v>
      </c>
      <c r="C2597" t="s">
        <v>31105</v>
      </c>
      <c r="D2597">
        <v>4</v>
      </c>
      <c r="E2597">
        <v>3</v>
      </c>
      <c r="F2597">
        <v>4</v>
      </c>
      <c r="G2597" t="str">
        <f>VLOOKUP(Table3[[#This Row],[Employee ID]],Table1[[#All],[Employee ID]:[GenderCode]],3)</f>
        <v>Male</v>
      </c>
      <c r="H2597" t="str">
        <f>VLOOKUP(Table3[[#This Row],[Employee ID]],Table1[[#All],[Employee ID]:[JobFunctionDescription]],2)</f>
        <v>Technician</v>
      </c>
      <c r="I2597" t="str">
        <f>VLOOKUP(Table3[[#This Row],[Employee ID]],Table1[[#All],[Employee ID]:[DepartmentType]],18)</f>
        <v xml:space="preserve">Production       </v>
      </c>
    </row>
    <row r="2598" spans="1:11">
      <c r="A2598">
        <v>3597</v>
      </c>
      <c r="B2598" t="str">
        <f>VLOOKUP(Table3[[#This Row],[Employee ID]],Table1[[#All],[Employee ID]:[ADEmail]],10)</f>
        <v>brenton.monroe@bilearner.com</v>
      </c>
      <c r="C2598" t="s">
        <v>31274</v>
      </c>
      <c r="D2598">
        <v>5</v>
      </c>
      <c r="E2598">
        <v>4</v>
      </c>
      <c r="F2598">
        <v>4</v>
      </c>
      <c r="G2598" t="str">
        <f>VLOOKUP(Table3[[#This Row],[Employee ID]],Table1[[#All],[Employee ID]:[GenderCode]],3)</f>
        <v>Female</v>
      </c>
      <c r="H2598" t="str">
        <f>VLOOKUP(Table3[[#This Row],[Employee ID]],Table1[[#All],[Employee ID]:[JobFunctionDescription]],2)</f>
        <v>Foreman</v>
      </c>
      <c r="I2598" t="str">
        <f>VLOOKUP(Table3[[#This Row],[Employee ID]],Table1[[#All],[Employee ID]:[DepartmentType]],18)</f>
        <v xml:space="preserve">Production       </v>
      </c>
    </row>
    <row r="2599" spans="1:11">
      <c r="A2599">
        <v>3598</v>
      </c>
      <c r="B2599" t="str">
        <f>VLOOKUP(Table3[[#This Row],[Employee ID]],Table1[[#All],[Employee ID]:[ADEmail]],10)</f>
        <v>derick.rocha@bilearner.com</v>
      </c>
      <c r="C2599" s="2">
        <v>44933</v>
      </c>
      <c r="D2599">
        <v>2</v>
      </c>
      <c r="E2599">
        <v>5</v>
      </c>
      <c r="F2599">
        <v>4</v>
      </c>
      <c r="G2599" t="str">
        <f>VLOOKUP(Table3[[#This Row],[Employee ID]],Table1[[#All],[Employee ID]:[GenderCode]],3)</f>
        <v>Female</v>
      </c>
      <c r="H2599" t="str">
        <f>VLOOKUP(Table3[[#This Row],[Employee ID]],Table1[[#All],[Employee ID]:[JobFunctionDescription]],2)</f>
        <v>Supervisor</v>
      </c>
      <c r="I2599" t="str">
        <f>VLOOKUP(Table3[[#This Row],[Employee ID]],Table1[[#All],[Employee ID]:[DepartmentType]],18)</f>
        <v xml:space="preserve">Production       </v>
      </c>
      <c r="K2599" s="2"/>
    </row>
    <row r="2600" spans="1:11">
      <c r="A2600">
        <v>3599</v>
      </c>
      <c r="B2600" t="str">
        <f>VLOOKUP(Table3[[#This Row],[Employee ID]],Table1[[#All],[Employee ID]:[ADEmail]],10)</f>
        <v>elaine.weeks@bilearner.com</v>
      </c>
      <c r="C2600" s="2">
        <v>44960</v>
      </c>
      <c r="D2600">
        <v>4</v>
      </c>
      <c r="E2600">
        <v>4</v>
      </c>
      <c r="F2600">
        <v>2</v>
      </c>
      <c r="G2600" t="str">
        <f>VLOOKUP(Table3[[#This Row],[Employee ID]],Table1[[#All],[Employee ID]:[GenderCode]],3)</f>
        <v>Female</v>
      </c>
      <c r="H2600" t="str">
        <f>VLOOKUP(Table3[[#This Row],[Employee ID]],Table1[[#All],[Employee ID]:[JobFunctionDescription]],2)</f>
        <v>Technician</v>
      </c>
      <c r="I2600" t="str">
        <f>VLOOKUP(Table3[[#This Row],[Employee ID]],Table1[[#All],[Employee ID]:[DepartmentType]],18)</f>
        <v xml:space="preserve">Production       </v>
      </c>
      <c r="K2600" s="2"/>
    </row>
    <row r="2601" spans="1:11">
      <c r="A2601">
        <v>3600</v>
      </c>
      <c r="B2601" t="str">
        <f>VLOOKUP(Table3[[#This Row],[Employee ID]],Table1[[#All],[Employee ID]:[ADEmail]],10)</f>
        <v>marely.dixon@bilearner.com</v>
      </c>
      <c r="C2601" s="2">
        <v>45023</v>
      </c>
      <c r="D2601">
        <v>2</v>
      </c>
      <c r="E2601">
        <v>1</v>
      </c>
      <c r="F2601">
        <v>4</v>
      </c>
      <c r="G2601" t="str">
        <f>VLOOKUP(Table3[[#This Row],[Employee ID]],Table1[[#All],[Employee ID]:[GenderCode]],3)</f>
        <v>Female</v>
      </c>
      <c r="H2601" t="str">
        <f>VLOOKUP(Table3[[#This Row],[Employee ID]],Table1[[#All],[Employee ID]:[JobFunctionDescription]],2)</f>
        <v>Technician</v>
      </c>
      <c r="I2601" t="str">
        <f>VLOOKUP(Table3[[#This Row],[Employee ID]],Table1[[#All],[Employee ID]:[DepartmentType]],18)</f>
        <v xml:space="preserve">Production       </v>
      </c>
      <c r="K2601" s="2"/>
    </row>
    <row r="2602" spans="1:11">
      <c r="A2602">
        <v>3601</v>
      </c>
      <c r="B2602" t="str">
        <f>VLOOKUP(Table3[[#This Row],[Employee ID]],Table1[[#All],[Employee ID]:[ADEmail]],10)</f>
        <v>keagan.henson@bilearner.com</v>
      </c>
      <c r="C2602" s="2">
        <v>44570</v>
      </c>
      <c r="D2602">
        <v>1</v>
      </c>
      <c r="E2602">
        <v>1</v>
      </c>
      <c r="F2602">
        <v>2</v>
      </c>
      <c r="G2602" t="str">
        <f>VLOOKUP(Table3[[#This Row],[Employee ID]],Table1[[#All],[Employee ID]:[GenderCode]],3)</f>
        <v>Female</v>
      </c>
      <c r="H2602" t="str">
        <f>VLOOKUP(Table3[[#This Row],[Employee ID]],Table1[[#All],[Employee ID]:[JobFunctionDescription]],2)</f>
        <v>Billing</v>
      </c>
      <c r="I2602" t="str">
        <f>VLOOKUP(Table3[[#This Row],[Employee ID]],Table1[[#All],[Employee ID]:[DepartmentType]],18)</f>
        <v xml:space="preserve">Production       </v>
      </c>
      <c r="K2602" s="2"/>
    </row>
    <row r="2603" spans="1:11">
      <c r="A2603">
        <v>3602</v>
      </c>
      <c r="B2603" t="str">
        <f>VLOOKUP(Table3[[#This Row],[Employee ID]],Table1[[#All],[Employee ID]:[ADEmail]],10)</f>
        <v>helena.davenport@bilearner.com</v>
      </c>
      <c r="C2603" s="2">
        <v>45024</v>
      </c>
      <c r="D2603">
        <v>3</v>
      </c>
      <c r="E2603">
        <v>3</v>
      </c>
      <c r="F2603">
        <v>3</v>
      </c>
      <c r="G2603" t="str">
        <f>VLOOKUP(Table3[[#This Row],[Employee ID]],Table1[[#All],[Employee ID]:[GenderCode]],3)</f>
        <v>Female</v>
      </c>
      <c r="H2603" t="str">
        <f>VLOOKUP(Table3[[#This Row],[Employee ID]],Table1[[#All],[Employee ID]:[JobFunctionDescription]],2)</f>
        <v>Engineer</v>
      </c>
      <c r="I2603" t="str">
        <f>VLOOKUP(Table3[[#This Row],[Employee ID]],Table1[[#All],[Employee ID]:[DepartmentType]],18)</f>
        <v xml:space="preserve">Production       </v>
      </c>
      <c r="K2603" s="2"/>
    </row>
    <row r="2604" spans="1:11">
      <c r="A2604">
        <v>3603</v>
      </c>
      <c r="B2604" t="str">
        <f>VLOOKUP(Table3[[#This Row],[Employee ID]],Table1[[#All],[Employee ID]:[ADEmail]],10)</f>
        <v>houston.aguirre@bilearner.com</v>
      </c>
      <c r="C2604" s="2">
        <v>44783</v>
      </c>
      <c r="D2604">
        <v>5</v>
      </c>
      <c r="E2604">
        <v>1</v>
      </c>
      <c r="F2604">
        <v>3</v>
      </c>
      <c r="G2604" t="str">
        <f>VLOOKUP(Table3[[#This Row],[Employee ID]],Table1[[#All],[Employee ID]:[GenderCode]],3)</f>
        <v>Female</v>
      </c>
      <c r="H2604" t="str">
        <f>VLOOKUP(Table3[[#This Row],[Employee ID]],Table1[[#All],[Employee ID]:[JobFunctionDescription]],2)</f>
        <v>Technician</v>
      </c>
      <c r="I2604" t="str">
        <f>VLOOKUP(Table3[[#This Row],[Employee ID]],Table1[[#All],[Employee ID]:[DepartmentType]],18)</f>
        <v xml:space="preserve">Production       </v>
      </c>
      <c r="K2604" s="2"/>
    </row>
    <row r="2605" spans="1:11">
      <c r="A2605">
        <v>3604</v>
      </c>
      <c r="B2605" t="str">
        <f>VLOOKUP(Table3[[#This Row],[Employee ID]],Table1[[#All],[Employee ID]:[ADEmail]],10)</f>
        <v>kane.owen@bilearner.com</v>
      </c>
      <c r="C2605" t="s">
        <v>31289</v>
      </c>
      <c r="D2605">
        <v>3</v>
      </c>
      <c r="E2605">
        <v>5</v>
      </c>
      <c r="F2605">
        <v>4</v>
      </c>
      <c r="G2605" t="str">
        <f>VLOOKUP(Table3[[#This Row],[Employee ID]],Table1[[#All],[Employee ID]:[GenderCode]],3)</f>
        <v>Female</v>
      </c>
      <c r="H2605" t="str">
        <f>VLOOKUP(Table3[[#This Row],[Employee ID]],Table1[[#All],[Employee ID]:[JobFunctionDescription]],2)</f>
        <v>Foreman</v>
      </c>
      <c r="I2605" t="str">
        <f>VLOOKUP(Table3[[#This Row],[Employee ID]],Table1[[#All],[Employee ID]:[DepartmentType]],18)</f>
        <v xml:space="preserve">Production       </v>
      </c>
    </row>
    <row r="2606" spans="1:11">
      <c r="A2606">
        <v>3605</v>
      </c>
      <c r="B2606" t="str">
        <f>VLOOKUP(Table3[[#This Row],[Employee ID]],Table1[[#All],[Employee ID]:[ADEmail]],10)</f>
        <v>emerson.pitts@bilearner.com</v>
      </c>
      <c r="C2606" s="2">
        <v>45176</v>
      </c>
      <c r="D2606">
        <v>5</v>
      </c>
      <c r="E2606">
        <v>1</v>
      </c>
      <c r="F2606">
        <v>3</v>
      </c>
      <c r="G2606" t="str">
        <f>VLOOKUP(Table3[[#This Row],[Employee ID]],Table1[[#All],[Employee ID]:[GenderCode]],3)</f>
        <v>Male</v>
      </c>
      <c r="H2606" t="str">
        <f>VLOOKUP(Table3[[#This Row],[Employee ID]],Table1[[#All],[Employee ID]:[JobFunctionDescription]],2)</f>
        <v>Technician</v>
      </c>
      <c r="I2606" t="str">
        <f>VLOOKUP(Table3[[#This Row],[Employee ID]],Table1[[#All],[Employee ID]:[DepartmentType]],18)</f>
        <v xml:space="preserve">Production       </v>
      </c>
      <c r="K2606" s="2"/>
    </row>
    <row r="2607" spans="1:11">
      <c r="A2607">
        <v>3606</v>
      </c>
      <c r="B2607" t="str">
        <f>VLOOKUP(Table3[[#This Row],[Employee ID]],Table1[[#All],[Employee ID]:[ADEmail]],10)</f>
        <v>clarissa.winters@bilearner.com</v>
      </c>
      <c r="C2607" t="s">
        <v>31259</v>
      </c>
      <c r="D2607">
        <v>3</v>
      </c>
      <c r="E2607">
        <v>5</v>
      </c>
      <c r="F2607">
        <v>1</v>
      </c>
      <c r="G2607" t="str">
        <f>VLOOKUP(Table3[[#This Row],[Employee ID]],Table1[[#All],[Employee ID]:[GenderCode]],3)</f>
        <v>Male</v>
      </c>
      <c r="H2607" t="str">
        <f>VLOOKUP(Table3[[#This Row],[Employee ID]],Table1[[#All],[Employee ID]:[JobFunctionDescription]],2)</f>
        <v>Engineer</v>
      </c>
      <c r="I2607" t="str">
        <f>VLOOKUP(Table3[[#This Row],[Employee ID]],Table1[[#All],[Employee ID]:[DepartmentType]],18)</f>
        <v xml:space="preserve">Production       </v>
      </c>
    </row>
    <row r="2608" spans="1:11">
      <c r="A2608">
        <v>3607</v>
      </c>
      <c r="B2608" t="str">
        <f>VLOOKUP(Table3[[#This Row],[Employee ID]],Table1[[#All],[Employee ID]:[ADEmail]],10)</f>
        <v>frankie.atkins@bilearner.com</v>
      </c>
      <c r="C2608" t="s">
        <v>31085</v>
      </c>
      <c r="D2608">
        <v>2</v>
      </c>
      <c r="E2608">
        <v>4</v>
      </c>
      <c r="F2608">
        <v>1</v>
      </c>
      <c r="G2608" t="str">
        <f>VLOOKUP(Table3[[#This Row],[Employee ID]],Table1[[#All],[Employee ID]:[GenderCode]],3)</f>
        <v>Male</v>
      </c>
      <c r="H2608" t="str">
        <f>VLOOKUP(Table3[[#This Row],[Employee ID]],Table1[[#All],[Employee ID]:[JobFunctionDescription]],2)</f>
        <v>Coordinator</v>
      </c>
      <c r="I2608" t="str">
        <f>VLOOKUP(Table3[[#This Row],[Employee ID]],Table1[[#All],[Employee ID]:[DepartmentType]],18)</f>
        <v xml:space="preserve">Production       </v>
      </c>
    </row>
    <row r="2609" spans="1:11">
      <c r="A2609">
        <v>3608</v>
      </c>
      <c r="B2609" t="str">
        <f>VLOOKUP(Table3[[#This Row],[Employee ID]],Table1[[#All],[Employee ID]:[ADEmail]],10)</f>
        <v>ally.zhang@bilearner.com</v>
      </c>
      <c r="C2609" s="2">
        <v>45261</v>
      </c>
      <c r="D2609">
        <v>1</v>
      </c>
      <c r="E2609">
        <v>3</v>
      </c>
      <c r="F2609">
        <v>1</v>
      </c>
      <c r="G2609" t="str">
        <f>VLOOKUP(Table3[[#This Row],[Employee ID]],Table1[[#All],[Employee ID]:[GenderCode]],3)</f>
        <v>Male</v>
      </c>
      <c r="H2609" t="str">
        <f>VLOOKUP(Table3[[#This Row],[Employee ID]],Table1[[#All],[Employee ID]:[JobFunctionDescription]],2)</f>
        <v>Technician</v>
      </c>
      <c r="I2609" t="str">
        <f>VLOOKUP(Table3[[#This Row],[Employee ID]],Table1[[#All],[Employee ID]:[DepartmentType]],18)</f>
        <v xml:space="preserve">Production       </v>
      </c>
      <c r="K2609" s="2"/>
    </row>
    <row r="2610" spans="1:11">
      <c r="A2610">
        <v>3609</v>
      </c>
      <c r="B2610" t="str">
        <f>VLOOKUP(Table3[[#This Row],[Employee ID]],Table1[[#All],[Employee ID]:[ADEmail]],10)</f>
        <v>kayleigh.harmon@bilearner.com</v>
      </c>
      <c r="C2610" s="2">
        <v>44692</v>
      </c>
      <c r="D2610">
        <v>2</v>
      </c>
      <c r="E2610">
        <v>2</v>
      </c>
      <c r="F2610">
        <v>4</v>
      </c>
      <c r="G2610" t="str">
        <f>VLOOKUP(Table3[[#This Row],[Employee ID]],Table1[[#All],[Employee ID]:[GenderCode]],3)</f>
        <v>Female</v>
      </c>
      <c r="H2610" t="str">
        <f>VLOOKUP(Table3[[#This Row],[Employee ID]],Table1[[#All],[Employee ID]:[JobFunctionDescription]],2)</f>
        <v>Welder</v>
      </c>
      <c r="I2610" t="str">
        <f>VLOOKUP(Table3[[#This Row],[Employee ID]],Table1[[#All],[Employee ID]:[DepartmentType]],18)</f>
        <v xml:space="preserve">Production       </v>
      </c>
      <c r="K2610" s="2"/>
    </row>
    <row r="2611" spans="1:11">
      <c r="A2611">
        <v>3610</v>
      </c>
      <c r="B2611" t="str">
        <f>VLOOKUP(Table3[[#This Row],[Employee ID]],Table1[[#All],[Employee ID]:[ADEmail]],10)</f>
        <v>kayley.myers@bilearner.com</v>
      </c>
      <c r="C2611" t="s">
        <v>31111</v>
      </c>
      <c r="D2611">
        <v>4</v>
      </c>
      <c r="E2611">
        <v>5</v>
      </c>
      <c r="F2611">
        <v>5</v>
      </c>
      <c r="G2611" t="str">
        <f>VLOOKUP(Table3[[#This Row],[Employee ID]],Table1[[#All],[Employee ID]:[GenderCode]],3)</f>
        <v>Female</v>
      </c>
      <c r="H2611" t="str">
        <f>VLOOKUP(Table3[[#This Row],[Employee ID]],Table1[[#All],[Employee ID]:[JobFunctionDescription]],2)</f>
        <v>Laborer</v>
      </c>
      <c r="I2611" t="str">
        <f>VLOOKUP(Table3[[#This Row],[Employee ID]],Table1[[#All],[Employee ID]:[DepartmentType]],18)</f>
        <v xml:space="preserve">Production       </v>
      </c>
    </row>
    <row r="2612" spans="1:11">
      <c r="A2612">
        <v>3611</v>
      </c>
      <c r="B2612" t="str">
        <f>VLOOKUP(Table3[[#This Row],[Employee ID]],Table1[[#All],[Employee ID]:[ADEmail]],10)</f>
        <v>rowan.cobb@bilearner.com</v>
      </c>
      <c r="C2612" t="s">
        <v>31224</v>
      </c>
      <c r="D2612">
        <v>2</v>
      </c>
      <c r="E2612">
        <v>3</v>
      </c>
      <c r="F2612">
        <v>4</v>
      </c>
      <c r="G2612" t="str">
        <f>VLOOKUP(Table3[[#This Row],[Employee ID]],Table1[[#All],[Employee ID]:[GenderCode]],3)</f>
        <v>Female</v>
      </c>
      <c r="H2612" t="str">
        <f>VLOOKUP(Table3[[#This Row],[Employee ID]],Table1[[#All],[Employee ID]:[JobFunctionDescription]],2)</f>
        <v>Technician</v>
      </c>
      <c r="I2612" t="str">
        <f>VLOOKUP(Table3[[#This Row],[Employee ID]],Table1[[#All],[Employee ID]:[DepartmentType]],18)</f>
        <v xml:space="preserve">Production       </v>
      </c>
    </row>
    <row r="2613" spans="1:11">
      <c r="A2613">
        <v>3612</v>
      </c>
      <c r="B2613" t="str">
        <f>VLOOKUP(Table3[[#This Row],[Employee ID]],Table1[[#All],[Employee ID]:[ADEmail]],10)</f>
        <v>edward.mann@bilearner.com</v>
      </c>
      <c r="C2613" s="2">
        <v>45114</v>
      </c>
      <c r="D2613">
        <v>5</v>
      </c>
      <c r="E2613">
        <v>3</v>
      </c>
      <c r="F2613">
        <v>3</v>
      </c>
      <c r="G2613" t="str">
        <f>VLOOKUP(Table3[[#This Row],[Employee ID]],Table1[[#All],[Employee ID]:[GenderCode]],3)</f>
        <v>Male</v>
      </c>
      <c r="H2613" t="str">
        <f>VLOOKUP(Table3[[#This Row],[Employee ID]],Table1[[#All],[Employee ID]:[JobFunctionDescription]],2)</f>
        <v>Technician</v>
      </c>
      <c r="I2613" t="str">
        <f>VLOOKUP(Table3[[#This Row],[Employee ID]],Table1[[#All],[Employee ID]:[DepartmentType]],18)</f>
        <v xml:space="preserve">Production       </v>
      </c>
      <c r="K2613" s="2"/>
    </row>
    <row r="2614" spans="1:11">
      <c r="A2614">
        <v>3613</v>
      </c>
      <c r="B2614" t="str">
        <f>VLOOKUP(Table3[[#This Row],[Employee ID]],Table1[[#All],[Employee ID]:[ADEmail]],10)</f>
        <v>amirah.johnson@bilearner.com</v>
      </c>
      <c r="C2614" t="s">
        <v>31227</v>
      </c>
      <c r="D2614">
        <v>1</v>
      </c>
      <c r="E2614">
        <v>5</v>
      </c>
      <c r="F2614">
        <v>2</v>
      </c>
      <c r="G2614" t="str">
        <f>VLOOKUP(Table3[[#This Row],[Employee ID]],Table1[[#All],[Employee ID]:[GenderCode]],3)</f>
        <v>Male</v>
      </c>
      <c r="H2614" t="str">
        <f>VLOOKUP(Table3[[#This Row],[Employee ID]],Table1[[#All],[Employee ID]:[JobFunctionDescription]],2)</f>
        <v>Laborer</v>
      </c>
      <c r="I2614" t="str">
        <f>VLOOKUP(Table3[[#This Row],[Employee ID]],Table1[[#All],[Employee ID]:[DepartmentType]],18)</f>
        <v xml:space="preserve">Production       </v>
      </c>
    </row>
    <row r="2615" spans="1:11">
      <c r="A2615">
        <v>3614</v>
      </c>
      <c r="B2615" t="str">
        <f>VLOOKUP(Table3[[#This Row],[Employee ID]],Table1[[#All],[Employee ID]:[ADEmail]],10)</f>
        <v>bridget.deleon@bilearner.com</v>
      </c>
      <c r="C2615" s="2">
        <v>45023</v>
      </c>
      <c r="D2615">
        <v>4</v>
      </c>
      <c r="E2615">
        <v>5</v>
      </c>
      <c r="F2615">
        <v>1</v>
      </c>
      <c r="G2615" t="str">
        <f>VLOOKUP(Table3[[#This Row],[Employee ID]],Table1[[#All],[Employee ID]:[GenderCode]],3)</f>
        <v>Male</v>
      </c>
      <c r="H2615" t="str">
        <f>VLOOKUP(Table3[[#This Row],[Employee ID]],Table1[[#All],[Employee ID]:[JobFunctionDescription]],2)</f>
        <v>Field Project Manager</v>
      </c>
      <c r="I2615" t="str">
        <f>VLOOKUP(Table3[[#This Row],[Employee ID]],Table1[[#All],[Employee ID]:[DepartmentType]],18)</f>
        <v xml:space="preserve">Production       </v>
      </c>
      <c r="K2615" s="2"/>
    </row>
    <row r="2616" spans="1:11">
      <c r="A2616">
        <v>3615</v>
      </c>
      <c r="B2616" t="str">
        <f>VLOOKUP(Table3[[#This Row],[Employee ID]],Table1[[#All],[Employee ID]:[ADEmail]],10)</f>
        <v>martin.weber@bilearner.com</v>
      </c>
      <c r="C2616" s="2">
        <v>45079</v>
      </c>
      <c r="D2616">
        <v>3</v>
      </c>
      <c r="E2616">
        <v>1</v>
      </c>
      <c r="F2616">
        <v>4</v>
      </c>
      <c r="G2616" t="str">
        <f>VLOOKUP(Table3[[#This Row],[Employee ID]],Table1[[#All],[Employee ID]:[GenderCode]],3)</f>
        <v>Male</v>
      </c>
      <c r="H2616" t="str">
        <f>VLOOKUP(Table3[[#This Row],[Employee ID]],Table1[[#All],[Employee ID]:[JobFunctionDescription]],2)</f>
        <v>Manager</v>
      </c>
      <c r="I2616" t="str">
        <f>VLOOKUP(Table3[[#This Row],[Employee ID]],Table1[[#All],[Employee ID]:[DepartmentType]],18)</f>
        <v xml:space="preserve">Production       </v>
      </c>
      <c r="K2616" s="2"/>
    </row>
    <row r="2617" spans="1:11">
      <c r="A2617">
        <v>3616</v>
      </c>
      <c r="B2617" t="str">
        <f>VLOOKUP(Table3[[#This Row],[Employee ID]],Table1[[#All],[Employee ID]:[ADEmail]],10)</f>
        <v>ruben.lewis@bilearner.com</v>
      </c>
      <c r="C2617" s="2">
        <v>45024</v>
      </c>
      <c r="D2617">
        <v>1</v>
      </c>
      <c r="E2617">
        <v>1</v>
      </c>
      <c r="F2617">
        <v>1</v>
      </c>
      <c r="G2617" t="str">
        <f>VLOOKUP(Table3[[#This Row],[Employee ID]],Table1[[#All],[Employee ID]:[GenderCode]],3)</f>
        <v>Female</v>
      </c>
      <c r="H2617" t="str">
        <f>VLOOKUP(Table3[[#This Row],[Employee ID]],Table1[[#All],[Employee ID]:[JobFunctionDescription]],2)</f>
        <v>Laborer</v>
      </c>
      <c r="I2617" t="str">
        <f>VLOOKUP(Table3[[#This Row],[Employee ID]],Table1[[#All],[Employee ID]:[DepartmentType]],18)</f>
        <v xml:space="preserve">Production       </v>
      </c>
      <c r="K2617" s="2"/>
    </row>
    <row r="2618" spans="1:11">
      <c r="A2618">
        <v>3617</v>
      </c>
      <c r="B2618" t="str">
        <f>VLOOKUP(Table3[[#This Row],[Employee ID]],Table1[[#All],[Employee ID]:[ADEmail]],10)</f>
        <v>bailey.collier@bilearner.com</v>
      </c>
      <c r="C2618" t="s">
        <v>31190</v>
      </c>
      <c r="D2618">
        <v>2</v>
      </c>
      <c r="E2618">
        <v>3</v>
      </c>
      <c r="F2618">
        <v>3</v>
      </c>
      <c r="G2618" t="str">
        <f>VLOOKUP(Table3[[#This Row],[Employee ID]],Table1[[#All],[Employee ID]:[GenderCode]],3)</f>
        <v>Female</v>
      </c>
      <c r="H2618" t="str">
        <f>VLOOKUP(Table3[[#This Row],[Employee ID]],Table1[[#All],[Employee ID]:[JobFunctionDescription]],2)</f>
        <v>Splicer</v>
      </c>
      <c r="I2618" t="str">
        <f>VLOOKUP(Table3[[#This Row],[Employee ID]],Table1[[#All],[Employee ID]:[DepartmentType]],18)</f>
        <v xml:space="preserve">Production       </v>
      </c>
    </row>
    <row r="2619" spans="1:11">
      <c r="A2619">
        <v>3618</v>
      </c>
      <c r="B2619" t="str">
        <f>VLOOKUP(Table3[[#This Row],[Employee ID]],Table1[[#All],[Employee ID]:[ADEmail]],10)</f>
        <v>charlee.roth@bilearner.com</v>
      </c>
      <c r="C2619" s="2">
        <v>44724</v>
      </c>
      <c r="D2619">
        <v>3</v>
      </c>
      <c r="E2619">
        <v>4</v>
      </c>
      <c r="F2619">
        <v>5</v>
      </c>
      <c r="G2619" t="str">
        <f>VLOOKUP(Table3[[#This Row],[Employee ID]],Table1[[#All],[Employee ID]:[GenderCode]],3)</f>
        <v>Male</v>
      </c>
      <c r="H2619" t="str">
        <f>VLOOKUP(Table3[[#This Row],[Employee ID]],Table1[[#All],[Employee ID]:[JobFunctionDescription]],2)</f>
        <v>Splicer</v>
      </c>
      <c r="I2619" t="str">
        <f>VLOOKUP(Table3[[#This Row],[Employee ID]],Table1[[#All],[Employee ID]:[DepartmentType]],18)</f>
        <v xml:space="preserve">Production       </v>
      </c>
      <c r="K2619" s="2"/>
    </row>
    <row r="2620" spans="1:11">
      <c r="A2620">
        <v>3619</v>
      </c>
      <c r="B2620" t="str">
        <f>VLOOKUP(Table3[[#This Row],[Employee ID]],Table1[[#All],[Employee ID]:[ADEmail]],10)</f>
        <v>karissa.bowers@bilearner.com</v>
      </c>
      <c r="C2620" t="s">
        <v>31205</v>
      </c>
      <c r="D2620">
        <v>1</v>
      </c>
      <c r="E2620">
        <v>5</v>
      </c>
      <c r="F2620">
        <v>2</v>
      </c>
      <c r="G2620" t="str">
        <f>VLOOKUP(Table3[[#This Row],[Employee ID]],Table1[[#All],[Employee ID]:[GenderCode]],3)</f>
        <v>Male</v>
      </c>
      <c r="H2620" t="str">
        <f>VLOOKUP(Table3[[#This Row],[Employee ID]],Table1[[#All],[Employee ID]:[JobFunctionDescription]],2)</f>
        <v>Technician</v>
      </c>
      <c r="I2620" t="str">
        <f>VLOOKUP(Table3[[#This Row],[Employee ID]],Table1[[#All],[Employee ID]:[DepartmentType]],18)</f>
        <v xml:space="preserve">Production       </v>
      </c>
    </row>
    <row r="2621" spans="1:11">
      <c r="A2621">
        <v>3620</v>
      </c>
      <c r="B2621" t="str">
        <f>VLOOKUP(Table3[[#This Row],[Employee ID]],Table1[[#All],[Employee ID]:[ADEmail]],10)</f>
        <v>noel.ramirez@bilearner.com</v>
      </c>
      <c r="C2621" t="s">
        <v>31293</v>
      </c>
      <c r="D2621">
        <v>1</v>
      </c>
      <c r="E2621">
        <v>2</v>
      </c>
      <c r="F2621">
        <v>2</v>
      </c>
      <c r="G2621" t="str">
        <f>VLOOKUP(Table3[[#This Row],[Employee ID]],Table1[[#All],[Employee ID]:[GenderCode]],3)</f>
        <v>Male</v>
      </c>
      <c r="H2621" t="str">
        <f>VLOOKUP(Table3[[#This Row],[Employee ID]],Table1[[#All],[Employee ID]:[JobFunctionDescription]],2)</f>
        <v>Specialist</v>
      </c>
      <c r="I2621" t="str">
        <f>VLOOKUP(Table3[[#This Row],[Employee ID]],Table1[[#All],[Employee ID]:[DepartmentType]],18)</f>
        <v xml:space="preserve">Production       </v>
      </c>
    </row>
    <row r="2622" spans="1:11">
      <c r="A2622">
        <v>3621</v>
      </c>
      <c r="B2622" t="str">
        <f>VLOOKUP(Table3[[#This Row],[Employee ID]],Table1[[#All],[Employee ID]:[ADEmail]],10)</f>
        <v>victoria.franco@bilearner.com</v>
      </c>
      <c r="C2622" t="s">
        <v>31266</v>
      </c>
      <c r="D2622">
        <v>2</v>
      </c>
      <c r="E2622">
        <v>3</v>
      </c>
      <c r="F2622">
        <v>2</v>
      </c>
      <c r="G2622" t="str">
        <f>VLOOKUP(Table3[[#This Row],[Employee ID]],Table1[[#All],[Employee ID]:[GenderCode]],3)</f>
        <v>Male</v>
      </c>
      <c r="H2622" t="str">
        <f>VLOOKUP(Table3[[#This Row],[Employee ID]],Table1[[#All],[Employee ID]:[JobFunctionDescription]],2)</f>
        <v>Laborer</v>
      </c>
      <c r="I2622" t="str">
        <f>VLOOKUP(Table3[[#This Row],[Employee ID]],Table1[[#All],[Employee ID]:[DepartmentType]],18)</f>
        <v xml:space="preserve">Production       </v>
      </c>
    </row>
    <row r="2623" spans="1:11">
      <c r="A2623">
        <v>3622</v>
      </c>
      <c r="B2623" t="str">
        <f>VLOOKUP(Table3[[#This Row],[Employee ID]],Table1[[#All],[Employee ID]:[ADEmail]],10)</f>
        <v>danika.fleming@bilearner.com</v>
      </c>
      <c r="C2623" t="s">
        <v>31283</v>
      </c>
      <c r="D2623">
        <v>3</v>
      </c>
      <c r="E2623">
        <v>1</v>
      </c>
      <c r="F2623">
        <v>5</v>
      </c>
      <c r="G2623" t="str">
        <f>VLOOKUP(Table3[[#This Row],[Employee ID]],Table1[[#All],[Employee ID]:[GenderCode]],3)</f>
        <v>Female</v>
      </c>
      <c r="H2623" t="str">
        <f>VLOOKUP(Table3[[#This Row],[Employee ID]],Table1[[#All],[Employee ID]:[JobFunctionDescription]],2)</f>
        <v>Laborer</v>
      </c>
      <c r="I2623" t="str">
        <f>VLOOKUP(Table3[[#This Row],[Employee ID]],Table1[[#All],[Employee ID]:[DepartmentType]],18)</f>
        <v xml:space="preserve">Production       </v>
      </c>
    </row>
    <row r="2624" spans="1:11">
      <c r="A2624">
        <v>3623</v>
      </c>
      <c r="B2624" t="str">
        <f>VLOOKUP(Table3[[#This Row],[Employee ID]],Table1[[#All],[Employee ID]:[ADEmail]],10)</f>
        <v>jocelyn.kline@bilearner.com</v>
      </c>
      <c r="C2624" s="2">
        <v>44663</v>
      </c>
      <c r="D2624">
        <v>2</v>
      </c>
      <c r="E2624">
        <v>2</v>
      </c>
      <c r="F2624">
        <v>5</v>
      </c>
      <c r="G2624" t="str">
        <f>VLOOKUP(Table3[[#This Row],[Employee ID]],Table1[[#All],[Employee ID]:[GenderCode]],3)</f>
        <v>Female</v>
      </c>
      <c r="H2624" t="str">
        <f>VLOOKUP(Table3[[#This Row],[Employee ID]],Table1[[#All],[Employee ID]:[JobFunctionDescription]],2)</f>
        <v>Engineer</v>
      </c>
      <c r="I2624" t="str">
        <f>VLOOKUP(Table3[[#This Row],[Employee ID]],Table1[[#All],[Employee ID]:[DepartmentType]],18)</f>
        <v xml:space="preserve">Production       </v>
      </c>
      <c r="K2624" s="2"/>
    </row>
    <row r="2625" spans="1:11">
      <c r="A2625">
        <v>3624</v>
      </c>
      <c r="B2625" t="str">
        <f>VLOOKUP(Table3[[#This Row],[Employee ID]],Table1[[#All],[Employee ID]:[ADEmail]],10)</f>
        <v>cesar.higgins@bilearner.com</v>
      </c>
      <c r="C2625" s="2">
        <v>45170</v>
      </c>
      <c r="D2625">
        <v>2</v>
      </c>
      <c r="E2625">
        <v>2</v>
      </c>
      <c r="F2625">
        <v>2</v>
      </c>
      <c r="G2625" t="str">
        <f>VLOOKUP(Table3[[#This Row],[Employee ID]],Table1[[#All],[Employee ID]:[GenderCode]],3)</f>
        <v>Female</v>
      </c>
      <c r="H2625" t="str">
        <f>VLOOKUP(Table3[[#This Row],[Employee ID]],Table1[[#All],[Employee ID]:[JobFunctionDescription]],2)</f>
        <v>Engineer</v>
      </c>
      <c r="I2625" t="str">
        <f>VLOOKUP(Table3[[#This Row],[Employee ID]],Table1[[#All],[Employee ID]:[DepartmentType]],18)</f>
        <v xml:space="preserve">Production       </v>
      </c>
      <c r="K2625" s="2"/>
    </row>
    <row r="2626" spans="1:11">
      <c r="A2626">
        <v>3625</v>
      </c>
      <c r="B2626" t="str">
        <f>VLOOKUP(Table3[[#This Row],[Employee ID]],Table1[[#All],[Employee ID]:[ADEmail]],10)</f>
        <v>gabriel.dodson@bilearner.com</v>
      </c>
      <c r="C2626" t="s">
        <v>31154</v>
      </c>
      <c r="D2626">
        <v>5</v>
      </c>
      <c r="E2626">
        <v>2</v>
      </c>
      <c r="F2626">
        <v>4</v>
      </c>
      <c r="G2626" t="str">
        <f>VLOOKUP(Table3[[#This Row],[Employee ID]],Table1[[#All],[Employee ID]:[GenderCode]],3)</f>
        <v>Female</v>
      </c>
      <c r="H2626" t="str">
        <f>VLOOKUP(Table3[[#This Row],[Employee ID]],Table1[[#All],[Employee ID]:[JobFunctionDescription]],2)</f>
        <v>Engineer</v>
      </c>
      <c r="I2626" t="str">
        <f>VLOOKUP(Table3[[#This Row],[Employee ID]],Table1[[#All],[Employee ID]:[DepartmentType]],18)</f>
        <v xml:space="preserve">Production       </v>
      </c>
    </row>
    <row r="2627" spans="1:11">
      <c r="A2627">
        <v>3626</v>
      </c>
      <c r="B2627" t="str">
        <f>VLOOKUP(Table3[[#This Row],[Employee ID]],Table1[[#All],[Employee ID]:[ADEmail]],10)</f>
        <v>raphael.sandoval@bilearner.com</v>
      </c>
      <c r="C2627" t="s">
        <v>31233</v>
      </c>
      <c r="D2627">
        <v>2</v>
      </c>
      <c r="E2627">
        <v>5</v>
      </c>
      <c r="F2627">
        <v>1</v>
      </c>
      <c r="G2627" t="str">
        <f>VLOOKUP(Table3[[#This Row],[Employee ID]],Table1[[#All],[Employee ID]:[GenderCode]],3)</f>
        <v>Female</v>
      </c>
      <c r="H2627" t="str">
        <f>VLOOKUP(Table3[[#This Row],[Employee ID]],Table1[[#All],[Employee ID]:[JobFunctionDescription]],2)</f>
        <v>Foreman</v>
      </c>
      <c r="I2627" t="str">
        <f>VLOOKUP(Table3[[#This Row],[Employee ID]],Table1[[#All],[Employee ID]:[DepartmentType]],18)</f>
        <v xml:space="preserve">Production       </v>
      </c>
    </row>
    <row r="2628" spans="1:11">
      <c r="A2628">
        <v>3627</v>
      </c>
      <c r="B2628" t="str">
        <f>VLOOKUP(Table3[[#This Row],[Employee ID]],Table1[[#All],[Employee ID]:[ADEmail]],10)</f>
        <v>ruth.harrell@bilearner.com</v>
      </c>
      <c r="C2628" t="s">
        <v>31208</v>
      </c>
      <c r="D2628">
        <v>1</v>
      </c>
      <c r="E2628">
        <v>1</v>
      </c>
      <c r="F2628">
        <v>4</v>
      </c>
      <c r="G2628" t="str">
        <f>VLOOKUP(Table3[[#This Row],[Employee ID]],Table1[[#All],[Employee ID]:[GenderCode]],3)</f>
        <v>Female</v>
      </c>
      <c r="H2628" t="str">
        <f>VLOOKUP(Table3[[#This Row],[Employee ID]],Table1[[#All],[Employee ID]:[JobFunctionDescription]],2)</f>
        <v>Supervisor</v>
      </c>
      <c r="I2628" t="str">
        <f>VLOOKUP(Table3[[#This Row],[Employee ID]],Table1[[#All],[Employee ID]:[DepartmentType]],18)</f>
        <v xml:space="preserve">Production       </v>
      </c>
    </row>
    <row r="2629" spans="1:11">
      <c r="A2629">
        <v>3628</v>
      </c>
      <c r="B2629" t="str">
        <f>VLOOKUP(Table3[[#This Row],[Employee ID]],Table1[[#All],[Employee ID]:[ADEmail]],10)</f>
        <v>peyton.barber@bilearner.com</v>
      </c>
      <c r="C2629" t="s">
        <v>31262</v>
      </c>
      <c r="D2629">
        <v>4</v>
      </c>
      <c r="E2629">
        <v>3</v>
      </c>
      <c r="F2629">
        <v>1</v>
      </c>
      <c r="G2629" t="str">
        <f>VLOOKUP(Table3[[#This Row],[Employee ID]],Table1[[#All],[Employee ID]:[GenderCode]],3)</f>
        <v>Female</v>
      </c>
      <c r="H2629" t="str">
        <f>VLOOKUP(Table3[[#This Row],[Employee ID]],Table1[[#All],[Employee ID]:[JobFunctionDescription]],2)</f>
        <v>Technician</v>
      </c>
      <c r="I2629" t="str">
        <f>VLOOKUP(Table3[[#This Row],[Employee ID]],Table1[[#All],[Employee ID]:[DepartmentType]],18)</f>
        <v xml:space="preserve">Production       </v>
      </c>
    </row>
    <row r="2630" spans="1:11">
      <c r="A2630">
        <v>3629</v>
      </c>
      <c r="B2630" t="str">
        <f>VLOOKUP(Table3[[#This Row],[Employee ID]],Table1[[#All],[Employee ID]:[ADEmail]],10)</f>
        <v>reginald.lowery@bilearner.com</v>
      </c>
      <c r="C2630" t="s">
        <v>31197</v>
      </c>
      <c r="D2630">
        <v>2</v>
      </c>
      <c r="E2630">
        <v>4</v>
      </c>
      <c r="F2630">
        <v>4</v>
      </c>
      <c r="G2630" t="str">
        <f>VLOOKUP(Table3[[#This Row],[Employee ID]],Table1[[#All],[Employee ID]:[GenderCode]],3)</f>
        <v>Male</v>
      </c>
      <c r="H2630" t="str">
        <f>VLOOKUP(Table3[[#This Row],[Employee ID]],Table1[[#All],[Employee ID]:[JobFunctionDescription]],2)</f>
        <v>Laborer</v>
      </c>
      <c r="I2630" t="str">
        <f>VLOOKUP(Table3[[#This Row],[Employee ID]],Table1[[#All],[Employee ID]:[DepartmentType]],18)</f>
        <v xml:space="preserve">Production       </v>
      </c>
    </row>
    <row r="2631" spans="1:11">
      <c r="A2631">
        <v>3630</v>
      </c>
      <c r="B2631" t="str">
        <f>VLOOKUP(Table3[[#This Row],[Employee ID]],Table1[[#All],[Employee ID]:[ADEmail]],10)</f>
        <v>stephanie.briggs@bilearner.com</v>
      </c>
      <c r="C2631" t="s">
        <v>31105</v>
      </c>
      <c r="D2631">
        <v>5</v>
      </c>
      <c r="E2631">
        <v>3</v>
      </c>
      <c r="F2631">
        <v>2</v>
      </c>
      <c r="G2631" t="str">
        <f>VLOOKUP(Table3[[#This Row],[Employee ID]],Table1[[#All],[Employee ID]:[GenderCode]],3)</f>
        <v>Male</v>
      </c>
      <c r="H2631" t="str">
        <f>VLOOKUP(Table3[[#This Row],[Employee ID]],Table1[[#All],[Employee ID]:[JobFunctionDescription]],2)</f>
        <v>Laborer</v>
      </c>
      <c r="I2631" t="str">
        <f>VLOOKUP(Table3[[#This Row],[Employee ID]],Table1[[#All],[Employee ID]:[DepartmentType]],18)</f>
        <v xml:space="preserve">Production       </v>
      </c>
    </row>
    <row r="2632" spans="1:11">
      <c r="A2632">
        <v>3631</v>
      </c>
      <c r="B2632" t="str">
        <f>VLOOKUP(Table3[[#This Row],[Employee ID]],Table1[[#All],[Employee ID]:[ADEmail]],10)</f>
        <v>shaniya.becker@bilearner.com</v>
      </c>
      <c r="C2632" s="2">
        <v>45201</v>
      </c>
      <c r="D2632">
        <v>4</v>
      </c>
      <c r="E2632">
        <v>1</v>
      </c>
      <c r="F2632">
        <v>5</v>
      </c>
      <c r="G2632" t="str">
        <f>VLOOKUP(Table3[[#This Row],[Employee ID]],Table1[[#All],[Employee ID]:[GenderCode]],3)</f>
        <v>Male</v>
      </c>
      <c r="H2632" t="str">
        <f>VLOOKUP(Table3[[#This Row],[Employee ID]],Table1[[#All],[Employee ID]:[JobFunctionDescription]],2)</f>
        <v>Apprentice</v>
      </c>
      <c r="I2632" t="str">
        <f>VLOOKUP(Table3[[#This Row],[Employee ID]],Table1[[#All],[Employee ID]:[DepartmentType]],18)</f>
        <v xml:space="preserve">Production       </v>
      </c>
      <c r="K2632" s="2"/>
    </row>
    <row r="2633" spans="1:11">
      <c r="A2633">
        <v>3632</v>
      </c>
      <c r="B2633" t="str">
        <f>VLOOKUP(Table3[[#This Row],[Employee ID]],Table1[[#All],[Employee ID]:[ADEmail]],10)</f>
        <v>ryan.oconnell@bilearner.com</v>
      </c>
      <c r="C2633" t="s">
        <v>31095</v>
      </c>
      <c r="D2633">
        <v>3</v>
      </c>
      <c r="E2633">
        <v>4</v>
      </c>
      <c r="F2633">
        <v>5</v>
      </c>
      <c r="G2633" t="str">
        <f>VLOOKUP(Table3[[#This Row],[Employee ID]],Table1[[#All],[Employee ID]:[GenderCode]],3)</f>
        <v>Male</v>
      </c>
      <c r="H2633" t="str">
        <f>VLOOKUP(Table3[[#This Row],[Employee ID]],Table1[[#All],[Employee ID]:[JobFunctionDescription]],2)</f>
        <v>Foreman</v>
      </c>
      <c r="I2633" t="str">
        <f>VLOOKUP(Table3[[#This Row],[Employee ID]],Table1[[#All],[Employee ID]:[DepartmentType]],18)</f>
        <v xml:space="preserve">Production       </v>
      </c>
    </row>
    <row r="2634" spans="1:11">
      <c r="A2634">
        <v>3633</v>
      </c>
      <c r="B2634" t="str">
        <f>VLOOKUP(Table3[[#This Row],[Employee ID]],Table1[[#All],[Employee ID]:[ADEmail]],10)</f>
        <v>emma.ware@bilearner.com</v>
      </c>
      <c r="C2634" s="2">
        <v>44662</v>
      </c>
      <c r="D2634">
        <v>4</v>
      </c>
      <c r="E2634">
        <v>4</v>
      </c>
      <c r="F2634">
        <v>4</v>
      </c>
      <c r="G2634" t="str">
        <f>VLOOKUP(Table3[[#This Row],[Employee ID]],Table1[[#All],[Employee ID]:[GenderCode]],3)</f>
        <v>Female</v>
      </c>
      <c r="H2634" t="str">
        <f>VLOOKUP(Table3[[#This Row],[Employee ID]],Table1[[#All],[Employee ID]:[JobFunctionDescription]],2)</f>
        <v>Laborer</v>
      </c>
      <c r="I2634" t="str">
        <f>VLOOKUP(Table3[[#This Row],[Employee ID]],Table1[[#All],[Employee ID]:[DepartmentType]],18)</f>
        <v xml:space="preserve">Production       </v>
      </c>
      <c r="K2634" s="2"/>
    </row>
    <row r="2635" spans="1:11">
      <c r="A2635">
        <v>3634</v>
      </c>
      <c r="B2635" t="str">
        <f>VLOOKUP(Table3[[#This Row],[Employee ID]],Table1[[#All],[Employee ID]:[ADEmail]],10)</f>
        <v>keyon.haley@bilearner.com</v>
      </c>
      <c r="C2635" t="s">
        <v>31223</v>
      </c>
      <c r="D2635">
        <v>2</v>
      </c>
      <c r="E2635">
        <v>5</v>
      </c>
      <c r="F2635">
        <v>2</v>
      </c>
      <c r="G2635" t="str">
        <f>VLOOKUP(Table3[[#This Row],[Employee ID]],Table1[[#All],[Employee ID]:[GenderCode]],3)</f>
        <v>Female</v>
      </c>
      <c r="H2635" t="str">
        <f>VLOOKUP(Table3[[#This Row],[Employee ID]],Table1[[#All],[Employee ID]:[JobFunctionDescription]],2)</f>
        <v>Supervisor</v>
      </c>
      <c r="I2635" t="str">
        <f>VLOOKUP(Table3[[#This Row],[Employee ID]],Table1[[#All],[Employee ID]:[DepartmentType]],18)</f>
        <v xml:space="preserve">Production       </v>
      </c>
    </row>
    <row r="2636" spans="1:11">
      <c r="A2636">
        <v>3635</v>
      </c>
      <c r="B2636" t="str">
        <f>VLOOKUP(Table3[[#This Row],[Employee ID]],Table1[[#All],[Employee ID]:[ADEmail]],10)</f>
        <v>kylee.bates@bilearner.com</v>
      </c>
      <c r="C2636" s="2">
        <v>44752</v>
      </c>
      <c r="D2636">
        <v>1</v>
      </c>
      <c r="E2636">
        <v>5</v>
      </c>
      <c r="F2636">
        <v>4</v>
      </c>
      <c r="G2636" t="str">
        <f>VLOOKUP(Table3[[#This Row],[Employee ID]],Table1[[#All],[Employee ID]:[GenderCode]],3)</f>
        <v>Female</v>
      </c>
      <c r="H2636" t="str">
        <f>VLOOKUP(Table3[[#This Row],[Employee ID]],Table1[[#All],[Employee ID]:[JobFunctionDescription]],2)</f>
        <v>Runner</v>
      </c>
      <c r="I2636" t="str">
        <f>VLOOKUP(Table3[[#This Row],[Employee ID]],Table1[[#All],[Employee ID]:[DepartmentType]],18)</f>
        <v xml:space="preserve">Production       </v>
      </c>
      <c r="K2636" s="2"/>
    </row>
    <row r="2637" spans="1:11">
      <c r="A2637">
        <v>3636</v>
      </c>
      <c r="B2637" t="str">
        <f>VLOOKUP(Table3[[#This Row],[Employee ID]],Table1[[#All],[Employee ID]:[ADEmail]],10)</f>
        <v>marc.chandler@bilearner.com</v>
      </c>
      <c r="C2637" s="2">
        <v>44785</v>
      </c>
      <c r="D2637">
        <v>3</v>
      </c>
      <c r="E2637">
        <v>5</v>
      </c>
      <c r="F2637">
        <v>3</v>
      </c>
      <c r="G2637" t="str">
        <f>VLOOKUP(Table3[[#This Row],[Employee ID]],Table1[[#All],[Employee ID]:[GenderCode]],3)</f>
        <v>Male</v>
      </c>
      <c r="H2637" t="str">
        <f>VLOOKUP(Table3[[#This Row],[Employee ID]],Table1[[#All],[Employee ID]:[JobFunctionDescription]],2)</f>
        <v>Supervisor</v>
      </c>
      <c r="I2637" t="str">
        <f>VLOOKUP(Table3[[#This Row],[Employee ID]],Table1[[#All],[Employee ID]:[DepartmentType]],18)</f>
        <v xml:space="preserve">Production       </v>
      </c>
      <c r="K2637" s="2"/>
    </row>
    <row r="2638" spans="1:11">
      <c r="A2638">
        <v>3637</v>
      </c>
      <c r="B2638" t="str">
        <f>VLOOKUP(Table3[[#This Row],[Employee ID]],Table1[[#All],[Employee ID]:[ADEmail]],10)</f>
        <v>abdullah.pruitt@bilearner.com</v>
      </c>
      <c r="C2638" s="2">
        <v>45112</v>
      </c>
      <c r="D2638">
        <v>2</v>
      </c>
      <c r="E2638">
        <v>1</v>
      </c>
      <c r="F2638">
        <v>3</v>
      </c>
      <c r="G2638" t="str">
        <f>VLOOKUP(Table3[[#This Row],[Employee ID]],Table1[[#All],[Employee ID]:[GenderCode]],3)</f>
        <v>Male</v>
      </c>
      <c r="H2638" t="str">
        <f>VLOOKUP(Table3[[#This Row],[Employee ID]],Table1[[#All],[Employee ID]:[JobFunctionDescription]],2)</f>
        <v>Engineer</v>
      </c>
      <c r="I2638" t="str">
        <f>VLOOKUP(Table3[[#This Row],[Employee ID]],Table1[[#All],[Employee ID]:[DepartmentType]],18)</f>
        <v xml:space="preserve">Production       </v>
      </c>
      <c r="K2638" s="2"/>
    </row>
    <row r="2639" spans="1:11">
      <c r="A2639">
        <v>3638</v>
      </c>
      <c r="B2639" t="str">
        <f>VLOOKUP(Table3[[#This Row],[Employee ID]],Table1[[#All],[Employee ID]:[ADEmail]],10)</f>
        <v>shamar.roth@bilearner.com</v>
      </c>
      <c r="C2639" t="s">
        <v>31114</v>
      </c>
      <c r="D2639">
        <v>4</v>
      </c>
      <c r="E2639">
        <v>5</v>
      </c>
      <c r="F2639">
        <v>1</v>
      </c>
      <c r="G2639" t="str">
        <f>VLOOKUP(Table3[[#This Row],[Employee ID]],Table1[[#All],[Employee ID]:[GenderCode]],3)</f>
        <v>Male</v>
      </c>
      <c r="H2639" t="str">
        <f>VLOOKUP(Table3[[#This Row],[Employee ID]],Table1[[#All],[Employee ID]:[JobFunctionDescription]],2)</f>
        <v>Inspector</v>
      </c>
      <c r="I2639" t="str">
        <f>VLOOKUP(Table3[[#This Row],[Employee ID]],Table1[[#All],[Employee ID]:[DepartmentType]],18)</f>
        <v xml:space="preserve">Production       </v>
      </c>
    </row>
    <row r="2640" spans="1:11">
      <c r="A2640">
        <v>3639</v>
      </c>
      <c r="B2640" t="str">
        <f>VLOOKUP(Table3[[#This Row],[Employee ID]],Table1[[#All],[Employee ID]:[ADEmail]],10)</f>
        <v>jaylen.acosta@bilearner.com</v>
      </c>
      <c r="C2640" t="s">
        <v>31124</v>
      </c>
      <c r="D2640">
        <v>3</v>
      </c>
      <c r="E2640">
        <v>2</v>
      </c>
      <c r="F2640">
        <v>3</v>
      </c>
      <c r="G2640" t="str">
        <f>VLOOKUP(Table3[[#This Row],[Employee ID]],Table1[[#All],[Employee ID]:[GenderCode]],3)</f>
        <v>Female</v>
      </c>
      <c r="H2640" t="str">
        <f>VLOOKUP(Table3[[#This Row],[Employee ID]],Table1[[#All],[Employee ID]:[JobFunctionDescription]],2)</f>
        <v>Runner</v>
      </c>
      <c r="I2640" t="str">
        <f>VLOOKUP(Table3[[#This Row],[Employee ID]],Table1[[#All],[Employee ID]:[DepartmentType]],18)</f>
        <v xml:space="preserve">Production       </v>
      </c>
    </row>
    <row r="2641" spans="1:11">
      <c r="A2641">
        <v>3640</v>
      </c>
      <c r="B2641" t="str">
        <f>VLOOKUP(Table3[[#This Row],[Employee ID]],Table1[[#All],[Employee ID]:[ADEmail]],10)</f>
        <v>kale.house@bilearner.com</v>
      </c>
      <c r="C2641" t="s">
        <v>31110</v>
      </c>
      <c r="D2641">
        <v>2</v>
      </c>
      <c r="E2641">
        <v>1</v>
      </c>
      <c r="F2641">
        <v>2</v>
      </c>
      <c r="G2641" t="str">
        <f>VLOOKUP(Table3[[#This Row],[Employee ID]],Table1[[#All],[Employee ID]:[GenderCode]],3)</f>
        <v>Female</v>
      </c>
      <c r="H2641" t="str">
        <f>VLOOKUP(Table3[[#This Row],[Employee ID]],Table1[[#All],[Employee ID]:[JobFunctionDescription]],2)</f>
        <v>Foreman</v>
      </c>
      <c r="I2641" t="str">
        <f>VLOOKUP(Table3[[#This Row],[Employee ID]],Table1[[#All],[Employee ID]:[DepartmentType]],18)</f>
        <v xml:space="preserve">Production       </v>
      </c>
    </row>
    <row r="2642" spans="1:11">
      <c r="A2642">
        <v>3641</v>
      </c>
      <c r="B2642" t="str">
        <f>VLOOKUP(Table3[[#This Row],[Employee ID]],Table1[[#All],[Employee ID]:[ADEmail]],10)</f>
        <v>kiersten.ellis@bilearner.com</v>
      </c>
      <c r="C2642" s="2">
        <v>44753</v>
      </c>
      <c r="D2642">
        <v>2</v>
      </c>
      <c r="E2642">
        <v>5</v>
      </c>
      <c r="F2642">
        <v>4</v>
      </c>
      <c r="G2642" t="str">
        <f>VLOOKUP(Table3[[#This Row],[Employee ID]],Table1[[#All],[Employee ID]:[GenderCode]],3)</f>
        <v>Male</v>
      </c>
      <c r="H2642" t="str">
        <f>VLOOKUP(Table3[[#This Row],[Employee ID]],Table1[[#All],[Employee ID]:[JobFunctionDescription]],2)</f>
        <v>Operator</v>
      </c>
      <c r="I2642" t="str">
        <f>VLOOKUP(Table3[[#This Row],[Employee ID]],Table1[[#All],[Employee ID]:[DepartmentType]],18)</f>
        <v xml:space="preserve">Production       </v>
      </c>
      <c r="K2642" s="2"/>
    </row>
    <row r="2643" spans="1:11">
      <c r="A2643">
        <v>3642</v>
      </c>
      <c r="B2643" t="str">
        <f>VLOOKUP(Table3[[#This Row],[Employee ID]],Table1[[#All],[Employee ID]:[ADEmail]],10)</f>
        <v>karissa.carrillo@bilearner.com</v>
      </c>
      <c r="C2643" s="2">
        <v>44783</v>
      </c>
      <c r="D2643">
        <v>4</v>
      </c>
      <c r="E2643">
        <v>1</v>
      </c>
      <c r="F2643">
        <v>2</v>
      </c>
      <c r="G2643" t="str">
        <f>VLOOKUP(Table3[[#This Row],[Employee ID]],Table1[[#All],[Employee ID]:[GenderCode]],3)</f>
        <v>Male</v>
      </c>
      <c r="H2643" t="str">
        <f>VLOOKUP(Table3[[#This Row],[Employee ID]],Table1[[#All],[Employee ID]:[JobFunctionDescription]],2)</f>
        <v>Laborer</v>
      </c>
      <c r="I2643" t="str">
        <f>VLOOKUP(Table3[[#This Row],[Employee ID]],Table1[[#All],[Employee ID]:[DepartmentType]],18)</f>
        <v xml:space="preserve">Production       </v>
      </c>
      <c r="K2643" s="2"/>
    </row>
    <row r="2644" spans="1:11">
      <c r="A2644">
        <v>3643</v>
      </c>
      <c r="B2644" t="str">
        <f>VLOOKUP(Table3[[#This Row],[Employee ID]],Table1[[#All],[Employee ID]:[ADEmail]],10)</f>
        <v>issac.whitehead@bilearner.com</v>
      </c>
      <c r="C2644" t="s">
        <v>31184</v>
      </c>
      <c r="D2644">
        <v>1</v>
      </c>
      <c r="E2644">
        <v>5</v>
      </c>
      <c r="F2644">
        <v>3</v>
      </c>
      <c r="G2644" t="str">
        <f>VLOOKUP(Table3[[#This Row],[Employee ID]],Table1[[#All],[Employee ID]:[GenderCode]],3)</f>
        <v>Male</v>
      </c>
      <c r="H2644" t="str">
        <f>VLOOKUP(Table3[[#This Row],[Employee ID]],Table1[[#All],[Employee ID]:[JobFunctionDescription]],2)</f>
        <v>Laborer</v>
      </c>
      <c r="I2644" t="str">
        <f>VLOOKUP(Table3[[#This Row],[Employee ID]],Table1[[#All],[Employee ID]:[DepartmentType]],18)</f>
        <v xml:space="preserve">Production       </v>
      </c>
    </row>
    <row r="2645" spans="1:11">
      <c r="A2645">
        <v>3644</v>
      </c>
      <c r="B2645" t="str">
        <f>VLOOKUP(Table3[[#This Row],[Employee ID]],Table1[[#All],[Employee ID]:[ADEmail]],10)</f>
        <v>madisyn.andrews@bilearner.com</v>
      </c>
      <c r="C2645" s="2">
        <v>44876</v>
      </c>
      <c r="D2645">
        <v>4</v>
      </c>
      <c r="E2645">
        <v>4</v>
      </c>
      <c r="F2645">
        <v>4</v>
      </c>
      <c r="G2645" t="str">
        <f>VLOOKUP(Table3[[#This Row],[Employee ID]],Table1[[#All],[Employee ID]:[GenderCode]],3)</f>
        <v>Male</v>
      </c>
      <c r="H2645" t="str">
        <f>VLOOKUP(Table3[[#This Row],[Employee ID]],Table1[[#All],[Employee ID]:[JobFunctionDescription]],2)</f>
        <v>Laborer</v>
      </c>
      <c r="I2645" t="str">
        <f>VLOOKUP(Table3[[#This Row],[Employee ID]],Table1[[#All],[Employee ID]:[DepartmentType]],18)</f>
        <v xml:space="preserve">Production       </v>
      </c>
      <c r="K2645" s="2"/>
    </row>
    <row r="2646" spans="1:11">
      <c r="A2646">
        <v>3645</v>
      </c>
      <c r="B2646" t="str">
        <f>VLOOKUP(Table3[[#This Row],[Employee ID]],Table1[[#All],[Employee ID]:[ADEmail]],10)</f>
        <v>madyson.rhodes@bilearner.com</v>
      </c>
      <c r="C2646" s="2">
        <v>45144</v>
      </c>
      <c r="D2646">
        <v>1</v>
      </c>
      <c r="E2646">
        <v>3</v>
      </c>
      <c r="F2646">
        <v>3</v>
      </c>
      <c r="G2646" t="str">
        <f>VLOOKUP(Table3[[#This Row],[Employee ID]],Table1[[#All],[Employee ID]:[GenderCode]],3)</f>
        <v>Male</v>
      </c>
      <c r="H2646" t="str">
        <f>VLOOKUP(Table3[[#This Row],[Employee ID]],Table1[[#All],[Employee ID]:[JobFunctionDescription]],2)</f>
        <v>Technician</v>
      </c>
      <c r="I2646" t="str">
        <f>VLOOKUP(Table3[[#This Row],[Employee ID]],Table1[[#All],[Employee ID]:[DepartmentType]],18)</f>
        <v xml:space="preserve">Production       </v>
      </c>
      <c r="K2646" s="2"/>
    </row>
    <row r="2647" spans="1:11">
      <c r="A2647">
        <v>3646</v>
      </c>
      <c r="B2647" t="str">
        <f>VLOOKUP(Table3[[#This Row],[Employee ID]],Table1[[#All],[Employee ID]:[ADEmail]],10)</f>
        <v>brenton.rodriguez@bilearner.com</v>
      </c>
      <c r="C2647" t="s">
        <v>31083</v>
      </c>
      <c r="D2647">
        <v>5</v>
      </c>
      <c r="E2647">
        <v>4</v>
      </c>
      <c r="F2647">
        <v>4</v>
      </c>
      <c r="G2647" t="str">
        <f>VLOOKUP(Table3[[#This Row],[Employee ID]],Table1[[#All],[Employee ID]:[GenderCode]],3)</f>
        <v>Female</v>
      </c>
      <c r="H2647" t="str">
        <f>VLOOKUP(Table3[[#This Row],[Employee ID]],Table1[[#All],[Employee ID]:[JobFunctionDescription]],2)</f>
        <v>Splicer</v>
      </c>
      <c r="I2647" t="str">
        <f>VLOOKUP(Table3[[#This Row],[Employee ID]],Table1[[#All],[Employee ID]:[DepartmentType]],18)</f>
        <v xml:space="preserve">Production       </v>
      </c>
    </row>
    <row r="2648" spans="1:11">
      <c r="A2648">
        <v>3647</v>
      </c>
      <c r="B2648" t="str">
        <f>VLOOKUP(Table3[[#This Row],[Employee ID]],Table1[[#All],[Employee ID]:[ADEmail]],10)</f>
        <v>nathen.arias@bilearner.com</v>
      </c>
      <c r="C2648" t="s">
        <v>31127</v>
      </c>
      <c r="D2648">
        <v>2</v>
      </c>
      <c r="E2648">
        <v>4</v>
      </c>
      <c r="F2648">
        <v>4</v>
      </c>
      <c r="G2648" t="str">
        <f>VLOOKUP(Table3[[#This Row],[Employee ID]],Table1[[#All],[Employee ID]:[GenderCode]],3)</f>
        <v>Female</v>
      </c>
      <c r="H2648" t="str">
        <f>VLOOKUP(Table3[[#This Row],[Employee ID]],Table1[[#All],[Employee ID]:[JobFunctionDescription]],2)</f>
        <v>Engineer</v>
      </c>
      <c r="I2648" t="str">
        <f>VLOOKUP(Table3[[#This Row],[Employee ID]],Table1[[#All],[Employee ID]:[DepartmentType]],18)</f>
        <v xml:space="preserve">Production       </v>
      </c>
    </row>
    <row r="2649" spans="1:11">
      <c r="A2649">
        <v>3648</v>
      </c>
      <c r="B2649" t="str">
        <f>VLOOKUP(Table3[[#This Row],[Employee ID]],Table1[[#All],[Employee ID]:[ADEmail]],10)</f>
        <v>keyon.hensley@bilearner.com</v>
      </c>
      <c r="C2649" t="s">
        <v>31169</v>
      </c>
      <c r="D2649">
        <v>3</v>
      </c>
      <c r="E2649">
        <v>3</v>
      </c>
      <c r="F2649">
        <v>5</v>
      </c>
      <c r="G2649" t="str">
        <f>VLOOKUP(Table3[[#This Row],[Employee ID]],Table1[[#All],[Employee ID]:[GenderCode]],3)</f>
        <v>Female</v>
      </c>
      <c r="H2649" t="str">
        <f>VLOOKUP(Table3[[#This Row],[Employee ID]],Table1[[#All],[Employee ID]:[JobFunctionDescription]],2)</f>
        <v>Lineman</v>
      </c>
      <c r="I2649" t="str">
        <f>VLOOKUP(Table3[[#This Row],[Employee ID]],Table1[[#All],[Employee ID]:[DepartmentType]],18)</f>
        <v xml:space="preserve">Production       </v>
      </c>
    </row>
    <row r="2650" spans="1:11">
      <c r="A2650">
        <v>3649</v>
      </c>
      <c r="B2650" t="str">
        <f>VLOOKUP(Table3[[#This Row],[Employee ID]],Table1[[#All],[Employee ID]:[ADEmail]],10)</f>
        <v>elisha.ruiz@bilearner.com</v>
      </c>
      <c r="C2650" s="2">
        <v>44782</v>
      </c>
      <c r="D2650">
        <v>1</v>
      </c>
      <c r="E2650">
        <v>2</v>
      </c>
      <c r="F2650">
        <v>2</v>
      </c>
      <c r="G2650" t="str">
        <f>VLOOKUP(Table3[[#This Row],[Employee ID]],Table1[[#All],[Employee ID]:[GenderCode]],3)</f>
        <v>Female</v>
      </c>
      <c r="H2650" t="str">
        <f>VLOOKUP(Table3[[#This Row],[Employee ID]],Table1[[#All],[Employee ID]:[JobFunctionDescription]],2)</f>
        <v>Technician</v>
      </c>
      <c r="I2650" t="str">
        <f>VLOOKUP(Table3[[#This Row],[Employee ID]],Table1[[#All],[Employee ID]:[DepartmentType]],18)</f>
        <v xml:space="preserve">Production       </v>
      </c>
      <c r="K2650" s="2"/>
    </row>
    <row r="2651" spans="1:11">
      <c r="A2651">
        <v>3650</v>
      </c>
      <c r="B2651" t="str">
        <f>VLOOKUP(Table3[[#This Row],[Employee ID]],Table1[[#All],[Employee ID]:[ADEmail]],10)</f>
        <v>amirah.stanley@bilearner.com</v>
      </c>
      <c r="C2651" t="s">
        <v>31265</v>
      </c>
      <c r="D2651">
        <v>3</v>
      </c>
      <c r="E2651">
        <v>2</v>
      </c>
      <c r="F2651">
        <v>4</v>
      </c>
      <c r="G2651" t="str">
        <f>VLOOKUP(Table3[[#This Row],[Employee ID]],Table1[[#All],[Employee ID]:[GenderCode]],3)</f>
        <v>Female</v>
      </c>
      <c r="H2651" t="str">
        <f>VLOOKUP(Table3[[#This Row],[Employee ID]],Table1[[#All],[Employee ID]:[JobFunctionDescription]],2)</f>
        <v>Laborer</v>
      </c>
      <c r="I2651" t="str">
        <f>VLOOKUP(Table3[[#This Row],[Employee ID]],Table1[[#All],[Employee ID]:[DepartmentType]],18)</f>
        <v xml:space="preserve">Production       </v>
      </c>
    </row>
    <row r="2652" spans="1:11">
      <c r="A2652">
        <v>3651</v>
      </c>
      <c r="B2652" t="str">
        <f>VLOOKUP(Table3[[#This Row],[Employee ID]],Table1[[#All],[Employee ID]:[ADEmail]],10)</f>
        <v>jeremy.meyer@bilearner.com</v>
      </c>
      <c r="C2652" t="s">
        <v>31170</v>
      </c>
      <c r="D2652">
        <v>1</v>
      </c>
      <c r="E2652">
        <v>4</v>
      </c>
      <c r="F2652">
        <v>1</v>
      </c>
      <c r="G2652" t="str">
        <f>VLOOKUP(Table3[[#This Row],[Employee ID]],Table1[[#All],[Employee ID]:[GenderCode]],3)</f>
        <v>Female</v>
      </c>
      <c r="H2652" t="str">
        <f>VLOOKUP(Table3[[#This Row],[Employee ID]],Table1[[#All],[Employee ID]:[JobFunctionDescription]],2)</f>
        <v>Lineman</v>
      </c>
      <c r="I2652" t="str">
        <f>VLOOKUP(Table3[[#This Row],[Employee ID]],Table1[[#All],[Employee ID]:[DepartmentType]],18)</f>
        <v xml:space="preserve">Production       </v>
      </c>
    </row>
    <row r="2653" spans="1:11">
      <c r="A2653">
        <v>3652</v>
      </c>
      <c r="B2653" t="str">
        <f>VLOOKUP(Table3[[#This Row],[Employee ID]],Table1[[#All],[Employee ID]:[ADEmail]],10)</f>
        <v>owen.dillon@bilearner.com</v>
      </c>
      <c r="C2653" s="2">
        <v>44570</v>
      </c>
      <c r="D2653">
        <v>1</v>
      </c>
      <c r="E2653">
        <v>5</v>
      </c>
      <c r="F2653">
        <v>2</v>
      </c>
      <c r="G2653" t="str">
        <f>VLOOKUP(Table3[[#This Row],[Employee ID]],Table1[[#All],[Employee ID]:[GenderCode]],3)</f>
        <v>Male</v>
      </c>
      <c r="H2653" t="str">
        <f>VLOOKUP(Table3[[#This Row],[Employee ID]],Table1[[#All],[Employee ID]:[JobFunctionDescription]],2)</f>
        <v>Supervisor</v>
      </c>
      <c r="I2653" t="str">
        <f>VLOOKUP(Table3[[#This Row],[Employee ID]],Table1[[#All],[Employee ID]:[DepartmentType]],18)</f>
        <v xml:space="preserve">Production       </v>
      </c>
      <c r="K2653" s="2"/>
    </row>
    <row r="2654" spans="1:11">
      <c r="A2654">
        <v>3653</v>
      </c>
      <c r="B2654" t="str">
        <f>VLOOKUP(Table3[[#This Row],[Employee ID]],Table1[[#All],[Employee ID]:[ADEmail]],10)</f>
        <v>bridget.bray@bilearner.com</v>
      </c>
      <c r="C2654" t="s">
        <v>31192</v>
      </c>
      <c r="D2654">
        <v>4</v>
      </c>
      <c r="E2654">
        <v>4</v>
      </c>
      <c r="F2654">
        <v>3</v>
      </c>
      <c r="G2654" t="str">
        <f>VLOOKUP(Table3[[#This Row],[Employee ID]],Table1[[#All],[Employee ID]:[GenderCode]],3)</f>
        <v>Male</v>
      </c>
      <c r="H2654" t="str">
        <f>VLOOKUP(Table3[[#This Row],[Employee ID]],Table1[[#All],[Employee ID]:[JobFunctionDescription]],2)</f>
        <v>Foreman</v>
      </c>
      <c r="I2654" t="str">
        <f>VLOOKUP(Table3[[#This Row],[Employee ID]],Table1[[#All],[Employee ID]:[DepartmentType]],18)</f>
        <v xml:space="preserve">Production       </v>
      </c>
    </row>
    <row r="2655" spans="1:11">
      <c r="A2655">
        <v>3654</v>
      </c>
      <c r="B2655" t="str">
        <f>VLOOKUP(Table3[[#This Row],[Employee ID]],Table1[[#All],[Employee ID]:[ADEmail]],10)</f>
        <v>cassius.gates@bilearner.com</v>
      </c>
      <c r="C2655" s="2">
        <v>44958</v>
      </c>
      <c r="D2655">
        <v>2</v>
      </c>
      <c r="E2655">
        <v>4</v>
      </c>
      <c r="F2655">
        <v>1</v>
      </c>
      <c r="G2655" t="str">
        <f>VLOOKUP(Table3[[#This Row],[Employee ID]],Table1[[#All],[Employee ID]:[GenderCode]],3)</f>
        <v>Male</v>
      </c>
      <c r="H2655" t="str">
        <f>VLOOKUP(Table3[[#This Row],[Employee ID]],Table1[[#All],[Employee ID]:[JobFunctionDescription]],2)</f>
        <v>Lineman</v>
      </c>
      <c r="I2655" t="str">
        <f>VLOOKUP(Table3[[#This Row],[Employee ID]],Table1[[#All],[Employee ID]:[DepartmentType]],18)</f>
        <v xml:space="preserve">Production       </v>
      </c>
      <c r="K2655" s="2"/>
    </row>
    <row r="2656" spans="1:11">
      <c r="A2656">
        <v>3655</v>
      </c>
      <c r="B2656" t="str">
        <f>VLOOKUP(Table3[[#This Row],[Employee ID]],Table1[[#All],[Employee ID]:[ADEmail]],10)</f>
        <v>martha.kemp@bilearner.com</v>
      </c>
      <c r="C2656" s="2">
        <v>45050</v>
      </c>
      <c r="D2656">
        <v>1</v>
      </c>
      <c r="E2656">
        <v>5</v>
      </c>
      <c r="F2656">
        <v>1</v>
      </c>
      <c r="G2656" t="str">
        <f>VLOOKUP(Table3[[#This Row],[Employee ID]],Table1[[#All],[Employee ID]:[GenderCode]],3)</f>
        <v>Male</v>
      </c>
      <c r="H2656" t="str">
        <f>VLOOKUP(Table3[[#This Row],[Employee ID]],Table1[[#All],[Employee ID]:[JobFunctionDescription]],2)</f>
        <v>Engineer</v>
      </c>
      <c r="I2656" t="str">
        <f>VLOOKUP(Table3[[#This Row],[Employee ID]],Table1[[#All],[Employee ID]:[DepartmentType]],18)</f>
        <v xml:space="preserve">Production       </v>
      </c>
      <c r="K2656" s="2"/>
    </row>
    <row r="2657" spans="1:11">
      <c r="A2657">
        <v>3656</v>
      </c>
      <c r="B2657" t="str">
        <f>VLOOKUP(Table3[[#This Row],[Employee ID]],Table1[[#All],[Employee ID]:[ADEmail]],10)</f>
        <v>francesca.mcmahon@bilearner.com</v>
      </c>
      <c r="C2657" t="s">
        <v>31268</v>
      </c>
      <c r="D2657">
        <v>5</v>
      </c>
      <c r="E2657">
        <v>3</v>
      </c>
      <c r="F2657">
        <v>2</v>
      </c>
      <c r="G2657" t="str">
        <f>VLOOKUP(Table3[[#This Row],[Employee ID]],Table1[[#All],[Employee ID]:[GenderCode]],3)</f>
        <v>Male</v>
      </c>
      <c r="H2657" t="str">
        <f>VLOOKUP(Table3[[#This Row],[Employee ID]],Table1[[#All],[Employee ID]:[JobFunctionDescription]],2)</f>
        <v>Laborer</v>
      </c>
      <c r="I2657" t="str">
        <f>VLOOKUP(Table3[[#This Row],[Employee ID]],Table1[[#All],[Employee ID]:[DepartmentType]],18)</f>
        <v xml:space="preserve">Production       </v>
      </c>
    </row>
    <row r="2658" spans="1:11">
      <c r="A2658">
        <v>3657</v>
      </c>
      <c r="B2658" t="str">
        <f>VLOOKUP(Table3[[#This Row],[Employee ID]],Table1[[#All],[Employee ID]:[ADEmail]],10)</f>
        <v>lorelei.walls@bilearner.com</v>
      </c>
      <c r="C2658" t="s">
        <v>31094</v>
      </c>
      <c r="D2658">
        <v>4</v>
      </c>
      <c r="E2658">
        <v>2</v>
      </c>
      <c r="F2658">
        <v>4</v>
      </c>
      <c r="G2658" t="str">
        <f>VLOOKUP(Table3[[#This Row],[Employee ID]],Table1[[#All],[Employee ID]:[GenderCode]],3)</f>
        <v>Female</v>
      </c>
      <c r="H2658" t="str">
        <f>VLOOKUP(Table3[[#This Row],[Employee ID]],Table1[[#All],[Employee ID]:[JobFunctionDescription]],2)</f>
        <v>Flagger</v>
      </c>
      <c r="I2658" t="str">
        <f>VLOOKUP(Table3[[#This Row],[Employee ID]],Table1[[#All],[Employee ID]:[DepartmentType]],18)</f>
        <v xml:space="preserve">Production       </v>
      </c>
    </row>
    <row r="2659" spans="1:11">
      <c r="A2659">
        <v>3658</v>
      </c>
      <c r="B2659" t="str">
        <f>VLOOKUP(Table3[[#This Row],[Employee ID]],Table1[[#All],[Employee ID]:[ADEmail]],10)</f>
        <v>emery.gillespie@bilearner.com</v>
      </c>
      <c r="C2659" s="2">
        <v>44965</v>
      </c>
      <c r="D2659">
        <v>5</v>
      </c>
      <c r="E2659">
        <v>4</v>
      </c>
      <c r="F2659">
        <v>2</v>
      </c>
      <c r="G2659" t="str">
        <f>VLOOKUP(Table3[[#This Row],[Employee ID]],Table1[[#All],[Employee ID]:[GenderCode]],3)</f>
        <v>Female</v>
      </c>
      <c r="H2659" t="str">
        <f>VLOOKUP(Table3[[#This Row],[Employee ID]],Table1[[#All],[Employee ID]:[JobFunctionDescription]],2)</f>
        <v>Technician</v>
      </c>
      <c r="I2659" t="str">
        <f>VLOOKUP(Table3[[#This Row],[Employee ID]],Table1[[#All],[Employee ID]:[DepartmentType]],18)</f>
        <v xml:space="preserve">Production       </v>
      </c>
      <c r="K2659" s="2"/>
    </row>
    <row r="2660" spans="1:11">
      <c r="A2660">
        <v>3659</v>
      </c>
      <c r="B2660" t="str">
        <f>VLOOKUP(Table3[[#This Row],[Employee ID]],Table1[[#All],[Employee ID]:[ADEmail]],10)</f>
        <v>kaylee.baldwin@bilearner.com</v>
      </c>
      <c r="C2660" t="s">
        <v>31299</v>
      </c>
      <c r="D2660">
        <v>3</v>
      </c>
      <c r="E2660">
        <v>1</v>
      </c>
      <c r="F2660">
        <v>5</v>
      </c>
      <c r="G2660" t="str">
        <f>VLOOKUP(Table3[[#This Row],[Employee ID]],Table1[[#All],[Employee ID]:[GenderCode]],3)</f>
        <v>Male</v>
      </c>
      <c r="H2660" t="str">
        <f>VLOOKUP(Table3[[#This Row],[Employee ID]],Table1[[#All],[Employee ID]:[JobFunctionDescription]],2)</f>
        <v>Engineer</v>
      </c>
      <c r="I2660" t="str">
        <f>VLOOKUP(Table3[[#This Row],[Employee ID]],Table1[[#All],[Employee ID]:[DepartmentType]],18)</f>
        <v xml:space="preserve">Production       </v>
      </c>
    </row>
    <row r="2661" spans="1:11">
      <c r="A2661">
        <v>3660</v>
      </c>
      <c r="B2661" t="str">
        <f>VLOOKUP(Table3[[#This Row],[Employee ID]],Table1[[#All],[Employee ID]:[ADEmail]],10)</f>
        <v>aron.hester@bilearner.com</v>
      </c>
      <c r="C2661" t="s">
        <v>31281</v>
      </c>
      <c r="D2661">
        <v>3</v>
      </c>
      <c r="E2661">
        <v>2</v>
      </c>
      <c r="F2661">
        <v>4</v>
      </c>
      <c r="G2661" t="str">
        <f>VLOOKUP(Table3[[#This Row],[Employee ID]],Table1[[#All],[Employee ID]:[GenderCode]],3)</f>
        <v>Male</v>
      </c>
      <c r="H2661" t="str">
        <f>VLOOKUP(Table3[[#This Row],[Employee ID]],Table1[[#All],[Employee ID]:[JobFunctionDescription]],2)</f>
        <v>Supervisor</v>
      </c>
      <c r="I2661" t="str">
        <f>VLOOKUP(Table3[[#This Row],[Employee ID]],Table1[[#All],[Employee ID]:[DepartmentType]],18)</f>
        <v xml:space="preserve">Production       </v>
      </c>
    </row>
    <row r="2662" spans="1:11">
      <c r="A2662">
        <v>3661</v>
      </c>
      <c r="B2662" t="str">
        <f>VLOOKUP(Table3[[#This Row],[Employee ID]],Table1[[#All],[Employee ID]:[ADEmail]],10)</f>
        <v>reagan.brennan@bilearner.com</v>
      </c>
      <c r="C2662" s="2">
        <v>45084</v>
      </c>
      <c r="D2662">
        <v>3</v>
      </c>
      <c r="E2662">
        <v>2</v>
      </c>
      <c r="F2662">
        <v>5</v>
      </c>
      <c r="G2662" t="str">
        <f>VLOOKUP(Table3[[#This Row],[Employee ID]],Table1[[#All],[Employee ID]:[GenderCode]],3)</f>
        <v>Male</v>
      </c>
      <c r="H2662" t="str">
        <f>VLOOKUP(Table3[[#This Row],[Employee ID]],Table1[[#All],[Employee ID]:[JobFunctionDescription]],2)</f>
        <v>Vp</v>
      </c>
      <c r="I2662" t="str">
        <f>VLOOKUP(Table3[[#This Row],[Employee ID]],Table1[[#All],[Employee ID]:[DepartmentType]],18)</f>
        <v xml:space="preserve">Production       </v>
      </c>
      <c r="K2662" s="2"/>
    </row>
    <row r="2663" spans="1:11">
      <c r="A2663">
        <v>3662</v>
      </c>
      <c r="B2663" t="str">
        <f>VLOOKUP(Table3[[#This Row],[Employee ID]],Table1[[#All],[Employee ID]:[ADEmail]],10)</f>
        <v>hugh.berry@bilearner.com</v>
      </c>
      <c r="C2663" t="s">
        <v>31294</v>
      </c>
      <c r="D2663">
        <v>3</v>
      </c>
      <c r="E2663">
        <v>5</v>
      </c>
      <c r="F2663">
        <v>3</v>
      </c>
      <c r="G2663" t="str">
        <f>VLOOKUP(Table3[[#This Row],[Employee ID]],Table1[[#All],[Employee ID]:[GenderCode]],3)</f>
        <v>Male</v>
      </c>
      <c r="H2663" t="str">
        <f>VLOOKUP(Table3[[#This Row],[Employee ID]],Table1[[#All],[Employee ID]:[JobFunctionDescription]],2)</f>
        <v>Laborer</v>
      </c>
      <c r="I2663" t="str">
        <f>VLOOKUP(Table3[[#This Row],[Employee ID]],Table1[[#All],[Employee ID]:[DepartmentType]],18)</f>
        <v xml:space="preserve">Production       </v>
      </c>
    </row>
    <row r="2664" spans="1:11">
      <c r="A2664">
        <v>3663</v>
      </c>
      <c r="B2664" t="str">
        <f>VLOOKUP(Table3[[#This Row],[Employee ID]],Table1[[#All],[Employee ID]:[ADEmail]],10)</f>
        <v>brandon.anderson@bilearner.com</v>
      </c>
      <c r="C2664" t="s">
        <v>31183</v>
      </c>
      <c r="D2664">
        <v>2</v>
      </c>
      <c r="E2664">
        <v>3</v>
      </c>
      <c r="F2664">
        <v>4</v>
      </c>
      <c r="G2664" t="str">
        <f>VLOOKUP(Table3[[#This Row],[Employee ID]],Table1[[#All],[Employee ID]:[GenderCode]],3)</f>
        <v>Female</v>
      </c>
      <c r="H2664" t="str">
        <f>VLOOKUP(Table3[[#This Row],[Employee ID]],Table1[[#All],[Employee ID]:[JobFunctionDescription]],2)</f>
        <v>Foreman</v>
      </c>
      <c r="I2664" t="str">
        <f>VLOOKUP(Table3[[#This Row],[Employee ID]],Table1[[#All],[Employee ID]:[DepartmentType]],18)</f>
        <v xml:space="preserve">Production       </v>
      </c>
    </row>
    <row r="2665" spans="1:11">
      <c r="A2665">
        <v>3664</v>
      </c>
      <c r="B2665" t="str">
        <f>VLOOKUP(Table3[[#This Row],[Employee ID]],Table1[[#All],[Employee ID]:[ADEmail]],10)</f>
        <v>diana.garza@bilearner.com</v>
      </c>
      <c r="C2665" t="s">
        <v>31260</v>
      </c>
      <c r="D2665">
        <v>5</v>
      </c>
      <c r="E2665">
        <v>3</v>
      </c>
      <c r="F2665">
        <v>2</v>
      </c>
      <c r="G2665" t="str">
        <f>VLOOKUP(Table3[[#This Row],[Employee ID]],Table1[[#All],[Employee ID]:[GenderCode]],3)</f>
        <v>Female</v>
      </c>
      <c r="H2665" t="str">
        <f>VLOOKUP(Table3[[#This Row],[Employee ID]],Table1[[#All],[Employee ID]:[JobFunctionDescription]],2)</f>
        <v>Locator</v>
      </c>
      <c r="I2665" t="str">
        <f>VLOOKUP(Table3[[#This Row],[Employee ID]],Table1[[#All],[Employee ID]:[DepartmentType]],18)</f>
        <v xml:space="preserve">Production       </v>
      </c>
    </row>
    <row r="2666" spans="1:11">
      <c r="A2666">
        <v>3665</v>
      </c>
      <c r="B2666" t="str">
        <f>VLOOKUP(Table3[[#This Row],[Employee ID]],Table1[[#All],[Employee ID]:[ADEmail]],10)</f>
        <v>dalton.bowen@bilearner.com</v>
      </c>
      <c r="C2666" s="2">
        <v>44960</v>
      </c>
      <c r="D2666">
        <v>5</v>
      </c>
      <c r="E2666">
        <v>2</v>
      </c>
      <c r="F2666">
        <v>1</v>
      </c>
      <c r="G2666" t="str">
        <f>VLOOKUP(Table3[[#This Row],[Employee ID]],Table1[[#All],[Employee ID]:[GenderCode]],3)</f>
        <v>Male</v>
      </c>
      <c r="H2666" t="str">
        <f>VLOOKUP(Table3[[#This Row],[Employee ID]],Table1[[#All],[Employee ID]:[JobFunctionDescription]],2)</f>
        <v>Field Technician</v>
      </c>
      <c r="I2666" t="str">
        <f>VLOOKUP(Table3[[#This Row],[Employee ID]],Table1[[#All],[Employee ID]:[DepartmentType]],18)</f>
        <v xml:space="preserve">Production       </v>
      </c>
      <c r="K2666" s="2"/>
    </row>
    <row r="2667" spans="1:11">
      <c r="A2667">
        <v>3666</v>
      </c>
      <c r="B2667" t="str">
        <f>VLOOKUP(Table3[[#This Row],[Employee ID]],Table1[[#All],[Employee ID]:[ADEmail]],10)</f>
        <v>davin.peters@bilearner.com</v>
      </c>
      <c r="C2667" t="s">
        <v>31183</v>
      </c>
      <c r="D2667">
        <v>5</v>
      </c>
      <c r="E2667">
        <v>2</v>
      </c>
      <c r="F2667">
        <v>1</v>
      </c>
      <c r="G2667" t="str">
        <f>VLOOKUP(Table3[[#This Row],[Employee ID]],Table1[[#All],[Employee ID]:[GenderCode]],3)</f>
        <v>Male</v>
      </c>
      <c r="H2667" t="str">
        <f>VLOOKUP(Table3[[#This Row],[Employee ID]],Table1[[#All],[Employee ID]:[JobFunctionDescription]],2)</f>
        <v>Laborer</v>
      </c>
      <c r="I2667" t="str">
        <f>VLOOKUP(Table3[[#This Row],[Employee ID]],Table1[[#All],[Employee ID]:[DepartmentType]],18)</f>
        <v xml:space="preserve">Production       </v>
      </c>
    </row>
    <row r="2668" spans="1:11">
      <c r="A2668">
        <v>3667</v>
      </c>
      <c r="B2668" t="str">
        <f>VLOOKUP(Table3[[#This Row],[Employee ID]],Table1[[#All],[Employee ID]:[ADEmail]],10)</f>
        <v>leyla.warren@bilearner.com</v>
      </c>
      <c r="C2668" t="s">
        <v>31197</v>
      </c>
      <c r="D2668">
        <v>1</v>
      </c>
      <c r="E2668">
        <v>1</v>
      </c>
      <c r="F2668">
        <v>2</v>
      </c>
      <c r="G2668" t="str">
        <f>VLOOKUP(Table3[[#This Row],[Employee ID]],Table1[[#All],[Employee ID]:[GenderCode]],3)</f>
        <v>Male</v>
      </c>
      <c r="H2668" t="str">
        <f>VLOOKUP(Table3[[#This Row],[Employee ID]],Table1[[#All],[Employee ID]:[JobFunctionDescription]],2)</f>
        <v>Technician</v>
      </c>
      <c r="I2668" t="str">
        <f>VLOOKUP(Table3[[#This Row],[Employee ID]],Table1[[#All],[Employee ID]:[DepartmentType]],18)</f>
        <v xml:space="preserve">Production       </v>
      </c>
    </row>
    <row r="2669" spans="1:11">
      <c r="A2669">
        <v>3668</v>
      </c>
      <c r="B2669" t="str">
        <f>VLOOKUP(Table3[[#This Row],[Employee ID]],Table1[[#All],[Employee ID]:[ADEmail]],10)</f>
        <v>victoria.allen@bilearner.com</v>
      </c>
      <c r="C2669" t="s">
        <v>31298</v>
      </c>
      <c r="D2669">
        <v>1</v>
      </c>
      <c r="E2669">
        <v>5</v>
      </c>
      <c r="F2669">
        <v>1</v>
      </c>
      <c r="G2669" t="str">
        <f>VLOOKUP(Table3[[#This Row],[Employee ID]],Table1[[#All],[Employee ID]:[GenderCode]],3)</f>
        <v>Male</v>
      </c>
      <c r="H2669" t="str">
        <f>VLOOKUP(Table3[[#This Row],[Employee ID]],Table1[[#All],[Employee ID]:[JobFunctionDescription]],2)</f>
        <v>Operator</v>
      </c>
      <c r="I2669" t="str">
        <f>VLOOKUP(Table3[[#This Row],[Employee ID]],Table1[[#All],[Employee ID]:[DepartmentType]],18)</f>
        <v xml:space="preserve">Production       </v>
      </c>
    </row>
    <row r="2670" spans="1:11">
      <c r="A2670">
        <v>3669</v>
      </c>
      <c r="B2670" t="str">
        <f>VLOOKUP(Table3[[#This Row],[Employee ID]],Table1[[#All],[Employee ID]:[ADEmail]],10)</f>
        <v>tyler.hines@bilearner.com</v>
      </c>
      <c r="C2670" s="2">
        <v>45234</v>
      </c>
      <c r="D2670">
        <v>4</v>
      </c>
      <c r="E2670">
        <v>2</v>
      </c>
      <c r="F2670">
        <v>4</v>
      </c>
      <c r="G2670" t="str">
        <f>VLOOKUP(Table3[[#This Row],[Employee ID]],Table1[[#All],[Employee ID]:[GenderCode]],3)</f>
        <v>Male</v>
      </c>
      <c r="H2670" t="str">
        <f>VLOOKUP(Table3[[#This Row],[Employee ID]],Table1[[#All],[Employee ID]:[JobFunctionDescription]],2)</f>
        <v>Clerk</v>
      </c>
      <c r="I2670" t="str">
        <f>VLOOKUP(Table3[[#This Row],[Employee ID]],Table1[[#All],[Employee ID]:[DepartmentType]],18)</f>
        <v xml:space="preserve">Production       </v>
      </c>
      <c r="K2670" s="2"/>
    </row>
    <row r="2671" spans="1:11">
      <c r="A2671">
        <v>3670</v>
      </c>
      <c r="B2671" t="str">
        <f>VLOOKUP(Table3[[#This Row],[Employee ID]],Table1[[#All],[Employee ID]:[ADEmail]],10)</f>
        <v>sandra.atkinson@bilearner.com</v>
      </c>
      <c r="C2671" t="s">
        <v>31253</v>
      </c>
      <c r="D2671">
        <v>2</v>
      </c>
      <c r="E2671">
        <v>2</v>
      </c>
      <c r="F2671">
        <v>3</v>
      </c>
      <c r="G2671" t="str">
        <f>VLOOKUP(Table3[[#This Row],[Employee ID]],Table1[[#All],[Employee ID]:[GenderCode]],3)</f>
        <v>Female</v>
      </c>
      <c r="H2671" t="str">
        <f>VLOOKUP(Table3[[#This Row],[Employee ID]],Table1[[#All],[Employee ID]:[JobFunctionDescription]],2)</f>
        <v>Engineer</v>
      </c>
      <c r="I2671" t="str">
        <f>VLOOKUP(Table3[[#This Row],[Employee ID]],Table1[[#All],[Employee ID]:[DepartmentType]],18)</f>
        <v xml:space="preserve">Production       </v>
      </c>
    </row>
    <row r="2672" spans="1:11">
      <c r="A2672">
        <v>3671</v>
      </c>
      <c r="B2672" t="str">
        <f>VLOOKUP(Table3[[#This Row],[Employee ID]],Table1[[#All],[Employee ID]:[ADEmail]],10)</f>
        <v>simone.hayes@bilearner.com</v>
      </c>
      <c r="C2672" s="2">
        <v>45200</v>
      </c>
      <c r="D2672">
        <v>3</v>
      </c>
      <c r="E2672">
        <v>4</v>
      </c>
      <c r="F2672">
        <v>5</v>
      </c>
      <c r="G2672" t="str">
        <f>VLOOKUP(Table3[[#This Row],[Employee ID]],Table1[[#All],[Employee ID]:[GenderCode]],3)</f>
        <v>Female</v>
      </c>
      <c r="H2672" t="str">
        <f>VLOOKUP(Table3[[#This Row],[Employee ID]],Table1[[#All],[Employee ID]:[JobFunctionDescription]],2)</f>
        <v>Splicer</v>
      </c>
      <c r="I2672" t="str">
        <f>VLOOKUP(Table3[[#This Row],[Employee ID]],Table1[[#All],[Employee ID]:[DepartmentType]],18)</f>
        <v xml:space="preserve">Production       </v>
      </c>
      <c r="K2672" s="2"/>
    </row>
    <row r="2673" spans="1:11">
      <c r="A2673">
        <v>3672</v>
      </c>
      <c r="B2673" t="str">
        <f>VLOOKUP(Table3[[#This Row],[Employee ID]],Table1[[#All],[Employee ID]:[ADEmail]],10)</f>
        <v>rhett.valenzuela@bilearner.com</v>
      </c>
      <c r="C2673" t="s">
        <v>31176</v>
      </c>
      <c r="D2673">
        <v>3</v>
      </c>
      <c r="E2673">
        <v>2</v>
      </c>
      <c r="F2673">
        <v>4</v>
      </c>
      <c r="G2673" t="str">
        <f>VLOOKUP(Table3[[#This Row],[Employee ID]],Table1[[#All],[Employee ID]:[GenderCode]],3)</f>
        <v>Female</v>
      </c>
      <c r="H2673" t="str">
        <f>VLOOKUP(Table3[[#This Row],[Employee ID]],Table1[[#All],[Employee ID]:[JobFunctionDescription]],2)</f>
        <v>Foreman</v>
      </c>
      <c r="I2673" t="str">
        <f>VLOOKUP(Table3[[#This Row],[Employee ID]],Table1[[#All],[Employee ID]:[DepartmentType]],18)</f>
        <v xml:space="preserve">Production       </v>
      </c>
    </row>
    <row r="2674" spans="1:11">
      <c r="A2674">
        <v>3673</v>
      </c>
      <c r="B2674" t="str">
        <f>VLOOKUP(Table3[[#This Row],[Employee ID]],Table1[[#All],[Employee ID]:[ADEmail]],10)</f>
        <v>lane.zuniga@bilearner.com</v>
      </c>
      <c r="C2674" s="2">
        <v>45144</v>
      </c>
      <c r="D2674">
        <v>3</v>
      </c>
      <c r="E2674">
        <v>3</v>
      </c>
      <c r="F2674">
        <v>1</v>
      </c>
      <c r="G2674" t="str">
        <f>VLOOKUP(Table3[[#This Row],[Employee ID]],Table1[[#All],[Employee ID]:[GenderCode]],3)</f>
        <v>Female</v>
      </c>
      <c r="H2674" t="str">
        <f>VLOOKUP(Table3[[#This Row],[Employee ID]],Table1[[#All],[Employee ID]:[JobFunctionDescription]],2)</f>
        <v>Manager</v>
      </c>
      <c r="I2674" t="str">
        <f>VLOOKUP(Table3[[#This Row],[Employee ID]],Table1[[#All],[Employee ID]:[DepartmentType]],18)</f>
        <v xml:space="preserve">Production       </v>
      </c>
      <c r="K2674" s="2"/>
    </row>
    <row r="2675" spans="1:11">
      <c r="A2675">
        <v>3674</v>
      </c>
      <c r="B2675" t="str">
        <f>VLOOKUP(Table3[[#This Row],[Employee ID]],Table1[[#All],[Employee ID]:[ADEmail]],10)</f>
        <v>isabelle.shields@bilearner.com</v>
      </c>
      <c r="C2675" s="2">
        <v>44961</v>
      </c>
      <c r="D2675">
        <v>4</v>
      </c>
      <c r="E2675">
        <v>4</v>
      </c>
      <c r="F2675">
        <v>3</v>
      </c>
      <c r="G2675" t="str">
        <f>VLOOKUP(Table3[[#This Row],[Employee ID]],Table1[[#All],[Employee ID]:[GenderCode]],3)</f>
        <v>Female</v>
      </c>
      <c r="H2675" t="str">
        <f>VLOOKUP(Table3[[#This Row],[Employee ID]],Table1[[#All],[Employee ID]:[JobFunctionDescription]],2)</f>
        <v>Engineer</v>
      </c>
      <c r="I2675" t="str">
        <f>VLOOKUP(Table3[[#This Row],[Employee ID]],Table1[[#All],[Employee ID]:[DepartmentType]],18)</f>
        <v xml:space="preserve">Production       </v>
      </c>
      <c r="K2675" s="2"/>
    </row>
    <row r="2676" spans="1:11">
      <c r="A2676">
        <v>3675</v>
      </c>
      <c r="B2676" t="str">
        <f>VLOOKUP(Table3[[#This Row],[Employee ID]],Table1[[#All],[Employee ID]:[ADEmail]],10)</f>
        <v>mario.mays@bilearner.com</v>
      </c>
      <c r="C2676" s="2">
        <v>45051</v>
      </c>
      <c r="D2676">
        <v>5</v>
      </c>
      <c r="E2676">
        <v>3</v>
      </c>
      <c r="F2676">
        <v>2</v>
      </c>
      <c r="G2676" t="str">
        <f>VLOOKUP(Table3[[#This Row],[Employee ID]],Table1[[#All],[Employee ID]:[GenderCode]],3)</f>
        <v>Female</v>
      </c>
      <c r="H2676" t="str">
        <f>VLOOKUP(Table3[[#This Row],[Employee ID]],Table1[[#All],[Employee ID]:[JobFunctionDescription]],2)</f>
        <v>Technician</v>
      </c>
      <c r="I2676" t="str">
        <f>VLOOKUP(Table3[[#This Row],[Employee ID]],Table1[[#All],[Employee ID]:[DepartmentType]],18)</f>
        <v xml:space="preserve">Production       </v>
      </c>
      <c r="K2676" s="2"/>
    </row>
    <row r="2677" spans="1:11">
      <c r="A2677">
        <v>3676</v>
      </c>
      <c r="B2677" t="str">
        <f>VLOOKUP(Table3[[#This Row],[Employee ID]],Table1[[#All],[Employee ID]:[ADEmail]],10)</f>
        <v>leah.robinson@bilearner.com</v>
      </c>
      <c r="C2677" s="2">
        <v>44751</v>
      </c>
      <c r="D2677">
        <v>3</v>
      </c>
      <c r="E2677">
        <v>4</v>
      </c>
      <c r="F2677">
        <v>1</v>
      </c>
      <c r="G2677" t="str">
        <f>VLOOKUP(Table3[[#This Row],[Employee ID]],Table1[[#All],[Employee ID]:[GenderCode]],3)</f>
        <v>Male</v>
      </c>
      <c r="H2677" t="str">
        <f>VLOOKUP(Table3[[#This Row],[Employee ID]],Table1[[#All],[Employee ID]:[JobFunctionDescription]],2)</f>
        <v>Associate</v>
      </c>
      <c r="I2677" t="str">
        <f>VLOOKUP(Table3[[#This Row],[Employee ID]],Table1[[#All],[Employee ID]:[DepartmentType]],18)</f>
        <v xml:space="preserve">Production       </v>
      </c>
      <c r="K2677" s="2"/>
    </row>
    <row r="2678" spans="1:11">
      <c r="A2678">
        <v>3677</v>
      </c>
      <c r="B2678" t="str">
        <f>VLOOKUP(Table3[[#This Row],[Employee ID]],Table1[[#All],[Employee ID]:[ADEmail]],10)</f>
        <v>dayami.bailey@bilearner.com</v>
      </c>
      <c r="C2678" t="s">
        <v>31110</v>
      </c>
      <c r="D2678">
        <v>3</v>
      </c>
      <c r="E2678">
        <v>5</v>
      </c>
      <c r="F2678">
        <v>5</v>
      </c>
      <c r="G2678" t="str">
        <f>VLOOKUP(Table3[[#This Row],[Employee ID]],Table1[[#All],[Employee ID]:[GenderCode]],3)</f>
        <v>Male</v>
      </c>
      <c r="H2678" t="str">
        <f>VLOOKUP(Table3[[#This Row],[Employee ID]],Table1[[#All],[Employee ID]:[JobFunctionDescription]],2)</f>
        <v>Supervisor</v>
      </c>
      <c r="I2678" t="str">
        <f>VLOOKUP(Table3[[#This Row],[Employee ID]],Table1[[#All],[Employee ID]:[DepartmentType]],18)</f>
        <v xml:space="preserve">Production       </v>
      </c>
    </row>
    <row r="2679" spans="1:11">
      <c r="A2679">
        <v>3678</v>
      </c>
      <c r="B2679" t="str">
        <f>VLOOKUP(Table3[[#This Row],[Employee ID]],Table1[[#All],[Employee ID]:[ADEmail]],10)</f>
        <v>ramon.fleming@bilearner.com</v>
      </c>
      <c r="C2679" t="s">
        <v>31271</v>
      </c>
      <c r="D2679">
        <v>3</v>
      </c>
      <c r="E2679">
        <v>4</v>
      </c>
      <c r="F2679">
        <v>4</v>
      </c>
      <c r="G2679" t="str">
        <f>VLOOKUP(Table3[[#This Row],[Employee ID]],Table1[[#All],[Employee ID]:[GenderCode]],3)</f>
        <v>Male</v>
      </c>
      <c r="H2679" t="str">
        <f>VLOOKUP(Table3[[#This Row],[Employee ID]],Table1[[#All],[Employee ID]:[JobFunctionDescription]],2)</f>
        <v>Drafter</v>
      </c>
      <c r="I2679" t="str">
        <f>VLOOKUP(Table3[[#This Row],[Employee ID]],Table1[[#All],[Employee ID]:[DepartmentType]],18)</f>
        <v xml:space="preserve">Production       </v>
      </c>
    </row>
    <row r="2680" spans="1:11">
      <c r="A2680">
        <v>3679</v>
      </c>
      <c r="B2680" t="str">
        <f>VLOOKUP(Table3[[#This Row],[Employee ID]],Table1[[#All],[Employee ID]:[ADEmail]],10)</f>
        <v>pedro.harrison@bilearner.com</v>
      </c>
      <c r="C2680" t="s">
        <v>31267</v>
      </c>
      <c r="D2680">
        <v>4</v>
      </c>
      <c r="E2680">
        <v>2</v>
      </c>
      <c r="F2680">
        <v>5</v>
      </c>
      <c r="G2680" t="str">
        <f>VLOOKUP(Table3[[#This Row],[Employee ID]],Table1[[#All],[Employee ID]:[GenderCode]],3)</f>
        <v>Male</v>
      </c>
      <c r="H2680" t="str">
        <f>VLOOKUP(Table3[[#This Row],[Employee ID]],Table1[[#All],[Employee ID]:[JobFunctionDescription]],2)</f>
        <v>Engineer</v>
      </c>
      <c r="I2680" t="str">
        <f>VLOOKUP(Table3[[#This Row],[Employee ID]],Table1[[#All],[Employee ID]:[DepartmentType]],18)</f>
        <v xml:space="preserve">Production       </v>
      </c>
    </row>
    <row r="2681" spans="1:11">
      <c r="A2681">
        <v>3680</v>
      </c>
      <c r="B2681" t="str">
        <f>VLOOKUP(Table3[[#This Row],[Employee ID]],Table1[[#All],[Employee ID]:[ADEmail]],10)</f>
        <v>harrison.hudson@bilearner.com</v>
      </c>
      <c r="C2681" t="s">
        <v>31141</v>
      </c>
      <c r="D2681">
        <v>3</v>
      </c>
      <c r="E2681">
        <v>2</v>
      </c>
      <c r="F2681">
        <v>3</v>
      </c>
      <c r="G2681" t="str">
        <f>VLOOKUP(Table3[[#This Row],[Employee ID]],Table1[[#All],[Employee ID]:[GenderCode]],3)</f>
        <v>Female</v>
      </c>
      <c r="H2681" t="str">
        <f>VLOOKUP(Table3[[#This Row],[Employee ID]],Table1[[#All],[Employee ID]:[JobFunctionDescription]],2)</f>
        <v>Operator</v>
      </c>
      <c r="I2681" t="str">
        <f>VLOOKUP(Table3[[#This Row],[Employee ID]],Table1[[#All],[Employee ID]:[DepartmentType]],18)</f>
        <v xml:space="preserve">Production       </v>
      </c>
    </row>
    <row r="2682" spans="1:11">
      <c r="A2682">
        <v>3681</v>
      </c>
      <c r="B2682" t="str">
        <f>VLOOKUP(Table3[[#This Row],[Employee ID]],Table1[[#All],[Employee ID]:[ADEmail]],10)</f>
        <v>taniya.lane@bilearner.com</v>
      </c>
      <c r="C2682" t="s">
        <v>31158</v>
      </c>
      <c r="D2682">
        <v>5</v>
      </c>
      <c r="E2682">
        <v>2</v>
      </c>
      <c r="F2682">
        <v>5</v>
      </c>
      <c r="G2682" t="str">
        <f>VLOOKUP(Table3[[#This Row],[Employee ID]],Table1[[#All],[Employee ID]:[GenderCode]],3)</f>
        <v>Female</v>
      </c>
      <c r="H2682" t="str">
        <f>VLOOKUP(Table3[[#This Row],[Employee ID]],Table1[[#All],[Employee ID]:[JobFunctionDescription]],2)</f>
        <v>Project Manager</v>
      </c>
      <c r="I2682" t="str">
        <f>VLOOKUP(Table3[[#This Row],[Employee ID]],Table1[[#All],[Employee ID]:[DepartmentType]],18)</f>
        <v xml:space="preserve">Production       </v>
      </c>
    </row>
    <row r="2683" spans="1:11">
      <c r="A2683">
        <v>3682</v>
      </c>
      <c r="B2683" t="str">
        <f>VLOOKUP(Table3[[#This Row],[Employee ID]],Table1[[#All],[Employee ID]:[ADEmail]],10)</f>
        <v>rene.wallace@bilearner.com</v>
      </c>
      <c r="C2683" t="s">
        <v>31083</v>
      </c>
      <c r="D2683">
        <v>3</v>
      </c>
      <c r="E2683">
        <v>3</v>
      </c>
      <c r="F2683">
        <v>3</v>
      </c>
      <c r="G2683" t="str">
        <f>VLOOKUP(Table3[[#This Row],[Employee ID]],Table1[[#All],[Employee ID]:[GenderCode]],3)</f>
        <v>Female</v>
      </c>
      <c r="H2683" t="str">
        <f>VLOOKUP(Table3[[#This Row],[Employee ID]],Table1[[#All],[Employee ID]:[JobFunctionDescription]],2)</f>
        <v>Technician</v>
      </c>
      <c r="I2683" t="str">
        <f>VLOOKUP(Table3[[#This Row],[Employee ID]],Table1[[#All],[Employee ID]:[DepartmentType]],18)</f>
        <v xml:space="preserve">Production       </v>
      </c>
    </row>
    <row r="2684" spans="1:11">
      <c r="A2684">
        <v>3683</v>
      </c>
      <c r="B2684" t="str">
        <f>VLOOKUP(Table3[[#This Row],[Employee ID]],Table1[[#All],[Employee ID]:[ADEmail]],10)</f>
        <v>kai.gaines@bilearner.com</v>
      </c>
      <c r="C2684" t="s">
        <v>31170</v>
      </c>
      <c r="D2684">
        <v>2</v>
      </c>
      <c r="E2684">
        <v>1</v>
      </c>
      <c r="F2684">
        <v>5</v>
      </c>
      <c r="G2684" t="str">
        <f>VLOOKUP(Table3[[#This Row],[Employee ID]],Table1[[#All],[Employee ID]:[GenderCode]],3)</f>
        <v>Male</v>
      </c>
      <c r="H2684" t="str">
        <f>VLOOKUP(Table3[[#This Row],[Employee ID]],Table1[[#All],[Employee ID]:[JobFunctionDescription]],2)</f>
        <v>Administration</v>
      </c>
      <c r="I2684" t="str">
        <f>VLOOKUP(Table3[[#This Row],[Employee ID]],Table1[[#All],[Employee ID]:[DepartmentType]],18)</f>
        <v xml:space="preserve">Production       </v>
      </c>
    </row>
    <row r="2685" spans="1:11">
      <c r="A2685">
        <v>3684</v>
      </c>
      <c r="B2685" t="str">
        <f>VLOOKUP(Table3[[#This Row],[Employee ID]],Table1[[#All],[Employee ID]:[ADEmail]],10)</f>
        <v>noelle.levy@bilearner.com</v>
      </c>
      <c r="C2685" t="s">
        <v>31139</v>
      </c>
      <c r="D2685">
        <v>5</v>
      </c>
      <c r="E2685">
        <v>5</v>
      </c>
      <c r="F2685">
        <v>3</v>
      </c>
      <c r="G2685" t="str">
        <f>VLOOKUP(Table3[[#This Row],[Employee ID]],Table1[[#All],[Employee ID]:[GenderCode]],3)</f>
        <v>Male</v>
      </c>
      <c r="H2685" t="str">
        <f>VLOOKUP(Table3[[#This Row],[Employee ID]],Table1[[#All],[Employee ID]:[JobFunctionDescription]],2)</f>
        <v>Technician</v>
      </c>
      <c r="I2685" t="str">
        <f>VLOOKUP(Table3[[#This Row],[Employee ID]],Table1[[#All],[Employee ID]:[DepartmentType]],18)</f>
        <v xml:space="preserve">Production       </v>
      </c>
    </row>
    <row r="2686" spans="1:11">
      <c r="A2686">
        <v>3685</v>
      </c>
      <c r="B2686" t="str">
        <f>VLOOKUP(Table3[[#This Row],[Employee ID]],Table1[[#All],[Employee ID]:[ADEmail]],10)</f>
        <v>kylie.jimenez@bilearner.com</v>
      </c>
      <c r="C2686" s="2">
        <v>44986</v>
      </c>
      <c r="D2686">
        <v>4</v>
      </c>
      <c r="E2686">
        <v>3</v>
      </c>
      <c r="F2686">
        <v>4</v>
      </c>
      <c r="G2686" t="str">
        <f>VLOOKUP(Table3[[#This Row],[Employee ID]],Table1[[#All],[Employee ID]:[GenderCode]],3)</f>
        <v>Male</v>
      </c>
      <c r="H2686" t="str">
        <f>VLOOKUP(Table3[[#This Row],[Employee ID]],Table1[[#All],[Employee ID]:[JobFunctionDescription]],2)</f>
        <v>Coordinator</v>
      </c>
      <c r="I2686" t="str">
        <f>VLOOKUP(Table3[[#This Row],[Employee ID]],Table1[[#All],[Employee ID]:[DepartmentType]],18)</f>
        <v xml:space="preserve">Production       </v>
      </c>
      <c r="K2686" s="2"/>
    </row>
    <row r="2687" spans="1:11">
      <c r="A2687">
        <v>3686</v>
      </c>
      <c r="B2687" t="str">
        <f>VLOOKUP(Table3[[#This Row],[Employee ID]],Table1[[#All],[Employee ID]:[ADEmail]],10)</f>
        <v>carly.figueroa@bilearner.com</v>
      </c>
      <c r="C2687" s="2">
        <v>44986</v>
      </c>
      <c r="D2687">
        <v>3</v>
      </c>
      <c r="E2687">
        <v>3</v>
      </c>
      <c r="F2687">
        <v>1</v>
      </c>
      <c r="G2687" t="str">
        <f>VLOOKUP(Table3[[#This Row],[Employee ID]],Table1[[#All],[Employee ID]:[GenderCode]],3)</f>
        <v>Male</v>
      </c>
      <c r="H2687" t="str">
        <f>VLOOKUP(Table3[[#This Row],[Employee ID]],Table1[[#All],[Employee ID]:[JobFunctionDescription]],2)</f>
        <v>Director</v>
      </c>
      <c r="I2687" t="str">
        <f>VLOOKUP(Table3[[#This Row],[Employee ID]],Table1[[#All],[Employee ID]:[DepartmentType]],18)</f>
        <v xml:space="preserve">Production       </v>
      </c>
      <c r="K2687" s="2"/>
    </row>
    <row r="2688" spans="1:11">
      <c r="A2688">
        <v>3687</v>
      </c>
      <c r="B2688" t="str">
        <f>VLOOKUP(Table3[[#This Row],[Employee ID]],Table1[[#All],[Employee ID]:[ADEmail]],10)</f>
        <v>bria.mcpherson@bilearner.com</v>
      </c>
      <c r="C2688" s="2">
        <v>44601</v>
      </c>
      <c r="D2688">
        <v>2</v>
      </c>
      <c r="E2688">
        <v>4</v>
      </c>
      <c r="F2688">
        <v>5</v>
      </c>
      <c r="G2688" t="str">
        <f>VLOOKUP(Table3[[#This Row],[Employee ID]],Table1[[#All],[Employee ID]:[GenderCode]],3)</f>
        <v>Female</v>
      </c>
      <c r="H2688" t="str">
        <f>VLOOKUP(Table3[[#This Row],[Employee ID]],Table1[[#All],[Employee ID]:[JobFunctionDescription]],2)</f>
        <v>Supervisor</v>
      </c>
      <c r="I2688" t="str">
        <f>VLOOKUP(Table3[[#This Row],[Employee ID]],Table1[[#All],[Employee ID]:[DepartmentType]],18)</f>
        <v xml:space="preserve">Production       </v>
      </c>
      <c r="K2688" s="2"/>
    </row>
    <row r="2689" spans="1:11">
      <c r="A2689">
        <v>3688</v>
      </c>
      <c r="B2689" t="str">
        <f>VLOOKUP(Table3[[#This Row],[Employee ID]],Table1[[#All],[Employee ID]:[ADEmail]],10)</f>
        <v>brynn.harding@bilearner.com</v>
      </c>
      <c r="C2689" s="2">
        <v>44604</v>
      </c>
      <c r="D2689">
        <v>4</v>
      </c>
      <c r="E2689">
        <v>4</v>
      </c>
      <c r="F2689">
        <v>4</v>
      </c>
      <c r="G2689" t="str">
        <f>VLOOKUP(Table3[[#This Row],[Employee ID]],Table1[[#All],[Employee ID]:[GenderCode]],3)</f>
        <v>Female</v>
      </c>
      <c r="H2689" t="str">
        <f>VLOOKUP(Table3[[#This Row],[Employee ID]],Table1[[#All],[Employee ID]:[JobFunctionDescription]],2)</f>
        <v>Manager</v>
      </c>
      <c r="I2689" t="str">
        <f>VLOOKUP(Table3[[#This Row],[Employee ID]],Table1[[#All],[Employee ID]:[DepartmentType]],18)</f>
        <v xml:space="preserve">Production       </v>
      </c>
      <c r="K2689" s="2"/>
    </row>
    <row r="2690" spans="1:11">
      <c r="A2690">
        <v>3689</v>
      </c>
      <c r="B2690" t="str">
        <f>VLOOKUP(Table3[[#This Row],[Employee ID]],Table1[[#All],[Employee ID]:[ADEmail]],10)</f>
        <v>rashad.wells@bilearner.com</v>
      </c>
      <c r="C2690" t="s">
        <v>31173</v>
      </c>
      <c r="D2690">
        <v>4</v>
      </c>
      <c r="E2690">
        <v>4</v>
      </c>
      <c r="F2690">
        <v>3</v>
      </c>
      <c r="G2690" t="str">
        <f>VLOOKUP(Table3[[#This Row],[Employee ID]],Table1[[#All],[Employee ID]:[GenderCode]],3)</f>
        <v>Male</v>
      </c>
      <c r="H2690" t="str">
        <f>VLOOKUP(Table3[[#This Row],[Employee ID]],Table1[[#All],[Employee ID]:[JobFunctionDescription]],2)</f>
        <v>Laborer</v>
      </c>
      <c r="I2690" t="str">
        <f>VLOOKUP(Table3[[#This Row],[Employee ID]],Table1[[#All],[Employee ID]:[DepartmentType]],18)</f>
        <v xml:space="preserve">Production       </v>
      </c>
    </row>
    <row r="2691" spans="1:11">
      <c r="A2691">
        <v>3690</v>
      </c>
      <c r="B2691" t="str">
        <f>VLOOKUP(Table3[[#This Row],[Employee ID]],Table1[[#All],[Employee ID]:[ADEmail]],10)</f>
        <v>jaylene.deleon@bilearner.com</v>
      </c>
      <c r="C2691" t="s">
        <v>31192</v>
      </c>
      <c r="D2691">
        <v>4</v>
      </c>
      <c r="E2691">
        <v>3</v>
      </c>
      <c r="F2691">
        <v>5</v>
      </c>
      <c r="G2691" t="str">
        <f>VLOOKUP(Table3[[#This Row],[Employee ID]],Table1[[#All],[Employee ID]:[GenderCode]],3)</f>
        <v>Male</v>
      </c>
      <c r="H2691" t="str">
        <f>VLOOKUP(Table3[[#This Row],[Employee ID]],Table1[[#All],[Employee ID]:[JobFunctionDescription]],2)</f>
        <v>Laborer</v>
      </c>
      <c r="I2691" t="str">
        <f>VLOOKUP(Table3[[#This Row],[Employee ID]],Table1[[#All],[Employee ID]:[DepartmentType]],18)</f>
        <v xml:space="preserve">Production       </v>
      </c>
    </row>
    <row r="2692" spans="1:11">
      <c r="A2692">
        <v>3691</v>
      </c>
      <c r="B2692" t="str">
        <f>VLOOKUP(Table3[[#This Row],[Employee ID]],Table1[[#All],[Employee ID]:[ADEmail]],10)</f>
        <v>chace.church@bilearner.com</v>
      </c>
      <c r="C2692" s="2">
        <v>44754</v>
      </c>
      <c r="D2692">
        <v>1</v>
      </c>
      <c r="E2692">
        <v>1</v>
      </c>
      <c r="F2692">
        <v>5</v>
      </c>
      <c r="G2692" t="str">
        <f>VLOOKUP(Table3[[#This Row],[Employee ID]],Table1[[#All],[Employee ID]:[GenderCode]],3)</f>
        <v>Male</v>
      </c>
      <c r="H2692" t="str">
        <f>VLOOKUP(Table3[[#This Row],[Employee ID]],Table1[[#All],[Employee ID]:[JobFunctionDescription]],2)</f>
        <v>Manager</v>
      </c>
      <c r="I2692" t="str">
        <f>VLOOKUP(Table3[[#This Row],[Employee ID]],Table1[[#All],[Employee ID]:[DepartmentType]],18)</f>
        <v xml:space="preserve">Production       </v>
      </c>
      <c r="K2692" s="2"/>
    </row>
    <row r="2693" spans="1:11">
      <c r="A2693">
        <v>3692</v>
      </c>
      <c r="B2693" t="str">
        <f>VLOOKUP(Table3[[#This Row],[Employee ID]],Table1[[#All],[Employee ID]:[ADEmail]],10)</f>
        <v>zayne.hunter@bilearner.com</v>
      </c>
      <c r="C2693" t="s">
        <v>31101</v>
      </c>
      <c r="D2693">
        <v>4</v>
      </c>
      <c r="E2693">
        <v>5</v>
      </c>
      <c r="F2693">
        <v>3</v>
      </c>
      <c r="G2693" t="str">
        <f>VLOOKUP(Table3[[#This Row],[Employee ID]],Table1[[#All],[Employee ID]:[GenderCode]],3)</f>
        <v>Male</v>
      </c>
      <c r="H2693" t="str">
        <f>VLOOKUP(Table3[[#This Row],[Employee ID]],Table1[[#All],[Employee ID]:[JobFunctionDescription]],2)</f>
        <v>Lineman</v>
      </c>
      <c r="I2693" t="str">
        <f>VLOOKUP(Table3[[#This Row],[Employee ID]],Table1[[#All],[Employee ID]:[DepartmentType]],18)</f>
        <v xml:space="preserve">Production       </v>
      </c>
    </row>
    <row r="2694" spans="1:11">
      <c r="A2694">
        <v>3693</v>
      </c>
      <c r="B2694" t="str">
        <f>VLOOKUP(Table3[[#This Row],[Employee ID]],Table1[[#All],[Employee ID]:[ADEmail]],10)</f>
        <v>amya.vega@bilearner.com</v>
      </c>
      <c r="C2694" s="2">
        <v>45173</v>
      </c>
      <c r="D2694">
        <v>3</v>
      </c>
      <c r="E2694">
        <v>1</v>
      </c>
      <c r="F2694">
        <v>1</v>
      </c>
      <c r="G2694" t="str">
        <f>VLOOKUP(Table3[[#This Row],[Employee ID]],Table1[[#All],[Employee ID]:[GenderCode]],3)</f>
        <v>Female</v>
      </c>
      <c r="H2694" t="str">
        <f>VLOOKUP(Table3[[#This Row],[Employee ID]],Table1[[#All],[Employee ID]:[JobFunctionDescription]],2)</f>
        <v>Field Project Manager</v>
      </c>
      <c r="I2694" t="str">
        <f>VLOOKUP(Table3[[#This Row],[Employee ID]],Table1[[#All],[Employee ID]:[DepartmentType]],18)</f>
        <v xml:space="preserve">Production       </v>
      </c>
      <c r="K2694" s="2"/>
    </row>
    <row r="2695" spans="1:11">
      <c r="A2695">
        <v>3694</v>
      </c>
      <c r="B2695" t="str">
        <f>VLOOKUP(Table3[[#This Row],[Employee ID]],Table1[[#All],[Employee ID]:[ADEmail]],10)</f>
        <v>nickolas.west@bilearner.com</v>
      </c>
      <c r="C2695" t="s">
        <v>31288</v>
      </c>
      <c r="D2695">
        <v>3</v>
      </c>
      <c r="E2695">
        <v>3</v>
      </c>
      <c r="F2695">
        <v>5</v>
      </c>
      <c r="G2695" t="str">
        <f>VLOOKUP(Table3[[#This Row],[Employee ID]],Table1[[#All],[Employee ID]:[GenderCode]],3)</f>
        <v>Female</v>
      </c>
      <c r="H2695" t="str">
        <f>VLOOKUP(Table3[[#This Row],[Employee ID]],Table1[[#All],[Employee ID]:[JobFunctionDescription]],2)</f>
        <v>Specialist</v>
      </c>
      <c r="I2695" t="str">
        <f>VLOOKUP(Table3[[#This Row],[Employee ID]],Table1[[#All],[Employee ID]:[DepartmentType]],18)</f>
        <v xml:space="preserve">Production       </v>
      </c>
    </row>
    <row r="2696" spans="1:11">
      <c r="A2696">
        <v>3695</v>
      </c>
      <c r="B2696" t="str">
        <f>VLOOKUP(Table3[[#This Row],[Employee ID]],Table1[[#All],[Employee ID]:[ADEmail]],10)</f>
        <v>cason.neal@bilearner.com</v>
      </c>
      <c r="C2696" t="s">
        <v>31154</v>
      </c>
      <c r="D2696">
        <v>1</v>
      </c>
      <c r="E2696">
        <v>1</v>
      </c>
      <c r="F2696">
        <v>4</v>
      </c>
      <c r="G2696" t="str">
        <f>VLOOKUP(Table3[[#This Row],[Employee ID]],Table1[[#All],[Employee ID]:[GenderCode]],3)</f>
        <v>Female</v>
      </c>
      <c r="H2696" t="str">
        <f>VLOOKUP(Table3[[#This Row],[Employee ID]],Table1[[#All],[Employee ID]:[JobFunctionDescription]],2)</f>
        <v>Laborer</v>
      </c>
      <c r="I2696" t="str">
        <f>VLOOKUP(Table3[[#This Row],[Employee ID]],Table1[[#All],[Employee ID]:[DepartmentType]],18)</f>
        <v xml:space="preserve">Production       </v>
      </c>
    </row>
    <row r="2697" spans="1:11">
      <c r="A2697">
        <v>3696</v>
      </c>
      <c r="B2697" t="str">
        <f>VLOOKUP(Table3[[#This Row],[Employee ID]],Table1[[#All],[Employee ID]:[ADEmail]],10)</f>
        <v>aldo.dyer@bilearner.com</v>
      </c>
      <c r="C2697" s="2">
        <v>44573</v>
      </c>
      <c r="D2697">
        <v>2</v>
      </c>
      <c r="E2697">
        <v>1</v>
      </c>
      <c r="F2697">
        <v>2</v>
      </c>
      <c r="G2697" t="str">
        <f>VLOOKUP(Table3[[#This Row],[Employee ID]],Table1[[#All],[Employee ID]:[GenderCode]],3)</f>
        <v>Female</v>
      </c>
      <c r="H2697" t="str">
        <f>VLOOKUP(Table3[[#This Row],[Employee ID]],Table1[[#All],[Employee ID]:[JobFunctionDescription]],2)</f>
        <v>Foreman</v>
      </c>
      <c r="I2697" t="str">
        <f>VLOOKUP(Table3[[#This Row],[Employee ID]],Table1[[#All],[Employee ID]:[DepartmentType]],18)</f>
        <v xml:space="preserve">Production       </v>
      </c>
      <c r="K2697" s="2"/>
    </row>
    <row r="2698" spans="1:11">
      <c r="A2698">
        <v>3697</v>
      </c>
      <c r="B2698" t="str">
        <f>VLOOKUP(Table3[[#This Row],[Employee ID]],Table1[[#All],[Employee ID]:[ADEmail]],10)</f>
        <v>sonia.skinner@bilearner.com</v>
      </c>
      <c r="C2698" t="s">
        <v>31202</v>
      </c>
      <c r="D2698">
        <v>3</v>
      </c>
      <c r="E2698">
        <v>4</v>
      </c>
      <c r="F2698">
        <v>1</v>
      </c>
      <c r="G2698" t="str">
        <f>VLOOKUP(Table3[[#This Row],[Employee ID]],Table1[[#All],[Employee ID]:[GenderCode]],3)</f>
        <v>Female</v>
      </c>
      <c r="H2698" t="str">
        <f>VLOOKUP(Table3[[#This Row],[Employee ID]],Table1[[#All],[Employee ID]:[JobFunctionDescription]],2)</f>
        <v>Technician</v>
      </c>
      <c r="I2698" t="str">
        <f>VLOOKUP(Table3[[#This Row],[Employee ID]],Table1[[#All],[Employee ID]:[DepartmentType]],18)</f>
        <v xml:space="preserve">Production       </v>
      </c>
    </row>
    <row r="2699" spans="1:11">
      <c r="A2699">
        <v>3698</v>
      </c>
      <c r="B2699" t="str">
        <f>VLOOKUP(Table3[[#This Row],[Employee ID]],Table1[[#All],[Employee ID]:[ADEmail]],10)</f>
        <v>julien.banks@bilearner.com</v>
      </c>
      <c r="C2699" t="s">
        <v>31100</v>
      </c>
      <c r="D2699">
        <v>2</v>
      </c>
      <c r="E2699">
        <v>5</v>
      </c>
      <c r="F2699">
        <v>4</v>
      </c>
      <c r="G2699" t="str">
        <f>VLOOKUP(Table3[[#This Row],[Employee ID]],Table1[[#All],[Employee ID]:[GenderCode]],3)</f>
        <v>Female</v>
      </c>
      <c r="H2699" t="str">
        <f>VLOOKUP(Table3[[#This Row],[Employee ID]],Table1[[#All],[Employee ID]:[JobFunctionDescription]],2)</f>
        <v>Foreman</v>
      </c>
      <c r="I2699" t="str">
        <f>VLOOKUP(Table3[[#This Row],[Employee ID]],Table1[[#All],[Employee ID]:[DepartmentType]],18)</f>
        <v xml:space="preserve">Production       </v>
      </c>
    </row>
    <row r="2700" spans="1:11">
      <c r="A2700">
        <v>3699</v>
      </c>
      <c r="B2700" t="str">
        <f>VLOOKUP(Table3[[#This Row],[Employee ID]],Table1[[#All],[Employee ID]:[ADEmail]],10)</f>
        <v>madelyn.mcdonald@bilearner.com</v>
      </c>
      <c r="C2700" t="s">
        <v>31086</v>
      </c>
      <c r="D2700">
        <v>2</v>
      </c>
      <c r="E2700">
        <v>4</v>
      </c>
      <c r="F2700">
        <v>3</v>
      </c>
      <c r="G2700" t="str">
        <f>VLOOKUP(Table3[[#This Row],[Employee ID]],Table1[[#All],[Employee ID]:[GenderCode]],3)</f>
        <v>Male</v>
      </c>
      <c r="H2700" t="str">
        <f>VLOOKUP(Table3[[#This Row],[Employee ID]],Table1[[#All],[Employee ID]:[JobFunctionDescription]],2)</f>
        <v>Engineer</v>
      </c>
      <c r="I2700" t="str">
        <f>VLOOKUP(Table3[[#This Row],[Employee ID]],Table1[[#All],[Employee ID]:[DepartmentType]],18)</f>
        <v xml:space="preserve">Production       </v>
      </c>
    </row>
    <row r="2701" spans="1:11">
      <c r="A2701">
        <v>3700</v>
      </c>
      <c r="B2701" t="str">
        <f>VLOOKUP(Table3[[#This Row],[Employee ID]],Table1[[#All],[Employee ID]:[ADEmail]],10)</f>
        <v>brenden.nash@bilearner.com</v>
      </c>
      <c r="C2701" t="s">
        <v>31212</v>
      </c>
      <c r="D2701">
        <v>4</v>
      </c>
      <c r="E2701">
        <v>1</v>
      </c>
      <c r="F2701">
        <v>1</v>
      </c>
      <c r="G2701" t="str">
        <f>VLOOKUP(Table3[[#This Row],[Employee ID]],Table1[[#All],[Employee ID]:[GenderCode]],3)</f>
        <v>Male</v>
      </c>
      <c r="H2701" t="str">
        <f>VLOOKUP(Table3[[#This Row],[Employee ID]],Table1[[#All],[Employee ID]:[JobFunctionDescription]],2)</f>
        <v>Supervisor</v>
      </c>
      <c r="I2701" t="str">
        <f>VLOOKUP(Table3[[#This Row],[Employee ID]],Table1[[#All],[Employee ID]:[DepartmentType]],18)</f>
        <v xml:space="preserve">Production       </v>
      </c>
    </row>
    <row r="2702" spans="1:11">
      <c r="A2702">
        <v>3701</v>
      </c>
      <c r="B2702" t="str">
        <f>VLOOKUP(Table3[[#This Row],[Employee ID]],Table1[[#All],[Employee ID]:[ADEmail]],10)</f>
        <v>genesis.coleman@bilearner.com</v>
      </c>
      <c r="C2702" s="2">
        <v>45205</v>
      </c>
      <c r="D2702">
        <v>4</v>
      </c>
      <c r="E2702">
        <v>1</v>
      </c>
      <c r="F2702">
        <v>4</v>
      </c>
      <c r="G2702" t="str">
        <f>VLOOKUP(Table3[[#This Row],[Employee ID]],Table1[[#All],[Employee ID]:[GenderCode]],3)</f>
        <v>Male</v>
      </c>
      <c r="H2702" t="str">
        <f>VLOOKUP(Table3[[#This Row],[Employee ID]],Table1[[#All],[Employee ID]:[JobFunctionDescription]],2)</f>
        <v>Mechanic</v>
      </c>
      <c r="I2702" t="str">
        <f>VLOOKUP(Table3[[#This Row],[Employee ID]],Table1[[#All],[Employee ID]:[DepartmentType]],18)</f>
        <v xml:space="preserve">Production       </v>
      </c>
      <c r="K2702" s="2"/>
    </row>
    <row r="2703" spans="1:11">
      <c r="A2703">
        <v>3702</v>
      </c>
      <c r="B2703" t="str">
        <f>VLOOKUP(Table3[[#This Row],[Employee ID]],Table1[[#All],[Employee ID]:[ADEmail]],10)</f>
        <v>justice.branch@bilearner.com</v>
      </c>
      <c r="C2703" t="s">
        <v>31233</v>
      </c>
      <c r="D2703">
        <v>2</v>
      </c>
      <c r="E2703">
        <v>4</v>
      </c>
      <c r="F2703">
        <v>1</v>
      </c>
      <c r="G2703" t="str">
        <f>VLOOKUP(Table3[[#This Row],[Employee ID]],Table1[[#All],[Employee ID]:[GenderCode]],3)</f>
        <v>Male</v>
      </c>
      <c r="H2703" t="str">
        <f>VLOOKUP(Table3[[#This Row],[Employee ID]],Table1[[#All],[Employee ID]:[JobFunctionDescription]],2)</f>
        <v>Foreman</v>
      </c>
      <c r="I2703" t="str">
        <f>VLOOKUP(Table3[[#This Row],[Employee ID]],Table1[[#All],[Employee ID]:[DepartmentType]],18)</f>
        <v xml:space="preserve">Production       </v>
      </c>
    </row>
    <row r="2704" spans="1:11">
      <c r="A2704">
        <v>3703</v>
      </c>
      <c r="B2704" t="str">
        <f>VLOOKUP(Table3[[#This Row],[Employee ID]],Table1[[#All],[Employee ID]:[ADEmail]],10)</f>
        <v>addisyn.guerrero@bilearner.com</v>
      </c>
      <c r="C2704" s="2">
        <v>44963</v>
      </c>
      <c r="D2704">
        <v>5</v>
      </c>
      <c r="E2704">
        <v>5</v>
      </c>
      <c r="F2704">
        <v>5</v>
      </c>
      <c r="G2704" t="str">
        <f>VLOOKUP(Table3[[#This Row],[Employee ID]],Table1[[#All],[Employee ID]:[GenderCode]],3)</f>
        <v>Female</v>
      </c>
      <c r="H2704" t="str">
        <f>VLOOKUP(Table3[[#This Row],[Employee ID]],Table1[[#All],[Employee ID]:[JobFunctionDescription]],2)</f>
        <v>Engineer</v>
      </c>
      <c r="I2704" t="str">
        <f>VLOOKUP(Table3[[#This Row],[Employee ID]],Table1[[#All],[Employee ID]:[DepartmentType]],18)</f>
        <v xml:space="preserve">Production       </v>
      </c>
      <c r="K2704" s="2"/>
    </row>
    <row r="2705" spans="1:11">
      <c r="A2705">
        <v>3704</v>
      </c>
      <c r="B2705" t="str">
        <f>VLOOKUP(Table3[[#This Row],[Employee ID]],Table1[[#All],[Employee ID]:[ADEmail]],10)</f>
        <v>addisyn.aguilar@bilearner.com</v>
      </c>
      <c r="C2705" s="2">
        <v>45114</v>
      </c>
      <c r="D2705">
        <v>2</v>
      </c>
      <c r="E2705">
        <v>4</v>
      </c>
      <c r="F2705">
        <v>5</v>
      </c>
      <c r="G2705" t="str">
        <f>VLOOKUP(Table3[[#This Row],[Employee ID]],Table1[[#All],[Employee ID]:[GenderCode]],3)</f>
        <v>Female</v>
      </c>
      <c r="H2705" t="str">
        <f>VLOOKUP(Table3[[#This Row],[Employee ID]],Table1[[#All],[Employee ID]:[JobFunctionDescription]],2)</f>
        <v>Associate</v>
      </c>
      <c r="I2705" t="str">
        <f>VLOOKUP(Table3[[#This Row],[Employee ID]],Table1[[#All],[Employee ID]:[DepartmentType]],18)</f>
        <v xml:space="preserve">Production       </v>
      </c>
      <c r="K2705" s="2"/>
    </row>
    <row r="2706" spans="1:11">
      <c r="A2706">
        <v>3705</v>
      </c>
      <c r="B2706" t="str">
        <f>VLOOKUP(Table3[[#This Row],[Employee ID]],Table1[[#All],[Employee ID]:[ADEmail]],10)</f>
        <v>marcos.gallagher@bilearner.com</v>
      </c>
      <c r="C2706" t="s">
        <v>31261</v>
      </c>
      <c r="D2706">
        <v>3</v>
      </c>
      <c r="E2706">
        <v>1</v>
      </c>
      <c r="F2706">
        <v>4</v>
      </c>
      <c r="G2706" t="str">
        <f>VLOOKUP(Table3[[#This Row],[Employee ID]],Table1[[#All],[Employee ID]:[GenderCode]],3)</f>
        <v>Female</v>
      </c>
      <c r="H2706" t="str">
        <f>VLOOKUP(Table3[[#This Row],[Employee ID]],Table1[[#All],[Employee ID]:[JobFunctionDescription]],2)</f>
        <v>Vp</v>
      </c>
      <c r="I2706" t="str">
        <f>VLOOKUP(Table3[[#This Row],[Employee ID]],Table1[[#All],[Employee ID]:[DepartmentType]],18)</f>
        <v xml:space="preserve">Production       </v>
      </c>
    </row>
    <row r="2707" spans="1:11">
      <c r="A2707">
        <v>3706</v>
      </c>
      <c r="B2707" t="str">
        <f>VLOOKUP(Table3[[#This Row],[Employee ID]],Table1[[#All],[Employee ID]:[ADEmail]],10)</f>
        <v>mareli.parker@bilearner.com</v>
      </c>
      <c r="C2707" t="s">
        <v>31172</v>
      </c>
      <c r="D2707">
        <v>2</v>
      </c>
      <c r="E2707">
        <v>1</v>
      </c>
      <c r="F2707">
        <v>4</v>
      </c>
      <c r="G2707" t="str">
        <f>VLOOKUP(Table3[[#This Row],[Employee ID]],Table1[[#All],[Employee ID]:[GenderCode]],3)</f>
        <v>Male</v>
      </c>
      <c r="H2707" t="str">
        <f>VLOOKUP(Table3[[#This Row],[Employee ID]],Table1[[#All],[Employee ID]:[JobFunctionDescription]],2)</f>
        <v>Laborer</v>
      </c>
      <c r="I2707" t="str">
        <f>VLOOKUP(Table3[[#This Row],[Employee ID]],Table1[[#All],[Employee ID]:[DepartmentType]],18)</f>
        <v xml:space="preserve">Production       </v>
      </c>
    </row>
    <row r="2708" spans="1:11">
      <c r="A2708">
        <v>3707</v>
      </c>
      <c r="B2708" t="str">
        <f>VLOOKUP(Table3[[#This Row],[Employee ID]],Table1[[#All],[Employee ID]:[ADEmail]],10)</f>
        <v>joshua.mitchell@bilearner.com</v>
      </c>
      <c r="C2708" t="s">
        <v>31282</v>
      </c>
      <c r="D2708">
        <v>3</v>
      </c>
      <c r="E2708">
        <v>2</v>
      </c>
      <c r="F2708">
        <v>4</v>
      </c>
      <c r="G2708" t="str">
        <f>VLOOKUP(Table3[[#This Row],[Employee ID]],Table1[[#All],[Employee ID]:[GenderCode]],3)</f>
        <v>Male</v>
      </c>
      <c r="H2708" t="str">
        <f>VLOOKUP(Table3[[#This Row],[Employee ID]],Table1[[#All],[Employee ID]:[JobFunctionDescription]],2)</f>
        <v>Manager</v>
      </c>
      <c r="I2708" t="str">
        <f>VLOOKUP(Table3[[#This Row],[Employee ID]],Table1[[#All],[Employee ID]:[DepartmentType]],18)</f>
        <v xml:space="preserve">Production       </v>
      </c>
    </row>
    <row r="2709" spans="1:11">
      <c r="A2709">
        <v>3708</v>
      </c>
      <c r="B2709" t="str">
        <f>VLOOKUP(Table3[[#This Row],[Employee ID]],Table1[[#All],[Employee ID]:[ADEmail]],10)</f>
        <v>case.gaines@bilearner.com</v>
      </c>
      <c r="C2709" t="s">
        <v>31243</v>
      </c>
      <c r="D2709">
        <v>5</v>
      </c>
      <c r="E2709">
        <v>5</v>
      </c>
      <c r="F2709">
        <v>2</v>
      </c>
      <c r="G2709" t="str">
        <f>VLOOKUP(Table3[[#This Row],[Employee ID]],Table1[[#All],[Employee ID]:[GenderCode]],3)</f>
        <v>Male</v>
      </c>
      <c r="H2709" t="str">
        <f>VLOOKUP(Table3[[#This Row],[Employee ID]],Table1[[#All],[Employee ID]:[JobFunctionDescription]],2)</f>
        <v>Engineer</v>
      </c>
      <c r="I2709" t="str">
        <f>VLOOKUP(Table3[[#This Row],[Employee ID]],Table1[[#All],[Employee ID]:[DepartmentType]],18)</f>
        <v xml:space="preserve">Production       </v>
      </c>
    </row>
    <row r="2710" spans="1:11">
      <c r="A2710">
        <v>3709</v>
      </c>
      <c r="B2710" t="str">
        <f>VLOOKUP(Table3[[#This Row],[Employee ID]],Table1[[#All],[Employee ID]:[ADEmail]],10)</f>
        <v>jacey.reyes@bilearner.com</v>
      </c>
      <c r="C2710" s="2">
        <v>45143</v>
      </c>
      <c r="D2710">
        <v>3</v>
      </c>
      <c r="E2710">
        <v>5</v>
      </c>
      <c r="F2710">
        <v>3</v>
      </c>
      <c r="G2710" t="str">
        <f>VLOOKUP(Table3[[#This Row],[Employee ID]],Table1[[#All],[Employee ID]:[GenderCode]],3)</f>
        <v>Male</v>
      </c>
      <c r="H2710" t="str">
        <f>VLOOKUP(Table3[[#This Row],[Employee ID]],Table1[[#All],[Employee ID]:[JobFunctionDescription]],2)</f>
        <v>Splicer</v>
      </c>
      <c r="I2710" t="str">
        <f>VLOOKUP(Table3[[#This Row],[Employee ID]],Table1[[#All],[Employee ID]:[DepartmentType]],18)</f>
        <v xml:space="preserve">Production       </v>
      </c>
      <c r="K2710" s="2"/>
    </row>
    <row r="2711" spans="1:11">
      <c r="A2711">
        <v>3710</v>
      </c>
      <c r="B2711" t="str">
        <f>VLOOKUP(Table3[[#This Row],[Employee ID]],Table1[[#All],[Employee ID]:[ADEmail]],10)</f>
        <v>dean.middleton@bilearner.com</v>
      </c>
      <c r="C2711" t="s">
        <v>31150</v>
      </c>
      <c r="D2711">
        <v>5</v>
      </c>
      <c r="E2711">
        <v>5</v>
      </c>
      <c r="F2711">
        <v>3</v>
      </c>
      <c r="G2711" t="str">
        <f>VLOOKUP(Table3[[#This Row],[Employee ID]],Table1[[#All],[Employee ID]:[GenderCode]],3)</f>
        <v>Female</v>
      </c>
      <c r="H2711" t="str">
        <f>VLOOKUP(Table3[[#This Row],[Employee ID]],Table1[[#All],[Employee ID]:[JobFunctionDescription]],2)</f>
        <v>Foreman</v>
      </c>
      <c r="I2711" t="str">
        <f>VLOOKUP(Table3[[#This Row],[Employee ID]],Table1[[#All],[Employee ID]:[DepartmentType]],18)</f>
        <v xml:space="preserve">Production       </v>
      </c>
    </row>
    <row r="2712" spans="1:11">
      <c r="A2712">
        <v>3711</v>
      </c>
      <c r="B2712" t="str">
        <f>VLOOKUP(Table3[[#This Row],[Employee ID]],Table1[[#All],[Employee ID]:[ADEmail]],10)</f>
        <v>marlene.bates@bilearner.com</v>
      </c>
      <c r="C2712" t="s">
        <v>31111</v>
      </c>
      <c r="D2712">
        <v>4</v>
      </c>
      <c r="E2712">
        <v>3</v>
      </c>
      <c r="F2712">
        <v>3</v>
      </c>
      <c r="G2712" t="str">
        <f>VLOOKUP(Table3[[#This Row],[Employee ID]],Table1[[#All],[Employee ID]:[GenderCode]],3)</f>
        <v>Female</v>
      </c>
      <c r="H2712" t="str">
        <f>VLOOKUP(Table3[[#This Row],[Employee ID]],Table1[[#All],[Employee ID]:[JobFunctionDescription]],2)</f>
        <v>Administrative</v>
      </c>
      <c r="I2712" t="str">
        <f>VLOOKUP(Table3[[#This Row],[Employee ID]],Table1[[#All],[Employee ID]:[DepartmentType]],18)</f>
        <v xml:space="preserve">Production       </v>
      </c>
    </row>
    <row r="2713" spans="1:11">
      <c r="A2713">
        <v>3712</v>
      </c>
      <c r="B2713" t="str">
        <f>VLOOKUP(Table3[[#This Row],[Employee ID]],Table1[[#All],[Employee ID]:[ADEmail]],10)</f>
        <v>kyra.ray@bilearner.com</v>
      </c>
      <c r="C2713" t="s">
        <v>31258</v>
      </c>
      <c r="D2713">
        <v>2</v>
      </c>
      <c r="E2713">
        <v>3</v>
      </c>
      <c r="F2713">
        <v>1</v>
      </c>
      <c r="G2713" t="str">
        <f>VLOOKUP(Table3[[#This Row],[Employee ID]],Table1[[#All],[Employee ID]:[GenderCode]],3)</f>
        <v>Male</v>
      </c>
      <c r="H2713" t="str">
        <f>VLOOKUP(Table3[[#This Row],[Employee ID]],Table1[[#All],[Employee ID]:[JobFunctionDescription]],2)</f>
        <v>Technician</v>
      </c>
      <c r="I2713" t="str">
        <f>VLOOKUP(Table3[[#This Row],[Employee ID]],Table1[[#All],[Employee ID]:[DepartmentType]],18)</f>
        <v xml:space="preserve">Production       </v>
      </c>
    </row>
    <row r="2714" spans="1:11">
      <c r="A2714">
        <v>3713</v>
      </c>
      <c r="B2714" t="str">
        <f>VLOOKUP(Table3[[#This Row],[Employee ID]],Table1[[#All],[Employee ID]:[ADEmail]],10)</f>
        <v>melanie.kennedy@bilearner.com</v>
      </c>
      <c r="C2714" t="s">
        <v>31251</v>
      </c>
      <c r="D2714">
        <v>3</v>
      </c>
      <c r="E2714">
        <v>4</v>
      </c>
      <c r="F2714">
        <v>1</v>
      </c>
      <c r="G2714" t="str">
        <f>VLOOKUP(Table3[[#This Row],[Employee ID]],Table1[[#All],[Employee ID]:[GenderCode]],3)</f>
        <v>Male</v>
      </c>
      <c r="H2714" t="str">
        <f>VLOOKUP(Table3[[#This Row],[Employee ID]],Table1[[#All],[Employee ID]:[JobFunctionDescription]],2)</f>
        <v>Administrator</v>
      </c>
      <c r="I2714" t="str">
        <f>VLOOKUP(Table3[[#This Row],[Employee ID]],Table1[[#All],[Employee ID]:[DepartmentType]],18)</f>
        <v xml:space="preserve">Production       </v>
      </c>
    </row>
    <row r="2715" spans="1:11">
      <c r="A2715">
        <v>3714</v>
      </c>
      <c r="B2715" t="str">
        <f>VLOOKUP(Table3[[#This Row],[Employee ID]],Table1[[#All],[Employee ID]:[ADEmail]],10)</f>
        <v>aleena.mercer@bilearner.com</v>
      </c>
      <c r="C2715" t="s">
        <v>31248</v>
      </c>
      <c r="D2715">
        <v>3</v>
      </c>
      <c r="E2715">
        <v>5</v>
      </c>
      <c r="F2715">
        <v>2</v>
      </c>
      <c r="G2715" t="str">
        <f>VLOOKUP(Table3[[#This Row],[Employee ID]],Table1[[#All],[Employee ID]:[GenderCode]],3)</f>
        <v>Male</v>
      </c>
      <c r="H2715" t="str">
        <f>VLOOKUP(Table3[[#This Row],[Employee ID]],Table1[[#All],[Employee ID]:[JobFunctionDescription]],2)</f>
        <v>Laborer</v>
      </c>
      <c r="I2715" t="str">
        <f>VLOOKUP(Table3[[#This Row],[Employee ID]],Table1[[#All],[Employee ID]:[DepartmentType]],18)</f>
        <v xml:space="preserve">Production       </v>
      </c>
    </row>
    <row r="2716" spans="1:11">
      <c r="A2716">
        <v>3715</v>
      </c>
      <c r="B2716" t="str">
        <f>VLOOKUP(Table3[[#This Row],[Employee ID]],Table1[[#All],[Employee ID]:[ADEmail]],10)</f>
        <v>jake.white@bilearner.com</v>
      </c>
      <c r="C2716" t="s">
        <v>31175</v>
      </c>
      <c r="D2716">
        <v>1</v>
      </c>
      <c r="E2716">
        <v>1</v>
      </c>
      <c r="F2716">
        <v>4</v>
      </c>
      <c r="G2716" t="str">
        <f>VLOOKUP(Table3[[#This Row],[Employee ID]],Table1[[#All],[Employee ID]:[GenderCode]],3)</f>
        <v>Male</v>
      </c>
      <c r="H2716" t="str">
        <f>VLOOKUP(Table3[[#This Row],[Employee ID]],Table1[[#All],[Employee ID]:[JobFunctionDescription]],2)</f>
        <v>Coordinator</v>
      </c>
      <c r="I2716" t="str">
        <f>VLOOKUP(Table3[[#This Row],[Employee ID]],Table1[[#All],[Employee ID]:[DepartmentType]],18)</f>
        <v xml:space="preserve">Production       </v>
      </c>
    </row>
    <row r="2717" spans="1:11">
      <c r="A2717">
        <v>3716</v>
      </c>
      <c r="B2717" t="str">
        <f>VLOOKUP(Table3[[#This Row],[Employee ID]],Table1[[#All],[Employee ID]:[ADEmail]],10)</f>
        <v>chaim.chase@bilearner.com</v>
      </c>
      <c r="C2717" t="s">
        <v>31107</v>
      </c>
      <c r="D2717">
        <v>5</v>
      </c>
      <c r="E2717">
        <v>3</v>
      </c>
      <c r="F2717">
        <v>3</v>
      </c>
      <c r="G2717" t="str">
        <f>VLOOKUP(Table3[[#This Row],[Employee ID]],Table1[[#All],[Employee ID]:[GenderCode]],3)</f>
        <v>Female</v>
      </c>
      <c r="H2717" t="str">
        <f>VLOOKUP(Table3[[#This Row],[Employee ID]],Table1[[#All],[Employee ID]:[JobFunctionDescription]],2)</f>
        <v>Laborer</v>
      </c>
      <c r="I2717" t="str">
        <f>VLOOKUP(Table3[[#This Row],[Employee ID]],Table1[[#All],[Employee ID]:[DepartmentType]],18)</f>
        <v xml:space="preserve">Production       </v>
      </c>
    </row>
    <row r="2718" spans="1:11">
      <c r="A2718">
        <v>3717</v>
      </c>
      <c r="B2718" t="str">
        <f>VLOOKUP(Table3[[#This Row],[Employee ID]],Table1[[#All],[Employee ID]:[ADEmail]],10)</f>
        <v>keshawn.le@bilearner.com</v>
      </c>
      <c r="C2718" s="2">
        <v>44927</v>
      </c>
      <c r="D2718">
        <v>4</v>
      </c>
      <c r="E2718">
        <v>1</v>
      </c>
      <c r="F2718">
        <v>3</v>
      </c>
      <c r="G2718" t="str">
        <f>VLOOKUP(Table3[[#This Row],[Employee ID]],Table1[[#All],[Employee ID]:[GenderCode]],3)</f>
        <v>Female</v>
      </c>
      <c r="H2718" t="str">
        <f>VLOOKUP(Table3[[#This Row],[Employee ID]],Table1[[#All],[Employee ID]:[JobFunctionDescription]],2)</f>
        <v>Specialist</v>
      </c>
      <c r="I2718" t="str">
        <f>VLOOKUP(Table3[[#This Row],[Employee ID]],Table1[[#All],[Employee ID]:[DepartmentType]],18)</f>
        <v xml:space="preserve">Production       </v>
      </c>
      <c r="K2718" s="2"/>
    </row>
    <row r="2719" spans="1:11">
      <c r="A2719">
        <v>3718</v>
      </c>
      <c r="B2719" t="str">
        <f>VLOOKUP(Table3[[#This Row],[Employee ID]],Table1[[#All],[Employee ID]:[ADEmail]],10)</f>
        <v>dalton.frazier@bilearner.com</v>
      </c>
      <c r="C2719" s="2">
        <v>44691</v>
      </c>
      <c r="D2719">
        <v>1</v>
      </c>
      <c r="E2719">
        <v>1</v>
      </c>
      <c r="F2719">
        <v>3</v>
      </c>
      <c r="G2719" t="str">
        <f>VLOOKUP(Table3[[#This Row],[Employee ID]],Table1[[#All],[Employee ID]:[GenderCode]],3)</f>
        <v>Female</v>
      </c>
      <c r="H2719" t="str">
        <f>VLOOKUP(Table3[[#This Row],[Employee ID]],Table1[[#All],[Employee ID]:[JobFunctionDescription]],2)</f>
        <v>Driver</v>
      </c>
      <c r="I2719" t="str">
        <f>VLOOKUP(Table3[[#This Row],[Employee ID]],Table1[[#All],[Employee ID]:[DepartmentType]],18)</f>
        <v xml:space="preserve">Production       </v>
      </c>
      <c r="K2719" s="2"/>
    </row>
    <row r="2720" spans="1:11">
      <c r="A2720">
        <v>3719</v>
      </c>
      <c r="B2720" t="str">
        <f>VLOOKUP(Table3[[#This Row],[Employee ID]],Table1[[#All],[Employee ID]:[ADEmail]],10)</f>
        <v>cannon.hester@bilearner.com</v>
      </c>
      <c r="C2720" t="s">
        <v>31275</v>
      </c>
      <c r="D2720">
        <v>1</v>
      </c>
      <c r="E2720">
        <v>2</v>
      </c>
      <c r="F2720">
        <v>1</v>
      </c>
      <c r="G2720" t="str">
        <f>VLOOKUP(Table3[[#This Row],[Employee ID]],Table1[[#All],[Employee ID]:[GenderCode]],3)</f>
        <v>Female</v>
      </c>
      <c r="H2720" t="str">
        <f>VLOOKUP(Table3[[#This Row],[Employee ID]],Table1[[#All],[Employee ID]:[JobFunctionDescription]],2)</f>
        <v>Laborer</v>
      </c>
      <c r="I2720" t="str">
        <f>VLOOKUP(Table3[[#This Row],[Employee ID]],Table1[[#All],[Employee ID]:[DepartmentType]],18)</f>
        <v xml:space="preserve">Production       </v>
      </c>
    </row>
    <row r="2721" spans="1:11">
      <c r="A2721">
        <v>3720</v>
      </c>
      <c r="B2721" t="str">
        <f>VLOOKUP(Table3[[#This Row],[Employee ID]],Table1[[#All],[Employee ID]:[ADEmail]],10)</f>
        <v>crystal.brandt@bilearner.com</v>
      </c>
      <c r="C2721" t="s">
        <v>31114</v>
      </c>
      <c r="D2721">
        <v>2</v>
      </c>
      <c r="E2721">
        <v>1</v>
      </c>
      <c r="F2721">
        <v>5</v>
      </c>
      <c r="G2721" t="str">
        <f>VLOOKUP(Table3[[#This Row],[Employee ID]],Table1[[#All],[Employee ID]:[GenderCode]],3)</f>
        <v>Female</v>
      </c>
      <c r="H2721" t="str">
        <f>VLOOKUP(Table3[[#This Row],[Employee ID]],Table1[[#All],[Employee ID]:[JobFunctionDescription]],2)</f>
        <v>Laborer</v>
      </c>
      <c r="I2721" t="str">
        <f>VLOOKUP(Table3[[#This Row],[Employee ID]],Table1[[#All],[Employee ID]:[DepartmentType]],18)</f>
        <v xml:space="preserve">Production       </v>
      </c>
    </row>
    <row r="2722" spans="1:11">
      <c r="A2722">
        <v>3721</v>
      </c>
      <c r="B2722" t="str">
        <f>VLOOKUP(Table3[[#This Row],[Employee ID]],Table1[[#All],[Employee ID]:[ADEmail]],10)</f>
        <v>johnny.goodman@bilearner.com</v>
      </c>
      <c r="C2722" s="2">
        <v>45109</v>
      </c>
      <c r="D2722">
        <v>5</v>
      </c>
      <c r="E2722">
        <v>4</v>
      </c>
      <c r="F2722">
        <v>5</v>
      </c>
      <c r="G2722" t="str">
        <f>VLOOKUP(Table3[[#This Row],[Employee ID]],Table1[[#All],[Employee ID]:[GenderCode]],3)</f>
        <v>Male</v>
      </c>
      <c r="H2722" t="str">
        <f>VLOOKUP(Table3[[#This Row],[Employee ID]],Table1[[#All],[Employee ID]:[JobFunctionDescription]],2)</f>
        <v>Engineer</v>
      </c>
      <c r="I2722" t="str">
        <f>VLOOKUP(Table3[[#This Row],[Employee ID]],Table1[[#All],[Employee ID]:[DepartmentType]],18)</f>
        <v xml:space="preserve">Production       </v>
      </c>
      <c r="K2722" s="2"/>
    </row>
    <row r="2723" spans="1:11">
      <c r="A2723">
        <v>3722</v>
      </c>
      <c r="B2723" t="str">
        <f>VLOOKUP(Table3[[#This Row],[Employee ID]],Table1[[#All],[Employee ID]:[ADEmail]],10)</f>
        <v>nehemiah.hancock@bilearner.com</v>
      </c>
      <c r="C2723" s="2">
        <v>44932</v>
      </c>
      <c r="D2723">
        <v>1</v>
      </c>
      <c r="E2723">
        <v>5</v>
      </c>
      <c r="F2723">
        <v>5</v>
      </c>
      <c r="G2723" t="str">
        <f>VLOOKUP(Table3[[#This Row],[Employee ID]],Table1[[#All],[Employee ID]:[GenderCode]],3)</f>
        <v>Male</v>
      </c>
      <c r="H2723" t="str">
        <f>VLOOKUP(Table3[[#This Row],[Employee ID]],Table1[[#All],[Employee ID]:[JobFunctionDescription]],2)</f>
        <v>Laborer</v>
      </c>
      <c r="I2723" t="str">
        <f>VLOOKUP(Table3[[#This Row],[Employee ID]],Table1[[#All],[Employee ID]:[DepartmentType]],18)</f>
        <v xml:space="preserve">Production       </v>
      </c>
      <c r="K2723" s="2"/>
    </row>
    <row r="2724" spans="1:11">
      <c r="A2724">
        <v>3723</v>
      </c>
      <c r="B2724" t="str">
        <f>VLOOKUP(Table3[[#This Row],[Employee ID]],Table1[[#All],[Employee ID]:[ADEmail]],10)</f>
        <v>elliana.villanueva@bilearner.com</v>
      </c>
      <c r="C2724" t="s">
        <v>31184</v>
      </c>
      <c r="D2724">
        <v>2</v>
      </c>
      <c r="E2724">
        <v>1</v>
      </c>
      <c r="F2724">
        <v>4</v>
      </c>
      <c r="G2724" t="str">
        <f>VLOOKUP(Table3[[#This Row],[Employee ID]],Table1[[#All],[Employee ID]:[GenderCode]],3)</f>
        <v>Male</v>
      </c>
      <c r="H2724" t="str">
        <f>VLOOKUP(Table3[[#This Row],[Employee ID]],Table1[[#All],[Employee ID]:[JobFunctionDescription]],2)</f>
        <v>Laborer</v>
      </c>
      <c r="I2724" t="str">
        <f>VLOOKUP(Table3[[#This Row],[Employee ID]],Table1[[#All],[Employee ID]:[DepartmentType]],18)</f>
        <v xml:space="preserve">Production       </v>
      </c>
    </row>
    <row r="2725" spans="1:11">
      <c r="A2725">
        <v>3724</v>
      </c>
      <c r="B2725" t="str">
        <f>VLOOKUP(Table3[[#This Row],[Employee ID]],Table1[[#All],[Employee ID]:[ADEmail]],10)</f>
        <v>essence.schwartz@bilearner.com</v>
      </c>
      <c r="C2725" s="2">
        <v>45018</v>
      </c>
      <c r="D2725">
        <v>1</v>
      </c>
      <c r="E2725">
        <v>2</v>
      </c>
      <c r="F2725">
        <v>5</v>
      </c>
      <c r="G2725" t="str">
        <f>VLOOKUP(Table3[[#This Row],[Employee ID]],Table1[[#All],[Employee ID]:[GenderCode]],3)</f>
        <v>Male</v>
      </c>
      <c r="H2725" t="str">
        <f>VLOOKUP(Table3[[#This Row],[Employee ID]],Table1[[#All],[Employee ID]:[JobFunctionDescription]],2)</f>
        <v>Laborer</v>
      </c>
      <c r="I2725" t="str">
        <f>VLOOKUP(Table3[[#This Row],[Employee ID]],Table1[[#All],[Employee ID]:[DepartmentType]],18)</f>
        <v xml:space="preserve">Production       </v>
      </c>
      <c r="K2725" s="2"/>
    </row>
    <row r="2726" spans="1:11">
      <c r="A2726">
        <v>3725</v>
      </c>
      <c r="B2726" t="str">
        <f>VLOOKUP(Table3[[#This Row],[Employee ID]],Table1[[#All],[Employee ID]:[ADEmail]],10)</f>
        <v>ryker.cox@bilearner.com</v>
      </c>
      <c r="C2726" t="s">
        <v>31220</v>
      </c>
      <c r="D2726">
        <v>4</v>
      </c>
      <c r="E2726">
        <v>3</v>
      </c>
      <c r="F2726">
        <v>3</v>
      </c>
      <c r="G2726" t="str">
        <f>VLOOKUP(Table3[[#This Row],[Employee ID]],Table1[[#All],[Employee ID]:[GenderCode]],3)</f>
        <v>Male</v>
      </c>
      <c r="H2726" t="str">
        <f>VLOOKUP(Table3[[#This Row],[Employee ID]],Table1[[#All],[Employee ID]:[JobFunctionDescription]],2)</f>
        <v>Lineman</v>
      </c>
      <c r="I2726" t="str">
        <f>VLOOKUP(Table3[[#This Row],[Employee ID]],Table1[[#All],[Employee ID]:[DepartmentType]],18)</f>
        <v xml:space="preserve">Production       </v>
      </c>
    </row>
    <row r="2727" spans="1:11">
      <c r="A2727">
        <v>3726</v>
      </c>
      <c r="B2727" t="str">
        <f>VLOOKUP(Table3[[#This Row],[Employee ID]],Table1[[#All],[Employee ID]:[ADEmail]],10)</f>
        <v>averi.stevenson@bilearner.com</v>
      </c>
      <c r="C2727" s="2">
        <v>44571</v>
      </c>
      <c r="D2727">
        <v>1</v>
      </c>
      <c r="E2727">
        <v>4</v>
      </c>
      <c r="F2727">
        <v>1</v>
      </c>
      <c r="G2727" t="str">
        <f>VLOOKUP(Table3[[#This Row],[Employee ID]],Table1[[#All],[Employee ID]:[GenderCode]],3)</f>
        <v>Female</v>
      </c>
      <c r="H2727" t="str">
        <f>VLOOKUP(Table3[[#This Row],[Employee ID]],Table1[[#All],[Employee ID]:[JobFunctionDescription]],2)</f>
        <v>Lineman</v>
      </c>
      <c r="I2727" t="str">
        <f>VLOOKUP(Table3[[#This Row],[Employee ID]],Table1[[#All],[Employee ID]:[DepartmentType]],18)</f>
        <v xml:space="preserve">Production       </v>
      </c>
      <c r="K2727" s="2"/>
    </row>
    <row r="2728" spans="1:11">
      <c r="A2728">
        <v>3727</v>
      </c>
      <c r="B2728" t="str">
        <f>VLOOKUP(Table3[[#This Row],[Employee ID]],Table1[[#All],[Employee ID]:[ADEmail]],10)</f>
        <v>katherine.russo@bilearner.com</v>
      </c>
      <c r="C2728" s="2">
        <v>44875</v>
      </c>
      <c r="D2728">
        <v>1</v>
      </c>
      <c r="E2728">
        <v>2</v>
      </c>
      <c r="F2728">
        <v>5</v>
      </c>
      <c r="G2728" t="str">
        <f>VLOOKUP(Table3[[#This Row],[Employee ID]],Table1[[#All],[Employee ID]:[GenderCode]],3)</f>
        <v>Female</v>
      </c>
      <c r="H2728" t="str">
        <f>VLOOKUP(Table3[[#This Row],[Employee ID]],Table1[[#All],[Employee ID]:[JobFunctionDescription]],2)</f>
        <v>Supervisor</v>
      </c>
      <c r="I2728" t="str">
        <f>VLOOKUP(Table3[[#This Row],[Employee ID]],Table1[[#All],[Employee ID]:[DepartmentType]],18)</f>
        <v xml:space="preserve">Production       </v>
      </c>
      <c r="K2728" s="2"/>
    </row>
    <row r="2729" spans="1:11">
      <c r="A2729">
        <v>3728</v>
      </c>
      <c r="B2729" t="str">
        <f>VLOOKUP(Table3[[#This Row],[Employee ID]],Table1[[#All],[Employee ID]:[ADEmail]],10)</f>
        <v>aydan.robbins@bilearner.com</v>
      </c>
      <c r="C2729" t="s">
        <v>31188</v>
      </c>
      <c r="D2729">
        <v>5</v>
      </c>
      <c r="E2729">
        <v>1</v>
      </c>
      <c r="F2729">
        <v>2</v>
      </c>
      <c r="G2729" t="str">
        <f>VLOOKUP(Table3[[#This Row],[Employee ID]],Table1[[#All],[Employee ID]:[GenderCode]],3)</f>
        <v>Male</v>
      </c>
      <c r="H2729" t="str">
        <f>VLOOKUP(Table3[[#This Row],[Employee ID]],Table1[[#All],[Employee ID]:[JobFunctionDescription]],2)</f>
        <v>Laborer</v>
      </c>
      <c r="I2729" t="str">
        <f>VLOOKUP(Table3[[#This Row],[Employee ID]],Table1[[#All],[Employee ID]:[DepartmentType]],18)</f>
        <v xml:space="preserve">Production       </v>
      </c>
    </row>
    <row r="2730" spans="1:11">
      <c r="A2730">
        <v>3729</v>
      </c>
      <c r="B2730" t="str">
        <f>VLOOKUP(Table3[[#This Row],[Employee ID]],Table1[[#All],[Employee ID]:[ADEmail]],10)</f>
        <v>heaven.walls@bilearner.com</v>
      </c>
      <c r="C2730" t="s">
        <v>31149</v>
      </c>
      <c r="D2730">
        <v>4</v>
      </c>
      <c r="E2730">
        <v>5</v>
      </c>
      <c r="F2730">
        <v>3</v>
      </c>
      <c r="G2730" t="str">
        <f>VLOOKUP(Table3[[#This Row],[Employee ID]],Table1[[#All],[Employee ID]:[GenderCode]],3)</f>
        <v>Male</v>
      </c>
      <c r="H2730" t="str">
        <f>VLOOKUP(Table3[[#This Row],[Employee ID]],Table1[[#All],[Employee ID]:[JobFunctionDescription]],2)</f>
        <v>Supervisor</v>
      </c>
      <c r="I2730" t="str">
        <f>VLOOKUP(Table3[[#This Row],[Employee ID]],Table1[[#All],[Employee ID]:[DepartmentType]],18)</f>
        <v xml:space="preserve">Production       </v>
      </c>
    </row>
    <row r="2731" spans="1:11">
      <c r="A2731">
        <v>3730</v>
      </c>
      <c r="B2731" t="str">
        <f>VLOOKUP(Table3[[#This Row],[Employee ID]],Table1[[#All],[Employee ID]:[ADEmail]],10)</f>
        <v>bobby.chung@bilearner.com</v>
      </c>
      <c r="C2731" t="s">
        <v>31270</v>
      </c>
      <c r="D2731">
        <v>4</v>
      </c>
      <c r="E2731">
        <v>5</v>
      </c>
      <c r="F2731">
        <v>5</v>
      </c>
      <c r="G2731" t="str">
        <f>VLOOKUP(Table3[[#This Row],[Employee ID]],Table1[[#All],[Employee ID]:[GenderCode]],3)</f>
        <v>Male</v>
      </c>
      <c r="H2731" t="str">
        <f>VLOOKUP(Table3[[#This Row],[Employee ID]],Table1[[#All],[Employee ID]:[JobFunctionDescription]],2)</f>
        <v>Engineer</v>
      </c>
      <c r="I2731" t="str">
        <f>VLOOKUP(Table3[[#This Row],[Employee ID]],Table1[[#All],[Employee ID]:[DepartmentType]],18)</f>
        <v xml:space="preserve">Production       </v>
      </c>
    </row>
    <row r="2732" spans="1:11">
      <c r="A2732">
        <v>3731</v>
      </c>
      <c r="B2732" t="str">
        <f>VLOOKUP(Table3[[#This Row],[Employee ID]],Table1[[#All],[Employee ID]:[ADEmail]],10)</f>
        <v>maximus.fields@bilearner.com</v>
      </c>
      <c r="C2732" s="2">
        <v>45234</v>
      </c>
      <c r="D2732">
        <v>2</v>
      </c>
      <c r="E2732">
        <v>4</v>
      </c>
      <c r="F2732">
        <v>1</v>
      </c>
      <c r="G2732" t="str">
        <f>VLOOKUP(Table3[[#This Row],[Employee ID]],Table1[[#All],[Employee ID]:[GenderCode]],3)</f>
        <v>Male</v>
      </c>
      <c r="H2732" t="str">
        <f>VLOOKUP(Table3[[#This Row],[Employee ID]],Table1[[#All],[Employee ID]:[JobFunctionDescription]],2)</f>
        <v>Engineer</v>
      </c>
      <c r="I2732" t="str">
        <f>VLOOKUP(Table3[[#This Row],[Employee ID]],Table1[[#All],[Employee ID]:[DepartmentType]],18)</f>
        <v xml:space="preserve">Production       </v>
      </c>
      <c r="K2732" s="2"/>
    </row>
    <row r="2733" spans="1:11">
      <c r="A2733">
        <v>3732</v>
      </c>
      <c r="B2733" t="str">
        <f>VLOOKUP(Table3[[#This Row],[Employee ID]],Table1[[#All],[Employee ID]:[ADEmail]],10)</f>
        <v>orion.ochoa@bilearner.com</v>
      </c>
      <c r="C2733" s="2">
        <v>44907</v>
      </c>
      <c r="D2733">
        <v>3</v>
      </c>
      <c r="E2733">
        <v>4</v>
      </c>
      <c r="F2733">
        <v>4</v>
      </c>
      <c r="G2733" t="str">
        <f>VLOOKUP(Table3[[#This Row],[Employee ID]],Table1[[#All],[Employee ID]:[GenderCode]],3)</f>
        <v>Male</v>
      </c>
      <c r="H2733" t="str">
        <f>VLOOKUP(Table3[[#This Row],[Employee ID]],Table1[[#All],[Employee ID]:[JobFunctionDescription]],2)</f>
        <v>Technician</v>
      </c>
      <c r="I2733" t="str">
        <f>VLOOKUP(Table3[[#This Row],[Employee ID]],Table1[[#All],[Employee ID]:[DepartmentType]],18)</f>
        <v xml:space="preserve">Production       </v>
      </c>
      <c r="K2733" s="2"/>
    </row>
    <row r="2734" spans="1:11">
      <c r="A2734">
        <v>3733</v>
      </c>
      <c r="B2734" t="str">
        <f>VLOOKUP(Table3[[#This Row],[Employee ID]],Table1[[#All],[Employee ID]:[ADEmail]],10)</f>
        <v>halle.boyd@bilearner.com</v>
      </c>
      <c r="C2734" s="2">
        <v>45054</v>
      </c>
      <c r="D2734">
        <v>1</v>
      </c>
      <c r="E2734">
        <v>3</v>
      </c>
      <c r="F2734">
        <v>5</v>
      </c>
      <c r="G2734" t="str">
        <f>VLOOKUP(Table3[[#This Row],[Employee ID]],Table1[[#All],[Employee ID]:[GenderCode]],3)</f>
        <v>Female</v>
      </c>
      <c r="H2734" t="str">
        <f>VLOOKUP(Table3[[#This Row],[Employee ID]],Table1[[#All],[Employee ID]:[JobFunctionDescription]],2)</f>
        <v>Driver</v>
      </c>
      <c r="I2734" t="str">
        <f>VLOOKUP(Table3[[#This Row],[Employee ID]],Table1[[#All],[Employee ID]:[DepartmentType]],18)</f>
        <v xml:space="preserve">Production       </v>
      </c>
      <c r="K2734" s="2"/>
    </row>
    <row r="2735" spans="1:11">
      <c r="A2735">
        <v>3734</v>
      </c>
      <c r="B2735" t="str">
        <f>VLOOKUP(Table3[[#This Row],[Employee ID]],Table1[[#All],[Employee ID]:[ADEmail]],10)</f>
        <v>lindsey.rocha@bilearner.com</v>
      </c>
      <c r="C2735" t="s">
        <v>31241</v>
      </c>
      <c r="D2735">
        <v>4</v>
      </c>
      <c r="E2735">
        <v>5</v>
      </c>
      <c r="F2735">
        <v>2</v>
      </c>
      <c r="G2735" t="str">
        <f>VLOOKUP(Table3[[#This Row],[Employee ID]],Table1[[#All],[Employee ID]:[GenderCode]],3)</f>
        <v>Male</v>
      </c>
      <c r="H2735" t="str">
        <f>VLOOKUP(Table3[[#This Row],[Employee ID]],Table1[[#All],[Employee ID]:[JobFunctionDescription]],2)</f>
        <v>Engineer</v>
      </c>
      <c r="I2735" t="str">
        <f>VLOOKUP(Table3[[#This Row],[Employee ID]],Table1[[#All],[Employee ID]:[DepartmentType]],18)</f>
        <v xml:space="preserve">Production       </v>
      </c>
    </row>
    <row r="2736" spans="1:11">
      <c r="A2736">
        <v>3735</v>
      </c>
      <c r="B2736" t="str">
        <f>VLOOKUP(Table3[[#This Row],[Employee ID]],Table1[[#All],[Employee ID]:[ADEmail]],10)</f>
        <v>chace.gray@bilearner.com</v>
      </c>
      <c r="C2736" s="2">
        <v>44987</v>
      </c>
      <c r="D2736">
        <v>4</v>
      </c>
      <c r="E2736">
        <v>4</v>
      </c>
      <c r="F2736">
        <v>4</v>
      </c>
      <c r="G2736" t="str">
        <f>VLOOKUP(Table3[[#This Row],[Employee ID]],Table1[[#All],[Employee ID]:[GenderCode]],3)</f>
        <v>Male</v>
      </c>
      <c r="H2736" t="str">
        <f>VLOOKUP(Table3[[#This Row],[Employee ID]],Table1[[#All],[Employee ID]:[JobFunctionDescription]],2)</f>
        <v>Project Manager</v>
      </c>
      <c r="I2736" t="str">
        <f>VLOOKUP(Table3[[#This Row],[Employee ID]],Table1[[#All],[Employee ID]:[DepartmentType]],18)</f>
        <v xml:space="preserve">Production       </v>
      </c>
      <c r="K2736" s="2"/>
    </row>
    <row r="2737" spans="1:11">
      <c r="A2737">
        <v>3736</v>
      </c>
      <c r="B2737" t="str">
        <f>VLOOKUP(Table3[[#This Row],[Employee ID]],Table1[[#All],[Employee ID]:[ADEmail]],10)</f>
        <v>carsen.wheeler@bilearner.com</v>
      </c>
      <c r="C2737" t="s">
        <v>31277</v>
      </c>
      <c r="D2737">
        <v>3</v>
      </c>
      <c r="E2737">
        <v>1</v>
      </c>
      <c r="F2737">
        <v>3</v>
      </c>
      <c r="G2737" t="str">
        <f>VLOOKUP(Table3[[#This Row],[Employee ID]],Table1[[#All],[Employee ID]:[GenderCode]],3)</f>
        <v>Male</v>
      </c>
      <c r="H2737" t="str">
        <f>VLOOKUP(Table3[[#This Row],[Employee ID]],Table1[[#All],[Employee ID]:[JobFunctionDescription]],2)</f>
        <v>Laborer</v>
      </c>
      <c r="I2737" t="str">
        <f>VLOOKUP(Table3[[#This Row],[Employee ID]],Table1[[#All],[Employee ID]:[DepartmentType]],18)</f>
        <v xml:space="preserve">Production       </v>
      </c>
    </row>
    <row r="2738" spans="1:11">
      <c r="A2738">
        <v>3737</v>
      </c>
      <c r="B2738" t="str">
        <f>VLOOKUP(Table3[[#This Row],[Employee ID]],Table1[[#All],[Employee ID]:[ADEmail]],10)</f>
        <v>arielle.escobar@bilearner.com</v>
      </c>
      <c r="C2738" s="2">
        <v>44813</v>
      </c>
      <c r="D2738">
        <v>2</v>
      </c>
      <c r="E2738">
        <v>5</v>
      </c>
      <c r="F2738">
        <v>1</v>
      </c>
      <c r="G2738" t="str">
        <f>VLOOKUP(Table3[[#This Row],[Employee ID]],Table1[[#All],[Employee ID]:[GenderCode]],3)</f>
        <v>Male</v>
      </c>
      <c r="H2738" t="str">
        <f>VLOOKUP(Table3[[#This Row],[Employee ID]],Table1[[#All],[Employee ID]:[JobFunctionDescription]],2)</f>
        <v>Director</v>
      </c>
      <c r="I2738" t="str">
        <f>VLOOKUP(Table3[[#This Row],[Employee ID]],Table1[[#All],[Employee ID]:[DepartmentType]],18)</f>
        <v xml:space="preserve">Production       </v>
      </c>
      <c r="K2738" s="2"/>
    </row>
    <row r="2739" spans="1:11">
      <c r="A2739">
        <v>3738</v>
      </c>
      <c r="B2739" t="str">
        <f>VLOOKUP(Table3[[#This Row],[Employee ID]],Table1[[#All],[Employee ID]:[ADEmail]],10)</f>
        <v>kaitlynn.blair@bilearner.com</v>
      </c>
      <c r="C2739" t="s">
        <v>31189</v>
      </c>
      <c r="D2739">
        <v>3</v>
      </c>
      <c r="E2739">
        <v>3</v>
      </c>
      <c r="F2739">
        <v>5</v>
      </c>
      <c r="G2739" t="str">
        <f>VLOOKUP(Table3[[#This Row],[Employee ID]],Table1[[#All],[Employee ID]:[GenderCode]],3)</f>
        <v>Female</v>
      </c>
      <c r="H2739" t="str">
        <f>VLOOKUP(Table3[[#This Row],[Employee ID]],Table1[[#All],[Employee ID]:[JobFunctionDescription]],2)</f>
        <v>Lineman</v>
      </c>
      <c r="I2739" t="str">
        <f>VLOOKUP(Table3[[#This Row],[Employee ID]],Table1[[#All],[Employee ID]:[DepartmentType]],18)</f>
        <v xml:space="preserve">Production       </v>
      </c>
    </row>
    <row r="2740" spans="1:11">
      <c r="A2740">
        <v>3739</v>
      </c>
      <c r="B2740" t="str">
        <f>VLOOKUP(Table3[[#This Row],[Employee ID]],Table1[[#All],[Employee ID]:[ADEmail]],10)</f>
        <v>amir.melendez@bilearner.com</v>
      </c>
      <c r="C2740" t="s">
        <v>31207</v>
      </c>
      <c r="D2740">
        <v>1</v>
      </c>
      <c r="E2740">
        <v>3</v>
      </c>
      <c r="F2740">
        <v>4</v>
      </c>
      <c r="G2740" t="str">
        <f>VLOOKUP(Table3[[#This Row],[Employee ID]],Table1[[#All],[Employee ID]:[GenderCode]],3)</f>
        <v>Female</v>
      </c>
      <c r="H2740" t="str">
        <f>VLOOKUP(Table3[[#This Row],[Employee ID]],Table1[[#All],[Employee ID]:[JobFunctionDescription]],2)</f>
        <v>Tower Hand</v>
      </c>
      <c r="I2740" t="str">
        <f>VLOOKUP(Table3[[#This Row],[Employee ID]],Table1[[#All],[Employee ID]:[DepartmentType]],18)</f>
        <v xml:space="preserve">Production       </v>
      </c>
    </row>
    <row r="2741" spans="1:11">
      <c r="A2741">
        <v>3740</v>
      </c>
      <c r="B2741" t="str">
        <f>VLOOKUP(Table3[[#This Row],[Employee ID]],Table1[[#All],[Employee ID]:[ADEmail]],10)</f>
        <v>monique.buckley@bilearner.com</v>
      </c>
      <c r="C2741" t="s">
        <v>31266</v>
      </c>
      <c r="D2741">
        <v>2</v>
      </c>
      <c r="E2741">
        <v>2</v>
      </c>
      <c r="F2741">
        <v>4</v>
      </c>
      <c r="G2741" t="str">
        <f>VLOOKUP(Table3[[#This Row],[Employee ID]],Table1[[#All],[Employee ID]:[GenderCode]],3)</f>
        <v>Female</v>
      </c>
      <c r="H2741" t="str">
        <f>VLOOKUP(Table3[[#This Row],[Employee ID]],Table1[[#All],[Employee ID]:[JobFunctionDescription]],2)</f>
        <v>Intern</v>
      </c>
      <c r="I2741" t="str">
        <f>VLOOKUP(Table3[[#This Row],[Employee ID]],Table1[[#All],[Employee ID]:[DepartmentType]],18)</f>
        <v xml:space="preserve">Production       </v>
      </c>
    </row>
    <row r="2742" spans="1:11">
      <c r="A2742">
        <v>3741</v>
      </c>
      <c r="B2742" t="str">
        <f>VLOOKUP(Table3[[#This Row],[Employee ID]],Table1[[#All],[Employee ID]:[ADEmail]],10)</f>
        <v>clark.blanchard@bilearner.com</v>
      </c>
      <c r="C2742" s="2">
        <v>44570</v>
      </c>
      <c r="D2742">
        <v>2</v>
      </c>
      <c r="E2742">
        <v>5</v>
      </c>
      <c r="F2742">
        <v>4</v>
      </c>
      <c r="G2742" t="str">
        <f>VLOOKUP(Table3[[#This Row],[Employee ID]],Table1[[#All],[Employee ID]:[GenderCode]],3)</f>
        <v>Female</v>
      </c>
      <c r="H2742" t="str">
        <f>VLOOKUP(Table3[[#This Row],[Employee ID]],Table1[[#All],[Employee ID]:[JobFunctionDescription]],2)</f>
        <v>Engineer</v>
      </c>
      <c r="I2742" t="str">
        <f>VLOOKUP(Table3[[#This Row],[Employee ID]],Table1[[#All],[Employee ID]:[DepartmentType]],18)</f>
        <v xml:space="preserve">Production       </v>
      </c>
      <c r="K2742" s="2"/>
    </row>
    <row r="2743" spans="1:11">
      <c r="A2743">
        <v>3742</v>
      </c>
      <c r="B2743" t="str">
        <f>VLOOKUP(Table3[[#This Row],[Employee ID]],Table1[[#All],[Employee ID]:[ADEmail]],10)</f>
        <v>gabriel.pearson@bilearner.com</v>
      </c>
      <c r="C2743" s="2">
        <v>45108</v>
      </c>
      <c r="D2743">
        <v>2</v>
      </c>
      <c r="E2743">
        <v>1</v>
      </c>
      <c r="F2743">
        <v>1</v>
      </c>
      <c r="G2743" t="str">
        <f>VLOOKUP(Table3[[#This Row],[Employee ID]],Table1[[#All],[Employee ID]:[GenderCode]],3)</f>
        <v>Female</v>
      </c>
      <c r="H2743" t="str">
        <f>VLOOKUP(Table3[[#This Row],[Employee ID]],Table1[[#All],[Employee ID]:[JobFunctionDescription]],2)</f>
        <v>Manager</v>
      </c>
      <c r="I2743" t="str">
        <f>VLOOKUP(Table3[[#This Row],[Employee ID]],Table1[[#All],[Employee ID]:[DepartmentType]],18)</f>
        <v xml:space="preserve">Production       </v>
      </c>
      <c r="K2743" s="2"/>
    </row>
    <row r="2744" spans="1:11">
      <c r="A2744">
        <v>3743</v>
      </c>
      <c r="B2744" t="str">
        <f>VLOOKUP(Table3[[#This Row],[Employee ID]],Table1[[#All],[Employee ID]:[ADEmail]],10)</f>
        <v>mercedes.cook@bilearner.com</v>
      </c>
      <c r="C2744" s="2">
        <v>44873</v>
      </c>
      <c r="D2744">
        <v>2</v>
      </c>
      <c r="E2744">
        <v>1</v>
      </c>
      <c r="F2744">
        <v>3</v>
      </c>
      <c r="G2744" t="str">
        <f>VLOOKUP(Table3[[#This Row],[Employee ID]],Table1[[#All],[Employee ID]:[GenderCode]],3)</f>
        <v>Male</v>
      </c>
      <c r="H2744" t="str">
        <f>VLOOKUP(Table3[[#This Row],[Employee ID]],Table1[[#All],[Employee ID]:[JobFunctionDescription]],2)</f>
        <v>Locator</v>
      </c>
      <c r="I2744" t="str">
        <f>VLOOKUP(Table3[[#This Row],[Employee ID]],Table1[[#All],[Employee ID]:[DepartmentType]],18)</f>
        <v xml:space="preserve">Production       </v>
      </c>
      <c r="K2744" s="2"/>
    </row>
    <row r="2745" spans="1:11">
      <c r="A2745">
        <v>3744</v>
      </c>
      <c r="B2745" t="str">
        <f>VLOOKUP(Table3[[#This Row],[Employee ID]],Table1[[#All],[Employee ID]:[ADEmail]],10)</f>
        <v>skyler.blankenship@bilearner.com</v>
      </c>
      <c r="C2745" s="2">
        <v>44690</v>
      </c>
      <c r="D2745">
        <v>4</v>
      </c>
      <c r="E2745">
        <v>3</v>
      </c>
      <c r="F2745">
        <v>2</v>
      </c>
      <c r="G2745" t="str">
        <f>VLOOKUP(Table3[[#This Row],[Employee ID]],Table1[[#All],[Employee ID]:[GenderCode]],3)</f>
        <v>Female</v>
      </c>
      <c r="H2745" t="str">
        <f>VLOOKUP(Table3[[#This Row],[Employee ID]],Table1[[#All],[Employee ID]:[JobFunctionDescription]],2)</f>
        <v>Lineman</v>
      </c>
      <c r="I2745" t="str">
        <f>VLOOKUP(Table3[[#This Row],[Employee ID]],Table1[[#All],[Employee ID]:[DepartmentType]],18)</f>
        <v xml:space="preserve">Production       </v>
      </c>
      <c r="K2745" s="2"/>
    </row>
    <row r="2746" spans="1:11">
      <c r="A2746">
        <v>3745</v>
      </c>
      <c r="B2746" t="str">
        <f>VLOOKUP(Table3[[#This Row],[Employee ID]],Table1[[#All],[Employee ID]:[ADEmail]],10)</f>
        <v>jordan.davis@bilearner.com</v>
      </c>
      <c r="C2746" t="s">
        <v>31088</v>
      </c>
      <c r="D2746">
        <v>5</v>
      </c>
      <c r="E2746">
        <v>4</v>
      </c>
      <c r="F2746">
        <v>4</v>
      </c>
      <c r="G2746" t="str">
        <f>VLOOKUP(Table3[[#This Row],[Employee ID]],Table1[[#All],[Employee ID]:[GenderCode]],3)</f>
        <v>Male</v>
      </c>
      <c r="H2746" t="str">
        <f>VLOOKUP(Table3[[#This Row],[Employee ID]],Table1[[#All],[Employee ID]:[JobFunctionDescription]],2)</f>
        <v>Technician</v>
      </c>
      <c r="I2746" t="str">
        <f>VLOOKUP(Table3[[#This Row],[Employee ID]],Table1[[#All],[Employee ID]:[DepartmentType]],18)</f>
        <v xml:space="preserve">Production       </v>
      </c>
    </row>
    <row r="2747" spans="1:11">
      <c r="A2747">
        <v>3746</v>
      </c>
      <c r="B2747" t="str">
        <f>VLOOKUP(Table3[[#This Row],[Employee ID]],Table1[[#All],[Employee ID]:[ADEmail]],10)</f>
        <v>bridget.wu@bilearner.com</v>
      </c>
      <c r="C2747" s="2">
        <v>44723</v>
      </c>
      <c r="D2747">
        <v>2</v>
      </c>
      <c r="E2747">
        <v>1</v>
      </c>
      <c r="F2747">
        <v>5</v>
      </c>
      <c r="G2747" t="str">
        <f>VLOOKUP(Table3[[#This Row],[Employee ID]],Table1[[#All],[Employee ID]:[GenderCode]],3)</f>
        <v>Male</v>
      </c>
      <c r="H2747" t="str">
        <f>VLOOKUP(Table3[[#This Row],[Employee ID]],Table1[[#All],[Employee ID]:[JobFunctionDescription]],2)</f>
        <v>Mechanic</v>
      </c>
      <c r="I2747" t="str">
        <f>VLOOKUP(Table3[[#This Row],[Employee ID]],Table1[[#All],[Employee ID]:[DepartmentType]],18)</f>
        <v xml:space="preserve">Production       </v>
      </c>
      <c r="K2747" s="2"/>
    </row>
    <row r="2748" spans="1:11">
      <c r="A2748">
        <v>3747</v>
      </c>
      <c r="B2748" t="str">
        <f>VLOOKUP(Table3[[#This Row],[Employee ID]],Table1[[#All],[Employee ID]:[ADEmail]],10)</f>
        <v>gabriel.kirk@bilearner.com</v>
      </c>
      <c r="C2748" t="s">
        <v>31183</v>
      </c>
      <c r="D2748">
        <v>2</v>
      </c>
      <c r="E2748">
        <v>5</v>
      </c>
      <c r="F2748">
        <v>5</v>
      </c>
      <c r="G2748" t="str">
        <f>VLOOKUP(Table3[[#This Row],[Employee ID]],Table1[[#All],[Employee ID]:[GenderCode]],3)</f>
        <v>Male</v>
      </c>
      <c r="H2748" t="str">
        <f>VLOOKUP(Table3[[#This Row],[Employee ID]],Table1[[#All],[Employee ID]:[JobFunctionDescription]],2)</f>
        <v>Technician</v>
      </c>
      <c r="I2748" t="str">
        <f>VLOOKUP(Table3[[#This Row],[Employee ID]],Table1[[#All],[Employee ID]:[DepartmentType]],18)</f>
        <v xml:space="preserve">Production       </v>
      </c>
    </row>
    <row r="2749" spans="1:11">
      <c r="A2749">
        <v>3748</v>
      </c>
      <c r="B2749" t="str">
        <f>VLOOKUP(Table3[[#This Row],[Employee ID]],Table1[[#All],[Employee ID]:[ADEmail]],10)</f>
        <v>aron.ali@bilearner.com</v>
      </c>
      <c r="C2749" t="s">
        <v>31197</v>
      </c>
      <c r="D2749">
        <v>4</v>
      </c>
      <c r="E2749">
        <v>1</v>
      </c>
      <c r="F2749">
        <v>3</v>
      </c>
      <c r="G2749" t="str">
        <f>VLOOKUP(Table3[[#This Row],[Employee ID]],Table1[[#All],[Employee ID]:[GenderCode]],3)</f>
        <v>Male</v>
      </c>
      <c r="H2749" t="str">
        <f>VLOOKUP(Table3[[#This Row],[Employee ID]],Table1[[#All],[Employee ID]:[JobFunctionDescription]],2)</f>
        <v>Laborer</v>
      </c>
      <c r="I2749" t="str">
        <f>VLOOKUP(Table3[[#This Row],[Employee ID]],Table1[[#All],[Employee ID]:[DepartmentType]],18)</f>
        <v xml:space="preserve">Production       </v>
      </c>
    </row>
    <row r="2750" spans="1:11">
      <c r="A2750">
        <v>3749</v>
      </c>
      <c r="B2750" t="str">
        <f>VLOOKUP(Table3[[#This Row],[Employee ID]],Table1[[#All],[Employee ID]:[ADEmail]],10)</f>
        <v>kayden.soto@bilearner.com</v>
      </c>
      <c r="C2750" s="2">
        <v>44930</v>
      </c>
      <c r="D2750">
        <v>1</v>
      </c>
      <c r="E2750">
        <v>3</v>
      </c>
      <c r="F2750">
        <v>3</v>
      </c>
      <c r="G2750" t="str">
        <f>VLOOKUP(Table3[[#This Row],[Employee ID]],Table1[[#All],[Employee ID]:[GenderCode]],3)</f>
        <v>Female</v>
      </c>
      <c r="H2750" t="str">
        <f>VLOOKUP(Table3[[#This Row],[Employee ID]],Table1[[#All],[Employee ID]:[JobFunctionDescription]],2)</f>
        <v>Planner</v>
      </c>
      <c r="I2750" t="str">
        <f>VLOOKUP(Table3[[#This Row],[Employee ID]],Table1[[#All],[Employee ID]:[DepartmentType]],18)</f>
        <v xml:space="preserve">Production       </v>
      </c>
      <c r="K2750" s="2"/>
    </row>
    <row r="2751" spans="1:11">
      <c r="A2751">
        <v>3750</v>
      </c>
      <c r="B2751" t="str">
        <f>VLOOKUP(Table3[[#This Row],[Employee ID]],Table1[[#All],[Employee ID]:[ADEmail]],10)</f>
        <v>micaela.conner@bilearner.com</v>
      </c>
      <c r="C2751" s="2">
        <v>44754</v>
      </c>
      <c r="D2751">
        <v>4</v>
      </c>
      <c r="E2751">
        <v>1</v>
      </c>
      <c r="F2751">
        <v>5</v>
      </c>
      <c r="G2751" t="str">
        <f>VLOOKUP(Table3[[#This Row],[Employee ID]],Table1[[#All],[Employee ID]:[GenderCode]],3)</f>
        <v>Male</v>
      </c>
      <c r="H2751" t="str">
        <f>VLOOKUP(Table3[[#This Row],[Employee ID]],Table1[[#All],[Employee ID]:[JobFunctionDescription]],2)</f>
        <v>Engineer</v>
      </c>
      <c r="I2751" t="str">
        <f>VLOOKUP(Table3[[#This Row],[Employee ID]],Table1[[#All],[Employee ID]:[DepartmentType]],18)</f>
        <v xml:space="preserve">Production       </v>
      </c>
      <c r="K2751" s="2"/>
    </row>
    <row r="2752" spans="1:11">
      <c r="A2752">
        <v>3751</v>
      </c>
      <c r="B2752" t="str">
        <f>VLOOKUP(Table3[[#This Row],[Employee ID]],Table1[[#All],[Employee ID]:[ADEmail]],10)</f>
        <v>arthur.mitchell@bilearner.com</v>
      </c>
      <c r="C2752" s="2">
        <v>45050</v>
      </c>
      <c r="D2752">
        <v>1</v>
      </c>
      <c r="E2752">
        <v>1</v>
      </c>
      <c r="F2752">
        <v>4</v>
      </c>
      <c r="G2752" t="str">
        <f>VLOOKUP(Table3[[#This Row],[Employee ID]],Table1[[#All],[Employee ID]:[GenderCode]],3)</f>
        <v>Male</v>
      </c>
      <c r="H2752" t="str">
        <f>VLOOKUP(Table3[[#This Row],[Employee ID]],Table1[[#All],[Employee ID]:[JobFunctionDescription]],2)</f>
        <v>Model Assistant</v>
      </c>
      <c r="I2752" t="str">
        <f>VLOOKUP(Table3[[#This Row],[Employee ID]],Table1[[#All],[Employee ID]:[DepartmentType]],18)</f>
        <v xml:space="preserve">Production       </v>
      </c>
      <c r="K2752" s="2"/>
    </row>
    <row r="2753" spans="1:11">
      <c r="A2753">
        <v>3752</v>
      </c>
      <c r="B2753" t="str">
        <f>VLOOKUP(Table3[[#This Row],[Employee ID]],Table1[[#All],[Employee ID]:[ADEmail]],10)</f>
        <v>deven.morse@bilearner.com</v>
      </c>
      <c r="C2753" s="2">
        <v>45024</v>
      </c>
      <c r="D2753">
        <v>3</v>
      </c>
      <c r="E2753">
        <v>1</v>
      </c>
      <c r="F2753">
        <v>5</v>
      </c>
      <c r="G2753" t="str">
        <f>VLOOKUP(Table3[[#This Row],[Employee ID]],Table1[[#All],[Employee ID]:[GenderCode]],3)</f>
        <v>Male</v>
      </c>
      <c r="H2753" t="str">
        <f>VLOOKUP(Table3[[#This Row],[Employee ID]],Table1[[#All],[Employee ID]:[JobFunctionDescription]],2)</f>
        <v>Engineer</v>
      </c>
      <c r="I2753" t="str">
        <f>VLOOKUP(Table3[[#This Row],[Employee ID]],Table1[[#All],[Employee ID]:[DepartmentType]],18)</f>
        <v xml:space="preserve">Production       </v>
      </c>
      <c r="K2753" s="2"/>
    </row>
    <row r="2754" spans="1:11">
      <c r="A2754">
        <v>3753</v>
      </c>
      <c r="B2754" t="str">
        <f>VLOOKUP(Table3[[#This Row],[Employee ID]],Table1[[#All],[Employee ID]:[ADEmail]],10)</f>
        <v>george.villegas@bilearner.com</v>
      </c>
      <c r="C2754" t="s">
        <v>31135</v>
      </c>
      <c r="D2754">
        <v>1</v>
      </c>
      <c r="E2754">
        <v>3</v>
      </c>
      <c r="F2754">
        <v>2</v>
      </c>
      <c r="G2754" t="str">
        <f>VLOOKUP(Table3[[#This Row],[Employee ID]],Table1[[#All],[Employee ID]:[GenderCode]],3)</f>
        <v>Male</v>
      </c>
      <c r="H2754" t="str">
        <f>VLOOKUP(Table3[[#This Row],[Employee ID]],Table1[[#All],[Employee ID]:[JobFunctionDescription]],2)</f>
        <v>Planner</v>
      </c>
      <c r="I2754" t="str">
        <f>VLOOKUP(Table3[[#This Row],[Employee ID]],Table1[[#All],[Employee ID]:[DepartmentType]],18)</f>
        <v xml:space="preserve">Production       </v>
      </c>
    </row>
    <row r="2755" spans="1:11">
      <c r="A2755">
        <v>3754</v>
      </c>
      <c r="B2755" t="str">
        <f>VLOOKUP(Table3[[#This Row],[Employee ID]],Table1[[#All],[Employee ID]:[ADEmail]],10)</f>
        <v>arielle.potts@bilearner.com</v>
      </c>
      <c r="C2755" t="s">
        <v>31141</v>
      </c>
      <c r="D2755">
        <v>3</v>
      </c>
      <c r="E2755">
        <v>3</v>
      </c>
      <c r="F2755">
        <v>5</v>
      </c>
      <c r="G2755" t="str">
        <f>VLOOKUP(Table3[[#This Row],[Employee ID]],Table1[[#All],[Employee ID]:[GenderCode]],3)</f>
        <v>Male</v>
      </c>
      <c r="H2755" t="str">
        <f>VLOOKUP(Table3[[#This Row],[Employee ID]],Table1[[#All],[Employee ID]:[JobFunctionDescription]],2)</f>
        <v>Engineer</v>
      </c>
      <c r="I2755" t="str">
        <f>VLOOKUP(Table3[[#This Row],[Employee ID]],Table1[[#All],[Employee ID]:[DepartmentType]],18)</f>
        <v xml:space="preserve">Production       </v>
      </c>
    </row>
    <row r="2756" spans="1:11">
      <c r="A2756">
        <v>3755</v>
      </c>
      <c r="B2756" t="str">
        <f>VLOOKUP(Table3[[#This Row],[Employee ID]],Table1[[#All],[Employee ID]:[ADEmail]],10)</f>
        <v>maxwell.howell@bilearner.com</v>
      </c>
      <c r="C2756" s="2">
        <v>45237</v>
      </c>
      <c r="D2756">
        <v>5</v>
      </c>
      <c r="E2756">
        <v>4</v>
      </c>
      <c r="F2756">
        <v>2</v>
      </c>
      <c r="G2756" t="str">
        <f>VLOOKUP(Table3[[#This Row],[Employee ID]],Table1[[#All],[Employee ID]:[GenderCode]],3)</f>
        <v>Female</v>
      </c>
      <c r="H2756" t="str">
        <f>VLOOKUP(Table3[[#This Row],[Employee ID]],Table1[[#All],[Employee ID]:[JobFunctionDescription]],2)</f>
        <v>Manager</v>
      </c>
      <c r="I2756" t="str">
        <f>VLOOKUP(Table3[[#This Row],[Employee ID]],Table1[[#All],[Employee ID]:[DepartmentType]],18)</f>
        <v xml:space="preserve">Production       </v>
      </c>
      <c r="K2756" s="2"/>
    </row>
    <row r="2757" spans="1:11">
      <c r="A2757">
        <v>3756</v>
      </c>
      <c r="B2757" t="str">
        <f>VLOOKUP(Table3[[#This Row],[Employee ID]],Table1[[#All],[Employee ID]:[ADEmail]],10)</f>
        <v>junior.bridges@bilearner.com</v>
      </c>
      <c r="C2757" t="s">
        <v>31273</v>
      </c>
      <c r="D2757">
        <v>1</v>
      </c>
      <c r="E2757">
        <v>5</v>
      </c>
      <c r="F2757">
        <v>3</v>
      </c>
      <c r="G2757" t="str">
        <f>VLOOKUP(Table3[[#This Row],[Employee ID]],Table1[[#All],[Employee ID]:[GenderCode]],3)</f>
        <v>Female</v>
      </c>
      <c r="H2757" t="str">
        <f>VLOOKUP(Table3[[#This Row],[Employee ID]],Table1[[#All],[Employee ID]:[JobFunctionDescription]],2)</f>
        <v>Driller</v>
      </c>
      <c r="I2757" t="str">
        <f>VLOOKUP(Table3[[#This Row],[Employee ID]],Table1[[#All],[Employee ID]:[DepartmentType]],18)</f>
        <v xml:space="preserve">Production       </v>
      </c>
    </row>
    <row r="2758" spans="1:11">
      <c r="A2758">
        <v>3757</v>
      </c>
      <c r="B2758" t="str">
        <f>VLOOKUP(Table3[[#This Row],[Employee ID]],Table1[[#All],[Employee ID]:[ADEmail]],10)</f>
        <v>salvatore.noble@bilearner.com</v>
      </c>
      <c r="C2758" t="s">
        <v>31133</v>
      </c>
      <c r="D2758">
        <v>4</v>
      </c>
      <c r="E2758">
        <v>4</v>
      </c>
      <c r="F2758">
        <v>5</v>
      </c>
      <c r="G2758" t="str">
        <f>VLOOKUP(Table3[[#This Row],[Employee ID]],Table1[[#All],[Employee ID]:[GenderCode]],3)</f>
        <v>Male</v>
      </c>
      <c r="H2758" t="str">
        <f>VLOOKUP(Table3[[#This Row],[Employee ID]],Table1[[#All],[Employee ID]:[JobFunctionDescription]],2)</f>
        <v>Lineman</v>
      </c>
      <c r="I2758" t="str">
        <f>VLOOKUP(Table3[[#This Row],[Employee ID]],Table1[[#All],[Employee ID]:[DepartmentType]],18)</f>
        <v xml:space="preserve">Production       </v>
      </c>
    </row>
    <row r="2759" spans="1:11">
      <c r="A2759">
        <v>3758</v>
      </c>
      <c r="B2759" t="str">
        <f>VLOOKUP(Table3[[#This Row],[Employee ID]],Table1[[#All],[Employee ID]:[ADEmail]],10)</f>
        <v>heath.hodges@bilearner.com</v>
      </c>
      <c r="C2759" s="2">
        <v>44661</v>
      </c>
      <c r="D2759">
        <v>2</v>
      </c>
      <c r="E2759">
        <v>1</v>
      </c>
      <c r="F2759">
        <v>1</v>
      </c>
      <c r="G2759" t="str">
        <f>VLOOKUP(Table3[[#This Row],[Employee ID]],Table1[[#All],[Employee ID]:[GenderCode]],3)</f>
        <v>Male</v>
      </c>
      <c r="H2759" t="str">
        <f>VLOOKUP(Table3[[#This Row],[Employee ID]],Table1[[#All],[Employee ID]:[JobFunctionDescription]],2)</f>
        <v>Engineer</v>
      </c>
      <c r="I2759" t="str">
        <f>VLOOKUP(Table3[[#This Row],[Employee ID]],Table1[[#All],[Employee ID]:[DepartmentType]],18)</f>
        <v xml:space="preserve">Production       </v>
      </c>
      <c r="K2759" s="2"/>
    </row>
    <row r="2760" spans="1:11">
      <c r="A2760">
        <v>3759</v>
      </c>
      <c r="B2760" t="str">
        <f>VLOOKUP(Table3[[#This Row],[Employee ID]],Table1[[#All],[Employee ID]:[ADEmail]],10)</f>
        <v>gabriella.warner@bilearner.com</v>
      </c>
      <c r="C2760" t="s">
        <v>31237</v>
      </c>
      <c r="D2760">
        <v>3</v>
      </c>
      <c r="E2760">
        <v>4</v>
      </c>
      <c r="F2760">
        <v>1</v>
      </c>
      <c r="G2760" t="str">
        <f>VLOOKUP(Table3[[#This Row],[Employee ID]],Table1[[#All],[Employee ID]:[GenderCode]],3)</f>
        <v>Male</v>
      </c>
      <c r="H2760" t="str">
        <f>VLOOKUP(Table3[[#This Row],[Employee ID]],Table1[[#All],[Employee ID]:[JobFunctionDescription]],2)</f>
        <v>Laborer</v>
      </c>
      <c r="I2760" t="str">
        <f>VLOOKUP(Table3[[#This Row],[Employee ID]],Table1[[#All],[Employee ID]:[DepartmentType]],18)</f>
        <v xml:space="preserve">Production       </v>
      </c>
    </row>
    <row r="2761" spans="1:11">
      <c r="A2761">
        <v>3760</v>
      </c>
      <c r="B2761" t="str">
        <f>VLOOKUP(Table3[[#This Row],[Employee ID]],Table1[[#All],[Employee ID]:[ADEmail]],10)</f>
        <v>ryan.tate@bilearner.com</v>
      </c>
      <c r="C2761" t="s">
        <v>31226</v>
      </c>
      <c r="D2761">
        <v>4</v>
      </c>
      <c r="E2761">
        <v>3</v>
      </c>
      <c r="F2761">
        <v>1</v>
      </c>
      <c r="G2761" t="str">
        <f>VLOOKUP(Table3[[#This Row],[Employee ID]],Table1[[#All],[Employee ID]:[GenderCode]],3)</f>
        <v>Male</v>
      </c>
      <c r="H2761" t="str">
        <f>VLOOKUP(Table3[[#This Row],[Employee ID]],Table1[[#All],[Employee ID]:[JobFunctionDescription]],2)</f>
        <v>Technician</v>
      </c>
      <c r="I2761" t="str">
        <f>VLOOKUP(Table3[[#This Row],[Employee ID]],Table1[[#All],[Employee ID]:[DepartmentType]],18)</f>
        <v xml:space="preserve">Production       </v>
      </c>
    </row>
    <row r="2762" spans="1:11">
      <c r="A2762">
        <v>3761</v>
      </c>
      <c r="B2762" t="str">
        <f>VLOOKUP(Table3[[#This Row],[Employee ID]],Table1[[#All],[Employee ID]:[ADEmail]],10)</f>
        <v>hazel.vincent@bilearner.com</v>
      </c>
      <c r="C2762" t="s">
        <v>31260</v>
      </c>
      <c r="D2762">
        <v>2</v>
      </c>
      <c r="E2762">
        <v>4</v>
      </c>
      <c r="F2762">
        <v>1</v>
      </c>
      <c r="G2762" t="str">
        <f>VLOOKUP(Table3[[#This Row],[Employee ID]],Table1[[#All],[Employee ID]:[GenderCode]],3)</f>
        <v>Female</v>
      </c>
      <c r="H2762" t="str">
        <f>VLOOKUP(Table3[[#This Row],[Employee ID]],Table1[[#All],[Employee ID]:[JobFunctionDescription]],2)</f>
        <v>Assistant</v>
      </c>
      <c r="I2762" t="str">
        <f>VLOOKUP(Table3[[#This Row],[Employee ID]],Table1[[#All],[Employee ID]:[DepartmentType]],18)</f>
        <v xml:space="preserve">Production       </v>
      </c>
    </row>
    <row r="2763" spans="1:11">
      <c r="A2763">
        <v>3762</v>
      </c>
      <c r="B2763" t="str">
        <f>VLOOKUP(Table3[[#This Row],[Employee ID]],Table1[[#All],[Employee ID]:[ADEmail]],10)</f>
        <v>gavyn.riggs@bilearner.com</v>
      </c>
      <c r="C2763" s="2">
        <v>44720</v>
      </c>
      <c r="D2763">
        <v>2</v>
      </c>
      <c r="E2763">
        <v>1</v>
      </c>
      <c r="F2763">
        <v>1</v>
      </c>
      <c r="G2763" t="str">
        <f>VLOOKUP(Table3[[#This Row],[Employee ID]],Table1[[#All],[Employee ID]:[GenderCode]],3)</f>
        <v>Female</v>
      </c>
      <c r="H2763" t="str">
        <f>VLOOKUP(Table3[[#This Row],[Employee ID]],Table1[[#All],[Employee ID]:[JobFunctionDescription]],2)</f>
        <v>Engineer</v>
      </c>
      <c r="I2763" t="str">
        <f>VLOOKUP(Table3[[#This Row],[Employee ID]],Table1[[#All],[Employee ID]:[DepartmentType]],18)</f>
        <v xml:space="preserve">Production       </v>
      </c>
      <c r="K2763" s="2"/>
    </row>
    <row r="2764" spans="1:11">
      <c r="A2764">
        <v>3763</v>
      </c>
      <c r="B2764" t="str">
        <f>VLOOKUP(Table3[[#This Row],[Employee ID]],Table1[[#All],[Employee ID]:[ADEmail]],10)</f>
        <v>giancarlo.cross@bilearner.com</v>
      </c>
      <c r="C2764" s="2">
        <v>45176</v>
      </c>
      <c r="D2764">
        <v>3</v>
      </c>
      <c r="E2764">
        <v>2</v>
      </c>
      <c r="F2764">
        <v>5</v>
      </c>
      <c r="G2764" t="str">
        <f>VLOOKUP(Table3[[#This Row],[Employee ID]],Table1[[#All],[Employee ID]:[GenderCode]],3)</f>
        <v>Female</v>
      </c>
      <c r="H2764" t="str">
        <f>VLOOKUP(Table3[[#This Row],[Employee ID]],Table1[[#All],[Employee ID]:[JobFunctionDescription]],2)</f>
        <v>Clerk</v>
      </c>
      <c r="I2764" t="str">
        <f>VLOOKUP(Table3[[#This Row],[Employee ID]],Table1[[#All],[Employee ID]:[DepartmentType]],18)</f>
        <v xml:space="preserve">Production       </v>
      </c>
      <c r="K2764" s="2"/>
    </row>
    <row r="2765" spans="1:11">
      <c r="A2765">
        <v>3764</v>
      </c>
      <c r="B2765" t="str">
        <f>VLOOKUP(Table3[[#This Row],[Employee ID]],Table1[[#All],[Employee ID]:[ADEmail]],10)</f>
        <v>cristal.bradshaw@bilearner.com</v>
      </c>
      <c r="C2765" s="2">
        <v>45237</v>
      </c>
      <c r="D2765">
        <v>2</v>
      </c>
      <c r="E2765">
        <v>1</v>
      </c>
      <c r="F2765">
        <v>5</v>
      </c>
      <c r="G2765" t="str">
        <f>VLOOKUP(Table3[[#This Row],[Employee ID]],Table1[[#All],[Employee ID]:[GenderCode]],3)</f>
        <v>Female</v>
      </c>
      <c r="H2765" t="str">
        <f>VLOOKUP(Table3[[#This Row],[Employee ID]],Table1[[#All],[Employee ID]:[JobFunctionDescription]],2)</f>
        <v>Manager</v>
      </c>
      <c r="I2765" t="str">
        <f>VLOOKUP(Table3[[#This Row],[Employee ID]],Table1[[#All],[Employee ID]:[DepartmentType]],18)</f>
        <v xml:space="preserve">Production       </v>
      </c>
      <c r="K2765" s="2"/>
    </row>
    <row r="2766" spans="1:11">
      <c r="A2766">
        <v>3765</v>
      </c>
      <c r="B2766" t="str">
        <f>VLOOKUP(Table3[[#This Row],[Employee ID]],Table1[[#All],[Employee ID]:[ADEmail]],10)</f>
        <v>guadalupe.burke@bilearner.com</v>
      </c>
      <c r="C2766" s="2">
        <v>44958</v>
      </c>
      <c r="D2766">
        <v>1</v>
      </c>
      <c r="E2766">
        <v>1</v>
      </c>
      <c r="F2766">
        <v>2</v>
      </c>
      <c r="G2766" t="str">
        <f>VLOOKUP(Table3[[#This Row],[Employee ID]],Table1[[#All],[Employee ID]:[GenderCode]],3)</f>
        <v>Female</v>
      </c>
      <c r="H2766" t="str">
        <f>VLOOKUP(Table3[[#This Row],[Employee ID]],Table1[[#All],[Employee ID]:[JobFunctionDescription]],2)</f>
        <v>Runner</v>
      </c>
      <c r="I2766" t="str">
        <f>VLOOKUP(Table3[[#This Row],[Employee ID]],Table1[[#All],[Employee ID]:[DepartmentType]],18)</f>
        <v xml:space="preserve">Production       </v>
      </c>
      <c r="K2766" s="2"/>
    </row>
    <row r="2767" spans="1:11">
      <c r="A2767">
        <v>3766</v>
      </c>
      <c r="B2767" t="str">
        <f>VLOOKUP(Table3[[#This Row],[Employee ID]],Table1[[#All],[Employee ID]:[ADEmail]],10)</f>
        <v>elisa.henry@bilearner.com</v>
      </c>
      <c r="C2767" s="2">
        <v>45265</v>
      </c>
      <c r="D2767">
        <v>4</v>
      </c>
      <c r="E2767">
        <v>4</v>
      </c>
      <c r="F2767">
        <v>5</v>
      </c>
      <c r="G2767" t="str">
        <f>VLOOKUP(Table3[[#This Row],[Employee ID]],Table1[[#All],[Employee ID]:[GenderCode]],3)</f>
        <v>Female</v>
      </c>
      <c r="H2767" t="str">
        <f>VLOOKUP(Table3[[#This Row],[Employee ID]],Table1[[#All],[Employee ID]:[JobFunctionDescription]],2)</f>
        <v>Manager</v>
      </c>
      <c r="I2767" t="str">
        <f>VLOOKUP(Table3[[#This Row],[Employee ID]],Table1[[#All],[Employee ID]:[DepartmentType]],18)</f>
        <v xml:space="preserve">Production       </v>
      </c>
      <c r="K2767" s="2"/>
    </row>
    <row r="2768" spans="1:11">
      <c r="A2768">
        <v>3767</v>
      </c>
      <c r="B2768" t="str">
        <f>VLOOKUP(Table3[[#This Row],[Employee ID]],Table1[[#All],[Employee ID]:[ADEmail]],10)</f>
        <v>kale.fischer@bilearner.com</v>
      </c>
      <c r="C2768" s="2">
        <v>45176</v>
      </c>
      <c r="D2768">
        <v>2</v>
      </c>
      <c r="E2768">
        <v>5</v>
      </c>
      <c r="F2768">
        <v>3</v>
      </c>
      <c r="G2768" t="str">
        <f>VLOOKUP(Table3[[#This Row],[Employee ID]],Table1[[#All],[Employee ID]:[GenderCode]],3)</f>
        <v>Female</v>
      </c>
      <c r="H2768" t="str">
        <f>VLOOKUP(Table3[[#This Row],[Employee ID]],Table1[[#All],[Employee ID]:[JobFunctionDescription]],2)</f>
        <v>Laborer</v>
      </c>
      <c r="I2768" t="str">
        <f>VLOOKUP(Table3[[#This Row],[Employee ID]],Table1[[#All],[Employee ID]:[DepartmentType]],18)</f>
        <v xml:space="preserve">Production       </v>
      </c>
      <c r="K2768" s="2"/>
    </row>
    <row r="2769" spans="1:11">
      <c r="A2769">
        <v>3768</v>
      </c>
      <c r="B2769" t="str">
        <f>VLOOKUP(Table3[[#This Row],[Employee ID]],Table1[[#All],[Employee ID]:[ADEmail]],10)</f>
        <v>morgan.blackwell@bilearner.com</v>
      </c>
      <c r="C2769" t="s">
        <v>31142</v>
      </c>
      <c r="D2769">
        <v>2</v>
      </c>
      <c r="E2769">
        <v>4</v>
      </c>
      <c r="F2769">
        <v>1</v>
      </c>
      <c r="G2769" t="str">
        <f>VLOOKUP(Table3[[#This Row],[Employee ID]],Table1[[#All],[Employee ID]:[GenderCode]],3)</f>
        <v>Female</v>
      </c>
      <c r="H2769" t="str">
        <f>VLOOKUP(Table3[[#This Row],[Employee ID]],Table1[[#All],[Employee ID]:[JobFunctionDescription]],2)</f>
        <v>Foreman</v>
      </c>
      <c r="I2769" t="str">
        <f>VLOOKUP(Table3[[#This Row],[Employee ID]],Table1[[#All],[Employee ID]:[DepartmentType]],18)</f>
        <v xml:space="preserve">Production       </v>
      </c>
    </row>
    <row r="2770" spans="1:11">
      <c r="A2770">
        <v>3769</v>
      </c>
      <c r="B2770" t="str">
        <f>VLOOKUP(Table3[[#This Row],[Employee ID]],Table1[[#All],[Employee ID]:[ADEmail]],10)</f>
        <v>ivan.wright@bilearner.com</v>
      </c>
      <c r="C2770" t="s">
        <v>31199</v>
      </c>
      <c r="D2770">
        <v>3</v>
      </c>
      <c r="E2770">
        <v>5</v>
      </c>
      <c r="F2770">
        <v>3</v>
      </c>
      <c r="G2770" t="str">
        <f>VLOOKUP(Table3[[#This Row],[Employee ID]],Table1[[#All],[Employee ID]:[GenderCode]],3)</f>
        <v>Male</v>
      </c>
      <c r="H2770" t="str">
        <f>VLOOKUP(Table3[[#This Row],[Employee ID]],Table1[[#All],[Employee ID]:[JobFunctionDescription]],2)</f>
        <v>Engineer</v>
      </c>
      <c r="I2770" t="str">
        <f>VLOOKUP(Table3[[#This Row],[Employee ID]],Table1[[#All],[Employee ID]:[DepartmentType]],18)</f>
        <v xml:space="preserve">Production       </v>
      </c>
    </row>
    <row r="2771" spans="1:11">
      <c r="A2771">
        <v>3770</v>
      </c>
      <c r="B2771" t="str">
        <f>VLOOKUP(Table3[[#This Row],[Employee ID]],Table1[[#All],[Employee ID]:[ADEmail]],10)</f>
        <v>nayeli.hood@bilearner.com</v>
      </c>
      <c r="C2771" s="2">
        <v>45082</v>
      </c>
      <c r="D2771">
        <v>1</v>
      </c>
      <c r="E2771">
        <v>3</v>
      </c>
      <c r="F2771">
        <v>3</v>
      </c>
      <c r="G2771" t="str">
        <f>VLOOKUP(Table3[[#This Row],[Employee ID]],Table1[[#All],[Employee ID]:[GenderCode]],3)</f>
        <v>Male</v>
      </c>
      <c r="H2771" t="str">
        <f>VLOOKUP(Table3[[#This Row],[Employee ID]],Table1[[#All],[Employee ID]:[JobFunctionDescription]],2)</f>
        <v>Lineman</v>
      </c>
      <c r="I2771" t="str">
        <f>VLOOKUP(Table3[[#This Row],[Employee ID]],Table1[[#All],[Employee ID]:[DepartmentType]],18)</f>
        <v xml:space="preserve">Production       </v>
      </c>
      <c r="K2771" s="2"/>
    </row>
    <row r="2772" spans="1:11">
      <c r="A2772">
        <v>3771</v>
      </c>
      <c r="B2772" t="str">
        <f>VLOOKUP(Table3[[#This Row],[Employee ID]],Table1[[#All],[Employee ID]:[ADEmail]],10)</f>
        <v>marilyn.smith@bilearner.com</v>
      </c>
      <c r="C2772" t="s">
        <v>31199</v>
      </c>
      <c r="D2772">
        <v>2</v>
      </c>
      <c r="E2772">
        <v>2</v>
      </c>
      <c r="F2772">
        <v>4</v>
      </c>
      <c r="G2772" t="str">
        <f>VLOOKUP(Table3[[#This Row],[Employee ID]],Table1[[#All],[Employee ID]:[GenderCode]],3)</f>
        <v>Male</v>
      </c>
      <c r="H2772" t="str">
        <f>VLOOKUP(Table3[[#This Row],[Employee ID]],Table1[[#All],[Employee ID]:[JobFunctionDescription]],2)</f>
        <v>Foreman</v>
      </c>
      <c r="I2772" t="str">
        <f>VLOOKUP(Table3[[#This Row],[Employee ID]],Table1[[#All],[Employee ID]:[DepartmentType]],18)</f>
        <v xml:space="preserve">Production       </v>
      </c>
    </row>
    <row r="2773" spans="1:11">
      <c r="A2773">
        <v>3772</v>
      </c>
      <c r="B2773" t="str">
        <f>VLOOKUP(Table3[[#This Row],[Employee ID]],Table1[[#All],[Employee ID]:[ADEmail]],10)</f>
        <v>zoie.rowland@bilearner.com</v>
      </c>
      <c r="C2773" s="2">
        <v>44843</v>
      </c>
      <c r="D2773">
        <v>2</v>
      </c>
      <c r="E2773">
        <v>5</v>
      </c>
      <c r="F2773">
        <v>1</v>
      </c>
      <c r="G2773" t="str">
        <f>VLOOKUP(Table3[[#This Row],[Employee ID]],Table1[[#All],[Employee ID]:[GenderCode]],3)</f>
        <v>Female</v>
      </c>
      <c r="H2773" t="str">
        <f>VLOOKUP(Table3[[#This Row],[Employee ID]],Table1[[#All],[Employee ID]:[JobFunctionDescription]],2)</f>
        <v>Engineer</v>
      </c>
      <c r="I2773" t="str">
        <f>VLOOKUP(Table3[[#This Row],[Employee ID]],Table1[[#All],[Employee ID]:[DepartmentType]],18)</f>
        <v xml:space="preserve">Production       </v>
      </c>
      <c r="K2773" s="2"/>
    </row>
    <row r="2774" spans="1:11">
      <c r="A2774">
        <v>3773</v>
      </c>
      <c r="B2774" t="str">
        <f>VLOOKUP(Table3[[#This Row],[Employee ID]],Table1[[#All],[Employee ID]:[ADEmail]],10)</f>
        <v>ann.nguyen@bilearner.com</v>
      </c>
      <c r="C2774" t="s">
        <v>31134</v>
      </c>
      <c r="D2774">
        <v>1</v>
      </c>
      <c r="E2774">
        <v>5</v>
      </c>
      <c r="F2774">
        <v>2</v>
      </c>
      <c r="G2774" t="str">
        <f>VLOOKUP(Table3[[#This Row],[Employee ID]],Table1[[#All],[Employee ID]:[GenderCode]],3)</f>
        <v>Female</v>
      </c>
      <c r="H2774" t="str">
        <f>VLOOKUP(Table3[[#This Row],[Employee ID]],Table1[[#All],[Employee ID]:[JobFunctionDescription]],2)</f>
        <v>Engineer</v>
      </c>
      <c r="I2774" t="str">
        <f>VLOOKUP(Table3[[#This Row],[Employee ID]],Table1[[#All],[Employee ID]:[DepartmentType]],18)</f>
        <v xml:space="preserve">Production       </v>
      </c>
    </row>
    <row r="2775" spans="1:11">
      <c r="A2775">
        <v>3774</v>
      </c>
      <c r="B2775" t="str">
        <f>VLOOKUP(Table3[[#This Row],[Employee ID]],Table1[[#All],[Employee ID]:[ADEmail]],10)</f>
        <v>ramiro.savage@bilearner.com</v>
      </c>
      <c r="C2775" s="2">
        <v>45234</v>
      </c>
      <c r="D2775">
        <v>5</v>
      </c>
      <c r="E2775">
        <v>3</v>
      </c>
      <c r="F2775">
        <v>1</v>
      </c>
      <c r="G2775" t="str">
        <f>VLOOKUP(Table3[[#This Row],[Employee ID]],Table1[[#All],[Employee ID]:[GenderCode]],3)</f>
        <v>Male</v>
      </c>
      <c r="H2775" t="str">
        <f>VLOOKUP(Table3[[#This Row],[Employee ID]],Table1[[#All],[Employee ID]:[JobFunctionDescription]],2)</f>
        <v>Engineer</v>
      </c>
      <c r="I2775" t="str">
        <f>VLOOKUP(Table3[[#This Row],[Employee ID]],Table1[[#All],[Employee ID]:[DepartmentType]],18)</f>
        <v xml:space="preserve">Production       </v>
      </c>
      <c r="K2775" s="2"/>
    </row>
    <row r="2776" spans="1:11">
      <c r="A2776">
        <v>3775</v>
      </c>
      <c r="B2776" t="str">
        <f>VLOOKUP(Table3[[#This Row],[Employee ID]],Table1[[#All],[Employee ID]:[ADEmail]],10)</f>
        <v>karma.koch@bilearner.com</v>
      </c>
      <c r="C2776" t="s">
        <v>31247</v>
      </c>
      <c r="D2776">
        <v>2</v>
      </c>
      <c r="E2776">
        <v>1</v>
      </c>
      <c r="F2776">
        <v>3</v>
      </c>
      <c r="G2776" t="str">
        <f>VLOOKUP(Table3[[#This Row],[Employee ID]],Table1[[#All],[Employee ID]:[GenderCode]],3)</f>
        <v>Male</v>
      </c>
      <c r="H2776" t="str">
        <f>VLOOKUP(Table3[[#This Row],[Employee ID]],Table1[[#All],[Employee ID]:[JobFunctionDescription]],2)</f>
        <v>Laborer</v>
      </c>
      <c r="I2776" t="str">
        <f>VLOOKUP(Table3[[#This Row],[Employee ID]],Table1[[#All],[Employee ID]:[DepartmentType]],18)</f>
        <v xml:space="preserve">Production       </v>
      </c>
    </row>
    <row r="2777" spans="1:11">
      <c r="A2777">
        <v>3776</v>
      </c>
      <c r="B2777" t="str">
        <f>VLOOKUP(Table3[[#This Row],[Employee ID]],Table1[[#All],[Employee ID]:[ADEmail]],10)</f>
        <v>jacqueline.hendrix@bilearner.com</v>
      </c>
      <c r="C2777" t="s">
        <v>31089</v>
      </c>
      <c r="D2777">
        <v>4</v>
      </c>
      <c r="E2777">
        <v>1</v>
      </c>
      <c r="F2777">
        <v>5</v>
      </c>
      <c r="G2777" t="str">
        <f>VLOOKUP(Table3[[#This Row],[Employee ID]],Table1[[#All],[Employee ID]:[GenderCode]],3)</f>
        <v>Male</v>
      </c>
      <c r="H2777" t="str">
        <f>VLOOKUP(Table3[[#This Row],[Employee ID]],Table1[[#All],[Employee ID]:[JobFunctionDescription]],2)</f>
        <v>Administrative</v>
      </c>
      <c r="I2777" t="str">
        <f>VLOOKUP(Table3[[#This Row],[Employee ID]],Table1[[#All],[Employee ID]:[DepartmentType]],18)</f>
        <v xml:space="preserve">Production       </v>
      </c>
    </row>
    <row r="2778" spans="1:11">
      <c r="A2778">
        <v>3777</v>
      </c>
      <c r="B2778" t="str">
        <f>VLOOKUP(Table3[[#This Row],[Employee ID]],Table1[[#All],[Employee ID]:[ADEmail]],10)</f>
        <v>kaitlin.barker@bilearner.com</v>
      </c>
      <c r="C2778" t="s">
        <v>31226</v>
      </c>
      <c r="D2778">
        <v>4</v>
      </c>
      <c r="E2778">
        <v>3</v>
      </c>
      <c r="F2778">
        <v>2</v>
      </c>
      <c r="G2778" t="str">
        <f>VLOOKUP(Table3[[#This Row],[Employee ID]],Table1[[#All],[Employee ID]:[GenderCode]],3)</f>
        <v>Male</v>
      </c>
      <c r="H2778" t="str">
        <f>VLOOKUP(Table3[[#This Row],[Employee ID]],Table1[[#All],[Employee ID]:[JobFunctionDescription]],2)</f>
        <v>Lineman</v>
      </c>
      <c r="I2778" t="str">
        <f>VLOOKUP(Table3[[#This Row],[Employee ID]],Table1[[#All],[Employee ID]:[DepartmentType]],18)</f>
        <v xml:space="preserve">Production       </v>
      </c>
    </row>
    <row r="2779" spans="1:11">
      <c r="A2779">
        <v>3778</v>
      </c>
      <c r="B2779" t="str">
        <f>VLOOKUP(Table3[[#This Row],[Employee ID]],Table1[[#All],[Employee ID]:[ADEmail]],10)</f>
        <v>semaj.griffith@bilearner.com</v>
      </c>
      <c r="C2779" s="2">
        <v>45079</v>
      </c>
      <c r="D2779">
        <v>1</v>
      </c>
      <c r="E2779">
        <v>5</v>
      </c>
      <c r="F2779">
        <v>3</v>
      </c>
      <c r="G2779" t="str">
        <f>VLOOKUP(Table3[[#This Row],[Employee ID]],Table1[[#All],[Employee ID]:[GenderCode]],3)</f>
        <v>Male</v>
      </c>
      <c r="H2779" t="str">
        <f>VLOOKUP(Table3[[#This Row],[Employee ID]],Table1[[#All],[Employee ID]:[JobFunctionDescription]],2)</f>
        <v>Groundman</v>
      </c>
      <c r="I2779" t="str">
        <f>VLOOKUP(Table3[[#This Row],[Employee ID]],Table1[[#All],[Employee ID]:[DepartmentType]],18)</f>
        <v xml:space="preserve">Production       </v>
      </c>
      <c r="K2779" s="2"/>
    </row>
    <row r="2780" spans="1:11">
      <c r="A2780">
        <v>3779</v>
      </c>
      <c r="B2780" t="str">
        <f>VLOOKUP(Table3[[#This Row],[Employee ID]],Table1[[#All],[Employee ID]:[ADEmail]],10)</f>
        <v>damian.burke@bilearner.com</v>
      </c>
      <c r="C2780" t="s">
        <v>31184</v>
      </c>
      <c r="D2780">
        <v>4</v>
      </c>
      <c r="E2780">
        <v>1</v>
      </c>
      <c r="F2780">
        <v>1</v>
      </c>
      <c r="G2780" t="str">
        <f>VLOOKUP(Table3[[#This Row],[Employee ID]],Table1[[#All],[Employee ID]:[GenderCode]],3)</f>
        <v>Female</v>
      </c>
      <c r="H2780" t="str">
        <f>VLOOKUP(Table3[[#This Row],[Employee ID]],Table1[[#All],[Employee ID]:[JobFunctionDescription]],2)</f>
        <v>Technician</v>
      </c>
      <c r="I2780" t="str">
        <f>VLOOKUP(Table3[[#This Row],[Employee ID]],Table1[[#All],[Employee ID]:[DepartmentType]],18)</f>
        <v xml:space="preserve">Production       </v>
      </c>
    </row>
    <row r="2781" spans="1:11">
      <c r="A2781">
        <v>3780</v>
      </c>
      <c r="B2781" t="str">
        <f>VLOOKUP(Table3[[#This Row],[Employee ID]],Table1[[#All],[Employee ID]:[ADEmail]],10)</f>
        <v>jessie.smith@bilearner.com</v>
      </c>
      <c r="C2781" t="s">
        <v>31203</v>
      </c>
      <c r="D2781">
        <v>2</v>
      </c>
      <c r="E2781">
        <v>3</v>
      </c>
      <c r="F2781">
        <v>2</v>
      </c>
      <c r="G2781" t="str">
        <f>VLOOKUP(Table3[[#This Row],[Employee ID]],Table1[[#All],[Employee ID]:[GenderCode]],3)</f>
        <v>Female</v>
      </c>
      <c r="H2781" t="str">
        <f>VLOOKUP(Table3[[#This Row],[Employee ID]],Table1[[#All],[Employee ID]:[JobFunctionDescription]],2)</f>
        <v>Technician</v>
      </c>
      <c r="I2781" t="str">
        <f>VLOOKUP(Table3[[#This Row],[Employee ID]],Table1[[#All],[Employee ID]:[DepartmentType]],18)</f>
        <v xml:space="preserve">Production       </v>
      </c>
    </row>
    <row r="2782" spans="1:11">
      <c r="A2782">
        <v>3781</v>
      </c>
      <c r="B2782" t="str">
        <f>VLOOKUP(Table3[[#This Row],[Employee ID]],Table1[[#All],[Employee ID]:[ADEmail]],10)</f>
        <v>hezekiah.cummings@bilearner.com</v>
      </c>
      <c r="C2782" s="2">
        <v>44812</v>
      </c>
      <c r="D2782">
        <v>5</v>
      </c>
      <c r="E2782">
        <v>3</v>
      </c>
      <c r="F2782">
        <v>1</v>
      </c>
      <c r="G2782" t="str">
        <f>VLOOKUP(Table3[[#This Row],[Employee ID]],Table1[[#All],[Employee ID]:[GenderCode]],3)</f>
        <v>Male</v>
      </c>
      <c r="H2782" t="str">
        <f>VLOOKUP(Table3[[#This Row],[Employee ID]],Table1[[#All],[Employee ID]:[JobFunctionDescription]],2)</f>
        <v>Laborer</v>
      </c>
      <c r="I2782" t="str">
        <f>VLOOKUP(Table3[[#This Row],[Employee ID]],Table1[[#All],[Employee ID]:[DepartmentType]],18)</f>
        <v xml:space="preserve">Production       </v>
      </c>
      <c r="K2782" s="2"/>
    </row>
    <row r="2783" spans="1:11">
      <c r="A2783">
        <v>3782</v>
      </c>
      <c r="B2783" t="str">
        <f>VLOOKUP(Table3[[#This Row],[Employee ID]],Table1[[#All],[Employee ID]:[ADEmail]],10)</f>
        <v>brody.house@bilearner.com</v>
      </c>
      <c r="C2783" t="s">
        <v>31097</v>
      </c>
      <c r="D2783">
        <v>1</v>
      </c>
      <c r="E2783">
        <v>5</v>
      </c>
      <c r="F2783">
        <v>1</v>
      </c>
      <c r="G2783" t="str">
        <f>VLOOKUP(Table3[[#This Row],[Employee ID]],Table1[[#All],[Employee ID]:[GenderCode]],3)</f>
        <v>Male</v>
      </c>
      <c r="H2783" t="str">
        <f>VLOOKUP(Table3[[#This Row],[Employee ID]],Table1[[#All],[Employee ID]:[JobFunctionDescription]],2)</f>
        <v>Driver</v>
      </c>
      <c r="I2783" t="str">
        <f>VLOOKUP(Table3[[#This Row],[Employee ID]],Table1[[#All],[Employee ID]:[DepartmentType]],18)</f>
        <v xml:space="preserve">Production       </v>
      </c>
    </row>
    <row r="2784" spans="1:11">
      <c r="A2784">
        <v>3783</v>
      </c>
      <c r="B2784" t="str">
        <f>VLOOKUP(Table3[[#This Row],[Employee ID]],Table1[[#All],[Employee ID]:[ADEmail]],10)</f>
        <v>aaliyah.watts@bilearner.com</v>
      </c>
      <c r="C2784" s="2">
        <v>45110</v>
      </c>
      <c r="D2784">
        <v>3</v>
      </c>
      <c r="E2784">
        <v>4</v>
      </c>
      <c r="F2784">
        <v>3</v>
      </c>
      <c r="G2784" t="str">
        <f>VLOOKUP(Table3[[#This Row],[Employee ID]],Table1[[#All],[Employee ID]:[GenderCode]],3)</f>
        <v>Male</v>
      </c>
      <c r="H2784" t="str">
        <f>VLOOKUP(Table3[[#This Row],[Employee ID]],Table1[[#All],[Employee ID]:[JobFunctionDescription]],2)</f>
        <v>Engineer</v>
      </c>
      <c r="I2784" t="str">
        <f>VLOOKUP(Table3[[#This Row],[Employee ID]],Table1[[#All],[Employee ID]:[DepartmentType]],18)</f>
        <v xml:space="preserve">Production       </v>
      </c>
      <c r="K2784" s="2"/>
    </row>
    <row r="2785" spans="1:11">
      <c r="A2785">
        <v>3784</v>
      </c>
      <c r="B2785" t="str">
        <f>VLOOKUP(Table3[[#This Row],[Employee ID]],Table1[[#All],[Employee ID]:[ADEmail]],10)</f>
        <v>ashton.larsen@bilearner.com</v>
      </c>
      <c r="C2785" s="2">
        <v>45019</v>
      </c>
      <c r="D2785">
        <v>3</v>
      </c>
      <c r="E2785">
        <v>3</v>
      </c>
      <c r="F2785">
        <v>2</v>
      </c>
      <c r="G2785" t="str">
        <f>VLOOKUP(Table3[[#This Row],[Employee ID]],Table1[[#All],[Employee ID]:[GenderCode]],3)</f>
        <v>Female</v>
      </c>
      <c r="H2785" t="str">
        <f>VLOOKUP(Table3[[#This Row],[Employee ID]],Table1[[#All],[Employee ID]:[JobFunctionDescription]],2)</f>
        <v>Supervisor</v>
      </c>
      <c r="I2785" t="str">
        <f>VLOOKUP(Table3[[#This Row],[Employee ID]],Table1[[#All],[Employee ID]:[DepartmentType]],18)</f>
        <v xml:space="preserve">Production       </v>
      </c>
      <c r="K2785" s="2"/>
    </row>
    <row r="2786" spans="1:11">
      <c r="A2786">
        <v>3785</v>
      </c>
      <c r="B2786" t="str">
        <f>VLOOKUP(Table3[[#This Row],[Employee ID]],Table1[[#All],[Employee ID]:[ADEmail]],10)</f>
        <v>joshua.gibson@bilearner.com</v>
      </c>
      <c r="C2786" s="2">
        <v>45051</v>
      </c>
      <c r="D2786">
        <v>3</v>
      </c>
      <c r="E2786">
        <v>2</v>
      </c>
      <c r="F2786">
        <v>2</v>
      </c>
      <c r="G2786" t="str">
        <f>VLOOKUP(Table3[[#This Row],[Employee ID]],Table1[[#All],[Employee ID]:[GenderCode]],3)</f>
        <v>Female</v>
      </c>
      <c r="H2786" t="str">
        <f>VLOOKUP(Table3[[#This Row],[Employee ID]],Table1[[#All],[Employee ID]:[JobFunctionDescription]],2)</f>
        <v>Director</v>
      </c>
      <c r="I2786" t="str">
        <f>VLOOKUP(Table3[[#This Row],[Employee ID]],Table1[[#All],[Employee ID]:[DepartmentType]],18)</f>
        <v xml:space="preserve">Production       </v>
      </c>
      <c r="K2786" s="2"/>
    </row>
    <row r="2787" spans="1:11">
      <c r="A2787">
        <v>3786</v>
      </c>
      <c r="B2787" t="str">
        <f>VLOOKUP(Table3[[#This Row],[Employee ID]],Table1[[#All],[Employee ID]:[ADEmail]],10)</f>
        <v>kyleigh.bauer@bilearner.com</v>
      </c>
      <c r="C2787" t="s">
        <v>31144</v>
      </c>
      <c r="D2787">
        <v>3</v>
      </c>
      <c r="E2787">
        <v>4</v>
      </c>
      <c r="F2787">
        <v>2</v>
      </c>
      <c r="G2787" t="str">
        <f>VLOOKUP(Table3[[#This Row],[Employee ID]],Table1[[#All],[Employee ID]:[GenderCode]],3)</f>
        <v>Female</v>
      </c>
      <c r="H2787" t="str">
        <f>VLOOKUP(Table3[[#This Row],[Employee ID]],Table1[[#All],[Employee ID]:[JobFunctionDescription]],2)</f>
        <v>Technician</v>
      </c>
      <c r="I2787" t="str">
        <f>VLOOKUP(Table3[[#This Row],[Employee ID]],Table1[[#All],[Employee ID]:[DepartmentType]],18)</f>
        <v xml:space="preserve">Production       </v>
      </c>
    </row>
    <row r="2788" spans="1:11">
      <c r="A2788">
        <v>3787</v>
      </c>
      <c r="B2788" t="str">
        <f>VLOOKUP(Table3[[#This Row],[Employee ID]],Table1[[#All],[Employee ID]:[ADEmail]],10)</f>
        <v>ramon.schultz@bilearner.com</v>
      </c>
      <c r="C2788" s="2">
        <v>45080</v>
      </c>
      <c r="D2788">
        <v>1</v>
      </c>
      <c r="E2788">
        <v>2</v>
      </c>
      <c r="F2788">
        <v>1</v>
      </c>
      <c r="G2788" t="str">
        <f>VLOOKUP(Table3[[#This Row],[Employee ID]],Table1[[#All],[Employee ID]:[GenderCode]],3)</f>
        <v>Female</v>
      </c>
      <c r="H2788" t="str">
        <f>VLOOKUP(Table3[[#This Row],[Employee ID]],Table1[[#All],[Employee ID]:[JobFunctionDescription]],2)</f>
        <v>Supervisor</v>
      </c>
      <c r="I2788" t="str">
        <f>VLOOKUP(Table3[[#This Row],[Employee ID]],Table1[[#All],[Employee ID]:[DepartmentType]],18)</f>
        <v xml:space="preserve">Production       </v>
      </c>
      <c r="K2788" s="2"/>
    </row>
    <row r="2789" spans="1:11">
      <c r="A2789">
        <v>3788</v>
      </c>
      <c r="B2789" t="str">
        <f>VLOOKUP(Table3[[#This Row],[Employee ID]],Table1[[#All],[Employee ID]:[ADEmail]],10)</f>
        <v>maxim.houston@bilearner.com</v>
      </c>
      <c r="C2789" s="2">
        <v>45051</v>
      </c>
      <c r="D2789">
        <v>3</v>
      </c>
      <c r="E2789">
        <v>4</v>
      </c>
      <c r="F2789">
        <v>2</v>
      </c>
      <c r="G2789" t="str">
        <f>VLOOKUP(Table3[[#This Row],[Employee ID]],Table1[[#All],[Employee ID]:[GenderCode]],3)</f>
        <v>Female</v>
      </c>
      <c r="H2789" t="str">
        <f>VLOOKUP(Table3[[#This Row],[Employee ID]],Table1[[#All],[Employee ID]:[JobFunctionDescription]],2)</f>
        <v>Foreman</v>
      </c>
      <c r="I2789" t="str">
        <f>VLOOKUP(Table3[[#This Row],[Employee ID]],Table1[[#All],[Employee ID]:[DepartmentType]],18)</f>
        <v xml:space="preserve">Production       </v>
      </c>
      <c r="K2789" s="2"/>
    </row>
    <row r="2790" spans="1:11">
      <c r="A2790">
        <v>3789</v>
      </c>
      <c r="B2790" t="str">
        <f>VLOOKUP(Table3[[#This Row],[Employee ID]],Table1[[#All],[Employee ID]:[ADEmail]],10)</f>
        <v>deanna.sellers@bilearner.com</v>
      </c>
      <c r="C2790" t="s">
        <v>31199</v>
      </c>
      <c r="D2790">
        <v>3</v>
      </c>
      <c r="E2790">
        <v>1</v>
      </c>
      <c r="F2790">
        <v>4</v>
      </c>
      <c r="G2790" t="str">
        <f>VLOOKUP(Table3[[#This Row],[Employee ID]],Table1[[#All],[Employee ID]:[GenderCode]],3)</f>
        <v>Female</v>
      </c>
      <c r="H2790" t="str">
        <f>VLOOKUP(Table3[[#This Row],[Employee ID]],Table1[[#All],[Employee ID]:[JobFunctionDescription]],2)</f>
        <v>Foreman</v>
      </c>
      <c r="I2790" t="str">
        <f>VLOOKUP(Table3[[#This Row],[Employee ID]],Table1[[#All],[Employee ID]:[DepartmentType]],18)</f>
        <v xml:space="preserve">Production       </v>
      </c>
    </row>
    <row r="2791" spans="1:11">
      <c r="A2791">
        <v>3790</v>
      </c>
      <c r="B2791" t="str">
        <f>VLOOKUP(Table3[[#This Row],[Employee ID]],Table1[[#All],[Employee ID]:[ADEmail]],10)</f>
        <v>frankie.figueroa@bilearner.com</v>
      </c>
      <c r="C2791" t="s">
        <v>31241</v>
      </c>
      <c r="D2791">
        <v>3</v>
      </c>
      <c r="E2791">
        <v>2</v>
      </c>
      <c r="F2791">
        <v>1</v>
      </c>
      <c r="G2791" t="str">
        <f>VLOOKUP(Table3[[#This Row],[Employee ID]],Table1[[#All],[Employee ID]:[GenderCode]],3)</f>
        <v>Female</v>
      </c>
      <c r="H2791" t="str">
        <f>VLOOKUP(Table3[[#This Row],[Employee ID]],Table1[[#All],[Employee ID]:[JobFunctionDescription]],2)</f>
        <v>Laborer</v>
      </c>
      <c r="I2791" t="str">
        <f>VLOOKUP(Table3[[#This Row],[Employee ID]],Table1[[#All],[Employee ID]:[DepartmentType]],18)</f>
        <v xml:space="preserve">Production       </v>
      </c>
    </row>
    <row r="2792" spans="1:11">
      <c r="A2792">
        <v>3791</v>
      </c>
      <c r="B2792" t="str">
        <f>VLOOKUP(Table3[[#This Row],[Employee ID]],Table1[[#All],[Employee ID]:[ADEmail]],10)</f>
        <v>bentley.rush@bilearner.com</v>
      </c>
      <c r="C2792" s="2">
        <v>44751</v>
      </c>
      <c r="D2792">
        <v>4</v>
      </c>
      <c r="E2792">
        <v>1</v>
      </c>
      <c r="F2792">
        <v>1</v>
      </c>
      <c r="G2792" t="str">
        <f>VLOOKUP(Table3[[#This Row],[Employee ID]],Table1[[#All],[Employee ID]:[GenderCode]],3)</f>
        <v>Female</v>
      </c>
      <c r="H2792" t="str">
        <f>VLOOKUP(Table3[[#This Row],[Employee ID]],Table1[[#All],[Employee ID]:[JobFunctionDescription]],2)</f>
        <v>Administration</v>
      </c>
      <c r="I2792" t="str">
        <f>VLOOKUP(Table3[[#This Row],[Employee ID]],Table1[[#All],[Employee ID]:[DepartmentType]],18)</f>
        <v xml:space="preserve">Production       </v>
      </c>
      <c r="K2792" s="2"/>
    </row>
    <row r="2793" spans="1:11">
      <c r="A2793">
        <v>3792</v>
      </c>
      <c r="B2793" t="str">
        <f>VLOOKUP(Table3[[#This Row],[Employee ID]],Table1[[#All],[Employee ID]:[ADEmail]],10)</f>
        <v>alexia.pham@bilearner.com</v>
      </c>
      <c r="C2793" t="s">
        <v>31199</v>
      </c>
      <c r="D2793">
        <v>2</v>
      </c>
      <c r="E2793">
        <v>2</v>
      </c>
      <c r="F2793">
        <v>2</v>
      </c>
      <c r="G2793" t="str">
        <f>VLOOKUP(Table3[[#This Row],[Employee ID]],Table1[[#All],[Employee ID]:[GenderCode]],3)</f>
        <v>Male</v>
      </c>
      <c r="H2793" t="str">
        <f>VLOOKUP(Table3[[#This Row],[Employee ID]],Table1[[#All],[Employee ID]:[JobFunctionDescription]],2)</f>
        <v>Engineer</v>
      </c>
      <c r="I2793" t="str">
        <f>VLOOKUP(Table3[[#This Row],[Employee ID]],Table1[[#All],[Employee ID]:[DepartmentType]],18)</f>
        <v xml:space="preserve">Production       </v>
      </c>
    </row>
    <row r="2794" spans="1:11">
      <c r="A2794">
        <v>3793</v>
      </c>
      <c r="B2794" t="str">
        <f>VLOOKUP(Table3[[#This Row],[Employee ID]],Table1[[#All],[Employee ID]:[ADEmail]],10)</f>
        <v>roselyn.roberts@bilearner.com</v>
      </c>
      <c r="C2794" t="s">
        <v>31114</v>
      </c>
      <c r="D2794">
        <v>2</v>
      </c>
      <c r="E2794">
        <v>3</v>
      </c>
      <c r="F2794">
        <v>3</v>
      </c>
      <c r="G2794" t="str">
        <f>VLOOKUP(Table3[[#This Row],[Employee ID]],Table1[[#All],[Employee ID]:[GenderCode]],3)</f>
        <v>Male</v>
      </c>
      <c r="H2794" t="str">
        <f>VLOOKUP(Table3[[#This Row],[Employee ID]],Table1[[#All],[Employee ID]:[JobFunctionDescription]],2)</f>
        <v>Manager</v>
      </c>
      <c r="I2794" t="str">
        <f>VLOOKUP(Table3[[#This Row],[Employee ID]],Table1[[#All],[Employee ID]:[DepartmentType]],18)</f>
        <v xml:space="preserve">Production       </v>
      </c>
    </row>
    <row r="2795" spans="1:11">
      <c r="A2795">
        <v>3794</v>
      </c>
      <c r="B2795" t="str">
        <f>VLOOKUP(Table3[[#This Row],[Employee ID]],Table1[[#All],[Employee ID]:[ADEmail]],10)</f>
        <v>ayden.chambers@bilearner.com</v>
      </c>
      <c r="C2795" s="2">
        <v>44693</v>
      </c>
      <c r="D2795">
        <v>1</v>
      </c>
      <c r="E2795">
        <v>1</v>
      </c>
      <c r="F2795">
        <v>3</v>
      </c>
      <c r="G2795" t="str">
        <f>VLOOKUP(Table3[[#This Row],[Employee ID]],Table1[[#All],[Employee ID]:[GenderCode]],3)</f>
        <v>Male</v>
      </c>
      <c r="H2795" t="str">
        <f>VLOOKUP(Table3[[#This Row],[Employee ID]],Table1[[#All],[Employee ID]:[JobFunctionDescription]],2)</f>
        <v>Foreman</v>
      </c>
      <c r="I2795" t="str">
        <f>VLOOKUP(Table3[[#This Row],[Employee ID]],Table1[[#All],[Employee ID]:[DepartmentType]],18)</f>
        <v xml:space="preserve">Production       </v>
      </c>
      <c r="K2795" s="2"/>
    </row>
    <row r="2796" spans="1:11">
      <c r="A2796">
        <v>3795</v>
      </c>
      <c r="B2796" t="str">
        <f>VLOOKUP(Table3[[#This Row],[Employee ID]],Table1[[#All],[Employee ID]:[ADEmail]],10)</f>
        <v>kaitlynn.serrano@bilearner.com</v>
      </c>
      <c r="C2796" t="s">
        <v>31303</v>
      </c>
      <c r="D2796">
        <v>4</v>
      </c>
      <c r="E2796">
        <v>3</v>
      </c>
      <c r="F2796">
        <v>2</v>
      </c>
      <c r="G2796" t="str">
        <f>VLOOKUP(Table3[[#This Row],[Employee ID]],Table1[[#All],[Employee ID]:[GenderCode]],3)</f>
        <v>Male</v>
      </c>
      <c r="H2796" t="str">
        <f>VLOOKUP(Table3[[#This Row],[Employee ID]],Table1[[#All],[Employee ID]:[JobFunctionDescription]],2)</f>
        <v>Manager</v>
      </c>
      <c r="I2796" t="str">
        <f>VLOOKUP(Table3[[#This Row],[Employee ID]],Table1[[#All],[Employee ID]:[DepartmentType]],18)</f>
        <v xml:space="preserve">Production       </v>
      </c>
    </row>
    <row r="2797" spans="1:11">
      <c r="A2797">
        <v>3796</v>
      </c>
      <c r="B2797" t="str">
        <f>VLOOKUP(Table3[[#This Row],[Employee ID]],Table1[[#All],[Employee ID]:[ADEmail]],10)</f>
        <v>jefferson.white@bilearner.com</v>
      </c>
      <c r="C2797" t="s">
        <v>31090</v>
      </c>
      <c r="D2797">
        <v>1</v>
      </c>
      <c r="E2797">
        <v>5</v>
      </c>
      <c r="F2797">
        <v>2</v>
      </c>
      <c r="G2797" t="str">
        <f>VLOOKUP(Table3[[#This Row],[Employee ID]],Table1[[#All],[Employee ID]:[GenderCode]],3)</f>
        <v>Female</v>
      </c>
      <c r="H2797" t="str">
        <f>VLOOKUP(Table3[[#This Row],[Employee ID]],Table1[[#All],[Employee ID]:[JobFunctionDescription]],2)</f>
        <v>Laborer</v>
      </c>
      <c r="I2797" t="str">
        <f>VLOOKUP(Table3[[#This Row],[Employee ID]],Table1[[#All],[Employee ID]:[DepartmentType]],18)</f>
        <v xml:space="preserve">Production       </v>
      </c>
    </row>
    <row r="2798" spans="1:11">
      <c r="A2798">
        <v>3797</v>
      </c>
      <c r="B2798" t="str">
        <f>VLOOKUP(Table3[[#This Row],[Employee ID]],Table1[[#All],[Employee ID]:[ADEmail]],10)</f>
        <v>maria.grant@bilearner.com</v>
      </c>
      <c r="C2798" s="2">
        <v>44629</v>
      </c>
      <c r="D2798">
        <v>3</v>
      </c>
      <c r="E2798">
        <v>4</v>
      </c>
      <c r="F2798">
        <v>2</v>
      </c>
      <c r="G2798" t="str">
        <f>VLOOKUP(Table3[[#This Row],[Employee ID]],Table1[[#All],[Employee ID]:[GenderCode]],3)</f>
        <v>Female</v>
      </c>
      <c r="H2798" t="str">
        <f>VLOOKUP(Table3[[#This Row],[Employee ID]],Table1[[#All],[Employee ID]:[JobFunctionDescription]],2)</f>
        <v>Splicer</v>
      </c>
      <c r="I2798" t="str">
        <f>VLOOKUP(Table3[[#This Row],[Employee ID]],Table1[[#All],[Employee ID]:[DepartmentType]],18)</f>
        <v xml:space="preserve">Production       </v>
      </c>
      <c r="K2798" s="2"/>
    </row>
    <row r="2799" spans="1:11">
      <c r="A2799">
        <v>3798</v>
      </c>
      <c r="B2799" t="str">
        <f>VLOOKUP(Table3[[#This Row],[Employee ID]],Table1[[#All],[Employee ID]:[ADEmail]],10)</f>
        <v>bryanna.ibarra@bilearner.com</v>
      </c>
      <c r="C2799" s="2">
        <v>44784</v>
      </c>
      <c r="D2799">
        <v>1</v>
      </c>
      <c r="E2799">
        <v>1</v>
      </c>
      <c r="F2799">
        <v>1</v>
      </c>
      <c r="G2799" t="str">
        <f>VLOOKUP(Table3[[#This Row],[Employee ID]],Table1[[#All],[Employee ID]:[GenderCode]],3)</f>
        <v>Male</v>
      </c>
      <c r="H2799" t="str">
        <f>VLOOKUP(Table3[[#This Row],[Employee ID]],Table1[[#All],[Employee ID]:[JobFunctionDescription]],2)</f>
        <v>Lineman</v>
      </c>
      <c r="I2799" t="str">
        <f>VLOOKUP(Table3[[#This Row],[Employee ID]],Table1[[#All],[Employee ID]:[DepartmentType]],18)</f>
        <v xml:space="preserve">Production       </v>
      </c>
      <c r="K2799" s="2"/>
    </row>
    <row r="2800" spans="1:11">
      <c r="A2800">
        <v>3799</v>
      </c>
      <c r="B2800" t="str">
        <f>VLOOKUP(Table3[[#This Row],[Employee ID]],Table1[[#All],[Employee ID]:[ADEmail]],10)</f>
        <v>sophie.zavala@bilearner.com</v>
      </c>
      <c r="C2800" t="s">
        <v>31160</v>
      </c>
      <c r="D2800">
        <v>3</v>
      </c>
      <c r="E2800">
        <v>1</v>
      </c>
      <c r="F2800">
        <v>3</v>
      </c>
      <c r="G2800" t="str">
        <f>VLOOKUP(Table3[[#This Row],[Employee ID]],Table1[[#All],[Employee ID]:[GenderCode]],3)</f>
        <v>Male</v>
      </c>
      <c r="H2800" t="str">
        <f>VLOOKUP(Table3[[#This Row],[Employee ID]],Table1[[#All],[Employee ID]:[JobFunctionDescription]],2)</f>
        <v>Director</v>
      </c>
      <c r="I2800" t="str">
        <f>VLOOKUP(Table3[[#This Row],[Employee ID]],Table1[[#All],[Employee ID]:[DepartmentType]],18)</f>
        <v xml:space="preserve">Production       </v>
      </c>
    </row>
    <row r="2801" spans="1:11">
      <c r="A2801">
        <v>3800</v>
      </c>
      <c r="B2801" t="str">
        <f>VLOOKUP(Table3[[#This Row],[Employee ID]],Table1[[#All],[Employee ID]:[ADEmail]],10)</f>
        <v>amya.grant@bilearner.com</v>
      </c>
      <c r="C2801" s="2">
        <v>44785</v>
      </c>
      <c r="D2801">
        <v>5</v>
      </c>
      <c r="E2801">
        <v>3</v>
      </c>
      <c r="F2801">
        <v>5</v>
      </c>
      <c r="G2801" t="str">
        <f>VLOOKUP(Table3[[#This Row],[Employee ID]],Table1[[#All],[Employee ID]:[GenderCode]],3)</f>
        <v>Male</v>
      </c>
      <c r="H2801" t="str">
        <f>VLOOKUP(Table3[[#This Row],[Employee ID]],Table1[[#All],[Employee ID]:[JobFunctionDescription]],2)</f>
        <v>Administrator</v>
      </c>
      <c r="I2801" t="str">
        <f>VLOOKUP(Table3[[#This Row],[Employee ID]],Table1[[#All],[Employee ID]:[DepartmentType]],18)</f>
        <v xml:space="preserve">Production       </v>
      </c>
      <c r="K2801" s="2"/>
    </row>
    <row r="2802" spans="1:11">
      <c r="A2802">
        <v>3801</v>
      </c>
      <c r="B2802" t="str">
        <f>VLOOKUP(Table3[[#This Row],[Employee ID]],Table1[[#All],[Employee ID]:[ADEmail]],10)</f>
        <v>jaydan.neal@bilearner.com</v>
      </c>
      <c r="C2802" t="s">
        <v>31275</v>
      </c>
      <c r="D2802">
        <v>2</v>
      </c>
      <c r="E2802">
        <v>1</v>
      </c>
      <c r="F2802">
        <v>4</v>
      </c>
      <c r="G2802" t="str">
        <f>VLOOKUP(Table3[[#This Row],[Employee ID]],Table1[[#All],[Employee ID]:[GenderCode]],3)</f>
        <v>Female</v>
      </c>
      <c r="H2802" t="str">
        <f>VLOOKUP(Table3[[#This Row],[Employee ID]],Table1[[#All],[Employee ID]:[JobFunctionDescription]],2)</f>
        <v>Laborer</v>
      </c>
      <c r="I2802" t="str">
        <f>VLOOKUP(Table3[[#This Row],[Employee ID]],Table1[[#All],[Employee ID]:[DepartmentType]],18)</f>
        <v xml:space="preserve">Production       </v>
      </c>
    </row>
    <row r="2803" spans="1:11">
      <c r="A2803">
        <v>3802</v>
      </c>
      <c r="B2803" t="str">
        <f>VLOOKUP(Table3[[#This Row],[Employee ID]],Table1[[#All],[Employee ID]:[ADEmail]],10)</f>
        <v>amiyah.ramirez@bilearner.com</v>
      </c>
      <c r="C2803" s="2">
        <v>45170</v>
      </c>
      <c r="D2803">
        <v>3</v>
      </c>
      <c r="E2803">
        <v>3</v>
      </c>
      <c r="F2803">
        <v>5</v>
      </c>
      <c r="G2803" t="str">
        <f>VLOOKUP(Table3[[#This Row],[Employee ID]],Table1[[#All],[Employee ID]:[GenderCode]],3)</f>
        <v>Male</v>
      </c>
      <c r="H2803" t="str">
        <f>VLOOKUP(Table3[[#This Row],[Employee ID]],Table1[[#All],[Employee ID]:[JobFunctionDescription]],2)</f>
        <v>Project Manager</v>
      </c>
      <c r="I2803" t="str">
        <f>VLOOKUP(Table3[[#This Row],[Employee ID]],Table1[[#All],[Employee ID]:[DepartmentType]],18)</f>
        <v xml:space="preserve">Production       </v>
      </c>
      <c r="K2803" s="2"/>
    </row>
    <row r="2804" spans="1:11">
      <c r="A2804">
        <v>3803</v>
      </c>
      <c r="B2804" t="str">
        <f>VLOOKUP(Table3[[#This Row],[Employee ID]],Table1[[#All],[Employee ID]:[ADEmail]],10)</f>
        <v>kai.holt@bilearner.com</v>
      </c>
      <c r="C2804" s="2">
        <v>44754</v>
      </c>
      <c r="D2804">
        <v>1</v>
      </c>
      <c r="E2804">
        <v>2</v>
      </c>
      <c r="F2804">
        <v>5</v>
      </c>
      <c r="G2804" t="str">
        <f>VLOOKUP(Table3[[#This Row],[Employee ID]],Table1[[#All],[Employee ID]:[GenderCode]],3)</f>
        <v>Female</v>
      </c>
      <c r="H2804" t="str">
        <f>VLOOKUP(Table3[[#This Row],[Employee ID]],Table1[[#All],[Employee ID]:[JobFunctionDescription]],2)</f>
        <v>Tower Hand</v>
      </c>
      <c r="I2804" t="str">
        <f>VLOOKUP(Table3[[#This Row],[Employee ID]],Table1[[#All],[Employee ID]:[DepartmentType]],18)</f>
        <v xml:space="preserve">Production       </v>
      </c>
      <c r="K2804" s="2"/>
    </row>
    <row r="2805" spans="1:11">
      <c r="A2805">
        <v>3804</v>
      </c>
      <c r="B2805" t="str">
        <f>VLOOKUP(Table3[[#This Row],[Employee ID]],Table1[[#All],[Employee ID]:[ADEmail]],10)</f>
        <v>brendon.wilson@bilearner.com</v>
      </c>
      <c r="C2805" s="2">
        <v>45110</v>
      </c>
      <c r="D2805">
        <v>3</v>
      </c>
      <c r="E2805">
        <v>2</v>
      </c>
      <c r="F2805">
        <v>2</v>
      </c>
      <c r="G2805" t="str">
        <f>VLOOKUP(Table3[[#This Row],[Employee ID]],Table1[[#All],[Employee ID]:[GenderCode]],3)</f>
        <v>Female</v>
      </c>
      <c r="H2805" t="str">
        <f>VLOOKUP(Table3[[#This Row],[Employee ID]],Table1[[#All],[Employee ID]:[JobFunctionDescription]],2)</f>
        <v>Lineman</v>
      </c>
      <c r="I2805" t="str">
        <f>VLOOKUP(Table3[[#This Row],[Employee ID]],Table1[[#All],[Employee ID]:[DepartmentType]],18)</f>
        <v xml:space="preserve">Production       </v>
      </c>
      <c r="K2805" s="2"/>
    </row>
    <row r="2806" spans="1:11">
      <c r="A2806">
        <v>3805</v>
      </c>
      <c r="B2806" t="str">
        <f>VLOOKUP(Table3[[#This Row],[Employee ID]],Table1[[#All],[Employee ID]:[ADEmail]],10)</f>
        <v>nancy.short@bilearner.com</v>
      </c>
      <c r="C2806" t="s">
        <v>31225</v>
      </c>
      <c r="D2806">
        <v>2</v>
      </c>
      <c r="E2806">
        <v>5</v>
      </c>
      <c r="F2806">
        <v>2</v>
      </c>
      <c r="G2806" t="str">
        <f>VLOOKUP(Table3[[#This Row],[Employee ID]],Table1[[#All],[Employee ID]:[GenderCode]],3)</f>
        <v>Male</v>
      </c>
      <c r="H2806" t="str">
        <f>VLOOKUP(Table3[[#This Row],[Employee ID]],Table1[[#All],[Employee ID]:[JobFunctionDescription]],2)</f>
        <v>Mechanic</v>
      </c>
      <c r="I2806" t="str">
        <f>VLOOKUP(Table3[[#This Row],[Employee ID]],Table1[[#All],[Employee ID]:[DepartmentType]],18)</f>
        <v xml:space="preserve">Production       </v>
      </c>
    </row>
    <row r="2807" spans="1:11">
      <c r="A2807">
        <v>3806</v>
      </c>
      <c r="B2807" t="str">
        <f>VLOOKUP(Table3[[#This Row],[Employee ID]],Table1[[#All],[Employee ID]:[ADEmail]],10)</f>
        <v>isabella.wilkins@bilearner.com</v>
      </c>
      <c r="C2807" t="s">
        <v>31177</v>
      </c>
      <c r="D2807">
        <v>4</v>
      </c>
      <c r="E2807">
        <v>1</v>
      </c>
      <c r="F2807">
        <v>5</v>
      </c>
      <c r="G2807" t="str">
        <f>VLOOKUP(Table3[[#This Row],[Employee ID]],Table1[[#All],[Employee ID]:[GenderCode]],3)</f>
        <v>Male</v>
      </c>
      <c r="H2807" t="str">
        <f>VLOOKUP(Table3[[#This Row],[Employee ID]],Table1[[#All],[Employee ID]:[JobFunctionDescription]],2)</f>
        <v>Groundman</v>
      </c>
      <c r="I2807" t="str">
        <f>VLOOKUP(Table3[[#This Row],[Employee ID]],Table1[[#All],[Employee ID]:[DepartmentType]],18)</f>
        <v xml:space="preserve">Production       </v>
      </c>
    </row>
    <row r="2808" spans="1:11">
      <c r="A2808">
        <v>3807</v>
      </c>
      <c r="B2808" t="str">
        <f>VLOOKUP(Table3[[#This Row],[Employee ID]],Table1[[#All],[Employee ID]:[ADEmail]],10)</f>
        <v>mayra.moss@bilearner.com</v>
      </c>
      <c r="C2808" t="s">
        <v>31173</v>
      </c>
      <c r="D2808">
        <v>4</v>
      </c>
      <c r="E2808">
        <v>5</v>
      </c>
      <c r="F2808">
        <v>4</v>
      </c>
      <c r="G2808" t="str">
        <f>VLOOKUP(Table3[[#This Row],[Employee ID]],Table1[[#All],[Employee ID]:[GenderCode]],3)</f>
        <v>Male</v>
      </c>
      <c r="H2808" t="str">
        <f>VLOOKUP(Table3[[#This Row],[Employee ID]],Table1[[#All],[Employee ID]:[JobFunctionDescription]],2)</f>
        <v>Manager</v>
      </c>
      <c r="I2808" t="str">
        <f>VLOOKUP(Table3[[#This Row],[Employee ID]],Table1[[#All],[Employee ID]:[DepartmentType]],18)</f>
        <v xml:space="preserve">Production       </v>
      </c>
    </row>
    <row r="2809" spans="1:11">
      <c r="A2809">
        <v>3808</v>
      </c>
      <c r="B2809" t="str">
        <f>VLOOKUP(Table3[[#This Row],[Employee ID]],Table1[[#All],[Employee ID]:[ADEmail]],10)</f>
        <v>maria.gonzalez@bilearner.com</v>
      </c>
      <c r="C2809" t="s">
        <v>31142</v>
      </c>
      <c r="D2809">
        <v>5</v>
      </c>
      <c r="E2809">
        <v>4</v>
      </c>
      <c r="F2809">
        <v>4</v>
      </c>
      <c r="G2809" t="str">
        <f>VLOOKUP(Table3[[#This Row],[Employee ID]],Table1[[#All],[Employee ID]:[GenderCode]],3)</f>
        <v>Female</v>
      </c>
      <c r="H2809" t="str">
        <f>VLOOKUP(Table3[[#This Row],[Employee ID]],Table1[[#All],[Employee ID]:[JobFunctionDescription]],2)</f>
        <v>Administrator</v>
      </c>
      <c r="I2809" t="str">
        <f>VLOOKUP(Table3[[#This Row],[Employee ID]],Table1[[#All],[Employee ID]:[DepartmentType]],18)</f>
        <v>IT/IS</v>
      </c>
    </row>
    <row r="2810" spans="1:11">
      <c r="A2810">
        <v>3809</v>
      </c>
      <c r="B2810" t="str">
        <f>VLOOKUP(Table3[[#This Row],[Employee ID]],Table1[[#All],[Employee ID]:[ADEmail]],10)</f>
        <v>jumil.turpin@bilearner.com</v>
      </c>
      <c r="C2810" s="2">
        <v>44660</v>
      </c>
      <c r="D2810">
        <v>3</v>
      </c>
      <c r="E2810">
        <v>1</v>
      </c>
      <c r="F2810">
        <v>5</v>
      </c>
      <c r="G2810" t="str">
        <f>VLOOKUP(Table3[[#This Row],[Employee ID]],Table1[[#All],[Employee ID]:[GenderCode]],3)</f>
        <v>Male</v>
      </c>
      <c r="H2810" t="str">
        <f>VLOOKUP(Table3[[#This Row],[Employee ID]],Table1[[#All],[Employee ID]:[JobFunctionDescription]],2)</f>
        <v>Foreman</v>
      </c>
      <c r="I2810" t="str">
        <f>VLOOKUP(Table3[[#This Row],[Employee ID]],Table1[[#All],[Employee ID]:[DepartmentType]],18)</f>
        <v>IT/IS</v>
      </c>
      <c r="K2810" s="2"/>
    </row>
    <row r="2811" spans="1:11">
      <c r="A2811">
        <v>3810</v>
      </c>
      <c r="B2811" t="str">
        <f>VLOOKUP(Table3[[#This Row],[Employee ID]],Table1[[#All],[Employee ID]:[ADEmail]],10)</f>
        <v>ann.daniele@bilearner.com</v>
      </c>
      <c r="C2811" t="s">
        <v>31182</v>
      </c>
      <c r="D2811">
        <v>3</v>
      </c>
      <c r="E2811">
        <v>3</v>
      </c>
      <c r="F2811">
        <v>1</v>
      </c>
      <c r="G2811" t="str">
        <f>VLOOKUP(Table3[[#This Row],[Employee ID]],Table1[[#All],[Employee ID]:[GenderCode]],3)</f>
        <v>Female</v>
      </c>
      <c r="H2811" t="str">
        <f>VLOOKUP(Table3[[#This Row],[Employee ID]],Table1[[#All],[Employee ID]:[JobFunctionDescription]],2)</f>
        <v>Administrator</v>
      </c>
      <c r="I2811" t="str">
        <f>VLOOKUP(Table3[[#This Row],[Employee ID]],Table1[[#All],[Employee ID]:[DepartmentType]],18)</f>
        <v>IT/IS</v>
      </c>
    </row>
    <row r="2812" spans="1:11">
      <c r="A2812">
        <v>3811</v>
      </c>
      <c r="B2812" t="str">
        <f>VLOOKUP(Table3[[#This Row],[Employee ID]],Table1[[#All],[Employee ID]:[ADEmail]],10)</f>
        <v>joe.south@bilearner.com</v>
      </c>
      <c r="C2812" t="s">
        <v>31290</v>
      </c>
      <c r="D2812">
        <v>1</v>
      </c>
      <c r="E2812">
        <v>1</v>
      </c>
      <c r="F2812">
        <v>1</v>
      </c>
      <c r="G2812" t="str">
        <f>VLOOKUP(Table3[[#This Row],[Employee ID]],Table1[[#All],[Employee ID]:[GenderCode]],3)</f>
        <v>Male</v>
      </c>
      <c r="H2812" t="str">
        <f>VLOOKUP(Table3[[#This Row],[Employee ID]],Table1[[#All],[Employee ID]:[JobFunctionDescription]],2)</f>
        <v>Engineer</v>
      </c>
      <c r="I2812" t="str">
        <f>VLOOKUP(Table3[[#This Row],[Employee ID]],Table1[[#All],[Employee ID]:[DepartmentType]],18)</f>
        <v>IT/IS</v>
      </c>
    </row>
    <row r="2813" spans="1:11">
      <c r="A2813">
        <v>3812</v>
      </c>
      <c r="B2813" t="str">
        <f>VLOOKUP(Table3[[#This Row],[Employee ID]],Table1[[#All],[Employee ID]:[ADEmail]],10)</f>
        <v>sarah.warfield@bilearner.com</v>
      </c>
      <c r="C2813" s="2">
        <v>45231</v>
      </c>
      <c r="D2813">
        <v>3</v>
      </c>
      <c r="E2813">
        <v>3</v>
      </c>
      <c r="F2813">
        <v>1</v>
      </c>
      <c r="G2813" t="str">
        <f>VLOOKUP(Table3[[#This Row],[Employee ID]],Table1[[#All],[Employee ID]:[GenderCode]],3)</f>
        <v>Female</v>
      </c>
      <c r="H2813" t="str">
        <f>VLOOKUP(Table3[[#This Row],[Employee ID]],Table1[[#All],[Employee ID]:[JobFunctionDescription]],2)</f>
        <v>Administrative</v>
      </c>
      <c r="I2813" t="str">
        <f>VLOOKUP(Table3[[#This Row],[Employee ID]],Table1[[#All],[Employee ID]:[DepartmentType]],18)</f>
        <v>IT/IS</v>
      </c>
      <c r="K2813" s="2"/>
    </row>
    <row r="2814" spans="1:11">
      <c r="A2814">
        <v>3813</v>
      </c>
      <c r="B2814" t="str">
        <f>VLOOKUP(Table3[[#This Row],[Employee ID]],Table1[[#All],[Employee ID]:[ADEmail]],10)</f>
        <v>alejandro.bacong@bilearner.com</v>
      </c>
      <c r="C2814" s="2">
        <v>45083</v>
      </c>
      <c r="D2814">
        <v>2</v>
      </c>
      <c r="E2814">
        <v>3</v>
      </c>
      <c r="F2814">
        <v>4</v>
      </c>
      <c r="G2814" t="str">
        <f>VLOOKUP(Table3[[#This Row],[Employee ID]],Table1[[#All],[Employee ID]:[GenderCode]],3)</f>
        <v>Male</v>
      </c>
      <c r="H2814" t="str">
        <f>VLOOKUP(Table3[[#This Row],[Employee ID]],Table1[[#All],[Employee ID]:[JobFunctionDescription]],2)</f>
        <v>Engineer</v>
      </c>
      <c r="I2814" t="str">
        <f>VLOOKUP(Table3[[#This Row],[Employee ID]],Table1[[#All],[Employee ID]:[DepartmentType]],18)</f>
        <v>IT/IS</v>
      </c>
      <c r="K2814" s="2"/>
    </row>
    <row r="2815" spans="1:11">
      <c r="A2815">
        <v>3814</v>
      </c>
      <c r="B2815" t="str">
        <f>VLOOKUP(Table3[[#This Row],[Employee ID]],Table1[[#All],[Employee ID]:[ADEmail]],10)</f>
        <v>jyoti.lajiri@bilearner.com</v>
      </c>
      <c r="C2815" s="2">
        <v>45145</v>
      </c>
      <c r="D2815">
        <v>4</v>
      </c>
      <c r="E2815">
        <v>1</v>
      </c>
      <c r="F2815">
        <v>2</v>
      </c>
      <c r="G2815" t="str">
        <f>VLOOKUP(Table3[[#This Row],[Employee ID]],Table1[[#All],[Employee ID]:[GenderCode]],3)</f>
        <v>Male</v>
      </c>
      <c r="H2815" t="str">
        <f>VLOOKUP(Table3[[#This Row],[Employee ID]],Table1[[#All],[Employee ID]:[JobFunctionDescription]],2)</f>
        <v>Coordinator</v>
      </c>
      <c r="I2815" t="str">
        <f>VLOOKUP(Table3[[#This Row],[Employee ID]],Table1[[#All],[Employee ID]:[DepartmentType]],18)</f>
        <v>IT/IS</v>
      </c>
      <c r="K2815" s="2"/>
    </row>
    <row r="2816" spans="1:11">
      <c r="A2816">
        <v>3815</v>
      </c>
      <c r="B2816" t="str">
        <f>VLOOKUP(Table3[[#This Row],[Employee ID]],Table1[[#All],[Employee ID]:[ADEmail]],10)</f>
        <v>neville.tredinnick@bilearner.com</v>
      </c>
      <c r="C2816" t="s">
        <v>31135</v>
      </c>
      <c r="D2816">
        <v>1</v>
      </c>
      <c r="E2816">
        <v>5</v>
      </c>
      <c r="F2816">
        <v>3</v>
      </c>
      <c r="G2816" t="str">
        <f>VLOOKUP(Table3[[#This Row],[Employee ID]],Table1[[#All],[Employee ID]:[GenderCode]],3)</f>
        <v>Male</v>
      </c>
      <c r="H2816" t="str">
        <f>VLOOKUP(Table3[[#This Row],[Employee ID]],Table1[[#All],[Employee ID]:[JobFunctionDescription]],2)</f>
        <v>Coordinator</v>
      </c>
      <c r="I2816" t="str">
        <f>VLOOKUP(Table3[[#This Row],[Employee ID]],Table1[[#All],[Employee ID]:[DepartmentType]],18)</f>
        <v>IT/IS</v>
      </c>
    </row>
    <row r="2817" spans="1:11">
      <c r="A2817">
        <v>3816</v>
      </c>
      <c r="B2817" t="str">
        <f>VLOOKUP(Table3[[#This Row],[Employee ID]],Table1[[#All],[Employee ID]:[ADEmail]],10)</f>
        <v>anthony.cisco@bilearner.com</v>
      </c>
      <c r="C2817" t="s">
        <v>31146</v>
      </c>
      <c r="D2817">
        <v>1</v>
      </c>
      <c r="E2817">
        <v>1</v>
      </c>
      <c r="F2817">
        <v>5</v>
      </c>
      <c r="G2817" t="str">
        <f>VLOOKUP(Table3[[#This Row],[Employee ID]],Table1[[#All],[Employee ID]:[GenderCode]],3)</f>
        <v>Male</v>
      </c>
      <c r="H2817" t="str">
        <f>VLOOKUP(Table3[[#This Row],[Employee ID]],Table1[[#All],[Employee ID]:[JobFunctionDescription]],2)</f>
        <v>Technician</v>
      </c>
      <c r="I2817" t="str">
        <f>VLOOKUP(Table3[[#This Row],[Employee ID]],Table1[[#All],[Employee ID]:[DepartmentType]],18)</f>
        <v>IT/IS</v>
      </c>
    </row>
    <row r="2818" spans="1:11">
      <c r="A2818">
        <v>3817</v>
      </c>
      <c r="B2818" t="str">
        <f>VLOOKUP(Table3[[#This Row],[Employee ID]],Table1[[#All],[Employee ID]:[ADEmail]],10)</f>
        <v>linda.dolan@bilearner.com</v>
      </c>
      <c r="C2818" t="s">
        <v>31155</v>
      </c>
      <c r="D2818">
        <v>3</v>
      </c>
      <c r="E2818">
        <v>3</v>
      </c>
      <c r="F2818">
        <v>1</v>
      </c>
      <c r="G2818" t="str">
        <f>VLOOKUP(Table3[[#This Row],[Employee ID]],Table1[[#All],[Employee ID]:[GenderCode]],3)</f>
        <v>Female</v>
      </c>
      <c r="H2818" t="str">
        <f>VLOOKUP(Table3[[#This Row],[Employee ID]],Table1[[#All],[Employee ID]:[JobFunctionDescription]],2)</f>
        <v>Technician</v>
      </c>
      <c r="I2818" t="str">
        <f>VLOOKUP(Table3[[#This Row],[Employee ID]],Table1[[#All],[Employee ID]:[DepartmentType]],18)</f>
        <v>IT/IS</v>
      </c>
    </row>
    <row r="2819" spans="1:11">
      <c r="A2819">
        <v>3818</v>
      </c>
      <c r="B2819" t="str">
        <f>VLOOKUP(Table3[[#This Row],[Employee ID]],Table1[[#All],[Employee ID]:[ADEmail]],10)</f>
        <v>carlos.merlos@bilearner.com</v>
      </c>
      <c r="C2819" t="s">
        <v>31213</v>
      </c>
      <c r="D2819">
        <v>1</v>
      </c>
      <c r="E2819">
        <v>1</v>
      </c>
      <c r="F2819">
        <v>3</v>
      </c>
      <c r="G2819" t="str">
        <f>VLOOKUP(Table3[[#This Row],[Employee ID]],Table1[[#All],[Employee ID]:[GenderCode]],3)</f>
        <v>Male</v>
      </c>
      <c r="H2819" t="str">
        <f>VLOOKUP(Table3[[#This Row],[Employee ID]],Table1[[#All],[Employee ID]:[JobFunctionDescription]],2)</f>
        <v>Technician</v>
      </c>
      <c r="I2819" t="str">
        <f>VLOOKUP(Table3[[#This Row],[Employee ID]],Table1[[#All],[Employee ID]:[DepartmentType]],18)</f>
        <v>IT/IS</v>
      </c>
    </row>
    <row r="2820" spans="1:11">
      <c r="A2820">
        <v>3819</v>
      </c>
      <c r="B2820" t="str">
        <f>VLOOKUP(Table3[[#This Row],[Employee ID]],Table1[[#All],[Employee ID]:[ADEmail]],10)</f>
        <v>tanya.morway@bilearner.com</v>
      </c>
      <c r="C2820" s="2">
        <v>44933</v>
      </c>
      <c r="D2820">
        <v>4</v>
      </c>
      <c r="E2820">
        <v>1</v>
      </c>
      <c r="F2820">
        <v>1</v>
      </c>
      <c r="G2820" t="str">
        <f>VLOOKUP(Table3[[#This Row],[Employee ID]],Table1[[#All],[Employee ID]:[GenderCode]],3)</f>
        <v>Female</v>
      </c>
      <c r="H2820" t="str">
        <f>VLOOKUP(Table3[[#This Row],[Employee ID]],Table1[[#All],[Employee ID]:[JobFunctionDescription]],2)</f>
        <v>Foreman</v>
      </c>
      <c r="I2820" t="str">
        <f>VLOOKUP(Table3[[#This Row],[Employee ID]],Table1[[#All],[Employee ID]:[DepartmentType]],18)</f>
        <v>IT/IS</v>
      </c>
      <c r="K2820" s="2"/>
    </row>
    <row r="2821" spans="1:11">
      <c r="A2821">
        <v>3820</v>
      </c>
      <c r="B2821" t="str">
        <f>VLOOKUP(Table3[[#This Row],[Employee ID]],Table1[[#All],[Employee ID]:[ADEmail]],10)</f>
        <v>anita.shepard@bilearner.com</v>
      </c>
      <c r="C2821" t="s">
        <v>31283</v>
      </c>
      <c r="D2821">
        <v>1</v>
      </c>
      <c r="E2821">
        <v>3</v>
      </c>
      <c r="F2821">
        <v>4</v>
      </c>
      <c r="G2821" t="str">
        <f>VLOOKUP(Table3[[#This Row],[Employee ID]],Table1[[#All],[Employee ID]:[GenderCode]],3)</f>
        <v>Female</v>
      </c>
      <c r="H2821" t="str">
        <f>VLOOKUP(Table3[[#This Row],[Employee ID]],Table1[[#All],[Employee ID]:[JobFunctionDescription]],2)</f>
        <v>Foreman</v>
      </c>
      <c r="I2821" t="str">
        <f>VLOOKUP(Table3[[#This Row],[Employee ID]],Table1[[#All],[Employee ID]:[DepartmentType]],18)</f>
        <v>IT/IS</v>
      </c>
    </row>
    <row r="2822" spans="1:11">
      <c r="A2822">
        <v>3821</v>
      </c>
      <c r="B2822" t="str">
        <f>VLOOKUP(Table3[[#This Row],[Employee ID]],Table1[[#All],[Employee ID]:[ADEmail]],10)</f>
        <v>jeremiah.semizoglou@bilearner.com</v>
      </c>
      <c r="C2822" s="2">
        <v>44693</v>
      </c>
      <c r="D2822">
        <v>5</v>
      </c>
      <c r="E2822">
        <v>4</v>
      </c>
      <c r="F2822">
        <v>4</v>
      </c>
      <c r="G2822" t="str">
        <f>VLOOKUP(Table3[[#This Row],[Employee ID]],Table1[[#All],[Employee ID]:[GenderCode]],3)</f>
        <v>Male</v>
      </c>
      <c r="H2822" t="str">
        <f>VLOOKUP(Table3[[#This Row],[Employee ID]],Table1[[#All],[Employee ID]:[JobFunctionDescription]],2)</f>
        <v>Manager</v>
      </c>
      <c r="I2822" t="str">
        <f>VLOOKUP(Table3[[#This Row],[Employee ID]],Table1[[#All],[Employee ID]:[DepartmentType]],18)</f>
        <v>IT/IS</v>
      </c>
      <c r="K2822" s="2"/>
    </row>
    <row r="2823" spans="1:11">
      <c r="A2823">
        <v>3822</v>
      </c>
      <c r="B2823" t="str">
        <f>VLOOKUP(Table3[[#This Row],[Employee ID]],Table1[[#All],[Employee ID]:[ADEmail]],10)</f>
        <v>katrina.lambert@bilearner.com</v>
      </c>
      <c r="C2823" t="s">
        <v>31179</v>
      </c>
      <c r="D2823">
        <v>4</v>
      </c>
      <c r="E2823">
        <v>4</v>
      </c>
      <c r="F2823">
        <v>5</v>
      </c>
      <c r="G2823" t="str">
        <f>VLOOKUP(Table3[[#This Row],[Employee ID]],Table1[[#All],[Employee ID]:[GenderCode]],3)</f>
        <v>Male</v>
      </c>
      <c r="H2823" t="str">
        <f>VLOOKUP(Table3[[#This Row],[Employee ID]],Table1[[#All],[Employee ID]:[JobFunctionDescription]],2)</f>
        <v>Technician</v>
      </c>
      <c r="I2823" t="str">
        <f>VLOOKUP(Table3[[#This Row],[Employee ID]],Table1[[#All],[Employee ID]:[DepartmentType]],18)</f>
        <v>Executive Office</v>
      </c>
    </row>
    <row r="2824" spans="1:11">
      <c r="A2824">
        <v>3823</v>
      </c>
      <c r="B2824" t="str">
        <f>VLOOKUP(Table3[[#This Row],[Employee ID]],Table1[[#All],[Employee ID]:[ADEmail]],10)</f>
        <v>alexzander.pope@bilearner.com</v>
      </c>
      <c r="C2824" t="s">
        <v>31206</v>
      </c>
      <c r="D2824">
        <v>5</v>
      </c>
      <c r="E2824">
        <v>4</v>
      </c>
      <c r="F2824">
        <v>1</v>
      </c>
      <c r="G2824" t="str">
        <f>VLOOKUP(Table3[[#This Row],[Employee ID]],Table1[[#All],[Employee ID]:[GenderCode]],3)</f>
        <v>Male</v>
      </c>
      <c r="H2824" t="str">
        <f>VLOOKUP(Table3[[#This Row],[Employee ID]],Table1[[#All],[Employee ID]:[JobFunctionDescription]],2)</f>
        <v>Supervisor</v>
      </c>
      <c r="I2824" t="str">
        <f>VLOOKUP(Table3[[#This Row],[Employee ID]],Table1[[#All],[Employee ID]:[DepartmentType]],18)</f>
        <v>Executive Office</v>
      </c>
    </row>
    <row r="2825" spans="1:11">
      <c r="A2825">
        <v>3824</v>
      </c>
      <c r="B2825" t="str">
        <f>VLOOKUP(Table3[[#This Row],[Employee ID]],Table1[[#All],[Employee ID]:[ADEmail]],10)</f>
        <v>derek.holmes@bilearner.com</v>
      </c>
      <c r="C2825" t="s">
        <v>31291</v>
      </c>
      <c r="D2825">
        <v>4</v>
      </c>
      <c r="E2825">
        <v>4</v>
      </c>
      <c r="F2825">
        <v>5</v>
      </c>
      <c r="G2825" t="str">
        <f>VLOOKUP(Table3[[#This Row],[Employee ID]],Table1[[#All],[Employee ID]:[GenderCode]],3)</f>
        <v>Male</v>
      </c>
      <c r="H2825" t="str">
        <f>VLOOKUP(Table3[[#This Row],[Employee ID]],Table1[[#All],[Employee ID]:[JobFunctionDescription]],2)</f>
        <v>Administrator</v>
      </c>
      <c r="I2825" t="str">
        <f>VLOOKUP(Table3[[#This Row],[Employee ID]],Table1[[#All],[Employee ID]:[DepartmentType]],18)</f>
        <v>IT/IS</v>
      </c>
    </row>
    <row r="2826" spans="1:11">
      <c r="A2826">
        <v>3825</v>
      </c>
      <c r="B2826" t="str">
        <f>VLOOKUP(Table3[[#This Row],[Employee ID]],Table1[[#All],[Employee ID]:[ADEmail]],10)</f>
        <v>danika.deleon@bilearner.com</v>
      </c>
      <c r="C2826" t="s">
        <v>31182</v>
      </c>
      <c r="D2826">
        <v>4</v>
      </c>
      <c r="E2826">
        <v>4</v>
      </c>
      <c r="F2826">
        <v>2</v>
      </c>
      <c r="G2826" t="str">
        <f>VLOOKUP(Table3[[#This Row],[Employee ID]],Table1[[#All],[Employee ID]:[GenderCode]],3)</f>
        <v>Male</v>
      </c>
      <c r="H2826" t="str">
        <f>VLOOKUP(Table3[[#This Row],[Employee ID]],Table1[[#All],[Employee ID]:[JobFunctionDescription]],2)</f>
        <v>Tower Hand</v>
      </c>
      <c r="I2826" t="str">
        <f>VLOOKUP(Table3[[#This Row],[Employee ID]],Table1[[#All],[Employee ID]:[DepartmentType]],18)</f>
        <v>IT/IS</v>
      </c>
    </row>
    <row r="2827" spans="1:11">
      <c r="A2827">
        <v>3826</v>
      </c>
      <c r="B2827" t="str">
        <f>VLOOKUP(Table3[[#This Row],[Employee ID]],Table1[[#All],[Employee ID]:[ADEmail]],10)</f>
        <v>sabrina.durham@bilearner.com</v>
      </c>
      <c r="C2827" t="s">
        <v>31229</v>
      </c>
      <c r="D2827">
        <v>2</v>
      </c>
      <c r="E2827">
        <v>1</v>
      </c>
      <c r="F2827">
        <v>3</v>
      </c>
      <c r="G2827" t="str">
        <f>VLOOKUP(Table3[[#This Row],[Employee ID]],Table1[[#All],[Employee ID]:[GenderCode]],3)</f>
        <v>Male</v>
      </c>
      <c r="H2827" t="str">
        <f>VLOOKUP(Table3[[#This Row],[Employee ID]],Table1[[#All],[Employee ID]:[JobFunctionDescription]],2)</f>
        <v>Laborer</v>
      </c>
      <c r="I2827" t="str">
        <f>VLOOKUP(Table3[[#This Row],[Employee ID]],Table1[[#All],[Employee ID]:[DepartmentType]],18)</f>
        <v>IT/IS</v>
      </c>
    </row>
    <row r="2828" spans="1:11">
      <c r="A2828">
        <v>3827</v>
      </c>
      <c r="B2828" t="str">
        <f>VLOOKUP(Table3[[#This Row],[Employee ID]],Table1[[#All],[Employee ID]:[ADEmail]],10)</f>
        <v>frankie.carrillo@bilearner.com</v>
      </c>
      <c r="C2828" t="s">
        <v>31221</v>
      </c>
      <c r="D2828">
        <v>3</v>
      </c>
      <c r="E2828">
        <v>3</v>
      </c>
      <c r="F2828">
        <v>4</v>
      </c>
      <c r="G2828" t="str">
        <f>VLOOKUP(Table3[[#This Row],[Employee ID]],Table1[[#All],[Employee ID]:[GenderCode]],3)</f>
        <v>Male</v>
      </c>
      <c r="H2828" t="str">
        <f>VLOOKUP(Table3[[#This Row],[Employee ID]],Table1[[#All],[Employee ID]:[JobFunctionDescription]],2)</f>
        <v>Engineer</v>
      </c>
      <c r="I2828" t="str">
        <f>VLOOKUP(Table3[[#This Row],[Employee ID]],Table1[[#All],[Employee ID]:[DepartmentType]],18)</f>
        <v>IT/IS</v>
      </c>
    </row>
    <row r="2829" spans="1:11">
      <c r="A2829">
        <v>3828</v>
      </c>
      <c r="B2829" t="str">
        <f>VLOOKUP(Table3[[#This Row],[Employee ID]],Table1[[#All],[Employee ID]:[ADEmail]],10)</f>
        <v>quintin.solomon@bilearner.com</v>
      </c>
      <c r="C2829" t="s">
        <v>31185</v>
      </c>
      <c r="D2829">
        <v>2</v>
      </c>
      <c r="E2829">
        <v>5</v>
      </c>
      <c r="F2829">
        <v>1</v>
      </c>
      <c r="G2829" t="str">
        <f>VLOOKUP(Table3[[#This Row],[Employee ID]],Table1[[#All],[Employee ID]:[GenderCode]],3)</f>
        <v>Male</v>
      </c>
      <c r="H2829" t="str">
        <f>VLOOKUP(Table3[[#This Row],[Employee ID]],Table1[[#All],[Employee ID]:[JobFunctionDescription]],2)</f>
        <v>Lineman</v>
      </c>
      <c r="I2829" t="str">
        <f>VLOOKUP(Table3[[#This Row],[Employee ID]],Table1[[#All],[Employee ID]:[DepartmentType]],18)</f>
        <v>IT/IS</v>
      </c>
    </row>
    <row r="2830" spans="1:11">
      <c r="A2830">
        <v>3829</v>
      </c>
      <c r="B2830" t="str">
        <f>VLOOKUP(Table3[[#This Row],[Employee ID]],Table1[[#All],[Employee ID]:[ADEmail]],10)</f>
        <v>jaqueline.pittman@bilearner.com</v>
      </c>
      <c r="C2830" t="s">
        <v>31251</v>
      </c>
      <c r="D2830">
        <v>3</v>
      </c>
      <c r="E2830">
        <v>2</v>
      </c>
      <c r="F2830">
        <v>1</v>
      </c>
      <c r="G2830" t="str">
        <f>VLOOKUP(Table3[[#This Row],[Employee ID]],Table1[[#All],[Employee ID]:[GenderCode]],3)</f>
        <v>Male</v>
      </c>
      <c r="H2830" t="str">
        <f>VLOOKUP(Table3[[#This Row],[Employee ID]],Table1[[#All],[Employee ID]:[JobFunctionDescription]],2)</f>
        <v>Manager</v>
      </c>
      <c r="I2830" t="str">
        <f>VLOOKUP(Table3[[#This Row],[Employee ID]],Table1[[#All],[Employee ID]:[DepartmentType]],18)</f>
        <v>IT/IS</v>
      </c>
    </row>
    <row r="2831" spans="1:11">
      <c r="A2831">
        <v>3830</v>
      </c>
      <c r="B2831" t="str">
        <f>VLOOKUP(Table3[[#This Row],[Employee ID]],Table1[[#All],[Employee ID]:[ADEmail]],10)</f>
        <v>mariana.glass@bilearner.com</v>
      </c>
      <c r="C2831" t="s">
        <v>31127</v>
      </c>
      <c r="D2831">
        <v>1</v>
      </c>
      <c r="E2831">
        <v>1</v>
      </c>
      <c r="F2831">
        <v>3</v>
      </c>
      <c r="G2831" t="str">
        <f>VLOOKUP(Table3[[#This Row],[Employee ID]],Table1[[#All],[Employee ID]:[GenderCode]],3)</f>
        <v>Male</v>
      </c>
      <c r="H2831" t="str">
        <f>VLOOKUP(Table3[[#This Row],[Employee ID]],Table1[[#All],[Employee ID]:[JobFunctionDescription]],2)</f>
        <v>Tower Hand</v>
      </c>
      <c r="I2831" t="str">
        <f>VLOOKUP(Table3[[#This Row],[Employee ID]],Table1[[#All],[Employee ID]:[DepartmentType]],18)</f>
        <v>IT/IS</v>
      </c>
    </row>
    <row r="2832" spans="1:11">
      <c r="A2832">
        <v>3831</v>
      </c>
      <c r="B2832" t="str">
        <f>VLOOKUP(Table3[[#This Row],[Employee ID]],Table1[[#All],[Employee ID]:[ADEmail]],10)</f>
        <v>payton.cross@bilearner.com</v>
      </c>
      <c r="C2832" t="s">
        <v>31215</v>
      </c>
      <c r="D2832">
        <v>3</v>
      </c>
      <c r="E2832">
        <v>2</v>
      </c>
      <c r="F2832">
        <v>5</v>
      </c>
      <c r="G2832" t="str">
        <f>VLOOKUP(Table3[[#This Row],[Employee ID]],Table1[[#All],[Employee ID]:[GenderCode]],3)</f>
        <v>Female</v>
      </c>
      <c r="H2832" t="str">
        <f>VLOOKUP(Table3[[#This Row],[Employee ID]],Table1[[#All],[Employee ID]:[JobFunctionDescription]],2)</f>
        <v>Laborer</v>
      </c>
      <c r="I2832" t="str">
        <f>VLOOKUP(Table3[[#This Row],[Employee ID]],Table1[[#All],[Employee ID]:[DepartmentType]],18)</f>
        <v>IT/IS</v>
      </c>
    </row>
    <row r="2833" spans="1:11">
      <c r="A2833">
        <v>3832</v>
      </c>
      <c r="B2833" t="str">
        <f>VLOOKUP(Table3[[#This Row],[Employee ID]],Table1[[#All],[Employee ID]:[ADEmail]],10)</f>
        <v>sloane.rasmussen@bilearner.com</v>
      </c>
      <c r="C2833" s="2">
        <v>44631</v>
      </c>
      <c r="D2833">
        <v>1</v>
      </c>
      <c r="E2833">
        <v>4</v>
      </c>
      <c r="F2833">
        <v>5</v>
      </c>
      <c r="G2833" t="str">
        <f>VLOOKUP(Table3[[#This Row],[Employee ID]],Table1[[#All],[Employee ID]:[GenderCode]],3)</f>
        <v>Female</v>
      </c>
      <c r="H2833" t="str">
        <f>VLOOKUP(Table3[[#This Row],[Employee ID]],Table1[[#All],[Employee ID]:[JobFunctionDescription]],2)</f>
        <v>Planner</v>
      </c>
      <c r="I2833" t="str">
        <f>VLOOKUP(Table3[[#This Row],[Employee ID]],Table1[[#All],[Employee ID]:[DepartmentType]],18)</f>
        <v>IT/IS</v>
      </c>
      <c r="K2833" s="2"/>
    </row>
    <row r="2834" spans="1:11">
      <c r="A2834">
        <v>3833</v>
      </c>
      <c r="B2834" t="str">
        <f>VLOOKUP(Table3[[#This Row],[Employee ID]],Table1[[#All],[Employee ID]:[ADEmail]],10)</f>
        <v>elise.vazquez@bilearner.com</v>
      </c>
      <c r="C2834" s="2">
        <v>45018</v>
      </c>
      <c r="D2834">
        <v>3</v>
      </c>
      <c r="E2834">
        <v>5</v>
      </c>
      <c r="F2834">
        <v>2</v>
      </c>
      <c r="G2834" t="str">
        <f>VLOOKUP(Table3[[#This Row],[Employee ID]],Table1[[#All],[Employee ID]:[GenderCode]],3)</f>
        <v>Male</v>
      </c>
      <c r="H2834" t="str">
        <f>VLOOKUP(Table3[[#This Row],[Employee ID]],Table1[[#All],[Employee ID]:[JobFunctionDescription]],2)</f>
        <v>Top Hand</v>
      </c>
      <c r="I2834" t="str">
        <f>VLOOKUP(Table3[[#This Row],[Employee ID]],Table1[[#All],[Employee ID]:[DepartmentType]],18)</f>
        <v>Executive Office</v>
      </c>
      <c r="K2834" s="2"/>
    </row>
    <row r="2835" spans="1:11">
      <c r="A2835">
        <v>3834</v>
      </c>
      <c r="B2835" t="str">
        <f>VLOOKUP(Table3[[#This Row],[Employee ID]],Table1[[#All],[Employee ID]:[ADEmail]],10)</f>
        <v>monique.pierce@bilearner.com</v>
      </c>
      <c r="C2835" t="s">
        <v>31258</v>
      </c>
      <c r="D2835">
        <v>3</v>
      </c>
      <c r="E2835">
        <v>5</v>
      </c>
      <c r="F2835">
        <v>5</v>
      </c>
      <c r="G2835" t="str">
        <f>VLOOKUP(Table3[[#This Row],[Employee ID]],Table1[[#All],[Employee ID]:[GenderCode]],3)</f>
        <v>Male</v>
      </c>
      <c r="H2835" t="str">
        <f>VLOOKUP(Table3[[#This Row],[Employee ID]],Table1[[#All],[Employee ID]:[JobFunctionDescription]],2)</f>
        <v>Technician</v>
      </c>
      <c r="I2835" t="str">
        <f>VLOOKUP(Table3[[#This Row],[Employee ID]],Table1[[#All],[Employee ID]:[DepartmentType]],18)</f>
        <v>Executive Office</v>
      </c>
    </row>
    <row r="2836" spans="1:11">
      <c r="A2836">
        <v>3835</v>
      </c>
      <c r="B2836" t="str">
        <f>VLOOKUP(Table3[[#This Row],[Employee ID]],Table1[[#All],[Employee ID]:[ADEmail]],10)</f>
        <v>axel.higgins@bilearner.com</v>
      </c>
      <c r="C2836" s="2">
        <v>44571</v>
      </c>
      <c r="D2836">
        <v>5</v>
      </c>
      <c r="E2836">
        <v>3</v>
      </c>
      <c r="F2836">
        <v>1</v>
      </c>
      <c r="G2836" t="str">
        <f>VLOOKUP(Table3[[#This Row],[Employee ID]],Table1[[#All],[Employee ID]:[GenderCode]],3)</f>
        <v>Male</v>
      </c>
      <c r="H2836" t="str">
        <f>VLOOKUP(Table3[[#This Row],[Employee ID]],Table1[[#All],[Employee ID]:[JobFunctionDescription]],2)</f>
        <v>Associate</v>
      </c>
      <c r="I2836" t="str">
        <f>VLOOKUP(Table3[[#This Row],[Employee ID]],Table1[[#All],[Employee ID]:[DepartmentType]],18)</f>
        <v>IT/IS</v>
      </c>
      <c r="K2836" s="2"/>
    </row>
    <row r="2837" spans="1:11">
      <c r="A2837">
        <v>3836</v>
      </c>
      <c r="B2837" t="str">
        <f>VLOOKUP(Table3[[#This Row],[Employee ID]],Table1[[#All],[Employee ID]:[ADEmail]],10)</f>
        <v>marcos.petty@bilearner.com</v>
      </c>
      <c r="C2837" s="2">
        <v>45019</v>
      </c>
      <c r="D2837">
        <v>2</v>
      </c>
      <c r="E2837">
        <v>3</v>
      </c>
      <c r="F2837">
        <v>5</v>
      </c>
      <c r="G2837" t="str">
        <f>VLOOKUP(Table3[[#This Row],[Employee ID]],Table1[[#All],[Employee ID]:[GenderCode]],3)</f>
        <v>Male</v>
      </c>
      <c r="H2837" t="str">
        <f>VLOOKUP(Table3[[#This Row],[Employee ID]],Table1[[#All],[Employee ID]:[JobFunctionDescription]],2)</f>
        <v>Technician</v>
      </c>
      <c r="I2837" t="str">
        <f>VLOOKUP(Table3[[#This Row],[Employee ID]],Table1[[#All],[Employee ID]:[DepartmentType]],18)</f>
        <v>IT/IS</v>
      </c>
      <c r="K2837" s="2"/>
    </row>
    <row r="2838" spans="1:11">
      <c r="A2838">
        <v>3837</v>
      </c>
      <c r="B2838" t="str">
        <f>VLOOKUP(Table3[[#This Row],[Employee ID]],Table1[[#All],[Employee ID]:[ADEmail]],10)</f>
        <v>mia.cowan@bilearner.com</v>
      </c>
      <c r="C2838" t="s">
        <v>31263</v>
      </c>
      <c r="D2838">
        <v>5</v>
      </c>
      <c r="E2838">
        <v>3</v>
      </c>
      <c r="F2838">
        <v>1</v>
      </c>
      <c r="G2838" t="str">
        <f>VLOOKUP(Table3[[#This Row],[Employee ID]],Table1[[#All],[Employee ID]:[GenderCode]],3)</f>
        <v>Male</v>
      </c>
      <c r="H2838" t="str">
        <f>VLOOKUP(Table3[[#This Row],[Employee ID]],Table1[[#All],[Employee ID]:[JobFunctionDescription]],2)</f>
        <v>Administrative</v>
      </c>
      <c r="I2838" t="str">
        <f>VLOOKUP(Table3[[#This Row],[Employee ID]],Table1[[#All],[Employee ID]:[DepartmentType]],18)</f>
        <v>IT/IS</v>
      </c>
    </row>
    <row r="2839" spans="1:11">
      <c r="A2839">
        <v>3838</v>
      </c>
      <c r="B2839" t="str">
        <f>VLOOKUP(Table3[[#This Row],[Employee ID]],Table1[[#All],[Employee ID]:[ADEmail]],10)</f>
        <v>tanya.leonard@bilearner.com</v>
      </c>
      <c r="C2839" s="2">
        <v>44693</v>
      </c>
      <c r="D2839">
        <v>1</v>
      </c>
      <c r="E2839">
        <v>1</v>
      </c>
      <c r="F2839">
        <v>2</v>
      </c>
      <c r="G2839" t="str">
        <f>VLOOKUP(Table3[[#This Row],[Employee ID]],Table1[[#All],[Employee ID]:[GenderCode]],3)</f>
        <v>Female</v>
      </c>
      <c r="H2839" t="str">
        <f>VLOOKUP(Table3[[#This Row],[Employee ID]],Table1[[#All],[Employee ID]:[JobFunctionDescription]],2)</f>
        <v>Assistant</v>
      </c>
      <c r="I2839" t="str">
        <f>VLOOKUP(Table3[[#This Row],[Employee ID]],Table1[[#All],[Employee ID]:[DepartmentType]],18)</f>
        <v>IT/IS</v>
      </c>
      <c r="K2839" s="2"/>
    </row>
    <row r="2840" spans="1:11">
      <c r="A2840">
        <v>3839</v>
      </c>
      <c r="B2840" t="str">
        <f>VLOOKUP(Table3[[#This Row],[Employee ID]],Table1[[#All],[Employee ID]:[ADEmail]],10)</f>
        <v>dereon.page@bilearner.com</v>
      </c>
      <c r="C2840" s="2">
        <v>45020</v>
      </c>
      <c r="D2840">
        <v>3</v>
      </c>
      <c r="E2840">
        <v>3</v>
      </c>
      <c r="F2840">
        <v>4</v>
      </c>
      <c r="G2840" t="str">
        <f>VLOOKUP(Table3[[#This Row],[Employee ID]],Table1[[#All],[Employee ID]:[GenderCode]],3)</f>
        <v>Male</v>
      </c>
      <c r="H2840" t="str">
        <f>VLOOKUP(Table3[[#This Row],[Employee ID]],Table1[[#All],[Employee ID]:[JobFunctionDescription]],2)</f>
        <v>Lineman</v>
      </c>
      <c r="I2840" t="str">
        <f>VLOOKUP(Table3[[#This Row],[Employee ID]],Table1[[#All],[Employee ID]:[DepartmentType]],18)</f>
        <v>IT/IS</v>
      </c>
      <c r="K2840" s="2"/>
    </row>
    <row r="2841" spans="1:11">
      <c r="A2841">
        <v>3840</v>
      </c>
      <c r="B2841" t="str">
        <f>VLOOKUP(Table3[[#This Row],[Employee ID]],Table1[[#All],[Employee ID]:[ADEmail]],10)</f>
        <v>meadow.boyer@bilearner.com</v>
      </c>
      <c r="C2841" s="2">
        <v>44987</v>
      </c>
      <c r="D2841">
        <v>1</v>
      </c>
      <c r="E2841">
        <v>5</v>
      </c>
      <c r="F2841">
        <v>4</v>
      </c>
      <c r="G2841" t="str">
        <f>VLOOKUP(Table3[[#This Row],[Employee ID]],Table1[[#All],[Employee ID]:[GenderCode]],3)</f>
        <v>Male</v>
      </c>
      <c r="H2841" t="str">
        <f>VLOOKUP(Table3[[#This Row],[Employee ID]],Table1[[#All],[Employee ID]:[JobFunctionDescription]],2)</f>
        <v>Foreman</v>
      </c>
      <c r="I2841" t="str">
        <f>VLOOKUP(Table3[[#This Row],[Employee ID]],Table1[[#All],[Employee ID]:[DepartmentType]],18)</f>
        <v>IT/IS</v>
      </c>
      <c r="K2841" s="2"/>
    </row>
    <row r="2842" spans="1:11">
      <c r="A2842">
        <v>3841</v>
      </c>
      <c r="B2842" t="str">
        <f>VLOOKUP(Table3[[#This Row],[Employee ID]],Table1[[#All],[Employee ID]:[ADEmail]],10)</f>
        <v>paris.simpson@bilearner.com</v>
      </c>
      <c r="C2842" t="s">
        <v>31290</v>
      </c>
      <c r="D2842">
        <v>5</v>
      </c>
      <c r="E2842">
        <v>4</v>
      </c>
      <c r="F2842">
        <v>4</v>
      </c>
      <c r="G2842" t="str">
        <f>VLOOKUP(Table3[[#This Row],[Employee ID]],Table1[[#All],[Employee ID]:[GenderCode]],3)</f>
        <v>Male</v>
      </c>
      <c r="H2842" t="str">
        <f>VLOOKUP(Table3[[#This Row],[Employee ID]],Table1[[#All],[Employee ID]:[JobFunctionDescription]],2)</f>
        <v>Laborer</v>
      </c>
      <c r="I2842" t="str">
        <f>VLOOKUP(Table3[[#This Row],[Employee ID]],Table1[[#All],[Employee ID]:[DepartmentType]],18)</f>
        <v>IT/IS</v>
      </c>
    </row>
    <row r="2843" spans="1:11">
      <c r="A2843">
        <v>3842</v>
      </c>
      <c r="B2843" t="str">
        <f>VLOOKUP(Table3[[#This Row],[Employee ID]],Table1[[#All],[Employee ID]:[ADEmail]],10)</f>
        <v>kyla.durham@bilearner.com</v>
      </c>
      <c r="C2843" t="s">
        <v>31241</v>
      </c>
      <c r="D2843">
        <v>2</v>
      </c>
      <c r="E2843">
        <v>5</v>
      </c>
      <c r="F2843">
        <v>5</v>
      </c>
      <c r="G2843" t="str">
        <f>VLOOKUP(Table3[[#This Row],[Employee ID]],Table1[[#All],[Employee ID]:[GenderCode]],3)</f>
        <v>Female</v>
      </c>
      <c r="H2843" t="str">
        <f>VLOOKUP(Table3[[#This Row],[Employee ID]],Table1[[#All],[Employee ID]:[JobFunctionDescription]],2)</f>
        <v>Lineman</v>
      </c>
      <c r="I2843" t="str">
        <f>VLOOKUP(Table3[[#This Row],[Employee ID]],Table1[[#All],[Employee ID]:[DepartmentType]],18)</f>
        <v>IT/IS</v>
      </c>
    </row>
    <row r="2844" spans="1:11">
      <c r="A2844">
        <v>3843</v>
      </c>
      <c r="B2844" t="str">
        <f>VLOOKUP(Table3[[#This Row],[Employee ID]],Table1[[#All],[Employee ID]:[ADEmail]],10)</f>
        <v>cassidy.maddox@bilearner.com</v>
      </c>
      <c r="C2844" t="s">
        <v>31206</v>
      </c>
      <c r="D2844">
        <v>3</v>
      </c>
      <c r="E2844">
        <v>5</v>
      </c>
      <c r="F2844">
        <v>5</v>
      </c>
      <c r="G2844" t="str">
        <f>VLOOKUP(Table3[[#This Row],[Employee ID]],Table1[[#All],[Employee ID]:[GenderCode]],3)</f>
        <v>Female</v>
      </c>
      <c r="H2844" t="str">
        <f>VLOOKUP(Table3[[#This Row],[Employee ID]],Table1[[#All],[Employee ID]:[JobFunctionDescription]],2)</f>
        <v>Engineer</v>
      </c>
      <c r="I2844" t="str">
        <f>VLOOKUP(Table3[[#This Row],[Employee ID]],Table1[[#All],[Employee ID]:[DepartmentType]],18)</f>
        <v>IT/IS</v>
      </c>
    </row>
    <row r="2845" spans="1:11">
      <c r="A2845">
        <v>3844</v>
      </c>
      <c r="B2845" t="str">
        <f>VLOOKUP(Table3[[#This Row],[Employee ID]],Table1[[#All],[Employee ID]:[ADEmail]],10)</f>
        <v>edgar.underwood@bilearner.com</v>
      </c>
      <c r="C2845" s="2">
        <v>44928</v>
      </c>
      <c r="D2845">
        <v>3</v>
      </c>
      <c r="E2845">
        <v>2</v>
      </c>
      <c r="F2845">
        <v>5</v>
      </c>
      <c r="G2845" t="str">
        <f>VLOOKUP(Table3[[#This Row],[Employee ID]],Table1[[#All],[Employee ID]:[GenderCode]],3)</f>
        <v>Male</v>
      </c>
      <c r="H2845" t="str">
        <f>VLOOKUP(Table3[[#This Row],[Employee ID]],Table1[[#All],[Employee ID]:[JobFunctionDescription]],2)</f>
        <v>Laborer</v>
      </c>
      <c r="I2845" t="str">
        <f>VLOOKUP(Table3[[#This Row],[Employee ID]],Table1[[#All],[Employee ID]:[DepartmentType]],18)</f>
        <v>Executive Office</v>
      </c>
      <c r="K2845" s="2"/>
    </row>
    <row r="2846" spans="1:11">
      <c r="A2846">
        <v>3845</v>
      </c>
      <c r="B2846" t="str">
        <f>VLOOKUP(Table3[[#This Row],[Employee ID]],Table1[[#All],[Employee ID]:[ADEmail]],10)</f>
        <v>jaiden.underwood@bilearner.com</v>
      </c>
      <c r="C2846" s="2">
        <v>45054</v>
      </c>
      <c r="D2846">
        <v>4</v>
      </c>
      <c r="E2846">
        <v>5</v>
      </c>
      <c r="F2846">
        <v>3</v>
      </c>
      <c r="G2846" t="str">
        <f>VLOOKUP(Table3[[#This Row],[Employee ID]],Table1[[#All],[Employee ID]:[GenderCode]],3)</f>
        <v>Male</v>
      </c>
      <c r="H2846" t="str">
        <f>VLOOKUP(Table3[[#This Row],[Employee ID]],Table1[[#All],[Employee ID]:[JobFunctionDescription]],2)</f>
        <v>Laborer</v>
      </c>
      <c r="I2846" t="str">
        <f>VLOOKUP(Table3[[#This Row],[Employee ID]],Table1[[#All],[Employee ID]:[DepartmentType]],18)</f>
        <v>Executive Office</v>
      </c>
      <c r="K2846" s="2"/>
    </row>
    <row r="2847" spans="1:11">
      <c r="A2847">
        <v>3846</v>
      </c>
      <c r="B2847" t="str">
        <f>VLOOKUP(Table3[[#This Row],[Employee ID]],Table1[[#All],[Employee ID]:[ADEmail]],10)</f>
        <v>eugene.potts@bilearner.com</v>
      </c>
      <c r="C2847" t="s">
        <v>31142</v>
      </c>
      <c r="D2847">
        <v>4</v>
      </c>
      <c r="E2847">
        <v>5</v>
      </c>
      <c r="F2847">
        <v>1</v>
      </c>
      <c r="G2847" t="str">
        <f>VLOOKUP(Table3[[#This Row],[Employee ID]],Table1[[#All],[Employee ID]:[GenderCode]],3)</f>
        <v>Male</v>
      </c>
      <c r="H2847" t="str">
        <f>VLOOKUP(Table3[[#This Row],[Employee ID]],Table1[[#All],[Employee ID]:[JobFunctionDescription]],2)</f>
        <v>Driver</v>
      </c>
      <c r="I2847" t="str">
        <f>VLOOKUP(Table3[[#This Row],[Employee ID]],Table1[[#All],[Employee ID]:[DepartmentType]],18)</f>
        <v>IT/IS</v>
      </c>
    </row>
    <row r="2848" spans="1:11">
      <c r="A2848">
        <v>3847</v>
      </c>
      <c r="B2848" t="str">
        <f>VLOOKUP(Table3[[#This Row],[Employee ID]],Table1[[#All],[Employee ID]:[ADEmail]],10)</f>
        <v>gilbert.klein@bilearner.com</v>
      </c>
      <c r="C2848" s="2">
        <v>44661</v>
      </c>
      <c r="D2848">
        <v>5</v>
      </c>
      <c r="E2848">
        <v>3</v>
      </c>
      <c r="F2848">
        <v>1</v>
      </c>
      <c r="G2848" t="str">
        <f>VLOOKUP(Table3[[#This Row],[Employee ID]],Table1[[#All],[Employee ID]:[GenderCode]],3)</f>
        <v>Male</v>
      </c>
      <c r="H2848" t="str">
        <f>VLOOKUP(Table3[[#This Row],[Employee ID]],Table1[[#All],[Employee ID]:[JobFunctionDescription]],2)</f>
        <v>Laborer</v>
      </c>
      <c r="I2848" t="str">
        <f>VLOOKUP(Table3[[#This Row],[Employee ID]],Table1[[#All],[Employee ID]:[DepartmentType]],18)</f>
        <v>IT/IS</v>
      </c>
      <c r="K2848" s="2"/>
    </row>
    <row r="2849" spans="1:11">
      <c r="A2849">
        <v>3848</v>
      </c>
      <c r="B2849" t="str">
        <f>VLOOKUP(Table3[[#This Row],[Employee ID]],Table1[[#All],[Employee ID]:[ADEmail]],10)</f>
        <v>nathaly.huffman@bilearner.com</v>
      </c>
      <c r="C2849" s="2">
        <v>44602</v>
      </c>
      <c r="D2849">
        <v>5</v>
      </c>
      <c r="E2849">
        <v>1</v>
      </c>
      <c r="F2849">
        <v>4</v>
      </c>
      <c r="G2849" t="str">
        <f>VLOOKUP(Table3[[#This Row],[Employee ID]],Table1[[#All],[Employee ID]:[GenderCode]],3)</f>
        <v>Male</v>
      </c>
      <c r="H2849" t="str">
        <f>VLOOKUP(Table3[[#This Row],[Employee ID]],Table1[[#All],[Employee ID]:[JobFunctionDescription]],2)</f>
        <v>Technician</v>
      </c>
      <c r="I2849" t="str">
        <f>VLOOKUP(Table3[[#This Row],[Employee ID]],Table1[[#All],[Employee ID]:[DepartmentType]],18)</f>
        <v>IT/IS</v>
      </c>
      <c r="K2849" s="2"/>
    </row>
    <row r="2850" spans="1:11">
      <c r="A2850">
        <v>3849</v>
      </c>
      <c r="B2850" t="str">
        <f>VLOOKUP(Table3[[#This Row],[Employee ID]],Table1[[#All],[Employee ID]:[ADEmail]],10)</f>
        <v>nancy.clay@bilearner.com</v>
      </c>
      <c r="C2850" s="2">
        <v>44751</v>
      </c>
      <c r="D2850">
        <v>3</v>
      </c>
      <c r="E2850">
        <v>3</v>
      </c>
      <c r="F2850">
        <v>1</v>
      </c>
      <c r="G2850" t="str">
        <f>VLOOKUP(Table3[[#This Row],[Employee ID]],Table1[[#All],[Employee ID]:[GenderCode]],3)</f>
        <v>Female</v>
      </c>
      <c r="H2850" t="str">
        <f>VLOOKUP(Table3[[#This Row],[Employee ID]],Table1[[#All],[Employee ID]:[JobFunctionDescription]],2)</f>
        <v>Foreman</v>
      </c>
      <c r="I2850" t="str">
        <f>VLOOKUP(Table3[[#This Row],[Employee ID]],Table1[[#All],[Employee ID]:[DepartmentType]],18)</f>
        <v>IT/IS</v>
      </c>
      <c r="K2850" s="2"/>
    </row>
    <row r="2851" spans="1:11">
      <c r="A2851">
        <v>3850</v>
      </c>
      <c r="B2851" t="str">
        <f>VLOOKUP(Table3[[#This Row],[Employee ID]],Table1[[#All],[Employee ID]:[ADEmail]],10)</f>
        <v>kylie.cantrell@bilearner.com</v>
      </c>
      <c r="C2851" t="s">
        <v>31263</v>
      </c>
      <c r="D2851">
        <v>1</v>
      </c>
      <c r="E2851">
        <v>3</v>
      </c>
      <c r="F2851">
        <v>5</v>
      </c>
      <c r="G2851" t="str">
        <f>VLOOKUP(Table3[[#This Row],[Employee ID]],Table1[[#All],[Employee ID]:[GenderCode]],3)</f>
        <v>Male</v>
      </c>
      <c r="H2851" t="str">
        <f>VLOOKUP(Table3[[#This Row],[Employee ID]],Table1[[#All],[Employee ID]:[JobFunctionDescription]],2)</f>
        <v>Administration</v>
      </c>
      <c r="I2851" t="str">
        <f>VLOOKUP(Table3[[#This Row],[Employee ID]],Table1[[#All],[Employee ID]:[DepartmentType]],18)</f>
        <v>IT/IS</v>
      </c>
    </row>
    <row r="2852" spans="1:11">
      <c r="A2852">
        <v>3851</v>
      </c>
      <c r="B2852" t="str">
        <f>VLOOKUP(Table3[[#This Row],[Employee ID]],Table1[[#All],[Employee ID]:[ADEmail]],10)</f>
        <v>vance.marquez@bilearner.com</v>
      </c>
      <c r="C2852" t="s">
        <v>31145</v>
      </c>
      <c r="D2852">
        <v>5</v>
      </c>
      <c r="E2852">
        <v>2</v>
      </c>
      <c r="F2852">
        <v>1</v>
      </c>
      <c r="G2852" t="str">
        <f>VLOOKUP(Table3[[#This Row],[Employee ID]],Table1[[#All],[Employee ID]:[GenderCode]],3)</f>
        <v>Male</v>
      </c>
      <c r="H2852" t="str">
        <f>VLOOKUP(Table3[[#This Row],[Employee ID]],Table1[[#All],[Employee ID]:[JobFunctionDescription]],2)</f>
        <v>Manager</v>
      </c>
      <c r="I2852" t="str">
        <f>VLOOKUP(Table3[[#This Row],[Employee ID]],Table1[[#All],[Employee ID]:[DepartmentType]],18)</f>
        <v>IT/IS</v>
      </c>
    </row>
    <row r="2853" spans="1:11">
      <c r="A2853">
        <v>3852</v>
      </c>
      <c r="B2853" t="str">
        <f>VLOOKUP(Table3[[#This Row],[Employee ID]],Table1[[#All],[Employee ID]:[ADEmail]],10)</f>
        <v>dante.wyatt@bilearner.com</v>
      </c>
      <c r="C2853" t="s">
        <v>31260</v>
      </c>
      <c r="D2853">
        <v>5</v>
      </c>
      <c r="E2853">
        <v>2</v>
      </c>
      <c r="F2853">
        <v>4</v>
      </c>
      <c r="G2853" t="str">
        <f>VLOOKUP(Table3[[#This Row],[Employee ID]],Table1[[#All],[Employee ID]:[GenderCode]],3)</f>
        <v>Female</v>
      </c>
      <c r="H2853" t="str">
        <f>VLOOKUP(Table3[[#This Row],[Employee ID]],Table1[[#All],[Employee ID]:[JobFunctionDescription]],2)</f>
        <v>Laborer</v>
      </c>
      <c r="I2853" t="str">
        <f>VLOOKUP(Table3[[#This Row],[Employee ID]],Table1[[#All],[Employee ID]:[DepartmentType]],18)</f>
        <v>IT/IS</v>
      </c>
    </row>
    <row r="2854" spans="1:11">
      <c r="A2854">
        <v>3853</v>
      </c>
      <c r="B2854" t="str">
        <f>VLOOKUP(Table3[[#This Row],[Employee ID]],Table1[[#All],[Employee ID]:[ADEmail]],10)</f>
        <v>rey.monroe@bilearner.com</v>
      </c>
      <c r="C2854" s="2">
        <v>45018</v>
      </c>
      <c r="D2854">
        <v>1</v>
      </c>
      <c r="E2854">
        <v>3</v>
      </c>
      <c r="F2854">
        <v>3</v>
      </c>
      <c r="G2854" t="str">
        <f>VLOOKUP(Table3[[#This Row],[Employee ID]],Table1[[#All],[Employee ID]:[GenderCode]],3)</f>
        <v>Female</v>
      </c>
      <c r="H2854" t="str">
        <f>VLOOKUP(Table3[[#This Row],[Employee ID]],Table1[[#All],[Employee ID]:[JobFunctionDescription]],2)</f>
        <v>Operator</v>
      </c>
      <c r="I2854" t="str">
        <f>VLOOKUP(Table3[[#This Row],[Employee ID]],Table1[[#All],[Employee ID]:[DepartmentType]],18)</f>
        <v>IT/IS</v>
      </c>
      <c r="K2854" s="2"/>
    </row>
    <row r="2855" spans="1:11">
      <c r="A2855">
        <v>3854</v>
      </c>
      <c r="B2855" t="str">
        <f>VLOOKUP(Table3[[#This Row],[Employee ID]],Table1[[#All],[Employee ID]:[ADEmail]],10)</f>
        <v>jayden.mckee@bilearner.com</v>
      </c>
      <c r="C2855" t="s">
        <v>31085</v>
      </c>
      <c r="D2855">
        <v>5</v>
      </c>
      <c r="E2855">
        <v>2</v>
      </c>
      <c r="F2855">
        <v>5</v>
      </c>
      <c r="G2855" t="str">
        <f>VLOOKUP(Table3[[#This Row],[Employee ID]],Table1[[#All],[Employee ID]:[GenderCode]],3)</f>
        <v>Male</v>
      </c>
      <c r="H2855" t="str">
        <f>VLOOKUP(Table3[[#This Row],[Employee ID]],Table1[[#All],[Employee ID]:[JobFunctionDescription]],2)</f>
        <v>Manager</v>
      </c>
      <c r="I2855" t="str">
        <f>VLOOKUP(Table3[[#This Row],[Employee ID]],Table1[[#All],[Employee ID]:[DepartmentType]],18)</f>
        <v>Executive Office</v>
      </c>
    </row>
    <row r="2856" spans="1:11">
      <c r="A2856">
        <v>3855</v>
      </c>
      <c r="B2856" t="str">
        <f>VLOOKUP(Table3[[#This Row],[Employee ID]],Table1[[#All],[Employee ID]:[ADEmail]],10)</f>
        <v>brady.yoder@bilearner.com</v>
      </c>
      <c r="C2856" t="s">
        <v>31198</v>
      </c>
      <c r="D2856">
        <v>5</v>
      </c>
      <c r="E2856">
        <v>3</v>
      </c>
      <c r="F2856">
        <v>4</v>
      </c>
      <c r="G2856" t="str">
        <f>VLOOKUP(Table3[[#This Row],[Employee ID]],Table1[[#All],[Employee ID]:[GenderCode]],3)</f>
        <v>Male</v>
      </c>
      <c r="H2856" t="str">
        <f>VLOOKUP(Table3[[#This Row],[Employee ID]],Table1[[#All],[Employee ID]:[JobFunctionDescription]],2)</f>
        <v>Accountant</v>
      </c>
      <c r="I2856" t="str">
        <f>VLOOKUP(Table3[[#This Row],[Employee ID]],Table1[[#All],[Employee ID]:[DepartmentType]],18)</f>
        <v>Executive Office</v>
      </c>
    </row>
    <row r="2857" spans="1:11">
      <c r="A2857">
        <v>3856</v>
      </c>
      <c r="B2857" t="str">
        <f>VLOOKUP(Table3[[#This Row],[Employee ID]],Table1[[#All],[Employee ID]:[ADEmail]],10)</f>
        <v>darwin.allen@bilearner.com</v>
      </c>
      <c r="C2857" t="s">
        <v>31092</v>
      </c>
      <c r="D2857">
        <v>5</v>
      </c>
      <c r="E2857">
        <v>1</v>
      </c>
      <c r="F2857">
        <v>4</v>
      </c>
      <c r="G2857" t="str">
        <f>VLOOKUP(Table3[[#This Row],[Employee ID]],Table1[[#All],[Employee ID]:[GenderCode]],3)</f>
        <v>Male</v>
      </c>
      <c r="H2857" t="str">
        <f>VLOOKUP(Table3[[#This Row],[Employee ID]],Table1[[#All],[Employee ID]:[JobFunctionDescription]],2)</f>
        <v>Groundman</v>
      </c>
      <c r="I2857" t="str">
        <f>VLOOKUP(Table3[[#This Row],[Employee ID]],Table1[[#All],[Employee ID]:[DepartmentType]],18)</f>
        <v>Executive Office</v>
      </c>
    </row>
    <row r="2858" spans="1:11">
      <c r="A2858">
        <v>3857</v>
      </c>
      <c r="B2858" t="str">
        <f>VLOOKUP(Table3[[#This Row],[Employee ID]],Table1[[#All],[Employee ID]:[ADEmail]],10)</f>
        <v>jasper.harrison@bilearner.com</v>
      </c>
      <c r="C2858" t="s">
        <v>31272</v>
      </c>
      <c r="D2858">
        <v>1</v>
      </c>
      <c r="E2858">
        <v>1</v>
      </c>
      <c r="F2858">
        <v>2</v>
      </c>
      <c r="G2858" t="str">
        <f>VLOOKUP(Table3[[#This Row],[Employee ID]],Table1[[#All],[Employee ID]:[GenderCode]],3)</f>
        <v>Male</v>
      </c>
      <c r="H2858" t="str">
        <f>VLOOKUP(Table3[[#This Row],[Employee ID]],Table1[[#All],[Employee ID]:[JobFunctionDescription]],2)</f>
        <v>Engineer</v>
      </c>
      <c r="I2858" t="str">
        <f>VLOOKUP(Table3[[#This Row],[Employee ID]],Table1[[#All],[Employee ID]:[DepartmentType]],18)</f>
        <v>IT/IS</v>
      </c>
    </row>
    <row r="2859" spans="1:11">
      <c r="A2859">
        <v>3858</v>
      </c>
      <c r="B2859" t="str">
        <f>VLOOKUP(Table3[[#This Row],[Employee ID]],Table1[[#All],[Employee ID]:[ADEmail]],10)</f>
        <v>bailey.humphrey@bilearner.com</v>
      </c>
      <c r="C2859" s="2">
        <v>45112</v>
      </c>
      <c r="D2859">
        <v>3</v>
      </c>
      <c r="E2859">
        <v>3</v>
      </c>
      <c r="F2859">
        <v>1</v>
      </c>
      <c r="G2859" t="str">
        <f>VLOOKUP(Table3[[#This Row],[Employee ID]],Table1[[#All],[Employee ID]:[GenderCode]],3)</f>
        <v>Male</v>
      </c>
      <c r="H2859" t="str">
        <f>VLOOKUP(Table3[[#This Row],[Employee ID]],Table1[[#All],[Employee ID]:[JobFunctionDescription]],2)</f>
        <v>Technician</v>
      </c>
      <c r="I2859" t="str">
        <f>VLOOKUP(Table3[[#This Row],[Employee ID]],Table1[[#All],[Employee ID]:[DepartmentType]],18)</f>
        <v>IT/IS</v>
      </c>
      <c r="K2859" s="2"/>
    </row>
    <row r="2860" spans="1:11">
      <c r="A2860">
        <v>3859</v>
      </c>
      <c r="B2860" t="str">
        <f>VLOOKUP(Table3[[#This Row],[Employee ID]],Table1[[#All],[Employee ID]:[ADEmail]],10)</f>
        <v>clare.english@bilearner.com</v>
      </c>
      <c r="C2860" s="2">
        <v>44965</v>
      </c>
      <c r="D2860">
        <v>1</v>
      </c>
      <c r="E2860">
        <v>2</v>
      </c>
      <c r="F2860">
        <v>5</v>
      </c>
      <c r="G2860" t="str">
        <f>VLOOKUP(Table3[[#This Row],[Employee ID]],Table1[[#All],[Employee ID]:[GenderCode]],3)</f>
        <v>Female</v>
      </c>
      <c r="H2860" t="str">
        <f>VLOOKUP(Table3[[#This Row],[Employee ID]],Table1[[#All],[Employee ID]:[JobFunctionDescription]],2)</f>
        <v>Engineer</v>
      </c>
      <c r="I2860" t="str">
        <f>VLOOKUP(Table3[[#This Row],[Employee ID]],Table1[[#All],[Employee ID]:[DepartmentType]],18)</f>
        <v>IT/IS</v>
      </c>
      <c r="K2860" s="2"/>
    </row>
    <row r="2861" spans="1:11">
      <c r="A2861">
        <v>3860</v>
      </c>
      <c r="B2861" t="str">
        <f>VLOOKUP(Table3[[#This Row],[Employee ID]],Table1[[#All],[Employee ID]:[ADEmail]],10)</f>
        <v>amy.sherman@bilearner.com</v>
      </c>
      <c r="C2861" t="s">
        <v>31286</v>
      </c>
      <c r="D2861">
        <v>2</v>
      </c>
      <c r="E2861">
        <v>4</v>
      </c>
      <c r="F2861">
        <v>3</v>
      </c>
      <c r="G2861" t="str">
        <f>VLOOKUP(Table3[[#This Row],[Employee ID]],Table1[[#All],[Employee ID]:[GenderCode]],3)</f>
        <v>Female</v>
      </c>
      <c r="H2861" t="str">
        <f>VLOOKUP(Table3[[#This Row],[Employee ID]],Table1[[#All],[Employee ID]:[JobFunctionDescription]],2)</f>
        <v>Lineman</v>
      </c>
      <c r="I2861" t="str">
        <f>VLOOKUP(Table3[[#This Row],[Employee ID]],Table1[[#All],[Employee ID]:[DepartmentType]],18)</f>
        <v>IT/IS</v>
      </c>
    </row>
    <row r="2862" spans="1:11">
      <c r="A2862">
        <v>3861</v>
      </c>
      <c r="B2862" t="str">
        <f>VLOOKUP(Table3[[#This Row],[Employee ID]],Table1[[#All],[Employee ID]:[ADEmail]],10)</f>
        <v>lizbeth.hunt@bilearner.com</v>
      </c>
      <c r="C2862" t="s">
        <v>31097</v>
      </c>
      <c r="D2862">
        <v>3</v>
      </c>
      <c r="E2862">
        <v>1</v>
      </c>
      <c r="F2862">
        <v>5</v>
      </c>
      <c r="G2862" t="str">
        <f>VLOOKUP(Table3[[#This Row],[Employee ID]],Table1[[#All],[Employee ID]:[GenderCode]],3)</f>
        <v>Male</v>
      </c>
      <c r="H2862" t="str">
        <f>VLOOKUP(Table3[[#This Row],[Employee ID]],Table1[[#All],[Employee ID]:[JobFunctionDescription]],2)</f>
        <v>Flagger</v>
      </c>
      <c r="I2862" t="str">
        <f>VLOOKUP(Table3[[#This Row],[Employee ID]],Table1[[#All],[Employee ID]:[DepartmentType]],18)</f>
        <v>IT/IS</v>
      </c>
    </row>
    <row r="2863" spans="1:11">
      <c r="A2863">
        <v>3862</v>
      </c>
      <c r="B2863" t="str">
        <f>VLOOKUP(Table3[[#This Row],[Employee ID]],Table1[[#All],[Employee ID]:[ADEmail]],10)</f>
        <v>eden.armstrong@bilearner.com</v>
      </c>
      <c r="C2863" s="2">
        <v>45139</v>
      </c>
      <c r="D2863">
        <v>3</v>
      </c>
      <c r="E2863">
        <v>1</v>
      </c>
      <c r="F2863">
        <v>3</v>
      </c>
      <c r="G2863" t="str">
        <f>VLOOKUP(Table3[[#This Row],[Employee ID]],Table1[[#All],[Employee ID]:[GenderCode]],3)</f>
        <v>Male</v>
      </c>
      <c r="H2863" t="str">
        <f>VLOOKUP(Table3[[#This Row],[Employee ID]],Table1[[#All],[Employee ID]:[JobFunctionDescription]],2)</f>
        <v>Engineer</v>
      </c>
      <c r="I2863" t="str">
        <f>VLOOKUP(Table3[[#This Row],[Employee ID]],Table1[[#All],[Employee ID]:[DepartmentType]],18)</f>
        <v>IT/IS</v>
      </c>
      <c r="K2863" s="2"/>
    </row>
    <row r="2864" spans="1:11">
      <c r="A2864">
        <v>3863</v>
      </c>
      <c r="B2864" t="str">
        <f>VLOOKUP(Table3[[#This Row],[Employee ID]],Table1[[#All],[Employee ID]:[ADEmail]],10)</f>
        <v>eugene.mueller@bilearner.com</v>
      </c>
      <c r="C2864" t="s">
        <v>31273</v>
      </c>
      <c r="D2864">
        <v>4</v>
      </c>
      <c r="E2864">
        <v>2</v>
      </c>
      <c r="F2864">
        <v>1</v>
      </c>
      <c r="G2864" t="str">
        <f>VLOOKUP(Table3[[#This Row],[Employee ID]],Table1[[#All],[Employee ID]:[GenderCode]],3)</f>
        <v>Female</v>
      </c>
      <c r="H2864" t="str">
        <f>VLOOKUP(Table3[[#This Row],[Employee ID]],Table1[[#All],[Employee ID]:[JobFunctionDescription]],2)</f>
        <v>Technician</v>
      </c>
      <c r="I2864" t="str">
        <f>VLOOKUP(Table3[[#This Row],[Employee ID]],Table1[[#All],[Employee ID]:[DepartmentType]],18)</f>
        <v>IT/IS</v>
      </c>
    </row>
    <row r="2865" spans="1:11">
      <c r="A2865">
        <v>3864</v>
      </c>
      <c r="B2865" t="str">
        <f>VLOOKUP(Table3[[#This Row],[Employee ID]],Table1[[#All],[Employee ID]:[ADEmail]],10)</f>
        <v>tiffany.washington@bilearner.com</v>
      </c>
      <c r="C2865" s="2">
        <v>44876</v>
      </c>
      <c r="D2865">
        <v>3</v>
      </c>
      <c r="E2865">
        <v>4</v>
      </c>
      <c r="F2865">
        <v>2</v>
      </c>
      <c r="G2865" t="str">
        <f>VLOOKUP(Table3[[#This Row],[Employee ID]],Table1[[#All],[Employee ID]:[GenderCode]],3)</f>
        <v>Female</v>
      </c>
      <c r="H2865" t="str">
        <f>VLOOKUP(Table3[[#This Row],[Employee ID]],Table1[[#All],[Employee ID]:[JobFunctionDescription]],2)</f>
        <v>Laborer</v>
      </c>
      <c r="I2865" t="str">
        <f>VLOOKUP(Table3[[#This Row],[Employee ID]],Table1[[#All],[Employee ID]:[DepartmentType]],18)</f>
        <v>IT/IS</v>
      </c>
      <c r="K2865" s="2"/>
    </row>
    <row r="2866" spans="1:11">
      <c r="A2866">
        <v>3865</v>
      </c>
      <c r="B2866" t="str">
        <f>VLOOKUP(Table3[[#This Row],[Employee ID]],Table1[[#All],[Employee ID]:[ADEmail]],10)</f>
        <v>sloane.moss@bilearner.com</v>
      </c>
      <c r="C2866" t="s">
        <v>31244</v>
      </c>
      <c r="D2866">
        <v>1</v>
      </c>
      <c r="E2866">
        <v>4</v>
      </c>
      <c r="F2866">
        <v>3</v>
      </c>
      <c r="G2866" t="str">
        <f>VLOOKUP(Table3[[#This Row],[Employee ID]],Table1[[#All],[Employee ID]:[GenderCode]],3)</f>
        <v>Male</v>
      </c>
      <c r="H2866" t="str">
        <f>VLOOKUP(Table3[[#This Row],[Employee ID]],Table1[[#All],[Employee ID]:[JobFunctionDescription]],2)</f>
        <v>Vp</v>
      </c>
      <c r="I2866" t="str">
        <f>VLOOKUP(Table3[[#This Row],[Employee ID]],Table1[[#All],[Employee ID]:[DepartmentType]],18)</f>
        <v xml:space="preserve">Production       </v>
      </c>
    </row>
    <row r="2867" spans="1:11">
      <c r="A2867">
        <v>3866</v>
      </c>
      <c r="B2867" t="str">
        <f>VLOOKUP(Table3[[#This Row],[Employee ID]],Table1[[#All],[Employee ID]:[ADEmail]],10)</f>
        <v>kaeden.vargas@bilearner.com</v>
      </c>
      <c r="C2867" t="s">
        <v>31224</v>
      </c>
      <c r="D2867">
        <v>2</v>
      </c>
      <c r="E2867">
        <v>1</v>
      </c>
      <c r="F2867">
        <v>5</v>
      </c>
      <c r="G2867" t="str">
        <f>VLOOKUP(Table3[[#This Row],[Employee ID]],Table1[[#All],[Employee ID]:[GenderCode]],3)</f>
        <v>Male</v>
      </c>
      <c r="H2867" t="str">
        <f>VLOOKUP(Table3[[#This Row],[Employee ID]],Table1[[#All],[Employee ID]:[JobFunctionDescription]],2)</f>
        <v>Technician</v>
      </c>
      <c r="I2867" t="str">
        <f>VLOOKUP(Table3[[#This Row],[Employee ID]],Table1[[#All],[Employee ID]:[DepartmentType]],18)</f>
        <v>Executive Office</v>
      </c>
    </row>
    <row r="2868" spans="1:11">
      <c r="A2868">
        <v>3867</v>
      </c>
      <c r="B2868" t="str">
        <f>VLOOKUP(Table3[[#This Row],[Employee ID]],Table1[[#All],[Employee ID]:[ADEmail]],10)</f>
        <v>lena.sandoval@bilearner.com</v>
      </c>
      <c r="C2868" t="s">
        <v>31126</v>
      </c>
      <c r="D2868">
        <v>5</v>
      </c>
      <c r="E2868">
        <v>3</v>
      </c>
      <c r="F2868">
        <v>3</v>
      </c>
      <c r="G2868" t="str">
        <f>VLOOKUP(Table3[[#This Row],[Employee ID]],Table1[[#All],[Employee ID]:[GenderCode]],3)</f>
        <v>Male</v>
      </c>
      <c r="H2868" t="str">
        <f>VLOOKUP(Table3[[#This Row],[Employee ID]],Table1[[#All],[Employee ID]:[JobFunctionDescription]],2)</f>
        <v>Clerk</v>
      </c>
      <c r="I2868" t="str">
        <f>VLOOKUP(Table3[[#This Row],[Employee ID]],Table1[[#All],[Employee ID]:[DepartmentType]],18)</f>
        <v>Executive Office</v>
      </c>
    </row>
    <row r="2869" spans="1:11">
      <c r="A2869">
        <v>3868</v>
      </c>
      <c r="B2869" t="str">
        <f>VLOOKUP(Table3[[#This Row],[Employee ID]],Table1[[#All],[Employee ID]:[ADEmail]],10)</f>
        <v>adrien.olsen@bilearner.com</v>
      </c>
      <c r="C2869" t="s">
        <v>31224</v>
      </c>
      <c r="D2869">
        <v>3</v>
      </c>
      <c r="E2869">
        <v>1</v>
      </c>
      <c r="F2869">
        <v>2</v>
      </c>
      <c r="G2869" t="str">
        <f>VLOOKUP(Table3[[#This Row],[Employee ID]],Table1[[#All],[Employee ID]:[GenderCode]],3)</f>
        <v>Male</v>
      </c>
      <c r="H2869" t="str">
        <f>VLOOKUP(Table3[[#This Row],[Employee ID]],Table1[[#All],[Employee ID]:[JobFunctionDescription]],2)</f>
        <v>Administrative</v>
      </c>
      <c r="I2869" t="str">
        <f>VLOOKUP(Table3[[#This Row],[Employee ID]],Table1[[#All],[Employee ID]:[DepartmentType]],18)</f>
        <v>IT/IS</v>
      </c>
    </row>
    <row r="2870" spans="1:11">
      <c r="A2870">
        <v>3869</v>
      </c>
      <c r="B2870" t="str">
        <f>VLOOKUP(Table3[[#This Row],[Employee ID]],Table1[[#All],[Employee ID]:[ADEmail]],10)</f>
        <v>damari.brewer@bilearner.com</v>
      </c>
      <c r="C2870" s="2">
        <v>45108</v>
      </c>
      <c r="D2870">
        <v>1</v>
      </c>
      <c r="E2870">
        <v>4</v>
      </c>
      <c r="F2870">
        <v>2</v>
      </c>
      <c r="G2870" t="str">
        <f>VLOOKUP(Table3[[#This Row],[Employee ID]],Table1[[#All],[Employee ID]:[GenderCode]],3)</f>
        <v>Male</v>
      </c>
      <c r="H2870" t="str">
        <f>VLOOKUP(Table3[[#This Row],[Employee ID]],Table1[[#All],[Employee ID]:[JobFunctionDescription]],2)</f>
        <v>Drafter</v>
      </c>
      <c r="I2870" t="str">
        <f>VLOOKUP(Table3[[#This Row],[Employee ID]],Table1[[#All],[Employee ID]:[DepartmentType]],18)</f>
        <v>IT/IS</v>
      </c>
      <c r="K2870" s="2"/>
    </row>
    <row r="2871" spans="1:11">
      <c r="A2871">
        <v>3870</v>
      </c>
      <c r="B2871" t="str">
        <f>VLOOKUP(Table3[[#This Row],[Employee ID]],Table1[[#All],[Employee ID]:[ADEmail]],10)</f>
        <v>annalise.gross@bilearner.com</v>
      </c>
      <c r="C2871" t="s">
        <v>31291</v>
      </c>
      <c r="D2871">
        <v>1</v>
      </c>
      <c r="E2871">
        <v>5</v>
      </c>
      <c r="F2871">
        <v>1</v>
      </c>
      <c r="G2871" t="str">
        <f>VLOOKUP(Table3[[#This Row],[Employee ID]],Table1[[#All],[Employee ID]:[GenderCode]],3)</f>
        <v>Male</v>
      </c>
      <c r="H2871" t="str">
        <f>VLOOKUP(Table3[[#This Row],[Employee ID]],Table1[[#All],[Employee ID]:[JobFunctionDescription]],2)</f>
        <v>Laborer</v>
      </c>
      <c r="I2871" t="str">
        <f>VLOOKUP(Table3[[#This Row],[Employee ID]],Table1[[#All],[Employee ID]:[DepartmentType]],18)</f>
        <v>IT/IS</v>
      </c>
    </row>
    <row r="2872" spans="1:11">
      <c r="A2872">
        <v>3871</v>
      </c>
      <c r="B2872" t="str">
        <f>VLOOKUP(Table3[[#This Row],[Employee ID]],Table1[[#All],[Employee ID]:[ADEmail]],10)</f>
        <v>kamari.mcgrath@bilearner.com</v>
      </c>
      <c r="C2872" t="s">
        <v>31113</v>
      </c>
      <c r="D2872">
        <v>4</v>
      </c>
      <c r="E2872">
        <v>5</v>
      </c>
      <c r="F2872">
        <v>2</v>
      </c>
      <c r="G2872" t="str">
        <f>VLOOKUP(Table3[[#This Row],[Employee ID]],Table1[[#All],[Employee ID]:[GenderCode]],3)</f>
        <v>Female</v>
      </c>
      <c r="H2872" t="str">
        <f>VLOOKUP(Table3[[#This Row],[Employee ID]],Table1[[#All],[Employee ID]:[JobFunctionDescription]],2)</f>
        <v>Lineman</v>
      </c>
      <c r="I2872" t="str">
        <f>VLOOKUP(Table3[[#This Row],[Employee ID]],Table1[[#All],[Employee ID]:[DepartmentType]],18)</f>
        <v>IT/IS</v>
      </c>
    </row>
    <row r="2873" spans="1:11">
      <c r="A2873">
        <v>3872</v>
      </c>
      <c r="B2873" t="str">
        <f>VLOOKUP(Table3[[#This Row],[Employee ID]],Table1[[#All],[Employee ID]:[ADEmail]],10)</f>
        <v>lorena.rice@bilearner.com</v>
      </c>
      <c r="C2873" t="s">
        <v>31161</v>
      </c>
      <c r="D2873">
        <v>5</v>
      </c>
      <c r="E2873">
        <v>5</v>
      </c>
      <c r="F2873">
        <v>3</v>
      </c>
      <c r="G2873" t="str">
        <f>VLOOKUP(Table3[[#This Row],[Employee ID]],Table1[[#All],[Employee ID]:[GenderCode]],3)</f>
        <v>Female</v>
      </c>
      <c r="H2873" t="str">
        <f>VLOOKUP(Table3[[#This Row],[Employee ID]],Table1[[#All],[Employee ID]:[JobFunctionDescription]],2)</f>
        <v>Director</v>
      </c>
      <c r="I2873" t="str">
        <f>VLOOKUP(Table3[[#This Row],[Employee ID]],Table1[[#All],[Employee ID]:[DepartmentType]],18)</f>
        <v>IT/IS</v>
      </c>
    </row>
    <row r="2874" spans="1:11">
      <c r="A2874">
        <v>3873</v>
      </c>
      <c r="B2874" t="str">
        <f>VLOOKUP(Table3[[#This Row],[Employee ID]],Table1[[#All],[Employee ID]:[ADEmail]],10)</f>
        <v>eliezer.stokes@bilearner.com</v>
      </c>
      <c r="C2874" t="s">
        <v>31276</v>
      </c>
      <c r="D2874">
        <v>3</v>
      </c>
      <c r="E2874">
        <v>4</v>
      </c>
      <c r="F2874">
        <v>5</v>
      </c>
      <c r="G2874" t="str">
        <f>VLOOKUP(Table3[[#This Row],[Employee ID]],Table1[[#All],[Employee ID]:[GenderCode]],3)</f>
        <v>Male</v>
      </c>
      <c r="H2874" t="str">
        <f>VLOOKUP(Table3[[#This Row],[Employee ID]],Table1[[#All],[Employee ID]:[JobFunctionDescription]],2)</f>
        <v>General Manager</v>
      </c>
      <c r="I2874" t="str">
        <f>VLOOKUP(Table3[[#This Row],[Employee ID]],Table1[[#All],[Employee ID]:[DepartmentType]],18)</f>
        <v>IT/IS</v>
      </c>
    </row>
    <row r="2875" spans="1:11">
      <c r="A2875">
        <v>3874</v>
      </c>
      <c r="B2875" t="str">
        <f>VLOOKUP(Table3[[#This Row],[Employee ID]],Table1[[#All],[Employee ID]:[ADEmail]],10)</f>
        <v>aspen.reyes@bilearner.com</v>
      </c>
      <c r="C2875" s="2">
        <v>44571</v>
      </c>
      <c r="D2875">
        <v>4</v>
      </c>
      <c r="E2875">
        <v>4</v>
      </c>
      <c r="F2875">
        <v>5</v>
      </c>
      <c r="G2875" t="str">
        <f>VLOOKUP(Table3[[#This Row],[Employee ID]],Table1[[#All],[Employee ID]:[GenderCode]],3)</f>
        <v>Male</v>
      </c>
      <c r="H2875" t="str">
        <f>VLOOKUP(Table3[[#This Row],[Employee ID]],Table1[[#All],[Employee ID]:[JobFunctionDescription]],2)</f>
        <v>Laborer</v>
      </c>
      <c r="I2875" t="str">
        <f>VLOOKUP(Table3[[#This Row],[Employee ID]],Table1[[#All],[Employee ID]:[DepartmentType]],18)</f>
        <v>IT/IS</v>
      </c>
      <c r="K2875" s="2"/>
    </row>
    <row r="2876" spans="1:11">
      <c r="A2876">
        <v>3875</v>
      </c>
      <c r="B2876" t="str">
        <f>VLOOKUP(Table3[[#This Row],[Employee ID]],Table1[[#All],[Employee ID]:[ADEmail]],10)</f>
        <v>rudy.richardson@bilearner.com</v>
      </c>
      <c r="C2876" s="2">
        <v>44959</v>
      </c>
      <c r="D2876">
        <v>5</v>
      </c>
      <c r="E2876">
        <v>5</v>
      </c>
      <c r="F2876">
        <v>1</v>
      </c>
      <c r="G2876" t="str">
        <f>VLOOKUP(Table3[[#This Row],[Employee ID]],Table1[[#All],[Employee ID]:[GenderCode]],3)</f>
        <v>Male</v>
      </c>
      <c r="H2876" t="str">
        <f>VLOOKUP(Table3[[#This Row],[Employee ID]],Table1[[#All],[Employee ID]:[JobFunctionDescription]],2)</f>
        <v>Laborer</v>
      </c>
      <c r="I2876" t="str">
        <f>VLOOKUP(Table3[[#This Row],[Employee ID]],Table1[[#All],[Employee ID]:[DepartmentType]],18)</f>
        <v>IT/IS</v>
      </c>
      <c r="K2876" s="2"/>
    </row>
    <row r="2877" spans="1:11">
      <c r="A2877">
        <v>3876</v>
      </c>
      <c r="B2877" t="str">
        <f>VLOOKUP(Table3[[#This Row],[Employee ID]],Table1[[#All],[Employee ID]:[ADEmail]],10)</f>
        <v>alana.castro@bilearner.com</v>
      </c>
      <c r="C2877" s="2">
        <v>44753</v>
      </c>
      <c r="D2877">
        <v>3</v>
      </c>
      <c r="E2877">
        <v>2</v>
      </c>
      <c r="F2877">
        <v>5</v>
      </c>
      <c r="G2877" t="str">
        <f>VLOOKUP(Table3[[#This Row],[Employee ID]],Table1[[#All],[Employee ID]:[GenderCode]],3)</f>
        <v>Female</v>
      </c>
      <c r="H2877" t="str">
        <f>VLOOKUP(Table3[[#This Row],[Employee ID]],Table1[[#All],[Employee ID]:[JobFunctionDescription]],2)</f>
        <v>Lineman</v>
      </c>
      <c r="I2877" t="str">
        <f>VLOOKUP(Table3[[#This Row],[Employee ID]],Table1[[#All],[Employee ID]:[DepartmentType]],18)</f>
        <v>IT/IS</v>
      </c>
      <c r="K2877" s="2"/>
    </row>
    <row r="2878" spans="1:11">
      <c r="A2878">
        <v>3877</v>
      </c>
      <c r="B2878" t="str">
        <f>VLOOKUP(Table3[[#This Row],[Employee ID]],Table1[[#All],[Employee ID]:[ADEmail]],10)</f>
        <v>oscar.lopez@bilearner.com</v>
      </c>
      <c r="C2878" t="s">
        <v>31265</v>
      </c>
      <c r="D2878">
        <v>3</v>
      </c>
      <c r="E2878">
        <v>3</v>
      </c>
      <c r="F2878">
        <v>4</v>
      </c>
      <c r="G2878" t="str">
        <f>VLOOKUP(Table3[[#This Row],[Employee ID]],Table1[[#All],[Employee ID]:[GenderCode]],3)</f>
        <v>Male</v>
      </c>
      <c r="H2878" t="str">
        <f>VLOOKUP(Table3[[#This Row],[Employee ID]],Table1[[#All],[Employee ID]:[JobFunctionDescription]],2)</f>
        <v>Lineman</v>
      </c>
      <c r="I2878" t="str">
        <f>VLOOKUP(Table3[[#This Row],[Employee ID]],Table1[[#All],[Employee ID]:[DepartmentType]],18)</f>
        <v>Executive Office</v>
      </c>
    </row>
    <row r="2879" spans="1:11">
      <c r="A2879">
        <v>3878</v>
      </c>
      <c r="B2879" t="str">
        <f>VLOOKUP(Table3[[#This Row],[Employee ID]],Table1[[#All],[Employee ID]:[ADEmail]],10)</f>
        <v>carter.cook@bilearner.com</v>
      </c>
      <c r="C2879" t="s">
        <v>31135</v>
      </c>
      <c r="D2879">
        <v>4</v>
      </c>
      <c r="E2879">
        <v>4</v>
      </c>
      <c r="F2879">
        <v>1</v>
      </c>
      <c r="G2879" t="str">
        <f>VLOOKUP(Table3[[#This Row],[Employee ID]],Table1[[#All],[Employee ID]:[GenderCode]],3)</f>
        <v>Male</v>
      </c>
      <c r="H2879" t="str">
        <f>VLOOKUP(Table3[[#This Row],[Employee ID]],Table1[[#All],[Employee ID]:[JobFunctionDescription]],2)</f>
        <v>Engineer</v>
      </c>
      <c r="I2879" t="str">
        <f>VLOOKUP(Table3[[#This Row],[Employee ID]],Table1[[#All],[Employee ID]:[DepartmentType]],18)</f>
        <v>Executive Office</v>
      </c>
    </row>
    <row r="2880" spans="1:11">
      <c r="A2880">
        <v>3879</v>
      </c>
      <c r="B2880" t="str">
        <f>VLOOKUP(Table3[[#This Row],[Employee ID]],Table1[[#All],[Employee ID]:[ADEmail]],10)</f>
        <v>liam.hanna@bilearner.com</v>
      </c>
      <c r="C2880" t="s">
        <v>31182</v>
      </c>
      <c r="D2880">
        <v>1</v>
      </c>
      <c r="E2880">
        <v>5</v>
      </c>
      <c r="F2880">
        <v>2</v>
      </c>
      <c r="G2880" t="str">
        <f>VLOOKUP(Table3[[#This Row],[Employee ID]],Table1[[#All],[Employee ID]:[GenderCode]],3)</f>
        <v>Male</v>
      </c>
      <c r="H2880" t="str">
        <f>VLOOKUP(Table3[[#This Row],[Employee ID]],Table1[[#All],[Employee ID]:[JobFunctionDescription]],2)</f>
        <v>Clerk</v>
      </c>
      <c r="I2880" t="str">
        <f>VLOOKUP(Table3[[#This Row],[Employee ID]],Table1[[#All],[Employee ID]:[DepartmentType]],18)</f>
        <v>IT/IS</v>
      </c>
    </row>
    <row r="2881" spans="1:11">
      <c r="A2881">
        <v>3880</v>
      </c>
      <c r="B2881" t="str">
        <f>VLOOKUP(Table3[[#This Row],[Employee ID]],Table1[[#All],[Employee ID]:[ADEmail]],10)</f>
        <v>zara.pitts@bilearner.com</v>
      </c>
      <c r="C2881" t="s">
        <v>31272</v>
      </c>
      <c r="D2881">
        <v>4</v>
      </c>
      <c r="E2881">
        <v>3</v>
      </c>
      <c r="F2881">
        <v>1</v>
      </c>
      <c r="G2881" t="str">
        <f>VLOOKUP(Table3[[#This Row],[Employee ID]],Table1[[#All],[Employee ID]:[GenderCode]],3)</f>
        <v>Male</v>
      </c>
      <c r="H2881" t="str">
        <f>VLOOKUP(Table3[[#This Row],[Employee ID]],Table1[[#All],[Employee ID]:[JobFunctionDescription]],2)</f>
        <v>Clerical</v>
      </c>
      <c r="I2881" t="str">
        <f>VLOOKUP(Table3[[#This Row],[Employee ID]],Table1[[#All],[Employee ID]:[DepartmentType]],18)</f>
        <v>IT/IS</v>
      </c>
    </row>
    <row r="2882" spans="1:11">
      <c r="A2882">
        <v>3881</v>
      </c>
      <c r="B2882" t="str">
        <f>VLOOKUP(Table3[[#This Row],[Employee ID]],Table1[[#All],[Employee ID]:[ADEmail]],10)</f>
        <v>abby.woodward@bilearner.com</v>
      </c>
      <c r="C2882" t="s">
        <v>31209</v>
      </c>
      <c r="D2882">
        <v>5</v>
      </c>
      <c r="E2882">
        <v>3</v>
      </c>
      <c r="F2882">
        <v>5</v>
      </c>
      <c r="G2882" t="str">
        <f>VLOOKUP(Table3[[#This Row],[Employee ID]],Table1[[#All],[Employee ID]:[GenderCode]],3)</f>
        <v>Male</v>
      </c>
      <c r="H2882" t="str">
        <f>VLOOKUP(Table3[[#This Row],[Employee ID]],Table1[[#All],[Employee ID]:[JobFunctionDescription]],2)</f>
        <v>Laborer</v>
      </c>
      <c r="I2882" t="str">
        <f>VLOOKUP(Table3[[#This Row],[Employee ID]],Table1[[#All],[Employee ID]:[DepartmentType]],18)</f>
        <v>IT/IS</v>
      </c>
    </row>
    <row r="2883" spans="1:11">
      <c r="A2883">
        <v>3882</v>
      </c>
      <c r="B2883" t="str">
        <f>VLOOKUP(Table3[[#This Row],[Employee ID]],Table1[[#All],[Employee ID]:[ADEmail]],10)</f>
        <v>litzy.esparza@bilearner.com</v>
      </c>
      <c r="C2883" t="s">
        <v>31189</v>
      </c>
      <c r="D2883">
        <v>5</v>
      </c>
      <c r="E2883">
        <v>3</v>
      </c>
      <c r="F2883">
        <v>3</v>
      </c>
      <c r="G2883" t="str">
        <f>VLOOKUP(Table3[[#This Row],[Employee ID]],Table1[[#All],[Employee ID]:[GenderCode]],3)</f>
        <v>Female</v>
      </c>
      <c r="H2883" t="str">
        <f>VLOOKUP(Table3[[#This Row],[Employee ID]],Table1[[#All],[Employee ID]:[JobFunctionDescription]],2)</f>
        <v>Operator</v>
      </c>
      <c r="I2883" t="str">
        <f>VLOOKUP(Table3[[#This Row],[Employee ID]],Table1[[#All],[Employee ID]:[DepartmentType]],18)</f>
        <v>IT/IS</v>
      </c>
    </row>
    <row r="2884" spans="1:11">
      <c r="A2884">
        <v>3883</v>
      </c>
      <c r="B2884" t="str">
        <f>VLOOKUP(Table3[[#This Row],[Employee ID]],Table1[[#All],[Employee ID]:[ADEmail]],10)</f>
        <v>noemi.brewer@bilearner.com</v>
      </c>
      <c r="C2884" t="s">
        <v>31177</v>
      </c>
      <c r="D2884">
        <v>2</v>
      </c>
      <c r="E2884">
        <v>2</v>
      </c>
      <c r="F2884">
        <v>1</v>
      </c>
      <c r="G2884" t="str">
        <f>VLOOKUP(Table3[[#This Row],[Employee ID]],Table1[[#All],[Employee ID]:[GenderCode]],3)</f>
        <v>Female</v>
      </c>
      <c r="H2884" t="str">
        <f>VLOOKUP(Table3[[#This Row],[Employee ID]],Table1[[#All],[Employee ID]:[JobFunctionDescription]],2)</f>
        <v>Administrator</v>
      </c>
      <c r="I2884" t="str">
        <f>VLOOKUP(Table3[[#This Row],[Employee ID]],Table1[[#All],[Employee ID]:[DepartmentType]],18)</f>
        <v>IT/IS</v>
      </c>
    </row>
    <row r="2885" spans="1:11">
      <c r="A2885">
        <v>3884</v>
      </c>
      <c r="B2885" t="str">
        <f>VLOOKUP(Table3[[#This Row],[Employee ID]],Table1[[#All],[Employee ID]:[ADEmail]],10)</f>
        <v>gilberto.macdonald@bilearner.com</v>
      </c>
      <c r="C2885" t="s">
        <v>31083</v>
      </c>
      <c r="D2885">
        <v>4</v>
      </c>
      <c r="E2885">
        <v>2</v>
      </c>
      <c r="F2885">
        <v>3</v>
      </c>
      <c r="G2885" t="str">
        <f>VLOOKUP(Table3[[#This Row],[Employee ID]],Table1[[#All],[Employee ID]:[GenderCode]],3)</f>
        <v>Female</v>
      </c>
      <c r="H2885" t="str">
        <f>VLOOKUP(Table3[[#This Row],[Employee ID]],Table1[[#All],[Employee ID]:[JobFunctionDescription]],2)</f>
        <v>Engineer</v>
      </c>
      <c r="I2885" t="str">
        <f>VLOOKUP(Table3[[#This Row],[Employee ID]],Table1[[#All],[Employee ID]:[DepartmentType]],18)</f>
        <v>IT/IS</v>
      </c>
    </row>
    <row r="2886" spans="1:11">
      <c r="A2886">
        <v>3885</v>
      </c>
      <c r="B2886" t="str">
        <f>VLOOKUP(Table3[[#This Row],[Employee ID]],Table1[[#All],[Employee ID]:[ADEmail]],10)</f>
        <v>armando.macias@bilearner.com</v>
      </c>
      <c r="C2886" t="s">
        <v>31083</v>
      </c>
      <c r="D2886">
        <v>5</v>
      </c>
      <c r="E2886">
        <v>5</v>
      </c>
      <c r="F2886">
        <v>5</v>
      </c>
      <c r="G2886" t="str">
        <f>VLOOKUP(Table3[[#This Row],[Employee ID]],Table1[[#All],[Employee ID]:[GenderCode]],3)</f>
        <v>Female</v>
      </c>
      <c r="H2886" t="str">
        <f>VLOOKUP(Table3[[#This Row],[Employee ID]],Table1[[#All],[Employee ID]:[JobFunctionDescription]],2)</f>
        <v>Engineer</v>
      </c>
      <c r="I2886" t="str">
        <f>VLOOKUP(Table3[[#This Row],[Employee ID]],Table1[[#All],[Employee ID]:[DepartmentType]],18)</f>
        <v>IT/IS</v>
      </c>
    </row>
    <row r="2887" spans="1:11">
      <c r="A2887">
        <v>3886</v>
      </c>
      <c r="B2887" t="str">
        <f>VLOOKUP(Table3[[#This Row],[Employee ID]],Table1[[#All],[Employee ID]:[ADEmail]],10)</f>
        <v>britney.kelly@bilearner.com</v>
      </c>
      <c r="C2887" t="s">
        <v>31281</v>
      </c>
      <c r="D2887">
        <v>5</v>
      </c>
      <c r="E2887">
        <v>2</v>
      </c>
      <c r="F2887">
        <v>5</v>
      </c>
      <c r="G2887" t="str">
        <f>VLOOKUP(Table3[[#This Row],[Employee ID]],Table1[[#All],[Employee ID]:[GenderCode]],3)</f>
        <v>Male</v>
      </c>
      <c r="H2887" t="str">
        <f>VLOOKUP(Table3[[#This Row],[Employee ID]],Table1[[#All],[Employee ID]:[JobFunctionDescription]],2)</f>
        <v>Technician</v>
      </c>
      <c r="I2887" t="str">
        <f>VLOOKUP(Table3[[#This Row],[Employee ID]],Table1[[#All],[Employee ID]:[DepartmentType]],18)</f>
        <v>IT/IS</v>
      </c>
    </row>
    <row r="2888" spans="1:11">
      <c r="A2888">
        <v>3887</v>
      </c>
      <c r="B2888" t="str">
        <f>VLOOKUP(Table3[[#This Row],[Employee ID]],Table1[[#All],[Employee ID]:[ADEmail]],10)</f>
        <v>emanuel.haas@bilearner.com</v>
      </c>
      <c r="C2888" s="2">
        <v>44662</v>
      </c>
      <c r="D2888">
        <v>2</v>
      </c>
      <c r="E2888">
        <v>3</v>
      </c>
      <c r="F2888">
        <v>5</v>
      </c>
      <c r="G2888" t="str">
        <f>VLOOKUP(Table3[[#This Row],[Employee ID]],Table1[[#All],[Employee ID]:[GenderCode]],3)</f>
        <v>Male</v>
      </c>
      <c r="H2888" t="str">
        <f>VLOOKUP(Table3[[#This Row],[Employee ID]],Table1[[#All],[Employee ID]:[JobFunctionDescription]],2)</f>
        <v>Flagger</v>
      </c>
      <c r="I2888" t="str">
        <f>VLOOKUP(Table3[[#This Row],[Employee ID]],Table1[[#All],[Employee ID]:[DepartmentType]],18)</f>
        <v>IT/IS</v>
      </c>
      <c r="K2888" s="2"/>
    </row>
    <row r="2889" spans="1:11">
      <c r="A2889">
        <v>3888</v>
      </c>
      <c r="B2889" t="str">
        <f>VLOOKUP(Table3[[#This Row],[Employee ID]],Table1[[#All],[Employee ID]:[ADEmail]],10)</f>
        <v>karlie.drake@bilearner.com</v>
      </c>
      <c r="C2889" s="2">
        <v>44962</v>
      </c>
      <c r="D2889">
        <v>3</v>
      </c>
      <c r="E2889">
        <v>1</v>
      </c>
      <c r="F2889">
        <v>4</v>
      </c>
      <c r="G2889" t="str">
        <f>VLOOKUP(Table3[[#This Row],[Employee ID]],Table1[[#All],[Employee ID]:[GenderCode]],3)</f>
        <v>Female</v>
      </c>
      <c r="H2889" t="str">
        <f>VLOOKUP(Table3[[#This Row],[Employee ID]],Table1[[#All],[Employee ID]:[JobFunctionDescription]],2)</f>
        <v>Engineer</v>
      </c>
      <c r="I2889" t="str">
        <f>VLOOKUP(Table3[[#This Row],[Employee ID]],Table1[[#All],[Employee ID]:[DepartmentType]],18)</f>
        <v>IT/IS</v>
      </c>
      <c r="K2889" s="2"/>
    </row>
    <row r="2890" spans="1:11">
      <c r="A2890">
        <v>3889</v>
      </c>
      <c r="B2890" t="str">
        <f>VLOOKUP(Table3[[#This Row],[Employee ID]],Table1[[#All],[Employee ID]:[ADEmail]],10)</f>
        <v>myla.mullen@bilearner.com</v>
      </c>
      <c r="C2890" t="s">
        <v>31278</v>
      </c>
      <c r="D2890">
        <v>2</v>
      </c>
      <c r="E2890">
        <v>1</v>
      </c>
      <c r="F2890">
        <v>1</v>
      </c>
      <c r="G2890" t="str">
        <f>VLOOKUP(Table3[[#This Row],[Employee ID]],Table1[[#All],[Employee ID]:[GenderCode]],3)</f>
        <v>Male</v>
      </c>
      <c r="H2890" t="str">
        <f>VLOOKUP(Table3[[#This Row],[Employee ID]],Table1[[#All],[Employee ID]:[JobFunctionDescription]],2)</f>
        <v>Foreman</v>
      </c>
      <c r="I2890" t="str">
        <f>VLOOKUP(Table3[[#This Row],[Employee ID]],Table1[[#All],[Employee ID]:[DepartmentType]],18)</f>
        <v>Executive Office</v>
      </c>
    </row>
    <row r="2891" spans="1:11">
      <c r="A2891">
        <v>3890</v>
      </c>
      <c r="B2891" t="str">
        <f>VLOOKUP(Table3[[#This Row],[Employee ID]],Table1[[#All],[Employee ID]:[ADEmail]],10)</f>
        <v>alan.holland@bilearner.com</v>
      </c>
      <c r="C2891" t="s">
        <v>31147</v>
      </c>
      <c r="D2891">
        <v>2</v>
      </c>
      <c r="E2891">
        <v>3</v>
      </c>
      <c r="F2891">
        <v>3</v>
      </c>
      <c r="G2891" t="str">
        <f>VLOOKUP(Table3[[#This Row],[Employee ID]],Table1[[#All],[Employee ID]:[GenderCode]],3)</f>
        <v>Male</v>
      </c>
      <c r="H2891" t="str">
        <f>VLOOKUP(Table3[[#This Row],[Employee ID]],Table1[[#All],[Employee ID]:[JobFunctionDescription]],2)</f>
        <v>Foreman</v>
      </c>
      <c r="I2891" t="str">
        <f>VLOOKUP(Table3[[#This Row],[Employee ID]],Table1[[#All],[Employee ID]:[DepartmentType]],18)</f>
        <v>IT/IS</v>
      </c>
    </row>
    <row r="2892" spans="1:11">
      <c r="A2892">
        <v>3891</v>
      </c>
      <c r="B2892" t="str">
        <f>VLOOKUP(Table3[[#This Row],[Employee ID]],Table1[[#All],[Employee ID]:[ADEmail]],10)</f>
        <v>brooklynn.greene@bilearner.com</v>
      </c>
      <c r="C2892" s="2">
        <v>45084</v>
      </c>
      <c r="D2892">
        <v>3</v>
      </c>
      <c r="E2892">
        <v>2</v>
      </c>
      <c r="F2892">
        <v>2</v>
      </c>
      <c r="G2892" t="str">
        <f>VLOOKUP(Table3[[#This Row],[Employee ID]],Table1[[#All],[Employee ID]:[GenderCode]],3)</f>
        <v>Male</v>
      </c>
      <c r="H2892" t="str">
        <f>VLOOKUP(Table3[[#This Row],[Employee ID]],Table1[[#All],[Employee ID]:[JobFunctionDescription]],2)</f>
        <v>Engineer</v>
      </c>
      <c r="I2892" t="str">
        <f>VLOOKUP(Table3[[#This Row],[Employee ID]],Table1[[#All],[Employee ID]:[DepartmentType]],18)</f>
        <v>IT/IS</v>
      </c>
      <c r="K2892" s="2"/>
    </row>
    <row r="2893" spans="1:11">
      <c r="A2893">
        <v>3892</v>
      </c>
      <c r="B2893" t="str">
        <f>VLOOKUP(Table3[[#This Row],[Employee ID]],Table1[[#All],[Employee ID]:[ADEmail]],10)</f>
        <v>maxwell.mcpherson@bilearner.com</v>
      </c>
      <c r="C2893" s="2">
        <v>45237</v>
      </c>
      <c r="D2893">
        <v>5</v>
      </c>
      <c r="E2893">
        <v>4</v>
      </c>
      <c r="F2893">
        <v>2</v>
      </c>
      <c r="G2893" t="str">
        <f>VLOOKUP(Table3[[#This Row],[Employee ID]],Table1[[#All],[Employee ID]:[GenderCode]],3)</f>
        <v>Male</v>
      </c>
      <c r="H2893" t="str">
        <f>VLOOKUP(Table3[[#This Row],[Employee ID]],Table1[[#All],[Employee ID]:[JobFunctionDescription]],2)</f>
        <v>Principal</v>
      </c>
      <c r="I2893" t="str">
        <f>VLOOKUP(Table3[[#This Row],[Employee ID]],Table1[[#All],[Employee ID]:[DepartmentType]],18)</f>
        <v>IT/IS</v>
      </c>
      <c r="K2893" s="2"/>
    </row>
    <row r="2894" spans="1:11">
      <c r="A2894">
        <v>3893</v>
      </c>
      <c r="B2894" t="str">
        <f>VLOOKUP(Table3[[#This Row],[Employee ID]],Table1[[#All],[Employee ID]:[ADEmail]],10)</f>
        <v>lukas.freeman@bilearner.com</v>
      </c>
      <c r="C2894" t="s">
        <v>31278</v>
      </c>
      <c r="D2894">
        <v>3</v>
      </c>
      <c r="E2894">
        <v>1</v>
      </c>
      <c r="F2894">
        <v>2</v>
      </c>
      <c r="G2894" t="str">
        <f>VLOOKUP(Table3[[#This Row],[Employee ID]],Table1[[#All],[Employee ID]:[GenderCode]],3)</f>
        <v>Female</v>
      </c>
      <c r="H2894" t="str">
        <f>VLOOKUP(Table3[[#This Row],[Employee ID]],Table1[[#All],[Employee ID]:[JobFunctionDescription]],2)</f>
        <v>Laborer</v>
      </c>
      <c r="I2894" t="str">
        <f>VLOOKUP(Table3[[#This Row],[Employee ID]],Table1[[#All],[Employee ID]:[DepartmentType]],18)</f>
        <v>IT/IS</v>
      </c>
    </row>
    <row r="2895" spans="1:11">
      <c r="A2895">
        <v>3894</v>
      </c>
      <c r="B2895" t="str">
        <f>VLOOKUP(Table3[[#This Row],[Employee ID]],Table1[[#All],[Employee ID]:[ADEmail]],10)</f>
        <v>yesenia.nielsen@bilearner.com</v>
      </c>
      <c r="C2895" t="s">
        <v>31164</v>
      </c>
      <c r="D2895">
        <v>4</v>
      </c>
      <c r="E2895">
        <v>3</v>
      </c>
      <c r="F2895">
        <v>5</v>
      </c>
      <c r="G2895" t="str">
        <f>VLOOKUP(Table3[[#This Row],[Employee ID]],Table1[[#All],[Employee ID]:[GenderCode]],3)</f>
        <v>Female</v>
      </c>
      <c r="H2895" t="str">
        <f>VLOOKUP(Table3[[#This Row],[Employee ID]],Table1[[#All],[Employee ID]:[JobFunctionDescription]],2)</f>
        <v>Lineman</v>
      </c>
      <c r="I2895" t="str">
        <f>VLOOKUP(Table3[[#This Row],[Employee ID]],Table1[[#All],[Employee ID]:[DepartmentType]],18)</f>
        <v>IT/IS</v>
      </c>
    </row>
    <row r="2896" spans="1:11">
      <c r="A2896">
        <v>3895</v>
      </c>
      <c r="B2896" t="str">
        <f>VLOOKUP(Table3[[#This Row],[Employee ID]],Table1[[#All],[Employee ID]:[ADEmail]],10)</f>
        <v>myah.marsh@bilearner.com</v>
      </c>
      <c r="C2896" t="s">
        <v>31091</v>
      </c>
      <c r="D2896">
        <v>2</v>
      </c>
      <c r="E2896">
        <v>1</v>
      </c>
      <c r="F2896">
        <v>2</v>
      </c>
      <c r="G2896" t="str">
        <f>VLOOKUP(Table3[[#This Row],[Employee ID]],Table1[[#All],[Employee ID]:[GenderCode]],3)</f>
        <v>Female</v>
      </c>
      <c r="H2896" t="str">
        <f>VLOOKUP(Table3[[#This Row],[Employee ID]],Table1[[#All],[Employee ID]:[JobFunctionDescription]],2)</f>
        <v>Tester</v>
      </c>
      <c r="I2896" t="str">
        <f>VLOOKUP(Table3[[#This Row],[Employee ID]],Table1[[#All],[Employee ID]:[DepartmentType]],18)</f>
        <v>IT/IS</v>
      </c>
    </row>
    <row r="2897" spans="1:11">
      <c r="A2897">
        <v>3896</v>
      </c>
      <c r="B2897" t="str">
        <f>VLOOKUP(Table3[[#This Row],[Employee ID]],Table1[[#All],[Employee ID]:[ADEmail]],10)</f>
        <v>korbin.gilbert@bilearner.com</v>
      </c>
      <c r="C2897" t="s">
        <v>31296</v>
      </c>
      <c r="D2897">
        <v>5</v>
      </c>
      <c r="E2897">
        <v>3</v>
      </c>
      <c r="F2897">
        <v>1</v>
      </c>
      <c r="G2897" t="str">
        <f>VLOOKUP(Table3[[#This Row],[Employee ID]],Table1[[#All],[Employee ID]:[GenderCode]],3)</f>
        <v>Female</v>
      </c>
      <c r="H2897" t="str">
        <f>VLOOKUP(Table3[[#This Row],[Employee ID]],Table1[[#All],[Employee ID]:[JobFunctionDescription]],2)</f>
        <v>Project Manager</v>
      </c>
      <c r="I2897" t="str">
        <f>VLOOKUP(Table3[[#This Row],[Employee ID]],Table1[[#All],[Employee ID]:[DepartmentType]],18)</f>
        <v>IT/IS</v>
      </c>
    </row>
    <row r="2898" spans="1:11">
      <c r="A2898">
        <v>3897</v>
      </c>
      <c r="B2898" t="str">
        <f>VLOOKUP(Table3[[#This Row],[Employee ID]],Table1[[#All],[Employee ID]:[ADEmail]],10)</f>
        <v>jenna.maddox@bilearner.com</v>
      </c>
      <c r="C2898" t="s">
        <v>31150</v>
      </c>
      <c r="D2898">
        <v>5</v>
      </c>
      <c r="E2898">
        <v>4</v>
      </c>
      <c r="F2898">
        <v>3</v>
      </c>
      <c r="G2898" t="str">
        <f>VLOOKUP(Table3[[#This Row],[Employee ID]],Table1[[#All],[Employee ID]:[GenderCode]],3)</f>
        <v>Female</v>
      </c>
      <c r="H2898" t="str">
        <f>VLOOKUP(Table3[[#This Row],[Employee ID]],Table1[[#All],[Employee ID]:[JobFunctionDescription]],2)</f>
        <v>Project Manager</v>
      </c>
      <c r="I2898" t="str">
        <f>VLOOKUP(Table3[[#This Row],[Employee ID]],Table1[[#All],[Employee ID]:[DepartmentType]],18)</f>
        <v>IT/IS</v>
      </c>
    </row>
    <row r="2899" spans="1:11">
      <c r="A2899">
        <v>3898</v>
      </c>
      <c r="B2899" t="str">
        <f>VLOOKUP(Table3[[#This Row],[Employee ID]],Table1[[#All],[Employee ID]:[ADEmail]],10)</f>
        <v>anaya.preston@bilearner.com</v>
      </c>
      <c r="C2899" s="2">
        <v>44662</v>
      </c>
      <c r="D2899">
        <v>4</v>
      </c>
      <c r="E2899">
        <v>5</v>
      </c>
      <c r="F2899">
        <v>1</v>
      </c>
      <c r="G2899" t="str">
        <f>VLOOKUP(Table3[[#This Row],[Employee ID]],Table1[[#All],[Employee ID]:[GenderCode]],3)</f>
        <v>Male</v>
      </c>
      <c r="H2899" t="str">
        <f>VLOOKUP(Table3[[#This Row],[Employee ID]],Table1[[#All],[Employee ID]:[JobFunctionDescription]],2)</f>
        <v>Lineman</v>
      </c>
      <c r="I2899" t="str">
        <f>VLOOKUP(Table3[[#This Row],[Employee ID]],Table1[[#All],[Employee ID]:[DepartmentType]],18)</f>
        <v>IT/IS</v>
      </c>
      <c r="K2899" s="2"/>
    </row>
    <row r="2900" spans="1:11">
      <c r="A2900">
        <v>3899</v>
      </c>
      <c r="B2900" t="str">
        <f>VLOOKUP(Table3[[#This Row],[Employee ID]],Table1[[#All],[Employee ID]:[ADEmail]],10)</f>
        <v>eugene.pena@bilearner.com</v>
      </c>
      <c r="C2900" s="2">
        <v>45018</v>
      </c>
      <c r="D2900">
        <v>4</v>
      </c>
      <c r="E2900">
        <v>5</v>
      </c>
      <c r="F2900">
        <v>4</v>
      </c>
      <c r="G2900" t="str">
        <f>VLOOKUP(Table3[[#This Row],[Employee ID]],Table1[[#All],[Employee ID]:[GenderCode]],3)</f>
        <v>Female</v>
      </c>
      <c r="H2900" t="str">
        <f>VLOOKUP(Table3[[#This Row],[Employee ID]],Table1[[#All],[Employee ID]:[JobFunctionDescription]],2)</f>
        <v>Engineer</v>
      </c>
      <c r="I2900" t="str">
        <f>VLOOKUP(Table3[[#This Row],[Employee ID]],Table1[[#All],[Employee ID]:[DepartmentType]],18)</f>
        <v>IT/IS</v>
      </c>
      <c r="K2900" s="2"/>
    </row>
    <row r="2901" spans="1:11">
      <c r="A2901">
        <v>3900</v>
      </c>
      <c r="B2901" t="str">
        <f>VLOOKUP(Table3[[#This Row],[Employee ID]],Table1[[#All],[Employee ID]:[ADEmail]],10)</f>
        <v>abel.baker@bilearner.com</v>
      </c>
      <c r="C2901" s="2">
        <v>45172</v>
      </c>
      <c r="D2901">
        <v>5</v>
      </c>
      <c r="E2901">
        <v>2</v>
      </c>
      <c r="F2901">
        <v>1</v>
      </c>
      <c r="G2901" t="str">
        <f>VLOOKUP(Table3[[#This Row],[Employee ID]],Table1[[#All],[Employee ID]:[GenderCode]],3)</f>
        <v>Female</v>
      </c>
      <c r="H2901" t="str">
        <f>VLOOKUP(Table3[[#This Row],[Employee ID]],Table1[[#All],[Employee ID]:[JobFunctionDescription]],2)</f>
        <v>Field Technician</v>
      </c>
      <c r="I2901" t="str">
        <f>VLOOKUP(Table3[[#This Row],[Employee ID]],Table1[[#All],[Employee ID]:[DepartmentType]],18)</f>
        <v>IT/IS</v>
      </c>
      <c r="K2901" s="2"/>
    </row>
    <row r="2902" spans="1:11">
      <c r="A2902">
        <v>3901</v>
      </c>
      <c r="B2902" t="str">
        <f>VLOOKUP(Table3[[#This Row],[Employee ID]],Table1[[#All],[Employee ID]:[ADEmail]],10)</f>
        <v>deven.merritt@bilearner.com</v>
      </c>
      <c r="C2902" s="2">
        <v>45206</v>
      </c>
      <c r="D2902">
        <v>1</v>
      </c>
      <c r="E2902">
        <v>2</v>
      </c>
      <c r="F2902">
        <v>5</v>
      </c>
      <c r="G2902" t="str">
        <f>VLOOKUP(Table3[[#This Row],[Employee ID]],Table1[[#All],[Employee ID]:[GenderCode]],3)</f>
        <v>Male</v>
      </c>
      <c r="H2902" t="str">
        <f>VLOOKUP(Table3[[#This Row],[Employee ID]],Table1[[#All],[Employee ID]:[JobFunctionDescription]],2)</f>
        <v>Project Manager</v>
      </c>
      <c r="I2902" t="str">
        <f>VLOOKUP(Table3[[#This Row],[Employee ID]],Table1[[#All],[Employee ID]:[DepartmentType]],18)</f>
        <v>Executive Office</v>
      </c>
      <c r="K2902" s="2"/>
    </row>
    <row r="2903" spans="1:11">
      <c r="A2903">
        <v>3902</v>
      </c>
      <c r="B2903" t="str">
        <f>VLOOKUP(Table3[[#This Row],[Employee ID]],Table1[[#All],[Employee ID]:[ADEmail]],10)</f>
        <v>hadassah.moran@bilearner.com</v>
      </c>
      <c r="C2903" s="2">
        <v>44959</v>
      </c>
      <c r="D2903">
        <v>3</v>
      </c>
      <c r="E2903">
        <v>1</v>
      </c>
      <c r="F2903">
        <v>1</v>
      </c>
      <c r="G2903" t="str">
        <f>VLOOKUP(Table3[[#This Row],[Employee ID]],Table1[[#All],[Employee ID]:[GenderCode]],3)</f>
        <v>Male</v>
      </c>
      <c r="H2903" t="str">
        <f>VLOOKUP(Table3[[#This Row],[Employee ID]],Table1[[#All],[Employee ID]:[JobFunctionDescription]],2)</f>
        <v>Groundman</v>
      </c>
      <c r="I2903" t="str">
        <f>VLOOKUP(Table3[[#This Row],[Employee ID]],Table1[[#All],[Employee ID]:[DepartmentType]],18)</f>
        <v>Executive Office</v>
      </c>
      <c r="K2903" s="2"/>
    </row>
    <row r="2904" spans="1:11">
      <c r="A2904">
        <v>3903</v>
      </c>
      <c r="B2904" t="str">
        <f>VLOOKUP(Table3[[#This Row],[Employee ID]],Table1[[#All],[Employee ID]:[ADEmail]],10)</f>
        <v>hezekiah.thompson@bilearner.com</v>
      </c>
      <c r="C2904" s="2">
        <v>45018</v>
      </c>
      <c r="D2904">
        <v>1</v>
      </c>
      <c r="E2904">
        <v>4</v>
      </c>
      <c r="F2904">
        <v>3</v>
      </c>
      <c r="G2904" t="str">
        <f>VLOOKUP(Table3[[#This Row],[Employee ID]],Table1[[#All],[Employee ID]:[GenderCode]],3)</f>
        <v>Male</v>
      </c>
      <c r="H2904" t="str">
        <f>VLOOKUP(Table3[[#This Row],[Employee ID]],Table1[[#All],[Employee ID]:[JobFunctionDescription]],2)</f>
        <v>Driver</v>
      </c>
      <c r="I2904" t="str">
        <f>VLOOKUP(Table3[[#This Row],[Employee ID]],Table1[[#All],[Employee ID]:[DepartmentType]],18)</f>
        <v>IT/IS</v>
      </c>
      <c r="K2904" s="2"/>
    </row>
    <row r="2905" spans="1:11">
      <c r="A2905">
        <v>3904</v>
      </c>
      <c r="B2905" t="str">
        <f>VLOOKUP(Table3[[#This Row],[Employee ID]],Table1[[#All],[Employee ID]:[ADEmail]],10)</f>
        <v>quintin.fry@bilearner.com</v>
      </c>
      <c r="C2905" t="s">
        <v>31250</v>
      </c>
      <c r="D2905">
        <v>4</v>
      </c>
      <c r="E2905">
        <v>4</v>
      </c>
      <c r="F2905">
        <v>1</v>
      </c>
      <c r="G2905" t="str">
        <f>VLOOKUP(Table3[[#This Row],[Employee ID]],Table1[[#All],[Employee ID]:[GenderCode]],3)</f>
        <v>Male</v>
      </c>
      <c r="H2905" t="str">
        <f>VLOOKUP(Table3[[#This Row],[Employee ID]],Table1[[#All],[Employee ID]:[JobFunctionDescription]],2)</f>
        <v>Engineer</v>
      </c>
      <c r="I2905" t="str">
        <f>VLOOKUP(Table3[[#This Row],[Employee ID]],Table1[[#All],[Employee ID]:[DepartmentType]],18)</f>
        <v>IT/IS</v>
      </c>
    </row>
    <row r="2906" spans="1:11">
      <c r="A2906">
        <v>3905</v>
      </c>
      <c r="B2906" t="str">
        <f>VLOOKUP(Table3[[#This Row],[Employee ID]],Table1[[#All],[Employee ID]:[ADEmail]],10)</f>
        <v>alayna.hess@bilearner.com</v>
      </c>
      <c r="C2906" s="2">
        <v>45266</v>
      </c>
      <c r="D2906">
        <v>5</v>
      </c>
      <c r="E2906">
        <v>5</v>
      </c>
      <c r="F2906">
        <v>5</v>
      </c>
      <c r="G2906" t="str">
        <f>VLOOKUP(Table3[[#This Row],[Employee ID]],Table1[[#All],[Employee ID]:[GenderCode]],3)</f>
        <v>Female</v>
      </c>
      <c r="H2906" t="str">
        <f>VLOOKUP(Table3[[#This Row],[Employee ID]],Table1[[#All],[Employee ID]:[JobFunctionDescription]],2)</f>
        <v>Engineer</v>
      </c>
      <c r="I2906" t="str">
        <f>VLOOKUP(Table3[[#This Row],[Employee ID]],Table1[[#All],[Employee ID]:[DepartmentType]],18)</f>
        <v>IT/IS</v>
      </c>
      <c r="K2906" s="2"/>
    </row>
    <row r="2907" spans="1:11">
      <c r="A2907">
        <v>3906</v>
      </c>
      <c r="B2907" t="str">
        <f>VLOOKUP(Table3[[#This Row],[Employee ID]],Table1[[#All],[Employee ID]:[ADEmail]],10)</f>
        <v>amaris.miller@bilearner.com</v>
      </c>
      <c r="C2907" t="s">
        <v>31212</v>
      </c>
      <c r="D2907">
        <v>3</v>
      </c>
      <c r="E2907">
        <v>2</v>
      </c>
      <c r="F2907">
        <v>4</v>
      </c>
      <c r="G2907" t="str">
        <f>VLOOKUP(Table3[[#This Row],[Employee ID]],Table1[[#All],[Employee ID]:[GenderCode]],3)</f>
        <v>Female</v>
      </c>
      <c r="H2907" t="str">
        <f>VLOOKUP(Table3[[#This Row],[Employee ID]],Table1[[#All],[Employee ID]:[JobFunctionDescription]],2)</f>
        <v>Splicer</v>
      </c>
      <c r="I2907" t="str">
        <f>VLOOKUP(Table3[[#This Row],[Employee ID]],Table1[[#All],[Employee ID]:[DepartmentType]],18)</f>
        <v>IT/IS</v>
      </c>
    </row>
    <row r="2908" spans="1:11">
      <c r="A2908">
        <v>3907</v>
      </c>
      <c r="B2908" t="str">
        <f>VLOOKUP(Table3[[#This Row],[Employee ID]],Table1[[#All],[Employee ID]:[ADEmail]],10)</f>
        <v>barrett.wilcox@bilearner.com</v>
      </c>
      <c r="C2908" s="2">
        <v>45110</v>
      </c>
      <c r="D2908">
        <v>3</v>
      </c>
      <c r="E2908">
        <v>2</v>
      </c>
      <c r="F2908">
        <v>5</v>
      </c>
      <c r="G2908" t="str">
        <f>VLOOKUP(Table3[[#This Row],[Employee ID]],Table1[[#All],[Employee ID]:[GenderCode]],3)</f>
        <v>Female</v>
      </c>
      <c r="H2908" t="str">
        <f>VLOOKUP(Table3[[#This Row],[Employee ID]],Table1[[#All],[Employee ID]:[JobFunctionDescription]],2)</f>
        <v>Director</v>
      </c>
      <c r="I2908" t="str">
        <f>VLOOKUP(Table3[[#This Row],[Employee ID]],Table1[[#All],[Employee ID]:[DepartmentType]],18)</f>
        <v>IT/IS</v>
      </c>
      <c r="K2908" s="2"/>
    </row>
    <row r="2909" spans="1:11">
      <c r="A2909">
        <v>3908</v>
      </c>
      <c r="B2909" t="str">
        <f>VLOOKUP(Table3[[#This Row],[Employee ID]],Table1[[#All],[Employee ID]:[ADEmail]],10)</f>
        <v>kimberly.watson@bilearner.com</v>
      </c>
      <c r="C2909" t="s">
        <v>31221</v>
      </c>
      <c r="D2909">
        <v>2</v>
      </c>
      <c r="E2909">
        <v>5</v>
      </c>
      <c r="F2909">
        <v>3</v>
      </c>
      <c r="G2909" t="str">
        <f>VLOOKUP(Table3[[#This Row],[Employee ID]],Table1[[#All],[Employee ID]:[GenderCode]],3)</f>
        <v>Female</v>
      </c>
      <c r="H2909" t="str">
        <f>VLOOKUP(Table3[[#This Row],[Employee ID]],Table1[[#All],[Employee ID]:[JobFunctionDescription]],2)</f>
        <v>Splicer</v>
      </c>
      <c r="I2909" t="str">
        <f>VLOOKUP(Table3[[#This Row],[Employee ID]],Table1[[#All],[Employee ID]:[DepartmentType]],18)</f>
        <v>IT/IS</v>
      </c>
    </row>
    <row r="2910" spans="1:11">
      <c r="A2910">
        <v>3909</v>
      </c>
      <c r="B2910" t="str">
        <f>VLOOKUP(Table3[[#This Row],[Employee ID]],Table1[[#All],[Employee ID]:[ADEmail]],10)</f>
        <v>rebecca.park@bilearner.com</v>
      </c>
      <c r="C2910" t="s">
        <v>31290</v>
      </c>
      <c r="D2910">
        <v>1</v>
      </c>
      <c r="E2910">
        <v>1</v>
      </c>
      <c r="F2910">
        <v>2</v>
      </c>
      <c r="G2910" t="str">
        <f>VLOOKUP(Table3[[#This Row],[Employee ID]],Table1[[#All],[Employee ID]:[GenderCode]],3)</f>
        <v>Female</v>
      </c>
      <c r="H2910" t="str">
        <f>VLOOKUP(Table3[[#This Row],[Employee ID]],Table1[[#All],[Employee ID]:[JobFunctionDescription]],2)</f>
        <v>Administrative</v>
      </c>
      <c r="I2910" t="str">
        <f>VLOOKUP(Table3[[#This Row],[Employee ID]],Table1[[#All],[Employee ID]:[DepartmentType]],18)</f>
        <v>IT/IS</v>
      </c>
    </row>
    <row r="2911" spans="1:11">
      <c r="A2911">
        <v>3910</v>
      </c>
      <c r="B2911" t="str">
        <f>VLOOKUP(Table3[[#This Row],[Employee ID]],Table1[[#All],[Employee ID]:[ADEmail]],10)</f>
        <v>caleb.schneider@bilearner.com</v>
      </c>
      <c r="C2911" t="s">
        <v>31201</v>
      </c>
      <c r="D2911">
        <v>5</v>
      </c>
      <c r="E2911">
        <v>3</v>
      </c>
      <c r="F2911">
        <v>4</v>
      </c>
      <c r="G2911" t="str">
        <f>VLOOKUP(Table3[[#This Row],[Employee ID]],Table1[[#All],[Employee ID]:[GenderCode]],3)</f>
        <v>Female</v>
      </c>
      <c r="H2911" t="str">
        <f>VLOOKUP(Table3[[#This Row],[Employee ID]],Table1[[#All],[Employee ID]:[JobFunctionDescription]],2)</f>
        <v>Technician</v>
      </c>
      <c r="I2911" t="str">
        <f>VLOOKUP(Table3[[#This Row],[Employee ID]],Table1[[#All],[Employee ID]:[DepartmentType]],18)</f>
        <v>IT/IS</v>
      </c>
    </row>
    <row r="2912" spans="1:11">
      <c r="A2912">
        <v>3911</v>
      </c>
      <c r="B2912" t="str">
        <f>VLOOKUP(Table3[[#This Row],[Employee ID]],Table1[[#All],[Employee ID]:[ADEmail]],10)</f>
        <v>vanessa.james@bilearner.com</v>
      </c>
      <c r="C2912" s="2">
        <v>45083</v>
      </c>
      <c r="D2912">
        <v>2</v>
      </c>
      <c r="E2912">
        <v>5</v>
      </c>
      <c r="F2912">
        <v>4</v>
      </c>
      <c r="G2912" t="str">
        <f>VLOOKUP(Table3[[#This Row],[Employee ID]],Table1[[#All],[Employee ID]:[GenderCode]],3)</f>
        <v>Male</v>
      </c>
      <c r="H2912" t="str">
        <f>VLOOKUP(Table3[[#This Row],[Employee ID]],Table1[[#All],[Employee ID]:[JobFunctionDescription]],2)</f>
        <v>Splicer</v>
      </c>
      <c r="I2912" t="str">
        <f>VLOOKUP(Table3[[#This Row],[Employee ID]],Table1[[#All],[Employee ID]:[DepartmentType]],18)</f>
        <v>IT/IS</v>
      </c>
      <c r="K2912" s="2"/>
    </row>
    <row r="2913" spans="1:11">
      <c r="A2913">
        <v>3912</v>
      </c>
      <c r="B2913" t="str">
        <f>VLOOKUP(Table3[[#This Row],[Employee ID]],Table1[[#All],[Employee ID]:[ADEmail]],10)</f>
        <v>maribel.copeland@bilearner.com</v>
      </c>
      <c r="C2913" t="s">
        <v>31249</v>
      </c>
      <c r="D2913">
        <v>1</v>
      </c>
      <c r="E2913">
        <v>3</v>
      </c>
      <c r="F2913">
        <v>4</v>
      </c>
      <c r="G2913" t="str">
        <f>VLOOKUP(Table3[[#This Row],[Employee ID]],Table1[[#All],[Employee ID]:[GenderCode]],3)</f>
        <v>Male</v>
      </c>
      <c r="H2913" t="str">
        <f>VLOOKUP(Table3[[#This Row],[Employee ID]],Table1[[#All],[Employee ID]:[JobFunctionDescription]],2)</f>
        <v>Foreman</v>
      </c>
      <c r="I2913" t="str">
        <f>VLOOKUP(Table3[[#This Row],[Employee ID]],Table1[[#All],[Employee ID]:[DepartmentType]],18)</f>
        <v>IT/IS</v>
      </c>
    </row>
    <row r="2914" spans="1:11">
      <c r="A2914">
        <v>3913</v>
      </c>
      <c r="B2914" t="str">
        <f>VLOOKUP(Table3[[#This Row],[Employee ID]],Table1[[#All],[Employee ID]:[ADEmail]],10)</f>
        <v>henry.zimmerman@bilearner.com</v>
      </c>
      <c r="C2914" t="s">
        <v>31087</v>
      </c>
      <c r="D2914">
        <v>2</v>
      </c>
      <c r="E2914">
        <v>2</v>
      </c>
      <c r="F2914">
        <v>5</v>
      </c>
      <c r="G2914" t="str">
        <f>VLOOKUP(Table3[[#This Row],[Employee ID]],Table1[[#All],[Employee ID]:[GenderCode]],3)</f>
        <v>Female</v>
      </c>
      <c r="H2914" t="str">
        <f>VLOOKUP(Table3[[#This Row],[Employee ID]],Table1[[#All],[Employee ID]:[JobFunctionDescription]],2)</f>
        <v>Purchasing</v>
      </c>
      <c r="I2914" t="str">
        <f>VLOOKUP(Table3[[#This Row],[Employee ID]],Table1[[#All],[Employee ID]:[DepartmentType]],18)</f>
        <v>IT/IS</v>
      </c>
    </row>
    <row r="2915" spans="1:11">
      <c r="A2915">
        <v>3914</v>
      </c>
      <c r="B2915" t="str">
        <f>VLOOKUP(Table3[[#This Row],[Employee ID]],Table1[[#All],[Employee ID]:[ADEmail]],10)</f>
        <v>nathanial.booth@bilearner.com</v>
      </c>
      <c r="C2915" t="s">
        <v>31196</v>
      </c>
      <c r="D2915">
        <v>3</v>
      </c>
      <c r="E2915">
        <v>5</v>
      </c>
      <c r="F2915">
        <v>3</v>
      </c>
      <c r="G2915" t="str">
        <f>VLOOKUP(Table3[[#This Row],[Employee ID]],Table1[[#All],[Employee ID]:[GenderCode]],3)</f>
        <v>Male</v>
      </c>
      <c r="H2915" t="str">
        <f>VLOOKUP(Table3[[#This Row],[Employee ID]],Table1[[#All],[Employee ID]:[JobFunctionDescription]],2)</f>
        <v>Project Manager</v>
      </c>
      <c r="I2915" t="str">
        <f>VLOOKUP(Table3[[#This Row],[Employee ID]],Table1[[#All],[Employee ID]:[DepartmentType]],18)</f>
        <v>Executive Office</v>
      </c>
    </row>
    <row r="2916" spans="1:11">
      <c r="A2916">
        <v>3915</v>
      </c>
      <c r="B2916" t="str">
        <f>VLOOKUP(Table3[[#This Row],[Employee ID]],Table1[[#All],[Employee ID]:[ADEmail]],10)</f>
        <v>rhys.barry@bilearner.com</v>
      </c>
      <c r="C2916" s="2">
        <v>44928</v>
      </c>
      <c r="D2916">
        <v>5</v>
      </c>
      <c r="E2916">
        <v>3</v>
      </c>
      <c r="F2916">
        <v>1</v>
      </c>
      <c r="G2916" t="str">
        <f>VLOOKUP(Table3[[#This Row],[Employee ID]],Table1[[#All],[Employee ID]:[GenderCode]],3)</f>
        <v>Male</v>
      </c>
      <c r="H2916" t="str">
        <f>VLOOKUP(Table3[[#This Row],[Employee ID]],Table1[[#All],[Employee ID]:[JobFunctionDescription]],2)</f>
        <v>Foreman</v>
      </c>
      <c r="I2916" t="str">
        <f>VLOOKUP(Table3[[#This Row],[Employee ID]],Table1[[#All],[Employee ID]:[DepartmentType]],18)</f>
        <v>IT/IS</v>
      </c>
      <c r="K2916" s="2"/>
    </row>
    <row r="2917" spans="1:11">
      <c r="A2917">
        <v>3916</v>
      </c>
      <c r="B2917" t="str">
        <f>VLOOKUP(Table3[[#This Row],[Employee ID]],Table1[[#All],[Employee ID]:[ADEmail]],10)</f>
        <v>jonas.rowland@bilearner.com</v>
      </c>
      <c r="C2917" t="s">
        <v>31284</v>
      </c>
      <c r="D2917">
        <v>1</v>
      </c>
      <c r="E2917">
        <v>3</v>
      </c>
      <c r="F2917">
        <v>1</v>
      </c>
      <c r="G2917" t="str">
        <f>VLOOKUP(Table3[[#This Row],[Employee ID]],Table1[[#All],[Employee ID]:[GenderCode]],3)</f>
        <v>Male</v>
      </c>
      <c r="H2917" t="str">
        <f>VLOOKUP(Table3[[#This Row],[Employee ID]],Table1[[#All],[Employee ID]:[JobFunctionDescription]],2)</f>
        <v>Coordinator</v>
      </c>
      <c r="I2917" t="str">
        <f>VLOOKUP(Table3[[#This Row],[Employee ID]],Table1[[#All],[Employee ID]:[DepartmentType]],18)</f>
        <v>IT/IS</v>
      </c>
    </row>
    <row r="2918" spans="1:11">
      <c r="A2918">
        <v>3917</v>
      </c>
      <c r="B2918" t="str">
        <f>VLOOKUP(Table3[[#This Row],[Employee ID]],Table1[[#All],[Employee ID]:[ADEmail]],10)</f>
        <v>chris.vincent@bilearner.com</v>
      </c>
      <c r="C2918" t="s">
        <v>31245</v>
      </c>
      <c r="D2918">
        <v>3</v>
      </c>
      <c r="E2918">
        <v>1</v>
      </c>
      <c r="F2918">
        <v>4</v>
      </c>
      <c r="G2918" t="str">
        <f>VLOOKUP(Table3[[#This Row],[Employee ID]],Table1[[#All],[Employee ID]:[GenderCode]],3)</f>
        <v>Female</v>
      </c>
      <c r="H2918" t="str">
        <f>VLOOKUP(Table3[[#This Row],[Employee ID]],Table1[[#All],[Employee ID]:[JobFunctionDescription]],2)</f>
        <v>Technician</v>
      </c>
      <c r="I2918" t="str">
        <f>VLOOKUP(Table3[[#This Row],[Employee ID]],Table1[[#All],[Employee ID]:[DepartmentType]],18)</f>
        <v>IT/IS</v>
      </c>
    </row>
    <row r="2919" spans="1:11">
      <c r="A2919">
        <v>3918</v>
      </c>
      <c r="B2919" t="str">
        <f>VLOOKUP(Table3[[#This Row],[Employee ID]],Table1[[#All],[Employee ID]:[ADEmail]],10)</f>
        <v>myah.waller@bilearner.com</v>
      </c>
      <c r="C2919" t="s">
        <v>31260</v>
      </c>
      <c r="D2919">
        <v>3</v>
      </c>
      <c r="E2919">
        <v>3</v>
      </c>
      <c r="F2919">
        <v>5</v>
      </c>
      <c r="G2919" t="str">
        <f>VLOOKUP(Table3[[#This Row],[Employee ID]],Table1[[#All],[Employee ID]:[GenderCode]],3)</f>
        <v>Female</v>
      </c>
      <c r="H2919" t="str">
        <f>VLOOKUP(Table3[[#This Row],[Employee ID]],Table1[[#All],[Employee ID]:[JobFunctionDescription]],2)</f>
        <v>Laborer</v>
      </c>
      <c r="I2919" t="str">
        <f>VLOOKUP(Table3[[#This Row],[Employee ID]],Table1[[#All],[Employee ID]:[DepartmentType]],18)</f>
        <v>IT/IS</v>
      </c>
    </row>
    <row r="2920" spans="1:11">
      <c r="A2920">
        <v>3919</v>
      </c>
      <c r="B2920" t="str">
        <f>VLOOKUP(Table3[[#This Row],[Employee ID]],Table1[[#All],[Employee ID]:[ADEmail]],10)</f>
        <v>yaritza.sherman@bilearner.com</v>
      </c>
      <c r="C2920" s="2">
        <v>44962</v>
      </c>
      <c r="D2920">
        <v>3</v>
      </c>
      <c r="E2920">
        <v>3</v>
      </c>
      <c r="F2920">
        <v>2</v>
      </c>
      <c r="G2920" t="str">
        <f>VLOOKUP(Table3[[#This Row],[Employee ID]],Table1[[#All],[Employee ID]:[GenderCode]],3)</f>
        <v>Female</v>
      </c>
      <c r="H2920" t="str">
        <f>VLOOKUP(Table3[[#This Row],[Employee ID]],Table1[[#All],[Employee ID]:[JobFunctionDescription]],2)</f>
        <v>Tower Hand</v>
      </c>
      <c r="I2920" t="str">
        <f>VLOOKUP(Table3[[#This Row],[Employee ID]],Table1[[#All],[Employee ID]:[DepartmentType]],18)</f>
        <v>IT/IS</v>
      </c>
      <c r="K2920" s="2"/>
    </row>
    <row r="2921" spans="1:11">
      <c r="A2921">
        <v>3920</v>
      </c>
      <c r="B2921" t="str">
        <f>VLOOKUP(Table3[[#This Row],[Employee ID]],Table1[[#All],[Employee ID]:[ADEmail]],10)</f>
        <v>haley.weaver@bilearner.com</v>
      </c>
      <c r="C2921" t="s">
        <v>31268</v>
      </c>
      <c r="D2921">
        <v>2</v>
      </c>
      <c r="E2921">
        <v>1</v>
      </c>
      <c r="F2921">
        <v>4</v>
      </c>
      <c r="G2921" t="str">
        <f>VLOOKUP(Table3[[#This Row],[Employee ID]],Table1[[#All],[Employee ID]:[GenderCode]],3)</f>
        <v>Female</v>
      </c>
      <c r="H2921" t="str">
        <f>VLOOKUP(Table3[[#This Row],[Employee ID]],Table1[[#All],[Employee ID]:[JobFunctionDescription]],2)</f>
        <v>Laborer</v>
      </c>
      <c r="I2921" t="str">
        <f>VLOOKUP(Table3[[#This Row],[Employee ID]],Table1[[#All],[Employee ID]:[DepartmentType]],18)</f>
        <v>IT/IS</v>
      </c>
    </row>
    <row r="2922" spans="1:11">
      <c r="A2922">
        <v>3921</v>
      </c>
      <c r="B2922" t="str">
        <f>VLOOKUP(Table3[[#This Row],[Employee ID]],Table1[[#All],[Employee ID]:[ADEmail]],10)</f>
        <v>alessandra.lee@bilearner.com</v>
      </c>
      <c r="C2922" t="s">
        <v>31265</v>
      </c>
      <c r="D2922">
        <v>4</v>
      </c>
      <c r="E2922">
        <v>3</v>
      </c>
      <c r="F2922">
        <v>2</v>
      </c>
      <c r="G2922" t="str">
        <f>VLOOKUP(Table3[[#This Row],[Employee ID]],Table1[[#All],[Employee ID]:[GenderCode]],3)</f>
        <v>Female</v>
      </c>
      <c r="H2922" t="str">
        <f>VLOOKUP(Table3[[#This Row],[Employee ID]],Table1[[#All],[Employee ID]:[JobFunctionDescription]],2)</f>
        <v>Splicer</v>
      </c>
      <c r="I2922" t="str">
        <f>VLOOKUP(Table3[[#This Row],[Employee ID]],Table1[[#All],[Employee ID]:[DepartmentType]],18)</f>
        <v>IT/IS</v>
      </c>
    </row>
    <row r="2923" spans="1:11">
      <c r="A2923">
        <v>3922</v>
      </c>
      <c r="B2923" t="str">
        <f>VLOOKUP(Table3[[#This Row],[Employee ID]],Table1[[#All],[Employee ID]:[ADEmail]],10)</f>
        <v>kaitlin.hickman@bilearner.com</v>
      </c>
      <c r="C2923" t="s">
        <v>31130</v>
      </c>
      <c r="D2923">
        <v>5</v>
      </c>
      <c r="E2923">
        <v>3</v>
      </c>
      <c r="F2923">
        <v>1</v>
      </c>
      <c r="G2923" t="str">
        <f>VLOOKUP(Table3[[#This Row],[Employee ID]],Table1[[#All],[Employee ID]:[GenderCode]],3)</f>
        <v>Female</v>
      </c>
      <c r="H2923" t="str">
        <f>VLOOKUP(Table3[[#This Row],[Employee ID]],Table1[[#All],[Employee ID]:[JobFunctionDescription]],2)</f>
        <v>Lineman</v>
      </c>
      <c r="I2923" t="str">
        <f>VLOOKUP(Table3[[#This Row],[Employee ID]],Table1[[#All],[Employee ID]:[DepartmentType]],18)</f>
        <v>IT/IS</v>
      </c>
    </row>
    <row r="2924" spans="1:11">
      <c r="A2924">
        <v>3923</v>
      </c>
      <c r="B2924" t="str">
        <f>VLOOKUP(Table3[[#This Row],[Employee ID]],Table1[[#All],[Employee ID]:[ADEmail]],10)</f>
        <v>giancarlo.juarez@bilearner.com</v>
      </c>
      <c r="C2924" t="s">
        <v>31274</v>
      </c>
      <c r="D2924">
        <v>2</v>
      </c>
      <c r="E2924">
        <v>4</v>
      </c>
      <c r="F2924">
        <v>3</v>
      </c>
      <c r="G2924" t="str">
        <f>VLOOKUP(Table3[[#This Row],[Employee ID]],Table1[[#All],[Employee ID]:[GenderCode]],3)</f>
        <v>Female</v>
      </c>
      <c r="H2924" t="str">
        <f>VLOOKUP(Table3[[#This Row],[Employee ID]],Table1[[#All],[Employee ID]:[JobFunctionDescription]],2)</f>
        <v>Foreman</v>
      </c>
      <c r="I2924" t="str">
        <f>VLOOKUP(Table3[[#This Row],[Employee ID]],Table1[[#All],[Employee ID]:[DepartmentType]],18)</f>
        <v>IT/IS</v>
      </c>
    </row>
    <row r="2925" spans="1:11">
      <c r="A2925">
        <v>3924</v>
      </c>
      <c r="B2925" t="str">
        <f>VLOOKUP(Table3[[#This Row],[Employee ID]],Table1[[#All],[Employee ID]:[ADEmail]],10)</f>
        <v>walter.zuniga@bilearner.com</v>
      </c>
      <c r="C2925" s="2">
        <v>44753</v>
      </c>
      <c r="D2925">
        <v>2</v>
      </c>
      <c r="E2925">
        <v>4</v>
      </c>
      <c r="F2925">
        <v>5</v>
      </c>
      <c r="G2925" t="str">
        <f>VLOOKUP(Table3[[#This Row],[Employee ID]],Table1[[#All],[Employee ID]:[GenderCode]],3)</f>
        <v>Male</v>
      </c>
      <c r="H2925" t="str">
        <f>VLOOKUP(Table3[[#This Row],[Employee ID]],Table1[[#All],[Employee ID]:[JobFunctionDescription]],2)</f>
        <v>Technician</v>
      </c>
      <c r="I2925" t="str">
        <f>VLOOKUP(Table3[[#This Row],[Employee ID]],Table1[[#All],[Employee ID]:[DepartmentType]],18)</f>
        <v>IT/IS</v>
      </c>
      <c r="K2925" s="2"/>
    </row>
    <row r="2926" spans="1:11">
      <c r="A2926">
        <v>3925</v>
      </c>
      <c r="B2926" t="str">
        <f>VLOOKUP(Table3[[#This Row],[Employee ID]],Table1[[#All],[Employee ID]:[ADEmail]],10)</f>
        <v>anna.jordan@bilearner.com</v>
      </c>
      <c r="C2926" t="s">
        <v>31295</v>
      </c>
      <c r="D2926">
        <v>1</v>
      </c>
      <c r="E2926">
        <v>3</v>
      </c>
      <c r="F2926">
        <v>3</v>
      </c>
      <c r="G2926" t="str">
        <f>VLOOKUP(Table3[[#This Row],[Employee ID]],Table1[[#All],[Employee ID]:[GenderCode]],3)</f>
        <v>Male</v>
      </c>
      <c r="H2926" t="str">
        <f>VLOOKUP(Table3[[#This Row],[Employee ID]],Table1[[#All],[Employee ID]:[JobFunctionDescription]],2)</f>
        <v>Vp</v>
      </c>
      <c r="I2926" t="str">
        <f>VLOOKUP(Table3[[#This Row],[Employee ID]],Table1[[#All],[Employee ID]:[DepartmentType]],18)</f>
        <v>IT/IS</v>
      </c>
    </row>
    <row r="2927" spans="1:11">
      <c r="A2927">
        <v>3926</v>
      </c>
      <c r="B2927" t="str">
        <f>VLOOKUP(Table3[[#This Row],[Employee ID]],Table1[[#All],[Employee ID]:[ADEmail]],10)</f>
        <v>jeffery.gamble@bilearner.com</v>
      </c>
      <c r="C2927" t="s">
        <v>31113</v>
      </c>
      <c r="D2927">
        <v>4</v>
      </c>
      <c r="E2927">
        <v>1</v>
      </c>
      <c r="F2927">
        <v>4</v>
      </c>
      <c r="G2927" t="str">
        <f>VLOOKUP(Table3[[#This Row],[Employee ID]],Table1[[#All],[Employee ID]:[GenderCode]],3)</f>
        <v>Female</v>
      </c>
      <c r="H2927" t="str">
        <f>VLOOKUP(Table3[[#This Row],[Employee ID]],Table1[[#All],[Employee ID]:[JobFunctionDescription]],2)</f>
        <v>Supervisor</v>
      </c>
      <c r="I2927" t="str">
        <f>VLOOKUP(Table3[[#This Row],[Employee ID]],Table1[[#All],[Employee ID]:[DepartmentType]],18)</f>
        <v>IT/IS</v>
      </c>
    </row>
    <row r="2928" spans="1:11">
      <c r="A2928">
        <v>3927</v>
      </c>
      <c r="B2928" t="str">
        <f>VLOOKUP(Table3[[#This Row],[Employee ID]],Table1[[#All],[Employee ID]:[ADEmail]],10)</f>
        <v>misael.hunter@bilearner.com</v>
      </c>
      <c r="C2928" s="2">
        <v>45021</v>
      </c>
      <c r="D2928">
        <v>5</v>
      </c>
      <c r="E2928">
        <v>4</v>
      </c>
      <c r="F2928">
        <v>1</v>
      </c>
      <c r="G2928" t="str">
        <f>VLOOKUP(Table3[[#This Row],[Employee ID]],Table1[[#All],[Employee ID]:[GenderCode]],3)</f>
        <v>Male</v>
      </c>
      <c r="H2928" t="str">
        <f>VLOOKUP(Table3[[#This Row],[Employee ID]],Table1[[#All],[Employee ID]:[JobFunctionDescription]],2)</f>
        <v>Lineman</v>
      </c>
      <c r="I2928" t="str">
        <f>VLOOKUP(Table3[[#This Row],[Employee ID]],Table1[[#All],[Employee ID]:[DepartmentType]],18)</f>
        <v>Executive Office</v>
      </c>
      <c r="K2928" s="2"/>
    </row>
    <row r="2929" spans="1:11">
      <c r="A2929">
        <v>3928</v>
      </c>
      <c r="B2929" t="str">
        <f>VLOOKUP(Table3[[#This Row],[Employee ID]],Table1[[#All],[Employee ID]:[ADEmail]],10)</f>
        <v>audrina.yu@bilearner.com</v>
      </c>
      <c r="C2929" s="2">
        <v>45017</v>
      </c>
      <c r="D2929">
        <v>4</v>
      </c>
      <c r="E2929">
        <v>2</v>
      </c>
      <c r="F2929">
        <v>1</v>
      </c>
      <c r="G2929" t="str">
        <f>VLOOKUP(Table3[[#This Row],[Employee ID]],Table1[[#All],[Employee ID]:[GenderCode]],3)</f>
        <v>Male</v>
      </c>
      <c r="H2929" t="str">
        <f>VLOOKUP(Table3[[#This Row],[Employee ID]],Table1[[#All],[Employee ID]:[JobFunctionDescription]],2)</f>
        <v>Laborer</v>
      </c>
      <c r="I2929" t="str">
        <f>VLOOKUP(Table3[[#This Row],[Employee ID]],Table1[[#All],[Employee ID]:[DepartmentType]],18)</f>
        <v>IT/IS</v>
      </c>
      <c r="K2929" s="2"/>
    </row>
    <row r="2930" spans="1:11">
      <c r="A2930">
        <v>3929</v>
      </c>
      <c r="B2930" t="str">
        <f>VLOOKUP(Table3[[#This Row],[Employee ID]],Table1[[#All],[Employee ID]:[ADEmail]],10)</f>
        <v>jeramiah.foster@bilearner.com</v>
      </c>
      <c r="C2930" t="s">
        <v>31226</v>
      </c>
      <c r="D2930">
        <v>2</v>
      </c>
      <c r="E2930">
        <v>5</v>
      </c>
      <c r="F2930">
        <v>2</v>
      </c>
      <c r="G2930" t="str">
        <f>VLOOKUP(Table3[[#This Row],[Employee ID]],Table1[[#All],[Employee ID]:[GenderCode]],3)</f>
        <v>Female</v>
      </c>
      <c r="H2930" t="str">
        <f>VLOOKUP(Table3[[#This Row],[Employee ID]],Table1[[#All],[Employee ID]:[JobFunctionDescription]],2)</f>
        <v>Clerk</v>
      </c>
      <c r="I2930" t="str">
        <f>VLOOKUP(Table3[[#This Row],[Employee ID]],Table1[[#All],[Employee ID]:[DepartmentType]],18)</f>
        <v>IT/IS</v>
      </c>
    </row>
    <row r="2931" spans="1:11">
      <c r="A2931">
        <v>3930</v>
      </c>
      <c r="B2931" t="str">
        <f>VLOOKUP(Table3[[#This Row],[Employee ID]],Table1[[#All],[Employee ID]:[ADEmail]],10)</f>
        <v>bruce.wallace@bilearner.com</v>
      </c>
      <c r="C2931" s="2">
        <v>45082</v>
      </c>
      <c r="D2931">
        <v>4</v>
      </c>
      <c r="E2931">
        <v>4</v>
      </c>
      <c r="F2931">
        <v>4</v>
      </c>
      <c r="G2931" t="str">
        <f>VLOOKUP(Table3[[#This Row],[Employee ID]],Table1[[#All],[Employee ID]:[GenderCode]],3)</f>
        <v>Female</v>
      </c>
      <c r="H2931" t="str">
        <f>VLOOKUP(Table3[[#This Row],[Employee ID]],Table1[[#All],[Employee ID]:[JobFunctionDescription]],2)</f>
        <v>Helper</v>
      </c>
      <c r="I2931" t="str">
        <f>VLOOKUP(Table3[[#This Row],[Employee ID]],Table1[[#All],[Employee ID]:[DepartmentType]],18)</f>
        <v>IT/IS</v>
      </c>
      <c r="K2931" s="2"/>
    </row>
    <row r="2932" spans="1:11">
      <c r="A2932">
        <v>3931</v>
      </c>
      <c r="B2932" t="str">
        <f>VLOOKUP(Table3[[#This Row],[Employee ID]],Table1[[#All],[Employee ID]:[ADEmail]],10)</f>
        <v>giovani.nelson@bilearner.com</v>
      </c>
      <c r="C2932" t="s">
        <v>31257</v>
      </c>
      <c r="D2932">
        <v>2</v>
      </c>
      <c r="E2932">
        <v>1</v>
      </c>
      <c r="F2932">
        <v>5</v>
      </c>
      <c r="G2932" t="str">
        <f>VLOOKUP(Table3[[#This Row],[Employee ID]],Table1[[#All],[Employee ID]:[GenderCode]],3)</f>
        <v>Male</v>
      </c>
      <c r="H2932" t="str">
        <f>VLOOKUP(Table3[[#This Row],[Employee ID]],Table1[[#All],[Employee ID]:[JobFunctionDescription]],2)</f>
        <v>Drafter</v>
      </c>
      <c r="I2932" t="str">
        <f>VLOOKUP(Table3[[#This Row],[Employee ID]],Table1[[#All],[Employee ID]:[DepartmentType]],18)</f>
        <v>IT/IS</v>
      </c>
    </row>
    <row r="2933" spans="1:11">
      <c r="A2933">
        <v>3932</v>
      </c>
      <c r="B2933" t="str">
        <f>VLOOKUP(Table3[[#This Row],[Employee ID]],Table1[[#All],[Employee ID]:[ADEmail]],10)</f>
        <v>ari.anthony@bilearner.com</v>
      </c>
      <c r="C2933" t="s">
        <v>31266</v>
      </c>
      <c r="D2933">
        <v>5</v>
      </c>
      <c r="E2933">
        <v>5</v>
      </c>
      <c r="F2933">
        <v>4</v>
      </c>
      <c r="G2933" t="str">
        <f>VLOOKUP(Table3[[#This Row],[Employee ID]],Table1[[#All],[Employee ID]:[GenderCode]],3)</f>
        <v>Female</v>
      </c>
      <c r="H2933" t="str">
        <f>VLOOKUP(Table3[[#This Row],[Employee ID]],Table1[[#All],[Employee ID]:[JobFunctionDescription]],2)</f>
        <v>Billing</v>
      </c>
      <c r="I2933" t="str">
        <f>VLOOKUP(Table3[[#This Row],[Employee ID]],Table1[[#All],[Employee ID]:[DepartmentType]],18)</f>
        <v>IT/IS</v>
      </c>
    </row>
    <row r="2934" spans="1:11">
      <c r="A2934">
        <v>3933</v>
      </c>
      <c r="B2934" t="str">
        <f>VLOOKUP(Table3[[#This Row],[Employee ID]],Table1[[#All],[Employee ID]:[ADEmail]],10)</f>
        <v>laylah.branch@bilearner.com</v>
      </c>
      <c r="C2934" t="s">
        <v>31259</v>
      </c>
      <c r="D2934">
        <v>3</v>
      </c>
      <c r="E2934">
        <v>4</v>
      </c>
      <c r="F2934">
        <v>5</v>
      </c>
      <c r="G2934" t="str">
        <f>VLOOKUP(Table3[[#This Row],[Employee ID]],Table1[[#All],[Employee ID]:[GenderCode]],3)</f>
        <v>Female</v>
      </c>
      <c r="H2934" t="str">
        <f>VLOOKUP(Table3[[#This Row],[Employee ID]],Table1[[#All],[Employee ID]:[JobFunctionDescription]],2)</f>
        <v>Engineer</v>
      </c>
      <c r="I2934" t="str">
        <f>VLOOKUP(Table3[[#This Row],[Employee ID]],Table1[[#All],[Employee ID]:[DepartmentType]],18)</f>
        <v>IT/IS</v>
      </c>
    </row>
    <row r="2935" spans="1:11">
      <c r="A2935">
        <v>3934</v>
      </c>
      <c r="B2935" t="str">
        <f>VLOOKUP(Table3[[#This Row],[Employee ID]],Table1[[#All],[Employee ID]:[ADEmail]],10)</f>
        <v>alanna.mullins@bilearner.com</v>
      </c>
      <c r="C2935" s="2">
        <v>45111</v>
      </c>
      <c r="D2935">
        <v>3</v>
      </c>
      <c r="E2935">
        <v>3</v>
      </c>
      <c r="F2935">
        <v>2</v>
      </c>
      <c r="G2935" t="str">
        <f>VLOOKUP(Table3[[#This Row],[Employee ID]],Table1[[#All],[Employee ID]:[GenderCode]],3)</f>
        <v>Female</v>
      </c>
      <c r="H2935" t="str">
        <f>VLOOKUP(Table3[[#This Row],[Employee ID]],Table1[[#All],[Employee ID]:[JobFunctionDescription]],2)</f>
        <v>Vp</v>
      </c>
      <c r="I2935" t="str">
        <f>VLOOKUP(Table3[[#This Row],[Employee ID]],Table1[[#All],[Employee ID]:[DepartmentType]],18)</f>
        <v>IT/IS</v>
      </c>
      <c r="K2935" s="2"/>
    </row>
    <row r="2936" spans="1:11">
      <c r="A2936">
        <v>3935</v>
      </c>
      <c r="B2936" t="str">
        <f>VLOOKUP(Table3[[#This Row],[Employee ID]],Table1[[#All],[Employee ID]:[ADEmail]],10)</f>
        <v>arjun.tyler@bilearner.com</v>
      </c>
      <c r="C2936" s="2">
        <v>45050</v>
      </c>
      <c r="D2936">
        <v>5</v>
      </c>
      <c r="E2936">
        <v>1</v>
      </c>
      <c r="F2936">
        <v>4</v>
      </c>
      <c r="G2936" t="str">
        <f>VLOOKUP(Table3[[#This Row],[Employee ID]],Table1[[#All],[Employee ID]:[GenderCode]],3)</f>
        <v>Male</v>
      </c>
      <c r="H2936" t="str">
        <f>VLOOKUP(Table3[[#This Row],[Employee ID]],Table1[[#All],[Employee ID]:[JobFunctionDescription]],2)</f>
        <v>Lineman</v>
      </c>
      <c r="I2936" t="str">
        <f>VLOOKUP(Table3[[#This Row],[Employee ID]],Table1[[#All],[Employee ID]:[DepartmentType]],18)</f>
        <v>IT/IS</v>
      </c>
      <c r="K2936" s="2"/>
    </row>
    <row r="2937" spans="1:11">
      <c r="A2937">
        <v>3936</v>
      </c>
      <c r="B2937" t="str">
        <f>VLOOKUP(Table3[[#This Row],[Employee ID]],Table1[[#All],[Employee ID]:[ADEmail]],10)</f>
        <v>donald.favis@bilearner.com</v>
      </c>
      <c r="C2937" t="s">
        <v>31276</v>
      </c>
      <c r="D2937">
        <v>5</v>
      </c>
      <c r="E2937">
        <v>3</v>
      </c>
      <c r="F2937">
        <v>4</v>
      </c>
      <c r="G2937" t="str">
        <f>VLOOKUP(Table3[[#This Row],[Employee ID]],Table1[[#All],[Employee ID]:[GenderCode]],3)</f>
        <v>Male</v>
      </c>
      <c r="H2937" t="str">
        <f>VLOOKUP(Table3[[#This Row],[Employee ID]],Table1[[#All],[Employee ID]:[JobFunctionDescription]],2)</f>
        <v>Director</v>
      </c>
      <c r="I2937" t="str">
        <f>VLOOKUP(Table3[[#This Row],[Employee ID]],Table1[[#All],[Employee ID]:[DepartmentType]],18)</f>
        <v>IT/IS</v>
      </c>
    </row>
    <row r="2938" spans="1:11">
      <c r="A2938">
        <v>3937</v>
      </c>
      <c r="B2938" t="str">
        <f>VLOOKUP(Table3[[#This Row],[Employee ID]],Table1[[#All],[Employee ID]:[ADEmail]],10)</f>
        <v>daniff.hernandez@bilearner.com</v>
      </c>
      <c r="C2938" t="s">
        <v>31280</v>
      </c>
      <c r="D2938">
        <v>1</v>
      </c>
      <c r="E2938">
        <v>3</v>
      </c>
      <c r="F2938">
        <v>1</v>
      </c>
      <c r="G2938" t="str">
        <f>VLOOKUP(Table3[[#This Row],[Employee ID]],Table1[[#All],[Employee ID]:[GenderCode]],3)</f>
        <v>Male</v>
      </c>
      <c r="H2938" t="str">
        <f>VLOOKUP(Table3[[#This Row],[Employee ID]],Table1[[#All],[Employee ID]:[JobFunctionDescription]],2)</f>
        <v>Laborer</v>
      </c>
      <c r="I2938" t="str">
        <f>VLOOKUP(Table3[[#This Row],[Employee ID]],Table1[[#All],[Employee ID]:[DepartmentType]],18)</f>
        <v>IT/IS</v>
      </c>
    </row>
    <row r="2939" spans="1:11">
      <c r="A2939">
        <v>3938</v>
      </c>
      <c r="B2939" t="str">
        <f>VLOOKUP(Table3[[#This Row],[Employee ID]],Table1[[#All],[Employee ID]:[ADEmail]],10)</f>
        <v>lori.roby@bilearner.com</v>
      </c>
      <c r="C2939" t="s">
        <v>31136</v>
      </c>
      <c r="D2939">
        <v>1</v>
      </c>
      <c r="E2939">
        <v>1</v>
      </c>
      <c r="F2939">
        <v>1</v>
      </c>
      <c r="G2939" t="str">
        <f>VLOOKUP(Table3[[#This Row],[Employee ID]],Table1[[#All],[Employee ID]:[GenderCode]],3)</f>
        <v>Female</v>
      </c>
      <c r="H2939" t="str">
        <f>VLOOKUP(Table3[[#This Row],[Employee ID]],Table1[[#All],[Employee ID]:[JobFunctionDescription]],2)</f>
        <v>Tower Hand</v>
      </c>
      <c r="I2939" t="str">
        <f>VLOOKUP(Table3[[#This Row],[Employee ID]],Table1[[#All],[Employee ID]:[DepartmentType]],18)</f>
        <v>IT/IS</v>
      </c>
    </row>
    <row r="2940" spans="1:11">
      <c r="A2940">
        <v>3939</v>
      </c>
      <c r="B2940" t="str">
        <f>VLOOKUP(Table3[[#This Row],[Employee ID]],Table1[[#All],[Employee ID]:[ADEmail]],10)</f>
        <v>thomas.murray@bilearner.com</v>
      </c>
      <c r="C2940" s="2">
        <v>45170</v>
      </c>
      <c r="D2940">
        <v>5</v>
      </c>
      <c r="E2940">
        <v>2</v>
      </c>
      <c r="F2940">
        <v>4</v>
      </c>
      <c r="G2940" t="str">
        <f>VLOOKUP(Table3[[#This Row],[Employee ID]],Table1[[#All],[Employee ID]:[GenderCode]],3)</f>
        <v>Male</v>
      </c>
      <c r="H2940" t="str">
        <f>VLOOKUP(Table3[[#This Row],[Employee ID]],Table1[[#All],[Employee ID]:[JobFunctionDescription]],2)</f>
        <v>Foreman</v>
      </c>
      <c r="I2940" t="str">
        <f>VLOOKUP(Table3[[#This Row],[Employee ID]],Table1[[#All],[Employee ID]:[DepartmentType]],18)</f>
        <v>IT/IS</v>
      </c>
      <c r="K2940" s="2"/>
    </row>
    <row r="2941" spans="1:11">
      <c r="A2941">
        <v>3940</v>
      </c>
      <c r="B2941" t="str">
        <f>VLOOKUP(Table3[[#This Row],[Employee ID]],Table1[[#All],[Employee ID]:[ADEmail]],10)</f>
        <v>karthikeyan.ait sidi@bilearner.com</v>
      </c>
      <c r="C2941" t="s">
        <v>31221</v>
      </c>
      <c r="D2941">
        <v>5</v>
      </c>
      <c r="E2941">
        <v>4</v>
      </c>
      <c r="F2941">
        <v>3</v>
      </c>
      <c r="G2941" t="str">
        <f>VLOOKUP(Table3[[#This Row],[Employee ID]],Table1[[#All],[Employee ID]:[GenderCode]],3)</f>
        <v>Male</v>
      </c>
      <c r="H2941" t="str">
        <f>VLOOKUP(Table3[[#This Row],[Employee ID]],Table1[[#All],[Employee ID]:[JobFunctionDescription]],2)</f>
        <v>Technician</v>
      </c>
      <c r="I2941" t="str">
        <f>VLOOKUP(Table3[[#This Row],[Employee ID]],Table1[[#All],[Employee ID]:[DepartmentType]],18)</f>
        <v>IT/IS</v>
      </c>
    </row>
    <row r="2942" spans="1:11">
      <c r="A2942">
        <v>3941</v>
      </c>
      <c r="B2942" t="str">
        <f>VLOOKUP(Table3[[#This Row],[Employee ID]],Table1[[#All],[Employee ID]:[ADEmail]],10)</f>
        <v>ivan.rogers@bilearner.com</v>
      </c>
      <c r="C2942" t="s">
        <v>31278</v>
      </c>
      <c r="D2942">
        <v>2</v>
      </c>
      <c r="E2942">
        <v>3</v>
      </c>
      <c r="F2942">
        <v>3</v>
      </c>
      <c r="G2942" t="str">
        <f>VLOOKUP(Table3[[#This Row],[Employee ID]],Table1[[#All],[Employee ID]:[GenderCode]],3)</f>
        <v>Male</v>
      </c>
      <c r="H2942" t="str">
        <f>VLOOKUP(Table3[[#This Row],[Employee ID]],Table1[[#All],[Employee ID]:[JobFunctionDescription]],2)</f>
        <v>Laborer</v>
      </c>
      <c r="I2942" t="str">
        <f>VLOOKUP(Table3[[#This Row],[Employee ID]],Table1[[#All],[Employee ID]:[DepartmentType]],18)</f>
        <v>IT/IS</v>
      </c>
    </row>
    <row r="2943" spans="1:11">
      <c r="A2943">
        <v>3942</v>
      </c>
      <c r="B2943" t="str">
        <f>VLOOKUP(Table3[[#This Row],[Employee ID]],Table1[[#All],[Employee ID]:[ADEmail]],10)</f>
        <v>bianca.roehrich@bilearner.com</v>
      </c>
      <c r="C2943" s="2">
        <v>44959</v>
      </c>
      <c r="D2943">
        <v>3</v>
      </c>
      <c r="E2943">
        <v>4</v>
      </c>
      <c r="F2943">
        <v>1</v>
      </c>
      <c r="G2943" t="str">
        <f>VLOOKUP(Table3[[#This Row],[Employee ID]],Table1[[#All],[Employee ID]:[GenderCode]],3)</f>
        <v>Female</v>
      </c>
      <c r="H2943" t="str">
        <f>VLOOKUP(Table3[[#This Row],[Employee ID]],Table1[[#All],[Employee ID]:[JobFunctionDescription]],2)</f>
        <v>Laborer</v>
      </c>
      <c r="I2943" t="str">
        <f>VLOOKUP(Table3[[#This Row],[Employee ID]],Table1[[#All],[Employee ID]:[DepartmentType]],18)</f>
        <v>IT/IS</v>
      </c>
      <c r="K2943" s="2"/>
    </row>
    <row r="2944" spans="1:11">
      <c r="A2944">
        <v>3943</v>
      </c>
      <c r="B2944" t="str">
        <f>VLOOKUP(Table3[[#This Row],[Employee ID]],Table1[[#All],[Employee ID]:[ADEmail]],10)</f>
        <v>jason.salter@bilearner.com</v>
      </c>
      <c r="C2944" s="2">
        <v>44720</v>
      </c>
      <c r="D2944">
        <v>5</v>
      </c>
      <c r="E2944">
        <v>2</v>
      </c>
      <c r="F2944">
        <v>2</v>
      </c>
      <c r="G2944" t="str">
        <f>VLOOKUP(Table3[[#This Row],[Employee ID]],Table1[[#All],[Employee ID]:[GenderCode]],3)</f>
        <v>Male</v>
      </c>
      <c r="H2944" t="str">
        <f>VLOOKUP(Table3[[#This Row],[Employee ID]],Table1[[#All],[Employee ID]:[JobFunctionDescription]],2)</f>
        <v>Administrative</v>
      </c>
      <c r="I2944" t="str">
        <f>VLOOKUP(Table3[[#This Row],[Employee ID]],Table1[[#All],[Employee ID]:[DepartmentType]],18)</f>
        <v>IT/IS</v>
      </c>
      <c r="K2944" s="2"/>
    </row>
    <row r="2945" spans="1:11">
      <c r="A2945">
        <v>3944</v>
      </c>
      <c r="B2945" t="str">
        <f>VLOOKUP(Table3[[#This Row],[Employee ID]],Table1[[#All],[Employee ID]:[ADEmail]],10)</f>
        <v>julia.zhou@bilearner.com</v>
      </c>
      <c r="C2945" t="s">
        <v>31190</v>
      </c>
      <c r="D2945">
        <v>5</v>
      </c>
      <c r="E2945">
        <v>3</v>
      </c>
      <c r="F2945">
        <v>4</v>
      </c>
      <c r="G2945" t="str">
        <f>VLOOKUP(Table3[[#This Row],[Employee ID]],Table1[[#All],[Employee ID]:[GenderCode]],3)</f>
        <v>Female</v>
      </c>
      <c r="H2945" t="str">
        <f>VLOOKUP(Table3[[#This Row],[Employee ID]],Table1[[#All],[Employee ID]:[JobFunctionDescription]],2)</f>
        <v>Administrator</v>
      </c>
      <c r="I2945" t="str">
        <f>VLOOKUP(Table3[[#This Row],[Employee ID]],Table1[[#All],[Employee ID]:[DepartmentType]],18)</f>
        <v>IT/IS</v>
      </c>
    </row>
    <row r="2946" spans="1:11">
      <c r="A2946">
        <v>3945</v>
      </c>
      <c r="B2946" t="str">
        <f>VLOOKUP(Table3[[#This Row],[Employee ID]],Table1[[#All],[Employee ID]:[ADEmail]],10)</f>
        <v>thelma.petrowsky@bilearner.com</v>
      </c>
      <c r="C2946" s="2">
        <v>44986</v>
      </c>
      <c r="D2946">
        <v>4</v>
      </c>
      <c r="E2946">
        <v>4</v>
      </c>
      <c r="F2946">
        <v>2</v>
      </c>
      <c r="G2946" t="str">
        <f>VLOOKUP(Table3[[#This Row],[Employee ID]],Table1[[#All],[Employee ID]:[GenderCode]],3)</f>
        <v>Female</v>
      </c>
      <c r="H2946" t="str">
        <f>VLOOKUP(Table3[[#This Row],[Employee ID]],Table1[[#All],[Employee ID]:[JobFunctionDescription]],2)</f>
        <v>Engineer</v>
      </c>
      <c r="I2946" t="str">
        <f>VLOOKUP(Table3[[#This Row],[Employee ID]],Table1[[#All],[Employee ID]:[DepartmentType]],18)</f>
        <v>IT/IS</v>
      </c>
      <c r="K2946" s="2"/>
    </row>
    <row r="2947" spans="1:11">
      <c r="A2947">
        <v>3946</v>
      </c>
      <c r="B2947" t="str">
        <f>VLOOKUP(Table3[[#This Row],[Employee ID]],Table1[[#All],[Employee ID]:[ADEmail]],10)</f>
        <v>jayne.horton@bilearner.com</v>
      </c>
      <c r="C2947" t="s">
        <v>31249</v>
      </c>
      <c r="D2947">
        <v>1</v>
      </c>
      <c r="E2947">
        <v>3</v>
      </c>
      <c r="F2947">
        <v>4</v>
      </c>
      <c r="G2947" t="str">
        <f>VLOOKUP(Table3[[#This Row],[Employee ID]],Table1[[#All],[Employee ID]:[GenderCode]],3)</f>
        <v>Female</v>
      </c>
      <c r="H2947" t="str">
        <f>VLOOKUP(Table3[[#This Row],[Employee ID]],Table1[[#All],[Employee ID]:[JobFunctionDescription]],2)</f>
        <v>Technician</v>
      </c>
      <c r="I2947" t="str">
        <f>VLOOKUP(Table3[[#This Row],[Employee ID]],Table1[[#All],[Employee ID]:[DepartmentType]],18)</f>
        <v>IT/IS</v>
      </c>
    </row>
    <row r="2948" spans="1:11">
      <c r="A2948">
        <v>3947</v>
      </c>
      <c r="B2948" t="str">
        <f>VLOOKUP(Table3[[#This Row],[Employee ID]],Table1[[#All],[Employee ID]:[ADEmail]],10)</f>
        <v>renee.becker@bilearner.com</v>
      </c>
      <c r="C2948" t="s">
        <v>31116</v>
      </c>
      <c r="D2948">
        <v>4</v>
      </c>
      <c r="E2948">
        <v>3</v>
      </c>
      <c r="F2948">
        <v>1</v>
      </c>
      <c r="G2948" t="str">
        <f>VLOOKUP(Table3[[#This Row],[Employee ID]],Table1[[#All],[Employee ID]:[GenderCode]],3)</f>
        <v>Female</v>
      </c>
      <c r="H2948" t="str">
        <f>VLOOKUP(Table3[[#This Row],[Employee ID]],Table1[[#All],[Employee ID]:[JobFunctionDescription]],2)</f>
        <v>Field Technician</v>
      </c>
      <c r="I2948" t="str">
        <f>VLOOKUP(Table3[[#This Row],[Employee ID]],Table1[[#All],[Employee ID]:[DepartmentType]],18)</f>
        <v>IT/IS</v>
      </c>
    </row>
    <row r="2949" spans="1:11">
      <c r="A2949">
        <v>3948</v>
      </c>
      <c r="B2949" t="str">
        <f>VLOOKUP(Table3[[#This Row],[Employee ID]],Table1[[#All],[Employee ID]:[ADEmail]],10)</f>
        <v>randall.pearson@bilearner.com</v>
      </c>
      <c r="C2949" s="2">
        <v>45202</v>
      </c>
      <c r="D2949">
        <v>4</v>
      </c>
      <c r="E2949">
        <v>4</v>
      </c>
      <c r="F2949">
        <v>2</v>
      </c>
      <c r="G2949" t="str">
        <f>VLOOKUP(Table3[[#This Row],[Employee ID]],Table1[[#All],[Employee ID]:[GenderCode]],3)</f>
        <v>Male</v>
      </c>
      <c r="H2949" t="str">
        <f>VLOOKUP(Table3[[#This Row],[Employee ID]],Table1[[#All],[Employee ID]:[JobFunctionDescription]],2)</f>
        <v>Foreman</v>
      </c>
      <c r="I2949" t="str">
        <f>VLOOKUP(Table3[[#This Row],[Employee ID]],Table1[[#All],[Employee ID]:[DepartmentType]],18)</f>
        <v>IT/IS</v>
      </c>
      <c r="K2949" s="2"/>
    </row>
    <row r="2950" spans="1:11">
      <c r="A2950">
        <v>3949</v>
      </c>
      <c r="B2950" t="str">
        <f>VLOOKUP(Table3[[#This Row],[Employee ID]],Table1[[#All],[Employee ID]:[ADEmail]],10)</f>
        <v>claudia n.carr@bilearner.com</v>
      </c>
      <c r="C2950" t="s">
        <v>31122</v>
      </c>
      <c r="D2950">
        <v>5</v>
      </c>
      <c r="E2950">
        <v>2</v>
      </c>
      <c r="F2950">
        <v>5</v>
      </c>
      <c r="G2950" t="str">
        <f>VLOOKUP(Table3[[#This Row],[Employee ID]],Table1[[#All],[Employee ID]:[GenderCode]],3)</f>
        <v>Female</v>
      </c>
      <c r="H2950" t="str">
        <f>VLOOKUP(Table3[[#This Row],[Employee ID]],Table1[[#All],[Employee ID]:[JobFunctionDescription]],2)</f>
        <v>Laborer</v>
      </c>
      <c r="I2950" t="str">
        <f>VLOOKUP(Table3[[#This Row],[Employee ID]],Table1[[#All],[Employee ID]:[DepartmentType]],18)</f>
        <v>IT/IS</v>
      </c>
    </row>
    <row r="2951" spans="1:11">
      <c r="A2951">
        <v>3950</v>
      </c>
      <c r="B2951" t="str">
        <f>VLOOKUP(Table3[[#This Row],[Employee ID]],Table1[[#All],[Employee ID]:[ADEmail]],10)</f>
        <v>noelle.johnson@bilearner.com</v>
      </c>
      <c r="C2951" t="s">
        <v>31132</v>
      </c>
      <c r="D2951">
        <v>2</v>
      </c>
      <c r="E2951">
        <v>3</v>
      </c>
      <c r="F2951">
        <v>5</v>
      </c>
      <c r="G2951" t="str">
        <f>VLOOKUP(Table3[[#This Row],[Employee ID]],Table1[[#All],[Employee ID]:[GenderCode]],3)</f>
        <v>Female</v>
      </c>
      <c r="H2951" t="str">
        <f>VLOOKUP(Table3[[#This Row],[Employee ID]],Table1[[#All],[Employee ID]:[JobFunctionDescription]],2)</f>
        <v>Engineer</v>
      </c>
      <c r="I2951" t="str">
        <f>VLOOKUP(Table3[[#This Row],[Employee ID]],Table1[[#All],[Employee ID]:[DepartmentType]],18)</f>
        <v>IT/IS</v>
      </c>
    </row>
    <row r="2952" spans="1:11">
      <c r="A2952">
        <v>3951</v>
      </c>
      <c r="B2952" t="str">
        <f>VLOOKUP(Table3[[#This Row],[Employee ID]],Table1[[#All],[Employee ID]:[ADEmail]],10)</f>
        <v>taisha.goble@bilearner.com</v>
      </c>
      <c r="C2952" s="2">
        <v>44930</v>
      </c>
      <c r="D2952">
        <v>4</v>
      </c>
      <c r="E2952">
        <v>1</v>
      </c>
      <c r="F2952">
        <v>3</v>
      </c>
      <c r="G2952" t="str">
        <f>VLOOKUP(Table3[[#This Row],[Employee ID]],Table1[[#All],[Employee ID]:[GenderCode]],3)</f>
        <v>Female</v>
      </c>
      <c r="H2952" t="str">
        <f>VLOOKUP(Table3[[#This Row],[Employee ID]],Table1[[#All],[Employee ID]:[JobFunctionDescription]],2)</f>
        <v>Groundman</v>
      </c>
      <c r="I2952" t="str">
        <f>VLOOKUP(Table3[[#This Row],[Employee ID]],Table1[[#All],[Employee ID]:[DepartmentType]],18)</f>
        <v>IT/IS</v>
      </c>
      <c r="K2952" s="2"/>
    </row>
    <row r="2953" spans="1:11">
      <c r="A2953">
        <v>3952</v>
      </c>
      <c r="B2953" t="str">
        <f>VLOOKUP(Table3[[#This Row],[Employee ID]],Table1[[#All],[Employee ID]:[ADEmail]],10)</f>
        <v>kramer.simard@bilearner.com</v>
      </c>
      <c r="C2953" t="s">
        <v>31089</v>
      </c>
      <c r="D2953">
        <v>1</v>
      </c>
      <c r="E2953">
        <v>4</v>
      </c>
      <c r="F2953">
        <v>1</v>
      </c>
      <c r="G2953" t="str">
        <f>VLOOKUP(Table3[[#This Row],[Employee ID]],Table1[[#All],[Employee ID]:[GenderCode]],3)</f>
        <v>Male</v>
      </c>
      <c r="H2953" t="str">
        <f>VLOOKUP(Table3[[#This Row],[Employee ID]],Table1[[#All],[Employee ID]:[JobFunctionDescription]],2)</f>
        <v>Assistant</v>
      </c>
      <c r="I2953" t="str">
        <f>VLOOKUP(Table3[[#This Row],[Employee ID]],Table1[[#All],[Employee ID]:[DepartmentType]],18)</f>
        <v>IT/IS</v>
      </c>
    </row>
    <row r="2954" spans="1:11">
      <c r="A2954">
        <v>3953</v>
      </c>
      <c r="B2954" t="str">
        <f>VLOOKUP(Table3[[#This Row],[Employee ID]],Table1[[#All],[Employee ID]:[ADEmail]],10)</f>
        <v>mark.griffith@bilearner.com</v>
      </c>
      <c r="C2954" t="s">
        <v>31168</v>
      </c>
      <c r="D2954">
        <v>3</v>
      </c>
      <c r="E2954">
        <v>4</v>
      </c>
      <c r="F2954">
        <v>4</v>
      </c>
      <c r="G2954" t="str">
        <f>VLOOKUP(Table3[[#This Row],[Employee ID]],Table1[[#All],[Employee ID]:[GenderCode]],3)</f>
        <v>Female</v>
      </c>
      <c r="H2954" t="str">
        <f>VLOOKUP(Table3[[#This Row],[Employee ID]],Table1[[#All],[Employee ID]:[JobFunctionDescription]],2)</f>
        <v>Engineer</v>
      </c>
      <c r="I2954" t="str">
        <f>VLOOKUP(Table3[[#This Row],[Employee ID]],Table1[[#All],[Employee ID]:[DepartmentType]],18)</f>
        <v>IT/IS</v>
      </c>
    </row>
    <row r="2955" spans="1:11">
      <c r="A2955">
        <v>3954</v>
      </c>
      <c r="B2955" t="str">
        <f>VLOOKUP(Table3[[#This Row],[Employee ID]],Table1[[#All],[Employee ID]:[ADEmail]],10)</f>
        <v>denisse.hayes@bilearner.com</v>
      </c>
      <c r="C2955" t="s">
        <v>31184</v>
      </c>
      <c r="D2955">
        <v>5</v>
      </c>
      <c r="E2955">
        <v>1</v>
      </c>
      <c r="F2955">
        <v>5</v>
      </c>
      <c r="G2955" t="str">
        <f>VLOOKUP(Table3[[#This Row],[Employee ID]],Table1[[#All],[Employee ID]:[GenderCode]],3)</f>
        <v>Female</v>
      </c>
      <c r="H2955" t="str">
        <f>VLOOKUP(Table3[[#This Row],[Employee ID]],Table1[[#All],[Employee ID]:[JobFunctionDescription]],2)</f>
        <v>Flagger</v>
      </c>
      <c r="I2955" t="str">
        <f>VLOOKUP(Table3[[#This Row],[Employee ID]],Table1[[#All],[Employee ID]:[DepartmentType]],18)</f>
        <v>IT/IS</v>
      </c>
    </row>
    <row r="2956" spans="1:11">
      <c r="A2956">
        <v>3955</v>
      </c>
      <c r="B2956" t="str">
        <f>VLOOKUP(Table3[[#This Row],[Employee ID]],Table1[[#All],[Employee ID]:[ADEmail]],10)</f>
        <v>draven.giles@bilearner.com</v>
      </c>
      <c r="C2956" s="2">
        <v>45205</v>
      </c>
      <c r="D2956">
        <v>2</v>
      </c>
      <c r="E2956">
        <v>1</v>
      </c>
      <c r="F2956">
        <v>1</v>
      </c>
      <c r="G2956" t="str">
        <f>VLOOKUP(Table3[[#This Row],[Employee ID]],Table1[[#All],[Employee ID]:[GenderCode]],3)</f>
        <v>Female</v>
      </c>
      <c r="H2956" t="str">
        <f>VLOOKUP(Table3[[#This Row],[Employee ID]],Table1[[#All],[Employee ID]:[JobFunctionDescription]],2)</f>
        <v>Coordinator</v>
      </c>
      <c r="I2956" t="str">
        <f>VLOOKUP(Table3[[#This Row],[Employee ID]],Table1[[#All],[Employee ID]:[DepartmentType]],18)</f>
        <v>IT/IS</v>
      </c>
      <c r="K2956" s="2"/>
    </row>
    <row r="2957" spans="1:11">
      <c r="A2957">
        <v>3956</v>
      </c>
      <c r="B2957" t="str">
        <f>VLOOKUP(Table3[[#This Row],[Employee ID]],Table1[[#All],[Employee ID]:[ADEmail]],10)</f>
        <v>aliana.shaw@bilearner.com</v>
      </c>
      <c r="C2957" t="s">
        <v>31256</v>
      </c>
      <c r="D2957">
        <v>4</v>
      </c>
      <c r="E2957">
        <v>5</v>
      </c>
      <c r="F2957">
        <v>2</v>
      </c>
      <c r="G2957" t="str">
        <f>VLOOKUP(Table3[[#This Row],[Employee ID]],Table1[[#All],[Employee ID]:[GenderCode]],3)</f>
        <v>Female</v>
      </c>
      <c r="H2957" t="str">
        <f>VLOOKUP(Table3[[#This Row],[Employee ID]],Table1[[#All],[Employee ID]:[JobFunctionDescription]],2)</f>
        <v>Foreman</v>
      </c>
      <c r="I2957" t="str">
        <f>VLOOKUP(Table3[[#This Row],[Employee ID]],Table1[[#All],[Employee ID]:[DepartmentType]],18)</f>
        <v>IT/IS</v>
      </c>
    </row>
    <row r="2958" spans="1:11">
      <c r="A2958">
        <v>3957</v>
      </c>
      <c r="B2958" t="str">
        <f>VLOOKUP(Table3[[#This Row],[Employee ID]],Table1[[#All],[Employee ID]:[ADEmail]],10)</f>
        <v>makaila.nixon@bilearner.com</v>
      </c>
      <c r="C2958" s="2">
        <v>45113</v>
      </c>
      <c r="D2958">
        <v>3</v>
      </c>
      <c r="E2958">
        <v>2</v>
      </c>
      <c r="F2958">
        <v>4</v>
      </c>
      <c r="G2958" t="str">
        <f>VLOOKUP(Table3[[#This Row],[Employee ID]],Table1[[#All],[Employee ID]:[GenderCode]],3)</f>
        <v>Female</v>
      </c>
      <c r="H2958" t="str">
        <f>VLOOKUP(Table3[[#This Row],[Employee ID]],Table1[[#All],[Employee ID]:[JobFunctionDescription]],2)</f>
        <v>Administration</v>
      </c>
      <c r="I2958" t="str">
        <f>VLOOKUP(Table3[[#This Row],[Employee ID]],Table1[[#All],[Employee ID]:[DepartmentType]],18)</f>
        <v>IT/IS</v>
      </c>
      <c r="K2958" s="2"/>
    </row>
    <row r="2959" spans="1:11">
      <c r="A2959">
        <v>3958</v>
      </c>
      <c r="B2959" t="str">
        <f>VLOOKUP(Table3[[#This Row],[Employee ID]],Table1[[#All],[Employee ID]:[ADEmail]],10)</f>
        <v>mohammed.orr@bilearner.com</v>
      </c>
      <c r="C2959" s="2">
        <v>45203</v>
      </c>
      <c r="D2959">
        <v>5</v>
      </c>
      <c r="E2959">
        <v>3</v>
      </c>
      <c r="F2959">
        <v>1</v>
      </c>
      <c r="G2959" t="str">
        <f>VLOOKUP(Table3[[#This Row],[Employee ID]],Table1[[#All],[Employee ID]:[GenderCode]],3)</f>
        <v>Female</v>
      </c>
      <c r="H2959" t="str">
        <f>VLOOKUP(Table3[[#This Row],[Employee ID]],Table1[[#All],[Employee ID]:[JobFunctionDescription]],2)</f>
        <v>Foreman</v>
      </c>
      <c r="I2959" t="str">
        <f>VLOOKUP(Table3[[#This Row],[Employee ID]],Table1[[#All],[Employee ID]:[DepartmentType]],18)</f>
        <v>IT/IS</v>
      </c>
      <c r="K2959" s="2"/>
    </row>
    <row r="2960" spans="1:11">
      <c r="A2960">
        <v>3959</v>
      </c>
      <c r="B2960" t="str">
        <f>VLOOKUP(Table3[[#This Row],[Employee ID]],Table1[[#All],[Employee ID]:[ADEmail]],10)</f>
        <v>braylen.mendoza@bilearner.com</v>
      </c>
      <c r="C2960" t="s">
        <v>31265</v>
      </c>
      <c r="D2960">
        <v>5</v>
      </c>
      <c r="E2960">
        <v>4</v>
      </c>
      <c r="F2960">
        <v>5</v>
      </c>
      <c r="G2960" t="str">
        <f>VLOOKUP(Table3[[#This Row],[Employee ID]],Table1[[#All],[Employee ID]:[GenderCode]],3)</f>
        <v>Male</v>
      </c>
      <c r="H2960" t="str">
        <f>VLOOKUP(Table3[[#This Row],[Employee ID]],Table1[[#All],[Employee ID]:[JobFunctionDescription]],2)</f>
        <v>Foreman</v>
      </c>
      <c r="I2960" t="str">
        <f>VLOOKUP(Table3[[#This Row],[Employee ID]],Table1[[#All],[Employee ID]:[DepartmentType]],18)</f>
        <v>IT/IS</v>
      </c>
    </row>
    <row r="2961" spans="1:11">
      <c r="A2961">
        <v>3960</v>
      </c>
      <c r="B2961" t="str">
        <f>VLOOKUP(Table3[[#This Row],[Employee ID]],Table1[[#All],[Employee ID]:[ADEmail]],10)</f>
        <v>andreas.torres@bilearner.com</v>
      </c>
      <c r="C2961" t="s">
        <v>31294</v>
      </c>
      <c r="D2961">
        <v>3</v>
      </c>
      <c r="E2961">
        <v>4</v>
      </c>
      <c r="F2961">
        <v>1</v>
      </c>
      <c r="G2961" t="str">
        <f>VLOOKUP(Table3[[#This Row],[Employee ID]],Table1[[#All],[Employee ID]:[GenderCode]],3)</f>
        <v>Male</v>
      </c>
      <c r="H2961" t="str">
        <f>VLOOKUP(Table3[[#This Row],[Employee ID]],Table1[[#All],[Employee ID]:[JobFunctionDescription]],2)</f>
        <v>Laborer</v>
      </c>
      <c r="I2961" t="str">
        <f>VLOOKUP(Table3[[#This Row],[Employee ID]],Table1[[#All],[Employee ID]:[DepartmentType]],18)</f>
        <v>IT/IS</v>
      </c>
    </row>
    <row r="2962" spans="1:11">
      <c r="A2962">
        <v>3961</v>
      </c>
      <c r="B2962" t="str">
        <f>VLOOKUP(Table3[[#This Row],[Employee ID]],Table1[[#All],[Employee ID]:[ADEmail]],10)</f>
        <v>maddison.perez@bilearner.com</v>
      </c>
      <c r="C2962" t="s">
        <v>31271</v>
      </c>
      <c r="D2962">
        <v>2</v>
      </c>
      <c r="E2962">
        <v>5</v>
      </c>
      <c r="F2962">
        <v>2</v>
      </c>
      <c r="G2962" t="str">
        <f>VLOOKUP(Table3[[#This Row],[Employee ID]],Table1[[#All],[Employee ID]:[GenderCode]],3)</f>
        <v>Male</v>
      </c>
      <c r="H2962" t="str">
        <f>VLOOKUP(Table3[[#This Row],[Employee ID]],Table1[[#All],[Employee ID]:[JobFunctionDescription]],2)</f>
        <v>Lineman</v>
      </c>
      <c r="I2962" t="str">
        <f>VLOOKUP(Table3[[#This Row],[Employee ID]],Table1[[#All],[Employee ID]:[DepartmentType]],18)</f>
        <v>IT/IS</v>
      </c>
    </row>
    <row r="2963" spans="1:11">
      <c r="A2963">
        <v>3962</v>
      </c>
      <c r="B2963" t="str">
        <f>VLOOKUP(Table3[[#This Row],[Employee ID]],Table1[[#All],[Employee ID]:[ADEmail]],10)</f>
        <v>charlize.wagner@bilearner.com</v>
      </c>
      <c r="C2963" t="s">
        <v>31260</v>
      </c>
      <c r="D2963">
        <v>4</v>
      </c>
      <c r="E2963">
        <v>3</v>
      </c>
      <c r="F2963">
        <v>3</v>
      </c>
      <c r="G2963" t="str">
        <f>VLOOKUP(Table3[[#This Row],[Employee ID]],Table1[[#All],[Employee ID]:[GenderCode]],3)</f>
        <v>Female</v>
      </c>
      <c r="H2963" t="str">
        <f>VLOOKUP(Table3[[#This Row],[Employee ID]],Table1[[#All],[Employee ID]:[JobFunctionDescription]],2)</f>
        <v>Lineman</v>
      </c>
      <c r="I2963" t="str">
        <f>VLOOKUP(Table3[[#This Row],[Employee ID]],Table1[[#All],[Employee ID]:[DepartmentType]],18)</f>
        <v>IT/IS</v>
      </c>
    </row>
    <row r="2964" spans="1:11">
      <c r="A2964">
        <v>3963</v>
      </c>
      <c r="B2964" t="str">
        <f>VLOOKUP(Table3[[#This Row],[Employee ID]],Table1[[#All],[Employee ID]:[ADEmail]],10)</f>
        <v>micah.pace@bilearner.com</v>
      </c>
      <c r="C2964" t="s">
        <v>31116</v>
      </c>
      <c r="D2964">
        <v>4</v>
      </c>
      <c r="E2964">
        <v>1</v>
      </c>
      <c r="F2964">
        <v>5</v>
      </c>
      <c r="G2964" t="str">
        <f>VLOOKUP(Table3[[#This Row],[Employee ID]],Table1[[#All],[Employee ID]:[GenderCode]],3)</f>
        <v>Female</v>
      </c>
      <c r="H2964" t="str">
        <f>VLOOKUP(Table3[[#This Row],[Employee ID]],Table1[[#All],[Employee ID]:[JobFunctionDescription]],2)</f>
        <v>Foreman</v>
      </c>
      <c r="I2964" t="str">
        <f>VLOOKUP(Table3[[#This Row],[Employee ID]],Table1[[#All],[Employee ID]:[DepartmentType]],18)</f>
        <v>IT/IS</v>
      </c>
    </row>
    <row r="2965" spans="1:11">
      <c r="A2965">
        <v>3964</v>
      </c>
      <c r="B2965" t="str">
        <f>VLOOKUP(Table3[[#This Row],[Employee ID]],Table1[[#All],[Employee ID]:[ADEmail]],10)</f>
        <v>marlee.stevens@bilearner.com</v>
      </c>
      <c r="C2965" t="s">
        <v>31200</v>
      </c>
      <c r="D2965">
        <v>5</v>
      </c>
      <c r="E2965">
        <v>2</v>
      </c>
      <c r="F2965">
        <v>3</v>
      </c>
      <c r="G2965" t="str">
        <f>VLOOKUP(Table3[[#This Row],[Employee ID]],Table1[[#All],[Employee ID]:[GenderCode]],3)</f>
        <v>Male</v>
      </c>
      <c r="H2965" t="str">
        <f>VLOOKUP(Table3[[#This Row],[Employee ID]],Table1[[#All],[Employee ID]:[JobFunctionDescription]],2)</f>
        <v>Lineman</v>
      </c>
      <c r="I2965" t="str">
        <f>VLOOKUP(Table3[[#This Row],[Employee ID]],Table1[[#All],[Employee ID]:[DepartmentType]],18)</f>
        <v>IT/IS</v>
      </c>
    </row>
    <row r="2966" spans="1:11">
      <c r="A2966">
        <v>3965</v>
      </c>
      <c r="B2966" t="str">
        <f>VLOOKUP(Table3[[#This Row],[Employee ID]],Table1[[#All],[Employee ID]:[ADEmail]],10)</f>
        <v>precious.roth@bilearner.com</v>
      </c>
      <c r="C2966" s="2">
        <v>45144</v>
      </c>
      <c r="D2966">
        <v>4</v>
      </c>
      <c r="E2966">
        <v>1</v>
      </c>
      <c r="F2966">
        <v>2</v>
      </c>
      <c r="G2966" t="str">
        <f>VLOOKUP(Table3[[#This Row],[Employee ID]],Table1[[#All],[Employee ID]:[GenderCode]],3)</f>
        <v>Female</v>
      </c>
      <c r="H2966" t="str">
        <f>VLOOKUP(Table3[[#This Row],[Employee ID]],Table1[[#All],[Employee ID]:[JobFunctionDescription]],2)</f>
        <v>Laborer</v>
      </c>
      <c r="I2966" t="str">
        <f>VLOOKUP(Table3[[#This Row],[Employee ID]],Table1[[#All],[Employee ID]:[DepartmentType]],18)</f>
        <v>IT/IS</v>
      </c>
      <c r="K2966" s="2"/>
    </row>
    <row r="2967" spans="1:11">
      <c r="A2967">
        <v>3966</v>
      </c>
      <c r="B2967" t="str">
        <f>VLOOKUP(Table3[[#This Row],[Employee ID]],Table1[[#All],[Employee ID]:[ADEmail]],10)</f>
        <v>konner.villegas@bilearner.com</v>
      </c>
      <c r="C2967" s="2">
        <v>44630</v>
      </c>
      <c r="D2967">
        <v>5</v>
      </c>
      <c r="E2967">
        <v>5</v>
      </c>
      <c r="F2967">
        <v>5</v>
      </c>
      <c r="G2967" t="str">
        <f>VLOOKUP(Table3[[#This Row],[Employee ID]],Table1[[#All],[Employee ID]:[GenderCode]],3)</f>
        <v>Female</v>
      </c>
      <c r="H2967" t="str">
        <f>VLOOKUP(Table3[[#This Row],[Employee ID]],Table1[[#All],[Employee ID]:[JobFunctionDescription]],2)</f>
        <v>Laborer</v>
      </c>
      <c r="I2967" t="str">
        <f>VLOOKUP(Table3[[#This Row],[Employee ID]],Table1[[#All],[Employee ID]:[DepartmentType]],18)</f>
        <v>Software Engineering</v>
      </c>
      <c r="K2967" s="2"/>
    </row>
    <row r="2968" spans="1:11">
      <c r="A2968">
        <v>3967</v>
      </c>
      <c r="B2968" t="str">
        <f>VLOOKUP(Table3[[#This Row],[Employee ID]],Table1[[#All],[Employee ID]:[ADEmail]],10)</f>
        <v>anastasia.gillespie@bilearner.com</v>
      </c>
      <c r="C2968" s="2">
        <v>45047</v>
      </c>
      <c r="D2968">
        <v>5</v>
      </c>
      <c r="E2968">
        <v>3</v>
      </c>
      <c r="F2968">
        <v>4</v>
      </c>
      <c r="G2968" t="str">
        <f>VLOOKUP(Table3[[#This Row],[Employee ID]],Table1[[#All],[Employee ID]:[GenderCode]],3)</f>
        <v>Female</v>
      </c>
      <c r="H2968" t="str">
        <f>VLOOKUP(Table3[[#This Row],[Employee ID]],Table1[[#All],[Employee ID]:[JobFunctionDescription]],2)</f>
        <v>Administration</v>
      </c>
      <c r="I2968" t="str">
        <f>VLOOKUP(Table3[[#This Row],[Employee ID]],Table1[[#All],[Employee ID]:[DepartmentType]],18)</f>
        <v>IT/IS</v>
      </c>
      <c r="K2968" s="2"/>
    </row>
    <row r="2969" spans="1:11">
      <c r="A2969">
        <v>3968</v>
      </c>
      <c r="B2969" t="str">
        <f>VLOOKUP(Table3[[#This Row],[Employee ID]],Table1[[#All],[Employee ID]:[ADEmail]],10)</f>
        <v>emely.rice@bilearner.com</v>
      </c>
      <c r="C2969" t="s">
        <v>31111</v>
      </c>
      <c r="D2969">
        <v>5</v>
      </c>
      <c r="E2969">
        <v>5</v>
      </c>
      <c r="F2969">
        <v>1</v>
      </c>
      <c r="G2969" t="str">
        <f>VLOOKUP(Table3[[#This Row],[Employee ID]],Table1[[#All],[Employee ID]:[GenderCode]],3)</f>
        <v>Female</v>
      </c>
      <c r="H2969" t="str">
        <f>VLOOKUP(Table3[[#This Row],[Employee ID]],Table1[[#All],[Employee ID]:[JobFunctionDescription]],2)</f>
        <v>Engineer</v>
      </c>
      <c r="I2969" t="str">
        <f>VLOOKUP(Table3[[#This Row],[Employee ID]],Table1[[#All],[Employee ID]:[DepartmentType]],18)</f>
        <v>IT/IS</v>
      </c>
    </row>
    <row r="2970" spans="1:11">
      <c r="A2970">
        <v>3969</v>
      </c>
      <c r="B2970" t="str">
        <f>VLOOKUP(Table3[[#This Row],[Employee ID]],Table1[[#All],[Employee ID]:[ADEmail]],10)</f>
        <v>lewis.nixon@bilearner.com</v>
      </c>
      <c r="C2970" s="2">
        <v>44812</v>
      </c>
      <c r="D2970">
        <v>4</v>
      </c>
      <c r="E2970">
        <v>5</v>
      </c>
      <c r="F2970">
        <v>2</v>
      </c>
      <c r="G2970" t="str">
        <f>VLOOKUP(Table3[[#This Row],[Employee ID]],Table1[[#All],[Employee ID]:[GenderCode]],3)</f>
        <v>Female</v>
      </c>
      <c r="H2970" t="str">
        <f>VLOOKUP(Table3[[#This Row],[Employee ID]],Table1[[#All],[Employee ID]:[JobFunctionDescription]],2)</f>
        <v>Lineman</v>
      </c>
      <c r="I2970" t="str">
        <f>VLOOKUP(Table3[[#This Row],[Employee ID]],Table1[[#All],[Employee ID]:[DepartmentType]],18)</f>
        <v>IT/IS</v>
      </c>
      <c r="K2970" s="2"/>
    </row>
    <row r="2971" spans="1:11">
      <c r="A2971">
        <v>3970</v>
      </c>
      <c r="B2971" t="str">
        <f>VLOOKUP(Table3[[#This Row],[Employee ID]],Table1[[#All],[Employee ID]:[ADEmail]],10)</f>
        <v>macy.webster@bilearner.com</v>
      </c>
      <c r="C2971" t="s">
        <v>31292</v>
      </c>
      <c r="D2971">
        <v>5</v>
      </c>
      <c r="E2971">
        <v>1</v>
      </c>
      <c r="F2971">
        <v>5</v>
      </c>
      <c r="G2971" t="str">
        <f>VLOOKUP(Table3[[#This Row],[Employee ID]],Table1[[#All],[Employee ID]:[GenderCode]],3)</f>
        <v>Female</v>
      </c>
      <c r="H2971" t="str">
        <f>VLOOKUP(Table3[[#This Row],[Employee ID]],Table1[[#All],[Employee ID]:[JobFunctionDescription]],2)</f>
        <v>Foreman</v>
      </c>
      <c r="I2971" t="str">
        <f>VLOOKUP(Table3[[#This Row],[Employee ID]],Table1[[#All],[Employee ID]:[DepartmentType]],18)</f>
        <v>IT/IS</v>
      </c>
    </row>
    <row r="2972" spans="1:11">
      <c r="A2972">
        <v>3971</v>
      </c>
      <c r="B2972" t="str">
        <f>VLOOKUP(Table3[[#This Row],[Employee ID]],Table1[[#All],[Employee ID]:[ADEmail]],10)</f>
        <v>ciara.acevedo@bilearner.com</v>
      </c>
      <c r="C2972" t="s">
        <v>31179</v>
      </c>
      <c r="D2972">
        <v>3</v>
      </c>
      <c r="E2972">
        <v>3</v>
      </c>
      <c r="F2972">
        <v>2</v>
      </c>
      <c r="G2972" t="str">
        <f>VLOOKUP(Table3[[#This Row],[Employee ID]],Table1[[#All],[Employee ID]:[GenderCode]],3)</f>
        <v>Female</v>
      </c>
      <c r="H2972" t="str">
        <f>VLOOKUP(Table3[[#This Row],[Employee ID]],Table1[[#All],[Employee ID]:[JobFunctionDescription]],2)</f>
        <v>Technician</v>
      </c>
      <c r="I2972" t="str">
        <f>VLOOKUP(Table3[[#This Row],[Employee ID]],Table1[[#All],[Employee ID]:[DepartmentType]],18)</f>
        <v>IT/IS</v>
      </c>
    </row>
    <row r="2973" spans="1:11">
      <c r="A2973">
        <v>3972</v>
      </c>
      <c r="B2973" t="str">
        <f>VLOOKUP(Table3[[#This Row],[Employee ID]],Table1[[#All],[Employee ID]:[ADEmail]],10)</f>
        <v>eleanor.patton@bilearner.com</v>
      </c>
      <c r="C2973" t="s">
        <v>31240</v>
      </c>
      <c r="D2973">
        <v>5</v>
      </c>
      <c r="E2973">
        <v>4</v>
      </c>
      <c r="F2973">
        <v>1</v>
      </c>
      <c r="G2973" t="str">
        <f>VLOOKUP(Table3[[#This Row],[Employee ID]],Table1[[#All],[Employee ID]:[GenderCode]],3)</f>
        <v>Female</v>
      </c>
      <c r="H2973" t="str">
        <f>VLOOKUP(Table3[[#This Row],[Employee ID]],Table1[[#All],[Employee ID]:[JobFunctionDescription]],2)</f>
        <v>Foreman</v>
      </c>
      <c r="I2973" t="str">
        <f>VLOOKUP(Table3[[#This Row],[Employee ID]],Table1[[#All],[Employee ID]:[DepartmentType]],18)</f>
        <v>IT/IS</v>
      </c>
    </row>
    <row r="2974" spans="1:11">
      <c r="A2974">
        <v>3973</v>
      </c>
      <c r="B2974" t="str">
        <f>VLOOKUP(Table3[[#This Row],[Employee ID]],Table1[[#All],[Employee ID]:[ADEmail]],10)</f>
        <v>brooklyn.tanner@bilearner.com</v>
      </c>
      <c r="C2974" t="s">
        <v>31173</v>
      </c>
      <c r="D2974">
        <v>3</v>
      </c>
      <c r="E2974">
        <v>2</v>
      </c>
      <c r="F2974">
        <v>1</v>
      </c>
      <c r="G2974" t="str">
        <f>VLOOKUP(Table3[[#This Row],[Employee ID]],Table1[[#All],[Employee ID]:[GenderCode]],3)</f>
        <v>Female</v>
      </c>
      <c r="H2974" t="str">
        <f>VLOOKUP(Table3[[#This Row],[Employee ID]],Table1[[#All],[Employee ID]:[JobFunctionDescription]],2)</f>
        <v>Laborer</v>
      </c>
      <c r="I2974" t="str">
        <f>VLOOKUP(Table3[[#This Row],[Employee ID]],Table1[[#All],[Employee ID]:[DepartmentType]],18)</f>
        <v>IT/IS</v>
      </c>
    </row>
    <row r="2975" spans="1:11">
      <c r="A2975">
        <v>3974</v>
      </c>
      <c r="B2975" t="str">
        <f>VLOOKUP(Table3[[#This Row],[Employee ID]],Table1[[#All],[Employee ID]:[ADEmail]],10)</f>
        <v>zander.franco@bilearner.com</v>
      </c>
      <c r="C2975" s="2">
        <v>45020</v>
      </c>
      <c r="D2975">
        <v>4</v>
      </c>
      <c r="E2975">
        <v>5</v>
      </c>
      <c r="F2975">
        <v>1</v>
      </c>
      <c r="G2975" t="str">
        <f>VLOOKUP(Table3[[#This Row],[Employee ID]],Table1[[#All],[Employee ID]:[GenderCode]],3)</f>
        <v>Male</v>
      </c>
      <c r="H2975" t="str">
        <f>VLOOKUP(Table3[[#This Row],[Employee ID]],Table1[[#All],[Employee ID]:[JobFunctionDescription]],2)</f>
        <v>Engineer</v>
      </c>
      <c r="I2975" t="str">
        <f>VLOOKUP(Table3[[#This Row],[Employee ID]],Table1[[#All],[Employee ID]:[DepartmentType]],18)</f>
        <v>IT/IS</v>
      </c>
      <c r="K2975" s="2"/>
    </row>
    <row r="2976" spans="1:11">
      <c r="A2976">
        <v>3975</v>
      </c>
      <c r="B2976" t="str">
        <f>VLOOKUP(Table3[[#This Row],[Employee ID]],Table1[[#All],[Employee ID]:[ADEmail]],10)</f>
        <v>kianna.rhodes@bilearner.com</v>
      </c>
      <c r="C2976" t="s">
        <v>31275</v>
      </c>
      <c r="D2976">
        <v>1</v>
      </c>
      <c r="E2976">
        <v>4</v>
      </c>
      <c r="F2976">
        <v>3</v>
      </c>
      <c r="G2976" t="str">
        <f>VLOOKUP(Table3[[#This Row],[Employee ID]],Table1[[#All],[Employee ID]:[GenderCode]],3)</f>
        <v>Male</v>
      </c>
      <c r="H2976" t="str">
        <f>VLOOKUP(Table3[[#This Row],[Employee ID]],Table1[[#All],[Employee ID]:[JobFunctionDescription]],2)</f>
        <v>Technician</v>
      </c>
      <c r="I2976" t="str">
        <f>VLOOKUP(Table3[[#This Row],[Employee ID]],Table1[[#All],[Employee ID]:[DepartmentType]],18)</f>
        <v>IT/IS</v>
      </c>
    </row>
    <row r="2977" spans="1:11">
      <c r="A2977">
        <v>3976</v>
      </c>
      <c r="B2977" t="str">
        <f>VLOOKUP(Table3[[#This Row],[Employee ID]],Table1[[#All],[Employee ID]:[ADEmail]],10)</f>
        <v>kinsley.braun@bilearner.com</v>
      </c>
      <c r="C2977" t="s">
        <v>31187</v>
      </c>
      <c r="D2977">
        <v>4</v>
      </c>
      <c r="E2977">
        <v>5</v>
      </c>
      <c r="F2977">
        <v>1</v>
      </c>
      <c r="G2977" t="str">
        <f>VLOOKUP(Table3[[#This Row],[Employee ID]],Table1[[#All],[Employee ID]:[GenderCode]],3)</f>
        <v>Female</v>
      </c>
      <c r="H2977" t="str">
        <f>VLOOKUP(Table3[[#This Row],[Employee ID]],Table1[[#All],[Employee ID]:[JobFunctionDescription]],2)</f>
        <v>Laborer</v>
      </c>
      <c r="I2977" t="str">
        <f>VLOOKUP(Table3[[#This Row],[Employee ID]],Table1[[#All],[Employee ID]:[DepartmentType]],18)</f>
        <v>IT/IS</v>
      </c>
    </row>
    <row r="2978" spans="1:11">
      <c r="A2978">
        <v>3977</v>
      </c>
      <c r="B2978" t="str">
        <f>VLOOKUP(Table3[[#This Row],[Employee ID]],Table1[[#All],[Employee ID]:[ADEmail]],10)</f>
        <v>gordon.wu@bilearner.com</v>
      </c>
      <c r="C2978" s="2">
        <v>45078</v>
      </c>
      <c r="D2978">
        <v>1</v>
      </c>
      <c r="E2978">
        <v>5</v>
      </c>
      <c r="F2978">
        <v>4</v>
      </c>
      <c r="G2978" t="str">
        <f>VLOOKUP(Table3[[#This Row],[Employee ID]],Table1[[#All],[Employee ID]:[GenderCode]],3)</f>
        <v>Female</v>
      </c>
      <c r="H2978" t="str">
        <f>VLOOKUP(Table3[[#This Row],[Employee ID]],Table1[[#All],[Employee ID]:[JobFunctionDescription]],2)</f>
        <v>Apprentice</v>
      </c>
      <c r="I2978" t="str">
        <f>VLOOKUP(Table3[[#This Row],[Employee ID]],Table1[[#All],[Employee ID]:[DepartmentType]],18)</f>
        <v>IT/IS</v>
      </c>
      <c r="K2978" s="2"/>
    </row>
    <row r="2979" spans="1:11">
      <c r="A2979">
        <v>3978</v>
      </c>
      <c r="B2979" t="str">
        <f>VLOOKUP(Table3[[#This Row],[Employee ID]],Table1[[#All],[Employee ID]:[ADEmail]],10)</f>
        <v>maryjane.cross@bilearner.com</v>
      </c>
      <c r="C2979" s="2">
        <v>44660</v>
      </c>
      <c r="D2979">
        <v>4</v>
      </c>
      <c r="E2979">
        <v>3</v>
      </c>
      <c r="F2979">
        <v>5</v>
      </c>
      <c r="G2979" t="str">
        <f>VLOOKUP(Table3[[#This Row],[Employee ID]],Table1[[#All],[Employee ID]:[GenderCode]],3)</f>
        <v>Male</v>
      </c>
      <c r="H2979" t="str">
        <f>VLOOKUP(Table3[[#This Row],[Employee ID]],Table1[[#All],[Employee ID]:[JobFunctionDescription]],2)</f>
        <v>Laborer</v>
      </c>
      <c r="I2979" t="str">
        <f>VLOOKUP(Table3[[#This Row],[Employee ID]],Table1[[#All],[Employee ID]:[DepartmentType]],18)</f>
        <v>IT/IS</v>
      </c>
      <c r="K2979" s="2"/>
    </row>
    <row r="2980" spans="1:11">
      <c r="A2980">
        <v>3979</v>
      </c>
      <c r="B2980" t="str">
        <f>VLOOKUP(Table3[[#This Row],[Employee ID]],Table1[[#All],[Employee ID]:[ADEmail]],10)</f>
        <v>peyton.phelps@bilearner.com</v>
      </c>
      <c r="C2980" s="2">
        <v>44816</v>
      </c>
      <c r="D2980">
        <v>3</v>
      </c>
      <c r="E2980">
        <v>5</v>
      </c>
      <c r="F2980">
        <v>2</v>
      </c>
      <c r="G2980" t="str">
        <f>VLOOKUP(Table3[[#This Row],[Employee ID]],Table1[[#All],[Employee ID]:[GenderCode]],3)</f>
        <v>Female</v>
      </c>
      <c r="H2980" t="str">
        <f>VLOOKUP(Table3[[#This Row],[Employee ID]],Table1[[#All],[Employee ID]:[JobFunctionDescription]],2)</f>
        <v>Controller</v>
      </c>
      <c r="I2980" t="str">
        <f>VLOOKUP(Table3[[#This Row],[Employee ID]],Table1[[#All],[Employee ID]:[DepartmentType]],18)</f>
        <v>IT/IS</v>
      </c>
      <c r="K2980" s="2"/>
    </row>
    <row r="2981" spans="1:11">
      <c r="A2981">
        <v>3980</v>
      </c>
      <c r="B2981" t="str">
        <f>VLOOKUP(Table3[[#This Row],[Employee ID]],Table1[[#All],[Employee ID]:[ADEmail]],10)</f>
        <v>carmen.atkins@bilearner.com</v>
      </c>
      <c r="C2981" s="2">
        <v>44630</v>
      </c>
      <c r="D2981">
        <v>4</v>
      </c>
      <c r="E2981">
        <v>2</v>
      </c>
      <c r="F2981">
        <v>5</v>
      </c>
      <c r="G2981" t="str">
        <f>VLOOKUP(Table3[[#This Row],[Employee ID]],Table1[[#All],[Employee ID]:[GenderCode]],3)</f>
        <v>Female</v>
      </c>
      <c r="H2981" t="str">
        <f>VLOOKUP(Table3[[#This Row],[Employee ID]],Table1[[#All],[Employee ID]:[JobFunctionDescription]],2)</f>
        <v>Project Manager</v>
      </c>
      <c r="I2981" t="str">
        <f>VLOOKUP(Table3[[#This Row],[Employee ID]],Table1[[#All],[Employee ID]:[DepartmentType]],18)</f>
        <v>IT/IS</v>
      </c>
      <c r="K2981" s="2"/>
    </row>
    <row r="2982" spans="1:11">
      <c r="A2982">
        <v>3981</v>
      </c>
      <c r="B2982" t="str">
        <f>VLOOKUP(Table3[[#This Row],[Employee ID]],Table1[[#All],[Employee ID]:[ADEmail]],10)</f>
        <v>kiara.fox@bilearner.com</v>
      </c>
      <c r="C2982" t="s">
        <v>31126</v>
      </c>
      <c r="D2982">
        <v>1</v>
      </c>
      <c r="E2982">
        <v>2</v>
      </c>
      <c r="F2982">
        <v>4</v>
      </c>
      <c r="G2982" t="str">
        <f>VLOOKUP(Table3[[#This Row],[Employee ID]],Table1[[#All],[Employee ID]:[GenderCode]],3)</f>
        <v>Female</v>
      </c>
      <c r="H2982" t="str">
        <f>VLOOKUP(Table3[[#This Row],[Employee ID]],Table1[[#All],[Employee ID]:[JobFunctionDescription]],2)</f>
        <v>Laborer</v>
      </c>
      <c r="I2982" t="str">
        <f>VLOOKUP(Table3[[#This Row],[Employee ID]],Table1[[#All],[Employee ID]:[DepartmentType]],18)</f>
        <v>IT/IS</v>
      </c>
    </row>
    <row r="2983" spans="1:11">
      <c r="A2983">
        <v>3982</v>
      </c>
      <c r="B2983" t="str">
        <f>VLOOKUP(Table3[[#This Row],[Employee ID]],Table1[[#All],[Employee ID]:[ADEmail]],10)</f>
        <v>yair.jennings@bilearner.com</v>
      </c>
      <c r="C2983" s="2">
        <v>44814</v>
      </c>
      <c r="D2983">
        <v>1</v>
      </c>
      <c r="E2983">
        <v>1</v>
      </c>
      <c r="F2983">
        <v>1</v>
      </c>
      <c r="G2983" t="str">
        <f>VLOOKUP(Table3[[#This Row],[Employee ID]],Table1[[#All],[Employee ID]:[GenderCode]],3)</f>
        <v>Female</v>
      </c>
      <c r="H2983" t="str">
        <f>VLOOKUP(Table3[[#This Row],[Employee ID]],Table1[[#All],[Employee ID]:[JobFunctionDescription]],2)</f>
        <v>Laborer</v>
      </c>
      <c r="I2983" t="str">
        <f>VLOOKUP(Table3[[#This Row],[Employee ID]],Table1[[#All],[Employee ID]:[DepartmentType]],18)</f>
        <v>IT/IS</v>
      </c>
      <c r="K2983" s="2"/>
    </row>
    <row r="2984" spans="1:11">
      <c r="A2984">
        <v>3983</v>
      </c>
      <c r="B2984" t="str">
        <f>VLOOKUP(Table3[[#This Row],[Employee ID]],Table1[[#All],[Employee ID]:[ADEmail]],10)</f>
        <v>kaylie.velazquez@bilearner.com</v>
      </c>
      <c r="C2984" s="2">
        <v>44632</v>
      </c>
      <c r="D2984">
        <v>4</v>
      </c>
      <c r="E2984">
        <v>3</v>
      </c>
      <c r="F2984">
        <v>1</v>
      </c>
      <c r="G2984" t="str">
        <f>VLOOKUP(Table3[[#This Row],[Employee ID]],Table1[[#All],[Employee ID]:[GenderCode]],3)</f>
        <v>Female</v>
      </c>
      <c r="H2984" t="str">
        <f>VLOOKUP(Table3[[#This Row],[Employee ID]],Table1[[#All],[Employee ID]:[JobFunctionDescription]],2)</f>
        <v>Technician</v>
      </c>
      <c r="I2984" t="str">
        <f>VLOOKUP(Table3[[#This Row],[Employee ID]],Table1[[#All],[Employee ID]:[DepartmentType]],18)</f>
        <v>IT/IS</v>
      </c>
      <c r="K2984" s="2"/>
    </row>
    <row r="2985" spans="1:11">
      <c r="A2985">
        <v>3984</v>
      </c>
      <c r="B2985" t="str">
        <f>VLOOKUP(Table3[[#This Row],[Employee ID]],Table1[[#All],[Employee ID]:[ADEmail]],10)</f>
        <v>christine.skinner@bilearner.com</v>
      </c>
      <c r="C2985" t="s">
        <v>31233</v>
      </c>
      <c r="D2985">
        <v>5</v>
      </c>
      <c r="E2985">
        <v>5</v>
      </c>
      <c r="F2985">
        <v>4</v>
      </c>
      <c r="G2985" t="str">
        <f>VLOOKUP(Table3[[#This Row],[Employee ID]],Table1[[#All],[Employee ID]:[GenderCode]],3)</f>
        <v>Female</v>
      </c>
      <c r="H2985" t="str">
        <f>VLOOKUP(Table3[[#This Row],[Employee ID]],Table1[[#All],[Employee ID]:[JobFunctionDescription]],2)</f>
        <v>Laborer</v>
      </c>
      <c r="I2985" t="str">
        <f>VLOOKUP(Table3[[#This Row],[Employee ID]],Table1[[#All],[Employee ID]:[DepartmentType]],18)</f>
        <v>IT/IS</v>
      </c>
    </row>
    <row r="2986" spans="1:11">
      <c r="A2986">
        <v>3985</v>
      </c>
      <c r="B2986" t="str">
        <f>VLOOKUP(Table3[[#This Row],[Employee ID]],Table1[[#All],[Employee ID]:[ADEmail]],10)</f>
        <v>zayne.mccullough@bilearner.com</v>
      </c>
      <c r="C2986" t="s">
        <v>31169</v>
      </c>
      <c r="D2986">
        <v>5</v>
      </c>
      <c r="E2986">
        <v>4</v>
      </c>
      <c r="F2986">
        <v>2</v>
      </c>
      <c r="G2986" t="str">
        <f>VLOOKUP(Table3[[#This Row],[Employee ID]],Table1[[#All],[Employee ID]:[GenderCode]],3)</f>
        <v>Male</v>
      </c>
      <c r="H2986" t="str">
        <f>VLOOKUP(Table3[[#This Row],[Employee ID]],Table1[[#All],[Employee ID]:[JobFunctionDescription]],2)</f>
        <v>Director</v>
      </c>
      <c r="I2986" t="str">
        <f>VLOOKUP(Table3[[#This Row],[Employee ID]],Table1[[#All],[Employee ID]:[DepartmentType]],18)</f>
        <v>IT/IS</v>
      </c>
    </row>
    <row r="2987" spans="1:11">
      <c r="A2987">
        <v>3986</v>
      </c>
      <c r="B2987" t="str">
        <f>VLOOKUP(Table3[[#This Row],[Employee ID]],Table1[[#All],[Employee ID]:[ADEmail]],10)</f>
        <v>dennis.key@bilearner.com</v>
      </c>
      <c r="C2987" s="2">
        <v>44783</v>
      </c>
      <c r="D2987">
        <v>4</v>
      </c>
      <c r="E2987">
        <v>3</v>
      </c>
      <c r="F2987">
        <v>2</v>
      </c>
      <c r="G2987" t="str">
        <f>VLOOKUP(Table3[[#This Row],[Employee ID]],Table1[[#All],[Employee ID]:[GenderCode]],3)</f>
        <v>Female</v>
      </c>
      <c r="H2987" t="str">
        <f>VLOOKUP(Table3[[#This Row],[Employee ID]],Table1[[#All],[Employee ID]:[JobFunctionDescription]],2)</f>
        <v>Supervisor</v>
      </c>
      <c r="I2987" t="str">
        <f>VLOOKUP(Table3[[#This Row],[Employee ID]],Table1[[#All],[Employee ID]:[DepartmentType]],18)</f>
        <v>IT/IS</v>
      </c>
      <c r="K2987" s="2"/>
    </row>
    <row r="2988" spans="1:11">
      <c r="A2988">
        <v>3987</v>
      </c>
      <c r="B2988" t="str">
        <f>VLOOKUP(Table3[[#This Row],[Employee ID]],Table1[[#All],[Employee ID]:[ADEmail]],10)</f>
        <v>aydan.benjamin@bilearner.com</v>
      </c>
      <c r="C2988" t="s">
        <v>31182</v>
      </c>
      <c r="D2988">
        <v>5</v>
      </c>
      <c r="E2988">
        <v>4</v>
      </c>
      <c r="F2988">
        <v>1</v>
      </c>
      <c r="G2988" t="str">
        <f>VLOOKUP(Table3[[#This Row],[Employee ID]],Table1[[#All],[Employee ID]:[GenderCode]],3)</f>
        <v>Male</v>
      </c>
      <c r="H2988" t="str">
        <f>VLOOKUP(Table3[[#This Row],[Employee ID]],Table1[[#All],[Employee ID]:[JobFunctionDescription]],2)</f>
        <v>Supervisor</v>
      </c>
      <c r="I2988" t="str">
        <f>VLOOKUP(Table3[[#This Row],[Employee ID]],Table1[[#All],[Employee ID]:[DepartmentType]],18)</f>
        <v>IT/IS</v>
      </c>
    </row>
    <row r="2989" spans="1:11">
      <c r="A2989">
        <v>3988</v>
      </c>
      <c r="B2989" t="str">
        <f>VLOOKUP(Table3[[#This Row],[Employee ID]],Table1[[#All],[Employee ID]:[ADEmail]],10)</f>
        <v>kenzie.mullins@bilearner.com</v>
      </c>
      <c r="C2989" t="s">
        <v>31175</v>
      </c>
      <c r="D2989">
        <v>5</v>
      </c>
      <c r="E2989">
        <v>2</v>
      </c>
      <c r="F2989">
        <v>5</v>
      </c>
      <c r="G2989" t="str">
        <f>VLOOKUP(Table3[[#This Row],[Employee ID]],Table1[[#All],[Employee ID]:[GenderCode]],3)</f>
        <v>Female</v>
      </c>
      <c r="H2989" t="str">
        <f>VLOOKUP(Table3[[#This Row],[Employee ID]],Table1[[#All],[Employee ID]:[JobFunctionDescription]],2)</f>
        <v>Mechanic</v>
      </c>
      <c r="I2989" t="str">
        <f>VLOOKUP(Table3[[#This Row],[Employee ID]],Table1[[#All],[Employee ID]:[DepartmentType]],18)</f>
        <v>IT/IS</v>
      </c>
    </row>
    <row r="2990" spans="1:11">
      <c r="A2990">
        <v>3989</v>
      </c>
      <c r="B2990" t="str">
        <f>VLOOKUP(Table3[[#This Row],[Employee ID]],Table1[[#All],[Employee ID]:[ADEmail]],10)</f>
        <v>asa.pham@bilearner.com</v>
      </c>
      <c r="C2990" t="s">
        <v>31183</v>
      </c>
      <c r="D2990">
        <v>2</v>
      </c>
      <c r="E2990">
        <v>1</v>
      </c>
      <c r="F2990">
        <v>1</v>
      </c>
      <c r="G2990" t="str">
        <f>VLOOKUP(Table3[[#This Row],[Employee ID]],Table1[[#All],[Employee ID]:[GenderCode]],3)</f>
        <v>Female</v>
      </c>
      <c r="H2990" t="str">
        <f>VLOOKUP(Table3[[#This Row],[Employee ID]],Table1[[#All],[Employee ID]:[JobFunctionDescription]],2)</f>
        <v>Foreman</v>
      </c>
      <c r="I2990" t="str">
        <f>VLOOKUP(Table3[[#This Row],[Employee ID]],Table1[[#All],[Employee ID]:[DepartmentType]],18)</f>
        <v>IT/IS</v>
      </c>
    </row>
    <row r="2991" spans="1:11">
      <c r="A2991">
        <v>3990</v>
      </c>
      <c r="B2991" t="str">
        <f>VLOOKUP(Table3[[#This Row],[Employee ID]],Table1[[#All],[Employee ID]:[ADEmail]],10)</f>
        <v>damarion.schneider@bilearner.com</v>
      </c>
      <c r="C2991" t="s">
        <v>31145</v>
      </c>
      <c r="D2991">
        <v>2</v>
      </c>
      <c r="E2991">
        <v>2</v>
      </c>
      <c r="F2991">
        <v>1</v>
      </c>
      <c r="G2991" t="str">
        <f>VLOOKUP(Table3[[#This Row],[Employee ID]],Table1[[#All],[Employee ID]:[GenderCode]],3)</f>
        <v>Male</v>
      </c>
      <c r="H2991" t="str">
        <f>VLOOKUP(Table3[[#This Row],[Employee ID]],Table1[[#All],[Employee ID]:[JobFunctionDescription]],2)</f>
        <v>Safety</v>
      </c>
      <c r="I2991" t="str">
        <f>VLOOKUP(Table3[[#This Row],[Employee ID]],Table1[[#All],[Employee ID]:[DepartmentType]],18)</f>
        <v>IT/IS</v>
      </c>
    </row>
    <row r="2992" spans="1:11">
      <c r="A2992">
        <v>3991</v>
      </c>
      <c r="B2992" t="str">
        <f>VLOOKUP(Table3[[#This Row],[Employee ID]],Table1[[#All],[Employee ID]:[ADEmail]],10)</f>
        <v>talan.rodgers@bilearner.com</v>
      </c>
      <c r="C2992" s="2">
        <v>44875</v>
      </c>
      <c r="D2992">
        <v>2</v>
      </c>
      <c r="E2992">
        <v>3</v>
      </c>
      <c r="F2992">
        <v>2</v>
      </c>
      <c r="G2992" t="str">
        <f>VLOOKUP(Table3[[#This Row],[Employee ID]],Table1[[#All],[Employee ID]:[GenderCode]],3)</f>
        <v>Male</v>
      </c>
      <c r="H2992" t="str">
        <f>VLOOKUP(Table3[[#This Row],[Employee ID]],Table1[[#All],[Employee ID]:[JobFunctionDescription]],2)</f>
        <v>Coordinator</v>
      </c>
      <c r="I2992" t="str">
        <f>VLOOKUP(Table3[[#This Row],[Employee ID]],Table1[[#All],[Employee ID]:[DepartmentType]],18)</f>
        <v>IT/IS</v>
      </c>
      <c r="K2992" s="2"/>
    </row>
    <row r="2993" spans="1:11">
      <c r="A2993">
        <v>3992</v>
      </c>
      <c r="B2993" t="str">
        <f>VLOOKUP(Table3[[#This Row],[Employee ID]],Table1[[#All],[Employee ID]:[ADEmail]],10)</f>
        <v>evelin.snow@bilearner.com</v>
      </c>
      <c r="C2993" t="s">
        <v>31294</v>
      </c>
      <c r="D2993">
        <v>4</v>
      </c>
      <c r="E2993">
        <v>3</v>
      </c>
      <c r="F2993">
        <v>1</v>
      </c>
      <c r="G2993" t="str">
        <f>VLOOKUP(Table3[[#This Row],[Employee ID]],Table1[[#All],[Employee ID]:[GenderCode]],3)</f>
        <v>Male</v>
      </c>
      <c r="H2993" t="str">
        <f>VLOOKUP(Table3[[#This Row],[Employee ID]],Table1[[#All],[Employee ID]:[JobFunctionDescription]],2)</f>
        <v>Technician</v>
      </c>
      <c r="I2993" t="str">
        <f>VLOOKUP(Table3[[#This Row],[Employee ID]],Table1[[#All],[Employee ID]:[DepartmentType]],18)</f>
        <v>IT/IS</v>
      </c>
    </row>
    <row r="2994" spans="1:11">
      <c r="A2994">
        <v>3993</v>
      </c>
      <c r="B2994" t="str">
        <f>VLOOKUP(Table3[[#This Row],[Employee ID]],Table1[[#All],[Employee ID]:[ADEmail]],10)</f>
        <v>sienna.preston@bilearner.com</v>
      </c>
      <c r="C2994" t="s">
        <v>31134</v>
      </c>
      <c r="D2994">
        <v>3</v>
      </c>
      <c r="E2994">
        <v>4</v>
      </c>
      <c r="F2994">
        <v>4</v>
      </c>
      <c r="G2994" t="str">
        <f>VLOOKUP(Table3[[#This Row],[Employee ID]],Table1[[#All],[Employee ID]:[GenderCode]],3)</f>
        <v>Female</v>
      </c>
      <c r="H2994" t="str">
        <f>VLOOKUP(Table3[[#This Row],[Employee ID]],Table1[[#All],[Employee ID]:[JobFunctionDescription]],2)</f>
        <v>Foreman</v>
      </c>
      <c r="I2994" t="str">
        <f>VLOOKUP(Table3[[#This Row],[Employee ID]],Table1[[#All],[Employee ID]:[DepartmentType]],18)</f>
        <v>IT/IS</v>
      </c>
    </row>
    <row r="2995" spans="1:11">
      <c r="A2995">
        <v>3994</v>
      </c>
      <c r="B2995" t="str">
        <f>VLOOKUP(Table3[[#This Row],[Employee ID]],Table1[[#All],[Employee ID]:[ADEmail]],10)</f>
        <v>taylor.dennis@bilearner.com</v>
      </c>
      <c r="C2995" t="s">
        <v>31296</v>
      </c>
      <c r="D2995">
        <v>3</v>
      </c>
      <c r="E2995">
        <v>5</v>
      </c>
      <c r="F2995">
        <v>2</v>
      </c>
      <c r="G2995" t="str">
        <f>VLOOKUP(Table3[[#This Row],[Employee ID]],Table1[[#All],[Employee ID]:[GenderCode]],3)</f>
        <v>Female</v>
      </c>
      <c r="H2995" t="str">
        <f>VLOOKUP(Table3[[#This Row],[Employee ID]],Table1[[#All],[Employee ID]:[JobFunctionDescription]],2)</f>
        <v>Top Hand</v>
      </c>
      <c r="I2995" t="str">
        <f>VLOOKUP(Table3[[#This Row],[Employee ID]],Table1[[#All],[Employee ID]:[DepartmentType]],18)</f>
        <v>IT/IS</v>
      </c>
    </row>
    <row r="2996" spans="1:11">
      <c r="A2996">
        <v>3995</v>
      </c>
      <c r="B2996" t="str">
        <f>VLOOKUP(Table3[[#This Row],[Employee ID]],Table1[[#All],[Employee ID]:[ADEmail]],10)</f>
        <v>cortez.murillo@bilearner.com</v>
      </c>
      <c r="C2996" s="2">
        <v>45047</v>
      </c>
      <c r="D2996">
        <v>4</v>
      </c>
      <c r="E2996">
        <v>5</v>
      </c>
      <c r="F2996">
        <v>2</v>
      </c>
      <c r="G2996" t="str">
        <f>VLOOKUP(Table3[[#This Row],[Employee ID]],Table1[[#All],[Employee ID]:[GenderCode]],3)</f>
        <v>Female</v>
      </c>
      <c r="H2996" t="str">
        <f>VLOOKUP(Table3[[#This Row],[Employee ID]],Table1[[#All],[Employee ID]:[JobFunctionDescription]],2)</f>
        <v>Project Manager</v>
      </c>
      <c r="I2996" t="str">
        <f>VLOOKUP(Table3[[#This Row],[Employee ID]],Table1[[#All],[Employee ID]:[DepartmentType]],18)</f>
        <v>IT/IS</v>
      </c>
      <c r="K2996" s="2"/>
    </row>
    <row r="2997" spans="1:11">
      <c r="A2997">
        <v>3996</v>
      </c>
      <c r="B2997" t="str">
        <f>VLOOKUP(Table3[[#This Row],[Employee ID]],Table1[[#All],[Employee ID]:[ADEmail]],10)</f>
        <v>leonel.combs@bilearner.com</v>
      </c>
      <c r="C2997" t="s">
        <v>31255</v>
      </c>
      <c r="D2997">
        <v>3</v>
      </c>
      <c r="E2997">
        <v>5</v>
      </c>
      <c r="F2997">
        <v>1</v>
      </c>
      <c r="G2997" t="str">
        <f>VLOOKUP(Table3[[#This Row],[Employee ID]],Table1[[#All],[Employee ID]:[GenderCode]],3)</f>
        <v>Female</v>
      </c>
      <c r="H2997" t="str">
        <f>VLOOKUP(Table3[[#This Row],[Employee ID]],Table1[[#All],[Employee ID]:[JobFunctionDescription]],2)</f>
        <v>Laborer</v>
      </c>
      <c r="I2997" t="str">
        <f>VLOOKUP(Table3[[#This Row],[Employee ID]],Table1[[#All],[Employee ID]:[DepartmentType]],18)</f>
        <v>IT/IS</v>
      </c>
    </row>
    <row r="2998" spans="1:11">
      <c r="A2998">
        <v>3997</v>
      </c>
      <c r="B2998" t="str">
        <f>VLOOKUP(Table3[[#This Row],[Employee ID]],Table1[[#All],[Employee ID]:[ADEmail]],10)</f>
        <v>carmen.frost@bilearner.com</v>
      </c>
      <c r="C2998" s="2">
        <v>44843</v>
      </c>
      <c r="D2998">
        <v>2</v>
      </c>
      <c r="E2998">
        <v>4</v>
      </c>
      <c r="F2998">
        <v>1</v>
      </c>
      <c r="G2998" t="str">
        <f>VLOOKUP(Table3[[#This Row],[Employee ID]],Table1[[#All],[Employee ID]:[GenderCode]],3)</f>
        <v>Male</v>
      </c>
      <c r="H2998" t="str">
        <f>VLOOKUP(Table3[[#This Row],[Employee ID]],Table1[[#All],[Employee ID]:[JobFunctionDescription]],2)</f>
        <v>Project Manager</v>
      </c>
      <c r="I2998" t="str">
        <f>VLOOKUP(Table3[[#This Row],[Employee ID]],Table1[[#All],[Employee ID]:[DepartmentType]],18)</f>
        <v>IT/IS</v>
      </c>
      <c r="K2998" s="2"/>
    </row>
    <row r="2999" spans="1:11">
      <c r="A2999">
        <v>3998</v>
      </c>
      <c r="B2999" t="str">
        <f>VLOOKUP(Table3[[#This Row],[Employee ID]],Table1[[#All],[Employee ID]:[ADEmail]],10)</f>
        <v>ace.krause@bilearner.com</v>
      </c>
      <c r="C2999" t="s">
        <v>31138</v>
      </c>
      <c r="D2999">
        <v>5</v>
      </c>
      <c r="E2999">
        <v>5</v>
      </c>
      <c r="F2999">
        <v>2</v>
      </c>
      <c r="G2999" t="str">
        <f>VLOOKUP(Table3[[#This Row],[Employee ID]],Table1[[#All],[Employee ID]:[GenderCode]],3)</f>
        <v>Female</v>
      </c>
      <c r="H2999" t="str">
        <f>VLOOKUP(Table3[[#This Row],[Employee ID]],Table1[[#All],[Employee ID]:[JobFunctionDescription]],2)</f>
        <v>Administrative</v>
      </c>
      <c r="I2999" t="str">
        <f>VLOOKUP(Table3[[#This Row],[Employee ID]],Table1[[#All],[Employee ID]:[DepartmentType]],18)</f>
        <v>IT/IS</v>
      </c>
    </row>
    <row r="3000" spans="1:11">
      <c r="A3000">
        <v>3999</v>
      </c>
      <c r="B3000" t="str">
        <f>VLOOKUP(Table3[[#This Row],[Employee ID]],Table1[[#All],[Employee ID]:[ADEmail]],10)</f>
        <v>reuben.davila@bilearner.com</v>
      </c>
      <c r="C3000" s="2">
        <v>44602</v>
      </c>
      <c r="D3000">
        <v>5</v>
      </c>
      <c r="E3000">
        <v>4</v>
      </c>
      <c r="F3000">
        <v>2</v>
      </c>
      <c r="G3000" t="str">
        <f>VLOOKUP(Table3[[#This Row],[Employee ID]],Table1[[#All],[Employee ID]:[GenderCode]],3)</f>
        <v>Male</v>
      </c>
      <c r="H3000" t="str">
        <f>VLOOKUP(Table3[[#This Row],[Employee ID]],Table1[[#All],[Employee ID]:[JobFunctionDescription]],2)</f>
        <v>Engineer</v>
      </c>
      <c r="I3000" t="str">
        <f>VLOOKUP(Table3[[#This Row],[Employee ID]],Table1[[#All],[Employee ID]:[DepartmentType]],18)</f>
        <v>IT/IS</v>
      </c>
      <c r="K3000" s="2"/>
    </row>
    <row r="3001" spans="1:11">
      <c r="A3001">
        <v>4000</v>
      </c>
      <c r="B3001" t="str">
        <f>VLOOKUP(Table3[[#This Row],[Employee ID]],Table1[[#All],[Employee ID]:[ADEmail]],10)</f>
        <v>angelique.mann@bilearner.com</v>
      </c>
      <c r="C3001" t="s">
        <v>31186</v>
      </c>
      <c r="D3001">
        <v>3</v>
      </c>
      <c r="E3001">
        <v>2</v>
      </c>
      <c r="F3001">
        <v>1</v>
      </c>
      <c r="G3001" t="str">
        <f>VLOOKUP(Table3[[#This Row],[Employee ID]],Table1[[#All],[Employee ID]:[GenderCode]],3)</f>
        <v>Male</v>
      </c>
      <c r="H3001" t="str">
        <f>VLOOKUP(Table3[[#This Row],[Employee ID]],Table1[[#All],[Employee ID]:[JobFunctionDescription]],2)</f>
        <v>Technician</v>
      </c>
      <c r="I3001" t="str">
        <f>VLOOKUP(Table3[[#This Row],[Employee ID]],Table1[[#All],[Employee ID]:[DepartmentType]],18)</f>
        <v>IT/IS</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BBE3-1496-474E-BEB3-B5B56AD3A7B0}">
  <sheetPr codeName="Sheet5"/>
  <dimension ref="C1:D22"/>
  <sheetViews>
    <sheetView showGridLines="0" workbookViewId="0">
      <selection activeCell="C20" sqref="C20:C22"/>
    </sheetView>
  </sheetViews>
  <sheetFormatPr defaultRowHeight="14.45"/>
  <sheetData>
    <row r="1" spans="3:4">
      <c r="C1" s="5" t="s">
        <v>31304</v>
      </c>
      <c r="D1" s="5"/>
    </row>
    <row r="3" spans="3:4">
      <c r="C3" t="s">
        <v>31305</v>
      </c>
    </row>
    <row r="4" spans="3:4">
      <c r="C4" t="s">
        <v>31306</v>
      </c>
    </row>
    <row r="5" spans="3:4">
      <c r="C5" t="s">
        <v>31307</v>
      </c>
    </row>
    <row r="6" spans="3:4">
      <c r="C6" t="s">
        <v>31308</v>
      </c>
    </row>
    <row r="7" spans="3:4">
      <c r="C7" t="s">
        <v>31309</v>
      </c>
    </row>
    <row r="8" spans="3:4">
      <c r="C8" t="s">
        <v>31310</v>
      </c>
    </row>
    <row r="9" spans="3:4">
      <c r="C9" t="s">
        <v>31311</v>
      </c>
    </row>
    <row r="10" spans="3:4">
      <c r="C10" t="s">
        <v>31312</v>
      </c>
    </row>
    <row r="11" spans="3:4">
      <c r="C11" t="s">
        <v>31313</v>
      </c>
    </row>
    <row r="12" spans="3:4">
      <c r="C12" t="s">
        <v>31314</v>
      </c>
    </row>
    <row r="13" spans="3:4">
      <c r="C13" t="s">
        <v>31315</v>
      </c>
    </row>
    <row r="14" spans="3:4">
      <c r="C14" t="s">
        <v>31316</v>
      </c>
    </row>
    <row r="15" spans="3:4">
      <c r="C15" t="s">
        <v>31317</v>
      </c>
    </row>
    <row r="16" spans="3:4">
      <c r="C16" t="s">
        <v>31318</v>
      </c>
    </row>
    <row r="17" spans="3:3">
      <c r="C17" t="s">
        <v>31319</v>
      </c>
    </row>
    <row r="18" spans="3:3">
      <c r="C18" t="s">
        <v>31320</v>
      </c>
    </row>
    <row r="19" spans="3:3">
      <c r="C19" t="s">
        <v>31321</v>
      </c>
    </row>
    <row r="20" spans="3:3">
      <c r="C20" t="s">
        <v>31322</v>
      </c>
    </row>
    <row r="21" spans="3:3">
      <c r="C21" t="s">
        <v>31323</v>
      </c>
    </row>
    <row r="22" spans="3:3">
      <c r="C22" t="s">
        <v>31324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3036-7675-4A52-9BC6-CACB44067D8B}">
  <sheetPr codeName="Sheet6"/>
  <dimension ref="B1:D12"/>
  <sheetViews>
    <sheetView showGridLines="0" workbookViewId="0">
      <selection activeCell="D7" sqref="D7"/>
    </sheetView>
  </sheetViews>
  <sheetFormatPr defaultRowHeight="14.45"/>
  <cols>
    <col min="3" max="3" width="18.5703125" bestFit="1" customWidth="1"/>
    <col min="4" max="4" width="20.28515625" bestFit="1" customWidth="1"/>
  </cols>
  <sheetData>
    <row r="1" spans="2:4">
      <c r="B1" t="s">
        <v>31325</v>
      </c>
      <c r="C1" t="s">
        <v>31326</v>
      </c>
    </row>
    <row r="5" spans="2:4">
      <c r="C5" s="3" t="s">
        <v>31327</v>
      </c>
      <c r="D5" t="s">
        <v>31328</v>
      </c>
    </row>
    <row r="6" spans="2:4">
      <c r="C6" s="4" t="s">
        <v>169</v>
      </c>
      <c r="D6">
        <v>80</v>
      </c>
    </row>
    <row r="7" spans="2:4">
      <c r="C7" s="4" t="s">
        <v>1688</v>
      </c>
      <c r="D7">
        <v>24</v>
      </c>
    </row>
    <row r="8" spans="2:4">
      <c r="C8" s="4" t="s">
        <v>1753</v>
      </c>
      <c r="D8">
        <v>430</v>
      </c>
    </row>
    <row r="9" spans="2:4">
      <c r="C9" s="4" t="s">
        <v>576</v>
      </c>
      <c r="D9">
        <v>2020</v>
      </c>
    </row>
    <row r="10" spans="2:4">
      <c r="C10" s="4" t="s">
        <v>1958</v>
      </c>
      <c r="D10">
        <v>331</v>
      </c>
    </row>
    <row r="11" spans="2:4">
      <c r="C11" s="4" t="s">
        <v>38</v>
      </c>
      <c r="D11">
        <v>115</v>
      </c>
    </row>
    <row r="12" spans="2:4">
      <c r="C12" s="4" t="s">
        <v>31329</v>
      </c>
      <c r="D12">
        <v>3000</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827B6-183B-4B56-8B36-50D223F9DE4F}">
  <sheetPr codeName="Sheet7"/>
  <dimension ref="A1:Z3001"/>
  <sheetViews>
    <sheetView topLeftCell="S1180" zoomScale="80" zoomScaleNormal="80" workbookViewId="0">
      <selection activeCell="AB1209" sqref="AB1209"/>
    </sheetView>
  </sheetViews>
  <sheetFormatPr defaultColWidth="18.85546875" defaultRowHeight="14.45"/>
  <cols>
    <col min="6" max="6" width="26" customWidth="1"/>
    <col min="8" max="8" width="39.28515625" customWidth="1"/>
    <col min="13" max="13" width="25.85546875" customWidth="1"/>
    <col min="15" max="15" width="22.5703125" customWidth="1"/>
    <col min="20" max="20" width="22.42578125" customWidth="1"/>
    <col min="26" max="26" width="23.5703125" customWidth="1"/>
  </cols>
  <sheetData>
    <row r="1" spans="1:26">
      <c r="A1" t="s">
        <v>0</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1</v>
      </c>
      <c r="U1" t="s">
        <v>2</v>
      </c>
      <c r="V1" t="s">
        <v>21</v>
      </c>
      <c r="W1" t="s">
        <v>22</v>
      </c>
      <c r="X1" t="s">
        <v>23</v>
      </c>
      <c r="Y1" t="s">
        <v>24</v>
      </c>
      <c r="Z1" t="s">
        <v>25</v>
      </c>
    </row>
    <row r="2" spans="1:26">
      <c r="A2">
        <v>1001</v>
      </c>
      <c r="B2" t="s">
        <v>28</v>
      </c>
      <c r="C2" t="s">
        <v>29</v>
      </c>
      <c r="D2" s="1">
        <v>43706</v>
      </c>
      <c r="F2" t="s">
        <v>30</v>
      </c>
      <c r="G2" t="s">
        <v>31</v>
      </c>
      <c r="H2" t="s">
        <v>32</v>
      </c>
      <c r="I2" t="s">
        <v>33</v>
      </c>
      <c r="J2" t="s">
        <v>34</v>
      </c>
      <c r="K2" t="s">
        <v>35</v>
      </c>
      <c r="L2" t="s">
        <v>36</v>
      </c>
      <c r="M2" t="s">
        <v>35</v>
      </c>
      <c r="N2" t="s">
        <v>37</v>
      </c>
      <c r="P2" t="s">
        <v>38</v>
      </c>
      <c r="Q2" t="s">
        <v>39</v>
      </c>
      <c r="R2" t="s">
        <v>40</v>
      </c>
      <c r="S2" t="s">
        <v>41</v>
      </c>
      <c r="T2" t="s">
        <v>26</v>
      </c>
      <c r="U2" t="s">
        <v>27</v>
      </c>
      <c r="V2">
        <v>1749</v>
      </c>
      <c r="W2" t="s">
        <v>42</v>
      </c>
      <c r="X2" t="s">
        <v>43</v>
      </c>
      <c r="Y2" t="s">
        <v>44</v>
      </c>
      <c r="Z2">
        <v>3</v>
      </c>
    </row>
    <row r="3" spans="1:26">
      <c r="A3">
        <v>1002</v>
      </c>
      <c r="B3" t="s">
        <v>46</v>
      </c>
      <c r="C3" t="s">
        <v>47</v>
      </c>
      <c r="D3" s="1">
        <v>44907</v>
      </c>
      <c r="E3" s="1">
        <v>45074</v>
      </c>
      <c r="F3" t="s">
        <v>30</v>
      </c>
      <c r="G3" t="s">
        <v>48</v>
      </c>
      <c r="H3" t="s">
        <v>49</v>
      </c>
      <c r="I3" t="s">
        <v>50</v>
      </c>
      <c r="J3" t="s">
        <v>34</v>
      </c>
      <c r="K3" t="s">
        <v>35</v>
      </c>
      <c r="L3" t="s">
        <v>36</v>
      </c>
      <c r="M3" t="s">
        <v>51</v>
      </c>
      <c r="N3" t="s">
        <v>52</v>
      </c>
      <c r="O3" t="s">
        <v>53</v>
      </c>
      <c r="P3" t="s">
        <v>38</v>
      </c>
      <c r="Q3" t="s">
        <v>54</v>
      </c>
      <c r="R3" s="2">
        <v>18482</v>
      </c>
      <c r="S3" t="s">
        <v>41</v>
      </c>
      <c r="T3" t="s">
        <v>45</v>
      </c>
      <c r="U3" t="s">
        <v>27</v>
      </c>
      <c r="V3">
        <v>2135</v>
      </c>
      <c r="W3" t="s">
        <v>55</v>
      </c>
      <c r="X3" t="s">
        <v>56</v>
      </c>
      <c r="Y3" t="s">
        <v>44</v>
      </c>
      <c r="Z3">
        <v>3</v>
      </c>
    </row>
    <row r="4" spans="1:26">
      <c r="A4">
        <v>1003</v>
      </c>
      <c r="B4" t="s">
        <v>57</v>
      </c>
      <c r="C4" t="s">
        <v>58</v>
      </c>
      <c r="D4" s="1">
        <v>44993</v>
      </c>
      <c r="E4" s="1">
        <v>45000</v>
      </c>
      <c r="F4" t="s">
        <v>30</v>
      </c>
      <c r="G4" t="s">
        <v>59</v>
      </c>
      <c r="H4" t="s">
        <v>60</v>
      </c>
      <c r="I4" t="s">
        <v>61</v>
      </c>
      <c r="J4" t="s">
        <v>34</v>
      </c>
      <c r="K4" t="s">
        <v>62</v>
      </c>
      <c r="L4" t="s">
        <v>36</v>
      </c>
      <c r="M4" t="s">
        <v>35</v>
      </c>
      <c r="N4" t="s">
        <v>63</v>
      </c>
      <c r="O4" t="s">
        <v>64</v>
      </c>
      <c r="P4" t="s">
        <v>38</v>
      </c>
      <c r="Q4" t="s">
        <v>65</v>
      </c>
      <c r="R4" t="s">
        <v>66</v>
      </c>
      <c r="S4" t="s">
        <v>41</v>
      </c>
      <c r="T4" t="s">
        <v>45</v>
      </c>
      <c r="U4" t="s">
        <v>27</v>
      </c>
      <c r="V4">
        <v>2176</v>
      </c>
      <c r="W4" t="s">
        <v>67</v>
      </c>
      <c r="X4" t="s">
        <v>43</v>
      </c>
      <c r="Y4" t="s">
        <v>44</v>
      </c>
      <c r="Z4">
        <v>3</v>
      </c>
    </row>
    <row r="5" spans="1:26">
      <c r="A5">
        <v>1004</v>
      </c>
      <c r="B5" t="s">
        <v>70</v>
      </c>
      <c r="C5" t="s">
        <v>71</v>
      </c>
      <c r="D5" s="1">
        <v>43980</v>
      </c>
      <c r="E5" s="1">
        <v>44260</v>
      </c>
      <c r="F5" t="s">
        <v>30</v>
      </c>
      <c r="G5" t="s">
        <v>72</v>
      </c>
      <c r="H5" t="s">
        <v>73</v>
      </c>
      <c r="I5" t="s">
        <v>74</v>
      </c>
      <c r="J5" t="s">
        <v>34</v>
      </c>
      <c r="K5" t="s">
        <v>35</v>
      </c>
      <c r="L5" t="s">
        <v>75</v>
      </c>
      <c r="M5" t="s">
        <v>35</v>
      </c>
      <c r="N5" t="s">
        <v>52</v>
      </c>
      <c r="O5" t="s">
        <v>76</v>
      </c>
      <c r="P5" t="s">
        <v>38</v>
      </c>
      <c r="Q5" t="s">
        <v>77</v>
      </c>
      <c r="R5" t="s">
        <v>78</v>
      </c>
      <c r="S5" t="s">
        <v>41</v>
      </c>
      <c r="T5" t="s">
        <v>68</v>
      </c>
      <c r="U5" t="s">
        <v>69</v>
      </c>
      <c r="V5">
        <v>2140</v>
      </c>
      <c r="W5" t="s">
        <v>42</v>
      </c>
      <c r="X5" t="s">
        <v>79</v>
      </c>
      <c r="Y5" t="s">
        <v>44</v>
      </c>
      <c r="Z5">
        <v>3</v>
      </c>
    </row>
    <row r="6" spans="1:26">
      <c r="A6">
        <v>1005</v>
      </c>
      <c r="B6" t="s">
        <v>81</v>
      </c>
      <c r="C6" t="s">
        <v>82</v>
      </c>
      <c r="D6" s="1">
        <v>44820</v>
      </c>
      <c r="F6" t="s">
        <v>30</v>
      </c>
      <c r="G6" t="s">
        <v>83</v>
      </c>
      <c r="H6" t="s">
        <v>84</v>
      </c>
      <c r="I6" t="s">
        <v>85</v>
      </c>
      <c r="J6" t="s">
        <v>34</v>
      </c>
      <c r="K6" t="s">
        <v>86</v>
      </c>
      <c r="L6" t="s">
        <v>87</v>
      </c>
      <c r="M6" t="s">
        <v>51</v>
      </c>
      <c r="N6" t="s">
        <v>37</v>
      </c>
      <c r="P6" t="s">
        <v>38</v>
      </c>
      <c r="Q6" t="s">
        <v>65</v>
      </c>
      <c r="R6" t="s">
        <v>88</v>
      </c>
      <c r="S6" t="s">
        <v>41</v>
      </c>
      <c r="T6" t="s">
        <v>80</v>
      </c>
      <c r="U6" t="s">
        <v>69</v>
      </c>
      <c r="V6">
        <v>1844</v>
      </c>
      <c r="W6" t="s">
        <v>42</v>
      </c>
      <c r="X6" t="s">
        <v>89</v>
      </c>
      <c r="Y6" t="s">
        <v>44</v>
      </c>
      <c r="Z6">
        <v>3</v>
      </c>
    </row>
    <row r="7" spans="1:26">
      <c r="A7">
        <v>1006</v>
      </c>
      <c r="B7" t="s">
        <v>91</v>
      </c>
      <c r="C7" t="s">
        <v>92</v>
      </c>
      <c r="D7" s="1">
        <v>44423</v>
      </c>
      <c r="E7" s="1">
        <v>44520</v>
      </c>
      <c r="F7" t="s">
        <v>30</v>
      </c>
      <c r="G7" t="s">
        <v>93</v>
      </c>
      <c r="H7" t="s">
        <v>94</v>
      </c>
      <c r="I7" t="s">
        <v>95</v>
      </c>
      <c r="J7" t="s">
        <v>34</v>
      </c>
      <c r="K7" t="s">
        <v>86</v>
      </c>
      <c r="L7" t="s">
        <v>75</v>
      </c>
      <c r="M7" t="s">
        <v>35</v>
      </c>
      <c r="N7" t="s">
        <v>96</v>
      </c>
      <c r="O7" t="s">
        <v>97</v>
      </c>
      <c r="P7" t="s">
        <v>38</v>
      </c>
      <c r="Q7" t="s">
        <v>39</v>
      </c>
      <c r="R7" t="s">
        <v>98</v>
      </c>
      <c r="S7" t="s">
        <v>41</v>
      </c>
      <c r="T7" t="s">
        <v>90</v>
      </c>
      <c r="U7" t="s">
        <v>27</v>
      </c>
      <c r="V7">
        <v>2110</v>
      </c>
      <c r="W7" t="s">
        <v>67</v>
      </c>
      <c r="X7" t="s">
        <v>56</v>
      </c>
      <c r="Y7" t="s">
        <v>44</v>
      </c>
      <c r="Z7">
        <v>3</v>
      </c>
    </row>
    <row r="8" spans="1:26">
      <c r="A8">
        <v>1007</v>
      </c>
      <c r="B8" t="s">
        <v>100</v>
      </c>
      <c r="C8" t="b">
        <v>1</v>
      </c>
      <c r="D8" s="1">
        <v>44129</v>
      </c>
      <c r="E8" s="1">
        <v>44465</v>
      </c>
      <c r="F8" t="s">
        <v>30</v>
      </c>
      <c r="G8" t="s">
        <v>101</v>
      </c>
      <c r="H8" t="s">
        <v>102</v>
      </c>
      <c r="I8" t="s">
        <v>85</v>
      </c>
      <c r="J8" t="s">
        <v>103</v>
      </c>
      <c r="K8" t="s">
        <v>35</v>
      </c>
      <c r="L8" t="s">
        <v>36</v>
      </c>
      <c r="M8" t="s">
        <v>35</v>
      </c>
      <c r="N8" t="s">
        <v>52</v>
      </c>
      <c r="O8" t="s">
        <v>104</v>
      </c>
      <c r="P8" t="s">
        <v>38</v>
      </c>
      <c r="Q8" t="s">
        <v>105</v>
      </c>
      <c r="R8" t="s">
        <v>106</v>
      </c>
      <c r="S8" t="s">
        <v>41</v>
      </c>
      <c r="T8" t="s">
        <v>99</v>
      </c>
      <c r="U8" t="s">
        <v>69</v>
      </c>
      <c r="V8">
        <v>2451</v>
      </c>
      <c r="W8" t="s">
        <v>42</v>
      </c>
      <c r="X8" t="s">
        <v>56</v>
      </c>
      <c r="Y8" t="s">
        <v>44</v>
      </c>
      <c r="Z8">
        <v>3</v>
      </c>
    </row>
    <row r="9" spans="1:26">
      <c r="A9">
        <v>1008</v>
      </c>
      <c r="B9" t="s">
        <v>107</v>
      </c>
      <c r="C9" t="s">
        <v>108</v>
      </c>
      <c r="D9" s="1">
        <v>43705</v>
      </c>
      <c r="E9" s="1">
        <v>43955</v>
      </c>
      <c r="F9" t="s">
        <v>30</v>
      </c>
      <c r="G9" t="s">
        <v>109</v>
      </c>
      <c r="H9" t="s">
        <v>110</v>
      </c>
      <c r="I9" t="s">
        <v>33</v>
      </c>
      <c r="J9" t="s">
        <v>34</v>
      </c>
      <c r="K9" t="s">
        <v>62</v>
      </c>
      <c r="L9" t="s">
        <v>87</v>
      </c>
      <c r="M9" t="s">
        <v>51</v>
      </c>
      <c r="N9" t="s">
        <v>63</v>
      </c>
      <c r="O9" t="s">
        <v>111</v>
      </c>
      <c r="P9" t="s">
        <v>38</v>
      </c>
      <c r="Q9" t="s">
        <v>105</v>
      </c>
      <c r="R9" t="s">
        <v>112</v>
      </c>
      <c r="S9" t="s">
        <v>41</v>
      </c>
      <c r="T9" t="s">
        <v>45</v>
      </c>
      <c r="U9" t="s">
        <v>27</v>
      </c>
      <c r="V9">
        <v>2132</v>
      </c>
      <c r="W9" t="s">
        <v>113</v>
      </c>
      <c r="X9" t="s">
        <v>43</v>
      </c>
      <c r="Y9" t="s">
        <v>44</v>
      </c>
      <c r="Z9">
        <v>3</v>
      </c>
    </row>
    <row r="10" spans="1:26">
      <c r="A10">
        <v>1009</v>
      </c>
      <c r="B10" t="s">
        <v>115</v>
      </c>
      <c r="C10" t="s">
        <v>116</v>
      </c>
      <c r="D10" s="1">
        <v>43629</v>
      </c>
      <c r="E10" s="1">
        <v>44938</v>
      </c>
      <c r="F10" t="s">
        <v>30</v>
      </c>
      <c r="G10" t="s">
        <v>117</v>
      </c>
      <c r="H10" t="s">
        <v>118</v>
      </c>
      <c r="I10" t="s">
        <v>50</v>
      </c>
      <c r="J10" t="s">
        <v>34</v>
      </c>
      <c r="K10" t="s">
        <v>35</v>
      </c>
      <c r="L10" t="s">
        <v>75</v>
      </c>
      <c r="M10" t="s">
        <v>51</v>
      </c>
      <c r="N10" t="s">
        <v>119</v>
      </c>
      <c r="O10" t="s">
        <v>120</v>
      </c>
      <c r="P10" t="s">
        <v>38</v>
      </c>
      <c r="Q10" t="s">
        <v>105</v>
      </c>
      <c r="R10" s="2">
        <v>31780</v>
      </c>
      <c r="S10" t="s">
        <v>41</v>
      </c>
      <c r="T10" t="s">
        <v>114</v>
      </c>
      <c r="U10" t="s">
        <v>27</v>
      </c>
      <c r="V10">
        <v>2132</v>
      </c>
      <c r="W10" t="s">
        <v>121</v>
      </c>
      <c r="X10" t="s">
        <v>79</v>
      </c>
      <c r="Y10" t="s">
        <v>44</v>
      </c>
      <c r="Z10">
        <v>3</v>
      </c>
    </row>
    <row r="11" spans="1:26">
      <c r="A11">
        <v>1010</v>
      </c>
      <c r="B11" t="s">
        <v>122</v>
      </c>
      <c r="C11" t="s">
        <v>123</v>
      </c>
      <c r="D11" s="1">
        <v>44208</v>
      </c>
      <c r="E11" s="1">
        <v>44638</v>
      </c>
      <c r="F11" t="s">
        <v>30</v>
      </c>
      <c r="G11" t="s">
        <v>124</v>
      </c>
      <c r="H11" t="s">
        <v>125</v>
      </c>
      <c r="I11" t="s">
        <v>126</v>
      </c>
      <c r="J11" t="s">
        <v>103</v>
      </c>
      <c r="K11" t="s">
        <v>35</v>
      </c>
      <c r="L11" t="s">
        <v>75</v>
      </c>
      <c r="M11" t="s">
        <v>51</v>
      </c>
      <c r="N11" t="s">
        <v>63</v>
      </c>
      <c r="O11" t="s">
        <v>127</v>
      </c>
      <c r="P11" t="s">
        <v>38</v>
      </c>
      <c r="Q11" t="s">
        <v>65</v>
      </c>
      <c r="R11" t="s">
        <v>128</v>
      </c>
      <c r="S11" t="s">
        <v>41</v>
      </c>
      <c r="T11" t="s">
        <v>8</v>
      </c>
      <c r="U11" t="s">
        <v>69</v>
      </c>
      <c r="V11">
        <v>12889</v>
      </c>
      <c r="W11" t="s">
        <v>113</v>
      </c>
      <c r="X11" t="s">
        <v>89</v>
      </c>
      <c r="Y11" t="s">
        <v>44</v>
      </c>
      <c r="Z11">
        <v>3</v>
      </c>
    </row>
    <row r="12" spans="1:26">
      <c r="A12">
        <v>1011</v>
      </c>
      <c r="B12" t="s">
        <v>129</v>
      </c>
      <c r="C12" t="s">
        <v>130</v>
      </c>
      <c r="D12" s="1">
        <v>44599</v>
      </c>
      <c r="E12" s="1">
        <v>44969</v>
      </c>
      <c r="F12" t="s">
        <v>30</v>
      </c>
      <c r="G12" t="s">
        <v>131</v>
      </c>
      <c r="H12" t="s">
        <v>132</v>
      </c>
      <c r="I12" t="s">
        <v>95</v>
      </c>
      <c r="J12" t="s">
        <v>103</v>
      </c>
      <c r="K12" t="s">
        <v>62</v>
      </c>
      <c r="L12" t="s">
        <v>36</v>
      </c>
      <c r="M12" t="s">
        <v>51</v>
      </c>
      <c r="N12" t="s">
        <v>96</v>
      </c>
      <c r="O12" t="s">
        <v>133</v>
      </c>
      <c r="P12" t="s">
        <v>38</v>
      </c>
      <c r="Q12" t="s">
        <v>105</v>
      </c>
      <c r="R12" t="s">
        <v>134</v>
      </c>
      <c r="S12" t="s">
        <v>41</v>
      </c>
      <c r="T12" t="s">
        <v>45</v>
      </c>
      <c r="U12" t="s">
        <v>69</v>
      </c>
      <c r="V12">
        <v>21340</v>
      </c>
      <c r="W12" t="s">
        <v>113</v>
      </c>
      <c r="X12" t="s">
        <v>43</v>
      </c>
      <c r="Y12" t="s">
        <v>44</v>
      </c>
      <c r="Z12">
        <v>3</v>
      </c>
    </row>
    <row r="13" spans="1:26">
      <c r="A13">
        <v>1012</v>
      </c>
      <c r="B13" t="s">
        <v>135</v>
      </c>
      <c r="C13" t="s">
        <v>136</v>
      </c>
      <c r="D13" s="1">
        <v>44144</v>
      </c>
      <c r="E13" s="1">
        <v>44353</v>
      </c>
      <c r="F13" t="s">
        <v>30</v>
      </c>
      <c r="G13" t="s">
        <v>137</v>
      </c>
      <c r="H13" t="s">
        <v>138</v>
      </c>
      <c r="I13" t="s">
        <v>139</v>
      </c>
      <c r="J13" t="s">
        <v>103</v>
      </c>
      <c r="K13" t="s">
        <v>62</v>
      </c>
      <c r="L13" t="s">
        <v>36</v>
      </c>
      <c r="M13" t="s">
        <v>51</v>
      </c>
      <c r="N13" t="s">
        <v>52</v>
      </c>
      <c r="O13" t="s">
        <v>140</v>
      </c>
      <c r="P13" t="s">
        <v>38</v>
      </c>
      <c r="Q13" t="s">
        <v>141</v>
      </c>
      <c r="R13" s="2">
        <v>28559</v>
      </c>
      <c r="S13" t="s">
        <v>41</v>
      </c>
      <c r="T13" t="s">
        <v>90</v>
      </c>
      <c r="U13" t="s">
        <v>69</v>
      </c>
      <c r="V13">
        <v>67544</v>
      </c>
      <c r="W13" t="s">
        <v>67</v>
      </c>
      <c r="X13" t="s">
        <v>79</v>
      </c>
      <c r="Y13" t="s">
        <v>44</v>
      </c>
      <c r="Z13">
        <v>3</v>
      </c>
    </row>
    <row r="14" spans="1:26">
      <c r="A14">
        <v>1013</v>
      </c>
      <c r="B14" t="s">
        <v>142</v>
      </c>
      <c r="C14" t="s">
        <v>143</v>
      </c>
      <c r="D14" s="1">
        <v>43964</v>
      </c>
      <c r="F14" t="s">
        <v>30</v>
      </c>
      <c r="G14" t="s">
        <v>144</v>
      </c>
      <c r="H14" t="s">
        <v>145</v>
      </c>
      <c r="I14" t="s">
        <v>74</v>
      </c>
      <c r="J14" t="s">
        <v>34</v>
      </c>
      <c r="K14" t="s">
        <v>35</v>
      </c>
      <c r="L14" t="s">
        <v>87</v>
      </c>
      <c r="M14" t="s">
        <v>86</v>
      </c>
      <c r="N14" t="s">
        <v>37</v>
      </c>
      <c r="P14" t="s">
        <v>38</v>
      </c>
      <c r="Q14" t="s">
        <v>39</v>
      </c>
      <c r="R14" t="s">
        <v>146</v>
      </c>
      <c r="S14" t="s">
        <v>41</v>
      </c>
      <c r="T14" t="s">
        <v>26</v>
      </c>
      <c r="U14" t="s">
        <v>69</v>
      </c>
      <c r="V14">
        <v>36398</v>
      </c>
      <c r="W14" t="s">
        <v>55</v>
      </c>
      <c r="X14" t="s">
        <v>79</v>
      </c>
      <c r="Y14" t="s">
        <v>44</v>
      </c>
      <c r="Z14">
        <v>3</v>
      </c>
    </row>
    <row r="15" spans="1:26">
      <c r="A15">
        <v>1014</v>
      </c>
      <c r="B15" t="s">
        <v>148</v>
      </c>
      <c r="C15" t="s">
        <v>149</v>
      </c>
      <c r="D15" s="1">
        <v>44926</v>
      </c>
      <c r="E15" s="1">
        <v>45120</v>
      </c>
      <c r="F15" t="s">
        <v>150</v>
      </c>
      <c r="G15" t="s">
        <v>151</v>
      </c>
      <c r="H15" t="s">
        <v>152</v>
      </c>
      <c r="I15" t="s">
        <v>61</v>
      </c>
      <c r="J15" t="s">
        <v>34</v>
      </c>
      <c r="K15" t="s">
        <v>35</v>
      </c>
      <c r="L15" t="s">
        <v>36</v>
      </c>
      <c r="M15" t="s">
        <v>86</v>
      </c>
      <c r="N15" t="s">
        <v>119</v>
      </c>
      <c r="O15" t="s">
        <v>153</v>
      </c>
      <c r="P15" t="s">
        <v>38</v>
      </c>
      <c r="Q15" t="s">
        <v>54</v>
      </c>
      <c r="R15" t="s">
        <v>154</v>
      </c>
      <c r="S15" t="s">
        <v>41</v>
      </c>
      <c r="T15" t="s">
        <v>147</v>
      </c>
      <c r="U15" t="s">
        <v>69</v>
      </c>
      <c r="V15">
        <v>2562</v>
      </c>
      <c r="W15" t="s">
        <v>121</v>
      </c>
      <c r="X15" t="s">
        <v>79</v>
      </c>
      <c r="Y15" t="s">
        <v>44</v>
      </c>
      <c r="Z15">
        <v>3</v>
      </c>
    </row>
    <row r="16" spans="1:26">
      <c r="A16">
        <v>1015</v>
      </c>
      <c r="B16" t="s">
        <v>156</v>
      </c>
      <c r="C16" t="s">
        <v>157</v>
      </c>
      <c r="D16" s="1">
        <v>43437</v>
      </c>
      <c r="F16" t="s">
        <v>150</v>
      </c>
      <c r="G16" t="s">
        <v>158</v>
      </c>
      <c r="H16" t="s">
        <v>159</v>
      </c>
      <c r="I16" t="s">
        <v>50</v>
      </c>
      <c r="J16" t="s">
        <v>34</v>
      </c>
      <c r="K16" t="s">
        <v>62</v>
      </c>
      <c r="L16" t="s">
        <v>36</v>
      </c>
      <c r="M16" t="s">
        <v>35</v>
      </c>
      <c r="N16" t="s">
        <v>37</v>
      </c>
      <c r="P16" t="s">
        <v>38</v>
      </c>
      <c r="Q16" t="s">
        <v>160</v>
      </c>
      <c r="R16" s="2">
        <v>22383</v>
      </c>
      <c r="S16" t="s">
        <v>41</v>
      </c>
      <c r="T16" t="s">
        <v>155</v>
      </c>
      <c r="U16" t="s">
        <v>27</v>
      </c>
      <c r="V16">
        <v>22621</v>
      </c>
      <c r="W16" t="s">
        <v>67</v>
      </c>
      <c r="X16" t="s">
        <v>43</v>
      </c>
      <c r="Y16" t="s">
        <v>44</v>
      </c>
      <c r="Z16">
        <v>3</v>
      </c>
    </row>
    <row r="17" spans="1:26">
      <c r="A17">
        <v>1016</v>
      </c>
      <c r="B17" t="s">
        <v>162</v>
      </c>
      <c r="C17" t="s">
        <v>163</v>
      </c>
      <c r="D17" s="1">
        <v>43882</v>
      </c>
      <c r="E17" s="1">
        <v>44345</v>
      </c>
      <c r="F17" t="s">
        <v>164</v>
      </c>
      <c r="G17" t="s">
        <v>165</v>
      </c>
      <c r="H17" t="s">
        <v>166</v>
      </c>
      <c r="I17" t="s">
        <v>167</v>
      </c>
      <c r="J17" t="s">
        <v>34</v>
      </c>
      <c r="K17" t="s">
        <v>35</v>
      </c>
      <c r="L17" t="s">
        <v>87</v>
      </c>
      <c r="M17" t="s">
        <v>35</v>
      </c>
      <c r="N17" t="s">
        <v>52</v>
      </c>
      <c r="O17" t="s">
        <v>168</v>
      </c>
      <c r="P17" t="s">
        <v>169</v>
      </c>
      <c r="Q17" t="s">
        <v>170</v>
      </c>
      <c r="R17" s="2">
        <v>20670</v>
      </c>
      <c r="S17" t="s">
        <v>41</v>
      </c>
      <c r="T17" t="s">
        <v>161</v>
      </c>
      <c r="U17" t="s">
        <v>27</v>
      </c>
      <c r="V17">
        <v>64065</v>
      </c>
      <c r="W17" t="s">
        <v>67</v>
      </c>
      <c r="X17" t="s">
        <v>79</v>
      </c>
      <c r="Y17" t="s">
        <v>44</v>
      </c>
      <c r="Z17">
        <v>3</v>
      </c>
    </row>
    <row r="18" spans="1:26">
      <c r="A18">
        <v>1017</v>
      </c>
      <c r="B18" t="s">
        <v>172</v>
      </c>
      <c r="C18" t="s">
        <v>173</v>
      </c>
      <c r="D18" s="1">
        <v>44081</v>
      </c>
      <c r="E18" s="1">
        <v>44545</v>
      </c>
      <c r="F18" t="s">
        <v>164</v>
      </c>
      <c r="G18" t="s">
        <v>174</v>
      </c>
      <c r="H18" t="s">
        <v>175</v>
      </c>
      <c r="I18" t="s">
        <v>33</v>
      </c>
      <c r="J18" t="s">
        <v>34</v>
      </c>
      <c r="K18" t="s">
        <v>86</v>
      </c>
      <c r="L18" t="s">
        <v>87</v>
      </c>
      <c r="M18" t="s">
        <v>86</v>
      </c>
      <c r="N18" t="s">
        <v>52</v>
      </c>
      <c r="O18" t="s">
        <v>176</v>
      </c>
      <c r="P18" t="s">
        <v>169</v>
      </c>
      <c r="Q18" t="s">
        <v>65</v>
      </c>
      <c r="R18" s="2">
        <v>17294</v>
      </c>
      <c r="S18" t="s">
        <v>41</v>
      </c>
      <c r="T18" t="s">
        <v>171</v>
      </c>
      <c r="U18" t="s">
        <v>27</v>
      </c>
      <c r="V18">
        <v>97374</v>
      </c>
      <c r="W18" t="s">
        <v>42</v>
      </c>
      <c r="X18" t="s">
        <v>79</v>
      </c>
      <c r="Y18" t="s">
        <v>44</v>
      </c>
      <c r="Z18">
        <v>3</v>
      </c>
    </row>
    <row r="19" spans="1:26">
      <c r="A19">
        <v>1018</v>
      </c>
      <c r="B19" t="s">
        <v>177</v>
      </c>
      <c r="C19" t="s">
        <v>178</v>
      </c>
      <c r="D19" s="1">
        <v>44001</v>
      </c>
      <c r="E19" s="1">
        <v>44538</v>
      </c>
      <c r="F19" t="s">
        <v>164</v>
      </c>
      <c r="G19" t="s">
        <v>179</v>
      </c>
      <c r="H19" t="s">
        <v>180</v>
      </c>
      <c r="I19" t="s">
        <v>181</v>
      </c>
      <c r="J19" t="s">
        <v>34</v>
      </c>
      <c r="K19" t="s">
        <v>35</v>
      </c>
      <c r="L19" t="s">
        <v>36</v>
      </c>
      <c r="M19" t="s">
        <v>35</v>
      </c>
      <c r="N19" t="s">
        <v>52</v>
      </c>
      <c r="O19" t="s">
        <v>182</v>
      </c>
      <c r="P19" t="s">
        <v>169</v>
      </c>
      <c r="Q19" t="s">
        <v>105</v>
      </c>
      <c r="R19" t="s">
        <v>183</v>
      </c>
      <c r="S19" t="s">
        <v>41</v>
      </c>
      <c r="T19" t="s">
        <v>171</v>
      </c>
      <c r="U19" t="s">
        <v>27</v>
      </c>
      <c r="V19">
        <v>87646</v>
      </c>
      <c r="W19" t="s">
        <v>67</v>
      </c>
      <c r="X19" t="s">
        <v>43</v>
      </c>
      <c r="Y19" t="s">
        <v>44</v>
      </c>
      <c r="Z19">
        <v>3</v>
      </c>
    </row>
    <row r="20" spans="1:26">
      <c r="A20">
        <v>1019</v>
      </c>
      <c r="B20" t="s">
        <v>184</v>
      </c>
      <c r="C20" t="s">
        <v>185</v>
      </c>
      <c r="D20" s="1">
        <v>44848</v>
      </c>
      <c r="E20" s="1">
        <v>45135</v>
      </c>
      <c r="F20" t="s">
        <v>30</v>
      </c>
      <c r="G20" t="s">
        <v>186</v>
      </c>
      <c r="H20" t="s">
        <v>187</v>
      </c>
      <c r="I20" t="s">
        <v>126</v>
      </c>
      <c r="J20" t="s">
        <v>103</v>
      </c>
      <c r="K20" t="s">
        <v>86</v>
      </c>
      <c r="L20" t="s">
        <v>36</v>
      </c>
      <c r="M20" t="s">
        <v>51</v>
      </c>
      <c r="N20" t="s">
        <v>119</v>
      </c>
      <c r="O20" t="s">
        <v>188</v>
      </c>
      <c r="P20" t="s">
        <v>38</v>
      </c>
      <c r="Q20" t="s">
        <v>189</v>
      </c>
      <c r="R20" t="s">
        <v>190</v>
      </c>
      <c r="S20" t="s">
        <v>41</v>
      </c>
      <c r="T20" t="s">
        <v>26</v>
      </c>
      <c r="U20" t="s">
        <v>69</v>
      </c>
      <c r="V20">
        <v>77974</v>
      </c>
      <c r="W20" t="s">
        <v>113</v>
      </c>
      <c r="X20" t="s">
        <v>56</v>
      </c>
      <c r="Y20" t="s">
        <v>44</v>
      </c>
      <c r="Z20">
        <v>3</v>
      </c>
    </row>
    <row r="21" spans="1:26">
      <c r="A21">
        <v>1020</v>
      </c>
      <c r="B21" t="s">
        <v>191</v>
      </c>
      <c r="C21" t="s">
        <v>192</v>
      </c>
      <c r="D21" s="1">
        <v>45097</v>
      </c>
      <c r="E21" s="1">
        <v>45125</v>
      </c>
      <c r="F21" t="s">
        <v>30</v>
      </c>
      <c r="G21" t="s">
        <v>193</v>
      </c>
      <c r="H21" t="s">
        <v>194</v>
      </c>
      <c r="I21" t="s">
        <v>95</v>
      </c>
      <c r="J21" t="s">
        <v>103</v>
      </c>
      <c r="K21" t="s">
        <v>62</v>
      </c>
      <c r="L21" t="s">
        <v>75</v>
      </c>
      <c r="M21" t="s">
        <v>86</v>
      </c>
      <c r="N21" t="s">
        <v>96</v>
      </c>
      <c r="O21" t="s">
        <v>195</v>
      </c>
      <c r="P21" t="s">
        <v>38</v>
      </c>
      <c r="Q21" t="s">
        <v>65</v>
      </c>
      <c r="R21" t="s">
        <v>196</v>
      </c>
      <c r="S21" t="s">
        <v>41</v>
      </c>
      <c r="T21" t="s">
        <v>8</v>
      </c>
      <c r="U21" t="s">
        <v>27</v>
      </c>
      <c r="V21">
        <v>42126</v>
      </c>
      <c r="W21" t="s">
        <v>42</v>
      </c>
      <c r="X21" t="s">
        <v>56</v>
      </c>
      <c r="Y21" t="s">
        <v>44</v>
      </c>
      <c r="Z21">
        <v>3</v>
      </c>
    </row>
    <row r="22" spans="1:26">
      <c r="A22">
        <v>1021</v>
      </c>
      <c r="B22" t="s">
        <v>198</v>
      </c>
      <c r="C22" t="s">
        <v>199</v>
      </c>
      <c r="D22" s="1">
        <v>44144</v>
      </c>
      <c r="E22" s="1">
        <v>45124</v>
      </c>
      <c r="F22" t="s">
        <v>30</v>
      </c>
      <c r="G22" t="s">
        <v>200</v>
      </c>
      <c r="H22" t="s">
        <v>201</v>
      </c>
      <c r="I22" t="s">
        <v>139</v>
      </c>
      <c r="J22" t="s">
        <v>103</v>
      </c>
      <c r="K22" t="s">
        <v>86</v>
      </c>
      <c r="L22" t="s">
        <v>75</v>
      </c>
      <c r="M22" t="s">
        <v>86</v>
      </c>
      <c r="N22" t="s">
        <v>96</v>
      </c>
      <c r="O22" t="s">
        <v>202</v>
      </c>
      <c r="P22" t="s">
        <v>38</v>
      </c>
      <c r="Q22" t="s">
        <v>141</v>
      </c>
      <c r="R22" t="s">
        <v>203</v>
      </c>
      <c r="S22" t="s">
        <v>41</v>
      </c>
      <c r="T22" t="s">
        <v>197</v>
      </c>
      <c r="U22" t="s">
        <v>69</v>
      </c>
      <c r="V22">
        <v>51613</v>
      </c>
      <c r="W22" t="s">
        <v>113</v>
      </c>
      <c r="X22" t="s">
        <v>79</v>
      </c>
      <c r="Y22" t="s">
        <v>44</v>
      </c>
      <c r="Z22">
        <v>3</v>
      </c>
    </row>
    <row r="23" spans="1:26">
      <c r="A23">
        <v>1022</v>
      </c>
      <c r="B23" t="s">
        <v>204</v>
      </c>
      <c r="C23" t="s">
        <v>205</v>
      </c>
      <c r="D23" s="1">
        <v>44823</v>
      </c>
      <c r="F23" t="s">
        <v>30</v>
      </c>
      <c r="G23" t="s">
        <v>206</v>
      </c>
      <c r="H23" t="s">
        <v>207</v>
      </c>
      <c r="I23" t="s">
        <v>74</v>
      </c>
      <c r="J23" t="s">
        <v>34</v>
      </c>
      <c r="K23" t="s">
        <v>35</v>
      </c>
      <c r="L23" t="s">
        <v>36</v>
      </c>
      <c r="M23" t="s">
        <v>51</v>
      </c>
      <c r="N23" t="s">
        <v>37</v>
      </c>
      <c r="P23" t="s">
        <v>38</v>
      </c>
      <c r="Q23" t="s">
        <v>65</v>
      </c>
      <c r="R23" s="2">
        <v>22956</v>
      </c>
      <c r="S23" t="s">
        <v>41</v>
      </c>
      <c r="T23" t="s">
        <v>26</v>
      </c>
      <c r="U23" t="s">
        <v>69</v>
      </c>
      <c r="V23">
        <v>12765</v>
      </c>
      <c r="W23" t="s">
        <v>42</v>
      </c>
      <c r="X23" t="s">
        <v>89</v>
      </c>
      <c r="Y23" t="s">
        <v>44</v>
      </c>
      <c r="Z23">
        <v>3</v>
      </c>
    </row>
    <row r="24" spans="1:26">
      <c r="A24">
        <v>1023</v>
      </c>
      <c r="B24" t="s">
        <v>208</v>
      </c>
      <c r="C24" t="s">
        <v>209</v>
      </c>
      <c r="D24" s="1">
        <v>43413</v>
      </c>
      <c r="E24" s="1">
        <v>44479</v>
      </c>
      <c r="F24" t="s">
        <v>150</v>
      </c>
      <c r="G24" t="s">
        <v>210</v>
      </c>
      <c r="H24" t="s">
        <v>211</v>
      </c>
      <c r="I24" t="s">
        <v>61</v>
      </c>
      <c r="J24" t="s">
        <v>34</v>
      </c>
      <c r="K24" t="s">
        <v>62</v>
      </c>
      <c r="L24" t="s">
        <v>75</v>
      </c>
      <c r="M24" t="s">
        <v>35</v>
      </c>
      <c r="N24" t="s">
        <v>63</v>
      </c>
      <c r="O24" t="s">
        <v>212</v>
      </c>
      <c r="P24" t="s">
        <v>38</v>
      </c>
      <c r="Q24" t="s">
        <v>105</v>
      </c>
      <c r="R24" s="2">
        <v>33728</v>
      </c>
      <c r="S24" t="s">
        <v>41</v>
      </c>
      <c r="T24" t="s">
        <v>147</v>
      </c>
      <c r="U24" t="s">
        <v>69</v>
      </c>
      <c r="V24">
        <v>64122</v>
      </c>
      <c r="W24" t="s">
        <v>113</v>
      </c>
      <c r="X24" t="s">
        <v>89</v>
      </c>
      <c r="Y24" t="s">
        <v>44</v>
      </c>
      <c r="Z24">
        <v>3</v>
      </c>
    </row>
    <row r="25" spans="1:26">
      <c r="A25">
        <v>1024</v>
      </c>
      <c r="B25" t="s">
        <v>213</v>
      </c>
      <c r="C25" t="s">
        <v>214</v>
      </c>
      <c r="D25" s="1">
        <v>43464</v>
      </c>
      <c r="E25" s="1">
        <v>44370</v>
      </c>
      <c r="F25" t="s">
        <v>150</v>
      </c>
      <c r="G25" t="s">
        <v>215</v>
      </c>
      <c r="H25" t="s">
        <v>216</v>
      </c>
      <c r="I25" t="s">
        <v>50</v>
      </c>
      <c r="J25" t="s">
        <v>34</v>
      </c>
      <c r="K25" t="s">
        <v>62</v>
      </c>
      <c r="L25" t="s">
        <v>36</v>
      </c>
      <c r="M25" t="s">
        <v>35</v>
      </c>
      <c r="N25" t="s">
        <v>52</v>
      </c>
      <c r="O25" t="s">
        <v>217</v>
      </c>
      <c r="P25" t="s">
        <v>38</v>
      </c>
      <c r="Q25" t="s">
        <v>189</v>
      </c>
      <c r="R25" t="s">
        <v>218</v>
      </c>
      <c r="S25" t="s">
        <v>41</v>
      </c>
      <c r="T25" t="s">
        <v>68</v>
      </c>
      <c r="U25" t="s">
        <v>27</v>
      </c>
      <c r="V25">
        <v>91332</v>
      </c>
      <c r="W25" t="s">
        <v>121</v>
      </c>
      <c r="X25" t="s">
        <v>89</v>
      </c>
      <c r="Y25" t="s">
        <v>44</v>
      </c>
      <c r="Z25">
        <v>3</v>
      </c>
    </row>
    <row r="26" spans="1:26">
      <c r="A26">
        <v>1025</v>
      </c>
      <c r="B26" t="s">
        <v>219</v>
      </c>
      <c r="C26" t="s">
        <v>220</v>
      </c>
      <c r="D26" s="1">
        <v>45057</v>
      </c>
      <c r="E26" s="1">
        <v>45061</v>
      </c>
      <c r="F26" t="s">
        <v>164</v>
      </c>
      <c r="G26" t="s">
        <v>221</v>
      </c>
      <c r="H26" t="s">
        <v>222</v>
      </c>
      <c r="I26" t="s">
        <v>167</v>
      </c>
      <c r="J26" t="s">
        <v>34</v>
      </c>
      <c r="K26" t="s">
        <v>86</v>
      </c>
      <c r="L26" t="s">
        <v>36</v>
      </c>
      <c r="M26" t="s">
        <v>51</v>
      </c>
      <c r="N26" t="s">
        <v>119</v>
      </c>
      <c r="O26" t="s">
        <v>223</v>
      </c>
      <c r="P26" t="s">
        <v>169</v>
      </c>
      <c r="Q26" t="s">
        <v>65</v>
      </c>
      <c r="R26" t="s">
        <v>224</v>
      </c>
      <c r="S26" t="s">
        <v>41</v>
      </c>
      <c r="T26" t="s">
        <v>45</v>
      </c>
      <c r="U26" t="s">
        <v>27</v>
      </c>
      <c r="V26">
        <v>39827</v>
      </c>
      <c r="W26" t="s">
        <v>121</v>
      </c>
      <c r="X26" t="s">
        <v>89</v>
      </c>
      <c r="Y26" t="s">
        <v>44</v>
      </c>
      <c r="Z26">
        <v>3</v>
      </c>
    </row>
    <row r="27" spans="1:26">
      <c r="A27">
        <v>1026</v>
      </c>
      <c r="B27" t="s">
        <v>225</v>
      </c>
      <c r="C27" t="s">
        <v>226</v>
      </c>
      <c r="D27" s="1">
        <v>44868</v>
      </c>
      <c r="E27" s="1">
        <v>44966</v>
      </c>
      <c r="F27" t="s">
        <v>164</v>
      </c>
      <c r="G27" t="s">
        <v>227</v>
      </c>
      <c r="H27" t="s">
        <v>228</v>
      </c>
      <c r="I27" t="s">
        <v>33</v>
      </c>
      <c r="J27" t="s">
        <v>34</v>
      </c>
      <c r="K27" t="s">
        <v>62</v>
      </c>
      <c r="L27" t="s">
        <v>36</v>
      </c>
      <c r="M27" t="s">
        <v>35</v>
      </c>
      <c r="N27" t="s">
        <v>96</v>
      </c>
      <c r="O27" t="s">
        <v>229</v>
      </c>
      <c r="P27" t="s">
        <v>169</v>
      </c>
      <c r="Q27" t="s">
        <v>39</v>
      </c>
      <c r="R27" s="2">
        <v>18455</v>
      </c>
      <c r="S27" t="s">
        <v>41</v>
      </c>
      <c r="T27" t="s">
        <v>26</v>
      </c>
      <c r="U27" t="s">
        <v>27</v>
      </c>
      <c r="V27">
        <v>27418</v>
      </c>
      <c r="W27" t="s">
        <v>121</v>
      </c>
      <c r="X27" t="s">
        <v>56</v>
      </c>
      <c r="Y27" t="s">
        <v>44</v>
      </c>
      <c r="Z27">
        <v>3</v>
      </c>
    </row>
    <row r="28" spans="1:26">
      <c r="A28">
        <v>1027</v>
      </c>
      <c r="B28" t="s">
        <v>231</v>
      </c>
      <c r="C28" t="s">
        <v>232</v>
      </c>
      <c r="D28" s="1">
        <v>43996</v>
      </c>
      <c r="E28" s="1">
        <v>44345</v>
      </c>
      <c r="F28" t="s">
        <v>164</v>
      </c>
      <c r="G28" t="s">
        <v>233</v>
      </c>
      <c r="H28" t="s">
        <v>234</v>
      </c>
      <c r="I28" t="s">
        <v>181</v>
      </c>
      <c r="J28" t="s">
        <v>34</v>
      </c>
      <c r="K28" t="s">
        <v>35</v>
      </c>
      <c r="L28" t="s">
        <v>36</v>
      </c>
      <c r="M28" t="s">
        <v>86</v>
      </c>
      <c r="N28" t="s">
        <v>63</v>
      </c>
      <c r="O28" t="s">
        <v>235</v>
      </c>
      <c r="P28" t="s">
        <v>169</v>
      </c>
      <c r="Q28" t="s">
        <v>105</v>
      </c>
      <c r="R28" t="s">
        <v>236</v>
      </c>
      <c r="S28" t="s">
        <v>41</v>
      </c>
      <c r="T28" t="s">
        <v>230</v>
      </c>
      <c r="U28" t="s">
        <v>69</v>
      </c>
      <c r="V28">
        <v>24931</v>
      </c>
      <c r="W28" t="s">
        <v>121</v>
      </c>
      <c r="X28" t="s">
        <v>79</v>
      </c>
      <c r="Y28" t="s">
        <v>44</v>
      </c>
      <c r="Z28">
        <v>3</v>
      </c>
    </row>
    <row r="29" spans="1:26">
      <c r="A29">
        <v>1028</v>
      </c>
      <c r="B29" t="s">
        <v>237</v>
      </c>
      <c r="C29" t="s">
        <v>238</v>
      </c>
      <c r="D29" s="1">
        <v>43753</v>
      </c>
      <c r="E29" s="1">
        <v>44927</v>
      </c>
      <c r="F29" t="s">
        <v>30</v>
      </c>
      <c r="G29" t="s">
        <v>239</v>
      </c>
      <c r="H29" t="s">
        <v>240</v>
      </c>
      <c r="I29" t="s">
        <v>74</v>
      </c>
      <c r="J29" t="s">
        <v>103</v>
      </c>
      <c r="K29" t="s">
        <v>86</v>
      </c>
      <c r="L29" t="s">
        <v>75</v>
      </c>
      <c r="M29" t="s">
        <v>35</v>
      </c>
      <c r="N29" t="s">
        <v>96</v>
      </c>
      <c r="O29" t="s">
        <v>241</v>
      </c>
      <c r="P29" t="s">
        <v>38</v>
      </c>
      <c r="Q29" t="s">
        <v>105</v>
      </c>
      <c r="R29" t="s">
        <v>242</v>
      </c>
      <c r="S29" t="s">
        <v>41</v>
      </c>
      <c r="T29" t="s">
        <v>114</v>
      </c>
      <c r="U29" t="s">
        <v>69</v>
      </c>
      <c r="V29">
        <v>2121</v>
      </c>
      <c r="W29" t="s">
        <v>55</v>
      </c>
      <c r="X29" t="s">
        <v>79</v>
      </c>
      <c r="Y29" t="s">
        <v>44</v>
      </c>
      <c r="Z29">
        <v>3</v>
      </c>
    </row>
    <row r="30" spans="1:26">
      <c r="A30">
        <v>1029</v>
      </c>
      <c r="B30" t="s">
        <v>244</v>
      </c>
      <c r="C30" t="s">
        <v>245</v>
      </c>
      <c r="D30" s="1">
        <v>43949</v>
      </c>
      <c r="F30" t="s">
        <v>30</v>
      </c>
      <c r="G30" t="s">
        <v>246</v>
      </c>
      <c r="H30" t="s">
        <v>247</v>
      </c>
      <c r="I30" t="s">
        <v>85</v>
      </c>
      <c r="J30" t="s">
        <v>34</v>
      </c>
      <c r="K30" t="s">
        <v>35</v>
      </c>
      <c r="L30" t="s">
        <v>87</v>
      </c>
      <c r="M30" t="s">
        <v>35</v>
      </c>
      <c r="N30" t="s">
        <v>37</v>
      </c>
      <c r="P30" t="s">
        <v>38</v>
      </c>
      <c r="Q30" t="s">
        <v>65</v>
      </c>
      <c r="R30" s="2">
        <v>28861</v>
      </c>
      <c r="S30" t="s">
        <v>41</v>
      </c>
      <c r="T30" t="s">
        <v>243</v>
      </c>
      <c r="U30" t="s">
        <v>27</v>
      </c>
      <c r="V30">
        <v>97697</v>
      </c>
      <c r="W30" t="s">
        <v>55</v>
      </c>
      <c r="X30" t="s">
        <v>89</v>
      </c>
      <c r="Y30" t="s">
        <v>44</v>
      </c>
      <c r="Z30">
        <v>3</v>
      </c>
    </row>
    <row r="31" spans="1:26">
      <c r="A31">
        <v>1030</v>
      </c>
      <c r="B31" t="s">
        <v>248</v>
      </c>
      <c r="C31" t="s">
        <v>249</v>
      </c>
      <c r="D31" s="1">
        <v>43767</v>
      </c>
      <c r="F31" t="s">
        <v>30</v>
      </c>
      <c r="G31" t="s">
        <v>250</v>
      </c>
      <c r="H31" t="s">
        <v>251</v>
      </c>
      <c r="I31" t="s">
        <v>139</v>
      </c>
      <c r="J31" t="s">
        <v>34</v>
      </c>
      <c r="K31" t="s">
        <v>62</v>
      </c>
      <c r="L31" t="s">
        <v>75</v>
      </c>
      <c r="M31" t="s">
        <v>51</v>
      </c>
      <c r="N31" t="s">
        <v>37</v>
      </c>
      <c r="P31" t="s">
        <v>38</v>
      </c>
      <c r="Q31" t="s">
        <v>65</v>
      </c>
      <c r="R31" s="2">
        <v>20247</v>
      </c>
      <c r="S31" t="s">
        <v>41</v>
      </c>
      <c r="T31" t="s">
        <v>45</v>
      </c>
      <c r="U31" t="s">
        <v>69</v>
      </c>
      <c r="V31">
        <v>75783</v>
      </c>
      <c r="W31" t="s">
        <v>42</v>
      </c>
      <c r="X31" t="s">
        <v>79</v>
      </c>
      <c r="Y31" t="s">
        <v>44</v>
      </c>
      <c r="Z31">
        <v>3</v>
      </c>
    </row>
    <row r="32" spans="1:26">
      <c r="A32">
        <v>1031</v>
      </c>
      <c r="B32" t="s">
        <v>252</v>
      </c>
      <c r="C32" t="s">
        <v>253</v>
      </c>
      <c r="D32" s="1">
        <v>44314</v>
      </c>
      <c r="F32" t="s">
        <v>30</v>
      </c>
      <c r="G32" t="s">
        <v>254</v>
      </c>
      <c r="H32" t="s">
        <v>255</v>
      </c>
      <c r="I32" t="s">
        <v>61</v>
      </c>
      <c r="J32" t="s">
        <v>34</v>
      </c>
      <c r="K32" t="s">
        <v>35</v>
      </c>
      <c r="L32" t="s">
        <v>87</v>
      </c>
      <c r="M32" t="s">
        <v>51</v>
      </c>
      <c r="N32" t="s">
        <v>37</v>
      </c>
      <c r="P32" t="s">
        <v>38</v>
      </c>
      <c r="Q32" t="s">
        <v>105</v>
      </c>
      <c r="R32" t="s">
        <v>256</v>
      </c>
      <c r="S32" t="s">
        <v>41</v>
      </c>
      <c r="T32" t="s">
        <v>99</v>
      </c>
      <c r="U32" t="s">
        <v>69</v>
      </c>
      <c r="V32">
        <v>26111</v>
      </c>
      <c r="W32" t="s">
        <v>67</v>
      </c>
      <c r="X32" t="s">
        <v>56</v>
      </c>
      <c r="Y32" t="s">
        <v>44</v>
      </c>
      <c r="Z32">
        <v>3</v>
      </c>
    </row>
    <row r="33" spans="1:26">
      <c r="A33">
        <v>1032</v>
      </c>
      <c r="B33" t="s">
        <v>257</v>
      </c>
      <c r="C33" t="s">
        <v>178</v>
      </c>
      <c r="D33" s="1">
        <v>44670</v>
      </c>
      <c r="E33" s="1">
        <v>44799</v>
      </c>
      <c r="F33" t="s">
        <v>30</v>
      </c>
      <c r="G33" t="s">
        <v>258</v>
      </c>
      <c r="H33" t="s">
        <v>259</v>
      </c>
      <c r="I33" t="s">
        <v>74</v>
      </c>
      <c r="J33" t="s">
        <v>34</v>
      </c>
      <c r="K33" t="s">
        <v>86</v>
      </c>
      <c r="L33" t="s">
        <v>75</v>
      </c>
      <c r="M33" t="s">
        <v>35</v>
      </c>
      <c r="N33" t="s">
        <v>63</v>
      </c>
      <c r="O33" t="s">
        <v>260</v>
      </c>
      <c r="P33" t="s">
        <v>38</v>
      </c>
      <c r="Q33" t="s">
        <v>261</v>
      </c>
      <c r="R33" s="2">
        <v>19731</v>
      </c>
      <c r="S33" t="s">
        <v>41</v>
      </c>
      <c r="T33" t="s">
        <v>171</v>
      </c>
      <c r="U33" t="s">
        <v>69</v>
      </c>
      <c r="V33">
        <v>50656</v>
      </c>
      <c r="W33" t="s">
        <v>55</v>
      </c>
      <c r="X33" t="s">
        <v>56</v>
      </c>
      <c r="Y33" t="s">
        <v>44</v>
      </c>
      <c r="Z33">
        <v>3</v>
      </c>
    </row>
    <row r="34" spans="1:26">
      <c r="A34">
        <v>1033</v>
      </c>
      <c r="B34" t="s">
        <v>263</v>
      </c>
      <c r="C34" t="s">
        <v>264</v>
      </c>
      <c r="D34" s="1">
        <v>45013</v>
      </c>
      <c r="F34" t="s">
        <v>150</v>
      </c>
      <c r="G34" t="s">
        <v>265</v>
      </c>
      <c r="H34" t="s">
        <v>266</v>
      </c>
      <c r="I34" t="s">
        <v>61</v>
      </c>
      <c r="J34" t="s">
        <v>34</v>
      </c>
      <c r="K34" t="s">
        <v>62</v>
      </c>
      <c r="L34" t="s">
        <v>87</v>
      </c>
      <c r="M34" t="s">
        <v>86</v>
      </c>
      <c r="N34" t="s">
        <v>37</v>
      </c>
      <c r="P34" t="s">
        <v>38</v>
      </c>
      <c r="Q34" t="s">
        <v>65</v>
      </c>
      <c r="R34" t="s">
        <v>267</v>
      </c>
      <c r="S34" t="s">
        <v>41</v>
      </c>
      <c r="T34" t="s">
        <v>262</v>
      </c>
      <c r="U34" t="s">
        <v>69</v>
      </c>
      <c r="V34">
        <v>71808</v>
      </c>
      <c r="W34" t="s">
        <v>121</v>
      </c>
      <c r="X34" t="s">
        <v>79</v>
      </c>
      <c r="Y34" t="s">
        <v>44</v>
      </c>
      <c r="Z34">
        <v>3</v>
      </c>
    </row>
    <row r="35" spans="1:26">
      <c r="A35">
        <v>1034</v>
      </c>
      <c r="B35" t="s">
        <v>269</v>
      </c>
      <c r="C35" t="s">
        <v>270</v>
      </c>
      <c r="D35" s="1">
        <v>43591</v>
      </c>
      <c r="F35" t="s">
        <v>150</v>
      </c>
      <c r="G35" t="s">
        <v>271</v>
      </c>
      <c r="H35" t="s">
        <v>272</v>
      </c>
      <c r="I35" t="s">
        <v>50</v>
      </c>
      <c r="J35" t="s">
        <v>34</v>
      </c>
      <c r="K35" t="s">
        <v>86</v>
      </c>
      <c r="L35" t="s">
        <v>75</v>
      </c>
      <c r="M35" t="s">
        <v>35</v>
      </c>
      <c r="N35" t="s">
        <v>37</v>
      </c>
      <c r="P35" t="s">
        <v>38</v>
      </c>
      <c r="Q35" t="s">
        <v>77</v>
      </c>
      <c r="R35" s="2">
        <v>28349</v>
      </c>
      <c r="S35" t="s">
        <v>41</v>
      </c>
      <c r="T35" t="s">
        <v>268</v>
      </c>
      <c r="U35" t="s">
        <v>27</v>
      </c>
      <c r="V35">
        <v>1043</v>
      </c>
      <c r="W35" t="s">
        <v>42</v>
      </c>
      <c r="X35" t="s">
        <v>79</v>
      </c>
      <c r="Y35" t="s">
        <v>44</v>
      </c>
      <c r="Z35">
        <v>3</v>
      </c>
    </row>
    <row r="36" spans="1:26">
      <c r="A36">
        <v>1035</v>
      </c>
      <c r="B36" t="s">
        <v>273</v>
      </c>
      <c r="C36" t="s">
        <v>274</v>
      </c>
      <c r="D36" s="1">
        <v>44117</v>
      </c>
      <c r="F36" t="s">
        <v>164</v>
      </c>
      <c r="G36" t="s">
        <v>275</v>
      </c>
      <c r="H36" t="s">
        <v>276</v>
      </c>
      <c r="I36" t="s">
        <v>167</v>
      </c>
      <c r="J36" t="s">
        <v>34</v>
      </c>
      <c r="K36" t="s">
        <v>86</v>
      </c>
      <c r="L36" t="s">
        <v>36</v>
      </c>
      <c r="M36" t="s">
        <v>51</v>
      </c>
      <c r="N36" t="s">
        <v>37</v>
      </c>
      <c r="P36" t="s">
        <v>169</v>
      </c>
      <c r="Q36" t="s">
        <v>277</v>
      </c>
      <c r="R36" t="s">
        <v>278</v>
      </c>
      <c r="S36" t="s">
        <v>41</v>
      </c>
      <c r="T36" t="s">
        <v>171</v>
      </c>
      <c r="U36" t="s">
        <v>27</v>
      </c>
      <c r="V36">
        <v>41260</v>
      </c>
      <c r="W36" t="s">
        <v>55</v>
      </c>
      <c r="X36" t="s">
        <v>89</v>
      </c>
      <c r="Y36" t="s">
        <v>44</v>
      </c>
      <c r="Z36">
        <v>3</v>
      </c>
    </row>
    <row r="37" spans="1:26">
      <c r="A37">
        <v>1036</v>
      </c>
      <c r="B37" t="s">
        <v>279</v>
      </c>
      <c r="C37" t="s">
        <v>280</v>
      </c>
      <c r="D37" s="1">
        <v>44383</v>
      </c>
      <c r="E37" s="1">
        <v>44525</v>
      </c>
      <c r="F37" t="s">
        <v>164</v>
      </c>
      <c r="G37" t="s">
        <v>281</v>
      </c>
      <c r="H37" t="s">
        <v>282</v>
      </c>
      <c r="I37" t="s">
        <v>33</v>
      </c>
      <c r="J37" t="s">
        <v>34</v>
      </c>
      <c r="K37" t="s">
        <v>35</v>
      </c>
      <c r="L37" t="s">
        <v>36</v>
      </c>
      <c r="M37" t="s">
        <v>35</v>
      </c>
      <c r="N37" t="s">
        <v>96</v>
      </c>
      <c r="O37" t="s">
        <v>283</v>
      </c>
      <c r="P37" t="s">
        <v>169</v>
      </c>
      <c r="Q37" t="s">
        <v>65</v>
      </c>
      <c r="R37" s="2">
        <v>34189</v>
      </c>
      <c r="S37" t="s">
        <v>41</v>
      </c>
      <c r="T37" t="s">
        <v>45</v>
      </c>
      <c r="U37" t="s">
        <v>69</v>
      </c>
      <c r="V37">
        <v>15346</v>
      </c>
      <c r="W37" t="s">
        <v>55</v>
      </c>
      <c r="X37" t="s">
        <v>79</v>
      </c>
      <c r="Y37" t="s">
        <v>44</v>
      </c>
      <c r="Z37">
        <v>3</v>
      </c>
    </row>
    <row r="38" spans="1:26">
      <c r="A38">
        <v>1037</v>
      </c>
      <c r="B38" t="s">
        <v>284</v>
      </c>
      <c r="C38" t="s">
        <v>285</v>
      </c>
      <c r="D38" s="1">
        <v>44098</v>
      </c>
      <c r="E38" s="1">
        <v>44137</v>
      </c>
      <c r="F38" t="s">
        <v>30</v>
      </c>
      <c r="G38" t="s">
        <v>286</v>
      </c>
      <c r="H38" t="s">
        <v>287</v>
      </c>
      <c r="I38" t="s">
        <v>181</v>
      </c>
      <c r="J38" t="s">
        <v>103</v>
      </c>
      <c r="K38" t="s">
        <v>35</v>
      </c>
      <c r="L38" t="s">
        <v>75</v>
      </c>
      <c r="M38" t="s">
        <v>86</v>
      </c>
      <c r="N38" t="s">
        <v>63</v>
      </c>
      <c r="O38" t="s">
        <v>288</v>
      </c>
      <c r="P38" t="s">
        <v>38</v>
      </c>
      <c r="Q38" t="s">
        <v>189</v>
      </c>
      <c r="R38" t="s">
        <v>289</v>
      </c>
      <c r="S38" t="s">
        <v>41</v>
      </c>
      <c r="T38" t="s">
        <v>26</v>
      </c>
      <c r="U38" t="s">
        <v>69</v>
      </c>
      <c r="V38">
        <v>4876</v>
      </c>
      <c r="W38" t="s">
        <v>121</v>
      </c>
      <c r="X38" t="s">
        <v>56</v>
      </c>
      <c r="Y38" t="s">
        <v>44</v>
      </c>
      <c r="Z38">
        <v>3</v>
      </c>
    </row>
    <row r="39" spans="1:26">
      <c r="A39">
        <v>1038</v>
      </c>
      <c r="B39" t="s">
        <v>291</v>
      </c>
      <c r="C39" t="s">
        <v>292</v>
      </c>
      <c r="D39" s="1">
        <v>44944</v>
      </c>
      <c r="F39" t="s">
        <v>30</v>
      </c>
      <c r="G39" t="s">
        <v>293</v>
      </c>
      <c r="H39" t="s">
        <v>294</v>
      </c>
      <c r="I39" t="s">
        <v>85</v>
      </c>
      <c r="J39" t="s">
        <v>34</v>
      </c>
      <c r="K39" t="s">
        <v>62</v>
      </c>
      <c r="L39" t="s">
        <v>87</v>
      </c>
      <c r="M39" t="s">
        <v>35</v>
      </c>
      <c r="N39" t="s">
        <v>37</v>
      </c>
      <c r="P39" t="s">
        <v>38</v>
      </c>
      <c r="Q39" t="s">
        <v>65</v>
      </c>
      <c r="R39" s="2">
        <v>26028</v>
      </c>
      <c r="S39" t="s">
        <v>41</v>
      </c>
      <c r="T39" t="s">
        <v>290</v>
      </c>
      <c r="U39" t="s">
        <v>69</v>
      </c>
      <c r="V39">
        <v>14886</v>
      </c>
      <c r="W39" t="s">
        <v>113</v>
      </c>
      <c r="X39" t="s">
        <v>43</v>
      </c>
      <c r="Y39" t="s">
        <v>44</v>
      </c>
      <c r="Z39">
        <v>3</v>
      </c>
    </row>
    <row r="40" spans="1:26">
      <c r="A40">
        <v>1039</v>
      </c>
      <c r="B40" t="s">
        <v>295</v>
      </c>
      <c r="C40" t="s">
        <v>296</v>
      </c>
      <c r="D40" s="1">
        <v>43699</v>
      </c>
      <c r="E40" s="1">
        <v>44645</v>
      </c>
      <c r="F40" t="s">
        <v>30</v>
      </c>
      <c r="G40" t="s">
        <v>297</v>
      </c>
      <c r="H40" t="s">
        <v>298</v>
      </c>
      <c r="I40" t="s">
        <v>126</v>
      </c>
      <c r="J40" t="s">
        <v>103</v>
      </c>
      <c r="K40" t="s">
        <v>35</v>
      </c>
      <c r="L40" t="s">
        <v>87</v>
      </c>
      <c r="M40" t="s">
        <v>35</v>
      </c>
      <c r="N40" t="s">
        <v>52</v>
      </c>
      <c r="O40" t="s">
        <v>299</v>
      </c>
      <c r="P40" t="s">
        <v>38</v>
      </c>
      <c r="Q40" t="s">
        <v>300</v>
      </c>
      <c r="R40" t="s">
        <v>301</v>
      </c>
      <c r="S40" t="s">
        <v>41</v>
      </c>
      <c r="T40" t="s">
        <v>90</v>
      </c>
      <c r="U40" t="s">
        <v>27</v>
      </c>
      <c r="V40">
        <v>46407</v>
      </c>
      <c r="W40" t="s">
        <v>121</v>
      </c>
      <c r="X40" t="s">
        <v>56</v>
      </c>
      <c r="Y40" t="s">
        <v>44</v>
      </c>
      <c r="Z40">
        <v>3</v>
      </c>
    </row>
    <row r="41" spans="1:26">
      <c r="A41">
        <v>1040</v>
      </c>
      <c r="B41" t="s">
        <v>303</v>
      </c>
      <c r="C41" t="s">
        <v>304</v>
      </c>
      <c r="D41" s="1">
        <v>43671</v>
      </c>
      <c r="E41" s="1">
        <v>44912</v>
      </c>
      <c r="F41" t="s">
        <v>30</v>
      </c>
      <c r="G41" t="s">
        <v>305</v>
      </c>
      <c r="H41" t="s">
        <v>306</v>
      </c>
      <c r="I41" t="s">
        <v>95</v>
      </c>
      <c r="J41" t="s">
        <v>103</v>
      </c>
      <c r="K41" t="s">
        <v>62</v>
      </c>
      <c r="L41" t="s">
        <v>36</v>
      </c>
      <c r="M41" t="s">
        <v>35</v>
      </c>
      <c r="N41" t="s">
        <v>119</v>
      </c>
      <c r="O41" t="s">
        <v>307</v>
      </c>
      <c r="P41" t="s">
        <v>38</v>
      </c>
      <c r="Q41" t="s">
        <v>65</v>
      </c>
      <c r="R41" t="s">
        <v>308</v>
      </c>
      <c r="S41" t="s">
        <v>41</v>
      </c>
      <c r="T41" t="s">
        <v>302</v>
      </c>
      <c r="U41" t="s">
        <v>69</v>
      </c>
      <c r="V41">
        <v>74234</v>
      </c>
      <c r="W41" t="s">
        <v>67</v>
      </c>
      <c r="X41" t="s">
        <v>89</v>
      </c>
      <c r="Y41" t="s">
        <v>44</v>
      </c>
      <c r="Z41">
        <v>3</v>
      </c>
    </row>
    <row r="42" spans="1:26">
      <c r="A42">
        <v>1041</v>
      </c>
      <c r="B42" t="s">
        <v>309</v>
      </c>
      <c r="C42" t="s">
        <v>310</v>
      </c>
      <c r="D42" s="1">
        <v>43780</v>
      </c>
      <c r="E42" s="1">
        <v>43840</v>
      </c>
      <c r="F42" t="s">
        <v>30</v>
      </c>
      <c r="G42" t="s">
        <v>311</v>
      </c>
      <c r="H42" t="s">
        <v>312</v>
      </c>
      <c r="I42" t="s">
        <v>139</v>
      </c>
      <c r="J42" t="s">
        <v>103</v>
      </c>
      <c r="K42" t="s">
        <v>86</v>
      </c>
      <c r="L42" t="s">
        <v>36</v>
      </c>
      <c r="M42" t="s">
        <v>86</v>
      </c>
      <c r="N42" t="s">
        <v>119</v>
      </c>
      <c r="O42" t="s">
        <v>313</v>
      </c>
      <c r="P42" t="s">
        <v>38</v>
      </c>
      <c r="Q42" t="s">
        <v>39</v>
      </c>
      <c r="R42" s="2">
        <v>27861</v>
      </c>
      <c r="S42" t="s">
        <v>41</v>
      </c>
      <c r="T42" t="s">
        <v>90</v>
      </c>
      <c r="U42" t="s">
        <v>69</v>
      </c>
      <c r="V42">
        <v>45272</v>
      </c>
      <c r="W42" t="s">
        <v>67</v>
      </c>
      <c r="X42" t="s">
        <v>79</v>
      </c>
      <c r="Y42" t="s">
        <v>44</v>
      </c>
      <c r="Z42">
        <v>3</v>
      </c>
    </row>
    <row r="43" spans="1:26">
      <c r="A43">
        <v>1042</v>
      </c>
      <c r="B43" t="s">
        <v>315</v>
      </c>
      <c r="C43" t="s">
        <v>316</v>
      </c>
      <c r="D43" s="1">
        <v>44758</v>
      </c>
      <c r="F43" t="s">
        <v>30</v>
      </c>
      <c r="G43" t="s">
        <v>317</v>
      </c>
      <c r="H43" t="s">
        <v>318</v>
      </c>
      <c r="I43" t="s">
        <v>74</v>
      </c>
      <c r="J43" t="s">
        <v>34</v>
      </c>
      <c r="K43" t="s">
        <v>62</v>
      </c>
      <c r="L43" t="s">
        <v>87</v>
      </c>
      <c r="M43" t="s">
        <v>51</v>
      </c>
      <c r="N43" t="s">
        <v>37</v>
      </c>
      <c r="P43" t="s">
        <v>38</v>
      </c>
      <c r="Q43" t="s">
        <v>65</v>
      </c>
      <c r="R43" t="s">
        <v>319</v>
      </c>
      <c r="S43" t="s">
        <v>41</v>
      </c>
      <c r="T43" t="s">
        <v>314</v>
      </c>
      <c r="U43" t="s">
        <v>69</v>
      </c>
      <c r="V43">
        <v>96170</v>
      </c>
      <c r="W43" t="s">
        <v>42</v>
      </c>
      <c r="X43" t="s">
        <v>56</v>
      </c>
      <c r="Y43" t="s">
        <v>44</v>
      </c>
      <c r="Z43">
        <v>3</v>
      </c>
    </row>
    <row r="44" spans="1:26">
      <c r="A44">
        <v>1043</v>
      </c>
      <c r="B44" t="s">
        <v>320</v>
      </c>
      <c r="C44" t="s">
        <v>321</v>
      </c>
      <c r="D44" s="1">
        <v>44914</v>
      </c>
      <c r="E44" s="1">
        <v>45056</v>
      </c>
      <c r="F44" t="s">
        <v>150</v>
      </c>
      <c r="G44" t="s">
        <v>322</v>
      </c>
      <c r="H44" t="s">
        <v>323</v>
      </c>
      <c r="I44" t="s">
        <v>61</v>
      </c>
      <c r="J44" t="s">
        <v>34</v>
      </c>
      <c r="K44" t="s">
        <v>86</v>
      </c>
      <c r="L44" t="s">
        <v>75</v>
      </c>
      <c r="M44" t="s">
        <v>35</v>
      </c>
      <c r="N44" t="s">
        <v>96</v>
      </c>
      <c r="O44" t="s">
        <v>324</v>
      </c>
      <c r="P44" t="s">
        <v>38</v>
      </c>
      <c r="Q44" t="s">
        <v>325</v>
      </c>
      <c r="R44" t="s">
        <v>326</v>
      </c>
      <c r="S44" t="s">
        <v>41</v>
      </c>
      <c r="T44" t="s">
        <v>197</v>
      </c>
      <c r="U44" t="s">
        <v>27</v>
      </c>
      <c r="V44">
        <v>65963</v>
      </c>
      <c r="W44" t="s">
        <v>67</v>
      </c>
      <c r="X44" t="s">
        <v>43</v>
      </c>
      <c r="Y44" t="s">
        <v>44</v>
      </c>
      <c r="Z44">
        <v>3</v>
      </c>
    </row>
    <row r="45" spans="1:26">
      <c r="A45">
        <v>1044</v>
      </c>
      <c r="B45" t="s">
        <v>327</v>
      </c>
      <c r="C45" t="s">
        <v>328</v>
      </c>
      <c r="D45" s="1">
        <v>44089</v>
      </c>
      <c r="F45" t="s">
        <v>150</v>
      </c>
      <c r="G45" t="s">
        <v>329</v>
      </c>
      <c r="H45" t="s">
        <v>330</v>
      </c>
      <c r="I45" t="s">
        <v>50</v>
      </c>
      <c r="J45" t="s">
        <v>34</v>
      </c>
      <c r="K45" t="s">
        <v>62</v>
      </c>
      <c r="L45" t="s">
        <v>36</v>
      </c>
      <c r="M45" t="s">
        <v>51</v>
      </c>
      <c r="N45" t="s">
        <v>37</v>
      </c>
      <c r="P45" t="s">
        <v>38</v>
      </c>
      <c r="Q45" t="s">
        <v>65</v>
      </c>
      <c r="R45" t="s">
        <v>331</v>
      </c>
      <c r="S45" t="s">
        <v>41</v>
      </c>
      <c r="T45" t="s">
        <v>45</v>
      </c>
      <c r="U45" t="s">
        <v>27</v>
      </c>
      <c r="V45">
        <v>75123</v>
      </c>
      <c r="W45" t="s">
        <v>113</v>
      </c>
      <c r="X45" t="s">
        <v>89</v>
      </c>
      <c r="Y45" t="s">
        <v>44</v>
      </c>
      <c r="Z45">
        <v>3</v>
      </c>
    </row>
    <row r="46" spans="1:26">
      <c r="A46">
        <v>1045</v>
      </c>
      <c r="B46" t="s">
        <v>332</v>
      </c>
      <c r="C46" t="s">
        <v>333</v>
      </c>
      <c r="D46" s="1">
        <v>44108</v>
      </c>
      <c r="E46" s="1">
        <v>44984</v>
      </c>
      <c r="F46" t="s">
        <v>164</v>
      </c>
      <c r="G46" t="s">
        <v>334</v>
      </c>
      <c r="H46" t="s">
        <v>335</v>
      </c>
      <c r="I46" t="s">
        <v>167</v>
      </c>
      <c r="J46" t="s">
        <v>34</v>
      </c>
      <c r="K46" t="s">
        <v>86</v>
      </c>
      <c r="L46" t="s">
        <v>75</v>
      </c>
      <c r="M46" t="s">
        <v>51</v>
      </c>
      <c r="N46" t="s">
        <v>52</v>
      </c>
      <c r="O46" t="s">
        <v>336</v>
      </c>
      <c r="P46" t="s">
        <v>169</v>
      </c>
      <c r="Q46" t="s">
        <v>54</v>
      </c>
      <c r="R46" s="2">
        <v>23290</v>
      </c>
      <c r="S46" t="s">
        <v>41</v>
      </c>
      <c r="T46" t="s">
        <v>45</v>
      </c>
      <c r="U46" t="s">
        <v>27</v>
      </c>
      <c r="V46">
        <v>11164</v>
      </c>
      <c r="W46" t="s">
        <v>42</v>
      </c>
      <c r="X46" t="s">
        <v>79</v>
      </c>
      <c r="Y46" t="s">
        <v>44</v>
      </c>
      <c r="Z46">
        <v>3</v>
      </c>
    </row>
    <row r="47" spans="1:26">
      <c r="A47">
        <v>1046</v>
      </c>
      <c r="B47" t="s">
        <v>337</v>
      </c>
      <c r="C47" t="s">
        <v>338</v>
      </c>
      <c r="D47" s="1">
        <v>44674</v>
      </c>
      <c r="E47" s="1">
        <v>44776</v>
      </c>
      <c r="F47" t="s">
        <v>30</v>
      </c>
      <c r="G47" t="s">
        <v>339</v>
      </c>
      <c r="H47" t="s">
        <v>340</v>
      </c>
      <c r="I47" t="s">
        <v>181</v>
      </c>
      <c r="J47" t="s">
        <v>103</v>
      </c>
      <c r="K47" t="s">
        <v>86</v>
      </c>
      <c r="L47" t="s">
        <v>36</v>
      </c>
      <c r="M47" t="s">
        <v>51</v>
      </c>
      <c r="N47" t="s">
        <v>52</v>
      </c>
      <c r="O47" t="s">
        <v>341</v>
      </c>
      <c r="P47" t="s">
        <v>38</v>
      </c>
      <c r="Q47" t="s">
        <v>277</v>
      </c>
      <c r="R47" t="s">
        <v>342</v>
      </c>
      <c r="S47" t="s">
        <v>41</v>
      </c>
      <c r="T47" t="s">
        <v>171</v>
      </c>
      <c r="U47" t="s">
        <v>69</v>
      </c>
      <c r="V47">
        <v>65978</v>
      </c>
      <c r="W47" t="s">
        <v>67</v>
      </c>
      <c r="X47" t="s">
        <v>79</v>
      </c>
      <c r="Y47" t="s">
        <v>44</v>
      </c>
      <c r="Z47">
        <v>3</v>
      </c>
    </row>
    <row r="48" spans="1:26">
      <c r="A48">
        <v>1047</v>
      </c>
      <c r="B48" t="s">
        <v>343</v>
      </c>
      <c r="C48" t="s">
        <v>280</v>
      </c>
      <c r="D48" s="1">
        <v>44527</v>
      </c>
      <c r="F48" t="s">
        <v>30</v>
      </c>
      <c r="G48" t="s">
        <v>344</v>
      </c>
      <c r="H48" t="s">
        <v>345</v>
      </c>
      <c r="I48" t="s">
        <v>85</v>
      </c>
      <c r="J48" t="s">
        <v>34</v>
      </c>
      <c r="K48" t="s">
        <v>62</v>
      </c>
      <c r="L48" t="s">
        <v>36</v>
      </c>
      <c r="M48" t="s">
        <v>35</v>
      </c>
      <c r="N48" t="s">
        <v>37</v>
      </c>
      <c r="P48" t="s">
        <v>38</v>
      </c>
      <c r="Q48" t="s">
        <v>65</v>
      </c>
      <c r="R48" t="s">
        <v>346</v>
      </c>
      <c r="S48" t="s">
        <v>41</v>
      </c>
      <c r="T48" t="s">
        <v>302</v>
      </c>
      <c r="U48" t="s">
        <v>27</v>
      </c>
      <c r="V48">
        <v>73877</v>
      </c>
      <c r="W48" t="s">
        <v>113</v>
      </c>
      <c r="X48" t="s">
        <v>79</v>
      </c>
      <c r="Y48" t="s">
        <v>44</v>
      </c>
      <c r="Z48">
        <v>3</v>
      </c>
    </row>
    <row r="49" spans="1:26">
      <c r="A49">
        <v>1048</v>
      </c>
      <c r="B49" t="s">
        <v>348</v>
      </c>
      <c r="C49" t="s">
        <v>349</v>
      </c>
      <c r="D49" s="1">
        <v>43798</v>
      </c>
      <c r="F49" t="s">
        <v>30</v>
      </c>
      <c r="G49" t="s">
        <v>350</v>
      </c>
      <c r="H49" t="s">
        <v>351</v>
      </c>
      <c r="I49" t="s">
        <v>126</v>
      </c>
      <c r="J49" t="s">
        <v>34</v>
      </c>
      <c r="K49" t="s">
        <v>35</v>
      </c>
      <c r="L49" t="s">
        <v>36</v>
      </c>
      <c r="M49" t="s">
        <v>51</v>
      </c>
      <c r="N49" t="s">
        <v>37</v>
      </c>
      <c r="P49" t="s">
        <v>38</v>
      </c>
      <c r="Q49" t="s">
        <v>105</v>
      </c>
      <c r="R49" t="s">
        <v>352</v>
      </c>
      <c r="S49" t="s">
        <v>41</v>
      </c>
      <c r="T49" t="s">
        <v>347</v>
      </c>
      <c r="U49" t="s">
        <v>69</v>
      </c>
      <c r="V49">
        <v>48971</v>
      </c>
      <c r="W49" t="s">
        <v>55</v>
      </c>
      <c r="X49" t="s">
        <v>56</v>
      </c>
      <c r="Y49" t="s">
        <v>44</v>
      </c>
      <c r="Z49">
        <v>3</v>
      </c>
    </row>
    <row r="50" spans="1:26">
      <c r="A50">
        <v>1049</v>
      </c>
      <c r="B50" t="s">
        <v>353</v>
      </c>
      <c r="C50" t="s">
        <v>354</v>
      </c>
      <c r="D50" s="1">
        <v>43615</v>
      </c>
      <c r="E50" s="1">
        <v>44184</v>
      </c>
      <c r="F50" t="s">
        <v>30</v>
      </c>
      <c r="G50" t="s">
        <v>355</v>
      </c>
      <c r="H50" t="s">
        <v>356</v>
      </c>
      <c r="I50" t="s">
        <v>95</v>
      </c>
      <c r="J50" t="s">
        <v>103</v>
      </c>
      <c r="K50" t="s">
        <v>35</v>
      </c>
      <c r="L50" t="s">
        <v>87</v>
      </c>
      <c r="M50" t="s">
        <v>35</v>
      </c>
      <c r="N50" t="s">
        <v>52</v>
      </c>
      <c r="O50" t="s">
        <v>357</v>
      </c>
      <c r="P50" t="s">
        <v>38</v>
      </c>
      <c r="Q50" t="s">
        <v>65</v>
      </c>
      <c r="R50" t="s">
        <v>358</v>
      </c>
      <c r="S50" t="s">
        <v>41</v>
      </c>
      <c r="T50" t="s">
        <v>302</v>
      </c>
      <c r="U50" t="s">
        <v>69</v>
      </c>
      <c r="V50">
        <v>16259</v>
      </c>
      <c r="W50" t="s">
        <v>67</v>
      </c>
      <c r="X50" t="s">
        <v>43</v>
      </c>
      <c r="Y50" t="s">
        <v>44</v>
      </c>
      <c r="Z50">
        <v>3</v>
      </c>
    </row>
    <row r="51" spans="1:26">
      <c r="A51">
        <v>1050</v>
      </c>
      <c r="B51" t="s">
        <v>360</v>
      </c>
      <c r="C51" t="s">
        <v>361</v>
      </c>
      <c r="D51" s="1">
        <v>44158</v>
      </c>
      <c r="F51" t="s">
        <v>30</v>
      </c>
      <c r="G51" t="s">
        <v>362</v>
      </c>
      <c r="H51" t="s">
        <v>363</v>
      </c>
      <c r="I51" t="s">
        <v>139</v>
      </c>
      <c r="J51" t="s">
        <v>34</v>
      </c>
      <c r="K51" t="s">
        <v>62</v>
      </c>
      <c r="L51" t="s">
        <v>87</v>
      </c>
      <c r="M51" t="s">
        <v>51</v>
      </c>
      <c r="N51" t="s">
        <v>37</v>
      </c>
      <c r="P51" t="s">
        <v>38</v>
      </c>
      <c r="Q51" t="s">
        <v>300</v>
      </c>
      <c r="R51" s="2">
        <v>34066</v>
      </c>
      <c r="S51" t="s">
        <v>41</v>
      </c>
      <c r="T51" t="s">
        <v>359</v>
      </c>
      <c r="U51" t="s">
        <v>69</v>
      </c>
      <c r="V51">
        <v>64114</v>
      </c>
      <c r="W51" t="s">
        <v>42</v>
      </c>
      <c r="X51" t="s">
        <v>56</v>
      </c>
      <c r="Y51" t="s">
        <v>44</v>
      </c>
      <c r="Z51">
        <v>3</v>
      </c>
    </row>
    <row r="52" spans="1:26">
      <c r="A52">
        <v>1051</v>
      </c>
      <c r="B52" t="s">
        <v>364</v>
      </c>
      <c r="C52" t="s">
        <v>365</v>
      </c>
      <c r="D52" s="1">
        <v>44659</v>
      </c>
      <c r="E52" s="1">
        <v>44937</v>
      </c>
      <c r="F52" t="s">
        <v>30</v>
      </c>
      <c r="G52" t="s">
        <v>366</v>
      </c>
      <c r="H52" t="s">
        <v>367</v>
      </c>
      <c r="I52" t="s">
        <v>74</v>
      </c>
      <c r="J52" t="s">
        <v>34</v>
      </c>
      <c r="K52" t="s">
        <v>86</v>
      </c>
      <c r="L52" t="s">
        <v>75</v>
      </c>
      <c r="M52" t="s">
        <v>35</v>
      </c>
      <c r="N52" t="s">
        <v>52</v>
      </c>
      <c r="O52" t="s">
        <v>368</v>
      </c>
      <c r="P52" t="s">
        <v>38</v>
      </c>
      <c r="Q52" t="s">
        <v>65</v>
      </c>
      <c r="R52" t="s">
        <v>369</v>
      </c>
      <c r="S52" t="s">
        <v>41</v>
      </c>
      <c r="T52" t="s">
        <v>262</v>
      </c>
      <c r="U52" t="s">
        <v>69</v>
      </c>
      <c r="V52">
        <v>14669</v>
      </c>
      <c r="W52" t="s">
        <v>67</v>
      </c>
      <c r="X52" t="s">
        <v>89</v>
      </c>
      <c r="Y52" t="s">
        <v>44</v>
      </c>
      <c r="Z52">
        <v>3</v>
      </c>
    </row>
    <row r="53" spans="1:26">
      <c r="A53">
        <v>1052</v>
      </c>
      <c r="B53" t="s">
        <v>370</v>
      </c>
      <c r="C53" t="s">
        <v>371</v>
      </c>
      <c r="D53" s="1">
        <v>44252</v>
      </c>
      <c r="E53" s="1">
        <v>44351</v>
      </c>
      <c r="F53" t="s">
        <v>150</v>
      </c>
      <c r="G53" t="s">
        <v>372</v>
      </c>
      <c r="H53" t="s">
        <v>373</v>
      </c>
      <c r="I53" t="s">
        <v>61</v>
      </c>
      <c r="J53" t="s">
        <v>34</v>
      </c>
      <c r="K53" t="s">
        <v>62</v>
      </c>
      <c r="L53" t="s">
        <v>87</v>
      </c>
      <c r="M53" t="s">
        <v>35</v>
      </c>
      <c r="N53" t="s">
        <v>63</v>
      </c>
      <c r="O53" t="s">
        <v>374</v>
      </c>
      <c r="P53" t="s">
        <v>38</v>
      </c>
      <c r="Q53" t="s">
        <v>105</v>
      </c>
      <c r="R53" t="s">
        <v>375</v>
      </c>
      <c r="S53" t="s">
        <v>41</v>
      </c>
      <c r="T53" t="s">
        <v>45</v>
      </c>
      <c r="U53" t="s">
        <v>27</v>
      </c>
      <c r="V53">
        <v>52448</v>
      </c>
      <c r="W53" t="s">
        <v>113</v>
      </c>
      <c r="X53" t="s">
        <v>79</v>
      </c>
      <c r="Y53" t="s">
        <v>44</v>
      </c>
      <c r="Z53">
        <v>3</v>
      </c>
    </row>
    <row r="54" spans="1:26">
      <c r="A54">
        <v>1053</v>
      </c>
      <c r="B54" t="s">
        <v>263</v>
      </c>
      <c r="C54" t="s">
        <v>376</v>
      </c>
      <c r="D54" s="1">
        <v>43537</v>
      </c>
      <c r="E54" s="1">
        <v>44293</v>
      </c>
      <c r="F54" t="s">
        <v>150</v>
      </c>
      <c r="G54" t="s">
        <v>377</v>
      </c>
      <c r="H54" t="s">
        <v>378</v>
      </c>
      <c r="I54" t="s">
        <v>50</v>
      </c>
      <c r="J54" t="s">
        <v>34</v>
      </c>
      <c r="K54" t="s">
        <v>62</v>
      </c>
      <c r="L54" t="s">
        <v>75</v>
      </c>
      <c r="M54" t="s">
        <v>86</v>
      </c>
      <c r="N54" t="s">
        <v>96</v>
      </c>
      <c r="O54" t="s">
        <v>379</v>
      </c>
      <c r="P54" t="s">
        <v>38</v>
      </c>
      <c r="Q54" t="s">
        <v>77</v>
      </c>
      <c r="R54" t="s">
        <v>380</v>
      </c>
      <c r="S54" t="s">
        <v>41</v>
      </c>
      <c r="T54" t="s">
        <v>80</v>
      </c>
      <c r="U54" t="s">
        <v>27</v>
      </c>
      <c r="V54">
        <v>43336</v>
      </c>
      <c r="W54" t="s">
        <v>113</v>
      </c>
      <c r="X54" t="s">
        <v>89</v>
      </c>
      <c r="Y54" t="s">
        <v>44</v>
      </c>
      <c r="Z54">
        <v>3</v>
      </c>
    </row>
    <row r="55" spans="1:26">
      <c r="A55">
        <v>1054</v>
      </c>
      <c r="B55" t="s">
        <v>381</v>
      </c>
      <c r="C55" t="s">
        <v>382</v>
      </c>
      <c r="D55" s="1">
        <v>44969</v>
      </c>
      <c r="F55" t="s">
        <v>30</v>
      </c>
      <c r="G55" t="s">
        <v>372</v>
      </c>
      <c r="H55" t="s">
        <v>383</v>
      </c>
      <c r="I55" t="s">
        <v>167</v>
      </c>
      <c r="J55" t="s">
        <v>34</v>
      </c>
      <c r="K55" t="s">
        <v>35</v>
      </c>
      <c r="L55" t="s">
        <v>36</v>
      </c>
      <c r="M55" t="s">
        <v>86</v>
      </c>
      <c r="N55" t="s">
        <v>37</v>
      </c>
      <c r="P55" t="s">
        <v>38</v>
      </c>
      <c r="Q55" t="s">
        <v>39</v>
      </c>
      <c r="R55" s="2">
        <v>34247</v>
      </c>
      <c r="S55" t="s">
        <v>41</v>
      </c>
      <c r="T55" t="s">
        <v>80</v>
      </c>
      <c r="U55" t="s">
        <v>69</v>
      </c>
      <c r="V55">
        <v>56271</v>
      </c>
      <c r="W55" t="s">
        <v>67</v>
      </c>
      <c r="X55" t="s">
        <v>79</v>
      </c>
      <c r="Y55" t="s">
        <v>44</v>
      </c>
      <c r="Z55">
        <v>3</v>
      </c>
    </row>
    <row r="56" spans="1:26">
      <c r="A56">
        <v>1055</v>
      </c>
      <c r="B56" t="s">
        <v>384</v>
      </c>
      <c r="C56" t="s">
        <v>385</v>
      </c>
      <c r="D56" s="1">
        <v>43351</v>
      </c>
      <c r="F56" t="s">
        <v>30</v>
      </c>
      <c r="G56" t="s">
        <v>386</v>
      </c>
      <c r="H56" t="s">
        <v>387</v>
      </c>
      <c r="I56" t="s">
        <v>74</v>
      </c>
      <c r="J56" t="s">
        <v>34</v>
      </c>
      <c r="K56" t="s">
        <v>62</v>
      </c>
      <c r="L56" t="s">
        <v>75</v>
      </c>
      <c r="M56" t="s">
        <v>86</v>
      </c>
      <c r="N56" t="s">
        <v>37</v>
      </c>
      <c r="P56" t="s">
        <v>38</v>
      </c>
      <c r="Q56" t="s">
        <v>65</v>
      </c>
      <c r="R56" t="s">
        <v>388</v>
      </c>
      <c r="S56" t="s">
        <v>41</v>
      </c>
      <c r="T56" t="s">
        <v>171</v>
      </c>
      <c r="U56" t="s">
        <v>27</v>
      </c>
      <c r="V56">
        <v>56708</v>
      </c>
      <c r="W56" t="s">
        <v>67</v>
      </c>
      <c r="X56" t="s">
        <v>56</v>
      </c>
      <c r="Y56" t="s">
        <v>44</v>
      </c>
      <c r="Z56">
        <v>3</v>
      </c>
    </row>
    <row r="57" spans="1:26">
      <c r="A57">
        <v>1056</v>
      </c>
      <c r="B57" t="s">
        <v>390</v>
      </c>
      <c r="C57" t="s">
        <v>391</v>
      </c>
      <c r="D57" s="1">
        <v>44518</v>
      </c>
      <c r="F57" t="s">
        <v>30</v>
      </c>
      <c r="G57" t="s">
        <v>392</v>
      </c>
      <c r="H57" t="s">
        <v>393</v>
      </c>
      <c r="I57" t="s">
        <v>85</v>
      </c>
      <c r="J57" t="s">
        <v>34</v>
      </c>
      <c r="K57" t="s">
        <v>62</v>
      </c>
      <c r="L57" t="s">
        <v>75</v>
      </c>
      <c r="M57" t="s">
        <v>51</v>
      </c>
      <c r="N57" t="s">
        <v>37</v>
      </c>
      <c r="P57" t="s">
        <v>38</v>
      </c>
      <c r="Q57" t="s">
        <v>394</v>
      </c>
      <c r="R57" s="2">
        <v>15715</v>
      </c>
      <c r="S57" t="s">
        <v>41</v>
      </c>
      <c r="T57" t="s">
        <v>389</v>
      </c>
      <c r="U57" t="s">
        <v>69</v>
      </c>
      <c r="V57">
        <v>12869</v>
      </c>
      <c r="W57" t="s">
        <v>113</v>
      </c>
      <c r="X57" t="s">
        <v>56</v>
      </c>
      <c r="Y57" t="s">
        <v>44</v>
      </c>
      <c r="Z57">
        <v>3</v>
      </c>
    </row>
    <row r="58" spans="1:26">
      <c r="A58">
        <v>1057</v>
      </c>
      <c r="B58" t="s">
        <v>395</v>
      </c>
      <c r="C58" t="s">
        <v>396</v>
      </c>
      <c r="D58" s="1">
        <v>45108</v>
      </c>
      <c r="F58" t="s">
        <v>30</v>
      </c>
      <c r="G58" t="s">
        <v>397</v>
      </c>
      <c r="H58" t="s">
        <v>398</v>
      </c>
      <c r="I58" t="s">
        <v>139</v>
      </c>
      <c r="J58" t="s">
        <v>34</v>
      </c>
      <c r="K58" t="s">
        <v>86</v>
      </c>
      <c r="L58" t="s">
        <v>36</v>
      </c>
      <c r="M58" t="s">
        <v>86</v>
      </c>
      <c r="N58" t="s">
        <v>37</v>
      </c>
      <c r="P58" t="s">
        <v>38</v>
      </c>
      <c r="Q58" t="s">
        <v>394</v>
      </c>
      <c r="R58" t="s">
        <v>399</v>
      </c>
      <c r="S58" t="s">
        <v>41</v>
      </c>
      <c r="T58" t="s">
        <v>45</v>
      </c>
      <c r="U58" t="s">
        <v>69</v>
      </c>
      <c r="V58">
        <v>18240</v>
      </c>
      <c r="W58" t="s">
        <v>55</v>
      </c>
      <c r="X58" t="s">
        <v>56</v>
      </c>
      <c r="Y58" t="s">
        <v>44</v>
      </c>
      <c r="Z58">
        <v>3</v>
      </c>
    </row>
    <row r="59" spans="1:26">
      <c r="A59">
        <v>1058</v>
      </c>
      <c r="B59" t="s">
        <v>400</v>
      </c>
      <c r="C59" t="s">
        <v>401</v>
      </c>
      <c r="D59" s="1">
        <v>44669</v>
      </c>
      <c r="F59" t="s">
        <v>30</v>
      </c>
      <c r="G59" t="s">
        <v>402</v>
      </c>
      <c r="H59" t="s">
        <v>403</v>
      </c>
      <c r="I59" t="s">
        <v>61</v>
      </c>
      <c r="J59" t="s">
        <v>34</v>
      </c>
      <c r="K59" t="s">
        <v>62</v>
      </c>
      <c r="L59" t="s">
        <v>75</v>
      </c>
      <c r="M59" t="s">
        <v>51</v>
      </c>
      <c r="N59" t="s">
        <v>37</v>
      </c>
      <c r="P59" t="s">
        <v>38</v>
      </c>
      <c r="Q59" t="s">
        <v>404</v>
      </c>
      <c r="R59" t="s">
        <v>405</v>
      </c>
      <c r="S59" t="s">
        <v>41</v>
      </c>
      <c r="T59" t="s">
        <v>302</v>
      </c>
      <c r="U59" t="s">
        <v>69</v>
      </c>
      <c r="V59">
        <v>77311</v>
      </c>
      <c r="W59" t="s">
        <v>113</v>
      </c>
      <c r="X59" t="s">
        <v>43</v>
      </c>
      <c r="Y59" t="s">
        <v>44</v>
      </c>
      <c r="Z59">
        <v>3</v>
      </c>
    </row>
    <row r="60" spans="1:26">
      <c r="A60">
        <v>1059</v>
      </c>
      <c r="B60" t="s">
        <v>406</v>
      </c>
      <c r="C60" t="s">
        <v>407</v>
      </c>
      <c r="D60" s="1">
        <v>45045</v>
      </c>
      <c r="F60" t="s">
        <v>30</v>
      </c>
      <c r="G60" t="s">
        <v>408</v>
      </c>
      <c r="H60" t="s">
        <v>409</v>
      </c>
      <c r="I60" t="s">
        <v>33</v>
      </c>
      <c r="J60" t="s">
        <v>34</v>
      </c>
      <c r="K60" t="s">
        <v>35</v>
      </c>
      <c r="L60" t="s">
        <v>75</v>
      </c>
      <c r="M60" t="s">
        <v>86</v>
      </c>
      <c r="N60" t="s">
        <v>37</v>
      </c>
      <c r="P60" t="s">
        <v>38</v>
      </c>
      <c r="Q60" t="s">
        <v>39</v>
      </c>
      <c r="R60" t="s">
        <v>410</v>
      </c>
      <c r="S60" t="s">
        <v>41</v>
      </c>
      <c r="T60" t="s">
        <v>26</v>
      </c>
      <c r="U60" t="s">
        <v>27</v>
      </c>
      <c r="V60">
        <v>63959</v>
      </c>
      <c r="W60" t="s">
        <v>55</v>
      </c>
      <c r="X60" t="s">
        <v>56</v>
      </c>
      <c r="Y60" t="s">
        <v>44</v>
      </c>
      <c r="Z60">
        <v>3</v>
      </c>
    </row>
    <row r="61" spans="1:26">
      <c r="A61">
        <v>1060</v>
      </c>
      <c r="B61" t="s">
        <v>411</v>
      </c>
      <c r="C61" t="s">
        <v>270</v>
      </c>
      <c r="D61" s="1">
        <v>43383</v>
      </c>
      <c r="E61" s="1">
        <v>43459</v>
      </c>
      <c r="F61" t="s">
        <v>150</v>
      </c>
      <c r="G61" t="s">
        <v>412</v>
      </c>
      <c r="H61" t="s">
        <v>413</v>
      </c>
      <c r="I61" t="s">
        <v>181</v>
      </c>
      <c r="J61" t="s">
        <v>34</v>
      </c>
      <c r="K61" t="s">
        <v>35</v>
      </c>
      <c r="L61" t="s">
        <v>87</v>
      </c>
      <c r="M61" t="s">
        <v>86</v>
      </c>
      <c r="N61" t="s">
        <v>63</v>
      </c>
      <c r="O61" t="s">
        <v>414</v>
      </c>
      <c r="P61" t="s">
        <v>38</v>
      </c>
      <c r="Q61" t="s">
        <v>105</v>
      </c>
      <c r="R61" s="2">
        <v>27882</v>
      </c>
      <c r="S61" t="s">
        <v>41</v>
      </c>
      <c r="T61" t="s">
        <v>80</v>
      </c>
      <c r="U61" t="s">
        <v>27</v>
      </c>
      <c r="V61">
        <v>20331</v>
      </c>
      <c r="W61" t="s">
        <v>42</v>
      </c>
      <c r="X61" t="s">
        <v>79</v>
      </c>
      <c r="Y61" t="s">
        <v>44</v>
      </c>
      <c r="Z61">
        <v>3</v>
      </c>
    </row>
    <row r="62" spans="1:26">
      <c r="A62">
        <v>1061</v>
      </c>
      <c r="B62" t="s">
        <v>415</v>
      </c>
      <c r="C62" t="s">
        <v>416</v>
      </c>
      <c r="D62" s="1">
        <v>44885</v>
      </c>
      <c r="F62" t="s">
        <v>150</v>
      </c>
      <c r="G62" t="s">
        <v>417</v>
      </c>
      <c r="H62" t="s">
        <v>418</v>
      </c>
      <c r="I62" t="s">
        <v>126</v>
      </c>
      <c r="J62" t="s">
        <v>34</v>
      </c>
      <c r="K62" t="s">
        <v>35</v>
      </c>
      <c r="L62" t="s">
        <v>75</v>
      </c>
      <c r="M62" t="s">
        <v>35</v>
      </c>
      <c r="N62" t="s">
        <v>37</v>
      </c>
      <c r="P62" t="s">
        <v>38</v>
      </c>
      <c r="Q62" t="s">
        <v>419</v>
      </c>
      <c r="R62" t="s">
        <v>420</v>
      </c>
      <c r="S62" t="s">
        <v>41</v>
      </c>
      <c r="T62" t="s">
        <v>243</v>
      </c>
      <c r="U62" t="s">
        <v>27</v>
      </c>
      <c r="V62">
        <v>45515</v>
      </c>
      <c r="W62" t="s">
        <v>121</v>
      </c>
      <c r="X62" t="s">
        <v>79</v>
      </c>
      <c r="Y62" t="s">
        <v>44</v>
      </c>
      <c r="Z62">
        <v>3</v>
      </c>
    </row>
    <row r="63" spans="1:26">
      <c r="A63">
        <v>1062</v>
      </c>
      <c r="B63" t="s">
        <v>422</v>
      </c>
      <c r="C63" t="s">
        <v>423</v>
      </c>
      <c r="D63" s="1">
        <v>43603</v>
      </c>
      <c r="E63" s="1">
        <v>43844</v>
      </c>
      <c r="F63" t="s">
        <v>30</v>
      </c>
      <c r="G63" t="s">
        <v>424</v>
      </c>
      <c r="H63" t="s">
        <v>425</v>
      </c>
      <c r="I63" t="s">
        <v>33</v>
      </c>
      <c r="J63" t="s">
        <v>103</v>
      </c>
      <c r="K63" t="s">
        <v>35</v>
      </c>
      <c r="L63" t="s">
        <v>36</v>
      </c>
      <c r="M63" t="s">
        <v>35</v>
      </c>
      <c r="N63" t="s">
        <v>52</v>
      </c>
      <c r="O63" t="s">
        <v>426</v>
      </c>
      <c r="P63" t="s">
        <v>38</v>
      </c>
      <c r="Q63" t="s">
        <v>39</v>
      </c>
      <c r="R63" s="2">
        <v>25273</v>
      </c>
      <c r="S63" t="s">
        <v>41</v>
      </c>
      <c r="T63" t="s">
        <v>421</v>
      </c>
      <c r="U63" t="s">
        <v>69</v>
      </c>
      <c r="V63">
        <v>59717</v>
      </c>
      <c r="W63" t="s">
        <v>113</v>
      </c>
      <c r="X63" t="s">
        <v>43</v>
      </c>
      <c r="Y63" t="s">
        <v>44</v>
      </c>
      <c r="Z63">
        <v>3</v>
      </c>
    </row>
    <row r="64" spans="1:26">
      <c r="A64">
        <v>1063</v>
      </c>
      <c r="B64" t="s">
        <v>427</v>
      </c>
      <c r="C64" t="s">
        <v>428</v>
      </c>
      <c r="D64" s="1">
        <v>44369</v>
      </c>
      <c r="F64" t="s">
        <v>30</v>
      </c>
      <c r="G64" t="s">
        <v>429</v>
      </c>
      <c r="H64" t="s">
        <v>430</v>
      </c>
      <c r="I64" t="s">
        <v>181</v>
      </c>
      <c r="J64" t="s">
        <v>34</v>
      </c>
      <c r="K64" t="s">
        <v>86</v>
      </c>
      <c r="L64" t="s">
        <v>87</v>
      </c>
      <c r="M64" t="s">
        <v>51</v>
      </c>
      <c r="N64" t="s">
        <v>37</v>
      </c>
      <c r="P64" t="s">
        <v>38</v>
      </c>
      <c r="Q64" t="s">
        <v>261</v>
      </c>
      <c r="R64" t="s">
        <v>431</v>
      </c>
      <c r="S64" t="s">
        <v>41</v>
      </c>
      <c r="T64" t="s">
        <v>45</v>
      </c>
      <c r="U64" t="s">
        <v>27</v>
      </c>
      <c r="V64">
        <v>15748</v>
      </c>
      <c r="W64" t="s">
        <v>42</v>
      </c>
      <c r="X64" t="s">
        <v>79</v>
      </c>
      <c r="Y64" t="s">
        <v>44</v>
      </c>
      <c r="Z64">
        <v>3</v>
      </c>
    </row>
    <row r="65" spans="1:26">
      <c r="A65">
        <v>1064</v>
      </c>
      <c r="B65" t="s">
        <v>432</v>
      </c>
      <c r="C65" t="s">
        <v>433</v>
      </c>
      <c r="D65" s="1">
        <v>44650</v>
      </c>
      <c r="E65" s="1">
        <v>44664</v>
      </c>
      <c r="F65" t="s">
        <v>30</v>
      </c>
      <c r="G65" t="s">
        <v>434</v>
      </c>
      <c r="H65" t="s">
        <v>435</v>
      </c>
      <c r="I65" t="s">
        <v>85</v>
      </c>
      <c r="J65" t="s">
        <v>103</v>
      </c>
      <c r="K65" t="s">
        <v>35</v>
      </c>
      <c r="L65" t="s">
        <v>36</v>
      </c>
      <c r="M65" t="s">
        <v>35</v>
      </c>
      <c r="N65" t="s">
        <v>119</v>
      </c>
      <c r="O65" t="s">
        <v>436</v>
      </c>
      <c r="P65" t="s">
        <v>38</v>
      </c>
      <c r="Q65" t="s">
        <v>65</v>
      </c>
      <c r="R65" t="s">
        <v>437</v>
      </c>
      <c r="S65" t="s">
        <v>41</v>
      </c>
      <c r="T65" t="s">
        <v>302</v>
      </c>
      <c r="U65" t="s">
        <v>69</v>
      </c>
      <c r="V65">
        <v>67106</v>
      </c>
      <c r="W65" t="s">
        <v>67</v>
      </c>
      <c r="X65" t="s">
        <v>89</v>
      </c>
      <c r="Y65" t="s">
        <v>44</v>
      </c>
      <c r="Z65">
        <v>3</v>
      </c>
    </row>
    <row r="66" spans="1:26">
      <c r="A66">
        <v>1065</v>
      </c>
      <c r="B66" t="s">
        <v>438</v>
      </c>
      <c r="C66" t="s">
        <v>439</v>
      </c>
      <c r="D66" s="1">
        <v>43340</v>
      </c>
      <c r="F66" t="s">
        <v>30</v>
      </c>
      <c r="G66" t="s">
        <v>440</v>
      </c>
      <c r="H66" t="s">
        <v>441</v>
      </c>
      <c r="I66" t="s">
        <v>126</v>
      </c>
      <c r="J66" t="s">
        <v>34</v>
      </c>
      <c r="K66" t="s">
        <v>62</v>
      </c>
      <c r="L66" t="s">
        <v>75</v>
      </c>
      <c r="M66" t="s">
        <v>51</v>
      </c>
      <c r="N66" t="s">
        <v>37</v>
      </c>
      <c r="P66" t="s">
        <v>38</v>
      </c>
      <c r="Q66" t="s">
        <v>39</v>
      </c>
      <c r="R66" t="s">
        <v>442</v>
      </c>
      <c r="S66" t="s">
        <v>41</v>
      </c>
      <c r="T66" t="s">
        <v>26</v>
      </c>
      <c r="U66" t="s">
        <v>69</v>
      </c>
      <c r="V66">
        <v>33438</v>
      </c>
      <c r="W66" t="s">
        <v>121</v>
      </c>
      <c r="X66" t="s">
        <v>56</v>
      </c>
      <c r="Y66" t="s">
        <v>44</v>
      </c>
      <c r="Z66">
        <v>3</v>
      </c>
    </row>
    <row r="67" spans="1:26">
      <c r="A67">
        <v>1066</v>
      </c>
      <c r="B67" t="s">
        <v>443</v>
      </c>
      <c r="C67" t="s">
        <v>444</v>
      </c>
      <c r="D67" s="1">
        <v>44557</v>
      </c>
      <c r="E67" s="1">
        <v>44931</v>
      </c>
      <c r="F67" t="s">
        <v>30</v>
      </c>
      <c r="G67" t="s">
        <v>445</v>
      </c>
      <c r="H67" t="s">
        <v>446</v>
      </c>
      <c r="I67" t="s">
        <v>95</v>
      </c>
      <c r="J67" t="s">
        <v>34</v>
      </c>
      <c r="K67" t="s">
        <v>86</v>
      </c>
      <c r="L67" t="s">
        <v>75</v>
      </c>
      <c r="M67" t="s">
        <v>51</v>
      </c>
      <c r="N67" t="s">
        <v>63</v>
      </c>
      <c r="O67" t="s">
        <v>447</v>
      </c>
      <c r="P67" t="s">
        <v>38</v>
      </c>
      <c r="Q67" t="s">
        <v>54</v>
      </c>
      <c r="R67" t="s">
        <v>448</v>
      </c>
      <c r="S67" t="s">
        <v>41</v>
      </c>
      <c r="T67" t="s">
        <v>262</v>
      </c>
      <c r="U67" t="s">
        <v>69</v>
      </c>
      <c r="V67">
        <v>61106</v>
      </c>
      <c r="W67" t="s">
        <v>113</v>
      </c>
      <c r="X67" t="s">
        <v>79</v>
      </c>
      <c r="Y67" t="s">
        <v>44</v>
      </c>
      <c r="Z67">
        <v>3</v>
      </c>
    </row>
    <row r="68" spans="1:26">
      <c r="A68">
        <v>1067</v>
      </c>
      <c r="B68" t="s">
        <v>449</v>
      </c>
      <c r="C68" t="s">
        <v>450</v>
      </c>
      <c r="D68" s="1">
        <v>44149</v>
      </c>
      <c r="F68" t="s">
        <v>30</v>
      </c>
      <c r="G68" t="s">
        <v>451</v>
      </c>
      <c r="H68" t="s">
        <v>452</v>
      </c>
      <c r="I68" t="s">
        <v>139</v>
      </c>
      <c r="J68" t="s">
        <v>34</v>
      </c>
      <c r="K68" t="s">
        <v>35</v>
      </c>
      <c r="L68" t="s">
        <v>36</v>
      </c>
      <c r="M68" t="s">
        <v>51</v>
      </c>
      <c r="N68" t="s">
        <v>37</v>
      </c>
      <c r="P68" t="s">
        <v>38</v>
      </c>
      <c r="Q68" t="s">
        <v>65</v>
      </c>
      <c r="R68" s="2">
        <v>17726</v>
      </c>
      <c r="S68" t="s">
        <v>41</v>
      </c>
      <c r="T68" t="s">
        <v>302</v>
      </c>
      <c r="U68" t="s">
        <v>27</v>
      </c>
      <c r="V68">
        <v>25160</v>
      </c>
      <c r="W68" t="s">
        <v>67</v>
      </c>
      <c r="X68" t="s">
        <v>43</v>
      </c>
      <c r="Y68" t="s">
        <v>44</v>
      </c>
      <c r="Z68">
        <v>3</v>
      </c>
    </row>
    <row r="69" spans="1:26">
      <c r="A69">
        <v>1068</v>
      </c>
      <c r="B69" t="s">
        <v>453</v>
      </c>
      <c r="C69" t="s">
        <v>454</v>
      </c>
      <c r="D69" s="1">
        <v>44470</v>
      </c>
      <c r="F69" t="s">
        <v>30</v>
      </c>
      <c r="G69" t="s">
        <v>455</v>
      </c>
      <c r="H69" t="s">
        <v>456</v>
      </c>
      <c r="I69" t="s">
        <v>74</v>
      </c>
      <c r="J69" t="s">
        <v>34</v>
      </c>
      <c r="K69" t="s">
        <v>86</v>
      </c>
      <c r="L69" t="s">
        <v>87</v>
      </c>
      <c r="M69" t="s">
        <v>35</v>
      </c>
      <c r="N69" t="s">
        <v>37</v>
      </c>
      <c r="P69" t="s">
        <v>38</v>
      </c>
      <c r="Q69" t="s">
        <v>394</v>
      </c>
      <c r="R69" t="s">
        <v>457</v>
      </c>
      <c r="S69" t="s">
        <v>41</v>
      </c>
      <c r="T69" t="s">
        <v>80</v>
      </c>
      <c r="U69" t="s">
        <v>27</v>
      </c>
      <c r="V69">
        <v>52694</v>
      </c>
      <c r="W69" t="s">
        <v>42</v>
      </c>
      <c r="X69" t="s">
        <v>56</v>
      </c>
      <c r="Y69" t="s">
        <v>44</v>
      </c>
      <c r="Z69">
        <v>3</v>
      </c>
    </row>
    <row r="70" spans="1:26">
      <c r="A70">
        <v>1069</v>
      </c>
      <c r="B70" t="s">
        <v>432</v>
      </c>
      <c r="C70" t="s">
        <v>458</v>
      </c>
      <c r="D70" s="1">
        <v>43386</v>
      </c>
      <c r="E70" s="1">
        <v>45074</v>
      </c>
      <c r="F70" t="s">
        <v>150</v>
      </c>
      <c r="G70" t="s">
        <v>459</v>
      </c>
      <c r="H70" t="s">
        <v>460</v>
      </c>
      <c r="I70" t="s">
        <v>61</v>
      </c>
      <c r="J70" t="s">
        <v>34</v>
      </c>
      <c r="K70" t="s">
        <v>86</v>
      </c>
      <c r="L70" t="s">
        <v>87</v>
      </c>
      <c r="M70" t="s">
        <v>35</v>
      </c>
      <c r="N70" t="s">
        <v>96</v>
      </c>
      <c r="O70" t="s">
        <v>461</v>
      </c>
      <c r="P70" t="s">
        <v>38</v>
      </c>
      <c r="Q70" t="s">
        <v>105</v>
      </c>
      <c r="R70" t="s">
        <v>462</v>
      </c>
      <c r="S70" t="s">
        <v>41</v>
      </c>
      <c r="T70" t="s">
        <v>45</v>
      </c>
      <c r="U70" t="s">
        <v>27</v>
      </c>
      <c r="V70">
        <v>30264</v>
      </c>
      <c r="W70" t="s">
        <v>121</v>
      </c>
      <c r="X70" t="s">
        <v>56</v>
      </c>
      <c r="Y70" t="s">
        <v>44</v>
      </c>
      <c r="Z70">
        <v>3</v>
      </c>
    </row>
    <row r="71" spans="1:26">
      <c r="A71">
        <v>1070</v>
      </c>
      <c r="B71" t="s">
        <v>463</v>
      </c>
      <c r="C71" t="s">
        <v>464</v>
      </c>
      <c r="D71" s="1">
        <v>43449</v>
      </c>
      <c r="E71" s="1">
        <v>44709</v>
      </c>
      <c r="F71" t="s">
        <v>150</v>
      </c>
      <c r="G71" t="s">
        <v>465</v>
      </c>
      <c r="H71" t="s">
        <v>466</v>
      </c>
      <c r="I71" t="s">
        <v>50</v>
      </c>
      <c r="J71" t="s">
        <v>34</v>
      </c>
      <c r="K71" t="s">
        <v>86</v>
      </c>
      <c r="L71" t="s">
        <v>75</v>
      </c>
      <c r="M71" t="s">
        <v>51</v>
      </c>
      <c r="N71" t="s">
        <v>96</v>
      </c>
      <c r="O71" t="s">
        <v>467</v>
      </c>
      <c r="P71" t="s">
        <v>38</v>
      </c>
      <c r="Q71" t="s">
        <v>419</v>
      </c>
      <c r="R71" s="2">
        <v>35896</v>
      </c>
      <c r="S71" t="s">
        <v>41</v>
      </c>
      <c r="T71" t="s">
        <v>80</v>
      </c>
      <c r="U71" t="s">
        <v>69</v>
      </c>
      <c r="V71">
        <v>22326</v>
      </c>
      <c r="W71" t="s">
        <v>42</v>
      </c>
      <c r="X71" t="s">
        <v>43</v>
      </c>
      <c r="Y71" t="s">
        <v>44</v>
      </c>
      <c r="Z71">
        <v>3</v>
      </c>
    </row>
    <row r="72" spans="1:26">
      <c r="A72">
        <v>1071</v>
      </c>
      <c r="B72" t="s">
        <v>468</v>
      </c>
      <c r="C72" t="s">
        <v>469</v>
      </c>
      <c r="D72" s="1">
        <v>43552</v>
      </c>
      <c r="E72" s="1">
        <v>44121</v>
      </c>
      <c r="F72" t="s">
        <v>30</v>
      </c>
      <c r="G72" t="s">
        <v>470</v>
      </c>
      <c r="H72" t="s">
        <v>471</v>
      </c>
      <c r="I72" t="s">
        <v>167</v>
      </c>
      <c r="J72" t="s">
        <v>103</v>
      </c>
      <c r="K72" t="s">
        <v>62</v>
      </c>
      <c r="L72" t="s">
        <v>36</v>
      </c>
      <c r="M72" t="s">
        <v>35</v>
      </c>
      <c r="N72" t="s">
        <v>52</v>
      </c>
      <c r="O72" t="s">
        <v>472</v>
      </c>
      <c r="P72" t="s">
        <v>38</v>
      </c>
      <c r="Q72" t="s">
        <v>65</v>
      </c>
      <c r="R72" t="s">
        <v>473</v>
      </c>
      <c r="S72" t="s">
        <v>41</v>
      </c>
      <c r="T72" t="s">
        <v>171</v>
      </c>
      <c r="U72" t="s">
        <v>69</v>
      </c>
      <c r="V72">
        <v>30139</v>
      </c>
      <c r="W72" t="s">
        <v>42</v>
      </c>
      <c r="X72" t="s">
        <v>43</v>
      </c>
      <c r="Y72" t="s">
        <v>44</v>
      </c>
      <c r="Z72">
        <v>3</v>
      </c>
    </row>
    <row r="73" spans="1:26">
      <c r="A73">
        <v>1072</v>
      </c>
      <c r="B73" t="s">
        <v>474</v>
      </c>
      <c r="C73" t="s">
        <v>475</v>
      </c>
      <c r="D73" s="1">
        <v>43461</v>
      </c>
      <c r="F73" t="s">
        <v>30</v>
      </c>
      <c r="G73" t="s">
        <v>476</v>
      </c>
      <c r="H73" t="s">
        <v>477</v>
      </c>
      <c r="I73" t="s">
        <v>33</v>
      </c>
      <c r="J73" t="s">
        <v>34</v>
      </c>
      <c r="K73" t="s">
        <v>35</v>
      </c>
      <c r="L73" t="s">
        <v>75</v>
      </c>
      <c r="M73" t="s">
        <v>35</v>
      </c>
      <c r="N73" t="s">
        <v>37</v>
      </c>
      <c r="P73" t="s">
        <v>38</v>
      </c>
      <c r="Q73" t="s">
        <v>65</v>
      </c>
      <c r="R73" t="s">
        <v>478</v>
      </c>
      <c r="S73" t="s">
        <v>41</v>
      </c>
      <c r="T73" t="s">
        <v>262</v>
      </c>
      <c r="U73" t="s">
        <v>27</v>
      </c>
      <c r="V73">
        <v>93329</v>
      </c>
      <c r="W73" t="s">
        <v>55</v>
      </c>
      <c r="X73" t="s">
        <v>56</v>
      </c>
      <c r="Y73" t="s">
        <v>44</v>
      </c>
      <c r="Z73">
        <v>3</v>
      </c>
    </row>
    <row r="74" spans="1:26">
      <c r="A74">
        <v>1073</v>
      </c>
      <c r="B74" t="s">
        <v>479</v>
      </c>
      <c r="C74" t="s">
        <v>480</v>
      </c>
      <c r="D74" s="1">
        <v>43596</v>
      </c>
      <c r="F74" t="s">
        <v>30</v>
      </c>
      <c r="G74" t="s">
        <v>481</v>
      </c>
      <c r="H74" t="s">
        <v>482</v>
      </c>
      <c r="I74" t="s">
        <v>181</v>
      </c>
      <c r="J74" t="s">
        <v>34</v>
      </c>
      <c r="K74" t="s">
        <v>86</v>
      </c>
      <c r="L74" t="s">
        <v>36</v>
      </c>
      <c r="M74" t="s">
        <v>86</v>
      </c>
      <c r="N74" t="s">
        <v>37</v>
      </c>
      <c r="P74" t="s">
        <v>38</v>
      </c>
      <c r="Q74" t="s">
        <v>65</v>
      </c>
      <c r="R74" t="s">
        <v>483</v>
      </c>
      <c r="S74" t="s">
        <v>41</v>
      </c>
      <c r="T74" t="s">
        <v>45</v>
      </c>
      <c r="U74" t="s">
        <v>69</v>
      </c>
      <c r="V74">
        <v>67825</v>
      </c>
      <c r="W74" t="s">
        <v>67</v>
      </c>
      <c r="X74" t="s">
        <v>79</v>
      </c>
      <c r="Y74" t="s">
        <v>44</v>
      </c>
      <c r="Z74">
        <v>3</v>
      </c>
    </row>
    <row r="75" spans="1:26">
      <c r="A75">
        <v>1074</v>
      </c>
      <c r="B75" t="s">
        <v>484</v>
      </c>
      <c r="C75" t="s">
        <v>485</v>
      </c>
      <c r="D75" s="1">
        <v>44246</v>
      </c>
      <c r="E75" s="1">
        <v>44981</v>
      </c>
      <c r="F75" t="s">
        <v>30</v>
      </c>
      <c r="G75" t="s">
        <v>486</v>
      </c>
      <c r="H75" t="s">
        <v>487</v>
      </c>
      <c r="I75" t="s">
        <v>85</v>
      </c>
      <c r="J75" t="s">
        <v>103</v>
      </c>
      <c r="K75" t="s">
        <v>86</v>
      </c>
      <c r="L75" t="s">
        <v>36</v>
      </c>
      <c r="M75" t="s">
        <v>51</v>
      </c>
      <c r="N75" t="s">
        <v>63</v>
      </c>
      <c r="O75" t="s">
        <v>488</v>
      </c>
      <c r="P75" t="s">
        <v>38</v>
      </c>
      <c r="Q75" t="s">
        <v>105</v>
      </c>
      <c r="R75" s="2">
        <v>30535</v>
      </c>
      <c r="S75" t="s">
        <v>41</v>
      </c>
      <c r="T75" t="s">
        <v>171</v>
      </c>
      <c r="U75" t="s">
        <v>69</v>
      </c>
      <c r="V75">
        <v>86545</v>
      </c>
      <c r="W75" t="s">
        <v>55</v>
      </c>
      <c r="X75" t="s">
        <v>89</v>
      </c>
      <c r="Y75" t="s">
        <v>44</v>
      </c>
      <c r="Z75">
        <v>3</v>
      </c>
    </row>
    <row r="76" spans="1:26">
      <c r="A76">
        <v>1075</v>
      </c>
      <c r="B76" t="s">
        <v>489</v>
      </c>
      <c r="C76" t="s">
        <v>490</v>
      </c>
      <c r="D76" s="1">
        <v>44870</v>
      </c>
      <c r="E76" s="1">
        <v>45032</v>
      </c>
      <c r="F76" t="s">
        <v>30</v>
      </c>
      <c r="G76" t="s">
        <v>491</v>
      </c>
      <c r="H76" t="s">
        <v>492</v>
      </c>
      <c r="I76" t="s">
        <v>126</v>
      </c>
      <c r="J76" t="s">
        <v>34</v>
      </c>
      <c r="K76" t="s">
        <v>35</v>
      </c>
      <c r="L76" t="s">
        <v>87</v>
      </c>
      <c r="M76" t="s">
        <v>86</v>
      </c>
      <c r="N76" t="s">
        <v>52</v>
      </c>
      <c r="O76" t="s">
        <v>493</v>
      </c>
      <c r="P76" t="s">
        <v>38</v>
      </c>
      <c r="Q76" t="s">
        <v>39</v>
      </c>
      <c r="R76" t="s">
        <v>494</v>
      </c>
      <c r="S76" t="s">
        <v>41</v>
      </c>
      <c r="T76" t="s">
        <v>26</v>
      </c>
      <c r="U76" t="s">
        <v>69</v>
      </c>
      <c r="V76">
        <v>76670</v>
      </c>
      <c r="W76" t="s">
        <v>55</v>
      </c>
      <c r="X76" t="s">
        <v>43</v>
      </c>
      <c r="Y76" t="s">
        <v>44</v>
      </c>
      <c r="Z76">
        <v>3</v>
      </c>
    </row>
    <row r="77" spans="1:26">
      <c r="A77">
        <v>1076</v>
      </c>
      <c r="B77" t="s">
        <v>495</v>
      </c>
      <c r="C77" t="s">
        <v>496</v>
      </c>
      <c r="D77" s="1">
        <v>43912</v>
      </c>
      <c r="E77" s="1">
        <v>44102</v>
      </c>
      <c r="F77" t="s">
        <v>30</v>
      </c>
      <c r="G77" t="s">
        <v>497</v>
      </c>
      <c r="H77" t="s">
        <v>498</v>
      </c>
      <c r="I77" t="s">
        <v>95</v>
      </c>
      <c r="J77" t="s">
        <v>34</v>
      </c>
      <c r="K77" t="s">
        <v>62</v>
      </c>
      <c r="L77" t="s">
        <v>75</v>
      </c>
      <c r="M77" t="s">
        <v>35</v>
      </c>
      <c r="N77" t="s">
        <v>119</v>
      </c>
      <c r="O77" t="s">
        <v>499</v>
      </c>
      <c r="P77" t="s">
        <v>38</v>
      </c>
      <c r="Q77" t="s">
        <v>141</v>
      </c>
      <c r="R77" t="s">
        <v>500</v>
      </c>
      <c r="S77" t="s">
        <v>41</v>
      </c>
      <c r="T77" t="s">
        <v>90</v>
      </c>
      <c r="U77" t="s">
        <v>27</v>
      </c>
      <c r="V77">
        <v>29368</v>
      </c>
      <c r="W77" t="s">
        <v>67</v>
      </c>
      <c r="X77" t="s">
        <v>56</v>
      </c>
      <c r="Y77" t="s">
        <v>44</v>
      </c>
      <c r="Z77">
        <v>3</v>
      </c>
    </row>
    <row r="78" spans="1:26">
      <c r="A78">
        <v>1077</v>
      </c>
      <c r="B78" t="s">
        <v>501</v>
      </c>
      <c r="C78" t="s">
        <v>502</v>
      </c>
      <c r="D78" s="1">
        <v>43498</v>
      </c>
      <c r="F78" t="s">
        <v>30</v>
      </c>
      <c r="G78" t="s">
        <v>503</v>
      </c>
      <c r="H78" t="s">
        <v>504</v>
      </c>
      <c r="I78" t="s">
        <v>139</v>
      </c>
      <c r="J78" t="s">
        <v>34</v>
      </c>
      <c r="K78" t="s">
        <v>62</v>
      </c>
      <c r="L78" t="s">
        <v>87</v>
      </c>
      <c r="M78" t="s">
        <v>51</v>
      </c>
      <c r="N78" t="s">
        <v>37</v>
      </c>
      <c r="P78" t="s">
        <v>38</v>
      </c>
      <c r="Q78" t="s">
        <v>505</v>
      </c>
      <c r="R78" s="2">
        <v>33882</v>
      </c>
      <c r="S78" t="s">
        <v>41</v>
      </c>
      <c r="T78" t="s">
        <v>45</v>
      </c>
      <c r="U78" t="s">
        <v>27</v>
      </c>
      <c r="V78">
        <v>97585</v>
      </c>
      <c r="W78" t="s">
        <v>42</v>
      </c>
      <c r="X78" t="s">
        <v>79</v>
      </c>
      <c r="Y78" t="s">
        <v>44</v>
      </c>
      <c r="Z78">
        <v>3</v>
      </c>
    </row>
    <row r="79" spans="1:26">
      <c r="A79">
        <v>1078</v>
      </c>
      <c r="B79" t="s">
        <v>506</v>
      </c>
      <c r="C79" t="s">
        <v>507</v>
      </c>
      <c r="D79" s="1">
        <v>43885</v>
      </c>
      <c r="E79" s="1">
        <v>44363</v>
      </c>
      <c r="F79" t="s">
        <v>30</v>
      </c>
      <c r="G79" t="s">
        <v>508</v>
      </c>
      <c r="H79" t="s">
        <v>509</v>
      </c>
      <c r="I79" t="s">
        <v>74</v>
      </c>
      <c r="J79" t="s">
        <v>34</v>
      </c>
      <c r="K79" t="s">
        <v>62</v>
      </c>
      <c r="L79" t="s">
        <v>75</v>
      </c>
      <c r="M79" t="s">
        <v>51</v>
      </c>
      <c r="N79" t="s">
        <v>63</v>
      </c>
      <c r="O79" t="s">
        <v>510</v>
      </c>
      <c r="P79" t="s">
        <v>38</v>
      </c>
      <c r="Q79" t="s">
        <v>261</v>
      </c>
      <c r="R79" t="s">
        <v>511</v>
      </c>
      <c r="S79" t="s">
        <v>41</v>
      </c>
      <c r="T79" t="s">
        <v>45</v>
      </c>
      <c r="U79" t="s">
        <v>27</v>
      </c>
      <c r="V79">
        <v>42710</v>
      </c>
      <c r="W79" t="s">
        <v>55</v>
      </c>
      <c r="X79" t="s">
        <v>89</v>
      </c>
      <c r="Y79" t="s">
        <v>44</v>
      </c>
      <c r="Z79">
        <v>3</v>
      </c>
    </row>
    <row r="80" spans="1:26">
      <c r="A80">
        <v>1079</v>
      </c>
      <c r="B80" t="s">
        <v>231</v>
      </c>
      <c r="C80" t="s">
        <v>512</v>
      </c>
      <c r="D80" s="1">
        <v>44293</v>
      </c>
      <c r="E80" s="1">
        <v>44682</v>
      </c>
      <c r="F80" t="s">
        <v>150</v>
      </c>
      <c r="G80" t="s">
        <v>513</v>
      </c>
      <c r="H80" t="s">
        <v>514</v>
      </c>
      <c r="I80" t="s">
        <v>61</v>
      </c>
      <c r="J80" t="s">
        <v>34</v>
      </c>
      <c r="K80" t="s">
        <v>35</v>
      </c>
      <c r="L80" t="s">
        <v>87</v>
      </c>
      <c r="M80" t="s">
        <v>86</v>
      </c>
      <c r="N80" t="s">
        <v>96</v>
      </c>
      <c r="O80" t="s">
        <v>515</v>
      </c>
      <c r="P80" t="s">
        <v>38</v>
      </c>
      <c r="Q80" t="s">
        <v>516</v>
      </c>
      <c r="R80" s="2">
        <v>36834</v>
      </c>
      <c r="S80" t="s">
        <v>41</v>
      </c>
      <c r="T80" t="s">
        <v>268</v>
      </c>
      <c r="U80" t="s">
        <v>27</v>
      </c>
      <c r="V80">
        <v>21279</v>
      </c>
      <c r="W80" t="s">
        <v>113</v>
      </c>
      <c r="X80" t="s">
        <v>89</v>
      </c>
      <c r="Y80" t="s">
        <v>44</v>
      </c>
      <c r="Z80">
        <v>3</v>
      </c>
    </row>
    <row r="81" spans="1:26">
      <c r="A81">
        <v>1080</v>
      </c>
      <c r="B81" t="s">
        <v>517</v>
      </c>
      <c r="C81" t="s">
        <v>204</v>
      </c>
      <c r="D81" s="1">
        <v>44149</v>
      </c>
      <c r="F81" t="s">
        <v>150</v>
      </c>
      <c r="G81" t="s">
        <v>518</v>
      </c>
      <c r="H81" t="s">
        <v>519</v>
      </c>
      <c r="I81" t="s">
        <v>50</v>
      </c>
      <c r="J81" t="s">
        <v>34</v>
      </c>
      <c r="K81" t="s">
        <v>35</v>
      </c>
      <c r="L81" t="s">
        <v>75</v>
      </c>
      <c r="M81" t="s">
        <v>86</v>
      </c>
      <c r="N81" t="s">
        <v>37</v>
      </c>
      <c r="P81" t="s">
        <v>38</v>
      </c>
      <c r="Q81" t="s">
        <v>189</v>
      </c>
      <c r="R81" s="2">
        <v>32241</v>
      </c>
      <c r="S81" t="s">
        <v>41</v>
      </c>
      <c r="T81" t="s">
        <v>26</v>
      </c>
      <c r="U81" t="s">
        <v>69</v>
      </c>
      <c r="V81">
        <v>17976</v>
      </c>
      <c r="W81" t="s">
        <v>42</v>
      </c>
      <c r="X81" t="s">
        <v>56</v>
      </c>
      <c r="Y81" t="s">
        <v>44</v>
      </c>
      <c r="Z81">
        <v>3</v>
      </c>
    </row>
    <row r="82" spans="1:26">
      <c r="A82">
        <v>1081</v>
      </c>
      <c r="B82" t="s">
        <v>520</v>
      </c>
      <c r="C82" t="s">
        <v>521</v>
      </c>
      <c r="D82" s="1">
        <v>44578</v>
      </c>
      <c r="E82" s="1">
        <v>44783</v>
      </c>
      <c r="F82" t="s">
        <v>30</v>
      </c>
      <c r="G82" t="s">
        <v>522</v>
      </c>
      <c r="H82" t="s">
        <v>523</v>
      </c>
      <c r="I82" t="s">
        <v>126</v>
      </c>
      <c r="J82" t="s">
        <v>103</v>
      </c>
      <c r="K82" t="s">
        <v>62</v>
      </c>
      <c r="L82" t="s">
        <v>87</v>
      </c>
      <c r="M82" t="s">
        <v>35</v>
      </c>
      <c r="N82" t="s">
        <v>52</v>
      </c>
      <c r="O82" t="s">
        <v>524</v>
      </c>
      <c r="P82" t="s">
        <v>38</v>
      </c>
      <c r="Q82" t="s">
        <v>105</v>
      </c>
      <c r="R82" t="s">
        <v>525</v>
      </c>
      <c r="S82" t="s">
        <v>41</v>
      </c>
      <c r="T82" t="s">
        <v>171</v>
      </c>
      <c r="U82" t="s">
        <v>69</v>
      </c>
      <c r="V82">
        <v>53628</v>
      </c>
      <c r="W82" t="s">
        <v>55</v>
      </c>
      <c r="X82" t="s">
        <v>89</v>
      </c>
      <c r="Y82" t="s">
        <v>44</v>
      </c>
      <c r="Z82">
        <v>3</v>
      </c>
    </row>
    <row r="83" spans="1:26">
      <c r="A83">
        <v>1082</v>
      </c>
      <c r="B83" t="s">
        <v>526</v>
      </c>
      <c r="C83" t="s">
        <v>527</v>
      </c>
      <c r="D83" s="1">
        <v>44441</v>
      </c>
      <c r="E83" s="1">
        <v>45104</v>
      </c>
      <c r="F83" t="s">
        <v>30</v>
      </c>
      <c r="G83" t="s">
        <v>528</v>
      </c>
      <c r="H83" t="s">
        <v>529</v>
      </c>
      <c r="I83" t="s">
        <v>95</v>
      </c>
      <c r="J83" t="s">
        <v>34</v>
      </c>
      <c r="K83" t="s">
        <v>35</v>
      </c>
      <c r="L83" t="s">
        <v>87</v>
      </c>
      <c r="M83" t="s">
        <v>35</v>
      </c>
      <c r="N83" t="s">
        <v>119</v>
      </c>
      <c r="O83" t="s">
        <v>530</v>
      </c>
      <c r="P83" t="s">
        <v>38</v>
      </c>
      <c r="Q83" t="s">
        <v>105</v>
      </c>
      <c r="R83" s="2">
        <v>27822</v>
      </c>
      <c r="S83" t="s">
        <v>41</v>
      </c>
      <c r="T83" t="s">
        <v>302</v>
      </c>
      <c r="U83" t="s">
        <v>69</v>
      </c>
      <c r="V83">
        <v>84761</v>
      </c>
      <c r="W83" t="s">
        <v>121</v>
      </c>
      <c r="X83" t="s">
        <v>43</v>
      </c>
      <c r="Y83" t="s">
        <v>44</v>
      </c>
      <c r="Z83">
        <v>3</v>
      </c>
    </row>
    <row r="84" spans="1:26">
      <c r="A84">
        <v>1083</v>
      </c>
      <c r="B84" t="s">
        <v>531</v>
      </c>
      <c r="C84" t="s">
        <v>532</v>
      </c>
      <c r="D84" s="1">
        <v>45137</v>
      </c>
      <c r="F84" t="s">
        <v>30</v>
      </c>
      <c r="G84" t="s">
        <v>533</v>
      </c>
      <c r="H84" t="s">
        <v>534</v>
      </c>
      <c r="I84" t="s">
        <v>50</v>
      </c>
      <c r="J84" t="s">
        <v>34</v>
      </c>
      <c r="K84" t="s">
        <v>35</v>
      </c>
      <c r="L84" t="s">
        <v>36</v>
      </c>
      <c r="M84" t="s">
        <v>86</v>
      </c>
      <c r="N84" t="s">
        <v>37</v>
      </c>
      <c r="P84" t="s">
        <v>38</v>
      </c>
      <c r="Q84" t="s">
        <v>261</v>
      </c>
      <c r="R84" s="2">
        <v>23255</v>
      </c>
      <c r="S84" t="s">
        <v>41</v>
      </c>
      <c r="T84" t="s">
        <v>8</v>
      </c>
      <c r="U84" t="s">
        <v>27</v>
      </c>
      <c r="V84">
        <v>2187</v>
      </c>
      <c r="W84" t="s">
        <v>55</v>
      </c>
      <c r="X84" t="s">
        <v>89</v>
      </c>
      <c r="Y84" t="s">
        <v>44</v>
      </c>
      <c r="Z84">
        <v>3</v>
      </c>
    </row>
    <row r="85" spans="1:26">
      <c r="A85">
        <v>1084</v>
      </c>
      <c r="B85" t="s">
        <v>81</v>
      </c>
      <c r="C85" t="s">
        <v>536</v>
      </c>
      <c r="D85" s="1">
        <v>45104</v>
      </c>
      <c r="F85" t="s">
        <v>30</v>
      </c>
      <c r="G85" t="s">
        <v>537</v>
      </c>
      <c r="H85" t="s">
        <v>538</v>
      </c>
      <c r="I85" t="s">
        <v>167</v>
      </c>
      <c r="J85" t="s">
        <v>34</v>
      </c>
      <c r="K85" t="s">
        <v>62</v>
      </c>
      <c r="L85" t="s">
        <v>75</v>
      </c>
      <c r="M85" t="s">
        <v>35</v>
      </c>
      <c r="N85" t="s">
        <v>37</v>
      </c>
      <c r="P85" t="s">
        <v>38</v>
      </c>
      <c r="Q85" t="s">
        <v>539</v>
      </c>
      <c r="R85" s="2">
        <v>32850</v>
      </c>
      <c r="S85" t="s">
        <v>41</v>
      </c>
      <c r="T85" t="s">
        <v>535</v>
      </c>
      <c r="U85" t="s">
        <v>69</v>
      </c>
      <c r="V85">
        <v>76615</v>
      </c>
      <c r="W85" t="s">
        <v>67</v>
      </c>
      <c r="X85" t="s">
        <v>79</v>
      </c>
      <c r="Y85" t="s">
        <v>44</v>
      </c>
      <c r="Z85">
        <v>3</v>
      </c>
    </row>
    <row r="86" spans="1:26">
      <c r="A86">
        <v>1085</v>
      </c>
      <c r="B86" t="s">
        <v>540</v>
      </c>
      <c r="C86" t="s">
        <v>541</v>
      </c>
      <c r="D86" s="1">
        <v>44647</v>
      </c>
      <c r="F86" t="s">
        <v>30</v>
      </c>
      <c r="G86" t="s">
        <v>542</v>
      </c>
      <c r="H86" t="s">
        <v>543</v>
      </c>
      <c r="I86" t="s">
        <v>74</v>
      </c>
      <c r="J86" t="s">
        <v>34</v>
      </c>
      <c r="K86" t="s">
        <v>62</v>
      </c>
      <c r="L86" t="s">
        <v>87</v>
      </c>
      <c r="M86" t="s">
        <v>86</v>
      </c>
      <c r="N86" t="s">
        <v>37</v>
      </c>
      <c r="P86" t="s">
        <v>38</v>
      </c>
      <c r="Q86" t="s">
        <v>105</v>
      </c>
      <c r="R86" s="2">
        <v>19270</v>
      </c>
      <c r="S86" t="s">
        <v>41</v>
      </c>
      <c r="T86" t="s">
        <v>99</v>
      </c>
      <c r="U86" t="s">
        <v>69</v>
      </c>
      <c r="V86">
        <v>18707</v>
      </c>
      <c r="W86" t="s">
        <v>121</v>
      </c>
      <c r="X86" t="s">
        <v>89</v>
      </c>
      <c r="Y86" t="s">
        <v>44</v>
      </c>
      <c r="Z86">
        <v>3</v>
      </c>
    </row>
    <row r="87" spans="1:26">
      <c r="A87">
        <v>1086</v>
      </c>
      <c r="B87" t="s">
        <v>544</v>
      </c>
      <c r="C87" t="s">
        <v>545</v>
      </c>
      <c r="D87" s="1">
        <v>44785</v>
      </c>
      <c r="E87" s="1">
        <v>44854</v>
      </c>
      <c r="F87" t="s">
        <v>30</v>
      </c>
      <c r="G87" t="s">
        <v>546</v>
      </c>
      <c r="H87" t="s">
        <v>547</v>
      </c>
      <c r="I87" t="s">
        <v>85</v>
      </c>
      <c r="J87" t="s">
        <v>34</v>
      </c>
      <c r="K87" t="s">
        <v>62</v>
      </c>
      <c r="L87" t="s">
        <v>36</v>
      </c>
      <c r="M87" t="s">
        <v>51</v>
      </c>
      <c r="N87" t="s">
        <v>63</v>
      </c>
      <c r="O87" t="s">
        <v>548</v>
      </c>
      <c r="P87" t="s">
        <v>38</v>
      </c>
      <c r="Q87" t="s">
        <v>65</v>
      </c>
      <c r="R87" t="s">
        <v>549</v>
      </c>
      <c r="S87" t="s">
        <v>41</v>
      </c>
      <c r="T87" t="s">
        <v>8</v>
      </c>
      <c r="U87" t="s">
        <v>27</v>
      </c>
      <c r="V87">
        <v>23203</v>
      </c>
      <c r="W87" t="s">
        <v>42</v>
      </c>
      <c r="X87" t="s">
        <v>79</v>
      </c>
      <c r="Y87" t="s">
        <v>44</v>
      </c>
      <c r="Z87">
        <v>3</v>
      </c>
    </row>
    <row r="88" spans="1:26">
      <c r="A88">
        <v>1087</v>
      </c>
      <c r="B88" t="s">
        <v>551</v>
      </c>
      <c r="C88" t="s">
        <v>552</v>
      </c>
      <c r="D88" s="1">
        <v>44750</v>
      </c>
      <c r="E88" s="1">
        <v>45142</v>
      </c>
      <c r="F88" t="s">
        <v>30</v>
      </c>
      <c r="G88" t="s">
        <v>553</v>
      </c>
      <c r="H88" t="s">
        <v>554</v>
      </c>
      <c r="I88" t="s">
        <v>139</v>
      </c>
      <c r="J88" t="s">
        <v>34</v>
      </c>
      <c r="K88" t="s">
        <v>35</v>
      </c>
      <c r="L88" t="s">
        <v>36</v>
      </c>
      <c r="M88" t="s">
        <v>35</v>
      </c>
      <c r="N88" t="s">
        <v>63</v>
      </c>
      <c r="O88" t="s">
        <v>555</v>
      </c>
      <c r="P88" t="s">
        <v>38</v>
      </c>
      <c r="Q88" t="s">
        <v>65</v>
      </c>
      <c r="R88" s="2">
        <v>27157</v>
      </c>
      <c r="S88" t="s">
        <v>41</v>
      </c>
      <c r="T88" t="s">
        <v>550</v>
      </c>
      <c r="U88" t="s">
        <v>27</v>
      </c>
      <c r="V88">
        <v>18844</v>
      </c>
      <c r="W88" t="s">
        <v>121</v>
      </c>
      <c r="X88" t="s">
        <v>43</v>
      </c>
      <c r="Y88" t="s">
        <v>44</v>
      </c>
      <c r="Z88">
        <v>3</v>
      </c>
    </row>
    <row r="89" spans="1:26">
      <c r="A89">
        <v>1088</v>
      </c>
      <c r="B89" t="s">
        <v>495</v>
      </c>
      <c r="C89" t="s">
        <v>556</v>
      </c>
      <c r="D89" s="1">
        <v>44058</v>
      </c>
      <c r="E89" s="1">
        <v>44219</v>
      </c>
      <c r="F89" t="s">
        <v>30</v>
      </c>
      <c r="G89" t="s">
        <v>557</v>
      </c>
      <c r="H89" t="s">
        <v>558</v>
      </c>
      <c r="I89" t="s">
        <v>61</v>
      </c>
      <c r="J89" t="s">
        <v>34</v>
      </c>
      <c r="K89" t="s">
        <v>62</v>
      </c>
      <c r="L89" t="s">
        <v>87</v>
      </c>
      <c r="M89" t="s">
        <v>35</v>
      </c>
      <c r="N89" t="s">
        <v>96</v>
      </c>
      <c r="O89" t="s">
        <v>559</v>
      </c>
      <c r="P89" t="s">
        <v>38</v>
      </c>
      <c r="Q89" t="s">
        <v>105</v>
      </c>
      <c r="R89" s="2">
        <v>33454</v>
      </c>
      <c r="S89" t="s">
        <v>41</v>
      </c>
      <c r="T89" t="s">
        <v>45</v>
      </c>
      <c r="U89" t="s">
        <v>27</v>
      </c>
      <c r="V89">
        <v>64815</v>
      </c>
      <c r="W89" t="s">
        <v>67</v>
      </c>
      <c r="X89" t="s">
        <v>56</v>
      </c>
      <c r="Y89" t="s">
        <v>44</v>
      </c>
      <c r="Z89">
        <v>3</v>
      </c>
    </row>
    <row r="90" spans="1:26">
      <c r="A90">
        <v>1089</v>
      </c>
      <c r="B90" t="s">
        <v>561</v>
      </c>
      <c r="C90" t="s">
        <v>304</v>
      </c>
      <c r="D90" s="1">
        <v>45073</v>
      </c>
      <c r="E90" s="1">
        <v>45091</v>
      </c>
      <c r="F90" t="s">
        <v>30</v>
      </c>
      <c r="G90" t="s">
        <v>562</v>
      </c>
      <c r="H90" t="s">
        <v>563</v>
      </c>
      <c r="I90" t="s">
        <v>33</v>
      </c>
      <c r="J90" t="s">
        <v>34</v>
      </c>
      <c r="K90" t="s">
        <v>86</v>
      </c>
      <c r="L90" t="s">
        <v>36</v>
      </c>
      <c r="M90" t="s">
        <v>51</v>
      </c>
      <c r="N90" t="s">
        <v>52</v>
      </c>
      <c r="O90" t="s">
        <v>564</v>
      </c>
      <c r="P90" t="s">
        <v>38</v>
      </c>
      <c r="Q90" t="s">
        <v>394</v>
      </c>
      <c r="R90" t="s">
        <v>565</v>
      </c>
      <c r="S90" t="s">
        <v>41</v>
      </c>
      <c r="T90" t="s">
        <v>560</v>
      </c>
      <c r="U90" t="s">
        <v>27</v>
      </c>
      <c r="V90">
        <v>69860</v>
      </c>
      <c r="W90" t="s">
        <v>42</v>
      </c>
      <c r="X90" t="s">
        <v>43</v>
      </c>
      <c r="Y90" t="s">
        <v>44</v>
      </c>
      <c r="Z90">
        <v>3</v>
      </c>
    </row>
    <row r="91" spans="1:26">
      <c r="A91">
        <v>1090</v>
      </c>
      <c r="B91" t="s">
        <v>526</v>
      </c>
      <c r="C91" t="s">
        <v>566</v>
      </c>
      <c r="D91" s="1">
        <v>44928</v>
      </c>
      <c r="F91" t="s">
        <v>150</v>
      </c>
      <c r="G91" t="s">
        <v>567</v>
      </c>
      <c r="H91" t="s">
        <v>568</v>
      </c>
      <c r="I91" t="s">
        <v>181</v>
      </c>
      <c r="J91" t="s">
        <v>34</v>
      </c>
      <c r="K91" t="s">
        <v>35</v>
      </c>
      <c r="L91" t="s">
        <v>75</v>
      </c>
      <c r="M91" t="s">
        <v>86</v>
      </c>
      <c r="N91" t="s">
        <v>37</v>
      </c>
      <c r="P91" t="s">
        <v>38</v>
      </c>
      <c r="Q91" t="s">
        <v>65</v>
      </c>
      <c r="R91" t="s">
        <v>569</v>
      </c>
      <c r="S91" t="s">
        <v>41</v>
      </c>
      <c r="T91" t="s">
        <v>302</v>
      </c>
      <c r="U91" t="s">
        <v>27</v>
      </c>
      <c r="V91">
        <v>93542</v>
      </c>
      <c r="W91" t="s">
        <v>42</v>
      </c>
      <c r="X91" t="s">
        <v>89</v>
      </c>
      <c r="Y91" t="s">
        <v>44</v>
      </c>
      <c r="Z91">
        <v>3</v>
      </c>
    </row>
    <row r="92" spans="1:26">
      <c r="A92">
        <v>1091</v>
      </c>
      <c r="B92" t="s">
        <v>570</v>
      </c>
      <c r="C92" t="s">
        <v>571</v>
      </c>
      <c r="D92" s="1">
        <v>43420</v>
      </c>
      <c r="E92" s="1">
        <v>44289</v>
      </c>
      <c r="F92" t="s">
        <v>572</v>
      </c>
      <c r="G92" t="s">
        <v>573</v>
      </c>
      <c r="H92" t="s">
        <v>574</v>
      </c>
      <c r="I92" t="s">
        <v>74</v>
      </c>
      <c r="J92" t="s">
        <v>34</v>
      </c>
      <c r="K92" t="s">
        <v>62</v>
      </c>
      <c r="L92" t="s">
        <v>87</v>
      </c>
      <c r="M92" t="s">
        <v>51</v>
      </c>
      <c r="N92" t="s">
        <v>52</v>
      </c>
      <c r="O92" t="s">
        <v>575</v>
      </c>
      <c r="P92" t="s">
        <v>576</v>
      </c>
      <c r="Q92" t="s">
        <v>419</v>
      </c>
      <c r="R92" t="s">
        <v>577</v>
      </c>
      <c r="S92" t="s">
        <v>41</v>
      </c>
      <c r="T92" t="s">
        <v>8</v>
      </c>
      <c r="U92" t="s">
        <v>69</v>
      </c>
      <c r="V92">
        <v>2061</v>
      </c>
      <c r="W92" t="s">
        <v>55</v>
      </c>
      <c r="X92" t="s">
        <v>79</v>
      </c>
      <c r="Y92" t="s">
        <v>44</v>
      </c>
      <c r="Z92">
        <v>3</v>
      </c>
    </row>
    <row r="93" spans="1:26">
      <c r="A93">
        <v>1092</v>
      </c>
      <c r="B93" t="s">
        <v>578</v>
      </c>
      <c r="C93" t="s">
        <v>579</v>
      </c>
      <c r="D93" s="1">
        <v>44754</v>
      </c>
      <c r="F93" t="s">
        <v>572</v>
      </c>
      <c r="G93" t="s">
        <v>580</v>
      </c>
      <c r="H93" t="s">
        <v>581</v>
      </c>
      <c r="I93" t="s">
        <v>74</v>
      </c>
      <c r="J93" t="s">
        <v>34</v>
      </c>
      <c r="K93" t="s">
        <v>35</v>
      </c>
      <c r="L93" t="s">
        <v>75</v>
      </c>
      <c r="M93" t="s">
        <v>86</v>
      </c>
      <c r="N93" t="s">
        <v>37</v>
      </c>
      <c r="P93" t="s">
        <v>576</v>
      </c>
      <c r="Q93" t="s">
        <v>65</v>
      </c>
      <c r="R93" t="s">
        <v>582</v>
      </c>
      <c r="S93" t="s">
        <v>41</v>
      </c>
      <c r="T93" t="s">
        <v>147</v>
      </c>
      <c r="U93" t="s">
        <v>27</v>
      </c>
      <c r="V93">
        <v>2066</v>
      </c>
      <c r="W93" t="s">
        <v>113</v>
      </c>
      <c r="X93" t="s">
        <v>89</v>
      </c>
      <c r="Y93" t="s">
        <v>44</v>
      </c>
      <c r="Z93">
        <v>3</v>
      </c>
    </row>
    <row r="94" spans="1:26">
      <c r="A94">
        <v>1093</v>
      </c>
      <c r="B94" t="s">
        <v>583</v>
      </c>
      <c r="C94" t="s">
        <v>584</v>
      </c>
      <c r="D94" s="1">
        <v>44911</v>
      </c>
      <c r="F94" t="s">
        <v>572</v>
      </c>
      <c r="G94" t="s">
        <v>585</v>
      </c>
      <c r="H94" t="s">
        <v>586</v>
      </c>
      <c r="I94" t="s">
        <v>50</v>
      </c>
      <c r="J94" t="s">
        <v>34</v>
      </c>
      <c r="K94" t="s">
        <v>62</v>
      </c>
      <c r="L94" t="s">
        <v>87</v>
      </c>
      <c r="M94" t="s">
        <v>35</v>
      </c>
      <c r="N94" t="s">
        <v>37</v>
      </c>
      <c r="P94" t="s">
        <v>576</v>
      </c>
      <c r="Q94" t="s">
        <v>39</v>
      </c>
      <c r="R94" t="s">
        <v>587</v>
      </c>
      <c r="S94" t="s">
        <v>41</v>
      </c>
      <c r="T94" t="s">
        <v>26</v>
      </c>
      <c r="U94" t="s">
        <v>27</v>
      </c>
      <c r="V94">
        <v>1886</v>
      </c>
      <c r="W94" t="s">
        <v>55</v>
      </c>
      <c r="X94" t="s">
        <v>56</v>
      </c>
      <c r="Y94" t="s">
        <v>44</v>
      </c>
      <c r="Z94">
        <v>3</v>
      </c>
    </row>
    <row r="95" spans="1:26">
      <c r="A95">
        <v>1094</v>
      </c>
      <c r="B95" t="s">
        <v>588</v>
      </c>
      <c r="C95" t="s">
        <v>589</v>
      </c>
      <c r="D95" s="1">
        <v>45054</v>
      </c>
      <c r="F95" t="s">
        <v>590</v>
      </c>
      <c r="G95" t="s">
        <v>591</v>
      </c>
      <c r="H95" t="s">
        <v>592</v>
      </c>
      <c r="I95" t="s">
        <v>126</v>
      </c>
      <c r="J95" t="s">
        <v>34</v>
      </c>
      <c r="K95" t="s">
        <v>35</v>
      </c>
      <c r="L95" t="s">
        <v>36</v>
      </c>
      <c r="M95" t="s">
        <v>86</v>
      </c>
      <c r="N95" t="s">
        <v>37</v>
      </c>
      <c r="P95" t="s">
        <v>576</v>
      </c>
      <c r="Q95" t="s">
        <v>65</v>
      </c>
      <c r="R95" t="s">
        <v>593</v>
      </c>
      <c r="S95" t="s">
        <v>41</v>
      </c>
      <c r="T95" t="s">
        <v>45</v>
      </c>
      <c r="U95" t="s">
        <v>27</v>
      </c>
      <c r="V95">
        <v>1742</v>
      </c>
      <c r="W95" t="s">
        <v>121</v>
      </c>
      <c r="X95" t="s">
        <v>79</v>
      </c>
      <c r="Y95" t="s">
        <v>44</v>
      </c>
      <c r="Z95">
        <v>3</v>
      </c>
    </row>
    <row r="96" spans="1:26">
      <c r="A96">
        <v>1095</v>
      </c>
      <c r="B96" t="s">
        <v>594</v>
      </c>
      <c r="C96" t="s">
        <v>595</v>
      </c>
      <c r="D96" s="1">
        <v>45023</v>
      </c>
      <c r="F96" t="s">
        <v>590</v>
      </c>
      <c r="G96" t="s">
        <v>596</v>
      </c>
      <c r="H96" t="s">
        <v>597</v>
      </c>
      <c r="I96" t="s">
        <v>61</v>
      </c>
      <c r="J96" t="s">
        <v>34</v>
      </c>
      <c r="K96" t="s">
        <v>86</v>
      </c>
      <c r="L96" t="s">
        <v>36</v>
      </c>
      <c r="M96" t="s">
        <v>51</v>
      </c>
      <c r="N96" t="s">
        <v>37</v>
      </c>
      <c r="P96" t="s">
        <v>576</v>
      </c>
      <c r="Q96" t="s">
        <v>39</v>
      </c>
      <c r="R96" t="s">
        <v>598</v>
      </c>
      <c r="S96" t="s">
        <v>41</v>
      </c>
      <c r="T96" t="s">
        <v>26</v>
      </c>
      <c r="U96" t="s">
        <v>27</v>
      </c>
      <c r="V96">
        <v>2176</v>
      </c>
      <c r="W96" t="s">
        <v>113</v>
      </c>
      <c r="X96" t="s">
        <v>89</v>
      </c>
      <c r="Y96" t="s">
        <v>44</v>
      </c>
      <c r="Z96">
        <v>3</v>
      </c>
    </row>
    <row r="97" spans="1:26">
      <c r="A97">
        <v>1096</v>
      </c>
      <c r="B97" t="s">
        <v>599</v>
      </c>
      <c r="C97" t="s">
        <v>391</v>
      </c>
      <c r="D97" s="1">
        <v>44607</v>
      </c>
      <c r="E97" s="1">
        <v>44853</v>
      </c>
      <c r="F97" t="s">
        <v>572</v>
      </c>
      <c r="G97" t="s">
        <v>600</v>
      </c>
      <c r="H97" t="s">
        <v>601</v>
      </c>
      <c r="I97" t="s">
        <v>74</v>
      </c>
      <c r="J97" t="s">
        <v>34</v>
      </c>
      <c r="K97" t="s">
        <v>35</v>
      </c>
      <c r="L97" t="s">
        <v>75</v>
      </c>
      <c r="M97" t="s">
        <v>35</v>
      </c>
      <c r="N97" t="s">
        <v>63</v>
      </c>
      <c r="O97" t="s">
        <v>602</v>
      </c>
      <c r="P97" t="s">
        <v>576</v>
      </c>
      <c r="Q97" t="s">
        <v>170</v>
      </c>
      <c r="R97" s="2">
        <v>26969</v>
      </c>
      <c r="S97" t="s">
        <v>41</v>
      </c>
      <c r="T97" t="s">
        <v>161</v>
      </c>
      <c r="U97" t="s">
        <v>27</v>
      </c>
      <c r="V97">
        <v>1844</v>
      </c>
      <c r="W97" t="s">
        <v>55</v>
      </c>
      <c r="X97" t="s">
        <v>43</v>
      </c>
      <c r="Y97" t="s">
        <v>44</v>
      </c>
      <c r="Z97">
        <v>3</v>
      </c>
    </row>
    <row r="98" spans="1:26">
      <c r="A98">
        <v>1097</v>
      </c>
      <c r="B98" t="s">
        <v>603</v>
      </c>
      <c r="C98" t="s">
        <v>604</v>
      </c>
      <c r="D98" s="1">
        <v>45124</v>
      </c>
      <c r="E98" s="1">
        <v>45141</v>
      </c>
      <c r="F98" t="s">
        <v>572</v>
      </c>
      <c r="G98" t="s">
        <v>605</v>
      </c>
      <c r="H98" t="s">
        <v>606</v>
      </c>
      <c r="I98" t="s">
        <v>85</v>
      </c>
      <c r="J98" t="s">
        <v>34</v>
      </c>
      <c r="K98" t="s">
        <v>62</v>
      </c>
      <c r="L98" t="s">
        <v>87</v>
      </c>
      <c r="M98" t="s">
        <v>35</v>
      </c>
      <c r="N98" t="s">
        <v>52</v>
      </c>
      <c r="O98" t="s">
        <v>607</v>
      </c>
      <c r="P98" t="s">
        <v>576</v>
      </c>
      <c r="Q98" t="s">
        <v>65</v>
      </c>
      <c r="R98" s="2">
        <v>36199</v>
      </c>
      <c r="S98" t="s">
        <v>41</v>
      </c>
      <c r="T98" t="s">
        <v>302</v>
      </c>
      <c r="U98" t="s">
        <v>69</v>
      </c>
      <c r="V98">
        <v>2132</v>
      </c>
      <c r="W98" t="s">
        <v>113</v>
      </c>
      <c r="X98" t="s">
        <v>89</v>
      </c>
      <c r="Y98" t="s">
        <v>44</v>
      </c>
      <c r="Z98">
        <v>3</v>
      </c>
    </row>
    <row r="99" spans="1:26">
      <c r="A99">
        <v>1098</v>
      </c>
      <c r="B99" t="s">
        <v>608</v>
      </c>
      <c r="C99" t="s">
        <v>609</v>
      </c>
      <c r="D99" s="1">
        <v>43588</v>
      </c>
      <c r="E99" s="1">
        <v>45079</v>
      </c>
      <c r="F99" t="s">
        <v>572</v>
      </c>
      <c r="G99" t="s">
        <v>610</v>
      </c>
      <c r="H99" t="s">
        <v>611</v>
      </c>
      <c r="I99" t="s">
        <v>167</v>
      </c>
      <c r="J99" t="s">
        <v>103</v>
      </c>
      <c r="K99" t="s">
        <v>35</v>
      </c>
      <c r="L99" t="s">
        <v>36</v>
      </c>
      <c r="M99" t="s">
        <v>51</v>
      </c>
      <c r="N99" t="s">
        <v>52</v>
      </c>
      <c r="O99" t="s">
        <v>612</v>
      </c>
      <c r="P99" t="s">
        <v>576</v>
      </c>
      <c r="Q99" t="s">
        <v>141</v>
      </c>
      <c r="R99" s="2">
        <v>34243</v>
      </c>
      <c r="S99" t="s">
        <v>41</v>
      </c>
      <c r="T99" t="s">
        <v>26</v>
      </c>
      <c r="U99" t="s">
        <v>69</v>
      </c>
      <c r="V99">
        <v>1420</v>
      </c>
      <c r="W99" t="s">
        <v>55</v>
      </c>
      <c r="X99" t="s">
        <v>56</v>
      </c>
      <c r="Y99" t="s">
        <v>44</v>
      </c>
      <c r="Z99">
        <v>3</v>
      </c>
    </row>
    <row r="100" spans="1:26">
      <c r="A100">
        <v>1099</v>
      </c>
      <c r="B100" t="s">
        <v>613</v>
      </c>
      <c r="C100" t="s">
        <v>614</v>
      </c>
      <c r="D100" s="1">
        <v>44645</v>
      </c>
      <c r="E100" s="1">
        <v>44673</v>
      </c>
      <c r="F100" t="s">
        <v>572</v>
      </c>
      <c r="G100" t="s">
        <v>615</v>
      </c>
      <c r="H100" t="s">
        <v>616</v>
      </c>
      <c r="I100" t="s">
        <v>85</v>
      </c>
      <c r="J100" t="s">
        <v>34</v>
      </c>
      <c r="K100" t="s">
        <v>35</v>
      </c>
      <c r="L100" t="s">
        <v>36</v>
      </c>
      <c r="M100" t="s">
        <v>35</v>
      </c>
      <c r="N100" t="s">
        <v>119</v>
      </c>
      <c r="O100" t="s">
        <v>617</v>
      </c>
      <c r="P100" t="s">
        <v>576</v>
      </c>
      <c r="Q100" t="s">
        <v>65</v>
      </c>
      <c r="R100" t="s">
        <v>618</v>
      </c>
      <c r="S100" t="s">
        <v>41</v>
      </c>
      <c r="T100" t="s">
        <v>171</v>
      </c>
      <c r="U100" t="s">
        <v>27</v>
      </c>
      <c r="V100">
        <v>2149</v>
      </c>
      <c r="W100" t="s">
        <v>121</v>
      </c>
      <c r="X100" t="s">
        <v>79</v>
      </c>
      <c r="Y100" t="s">
        <v>44</v>
      </c>
      <c r="Z100">
        <v>3</v>
      </c>
    </row>
    <row r="101" spans="1:26">
      <c r="A101">
        <v>1100</v>
      </c>
      <c r="B101" t="s">
        <v>619</v>
      </c>
      <c r="C101" t="s">
        <v>620</v>
      </c>
      <c r="D101" s="1">
        <v>43928</v>
      </c>
      <c r="F101" t="s">
        <v>572</v>
      </c>
      <c r="G101" t="s">
        <v>621</v>
      </c>
      <c r="H101" t="s">
        <v>622</v>
      </c>
      <c r="I101" t="s">
        <v>126</v>
      </c>
      <c r="J101" t="s">
        <v>34</v>
      </c>
      <c r="K101" t="s">
        <v>86</v>
      </c>
      <c r="L101" t="s">
        <v>75</v>
      </c>
      <c r="M101" t="s">
        <v>51</v>
      </c>
      <c r="N101" t="s">
        <v>37</v>
      </c>
      <c r="P101" t="s">
        <v>576</v>
      </c>
      <c r="Q101" t="s">
        <v>65</v>
      </c>
      <c r="R101" s="2">
        <v>23655</v>
      </c>
      <c r="S101" t="s">
        <v>41</v>
      </c>
      <c r="T101" t="s">
        <v>171</v>
      </c>
      <c r="U101" t="s">
        <v>69</v>
      </c>
      <c r="V101">
        <v>2421</v>
      </c>
      <c r="W101" t="s">
        <v>67</v>
      </c>
      <c r="X101" t="s">
        <v>89</v>
      </c>
      <c r="Y101" t="s">
        <v>44</v>
      </c>
      <c r="Z101">
        <v>3</v>
      </c>
    </row>
    <row r="102" spans="1:26">
      <c r="A102">
        <v>1101</v>
      </c>
      <c r="B102" t="s">
        <v>623</v>
      </c>
      <c r="C102" t="s">
        <v>624</v>
      </c>
      <c r="D102" s="1">
        <v>44265</v>
      </c>
      <c r="F102" t="s">
        <v>572</v>
      </c>
      <c r="G102" t="s">
        <v>625</v>
      </c>
      <c r="H102" t="s">
        <v>626</v>
      </c>
      <c r="I102" t="s">
        <v>139</v>
      </c>
      <c r="J102" t="s">
        <v>34</v>
      </c>
      <c r="K102" t="s">
        <v>86</v>
      </c>
      <c r="L102" t="s">
        <v>36</v>
      </c>
      <c r="M102" t="s">
        <v>35</v>
      </c>
      <c r="N102" t="s">
        <v>37</v>
      </c>
      <c r="P102" t="s">
        <v>576</v>
      </c>
      <c r="Q102" t="s">
        <v>39</v>
      </c>
      <c r="R102" t="s">
        <v>627</v>
      </c>
      <c r="S102" t="s">
        <v>41</v>
      </c>
      <c r="T102" t="s">
        <v>26</v>
      </c>
      <c r="U102" t="s">
        <v>27</v>
      </c>
      <c r="V102">
        <v>2451</v>
      </c>
      <c r="W102" t="s">
        <v>67</v>
      </c>
      <c r="X102" t="s">
        <v>56</v>
      </c>
      <c r="Y102" t="s">
        <v>44</v>
      </c>
      <c r="Z102">
        <v>3</v>
      </c>
    </row>
    <row r="103" spans="1:26">
      <c r="A103">
        <v>1102</v>
      </c>
      <c r="B103" t="s">
        <v>628</v>
      </c>
      <c r="C103" t="s">
        <v>629</v>
      </c>
      <c r="D103" s="1">
        <v>43681</v>
      </c>
      <c r="F103" t="s">
        <v>590</v>
      </c>
      <c r="G103" t="s">
        <v>630</v>
      </c>
      <c r="H103" t="s">
        <v>631</v>
      </c>
      <c r="I103" t="s">
        <v>126</v>
      </c>
      <c r="J103" t="s">
        <v>34</v>
      </c>
      <c r="K103" t="s">
        <v>35</v>
      </c>
      <c r="L103" t="s">
        <v>36</v>
      </c>
      <c r="M103" t="s">
        <v>35</v>
      </c>
      <c r="N103" t="s">
        <v>37</v>
      </c>
      <c r="P103" t="s">
        <v>576</v>
      </c>
      <c r="Q103" t="s">
        <v>105</v>
      </c>
      <c r="R103" t="s">
        <v>632</v>
      </c>
      <c r="S103" t="s">
        <v>41</v>
      </c>
      <c r="T103" t="s">
        <v>560</v>
      </c>
      <c r="U103" t="s">
        <v>27</v>
      </c>
      <c r="V103">
        <v>2472</v>
      </c>
      <c r="W103" t="s">
        <v>42</v>
      </c>
      <c r="X103" t="s">
        <v>79</v>
      </c>
      <c r="Y103" t="s">
        <v>44</v>
      </c>
      <c r="Z103">
        <v>3</v>
      </c>
    </row>
    <row r="104" spans="1:26">
      <c r="A104">
        <v>1103</v>
      </c>
      <c r="B104" t="s">
        <v>634</v>
      </c>
      <c r="C104" t="s">
        <v>635</v>
      </c>
      <c r="D104" s="1">
        <v>44297</v>
      </c>
      <c r="E104" s="1">
        <v>45073</v>
      </c>
      <c r="F104" t="s">
        <v>572</v>
      </c>
      <c r="G104" t="s">
        <v>636</v>
      </c>
      <c r="H104" t="s">
        <v>637</v>
      </c>
      <c r="I104" t="s">
        <v>33</v>
      </c>
      <c r="J104" t="s">
        <v>103</v>
      </c>
      <c r="K104" t="s">
        <v>86</v>
      </c>
      <c r="L104" t="s">
        <v>75</v>
      </c>
      <c r="M104" t="s">
        <v>51</v>
      </c>
      <c r="N104" t="s">
        <v>52</v>
      </c>
      <c r="O104" t="s">
        <v>638</v>
      </c>
      <c r="P104" t="s">
        <v>576</v>
      </c>
      <c r="Q104" t="s">
        <v>325</v>
      </c>
      <c r="R104" s="2">
        <v>20855</v>
      </c>
      <c r="S104" t="s">
        <v>41</v>
      </c>
      <c r="T104" t="s">
        <v>633</v>
      </c>
      <c r="U104" t="s">
        <v>69</v>
      </c>
      <c r="V104">
        <v>1938</v>
      </c>
      <c r="W104" t="s">
        <v>55</v>
      </c>
      <c r="X104" t="s">
        <v>56</v>
      </c>
      <c r="Y104" t="s">
        <v>44</v>
      </c>
      <c r="Z104">
        <v>3</v>
      </c>
    </row>
    <row r="105" spans="1:26">
      <c r="A105">
        <v>1104</v>
      </c>
      <c r="B105" t="s">
        <v>479</v>
      </c>
      <c r="C105" t="s">
        <v>639</v>
      </c>
      <c r="D105" s="1">
        <v>43632</v>
      </c>
      <c r="F105" t="s">
        <v>572</v>
      </c>
      <c r="G105" t="s">
        <v>640</v>
      </c>
      <c r="H105" t="s">
        <v>641</v>
      </c>
      <c r="I105" t="s">
        <v>74</v>
      </c>
      <c r="J105" t="s">
        <v>34</v>
      </c>
      <c r="K105" t="s">
        <v>35</v>
      </c>
      <c r="L105" t="s">
        <v>75</v>
      </c>
      <c r="M105" t="s">
        <v>51</v>
      </c>
      <c r="N105" t="s">
        <v>37</v>
      </c>
      <c r="P105" t="s">
        <v>576</v>
      </c>
      <c r="Q105" t="s">
        <v>141</v>
      </c>
      <c r="R105" t="s">
        <v>642</v>
      </c>
      <c r="S105" t="s">
        <v>41</v>
      </c>
      <c r="T105" t="s">
        <v>8</v>
      </c>
      <c r="U105" t="s">
        <v>69</v>
      </c>
      <c r="V105">
        <v>2072</v>
      </c>
      <c r="W105" t="s">
        <v>55</v>
      </c>
      <c r="X105" t="s">
        <v>89</v>
      </c>
      <c r="Y105" t="s">
        <v>44</v>
      </c>
      <c r="Z105">
        <v>3</v>
      </c>
    </row>
    <row r="106" spans="1:26">
      <c r="A106">
        <v>1105</v>
      </c>
      <c r="B106" t="s">
        <v>643</v>
      </c>
      <c r="C106" t="s">
        <v>644</v>
      </c>
      <c r="D106" s="1">
        <v>44112</v>
      </c>
      <c r="E106" s="1">
        <v>44899</v>
      </c>
      <c r="F106" t="s">
        <v>572</v>
      </c>
      <c r="G106" t="s">
        <v>645</v>
      </c>
      <c r="H106" t="s">
        <v>646</v>
      </c>
      <c r="I106" t="s">
        <v>167</v>
      </c>
      <c r="J106" t="s">
        <v>103</v>
      </c>
      <c r="K106" t="s">
        <v>62</v>
      </c>
      <c r="L106" t="s">
        <v>36</v>
      </c>
      <c r="M106" t="s">
        <v>86</v>
      </c>
      <c r="N106" t="s">
        <v>63</v>
      </c>
      <c r="O106" t="s">
        <v>647</v>
      </c>
      <c r="P106" t="s">
        <v>576</v>
      </c>
      <c r="Q106" t="s">
        <v>105</v>
      </c>
      <c r="R106" s="2">
        <v>17847</v>
      </c>
      <c r="S106" t="s">
        <v>41</v>
      </c>
      <c r="T106" t="s">
        <v>302</v>
      </c>
      <c r="U106" t="s">
        <v>27</v>
      </c>
      <c r="V106">
        <v>2176</v>
      </c>
      <c r="W106" t="s">
        <v>113</v>
      </c>
      <c r="X106" t="s">
        <v>79</v>
      </c>
      <c r="Y106" t="s">
        <v>44</v>
      </c>
      <c r="Z106">
        <v>3</v>
      </c>
    </row>
    <row r="107" spans="1:26">
      <c r="A107">
        <v>1106</v>
      </c>
      <c r="B107" t="s">
        <v>648</v>
      </c>
      <c r="C107" t="s">
        <v>649</v>
      </c>
      <c r="D107" s="1">
        <v>44426</v>
      </c>
      <c r="F107" t="s">
        <v>590</v>
      </c>
      <c r="G107" t="s">
        <v>650</v>
      </c>
      <c r="H107" t="s">
        <v>651</v>
      </c>
      <c r="I107" t="s">
        <v>33</v>
      </c>
      <c r="J107" t="s">
        <v>34</v>
      </c>
      <c r="K107" t="s">
        <v>86</v>
      </c>
      <c r="L107" t="s">
        <v>87</v>
      </c>
      <c r="M107" t="s">
        <v>51</v>
      </c>
      <c r="N107" t="s">
        <v>37</v>
      </c>
      <c r="P107" t="s">
        <v>576</v>
      </c>
      <c r="Q107" t="s">
        <v>261</v>
      </c>
      <c r="R107" s="2">
        <v>34700</v>
      </c>
      <c r="S107" t="s">
        <v>41</v>
      </c>
      <c r="T107" t="s">
        <v>99</v>
      </c>
      <c r="U107" t="s">
        <v>69</v>
      </c>
      <c r="V107">
        <v>2143</v>
      </c>
      <c r="W107" t="s">
        <v>121</v>
      </c>
      <c r="X107" t="s">
        <v>79</v>
      </c>
      <c r="Y107" t="s">
        <v>44</v>
      </c>
      <c r="Z107">
        <v>3</v>
      </c>
    </row>
    <row r="108" spans="1:26">
      <c r="A108">
        <v>1107</v>
      </c>
      <c r="B108" t="s">
        <v>652</v>
      </c>
      <c r="C108" t="s">
        <v>653</v>
      </c>
      <c r="D108" s="1">
        <v>43906</v>
      </c>
      <c r="F108" t="s">
        <v>590</v>
      </c>
      <c r="G108" t="s">
        <v>654</v>
      </c>
      <c r="H108" t="s">
        <v>655</v>
      </c>
      <c r="I108" t="s">
        <v>33</v>
      </c>
      <c r="J108" t="s">
        <v>34</v>
      </c>
      <c r="K108" t="s">
        <v>62</v>
      </c>
      <c r="L108" t="s">
        <v>36</v>
      </c>
      <c r="M108" t="s">
        <v>35</v>
      </c>
      <c r="N108" t="s">
        <v>37</v>
      </c>
      <c r="P108" t="s">
        <v>576</v>
      </c>
      <c r="Q108" t="s">
        <v>394</v>
      </c>
      <c r="R108" s="2">
        <v>33849</v>
      </c>
      <c r="S108" t="s">
        <v>41</v>
      </c>
      <c r="T108" t="s">
        <v>171</v>
      </c>
      <c r="U108" t="s">
        <v>27</v>
      </c>
      <c r="V108">
        <v>1778</v>
      </c>
      <c r="W108" t="s">
        <v>121</v>
      </c>
      <c r="X108" t="s">
        <v>79</v>
      </c>
      <c r="Y108" t="s">
        <v>44</v>
      </c>
      <c r="Z108">
        <v>3</v>
      </c>
    </row>
    <row r="109" spans="1:26">
      <c r="A109">
        <v>1108</v>
      </c>
      <c r="B109" t="s">
        <v>656</v>
      </c>
      <c r="C109" t="s">
        <v>657</v>
      </c>
      <c r="D109" s="1">
        <v>43489</v>
      </c>
      <c r="F109" t="s">
        <v>572</v>
      </c>
      <c r="G109" t="s">
        <v>658</v>
      </c>
      <c r="H109" t="s">
        <v>659</v>
      </c>
      <c r="I109" t="s">
        <v>139</v>
      </c>
      <c r="J109" t="s">
        <v>34</v>
      </c>
      <c r="K109" t="s">
        <v>86</v>
      </c>
      <c r="L109" t="s">
        <v>36</v>
      </c>
      <c r="M109" t="s">
        <v>86</v>
      </c>
      <c r="N109" t="s">
        <v>37</v>
      </c>
      <c r="P109" t="s">
        <v>576</v>
      </c>
      <c r="Q109" t="s">
        <v>105</v>
      </c>
      <c r="R109" t="s">
        <v>660</v>
      </c>
      <c r="S109" t="s">
        <v>41</v>
      </c>
      <c r="T109" t="s">
        <v>230</v>
      </c>
      <c r="U109" t="s">
        <v>69</v>
      </c>
      <c r="V109">
        <v>2324</v>
      </c>
      <c r="W109" t="s">
        <v>67</v>
      </c>
      <c r="X109" t="s">
        <v>43</v>
      </c>
      <c r="Y109" t="s">
        <v>44</v>
      </c>
      <c r="Z109">
        <v>3</v>
      </c>
    </row>
    <row r="110" spans="1:26">
      <c r="A110">
        <v>1109</v>
      </c>
      <c r="B110" t="s">
        <v>661</v>
      </c>
      <c r="C110" t="s">
        <v>662</v>
      </c>
      <c r="D110" s="1">
        <v>44723</v>
      </c>
      <c r="E110" s="1">
        <v>44829</v>
      </c>
      <c r="F110" t="s">
        <v>572</v>
      </c>
      <c r="G110" t="s">
        <v>663</v>
      </c>
      <c r="H110" t="s">
        <v>664</v>
      </c>
      <c r="I110" t="s">
        <v>126</v>
      </c>
      <c r="J110" t="s">
        <v>103</v>
      </c>
      <c r="K110" t="s">
        <v>86</v>
      </c>
      <c r="L110" t="s">
        <v>75</v>
      </c>
      <c r="M110" t="s">
        <v>35</v>
      </c>
      <c r="N110" t="s">
        <v>119</v>
      </c>
      <c r="O110" t="s">
        <v>665</v>
      </c>
      <c r="P110" t="s">
        <v>576</v>
      </c>
      <c r="Q110" t="s">
        <v>65</v>
      </c>
      <c r="R110" s="2">
        <v>29596</v>
      </c>
      <c r="S110" t="s">
        <v>41</v>
      </c>
      <c r="T110" t="s">
        <v>171</v>
      </c>
      <c r="U110" t="s">
        <v>27</v>
      </c>
      <c r="V110">
        <v>1775</v>
      </c>
      <c r="W110" t="s">
        <v>67</v>
      </c>
      <c r="X110" t="s">
        <v>89</v>
      </c>
      <c r="Y110" t="s">
        <v>44</v>
      </c>
      <c r="Z110">
        <v>3</v>
      </c>
    </row>
    <row r="111" spans="1:26">
      <c r="A111">
        <v>1110</v>
      </c>
      <c r="B111" t="s">
        <v>666</v>
      </c>
      <c r="C111" t="s">
        <v>667</v>
      </c>
      <c r="D111" s="1">
        <v>44744</v>
      </c>
      <c r="F111" t="s">
        <v>590</v>
      </c>
      <c r="G111" t="s">
        <v>668</v>
      </c>
      <c r="H111" t="s">
        <v>669</v>
      </c>
      <c r="I111" t="s">
        <v>50</v>
      </c>
      <c r="J111" t="s">
        <v>34</v>
      </c>
      <c r="K111" t="s">
        <v>86</v>
      </c>
      <c r="L111" t="s">
        <v>87</v>
      </c>
      <c r="M111" t="s">
        <v>51</v>
      </c>
      <c r="N111" t="s">
        <v>37</v>
      </c>
      <c r="P111" t="s">
        <v>576</v>
      </c>
      <c r="Q111" t="s">
        <v>105</v>
      </c>
      <c r="R111" s="2">
        <v>31902</v>
      </c>
      <c r="S111" t="s">
        <v>41</v>
      </c>
      <c r="T111" t="s">
        <v>45</v>
      </c>
      <c r="U111" t="s">
        <v>27</v>
      </c>
      <c r="V111">
        <v>2148</v>
      </c>
      <c r="W111" t="s">
        <v>55</v>
      </c>
      <c r="X111" t="s">
        <v>79</v>
      </c>
      <c r="Y111" t="s">
        <v>44</v>
      </c>
      <c r="Z111">
        <v>3</v>
      </c>
    </row>
    <row r="112" spans="1:26">
      <c r="A112">
        <v>1111</v>
      </c>
      <c r="B112" t="s">
        <v>670</v>
      </c>
      <c r="C112" t="s">
        <v>671</v>
      </c>
      <c r="D112" s="1">
        <v>43716</v>
      </c>
      <c r="E112" s="1">
        <v>44072</v>
      </c>
      <c r="F112" t="s">
        <v>572</v>
      </c>
      <c r="G112" t="s">
        <v>672</v>
      </c>
      <c r="H112" t="s">
        <v>673</v>
      </c>
      <c r="I112" t="s">
        <v>33</v>
      </c>
      <c r="J112" t="s">
        <v>103</v>
      </c>
      <c r="K112" t="s">
        <v>86</v>
      </c>
      <c r="L112" t="s">
        <v>36</v>
      </c>
      <c r="M112" t="s">
        <v>35</v>
      </c>
      <c r="N112" t="s">
        <v>119</v>
      </c>
      <c r="O112" t="s">
        <v>674</v>
      </c>
      <c r="P112" t="s">
        <v>576</v>
      </c>
      <c r="Q112" t="s">
        <v>325</v>
      </c>
      <c r="R112" t="s">
        <v>675</v>
      </c>
      <c r="S112" t="s">
        <v>41</v>
      </c>
      <c r="T112" t="s">
        <v>633</v>
      </c>
      <c r="U112" t="s">
        <v>27</v>
      </c>
      <c r="V112">
        <v>2127</v>
      </c>
      <c r="W112" t="s">
        <v>67</v>
      </c>
      <c r="X112" t="s">
        <v>56</v>
      </c>
      <c r="Y112" t="s">
        <v>44</v>
      </c>
      <c r="Z112">
        <v>3</v>
      </c>
    </row>
    <row r="113" spans="1:26">
      <c r="A113">
        <v>1112</v>
      </c>
      <c r="B113" t="s">
        <v>676</v>
      </c>
      <c r="C113" t="s">
        <v>677</v>
      </c>
      <c r="D113" s="1">
        <v>44752</v>
      </c>
      <c r="F113" t="s">
        <v>572</v>
      </c>
      <c r="G113" t="s">
        <v>678</v>
      </c>
      <c r="H113" t="s">
        <v>679</v>
      </c>
      <c r="I113" t="s">
        <v>95</v>
      </c>
      <c r="J113" t="s">
        <v>34</v>
      </c>
      <c r="K113" t="s">
        <v>86</v>
      </c>
      <c r="L113" t="s">
        <v>36</v>
      </c>
      <c r="M113" t="s">
        <v>35</v>
      </c>
      <c r="N113" t="s">
        <v>37</v>
      </c>
      <c r="P113" t="s">
        <v>576</v>
      </c>
      <c r="Q113" t="s">
        <v>39</v>
      </c>
      <c r="R113" t="s">
        <v>680</v>
      </c>
      <c r="S113" t="s">
        <v>41</v>
      </c>
      <c r="T113" t="s">
        <v>80</v>
      </c>
      <c r="U113" t="s">
        <v>27</v>
      </c>
      <c r="V113">
        <v>84262</v>
      </c>
      <c r="W113" t="s">
        <v>67</v>
      </c>
      <c r="X113" t="s">
        <v>79</v>
      </c>
      <c r="Y113" t="s">
        <v>44</v>
      </c>
      <c r="Z113">
        <v>3</v>
      </c>
    </row>
    <row r="114" spans="1:26">
      <c r="A114">
        <v>1113</v>
      </c>
      <c r="B114" t="s">
        <v>681</v>
      </c>
      <c r="C114" t="s">
        <v>682</v>
      </c>
      <c r="D114" s="1">
        <v>44675</v>
      </c>
      <c r="F114" t="s">
        <v>572</v>
      </c>
      <c r="G114" t="s">
        <v>683</v>
      </c>
      <c r="H114" t="s">
        <v>684</v>
      </c>
      <c r="I114" t="s">
        <v>50</v>
      </c>
      <c r="J114" t="s">
        <v>34</v>
      </c>
      <c r="K114" t="s">
        <v>62</v>
      </c>
      <c r="L114" t="s">
        <v>87</v>
      </c>
      <c r="M114" t="s">
        <v>35</v>
      </c>
      <c r="N114" t="s">
        <v>37</v>
      </c>
      <c r="P114" t="s">
        <v>576</v>
      </c>
      <c r="Q114" t="s">
        <v>105</v>
      </c>
      <c r="R114" s="2">
        <v>27828</v>
      </c>
      <c r="S114" t="s">
        <v>41</v>
      </c>
      <c r="T114" t="s">
        <v>99</v>
      </c>
      <c r="U114" t="s">
        <v>27</v>
      </c>
      <c r="V114">
        <v>31490</v>
      </c>
      <c r="W114" t="s">
        <v>55</v>
      </c>
      <c r="X114" t="s">
        <v>89</v>
      </c>
      <c r="Y114" t="s">
        <v>44</v>
      </c>
      <c r="Z114">
        <v>3</v>
      </c>
    </row>
    <row r="115" spans="1:26">
      <c r="A115">
        <v>1114</v>
      </c>
      <c r="B115" t="s">
        <v>685</v>
      </c>
      <c r="C115" t="s">
        <v>686</v>
      </c>
      <c r="D115" s="1">
        <v>43921</v>
      </c>
      <c r="F115" t="s">
        <v>572</v>
      </c>
      <c r="G115" t="s">
        <v>687</v>
      </c>
      <c r="H115" t="s">
        <v>688</v>
      </c>
      <c r="I115" t="s">
        <v>167</v>
      </c>
      <c r="J115" t="s">
        <v>34</v>
      </c>
      <c r="K115" t="s">
        <v>86</v>
      </c>
      <c r="L115" t="s">
        <v>75</v>
      </c>
      <c r="M115" t="s">
        <v>35</v>
      </c>
      <c r="N115" t="s">
        <v>37</v>
      </c>
      <c r="P115" t="s">
        <v>576</v>
      </c>
      <c r="Q115" t="s">
        <v>105</v>
      </c>
      <c r="R115" t="s">
        <v>689</v>
      </c>
      <c r="S115" t="s">
        <v>41</v>
      </c>
      <c r="T115" t="s">
        <v>171</v>
      </c>
      <c r="U115" t="s">
        <v>27</v>
      </c>
      <c r="V115">
        <v>59522</v>
      </c>
      <c r="W115" t="s">
        <v>113</v>
      </c>
      <c r="X115" t="s">
        <v>56</v>
      </c>
      <c r="Y115" t="s">
        <v>44</v>
      </c>
      <c r="Z115">
        <v>3</v>
      </c>
    </row>
    <row r="116" spans="1:26">
      <c r="A116">
        <v>1115</v>
      </c>
      <c r="B116" t="s">
        <v>690</v>
      </c>
      <c r="C116" t="s">
        <v>691</v>
      </c>
      <c r="D116" s="1">
        <v>43547</v>
      </c>
      <c r="F116" t="s">
        <v>572</v>
      </c>
      <c r="G116" t="s">
        <v>692</v>
      </c>
      <c r="H116" t="s">
        <v>693</v>
      </c>
      <c r="I116" t="s">
        <v>74</v>
      </c>
      <c r="J116" t="s">
        <v>34</v>
      </c>
      <c r="K116" t="s">
        <v>62</v>
      </c>
      <c r="L116" t="s">
        <v>36</v>
      </c>
      <c r="M116" t="s">
        <v>35</v>
      </c>
      <c r="N116" t="s">
        <v>37</v>
      </c>
      <c r="P116" t="s">
        <v>576</v>
      </c>
      <c r="Q116" t="s">
        <v>65</v>
      </c>
      <c r="R116" t="s">
        <v>694</v>
      </c>
      <c r="S116" t="s">
        <v>41</v>
      </c>
      <c r="T116" t="s">
        <v>302</v>
      </c>
      <c r="U116" t="s">
        <v>69</v>
      </c>
      <c r="V116">
        <v>63452</v>
      </c>
      <c r="W116" t="s">
        <v>42</v>
      </c>
      <c r="X116" t="s">
        <v>56</v>
      </c>
      <c r="Y116" t="s">
        <v>44</v>
      </c>
      <c r="Z116">
        <v>3</v>
      </c>
    </row>
    <row r="117" spans="1:26">
      <c r="A117">
        <v>1116</v>
      </c>
      <c r="B117" t="s">
        <v>695</v>
      </c>
      <c r="C117" t="s">
        <v>696</v>
      </c>
      <c r="D117" s="1">
        <v>43533</v>
      </c>
      <c r="E117" s="1">
        <v>45119</v>
      </c>
      <c r="F117" t="s">
        <v>572</v>
      </c>
      <c r="G117" t="s">
        <v>697</v>
      </c>
      <c r="H117" t="s">
        <v>698</v>
      </c>
      <c r="I117" t="s">
        <v>85</v>
      </c>
      <c r="J117" t="s">
        <v>103</v>
      </c>
      <c r="K117" t="s">
        <v>86</v>
      </c>
      <c r="L117" t="s">
        <v>36</v>
      </c>
      <c r="M117" t="s">
        <v>86</v>
      </c>
      <c r="N117" t="s">
        <v>63</v>
      </c>
      <c r="O117" t="s">
        <v>699</v>
      </c>
      <c r="P117" t="s">
        <v>576</v>
      </c>
      <c r="Q117" t="s">
        <v>65</v>
      </c>
      <c r="R117" s="2">
        <v>30963</v>
      </c>
      <c r="S117" t="s">
        <v>41</v>
      </c>
      <c r="T117" t="s">
        <v>147</v>
      </c>
      <c r="U117" t="s">
        <v>69</v>
      </c>
      <c r="V117">
        <v>50055</v>
      </c>
      <c r="W117" t="s">
        <v>67</v>
      </c>
      <c r="X117" t="s">
        <v>89</v>
      </c>
      <c r="Y117" t="s">
        <v>44</v>
      </c>
      <c r="Z117">
        <v>3</v>
      </c>
    </row>
    <row r="118" spans="1:26">
      <c r="A118">
        <v>1117</v>
      </c>
      <c r="B118" t="s">
        <v>700</v>
      </c>
      <c r="C118" t="s">
        <v>701</v>
      </c>
      <c r="D118" s="1">
        <v>43517</v>
      </c>
      <c r="E118" s="1">
        <v>43530</v>
      </c>
      <c r="F118" t="s">
        <v>572</v>
      </c>
      <c r="G118" t="s">
        <v>702</v>
      </c>
      <c r="H118" t="s">
        <v>703</v>
      </c>
      <c r="I118" t="s">
        <v>139</v>
      </c>
      <c r="J118" t="s">
        <v>103</v>
      </c>
      <c r="K118" t="s">
        <v>86</v>
      </c>
      <c r="L118" t="s">
        <v>75</v>
      </c>
      <c r="M118" t="s">
        <v>51</v>
      </c>
      <c r="N118" t="s">
        <v>96</v>
      </c>
      <c r="O118" t="s">
        <v>704</v>
      </c>
      <c r="P118" t="s">
        <v>576</v>
      </c>
      <c r="Q118" t="s">
        <v>105</v>
      </c>
      <c r="R118" t="s">
        <v>705</v>
      </c>
      <c r="S118" t="s">
        <v>41</v>
      </c>
      <c r="T118" t="s">
        <v>302</v>
      </c>
      <c r="U118" t="s">
        <v>69</v>
      </c>
      <c r="V118">
        <v>6139</v>
      </c>
      <c r="W118" t="s">
        <v>121</v>
      </c>
      <c r="X118" t="s">
        <v>89</v>
      </c>
      <c r="Y118" t="s">
        <v>44</v>
      </c>
      <c r="Z118">
        <v>3</v>
      </c>
    </row>
    <row r="119" spans="1:26">
      <c r="A119">
        <v>1118</v>
      </c>
      <c r="B119" t="s">
        <v>584</v>
      </c>
      <c r="C119" t="s">
        <v>706</v>
      </c>
      <c r="D119" s="1">
        <v>43742</v>
      </c>
      <c r="E119" s="1">
        <v>44891</v>
      </c>
      <c r="F119" t="s">
        <v>572</v>
      </c>
      <c r="G119" t="s">
        <v>707</v>
      </c>
      <c r="H119" t="s">
        <v>708</v>
      </c>
      <c r="I119" t="s">
        <v>61</v>
      </c>
      <c r="J119" t="s">
        <v>34</v>
      </c>
      <c r="K119" t="s">
        <v>86</v>
      </c>
      <c r="L119" t="s">
        <v>87</v>
      </c>
      <c r="M119" t="s">
        <v>51</v>
      </c>
      <c r="N119" t="s">
        <v>119</v>
      </c>
      <c r="O119" t="s">
        <v>709</v>
      </c>
      <c r="P119" t="s">
        <v>576</v>
      </c>
      <c r="Q119" t="s">
        <v>39</v>
      </c>
      <c r="R119" t="s">
        <v>710</v>
      </c>
      <c r="S119" t="s">
        <v>41</v>
      </c>
      <c r="T119" t="s">
        <v>80</v>
      </c>
      <c r="U119" t="s">
        <v>69</v>
      </c>
      <c r="V119">
        <v>44761</v>
      </c>
      <c r="W119" t="s">
        <v>55</v>
      </c>
      <c r="X119" t="s">
        <v>89</v>
      </c>
      <c r="Y119" t="s">
        <v>44</v>
      </c>
      <c r="Z119">
        <v>3</v>
      </c>
    </row>
    <row r="120" spans="1:26">
      <c r="A120">
        <v>1119</v>
      </c>
      <c r="B120" t="s">
        <v>711</v>
      </c>
      <c r="C120" t="s">
        <v>536</v>
      </c>
      <c r="D120" s="1">
        <v>43793</v>
      </c>
      <c r="E120" s="1">
        <v>44185</v>
      </c>
      <c r="F120" t="s">
        <v>572</v>
      </c>
      <c r="G120" t="s">
        <v>712</v>
      </c>
      <c r="H120" t="s">
        <v>713</v>
      </c>
      <c r="I120" t="s">
        <v>33</v>
      </c>
      <c r="J120" t="s">
        <v>34</v>
      </c>
      <c r="K120" t="s">
        <v>35</v>
      </c>
      <c r="L120" t="s">
        <v>75</v>
      </c>
      <c r="M120" t="s">
        <v>35</v>
      </c>
      <c r="N120" t="s">
        <v>52</v>
      </c>
      <c r="O120" t="s">
        <v>714</v>
      </c>
      <c r="P120" t="s">
        <v>576</v>
      </c>
      <c r="Q120" t="s">
        <v>65</v>
      </c>
      <c r="R120" t="s">
        <v>715</v>
      </c>
      <c r="S120" t="s">
        <v>41</v>
      </c>
      <c r="T120" t="s">
        <v>171</v>
      </c>
      <c r="U120" t="s">
        <v>27</v>
      </c>
      <c r="V120">
        <v>49105</v>
      </c>
      <c r="W120" t="s">
        <v>67</v>
      </c>
      <c r="X120" t="s">
        <v>79</v>
      </c>
      <c r="Y120" t="s">
        <v>44</v>
      </c>
      <c r="Z120">
        <v>3</v>
      </c>
    </row>
    <row r="121" spans="1:26">
      <c r="A121">
        <v>1120</v>
      </c>
      <c r="B121" t="s">
        <v>717</v>
      </c>
      <c r="C121" t="s">
        <v>718</v>
      </c>
      <c r="D121" s="1">
        <v>44060</v>
      </c>
      <c r="F121" t="s">
        <v>572</v>
      </c>
      <c r="G121" t="s">
        <v>719</v>
      </c>
      <c r="H121" t="s">
        <v>720</v>
      </c>
      <c r="I121" t="s">
        <v>181</v>
      </c>
      <c r="J121" t="s">
        <v>34</v>
      </c>
      <c r="K121" t="s">
        <v>35</v>
      </c>
      <c r="L121" t="s">
        <v>87</v>
      </c>
      <c r="M121" t="s">
        <v>51</v>
      </c>
      <c r="N121" t="s">
        <v>37</v>
      </c>
      <c r="P121" t="s">
        <v>576</v>
      </c>
      <c r="Q121" t="s">
        <v>160</v>
      </c>
      <c r="R121" t="s">
        <v>721</v>
      </c>
      <c r="S121" t="s">
        <v>41</v>
      </c>
      <c r="T121" t="s">
        <v>716</v>
      </c>
      <c r="U121" t="s">
        <v>27</v>
      </c>
      <c r="V121">
        <v>24637</v>
      </c>
      <c r="W121" t="s">
        <v>42</v>
      </c>
      <c r="X121" t="s">
        <v>89</v>
      </c>
      <c r="Y121" t="s">
        <v>44</v>
      </c>
      <c r="Z121">
        <v>3</v>
      </c>
    </row>
    <row r="122" spans="1:26">
      <c r="A122">
        <v>1121</v>
      </c>
      <c r="B122" t="s">
        <v>722</v>
      </c>
      <c r="C122" t="s">
        <v>723</v>
      </c>
      <c r="D122" s="1">
        <v>44271</v>
      </c>
      <c r="F122" t="s">
        <v>724</v>
      </c>
      <c r="G122" t="s">
        <v>725</v>
      </c>
      <c r="H122" t="s">
        <v>726</v>
      </c>
      <c r="I122" t="s">
        <v>126</v>
      </c>
      <c r="J122" t="s">
        <v>34</v>
      </c>
      <c r="K122" t="s">
        <v>35</v>
      </c>
      <c r="L122" t="s">
        <v>75</v>
      </c>
      <c r="M122" t="s">
        <v>86</v>
      </c>
      <c r="N122" t="s">
        <v>37</v>
      </c>
      <c r="P122" t="s">
        <v>576</v>
      </c>
      <c r="Q122" t="s">
        <v>261</v>
      </c>
      <c r="R122" t="s">
        <v>727</v>
      </c>
      <c r="S122" t="s">
        <v>41</v>
      </c>
      <c r="T122" t="s">
        <v>99</v>
      </c>
      <c r="U122" t="s">
        <v>27</v>
      </c>
      <c r="V122">
        <v>87582</v>
      </c>
      <c r="W122" t="s">
        <v>113</v>
      </c>
      <c r="X122" t="s">
        <v>56</v>
      </c>
      <c r="Y122" t="s">
        <v>44</v>
      </c>
      <c r="Z122">
        <v>3</v>
      </c>
    </row>
    <row r="123" spans="1:26">
      <c r="A123">
        <v>1122</v>
      </c>
      <c r="B123" t="s">
        <v>728</v>
      </c>
      <c r="C123" t="s">
        <v>729</v>
      </c>
      <c r="D123" s="1">
        <v>44516</v>
      </c>
      <c r="E123" s="1">
        <v>44799</v>
      </c>
      <c r="F123" t="s">
        <v>724</v>
      </c>
      <c r="G123" t="s">
        <v>730</v>
      </c>
      <c r="H123" t="s">
        <v>731</v>
      </c>
      <c r="I123" t="s">
        <v>95</v>
      </c>
      <c r="J123" t="s">
        <v>34</v>
      </c>
      <c r="K123" t="s">
        <v>62</v>
      </c>
      <c r="L123" t="s">
        <v>75</v>
      </c>
      <c r="M123" t="s">
        <v>35</v>
      </c>
      <c r="N123" t="s">
        <v>119</v>
      </c>
      <c r="O123" t="s">
        <v>732</v>
      </c>
      <c r="P123" t="s">
        <v>576</v>
      </c>
      <c r="Q123" t="s">
        <v>105</v>
      </c>
      <c r="R123" t="s">
        <v>733</v>
      </c>
      <c r="S123" t="s">
        <v>41</v>
      </c>
      <c r="T123" t="s">
        <v>302</v>
      </c>
      <c r="U123" t="s">
        <v>27</v>
      </c>
      <c r="V123">
        <v>35632</v>
      </c>
      <c r="W123" t="s">
        <v>67</v>
      </c>
      <c r="X123" t="s">
        <v>43</v>
      </c>
      <c r="Y123" t="s">
        <v>44</v>
      </c>
      <c r="Z123">
        <v>3</v>
      </c>
    </row>
    <row r="124" spans="1:26">
      <c r="A124">
        <v>1123</v>
      </c>
      <c r="B124" t="s">
        <v>734</v>
      </c>
      <c r="C124" t="s">
        <v>735</v>
      </c>
      <c r="D124" s="1">
        <v>44684</v>
      </c>
      <c r="F124" t="s">
        <v>724</v>
      </c>
      <c r="G124" t="s">
        <v>736</v>
      </c>
      <c r="H124" t="s">
        <v>737</v>
      </c>
      <c r="I124" t="s">
        <v>50</v>
      </c>
      <c r="J124" t="s">
        <v>34</v>
      </c>
      <c r="K124" t="s">
        <v>86</v>
      </c>
      <c r="L124" t="s">
        <v>87</v>
      </c>
      <c r="M124" t="s">
        <v>86</v>
      </c>
      <c r="N124" t="s">
        <v>37</v>
      </c>
      <c r="P124" t="s">
        <v>576</v>
      </c>
      <c r="Q124" t="s">
        <v>65</v>
      </c>
      <c r="R124" s="2">
        <v>23904</v>
      </c>
      <c r="S124" t="s">
        <v>41</v>
      </c>
      <c r="T124" t="s">
        <v>99</v>
      </c>
      <c r="U124" t="s">
        <v>27</v>
      </c>
      <c r="V124">
        <v>38475</v>
      </c>
      <c r="W124" t="s">
        <v>121</v>
      </c>
      <c r="X124" t="s">
        <v>43</v>
      </c>
      <c r="Y124" t="s">
        <v>44</v>
      </c>
      <c r="Z124">
        <v>3</v>
      </c>
    </row>
    <row r="125" spans="1:26">
      <c r="A125">
        <v>1124</v>
      </c>
      <c r="B125" t="s">
        <v>738</v>
      </c>
      <c r="C125" t="s">
        <v>739</v>
      </c>
      <c r="D125" s="1">
        <v>43823</v>
      </c>
      <c r="E125" s="1">
        <v>44876</v>
      </c>
      <c r="F125" t="s">
        <v>724</v>
      </c>
      <c r="G125" t="s">
        <v>740</v>
      </c>
      <c r="H125" t="s">
        <v>741</v>
      </c>
      <c r="I125" t="s">
        <v>167</v>
      </c>
      <c r="J125" t="s">
        <v>34</v>
      </c>
      <c r="K125" t="s">
        <v>86</v>
      </c>
      <c r="L125" t="s">
        <v>36</v>
      </c>
      <c r="M125" t="s">
        <v>86</v>
      </c>
      <c r="N125" t="s">
        <v>52</v>
      </c>
      <c r="O125" t="s">
        <v>742</v>
      </c>
      <c r="P125" t="s">
        <v>576</v>
      </c>
      <c r="Q125" t="s">
        <v>39</v>
      </c>
      <c r="R125" t="s">
        <v>743</v>
      </c>
      <c r="S125" t="s">
        <v>41</v>
      </c>
      <c r="T125" t="s">
        <v>302</v>
      </c>
      <c r="U125" t="s">
        <v>27</v>
      </c>
      <c r="V125">
        <v>80817</v>
      </c>
      <c r="W125" t="s">
        <v>121</v>
      </c>
      <c r="X125" t="s">
        <v>43</v>
      </c>
      <c r="Y125" t="s">
        <v>44</v>
      </c>
      <c r="Z125">
        <v>3</v>
      </c>
    </row>
    <row r="126" spans="1:26">
      <c r="A126">
        <v>1125</v>
      </c>
      <c r="B126" t="s">
        <v>744</v>
      </c>
      <c r="C126" t="s">
        <v>745</v>
      </c>
      <c r="D126" s="1">
        <v>44490</v>
      </c>
      <c r="F126" t="s">
        <v>590</v>
      </c>
      <c r="G126" t="s">
        <v>746</v>
      </c>
      <c r="H126" t="s">
        <v>747</v>
      </c>
      <c r="I126" t="s">
        <v>61</v>
      </c>
      <c r="J126" t="s">
        <v>34</v>
      </c>
      <c r="K126" t="s">
        <v>62</v>
      </c>
      <c r="L126" t="s">
        <v>87</v>
      </c>
      <c r="M126" t="s">
        <v>35</v>
      </c>
      <c r="N126" t="s">
        <v>37</v>
      </c>
      <c r="P126" t="s">
        <v>576</v>
      </c>
      <c r="Q126" t="s">
        <v>261</v>
      </c>
      <c r="R126" s="2">
        <v>33363</v>
      </c>
      <c r="S126" t="s">
        <v>41</v>
      </c>
      <c r="T126" t="s">
        <v>99</v>
      </c>
      <c r="U126" t="s">
        <v>69</v>
      </c>
      <c r="V126">
        <v>10511</v>
      </c>
      <c r="W126" t="s">
        <v>113</v>
      </c>
      <c r="X126" t="s">
        <v>43</v>
      </c>
      <c r="Y126" t="s">
        <v>44</v>
      </c>
      <c r="Z126">
        <v>3</v>
      </c>
    </row>
    <row r="127" spans="1:26">
      <c r="A127">
        <v>1126</v>
      </c>
      <c r="B127" t="s">
        <v>748</v>
      </c>
      <c r="C127" t="s">
        <v>749</v>
      </c>
      <c r="D127" s="1">
        <v>43351</v>
      </c>
      <c r="E127" s="1">
        <v>43896</v>
      </c>
      <c r="F127" t="s">
        <v>590</v>
      </c>
      <c r="G127" t="s">
        <v>750</v>
      </c>
      <c r="H127" t="s">
        <v>751</v>
      </c>
      <c r="I127" t="s">
        <v>50</v>
      </c>
      <c r="J127" t="s">
        <v>103</v>
      </c>
      <c r="K127" t="s">
        <v>35</v>
      </c>
      <c r="L127" t="s">
        <v>75</v>
      </c>
      <c r="M127" t="s">
        <v>51</v>
      </c>
      <c r="N127" t="s">
        <v>119</v>
      </c>
      <c r="O127" t="s">
        <v>752</v>
      </c>
      <c r="P127" t="s">
        <v>576</v>
      </c>
      <c r="Q127" t="s">
        <v>39</v>
      </c>
      <c r="R127" t="s">
        <v>753</v>
      </c>
      <c r="S127" t="s">
        <v>41</v>
      </c>
      <c r="T127" t="s">
        <v>26</v>
      </c>
      <c r="U127" t="s">
        <v>69</v>
      </c>
      <c r="V127">
        <v>6305</v>
      </c>
      <c r="W127" t="s">
        <v>67</v>
      </c>
      <c r="X127" t="s">
        <v>89</v>
      </c>
      <c r="Y127" t="s">
        <v>44</v>
      </c>
      <c r="Z127">
        <v>3</v>
      </c>
    </row>
    <row r="128" spans="1:26">
      <c r="A128">
        <v>1127</v>
      </c>
      <c r="B128" t="s">
        <v>754</v>
      </c>
      <c r="C128" t="s">
        <v>755</v>
      </c>
      <c r="D128" s="1">
        <v>43522</v>
      </c>
      <c r="F128" t="s">
        <v>590</v>
      </c>
      <c r="G128" t="s">
        <v>756</v>
      </c>
      <c r="H128" t="s">
        <v>757</v>
      </c>
      <c r="I128" t="s">
        <v>167</v>
      </c>
      <c r="J128" t="s">
        <v>34</v>
      </c>
      <c r="K128" t="s">
        <v>86</v>
      </c>
      <c r="L128" t="s">
        <v>36</v>
      </c>
      <c r="M128" t="s">
        <v>86</v>
      </c>
      <c r="N128" t="s">
        <v>37</v>
      </c>
      <c r="P128" t="s">
        <v>576</v>
      </c>
      <c r="Q128" t="s">
        <v>105</v>
      </c>
      <c r="R128" t="s">
        <v>758</v>
      </c>
      <c r="S128" t="s">
        <v>41</v>
      </c>
      <c r="T128" t="s">
        <v>302</v>
      </c>
      <c r="U128" t="s">
        <v>69</v>
      </c>
      <c r="V128">
        <v>33576</v>
      </c>
      <c r="W128" t="s">
        <v>67</v>
      </c>
      <c r="X128" t="s">
        <v>43</v>
      </c>
      <c r="Y128" t="s">
        <v>44</v>
      </c>
      <c r="Z128">
        <v>3</v>
      </c>
    </row>
    <row r="129" spans="1:26">
      <c r="A129">
        <v>1128</v>
      </c>
      <c r="B129" t="s">
        <v>759</v>
      </c>
      <c r="C129" t="s">
        <v>760</v>
      </c>
      <c r="D129" s="1">
        <v>45037</v>
      </c>
      <c r="F129" t="s">
        <v>590</v>
      </c>
      <c r="G129" t="s">
        <v>761</v>
      </c>
      <c r="H129" t="s">
        <v>762</v>
      </c>
      <c r="I129" t="s">
        <v>33</v>
      </c>
      <c r="J129" t="s">
        <v>34</v>
      </c>
      <c r="K129" t="s">
        <v>35</v>
      </c>
      <c r="L129" t="s">
        <v>87</v>
      </c>
      <c r="M129" t="s">
        <v>35</v>
      </c>
      <c r="N129" t="s">
        <v>37</v>
      </c>
      <c r="P129" t="s">
        <v>576</v>
      </c>
      <c r="Q129" t="s">
        <v>105</v>
      </c>
      <c r="R129" t="s">
        <v>763</v>
      </c>
      <c r="S129" t="s">
        <v>41</v>
      </c>
      <c r="T129" t="s">
        <v>302</v>
      </c>
      <c r="U129" t="s">
        <v>27</v>
      </c>
      <c r="V129">
        <v>12707</v>
      </c>
      <c r="W129" t="s">
        <v>113</v>
      </c>
      <c r="X129" t="s">
        <v>43</v>
      </c>
      <c r="Y129" t="s">
        <v>44</v>
      </c>
      <c r="Z129">
        <v>3</v>
      </c>
    </row>
    <row r="130" spans="1:26">
      <c r="A130">
        <v>1129</v>
      </c>
      <c r="B130" t="s">
        <v>764</v>
      </c>
      <c r="C130" t="s">
        <v>765</v>
      </c>
      <c r="D130" s="1">
        <v>43727</v>
      </c>
      <c r="E130" s="1">
        <v>44492</v>
      </c>
      <c r="F130" t="s">
        <v>590</v>
      </c>
      <c r="G130" t="s">
        <v>766</v>
      </c>
      <c r="H130" t="s">
        <v>767</v>
      </c>
      <c r="I130" t="s">
        <v>181</v>
      </c>
      <c r="J130" t="s">
        <v>103</v>
      </c>
      <c r="K130" t="s">
        <v>86</v>
      </c>
      <c r="L130" t="s">
        <v>87</v>
      </c>
      <c r="M130" t="s">
        <v>35</v>
      </c>
      <c r="N130" t="s">
        <v>96</v>
      </c>
      <c r="O130" t="s">
        <v>768</v>
      </c>
      <c r="P130" t="s">
        <v>576</v>
      </c>
      <c r="Q130" t="s">
        <v>65</v>
      </c>
      <c r="R130" t="s">
        <v>769</v>
      </c>
      <c r="S130" t="s">
        <v>41</v>
      </c>
      <c r="T130" t="s">
        <v>550</v>
      </c>
      <c r="U130" t="s">
        <v>27</v>
      </c>
      <c r="V130">
        <v>73131</v>
      </c>
      <c r="W130" t="s">
        <v>121</v>
      </c>
      <c r="X130" t="s">
        <v>43</v>
      </c>
      <c r="Y130" t="s">
        <v>44</v>
      </c>
      <c r="Z130">
        <v>3</v>
      </c>
    </row>
    <row r="131" spans="1:26">
      <c r="A131">
        <v>1130</v>
      </c>
      <c r="B131" t="s">
        <v>771</v>
      </c>
      <c r="C131" t="s">
        <v>772</v>
      </c>
      <c r="D131" s="1">
        <v>44188</v>
      </c>
      <c r="F131" t="s">
        <v>572</v>
      </c>
      <c r="G131" t="s">
        <v>773</v>
      </c>
      <c r="H131" t="s">
        <v>774</v>
      </c>
      <c r="I131" t="s">
        <v>85</v>
      </c>
      <c r="J131" t="s">
        <v>34</v>
      </c>
      <c r="K131" t="s">
        <v>62</v>
      </c>
      <c r="L131" t="s">
        <v>36</v>
      </c>
      <c r="M131" t="s">
        <v>35</v>
      </c>
      <c r="N131" t="s">
        <v>37</v>
      </c>
      <c r="P131" t="s">
        <v>576</v>
      </c>
      <c r="Q131" t="s">
        <v>775</v>
      </c>
      <c r="R131" t="s">
        <v>776</v>
      </c>
      <c r="S131" t="s">
        <v>41</v>
      </c>
      <c r="T131" t="s">
        <v>770</v>
      </c>
      <c r="U131" t="s">
        <v>27</v>
      </c>
      <c r="V131">
        <v>37659</v>
      </c>
      <c r="W131" t="s">
        <v>113</v>
      </c>
      <c r="X131" t="s">
        <v>89</v>
      </c>
      <c r="Y131" t="s">
        <v>44</v>
      </c>
      <c r="Z131">
        <v>3</v>
      </c>
    </row>
    <row r="132" spans="1:26">
      <c r="A132">
        <v>1131</v>
      </c>
      <c r="B132" t="s">
        <v>777</v>
      </c>
      <c r="C132" t="s">
        <v>778</v>
      </c>
      <c r="D132" s="1">
        <v>43553</v>
      </c>
      <c r="F132" t="s">
        <v>572</v>
      </c>
      <c r="G132" t="s">
        <v>779</v>
      </c>
      <c r="H132" t="s">
        <v>780</v>
      </c>
      <c r="I132" t="s">
        <v>126</v>
      </c>
      <c r="J132" t="s">
        <v>34</v>
      </c>
      <c r="K132" t="s">
        <v>35</v>
      </c>
      <c r="L132" t="s">
        <v>87</v>
      </c>
      <c r="M132" t="s">
        <v>35</v>
      </c>
      <c r="N132" t="s">
        <v>37</v>
      </c>
      <c r="P132" t="s">
        <v>576</v>
      </c>
      <c r="Q132" t="s">
        <v>325</v>
      </c>
      <c r="R132" t="s">
        <v>781</v>
      </c>
      <c r="S132" t="s">
        <v>41</v>
      </c>
      <c r="T132" t="s">
        <v>262</v>
      </c>
      <c r="U132" t="s">
        <v>27</v>
      </c>
      <c r="V132">
        <v>48502</v>
      </c>
      <c r="W132" t="s">
        <v>42</v>
      </c>
      <c r="X132" t="s">
        <v>79</v>
      </c>
      <c r="Y132" t="s">
        <v>44</v>
      </c>
      <c r="Z132">
        <v>3</v>
      </c>
    </row>
    <row r="133" spans="1:26">
      <c r="A133">
        <v>1132</v>
      </c>
      <c r="B133" t="s">
        <v>782</v>
      </c>
      <c r="C133" t="s">
        <v>783</v>
      </c>
      <c r="D133" s="1">
        <v>44331</v>
      </c>
      <c r="E133" s="1">
        <v>45049</v>
      </c>
      <c r="F133" t="s">
        <v>572</v>
      </c>
      <c r="G133" t="s">
        <v>784</v>
      </c>
      <c r="H133" t="s">
        <v>785</v>
      </c>
      <c r="I133" t="s">
        <v>50</v>
      </c>
      <c r="J133" t="s">
        <v>103</v>
      </c>
      <c r="K133" t="s">
        <v>62</v>
      </c>
      <c r="L133" t="s">
        <v>87</v>
      </c>
      <c r="M133" t="s">
        <v>86</v>
      </c>
      <c r="N133" t="s">
        <v>52</v>
      </c>
      <c r="O133" t="s">
        <v>786</v>
      </c>
      <c r="P133" t="s">
        <v>576</v>
      </c>
      <c r="Q133" t="s">
        <v>261</v>
      </c>
      <c r="R133" s="2">
        <v>23112</v>
      </c>
      <c r="S133" t="s">
        <v>41</v>
      </c>
      <c r="T133" t="s">
        <v>171</v>
      </c>
      <c r="U133" t="s">
        <v>27</v>
      </c>
      <c r="V133">
        <v>88428</v>
      </c>
      <c r="W133" t="s">
        <v>113</v>
      </c>
      <c r="X133" t="s">
        <v>56</v>
      </c>
      <c r="Y133" t="s">
        <v>44</v>
      </c>
      <c r="Z133">
        <v>3</v>
      </c>
    </row>
    <row r="134" spans="1:26">
      <c r="A134">
        <v>1133</v>
      </c>
      <c r="B134" t="s">
        <v>787</v>
      </c>
      <c r="C134" t="s">
        <v>432</v>
      </c>
      <c r="D134" s="1">
        <v>44634</v>
      </c>
      <c r="E134" s="1">
        <v>44836</v>
      </c>
      <c r="F134" t="s">
        <v>572</v>
      </c>
      <c r="G134" t="s">
        <v>788</v>
      </c>
      <c r="H134" t="s">
        <v>789</v>
      </c>
      <c r="I134" t="s">
        <v>167</v>
      </c>
      <c r="J134" t="s">
        <v>103</v>
      </c>
      <c r="K134" t="s">
        <v>86</v>
      </c>
      <c r="L134" t="s">
        <v>87</v>
      </c>
      <c r="M134" t="s">
        <v>35</v>
      </c>
      <c r="N134" t="s">
        <v>63</v>
      </c>
      <c r="O134" t="s">
        <v>790</v>
      </c>
      <c r="P134" t="s">
        <v>576</v>
      </c>
      <c r="Q134" t="s">
        <v>261</v>
      </c>
      <c r="R134" t="s">
        <v>791</v>
      </c>
      <c r="S134" t="s">
        <v>41</v>
      </c>
      <c r="T134" t="s">
        <v>26</v>
      </c>
      <c r="U134" t="s">
        <v>27</v>
      </c>
      <c r="V134">
        <v>95347</v>
      </c>
      <c r="W134" t="s">
        <v>113</v>
      </c>
      <c r="X134" t="s">
        <v>43</v>
      </c>
      <c r="Y134" t="s">
        <v>44</v>
      </c>
      <c r="Z134">
        <v>3</v>
      </c>
    </row>
    <row r="135" spans="1:26">
      <c r="A135">
        <v>1134</v>
      </c>
      <c r="B135" t="s">
        <v>792</v>
      </c>
      <c r="C135" t="s">
        <v>793</v>
      </c>
      <c r="D135" s="1">
        <v>44536</v>
      </c>
      <c r="E135" s="1">
        <v>44569</v>
      </c>
      <c r="F135" t="s">
        <v>572</v>
      </c>
      <c r="G135" t="s">
        <v>794</v>
      </c>
      <c r="H135" t="s">
        <v>795</v>
      </c>
      <c r="I135" t="s">
        <v>33</v>
      </c>
      <c r="J135" t="s">
        <v>103</v>
      </c>
      <c r="K135" t="s">
        <v>35</v>
      </c>
      <c r="L135" t="s">
        <v>75</v>
      </c>
      <c r="M135" t="s">
        <v>51</v>
      </c>
      <c r="N135" t="s">
        <v>119</v>
      </c>
      <c r="O135" t="s">
        <v>796</v>
      </c>
      <c r="P135" t="s">
        <v>576</v>
      </c>
      <c r="Q135" t="s">
        <v>105</v>
      </c>
      <c r="R135" s="2">
        <v>35255</v>
      </c>
      <c r="S135" t="s">
        <v>41</v>
      </c>
      <c r="T135" t="s">
        <v>302</v>
      </c>
      <c r="U135" t="s">
        <v>27</v>
      </c>
      <c r="V135">
        <v>80920</v>
      </c>
      <c r="W135" t="s">
        <v>55</v>
      </c>
      <c r="X135" t="s">
        <v>79</v>
      </c>
      <c r="Y135" t="s">
        <v>44</v>
      </c>
      <c r="Z135">
        <v>3</v>
      </c>
    </row>
    <row r="136" spans="1:26">
      <c r="A136">
        <v>1135</v>
      </c>
      <c r="B136" t="s">
        <v>798</v>
      </c>
      <c r="C136" t="s">
        <v>799</v>
      </c>
      <c r="D136" s="1">
        <v>44496</v>
      </c>
      <c r="F136" t="s">
        <v>572</v>
      </c>
      <c r="G136" t="s">
        <v>800</v>
      </c>
      <c r="H136" t="s">
        <v>801</v>
      </c>
      <c r="I136" t="s">
        <v>181</v>
      </c>
      <c r="J136" t="s">
        <v>34</v>
      </c>
      <c r="K136" t="s">
        <v>86</v>
      </c>
      <c r="L136" t="s">
        <v>36</v>
      </c>
      <c r="M136" t="s">
        <v>51</v>
      </c>
      <c r="N136" t="s">
        <v>37</v>
      </c>
      <c r="P136" t="s">
        <v>576</v>
      </c>
      <c r="Q136" t="s">
        <v>39</v>
      </c>
      <c r="R136" t="s">
        <v>802</v>
      </c>
      <c r="S136" t="s">
        <v>41</v>
      </c>
      <c r="T136" t="s">
        <v>797</v>
      </c>
      <c r="U136" t="s">
        <v>69</v>
      </c>
      <c r="V136">
        <v>7440</v>
      </c>
      <c r="W136" t="s">
        <v>121</v>
      </c>
      <c r="X136" t="s">
        <v>56</v>
      </c>
      <c r="Y136" t="s">
        <v>44</v>
      </c>
      <c r="Z136">
        <v>3</v>
      </c>
    </row>
    <row r="137" spans="1:26">
      <c r="A137">
        <v>1136</v>
      </c>
      <c r="B137" t="s">
        <v>803</v>
      </c>
      <c r="C137" t="s">
        <v>804</v>
      </c>
      <c r="D137" s="1">
        <v>45017</v>
      </c>
      <c r="F137" t="s">
        <v>572</v>
      </c>
      <c r="G137" t="s">
        <v>805</v>
      </c>
      <c r="H137" t="s">
        <v>806</v>
      </c>
      <c r="I137" t="s">
        <v>85</v>
      </c>
      <c r="J137" t="s">
        <v>34</v>
      </c>
      <c r="K137" t="s">
        <v>86</v>
      </c>
      <c r="L137" t="s">
        <v>36</v>
      </c>
      <c r="M137" t="s">
        <v>51</v>
      </c>
      <c r="N137" t="s">
        <v>37</v>
      </c>
      <c r="P137" t="s">
        <v>576</v>
      </c>
      <c r="Q137" t="s">
        <v>65</v>
      </c>
      <c r="R137" t="s">
        <v>807</v>
      </c>
      <c r="S137" t="s">
        <v>41</v>
      </c>
      <c r="T137" t="s">
        <v>389</v>
      </c>
      <c r="U137" t="s">
        <v>69</v>
      </c>
      <c r="V137">
        <v>84202</v>
      </c>
      <c r="W137" t="s">
        <v>121</v>
      </c>
      <c r="X137" t="s">
        <v>89</v>
      </c>
      <c r="Y137" t="s">
        <v>44</v>
      </c>
      <c r="Z137">
        <v>3</v>
      </c>
    </row>
    <row r="138" spans="1:26">
      <c r="A138">
        <v>1137</v>
      </c>
      <c r="B138" t="s">
        <v>808</v>
      </c>
      <c r="C138" t="s">
        <v>809</v>
      </c>
      <c r="D138" s="1">
        <v>43614</v>
      </c>
      <c r="F138" t="s">
        <v>572</v>
      </c>
      <c r="G138" t="s">
        <v>810</v>
      </c>
      <c r="H138" t="s">
        <v>811</v>
      </c>
      <c r="I138" t="s">
        <v>126</v>
      </c>
      <c r="J138" t="s">
        <v>34</v>
      </c>
      <c r="K138" t="s">
        <v>86</v>
      </c>
      <c r="L138" t="s">
        <v>75</v>
      </c>
      <c r="M138" t="s">
        <v>35</v>
      </c>
      <c r="N138" t="s">
        <v>37</v>
      </c>
      <c r="P138" t="s">
        <v>576</v>
      </c>
      <c r="Q138" t="s">
        <v>65</v>
      </c>
      <c r="R138" t="s">
        <v>812</v>
      </c>
      <c r="S138" t="s">
        <v>41</v>
      </c>
      <c r="T138" t="s">
        <v>171</v>
      </c>
      <c r="U138" t="s">
        <v>69</v>
      </c>
      <c r="V138">
        <v>3187</v>
      </c>
      <c r="W138" t="s">
        <v>42</v>
      </c>
      <c r="X138" t="s">
        <v>79</v>
      </c>
      <c r="Y138" t="s">
        <v>44</v>
      </c>
      <c r="Z138">
        <v>3</v>
      </c>
    </row>
    <row r="139" spans="1:26">
      <c r="A139">
        <v>1138</v>
      </c>
      <c r="B139" t="s">
        <v>813</v>
      </c>
      <c r="C139" t="s">
        <v>814</v>
      </c>
      <c r="D139" s="1">
        <v>43658</v>
      </c>
      <c r="E139" s="1">
        <v>44754</v>
      </c>
      <c r="F139" t="s">
        <v>572</v>
      </c>
      <c r="G139" t="s">
        <v>815</v>
      </c>
      <c r="H139" t="s">
        <v>816</v>
      </c>
      <c r="I139" t="s">
        <v>95</v>
      </c>
      <c r="J139" t="s">
        <v>34</v>
      </c>
      <c r="K139" t="s">
        <v>86</v>
      </c>
      <c r="L139" t="s">
        <v>87</v>
      </c>
      <c r="M139" t="s">
        <v>51</v>
      </c>
      <c r="N139" t="s">
        <v>52</v>
      </c>
      <c r="O139" t="s">
        <v>817</v>
      </c>
      <c r="P139" t="s">
        <v>576</v>
      </c>
      <c r="Q139" t="s">
        <v>141</v>
      </c>
      <c r="R139" s="2">
        <v>30355</v>
      </c>
      <c r="S139" t="s">
        <v>41</v>
      </c>
      <c r="T139" t="s">
        <v>68</v>
      </c>
      <c r="U139" t="s">
        <v>69</v>
      </c>
      <c r="V139">
        <v>2766</v>
      </c>
      <c r="W139" t="s">
        <v>42</v>
      </c>
      <c r="X139" t="s">
        <v>89</v>
      </c>
      <c r="Y139" t="s">
        <v>44</v>
      </c>
      <c r="Z139">
        <v>3</v>
      </c>
    </row>
    <row r="140" spans="1:26">
      <c r="A140">
        <v>1139</v>
      </c>
      <c r="B140" t="s">
        <v>818</v>
      </c>
      <c r="C140" t="s">
        <v>691</v>
      </c>
      <c r="D140" s="1">
        <v>43322</v>
      </c>
      <c r="E140" s="1">
        <v>44613</v>
      </c>
      <c r="F140" t="s">
        <v>572</v>
      </c>
      <c r="G140" t="s">
        <v>819</v>
      </c>
      <c r="H140" t="s">
        <v>820</v>
      </c>
      <c r="I140" t="s">
        <v>139</v>
      </c>
      <c r="J140" t="s">
        <v>34</v>
      </c>
      <c r="K140" t="s">
        <v>62</v>
      </c>
      <c r="L140" t="s">
        <v>36</v>
      </c>
      <c r="M140" t="s">
        <v>51</v>
      </c>
      <c r="N140" t="s">
        <v>52</v>
      </c>
      <c r="O140" t="s">
        <v>821</v>
      </c>
      <c r="P140" t="s">
        <v>576</v>
      </c>
      <c r="Q140" t="s">
        <v>325</v>
      </c>
      <c r="R140" s="2">
        <v>19667</v>
      </c>
      <c r="S140" t="s">
        <v>41</v>
      </c>
      <c r="T140" t="s">
        <v>302</v>
      </c>
      <c r="U140" t="s">
        <v>69</v>
      </c>
      <c r="V140">
        <v>75014</v>
      </c>
      <c r="W140" t="s">
        <v>113</v>
      </c>
      <c r="X140" t="s">
        <v>43</v>
      </c>
      <c r="Y140" t="s">
        <v>44</v>
      </c>
      <c r="Z140">
        <v>3</v>
      </c>
    </row>
    <row r="141" spans="1:26">
      <c r="A141">
        <v>1140</v>
      </c>
      <c r="B141" t="s">
        <v>822</v>
      </c>
      <c r="C141" t="s">
        <v>823</v>
      </c>
      <c r="D141" s="1">
        <v>44468</v>
      </c>
      <c r="F141" t="s">
        <v>572</v>
      </c>
      <c r="G141" t="s">
        <v>824</v>
      </c>
      <c r="H141" t="s">
        <v>825</v>
      </c>
      <c r="I141" t="s">
        <v>74</v>
      </c>
      <c r="J141" t="s">
        <v>34</v>
      </c>
      <c r="K141" t="s">
        <v>35</v>
      </c>
      <c r="L141" t="s">
        <v>75</v>
      </c>
      <c r="M141" t="s">
        <v>86</v>
      </c>
      <c r="N141" t="s">
        <v>37</v>
      </c>
      <c r="P141" t="s">
        <v>576</v>
      </c>
      <c r="Q141" t="s">
        <v>39</v>
      </c>
      <c r="R141" s="2">
        <v>32455</v>
      </c>
      <c r="S141" t="s">
        <v>41</v>
      </c>
      <c r="T141" t="s">
        <v>26</v>
      </c>
      <c r="U141" t="s">
        <v>27</v>
      </c>
      <c r="V141">
        <v>53486</v>
      </c>
      <c r="W141" t="s">
        <v>42</v>
      </c>
      <c r="X141" t="s">
        <v>79</v>
      </c>
      <c r="Y141" t="s">
        <v>44</v>
      </c>
      <c r="Z141">
        <v>3</v>
      </c>
    </row>
    <row r="142" spans="1:26">
      <c r="A142">
        <v>1141</v>
      </c>
      <c r="B142" t="s">
        <v>827</v>
      </c>
      <c r="C142" t="s">
        <v>828</v>
      </c>
      <c r="D142" s="1">
        <v>44413</v>
      </c>
      <c r="F142" t="s">
        <v>572</v>
      </c>
      <c r="G142" t="s">
        <v>829</v>
      </c>
      <c r="H142" t="s">
        <v>830</v>
      </c>
      <c r="I142" t="s">
        <v>61</v>
      </c>
      <c r="J142" t="s">
        <v>34</v>
      </c>
      <c r="K142" t="s">
        <v>62</v>
      </c>
      <c r="L142" t="s">
        <v>36</v>
      </c>
      <c r="M142" t="s">
        <v>86</v>
      </c>
      <c r="N142" t="s">
        <v>37</v>
      </c>
      <c r="P142" t="s">
        <v>576</v>
      </c>
      <c r="Q142" t="s">
        <v>65</v>
      </c>
      <c r="R142" t="s">
        <v>831</v>
      </c>
      <c r="S142" t="s">
        <v>41</v>
      </c>
      <c r="T142" t="s">
        <v>826</v>
      </c>
      <c r="U142" t="s">
        <v>27</v>
      </c>
      <c r="V142">
        <v>73898</v>
      </c>
      <c r="W142" t="s">
        <v>42</v>
      </c>
      <c r="X142" t="s">
        <v>89</v>
      </c>
      <c r="Y142" t="s">
        <v>44</v>
      </c>
      <c r="Z142">
        <v>3</v>
      </c>
    </row>
    <row r="143" spans="1:26">
      <c r="A143">
        <v>1142</v>
      </c>
      <c r="B143" t="s">
        <v>832</v>
      </c>
      <c r="C143" t="s">
        <v>833</v>
      </c>
      <c r="D143" s="1">
        <v>45140</v>
      </c>
      <c r="F143" t="s">
        <v>724</v>
      </c>
      <c r="G143" t="s">
        <v>834</v>
      </c>
      <c r="H143" t="s">
        <v>835</v>
      </c>
      <c r="I143" t="s">
        <v>50</v>
      </c>
      <c r="J143" t="s">
        <v>34</v>
      </c>
      <c r="K143" t="s">
        <v>86</v>
      </c>
      <c r="L143" t="s">
        <v>87</v>
      </c>
      <c r="M143" t="s">
        <v>51</v>
      </c>
      <c r="N143" t="s">
        <v>37</v>
      </c>
      <c r="P143" t="s">
        <v>576</v>
      </c>
      <c r="Q143" t="s">
        <v>77</v>
      </c>
      <c r="R143" s="2">
        <v>33888</v>
      </c>
      <c r="S143" t="s">
        <v>41</v>
      </c>
      <c r="T143" t="s">
        <v>68</v>
      </c>
      <c r="U143" t="s">
        <v>27</v>
      </c>
      <c r="V143">
        <v>89723</v>
      </c>
      <c r="W143" t="s">
        <v>55</v>
      </c>
      <c r="X143" t="s">
        <v>43</v>
      </c>
      <c r="Y143" t="s">
        <v>44</v>
      </c>
      <c r="Z143">
        <v>3</v>
      </c>
    </row>
    <row r="144" spans="1:26">
      <c r="A144">
        <v>1143</v>
      </c>
      <c r="B144" t="s">
        <v>836</v>
      </c>
      <c r="C144" t="s">
        <v>837</v>
      </c>
      <c r="D144" s="1">
        <v>43345</v>
      </c>
      <c r="E144" s="1">
        <v>44405</v>
      </c>
      <c r="F144" t="s">
        <v>724</v>
      </c>
      <c r="G144" t="s">
        <v>838</v>
      </c>
      <c r="H144" t="s">
        <v>839</v>
      </c>
      <c r="I144" t="s">
        <v>167</v>
      </c>
      <c r="J144" t="s">
        <v>34</v>
      </c>
      <c r="K144" t="s">
        <v>62</v>
      </c>
      <c r="L144" t="s">
        <v>36</v>
      </c>
      <c r="M144" t="s">
        <v>86</v>
      </c>
      <c r="N144" t="s">
        <v>96</v>
      </c>
      <c r="O144" t="s">
        <v>840</v>
      </c>
      <c r="P144" t="s">
        <v>576</v>
      </c>
      <c r="Q144" t="s">
        <v>65</v>
      </c>
      <c r="R144" t="s">
        <v>841</v>
      </c>
      <c r="S144" t="s">
        <v>41</v>
      </c>
      <c r="T144" t="s">
        <v>99</v>
      </c>
      <c r="U144" t="s">
        <v>27</v>
      </c>
      <c r="V144">
        <v>46695</v>
      </c>
      <c r="W144" t="s">
        <v>113</v>
      </c>
      <c r="X144" t="s">
        <v>56</v>
      </c>
      <c r="Y144" t="s">
        <v>44</v>
      </c>
      <c r="Z144">
        <v>3</v>
      </c>
    </row>
    <row r="145" spans="1:26">
      <c r="A145">
        <v>1144</v>
      </c>
      <c r="B145" t="s">
        <v>91</v>
      </c>
      <c r="C145" t="s">
        <v>833</v>
      </c>
      <c r="D145" s="1">
        <v>43751</v>
      </c>
      <c r="F145" t="s">
        <v>724</v>
      </c>
      <c r="G145" t="s">
        <v>842</v>
      </c>
      <c r="H145" t="s">
        <v>843</v>
      </c>
      <c r="I145" t="s">
        <v>33</v>
      </c>
      <c r="J145" t="s">
        <v>34</v>
      </c>
      <c r="K145" t="s">
        <v>35</v>
      </c>
      <c r="L145" t="s">
        <v>87</v>
      </c>
      <c r="M145" t="s">
        <v>35</v>
      </c>
      <c r="N145" t="s">
        <v>37</v>
      </c>
      <c r="P145" t="s">
        <v>576</v>
      </c>
      <c r="Q145" t="s">
        <v>394</v>
      </c>
      <c r="R145" t="s">
        <v>844</v>
      </c>
      <c r="S145" t="s">
        <v>41</v>
      </c>
      <c r="T145" t="s">
        <v>80</v>
      </c>
      <c r="U145" t="s">
        <v>27</v>
      </c>
      <c r="V145">
        <v>12711</v>
      </c>
      <c r="W145" t="s">
        <v>55</v>
      </c>
      <c r="X145" t="s">
        <v>79</v>
      </c>
      <c r="Y145" t="s">
        <v>44</v>
      </c>
      <c r="Z145">
        <v>3</v>
      </c>
    </row>
    <row r="146" spans="1:26">
      <c r="A146">
        <v>1145</v>
      </c>
      <c r="B146" t="s">
        <v>846</v>
      </c>
      <c r="C146" t="s">
        <v>847</v>
      </c>
      <c r="D146" s="1">
        <v>44098</v>
      </c>
      <c r="F146" t="s">
        <v>590</v>
      </c>
      <c r="G146" t="s">
        <v>848</v>
      </c>
      <c r="H146" t="s">
        <v>849</v>
      </c>
      <c r="I146" t="s">
        <v>139</v>
      </c>
      <c r="J146" t="s">
        <v>34</v>
      </c>
      <c r="K146" t="s">
        <v>62</v>
      </c>
      <c r="L146" t="s">
        <v>87</v>
      </c>
      <c r="M146" t="s">
        <v>86</v>
      </c>
      <c r="N146" t="s">
        <v>37</v>
      </c>
      <c r="P146" t="s">
        <v>576</v>
      </c>
      <c r="Q146" t="s">
        <v>170</v>
      </c>
      <c r="R146" s="2">
        <v>17626</v>
      </c>
      <c r="S146" t="s">
        <v>41</v>
      </c>
      <c r="T146" t="s">
        <v>845</v>
      </c>
      <c r="U146" t="s">
        <v>69</v>
      </c>
      <c r="V146">
        <v>66792</v>
      </c>
      <c r="W146" t="s">
        <v>113</v>
      </c>
      <c r="X146" t="s">
        <v>43</v>
      </c>
      <c r="Y146" t="s">
        <v>44</v>
      </c>
      <c r="Z146">
        <v>3</v>
      </c>
    </row>
    <row r="147" spans="1:26">
      <c r="A147">
        <v>1146</v>
      </c>
      <c r="B147" t="s">
        <v>850</v>
      </c>
      <c r="C147" t="s">
        <v>851</v>
      </c>
      <c r="D147" s="1">
        <v>45144</v>
      </c>
      <c r="F147" t="s">
        <v>590</v>
      </c>
      <c r="G147" t="s">
        <v>852</v>
      </c>
      <c r="H147" t="s">
        <v>853</v>
      </c>
      <c r="I147" t="s">
        <v>85</v>
      </c>
      <c r="J147" t="s">
        <v>34</v>
      </c>
      <c r="K147" t="s">
        <v>62</v>
      </c>
      <c r="L147" t="s">
        <v>75</v>
      </c>
      <c r="M147" t="s">
        <v>35</v>
      </c>
      <c r="N147" t="s">
        <v>37</v>
      </c>
      <c r="P147" t="s">
        <v>576</v>
      </c>
      <c r="Q147" t="s">
        <v>65</v>
      </c>
      <c r="R147" s="2">
        <v>23295</v>
      </c>
      <c r="S147" t="s">
        <v>41</v>
      </c>
      <c r="T147" t="s">
        <v>560</v>
      </c>
      <c r="U147" t="s">
        <v>69</v>
      </c>
      <c r="V147">
        <v>81317</v>
      </c>
      <c r="W147" t="s">
        <v>113</v>
      </c>
      <c r="X147" t="s">
        <v>89</v>
      </c>
      <c r="Y147" t="s">
        <v>44</v>
      </c>
      <c r="Z147">
        <v>3</v>
      </c>
    </row>
    <row r="148" spans="1:26">
      <c r="A148">
        <v>1147</v>
      </c>
      <c r="B148" t="s">
        <v>854</v>
      </c>
      <c r="C148" t="s">
        <v>855</v>
      </c>
      <c r="D148" s="1">
        <v>43627</v>
      </c>
      <c r="E148" s="1">
        <v>44619</v>
      </c>
      <c r="F148" t="s">
        <v>590</v>
      </c>
      <c r="G148" t="s">
        <v>856</v>
      </c>
      <c r="H148" t="s">
        <v>857</v>
      </c>
      <c r="I148" t="s">
        <v>74</v>
      </c>
      <c r="J148" t="s">
        <v>103</v>
      </c>
      <c r="K148" t="s">
        <v>86</v>
      </c>
      <c r="L148" t="s">
        <v>87</v>
      </c>
      <c r="M148" t="s">
        <v>86</v>
      </c>
      <c r="N148" t="s">
        <v>52</v>
      </c>
      <c r="O148" t="s">
        <v>858</v>
      </c>
      <c r="P148" t="s">
        <v>576</v>
      </c>
      <c r="Q148" t="s">
        <v>105</v>
      </c>
      <c r="R148" t="s">
        <v>859</v>
      </c>
      <c r="S148" t="s">
        <v>41</v>
      </c>
      <c r="T148" t="s">
        <v>99</v>
      </c>
      <c r="U148" t="s">
        <v>27</v>
      </c>
      <c r="V148">
        <v>50894</v>
      </c>
      <c r="W148" t="s">
        <v>42</v>
      </c>
      <c r="X148" t="s">
        <v>79</v>
      </c>
      <c r="Y148" t="s">
        <v>44</v>
      </c>
      <c r="Z148">
        <v>3</v>
      </c>
    </row>
    <row r="149" spans="1:26">
      <c r="A149">
        <v>1148</v>
      </c>
      <c r="B149" t="s">
        <v>860</v>
      </c>
      <c r="C149" t="s">
        <v>391</v>
      </c>
      <c r="D149" s="1">
        <v>43510</v>
      </c>
      <c r="F149" t="s">
        <v>590</v>
      </c>
      <c r="G149" t="s">
        <v>861</v>
      </c>
      <c r="H149" t="s">
        <v>862</v>
      </c>
      <c r="I149" t="s">
        <v>167</v>
      </c>
      <c r="J149" t="s">
        <v>34</v>
      </c>
      <c r="K149" t="s">
        <v>35</v>
      </c>
      <c r="L149" t="s">
        <v>36</v>
      </c>
      <c r="M149" t="s">
        <v>51</v>
      </c>
      <c r="N149" t="s">
        <v>37</v>
      </c>
      <c r="P149" t="s">
        <v>576</v>
      </c>
      <c r="Q149" t="s">
        <v>394</v>
      </c>
      <c r="R149" t="s">
        <v>863</v>
      </c>
      <c r="S149" t="s">
        <v>41</v>
      </c>
      <c r="T149" t="s">
        <v>80</v>
      </c>
      <c r="U149" t="s">
        <v>27</v>
      </c>
      <c r="V149">
        <v>22415</v>
      </c>
      <c r="W149" t="s">
        <v>42</v>
      </c>
      <c r="X149" t="s">
        <v>43</v>
      </c>
      <c r="Y149" t="s">
        <v>44</v>
      </c>
      <c r="Z149">
        <v>3</v>
      </c>
    </row>
    <row r="150" spans="1:26">
      <c r="A150">
        <v>1149</v>
      </c>
      <c r="B150" t="s">
        <v>864</v>
      </c>
      <c r="C150" t="s">
        <v>865</v>
      </c>
      <c r="D150" s="1">
        <v>44637</v>
      </c>
      <c r="F150" t="s">
        <v>590</v>
      </c>
      <c r="G150" t="s">
        <v>866</v>
      </c>
      <c r="H150" t="s">
        <v>867</v>
      </c>
      <c r="I150" t="s">
        <v>50</v>
      </c>
      <c r="J150" t="s">
        <v>34</v>
      </c>
      <c r="K150" t="s">
        <v>35</v>
      </c>
      <c r="L150" t="s">
        <v>75</v>
      </c>
      <c r="M150" t="s">
        <v>51</v>
      </c>
      <c r="N150" t="s">
        <v>37</v>
      </c>
      <c r="P150" t="s">
        <v>576</v>
      </c>
      <c r="Q150" t="s">
        <v>65</v>
      </c>
      <c r="R150" t="s">
        <v>868</v>
      </c>
      <c r="S150" t="s">
        <v>41</v>
      </c>
      <c r="T150" t="s">
        <v>826</v>
      </c>
      <c r="U150" t="s">
        <v>27</v>
      </c>
      <c r="V150">
        <v>5855</v>
      </c>
      <c r="W150" t="s">
        <v>55</v>
      </c>
      <c r="X150" t="s">
        <v>43</v>
      </c>
      <c r="Y150" t="s">
        <v>44</v>
      </c>
      <c r="Z150">
        <v>3</v>
      </c>
    </row>
    <row r="151" spans="1:26">
      <c r="A151">
        <v>1150</v>
      </c>
      <c r="B151" t="s">
        <v>869</v>
      </c>
      <c r="C151" t="s">
        <v>870</v>
      </c>
      <c r="D151" s="1">
        <v>44048</v>
      </c>
      <c r="F151" t="s">
        <v>572</v>
      </c>
      <c r="G151" t="s">
        <v>871</v>
      </c>
      <c r="H151" t="s">
        <v>872</v>
      </c>
      <c r="I151" t="s">
        <v>95</v>
      </c>
      <c r="J151" t="s">
        <v>34</v>
      </c>
      <c r="K151" t="s">
        <v>35</v>
      </c>
      <c r="L151" t="s">
        <v>36</v>
      </c>
      <c r="M151" t="s">
        <v>86</v>
      </c>
      <c r="N151" t="s">
        <v>37</v>
      </c>
      <c r="P151" t="s">
        <v>576</v>
      </c>
      <c r="Q151" t="s">
        <v>261</v>
      </c>
      <c r="R151" s="2">
        <v>29649</v>
      </c>
      <c r="S151" t="s">
        <v>41</v>
      </c>
      <c r="T151" t="s">
        <v>99</v>
      </c>
      <c r="U151" t="s">
        <v>27</v>
      </c>
      <c r="V151">
        <v>64124</v>
      </c>
      <c r="W151" t="s">
        <v>67</v>
      </c>
      <c r="X151" t="s">
        <v>79</v>
      </c>
      <c r="Y151" t="s">
        <v>44</v>
      </c>
      <c r="Z151">
        <v>3</v>
      </c>
    </row>
    <row r="152" spans="1:26">
      <c r="A152">
        <v>1151</v>
      </c>
      <c r="B152" t="s">
        <v>873</v>
      </c>
      <c r="C152" t="s">
        <v>874</v>
      </c>
      <c r="D152" s="1">
        <v>44796</v>
      </c>
      <c r="F152" t="s">
        <v>572</v>
      </c>
      <c r="G152" t="s">
        <v>875</v>
      </c>
      <c r="H152" t="s">
        <v>876</v>
      </c>
      <c r="I152" t="s">
        <v>126</v>
      </c>
      <c r="J152" t="s">
        <v>34</v>
      </c>
      <c r="K152" t="s">
        <v>35</v>
      </c>
      <c r="L152" t="s">
        <v>36</v>
      </c>
      <c r="M152" t="s">
        <v>35</v>
      </c>
      <c r="N152" t="s">
        <v>37</v>
      </c>
      <c r="P152" t="s">
        <v>576</v>
      </c>
      <c r="Q152" t="s">
        <v>65</v>
      </c>
      <c r="R152" t="s">
        <v>877</v>
      </c>
      <c r="S152" t="s">
        <v>41</v>
      </c>
      <c r="T152" t="s">
        <v>171</v>
      </c>
      <c r="U152" t="s">
        <v>69</v>
      </c>
      <c r="V152">
        <v>2497</v>
      </c>
      <c r="W152" t="s">
        <v>55</v>
      </c>
      <c r="X152" t="s">
        <v>56</v>
      </c>
      <c r="Y152" t="s">
        <v>44</v>
      </c>
      <c r="Z152">
        <v>3</v>
      </c>
    </row>
    <row r="153" spans="1:26">
      <c r="A153">
        <v>1152</v>
      </c>
      <c r="B153" t="s">
        <v>878</v>
      </c>
      <c r="C153" t="s">
        <v>879</v>
      </c>
      <c r="D153" s="1">
        <v>44938</v>
      </c>
      <c r="F153" t="s">
        <v>572</v>
      </c>
      <c r="G153" t="s">
        <v>880</v>
      </c>
      <c r="H153" t="s">
        <v>881</v>
      </c>
      <c r="I153" t="s">
        <v>181</v>
      </c>
      <c r="J153" t="s">
        <v>34</v>
      </c>
      <c r="K153" t="s">
        <v>86</v>
      </c>
      <c r="L153" t="s">
        <v>36</v>
      </c>
      <c r="M153" t="s">
        <v>86</v>
      </c>
      <c r="N153" t="s">
        <v>37</v>
      </c>
      <c r="P153" t="s">
        <v>576</v>
      </c>
      <c r="Q153" t="s">
        <v>39</v>
      </c>
      <c r="R153" s="2">
        <v>23052</v>
      </c>
      <c r="S153" t="s">
        <v>41</v>
      </c>
      <c r="T153" t="s">
        <v>26</v>
      </c>
      <c r="U153" t="s">
        <v>27</v>
      </c>
      <c r="V153">
        <v>36242</v>
      </c>
      <c r="W153" t="s">
        <v>121</v>
      </c>
      <c r="X153" t="s">
        <v>89</v>
      </c>
      <c r="Y153" t="s">
        <v>44</v>
      </c>
      <c r="Z153">
        <v>3</v>
      </c>
    </row>
    <row r="154" spans="1:26">
      <c r="A154">
        <v>1153</v>
      </c>
      <c r="B154" t="s">
        <v>882</v>
      </c>
      <c r="C154" t="s">
        <v>883</v>
      </c>
      <c r="D154" s="1">
        <v>43935</v>
      </c>
      <c r="E154" s="1">
        <v>44449</v>
      </c>
      <c r="F154" t="s">
        <v>572</v>
      </c>
      <c r="G154" t="s">
        <v>884</v>
      </c>
      <c r="H154" t="s">
        <v>885</v>
      </c>
      <c r="I154" t="s">
        <v>126</v>
      </c>
      <c r="J154" t="s">
        <v>103</v>
      </c>
      <c r="K154" t="s">
        <v>35</v>
      </c>
      <c r="L154" t="s">
        <v>36</v>
      </c>
      <c r="M154" t="s">
        <v>51</v>
      </c>
      <c r="N154" t="s">
        <v>96</v>
      </c>
      <c r="O154" t="s">
        <v>886</v>
      </c>
      <c r="P154" t="s">
        <v>576</v>
      </c>
      <c r="Q154" t="s">
        <v>65</v>
      </c>
      <c r="R154" t="s">
        <v>887</v>
      </c>
      <c r="S154" t="s">
        <v>41</v>
      </c>
      <c r="T154" t="s">
        <v>171</v>
      </c>
      <c r="U154" t="s">
        <v>27</v>
      </c>
      <c r="V154">
        <v>87428</v>
      </c>
      <c r="W154" t="s">
        <v>55</v>
      </c>
      <c r="X154" t="s">
        <v>89</v>
      </c>
      <c r="Y154" t="s">
        <v>44</v>
      </c>
      <c r="Z154">
        <v>3</v>
      </c>
    </row>
    <row r="155" spans="1:26">
      <c r="A155">
        <v>1154</v>
      </c>
      <c r="B155" t="s">
        <v>888</v>
      </c>
      <c r="C155" t="s">
        <v>889</v>
      </c>
      <c r="D155" s="1">
        <v>44466</v>
      </c>
      <c r="E155" s="1">
        <v>44962</v>
      </c>
      <c r="F155" t="s">
        <v>572</v>
      </c>
      <c r="G155" t="s">
        <v>890</v>
      </c>
      <c r="H155" t="s">
        <v>891</v>
      </c>
      <c r="I155" t="s">
        <v>95</v>
      </c>
      <c r="J155" t="s">
        <v>103</v>
      </c>
      <c r="K155" t="s">
        <v>86</v>
      </c>
      <c r="L155" t="s">
        <v>75</v>
      </c>
      <c r="M155" t="s">
        <v>35</v>
      </c>
      <c r="N155" t="s">
        <v>119</v>
      </c>
      <c r="O155" t="s">
        <v>892</v>
      </c>
      <c r="P155" t="s">
        <v>576</v>
      </c>
      <c r="Q155" t="s">
        <v>65</v>
      </c>
      <c r="R155" s="2">
        <v>31788</v>
      </c>
      <c r="S155" t="s">
        <v>41</v>
      </c>
      <c r="T155" t="s">
        <v>171</v>
      </c>
      <c r="U155" t="s">
        <v>27</v>
      </c>
      <c r="V155">
        <v>76772</v>
      </c>
      <c r="W155" t="s">
        <v>67</v>
      </c>
      <c r="X155" t="s">
        <v>43</v>
      </c>
      <c r="Y155" t="s">
        <v>44</v>
      </c>
      <c r="Z155">
        <v>3</v>
      </c>
    </row>
    <row r="156" spans="1:26">
      <c r="A156">
        <v>1155</v>
      </c>
      <c r="B156" t="s">
        <v>893</v>
      </c>
      <c r="C156" t="s">
        <v>894</v>
      </c>
      <c r="D156" s="1">
        <v>43421</v>
      </c>
      <c r="E156" s="1">
        <v>43902</v>
      </c>
      <c r="F156" t="s">
        <v>572</v>
      </c>
      <c r="G156" t="s">
        <v>895</v>
      </c>
      <c r="H156" t="s">
        <v>896</v>
      </c>
      <c r="I156" t="s">
        <v>50</v>
      </c>
      <c r="J156" t="s">
        <v>103</v>
      </c>
      <c r="K156" t="s">
        <v>62</v>
      </c>
      <c r="L156" t="s">
        <v>36</v>
      </c>
      <c r="M156" t="s">
        <v>51</v>
      </c>
      <c r="N156" t="s">
        <v>96</v>
      </c>
      <c r="O156" t="s">
        <v>897</v>
      </c>
      <c r="P156" t="s">
        <v>576</v>
      </c>
      <c r="Q156" t="s">
        <v>300</v>
      </c>
      <c r="R156" s="2">
        <v>18790</v>
      </c>
      <c r="S156" t="s">
        <v>41</v>
      </c>
      <c r="T156" t="s">
        <v>147</v>
      </c>
      <c r="U156" t="s">
        <v>27</v>
      </c>
      <c r="V156">
        <v>21218</v>
      </c>
      <c r="W156" t="s">
        <v>121</v>
      </c>
      <c r="X156" t="s">
        <v>43</v>
      </c>
      <c r="Y156" t="s">
        <v>44</v>
      </c>
      <c r="Z156">
        <v>3</v>
      </c>
    </row>
    <row r="157" spans="1:26">
      <c r="A157">
        <v>1156</v>
      </c>
      <c r="B157" t="s">
        <v>898</v>
      </c>
      <c r="C157" t="s">
        <v>899</v>
      </c>
      <c r="D157" s="1">
        <v>43668</v>
      </c>
      <c r="E157" s="1">
        <v>44985</v>
      </c>
      <c r="F157" t="s">
        <v>572</v>
      </c>
      <c r="G157" t="s">
        <v>900</v>
      </c>
      <c r="H157" t="s">
        <v>901</v>
      </c>
      <c r="I157" t="s">
        <v>167</v>
      </c>
      <c r="J157" t="s">
        <v>103</v>
      </c>
      <c r="K157" t="s">
        <v>62</v>
      </c>
      <c r="L157" t="s">
        <v>36</v>
      </c>
      <c r="M157" t="s">
        <v>86</v>
      </c>
      <c r="N157" t="s">
        <v>63</v>
      </c>
      <c r="O157" t="s">
        <v>902</v>
      </c>
      <c r="P157" t="s">
        <v>576</v>
      </c>
      <c r="Q157" t="s">
        <v>404</v>
      </c>
      <c r="R157" t="s">
        <v>903</v>
      </c>
      <c r="S157" t="s">
        <v>41</v>
      </c>
      <c r="T157" t="s">
        <v>80</v>
      </c>
      <c r="U157" t="s">
        <v>69</v>
      </c>
      <c r="V157">
        <v>94316</v>
      </c>
      <c r="W157" t="s">
        <v>113</v>
      </c>
      <c r="X157" t="s">
        <v>43</v>
      </c>
      <c r="Y157" t="s">
        <v>44</v>
      </c>
      <c r="Z157">
        <v>3</v>
      </c>
    </row>
    <row r="158" spans="1:26">
      <c r="A158">
        <v>1157</v>
      </c>
      <c r="B158" t="s">
        <v>904</v>
      </c>
      <c r="C158" t="s">
        <v>905</v>
      </c>
      <c r="D158" s="1">
        <v>43506</v>
      </c>
      <c r="F158" t="s">
        <v>572</v>
      </c>
      <c r="G158" t="s">
        <v>906</v>
      </c>
      <c r="H158" t="s">
        <v>907</v>
      </c>
      <c r="I158" t="s">
        <v>74</v>
      </c>
      <c r="J158" t="s">
        <v>34</v>
      </c>
      <c r="K158" t="s">
        <v>35</v>
      </c>
      <c r="L158" t="s">
        <v>36</v>
      </c>
      <c r="M158" t="s">
        <v>51</v>
      </c>
      <c r="N158" t="s">
        <v>37</v>
      </c>
      <c r="P158" t="s">
        <v>576</v>
      </c>
      <c r="Q158" t="s">
        <v>394</v>
      </c>
      <c r="R158" t="s">
        <v>908</v>
      </c>
      <c r="S158" t="s">
        <v>41</v>
      </c>
      <c r="T158" t="s">
        <v>268</v>
      </c>
      <c r="U158" t="s">
        <v>69</v>
      </c>
      <c r="V158">
        <v>39746</v>
      </c>
      <c r="W158" t="s">
        <v>113</v>
      </c>
      <c r="X158" t="s">
        <v>43</v>
      </c>
      <c r="Y158" t="s">
        <v>44</v>
      </c>
      <c r="Z158">
        <v>3</v>
      </c>
    </row>
    <row r="159" spans="1:26">
      <c r="A159">
        <v>1158</v>
      </c>
      <c r="B159" t="s">
        <v>909</v>
      </c>
      <c r="C159" t="s">
        <v>910</v>
      </c>
      <c r="D159" s="1">
        <v>43426</v>
      </c>
      <c r="E159" s="1">
        <v>44031</v>
      </c>
      <c r="F159" t="s">
        <v>572</v>
      </c>
      <c r="G159" t="s">
        <v>911</v>
      </c>
      <c r="H159" t="s">
        <v>912</v>
      </c>
      <c r="I159" t="s">
        <v>85</v>
      </c>
      <c r="J159" t="s">
        <v>103</v>
      </c>
      <c r="K159" t="s">
        <v>86</v>
      </c>
      <c r="L159" t="s">
        <v>36</v>
      </c>
      <c r="M159" t="s">
        <v>86</v>
      </c>
      <c r="N159" t="s">
        <v>96</v>
      </c>
      <c r="O159" t="s">
        <v>913</v>
      </c>
      <c r="P159" t="s">
        <v>576</v>
      </c>
      <c r="Q159" t="s">
        <v>65</v>
      </c>
      <c r="R159" s="2">
        <v>21282</v>
      </c>
      <c r="S159" t="s">
        <v>41</v>
      </c>
      <c r="T159" t="s">
        <v>302</v>
      </c>
      <c r="U159" t="s">
        <v>69</v>
      </c>
      <c r="V159">
        <v>96001</v>
      </c>
      <c r="W159" t="s">
        <v>55</v>
      </c>
      <c r="X159" t="s">
        <v>56</v>
      </c>
      <c r="Y159" t="s">
        <v>44</v>
      </c>
      <c r="Z159">
        <v>3</v>
      </c>
    </row>
    <row r="160" spans="1:26">
      <c r="A160">
        <v>1159</v>
      </c>
      <c r="B160" t="s">
        <v>914</v>
      </c>
      <c r="C160" t="s">
        <v>809</v>
      </c>
      <c r="D160" s="1">
        <v>45039</v>
      </c>
      <c r="F160" t="s">
        <v>572</v>
      </c>
      <c r="G160" t="s">
        <v>915</v>
      </c>
      <c r="H160" t="s">
        <v>916</v>
      </c>
      <c r="I160" t="s">
        <v>139</v>
      </c>
      <c r="J160" t="s">
        <v>34</v>
      </c>
      <c r="K160" t="s">
        <v>35</v>
      </c>
      <c r="L160" t="s">
        <v>36</v>
      </c>
      <c r="M160" t="s">
        <v>51</v>
      </c>
      <c r="N160" t="s">
        <v>37</v>
      </c>
      <c r="P160" t="s">
        <v>576</v>
      </c>
      <c r="Q160" t="s">
        <v>325</v>
      </c>
      <c r="R160" s="2">
        <v>28920</v>
      </c>
      <c r="S160" t="s">
        <v>41</v>
      </c>
      <c r="T160" t="s">
        <v>633</v>
      </c>
      <c r="U160" t="s">
        <v>69</v>
      </c>
      <c r="V160">
        <v>62733</v>
      </c>
      <c r="W160" t="s">
        <v>121</v>
      </c>
      <c r="X160" t="s">
        <v>89</v>
      </c>
      <c r="Y160" t="s">
        <v>44</v>
      </c>
      <c r="Z160">
        <v>3</v>
      </c>
    </row>
    <row r="161" spans="1:26">
      <c r="A161">
        <v>1160</v>
      </c>
      <c r="B161" t="s">
        <v>432</v>
      </c>
      <c r="C161" t="s">
        <v>917</v>
      </c>
      <c r="D161" s="1">
        <v>44921</v>
      </c>
      <c r="E161" s="1">
        <v>45069</v>
      </c>
      <c r="F161" t="s">
        <v>572</v>
      </c>
      <c r="G161" t="s">
        <v>918</v>
      </c>
      <c r="H161" t="s">
        <v>919</v>
      </c>
      <c r="I161" t="s">
        <v>61</v>
      </c>
      <c r="J161" t="s">
        <v>34</v>
      </c>
      <c r="K161" t="s">
        <v>35</v>
      </c>
      <c r="L161" t="s">
        <v>87</v>
      </c>
      <c r="M161" t="s">
        <v>86</v>
      </c>
      <c r="N161" t="s">
        <v>119</v>
      </c>
      <c r="O161" t="s">
        <v>920</v>
      </c>
      <c r="P161" t="s">
        <v>576</v>
      </c>
      <c r="Q161" t="s">
        <v>105</v>
      </c>
      <c r="R161" s="2">
        <v>28042</v>
      </c>
      <c r="S161" t="s">
        <v>41</v>
      </c>
      <c r="T161" t="s">
        <v>230</v>
      </c>
      <c r="U161" t="s">
        <v>27</v>
      </c>
      <c r="V161">
        <v>66418</v>
      </c>
      <c r="W161" t="s">
        <v>55</v>
      </c>
      <c r="X161" t="s">
        <v>79</v>
      </c>
      <c r="Y161" t="s">
        <v>44</v>
      </c>
      <c r="Z161">
        <v>3</v>
      </c>
    </row>
    <row r="162" spans="1:26">
      <c r="A162">
        <v>1161</v>
      </c>
      <c r="B162" t="s">
        <v>922</v>
      </c>
      <c r="C162" t="s">
        <v>923</v>
      </c>
      <c r="D162" s="1">
        <v>43996</v>
      </c>
      <c r="F162" t="s">
        <v>572</v>
      </c>
      <c r="G162" t="s">
        <v>924</v>
      </c>
      <c r="H162" t="s">
        <v>925</v>
      </c>
      <c r="I162" t="s">
        <v>74</v>
      </c>
      <c r="J162" t="s">
        <v>34</v>
      </c>
      <c r="K162" t="s">
        <v>62</v>
      </c>
      <c r="L162" t="s">
        <v>87</v>
      </c>
      <c r="M162" t="s">
        <v>35</v>
      </c>
      <c r="N162" t="s">
        <v>37</v>
      </c>
      <c r="P162" t="s">
        <v>576</v>
      </c>
      <c r="Q162" t="s">
        <v>926</v>
      </c>
      <c r="R162" t="s">
        <v>927</v>
      </c>
      <c r="S162" t="s">
        <v>41</v>
      </c>
      <c r="T162" t="s">
        <v>921</v>
      </c>
      <c r="U162" t="s">
        <v>27</v>
      </c>
      <c r="V162">
        <v>78453</v>
      </c>
      <c r="W162" t="s">
        <v>121</v>
      </c>
      <c r="X162" t="s">
        <v>56</v>
      </c>
      <c r="Y162" t="s">
        <v>44</v>
      </c>
      <c r="Z162">
        <v>3</v>
      </c>
    </row>
    <row r="163" spans="1:26">
      <c r="A163">
        <v>1162</v>
      </c>
      <c r="B163" t="s">
        <v>928</v>
      </c>
      <c r="C163" t="s">
        <v>929</v>
      </c>
      <c r="D163" s="1">
        <v>44649</v>
      </c>
      <c r="E163" s="1">
        <v>45066</v>
      </c>
      <c r="F163" t="s">
        <v>572</v>
      </c>
      <c r="G163" t="s">
        <v>930</v>
      </c>
      <c r="H163" t="s">
        <v>931</v>
      </c>
      <c r="I163" t="s">
        <v>61</v>
      </c>
      <c r="J163" t="s">
        <v>34</v>
      </c>
      <c r="K163" t="s">
        <v>86</v>
      </c>
      <c r="L163" t="s">
        <v>75</v>
      </c>
      <c r="M163" t="s">
        <v>51</v>
      </c>
      <c r="N163" t="s">
        <v>96</v>
      </c>
      <c r="O163" t="s">
        <v>932</v>
      </c>
      <c r="P163" t="s">
        <v>576</v>
      </c>
      <c r="Q163" t="s">
        <v>105</v>
      </c>
      <c r="R163" t="s">
        <v>933</v>
      </c>
      <c r="S163" t="s">
        <v>41</v>
      </c>
      <c r="T163" t="s">
        <v>171</v>
      </c>
      <c r="U163" t="s">
        <v>27</v>
      </c>
      <c r="V163">
        <v>85444</v>
      </c>
      <c r="W163" t="s">
        <v>55</v>
      </c>
      <c r="X163" t="s">
        <v>56</v>
      </c>
      <c r="Y163" t="s">
        <v>44</v>
      </c>
      <c r="Z163">
        <v>3</v>
      </c>
    </row>
    <row r="164" spans="1:26">
      <c r="A164">
        <v>1163</v>
      </c>
      <c r="B164" t="s">
        <v>934</v>
      </c>
      <c r="C164" t="s">
        <v>935</v>
      </c>
      <c r="D164" s="1">
        <v>44913</v>
      </c>
      <c r="F164" t="s">
        <v>724</v>
      </c>
      <c r="G164" t="s">
        <v>936</v>
      </c>
      <c r="H164" t="s">
        <v>937</v>
      </c>
      <c r="I164" t="s">
        <v>50</v>
      </c>
      <c r="J164" t="s">
        <v>34</v>
      </c>
      <c r="K164" t="s">
        <v>62</v>
      </c>
      <c r="L164" t="s">
        <v>36</v>
      </c>
      <c r="M164" t="s">
        <v>35</v>
      </c>
      <c r="N164" t="s">
        <v>37</v>
      </c>
      <c r="P164" t="s">
        <v>576</v>
      </c>
      <c r="Q164" t="s">
        <v>77</v>
      </c>
      <c r="R164" s="2">
        <v>35248</v>
      </c>
      <c r="S164" t="s">
        <v>41</v>
      </c>
      <c r="T164" t="s">
        <v>268</v>
      </c>
      <c r="U164" t="s">
        <v>27</v>
      </c>
      <c r="V164">
        <v>93166</v>
      </c>
      <c r="W164" t="s">
        <v>67</v>
      </c>
      <c r="X164" t="s">
        <v>89</v>
      </c>
      <c r="Y164" t="s">
        <v>44</v>
      </c>
      <c r="Z164">
        <v>3</v>
      </c>
    </row>
    <row r="165" spans="1:26">
      <c r="A165">
        <v>1164</v>
      </c>
      <c r="B165" t="s">
        <v>939</v>
      </c>
      <c r="C165" t="s">
        <v>940</v>
      </c>
      <c r="D165" s="1">
        <v>43545</v>
      </c>
      <c r="F165" t="s">
        <v>724</v>
      </c>
      <c r="G165" t="s">
        <v>941</v>
      </c>
      <c r="H165" t="s">
        <v>942</v>
      </c>
      <c r="I165" t="s">
        <v>167</v>
      </c>
      <c r="J165" t="s">
        <v>34</v>
      </c>
      <c r="K165" t="s">
        <v>35</v>
      </c>
      <c r="L165" t="s">
        <v>36</v>
      </c>
      <c r="M165" t="s">
        <v>35</v>
      </c>
      <c r="N165" t="s">
        <v>37</v>
      </c>
      <c r="P165" t="s">
        <v>576</v>
      </c>
      <c r="Q165" t="s">
        <v>419</v>
      </c>
      <c r="R165" t="s">
        <v>943</v>
      </c>
      <c r="S165" t="s">
        <v>41</v>
      </c>
      <c r="T165" t="s">
        <v>938</v>
      </c>
      <c r="U165" t="s">
        <v>27</v>
      </c>
      <c r="V165">
        <v>12732</v>
      </c>
      <c r="W165" t="s">
        <v>121</v>
      </c>
      <c r="X165" t="s">
        <v>43</v>
      </c>
      <c r="Y165" t="s">
        <v>44</v>
      </c>
      <c r="Z165">
        <v>3</v>
      </c>
    </row>
    <row r="166" spans="1:26">
      <c r="A166">
        <v>1165</v>
      </c>
      <c r="B166" t="s">
        <v>944</v>
      </c>
      <c r="C166" t="s">
        <v>396</v>
      </c>
      <c r="D166" s="1">
        <v>44235</v>
      </c>
      <c r="F166" t="s">
        <v>724</v>
      </c>
      <c r="G166" t="s">
        <v>945</v>
      </c>
      <c r="H166" t="s">
        <v>946</v>
      </c>
      <c r="I166" t="s">
        <v>33</v>
      </c>
      <c r="J166" t="s">
        <v>34</v>
      </c>
      <c r="K166" t="s">
        <v>86</v>
      </c>
      <c r="L166" t="s">
        <v>75</v>
      </c>
      <c r="M166" t="s">
        <v>86</v>
      </c>
      <c r="N166" t="s">
        <v>37</v>
      </c>
      <c r="P166" t="s">
        <v>576</v>
      </c>
      <c r="Q166" t="s">
        <v>65</v>
      </c>
      <c r="R166" s="2">
        <v>36047</v>
      </c>
      <c r="S166" t="s">
        <v>41</v>
      </c>
      <c r="T166" t="s">
        <v>171</v>
      </c>
      <c r="U166" t="s">
        <v>27</v>
      </c>
      <c r="V166">
        <v>48895</v>
      </c>
      <c r="W166" t="s">
        <v>121</v>
      </c>
      <c r="X166" t="s">
        <v>56</v>
      </c>
      <c r="Y166" t="s">
        <v>44</v>
      </c>
      <c r="Z166">
        <v>3</v>
      </c>
    </row>
    <row r="167" spans="1:26">
      <c r="A167">
        <v>1166</v>
      </c>
      <c r="B167" t="s">
        <v>947</v>
      </c>
      <c r="C167" t="s">
        <v>948</v>
      </c>
      <c r="D167" s="1">
        <v>44718</v>
      </c>
      <c r="F167" t="s">
        <v>590</v>
      </c>
      <c r="G167" t="s">
        <v>949</v>
      </c>
      <c r="H167" t="s">
        <v>950</v>
      </c>
      <c r="I167" t="s">
        <v>61</v>
      </c>
      <c r="J167" t="s">
        <v>34</v>
      </c>
      <c r="K167" t="s">
        <v>86</v>
      </c>
      <c r="L167" t="s">
        <v>36</v>
      </c>
      <c r="M167" t="s">
        <v>51</v>
      </c>
      <c r="N167" t="s">
        <v>37</v>
      </c>
      <c r="P167" t="s">
        <v>576</v>
      </c>
      <c r="Q167" t="s">
        <v>65</v>
      </c>
      <c r="R167" t="s">
        <v>951</v>
      </c>
      <c r="S167" t="s">
        <v>41</v>
      </c>
      <c r="T167" t="s">
        <v>45</v>
      </c>
      <c r="U167" t="s">
        <v>69</v>
      </c>
      <c r="V167">
        <v>73043</v>
      </c>
      <c r="W167" t="s">
        <v>121</v>
      </c>
      <c r="X167" t="s">
        <v>43</v>
      </c>
      <c r="Y167" t="s">
        <v>44</v>
      </c>
      <c r="Z167">
        <v>3</v>
      </c>
    </row>
    <row r="168" spans="1:26">
      <c r="A168">
        <v>1167</v>
      </c>
      <c r="B168" t="s">
        <v>952</v>
      </c>
      <c r="C168" t="s">
        <v>953</v>
      </c>
      <c r="D168" s="1">
        <v>44501</v>
      </c>
      <c r="F168" t="s">
        <v>590</v>
      </c>
      <c r="G168" t="s">
        <v>954</v>
      </c>
      <c r="H168" t="s">
        <v>955</v>
      </c>
      <c r="I168" t="s">
        <v>50</v>
      </c>
      <c r="J168" t="s">
        <v>34</v>
      </c>
      <c r="K168" t="s">
        <v>62</v>
      </c>
      <c r="L168" t="s">
        <v>87</v>
      </c>
      <c r="M168" t="s">
        <v>86</v>
      </c>
      <c r="N168" t="s">
        <v>37</v>
      </c>
      <c r="P168" t="s">
        <v>576</v>
      </c>
      <c r="Q168" t="s">
        <v>65</v>
      </c>
      <c r="R168" s="2">
        <v>20098</v>
      </c>
      <c r="S168" t="s">
        <v>41</v>
      </c>
      <c r="T168" t="s">
        <v>171</v>
      </c>
      <c r="U168" t="s">
        <v>27</v>
      </c>
      <c r="V168">
        <v>69064</v>
      </c>
      <c r="W168" t="s">
        <v>121</v>
      </c>
      <c r="X168" t="s">
        <v>79</v>
      </c>
      <c r="Y168" t="s">
        <v>44</v>
      </c>
      <c r="Z168">
        <v>3</v>
      </c>
    </row>
    <row r="169" spans="1:26">
      <c r="A169">
        <v>1168</v>
      </c>
      <c r="B169" t="s">
        <v>957</v>
      </c>
      <c r="C169" t="s">
        <v>958</v>
      </c>
      <c r="D169" s="1">
        <v>44945</v>
      </c>
      <c r="F169" t="s">
        <v>590</v>
      </c>
      <c r="G169" t="s">
        <v>959</v>
      </c>
      <c r="H169" t="s">
        <v>960</v>
      </c>
      <c r="I169" t="s">
        <v>167</v>
      </c>
      <c r="J169" t="s">
        <v>34</v>
      </c>
      <c r="K169" t="s">
        <v>62</v>
      </c>
      <c r="L169" t="s">
        <v>36</v>
      </c>
      <c r="M169" t="s">
        <v>86</v>
      </c>
      <c r="N169" t="s">
        <v>37</v>
      </c>
      <c r="P169" t="s">
        <v>576</v>
      </c>
      <c r="Q169" t="s">
        <v>65</v>
      </c>
      <c r="R169" s="2">
        <v>18902</v>
      </c>
      <c r="S169" t="s">
        <v>41</v>
      </c>
      <c r="T169" t="s">
        <v>956</v>
      </c>
      <c r="U169" t="s">
        <v>27</v>
      </c>
      <c r="V169">
        <v>85041</v>
      </c>
      <c r="W169" t="s">
        <v>67</v>
      </c>
      <c r="X169" t="s">
        <v>43</v>
      </c>
      <c r="Y169" t="s">
        <v>44</v>
      </c>
      <c r="Z169">
        <v>3</v>
      </c>
    </row>
    <row r="170" spans="1:26">
      <c r="A170">
        <v>1169</v>
      </c>
      <c r="B170" t="s">
        <v>961</v>
      </c>
      <c r="C170" t="s">
        <v>962</v>
      </c>
      <c r="D170" s="1">
        <v>44042</v>
      </c>
      <c r="F170" t="s">
        <v>590</v>
      </c>
      <c r="G170" t="s">
        <v>963</v>
      </c>
      <c r="H170" t="s">
        <v>964</v>
      </c>
      <c r="I170" t="s">
        <v>33</v>
      </c>
      <c r="J170" t="s">
        <v>34</v>
      </c>
      <c r="K170" t="s">
        <v>62</v>
      </c>
      <c r="L170" t="s">
        <v>87</v>
      </c>
      <c r="M170" t="s">
        <v>35</v>
      </c>
      <c r="N170" t="s">
        <v>37</v>
      </c>
      <c r="P170" t="s">
        <v>576</v>
      </c>
      <c r="Q170" t="s">
        <v>65</v>
      </c>
      <c r="R170" t="s">
        <v>965</v>
      </c>
      <c r="S170" t="s">
        <v>41</v>
      </c>
      <c r="T170" t="s">
        <v>262</v>
      </c>
      <c r="U170" t="s">
        <v>27</v>
      </c>
      <c r="V170">
        <v>66037</v>
      </c>
      <c r="W170" t="s">
        <v>55</v>
      </c>
      <c r="X170" t="s">
        <v>79</v>
      </c>
      <c r="Y170" t="s">
        <v>44</v>
      </c>
      <c r="Z170">
        <v>3</v>
      </c>
    </row>
    <row r="171" spans="1:26">
      <c r="A171">
        <v>1170</v>
      </c>
      <c r="B171" t="s">
        <v>966</v>
      </c>
      <c r="C171" t="s">
        <v>870</v>
      </c>
      <c r="D171" s="1">
        <v>45123</v>
      </c>
      <c r="F171" t="s">
        <v>590</v>
      </c>
      <c r="G171" t="s">
        <v>967</v>
      </c>
      <c r="H171" t="s">
        <v>968</v>
      </c>
      <c r="I171" t="s">
        <v>181</v>
      </c>
      <c r="J171" t="s">
        <v>34</v>
      </c>
      <c r="K171" t="s">
        <v>35</v>
      </c>
      <c r="L171" t="s">
        <v>75</v>
      </c>
      <c r="M171" t="s">
        <v>86</v>
      </c>
      <c r="N171" t="s">
        <v>37</v>
      </c>
      <c r="P171" t="s">
        <v>576</v>
      </c>
      <c r="Q171" t="s">
        <v>277</v>
      </c>
      <c r="R171" t="s">
        <v>969</v>
      </c>
      <c r="S171" t="s">
        <v>41</v>
      </c>
      <c r="T171" t="s">
        <v>171</v>
      </c>
      <c r="U171" t="s">
        <v>27</v>
      </c>
      <c r="V171">
        <v>53112</v>
      </c>
      <c r="W171" t="s">
        <v>42</v>
      </c>
      <c r="X171" t="s">
        <v>79</v>
      </c>
      <c r="Y171" t="s">
        <v>44</v>
      </c>
      <c r="Z171">
        <v>3</v>
      </c>
    </row>
    <row r="172" spans="1:26">
      <c r="A172">
        <v>1171</v>
      </c>
      <c r="B172" t="s">
        <v>970</v>
      </c>
      <c r="C172" t="s">
        <v>971</v>
      </c>
      <c r="D172" s="1">
        <v>44728</v>
      </c>
      <c r="F172" t="s">
        <v>572</v>
      </c>
      <c r="G172" t="s">
        <v>972</v>
      </c>
      <c r="H172" t="s">
        <v>973</v>
      </c>
      <c r="I172" t="s">
        <v>85</v>
      </c>
      <c r="J172" t="s">
        <v>34</v>
      </c>
      <c r="K172" t="s">
        <v>35</v>
      </c>
      <c r="L172" t="s">
        <v>36</v>
      </c>
      <c r="M172" t="s">
        <v>35</v>
      </c>
      <c r="N172" t="s">
        <v>37</v>
      </c>
      <c r="P172" t="s">
        <v>576</v>
      </c>
      <c r="Q172" t="s">
        <v>65</v>
      </c>
      <c r="R172" t="s">
        <v>974</v>
      </c>
      <c r="S172" t="s">
        <v>41</v>
      </c>
      <c r="T172" t="s">
        <v>171</v>
      </c>
      <c r="U172" t="s">
        <v>27</v>
      </c>
      <c r="V172">
        <v>93320</v>
      </c>
      <c r="W172" t="s">
        <v>113</v>
      </c>
      <c r="X172" t="s">
        <v>79</v>
      </c>
      <c r="Y172" t="s">
        <v>44</v>
      </c>
      <c r="Z172">
        <v>3</v>
      </c>
    </row>
    <row r="173" spans="1:26">
      <c r="A173">
        <v>1172</v>
      </c>
      <c r="B173" t="s">
        <v>975</v>
      </c>
      <c r="C173" t="s">
        <v>976</v>
      </c>
      <c r="D173" s="1">
        <v>44360</v>
      </c>
      <c r="E173" s="1">
        <v>44708</v>
      </c>
      <c r="F173" t="s">
        <v>572</v>
      </c>
      <c r="G173" t="s">
        <v>977</v>
      </c>
      <c r="H173" t="s">
        <v>978</v>
      </c>
      <c r="I173" t="s">
        <v>126</v>
      </c>
      <c r="J173" t="s">
        <v>103</v>
      </c>
      <c r="K173" t="s">
        <v>86</v>
      </c>
      <c r="L173" t="s">
        <v>75</v>
      </c>
      <c r="M173" t="s">
        <v>86</v>
      </c>
      <c r="N173" t="s">
        <v>63</v>
      </c>
      <c r="O173" t="s">
        <v>979</v>
      </c>
      <c r="P173" t="s">
        <v>576</v>
      </c>
      <c r="Q173" t="s">
        <v>39</v>
      </c>
      <c r="R173" t="s">
        <v>980</v>
      </c>
      <c r="S173" t="s">
        <v>41</v>
      </c>
      <c r="T173" t="s">
        <v>26</v>
      </c>
      <c r="U173" t="s">
        <v>69</v>
      </c>
      <c r="V173">
        <v>39849</v>
      </c>
      <c r="W173" t="s">
        <v>55</v>
      </c>
      <c r="X173" t="s">
        <v>43</v>
      </c>
      <c r="Y173" t="s">
        <v>44</v>
      </c>
      <c r="Z173">
        <v>3</v>
      </c>
    </row>
    <row r="174" spans="1:26">
      <c r="A174">
        <v>1173</v>
      </c>
      <c r="B174" t="s">
        <v>981</v>
      </c>
      <c r="C174" t="s">
        <v>982</v>
      </c>
      <c r="D174" s="1">
        <v>44149</v>
      </c>
      <c r="E174" s="1">
        <v>44501</v>
      </c>
      <c r="F174" t="s">
        <v>572</v>
      </c>
      <c r="G174" t="s">
        <v>983</v>
      </c>
      <c r="H174" t="s">
        <v>984</v>
      </c>
      <c r="I174" t="s">
        <v>33</v>
      </c>
      <c r="J174" t="s">
        <v>103</v>
      </c>
      <c r="K174" t="s">
        <v>86</v>
      </c>
      <c r="L174" t="s">
        <v>75</v>
      </c>
      <c r="M174" t="s">
        <v>86</v>
      </c>
      <c r="N174" t="s">
        <v>96</v>
      </c>
      <c r="O174" t="s">
        <v>985</v>
      </c>
      <c r="P174" t="s">
        <v>576</v>
      </c>
      <c r="Q174" t="s">
        <v>986</v>
      </c>
      <c r="R174" t="s">
        <v>987</v>
      </c>
      <c r="S174" t="s">
        <v>41</v>
      </c>
      <c r="T174" t="s">
        <v>268</v>
      </c>
      <c r="U174" t="s">
        <v>27</v>
      </c>
      <c r="V174">
        <v>38596</v>
      </c>
      <c r="W174" t="s">
        <v>67</v>
      </c>
      <c r="X174" t="s">
        <v>56</v>
      </c>
      <c r="Y174" t="s">
        <v>44</v>
      </c>
      <c r="Z174">
        <v>3</v>
      </c>
    </row>
    <row r="175" spans="1:26">
      <c r="A175">
        <v>1174</v>
      </c>
      <c r="B175" t="s">
        <v>989</v>
      </c>
      <c r="C175" t="s">
        <v>990</v>
      </c>
      <c r="D175" s="1">
        <v>43998</v>
      </c>
      <c r="E175" s="1">
        <v>44998</v>
      </c>
      <c r="F175" t="s">
        <v>572</v>
      </c>
      <c r="G175" t="s">
        <v>991</v>
      </c>
      <c r="H175" t="s">
        <v>992</v>
      </c>
      <c r="I175" t="s">
        <v>181</v>
      </c>
      <c r="J175" t="s">
        <v>103</v>
      </c>
      <c r="K175" t="s">
        <v>86</v>
      </c>
      <c r="L175" t="s">
        <v>75</v>
      </c>
      <c r="M175" t="s">
        <v>51</v>
      </c>
      <c r="N175" t="s">
        <v>96</v>
      </c>
      <c r="O175" t="s">
        <v>993</v>
      </c>
      <c r="P175" t="s">
        <v>576</v>
      </c>
      <c r="Q175" t="s">
        <v>65</v>
      </c>
      <c r="R175" s="2">
        <v>26949</v>
      </c>
      <c r="S175" t="s">
        <v>41</v>
      </c>
      <c r="T175" t="s">
        <v>988</v>
      </c>
      <c r="U175" t="s">
        <v>27</v>
      </c>
      <c r="V175">
        <v>31731</v>
      </c>
      <c r="W175" t="s">
        <v>121</v>
      </c>
      <c r="X175" t="s">
        <v>56</v>
      </c>
      <c r="Y175" t="s">
        <v>44</v>
      </c>
      <c r="Z175">
        <v>3</v>
      </c>
    </row>
    <row r="176" spans="1:26">
      <c r="A176">
        <v>1175</v>
      </c>
      <c r="B176" t="s">
        <v>994</v>
      </c>
      <c r="C176" t="s">
        <v>995</v>
      </c>
      <c r="D176" s="1">
        <v>43454</v>
      </c>
      <c r="E176" s="1">
        <v>44189</v>
      </c>
      <c r="F176" t="s">
        <v>572</v>
      </c>
      <c r="G176" t="s">
        <v>996</v>
      </c>
      <c r="H176" t="s">
        <v>997</v>
      </c>
      <c r="I176" t="s">
        <v>126</v>
      </c>
      <c r="J176" t="s">
        <v>103</v>
      </c>
      <c r="K176" t="s">
        <v>86</v>
      </c>
      <c r="L176" t="s">
        <v>36</v>
      </c>
      <c r="M176" t="s">
        <v>35</v>
      </c>
      <c r="N176" t="s">
        <v>63</v>
      </c>
      <c r="O176" t="s">
        <v>998</v>
      </c>
      <c r="P176" t="s">
        <v>576</v>
      </c>
      <c r="Q176" t="s">
        <v>54</v>
      </c>
      <c r="R176" s="2">
        <v>35163</v>
      </c>
      <c r="S176" t="s">
        <v>41</v>
      </c>
      <c r="T176" t="s">
        <v>171</v>
      </c>
      <c r="U176" t="s">
        <v>27</v>
      </c>
      <c r="V176">
        <v>38710</v>
      </c>
      <c r="W176" t="s">
        <v>55</v>
      </c>
      <c r="X176" t="s">
        <v>89</v>
      </c>
      <c r="Y176" t="s">
        <v>44</v>
      </c>
      <c r="Z176">
        <v>3</v>
      </c>
    </row>
    <row r="177" spans="1:26">
      <c r="A177">
        <v>1176</v>
      </c>
      <c r="B177" t="s">
        <v>999</v>
      </c>
      <c r="C177" t="s">
        <v>1000</v>
      </c>
      <c r="D177" s="1">
        <v>44863</v>
      </c>
      <c r="F177" t="s">
        <v>572</v>
      </c>
      <c r="G177" t="s">
        <v>1001</v>
      </c>
      <c r="H177" t="s">
        <v>1002</v>
      </c>
      <c r="I177" t="s">
        <v>95</v>
      </c>
      <c r="J177" t="s">
        <v>34</v>
      </c>
      <c r="K177" t="s">
        <v>62</v>
      </c>
      <c r="L177" t="s">
        <v>36</v>
      </c>
      <c r="M177" t="s">
        <v>35</v>
      </c>
      <c r="N177" t="s">
        <v>37</v>
      </c>
      <c r="P177" t="s">
        <v>576</v>
      </c>
      <c r="Q177" t="s">
        <v>39</v>
      </c>
      <c r="R177" t="s">
        <v>1003</v>
      </c>
      <c r="S177" t="s">
        <v>41</v>
      </c>
      <c r="T177" t="s">
        <v>80</v>
      </c>
      <c r="U177" t="s">
        <v>27</v>
      </c>
      <c r="V177">
        <v>7184</v>
      </c>
      <c r="W177" t="s">
        <v>67</v>
      </c>
      <c r="X177" t="s">
        <v>43</v>
      </c>
      <c r="Y177" t="s">
        <v>44</v>
      </c>
      <c r="Z177">
        <v>3</v>
      </c>
    </row>
    <row r="178" spans="1:26">
      <c r="A178">
        <v>1177</v>
      </c>
      <c r="B178" t="s">
        <v>1004</v>
      </c>
      <c r="C178" t="s">
        <v>304</v>
      </c>
      <c r="D178" s="1">
        <v>44032</v>
      </c>
      <c r="F178" t="s">
        <v>572</v>
      </c>
      <c r="G178" t="s">
        <v>1005</v>
      </c>
      <c r="H178" t="s">
        <v>1006</v>
      </c>
      <c r="I178" t="s">
        <v>50</v>
      </c>
      <c r="J178" t="s">
        <v>34</v>
      </c>
      <c r="K178" t="s">
        <v>62</v>
      </c>
      <c r="L178" t="s">
        <v>36</v>
      </c>
      <c r="M178" t="s">
        <v>51</v>
      </c>
      <c r="N178" t="s">
        <v>37</v>
      </c>
      <c r="P178" t="s">
        <v>576</v>
      </c>
      <c r="Q178" t="s">
        <v>261</v>
      </c>
      <c r="R178" s="2">
        <v>24996</v>
      </c>
      <c r="S178" t="s">
        <v>41</v>
      </c>
      <c r="T178" t="s">
        <v>99</v>
      </c>
      <c r="U178" t="s">
        <v>27</v>
      </c>
      <c r="V178">
        <v>13425</v>
      </c>
      <c r="W178" t="s">
        <v>121</v>
      </c>
      <c r="X178" t="s">
        <v>43</v>
      </c>
      <c r="Y178" t="s">
        <v>44</v>
      </c>
      <c r="Z178">
        <v>3</v>
      </c>
    </row>
    <row r="179" spans="1:26">
      <c r="A179">
        <v>1178</v>
      </c>
      <c r="B179" t="s">
        <v>1007</v>
      </c>
      <c r="C179" t="s">
        <v>1008</v>
      </c>
      <c r="D179" s="1">
        <v>44472</v>
      </c>
      <c r="E179" s="1">
        <v>44549</v>
      </c>
      <c r="F179" t="s">
        <v>572</v>
      </c>
      <c r="G179" t="s">
        <v>1009</v>
      </c>
      <c r="H179" t="s">
        <v>1010</v>
      </c>
      <c r="I179" t="s">
        <v>167</v>
      </c>
      <c r="J179" t="s">
        <v>103</v>
      </c>
      <c r="K179" t="s">
        <v>62</v>
      </c>
      <c r="L179" t="s">
        <v>75</v>
      </c>
      <c r="M179" t="s">
        <v>35</v>
      </c>
      <c r="N179" t="s">
        <v>52</v>
      </c>
      <c r="O179" t="s">
        <v>1011</v>
      </c>
      <c r="P179" t="s">
        <v>576</v>
      </c>
      <c r="Q179" t="s">
        <v>65</v>
      </c>
      <c r="R179" s="2">
        <v>21736</v>
      </c>
      <c r="S179" t="s">
        <v>41</v>
      </c>
      <c r="T179" t="s">
        <v>171</v>
      </c>
      <c r="U179" t="s">
        <v>69</v>
      </c>
      <c r="V179">
        <v>93796</v>
      </c>
      <c r="W179" t="s">
        <v>121</v>
      </c>
      <c r="X179" t="s">
        <v>79</v>
      </c>
      <c r="Y179" t="s">
        <v>44</v>
      </c>
      <c r="Z179">
        <v>3</v>
      </c>
    </row>
    <row r="180" spans="1:26">
      <c r="A180">
        <v>1179</v>
      </c>
      <c r="B180" t="s">
        <v>1012</v>
      </c>
      <c r="C180" t="s">
        <v>1013</v>
      </c>
      <c r="D180" s="1">
        <v>44758</v>
      </c>
      <c r="F180" t="s">
        <v>572</v>
      </c>
      <c r="G180" t="s">
        <v>1014</v>
      </c>
      <c r="H180" t="s">
        <v>1015</v>
      </c>
      <c r="I180" t="s">
        <v>74</v>
      </c>
      <c r="J180" t="s">
        <v>34</v>
      </c>
      <c r="K180" t="s">
        <v>35</v>
      </c>
      <c r="L180" t="s">
        <v>36</v>
      </c>
      <c r="M180" t="s">
        <v>86</v>
      </c>
      <c r="N180" t="s">
        <v>37</v>
      </c>
      <c r="P180" t="s">
        <v>576</v>
      </c>
      <c r="Q180" t="s">
        <v>261</v>
      </c>
      <c r="R180" s="2">
        <v>33094</v>
      </c>
      <c r="S180" t="s">
        <v>41</v>
      </c>
      <c r="T180" t="s">
        <v>8</v>
      </c>
      <c r="U180" t="s">
        <v>69</v>
      </c>
      <c r="V180">
        <v>92453</v>
      </c>
      <c r="W180" t="s">
        <v>42</v>
      </c>
      <c r="X180" t="s">
        <v>89</v>
      </c>
      <c r="Y180" t="s">
        <v>44</v>
      </c>
      <c r="Z180">
        <v>3</v>
      </c>
    </row>
    <row r="181" spans="1:26">
      <c r="A181">
        <v>1180</v>
      </c>
      <c r="B181" t="s">
        <v>1016</v>
      </c>
      <c r="C181" t="s">
        <v>1017</v>
      </c>
      <c r="D181" s="1">
        <v>44012</v>
      </c>
      <c r="F181" t="s">
        <v>572</v>
      </c>
      <c r="G181" t="s">
        <v>1018</v>
      </c>
      <c r="H181" t="s">
        <v>1019</v>
      </c>
      <c r="I181" t="s">
        <v>85</v>
      </c>
      <c r="J181" t="s">
        <v>34</v>
      </c>
      <c r="K181" t="s">
        <v>86</v>
      </c>
      <c r="L181" t="s">
        <v>87</v>
      </c>
      <c r="M181" t="s">
        <v>86</v>
      </c>
      <c r="N181" t="s">
        <v>37</v>
      </c>
      <c r="P181" t="s">
        <v>576</v>
      </c>
      <c r="Q181" t="s">
        <v>277</v>
      </c>
      <c r="R181" t="s">
        <v>1020</v>
      </c>
      <c r="S181" t="s">
        <v>41</v>
      </c>
      <c r="T181" t="s">
        <v>171</v>
      </c>
      <c r="U181" t="s">
        <v>69</v>
      </c>
      <c r="V181">
        <v>10449</v>
      </c>
      <c r="W181" t="s">
        <v>113</v>
      </c>
      <c r="X181" t="s">
        <v>79</v>
      </c>
      <c r="Y181" t="s">
        <v>44</v>
      </c>
      <c r="Z181">
        <v>3</v>
      </c>
    </row>
    <row r="182" spans="1:26">
      <c r="A182">
        <v>1181</v>
      </c>
      <c r="B182" t="s">
        <v>1021</v>
      </c>
      <c r="C182" t="s">
        <v>209</v>
      </c>
      <c r="D182" s="1">
        <v>44360</v>
      </c>
      <c r="F182" t="s">
        <v>572</v>
      </c>
      <c r="G182" t="s">
        <v>1022</v>
      </c>
      <c r="H182" t="s">
        <v>1023</v>
      </c>
      <c r="I182" t="s">
        <v>139</v>
      </c>
      <c r="J182" t="s">
        <v>34</v>
      </c>
      <c r="K182" t="s">
        <v>86</v>
      </c>
      <c r="L182" t="s">
        <v>75</v>
      </c>
      <c r="M182" t="s">
        <v>35</v>
      </c>
      <c r="N182" t="s">
        <v>37</v>
      </c>
      <c r="P182" t="s">
        <v>576</v>
      </c>
      <c r="Q182" t="s">
        <v>394</v>
      </c>
      <c r="R182" t="s">
        <v>1024</v>
      </c>
      <c r="S182" t="s">
        <v>41</v>
      </c>
      <c r="T182" t="s">
        <v>171</v>
      </c>
      <c r="U182" t="s">
        <v>69</v>
      </c>
      <c r="V182">
        <v>14795</v>
      </c>
      <c r="W182" t="s">
        <v>121</v>
      </c>
      <c r="X182" t="s">
        <v>43</v>
      </c>
      <c r="Y182" t="s">
        <v>44</v>
      </c>
      <c r="Z182">
        <v>3</v>
      </c>
    </row>
    <row r="183" spans="1:26">
      <c r="A183">
        <v>1182</v>
      </c>
      <c r="B183" t="s">
        <v>1025</v>
      </c>
      <c r="C183" t="s">
        <v>1026</v>
      </c>
      <c r="D183" s="1">
        <v>44194</v>
      </c>
      <c r="E183" s="1">
        <v>44858</v>
      </c>
      <c r="F183" t="s">
        <v>572</v>
      </c>
      <c r="G183" t="s">
        <v>1027</v>
      </c>
      <c r="H183" t="s">
        <v>1028</v>
      </c>
      <c r="I183" t="s">
        <v>61</v>
      </c>
      <c r="J183" t="s">
        <v>34</v>
      </c>
      <c r="K183" t="s">
        <v>86</v>
      </c>
      <c r="L183" t="s">
        <v>75</v>
      </c>
      <c r="M183" t="s">
        <v>51</v>
      </c>
      <c r="N183" t="s">
        <v>63</v>
      </c>
      <c r="O183" t="s">
        <v>1029</v>
      </c>
      <c r="P183" t="s">
        <v>576</v>
      </c>
      <c r="Q183" t="s">
        <v>325</v>
      </c>
      <c r="R183" s="2">
        <v>26919</v>
      </c>
      <c r="S183" t="s">
        <v>41</v>
      </c>
      <c r="T183" t="s">
        <v>633</v>
      </c>
      <c r="U183" t="s">
        <v>27</v>
      </c>
      <c r="V183">
        <v>60901</v>
      </c>
      <c r="W183" t="s">
        <v>42</v>
      </c>
      <c r="X183" t="s">
        <v>89</v>
      </c>
      <c r="Y183" t="s">
        <v>44</v>
      </c>
      <c r="Z183">
        <v>3</v>
      </c>
    </row>
    <row r="184" spans="1:26">
      <c r="A184">
        <v>1183</v>
      </c>
      <c r="B184" t="s">
        <v>1030</v>
      </c>
      <c r="C184" t="s">
        <v>1031</v>
      </c>
      <c r="D184" s="1">
        <v>44595</v>
      </c>
      <c r="F184" t="s">
        <v>572</v>
      </c>
      <c r="G184" t="s">
        <v>1032</v>
      </c>
      <c r="H184" t="s">
        <v>1033</v>
      </c>
      <c r="I184" t="s">
        <v>33</v>
      </c>
      <c r="J184" t="s">
        <v>34</v>
      </c>
      <c r="K184" t="s">
        <v>35</v>
      </c>
      <c r="L184" t="s">
        <v>36</v>
      </c>
      <c r="M184" t="s">
        <v>86</v>
      </c>
      <c r="N184" t="s">
        <v>37</v>
      </c>
      <c r="P184" t="s">
        <v>576</v>
      </c>
      <c r="Q184" t="s">
        <v>54</v>
      </c>
      <c r="R184" t="s">
        <v>1034</v>
      </c>
      <c r="S184" t="s">
        <v>41</v>
      </c>
      <c r="T184" t="s">
        <v>302</v>
      </c>
      <c r="U184" t="s">
        <v>27</v>
      </c>
      <c r="V184">
        <v>64083</v>
      </c>
      <c r="W184" t="s">
        <v>42</v>
      </c>
      <c r="X184" t="s">
        <v>43</v>
      </c>
      <c r="Y184" t="s">
        <v>44</v>
      </c>
      <c r="Z184">
        <v>3</v>
      </c>
    </row>
    <row r="185" spans="1:26">
      <c r="A185">
        <v>1184</v>
      </c>
      <c r="B185" t="s">
        <v>982</v>
      </c>
      <c r="C185" t="s">
        <v>1035</v>
      </c>
      <c r="D185" s="1">
        <v>44571</v>
      </c>
      <c r="E185" s="1">
        <v>45057</v>
      </c>
      <c r="F185" t="s">
        <v>572</v>
      </c>
      <c r="G185" t="s">
        <v>1036</v>
      </c>
      <c r="H185" t="s">
        <v>1037</v>
      </c>
      <c r="I185" t="s">
        <v>181</v>
      </c>
      <c r="J185" t="s">
        <v>34</v>
      </c>
      <c r="K185" t="s">
        <v>86</v>
      </c>
      <c r="L185" t="s">
        <v>87</v>
      </c>
      <c r="M185" t="s">
        <v>51</v>
      </c>
      <c r="N185" t="s">
        <v>52</v>
      </c>
      <c r="O185" t="s">
        <v>1038</v>
      </c>
      <c r="P185" t="s">
        <v>576</v>
      </c>
      <c r="Q185" t="s">
        <v>394</v>
      </c>
      <c r="R185" s="2">
        <v>18638</v>
      </c>
      <c r="S185" t="s">
        <v>41</v>
      </c>
      <c r="T185" t="s">
        <v>45</v>
      </c>
      <c r="U185" t="s">
        <v>27</v>
      </c>
      <c r="V185">
        <v>50781</v>
      </c>
      <c r="W185" t="s">
        <v>113</v>
      </c>
      <c r="X185" t="s">
        <v>89</v>
      </c>
      <c r="Y185" t="s">
        <v>44</v>
      </c>
      <c r="Z185">
        <v>3</v>
      </c>
    </row>
    <row r="186" spans="1:26">
      <c r="A186">
        <v>1185</v>
      </c>
      <c r="B186" t="s">
        <v>1039</v>
      </c>
      <c r="C186" t="s">
        <v>1040</v>
      </c>
      <c r="D186" s="1">
        <v>43447</v>
      </c>
      <c r="F186" t="s">
        <v>724</v>
      </c>
      <c r="G186" t="s">
        <v>1041</v>
      </c>
      <c r="H186" t="s">
        <v>1042</v>
      </c>
      <c r="I186" t="s">
        <v>126</v>
      </c>
      <c r="J186" t="s">
        <v>34</v>
      </c>
      <c r="K186" t="s">
        <v>35</v>
      </c>
      <c r="L186" t="s">
        <v>36</v>
      </c>
      <c r="M186" t="s">
        <v>86</v>
      </c>
      <c r="N186" t="s">
        <v>37</v>
      </c>
      <c r="P186" t="s">
        <v>576</v>
      </c>
      <c r="Q186" t="s">
        <v>189</v>
      </c>
      <c r="R186" t="s">
        <v>1043</v>
      </c>
      <c r="S186" t="s">
        <v>41</v>
      </c>
      <c r="T186" t="s">
        <v>26</v>
      </c>
      <c r="U186" t="s">
        <v>27</v>
      </c>
      <c r="V186">
        <v>67399</v>
      </c>
      <c r="W186" t="s">
        <v>121</v>
      </c>
      <c r="X186" t="s">
        <v>56</v>
      </c>
      <c r="Y186" t="s">
        <v>44</v>
      </c>
      <c r="Z186">
        <v>3</v>
      </c>
    </row>
    <row r="187" spans="1:26">
      <c r="A187">
        <v>1186</v>
      </c>
      <c r="B187" t="s">
        <v>1045</v>
      </c>
      <c r="C187" t="s">
        <v>1046</v>
      </c>
      <c r="D187" s="1">
        <v>44258</v>
      </c>
      <c r="F187" t="s">
        <v>724</v>
      </c>
      <c r="G187" t="s">
        <v>1047</v>
      </c>
      <c r="H187" t="s">
        <v>1048</v>
      </c>
      <c r="I187" t="s">
        <v>95</v>
      </c>
      <c r="J187" t="s">
        <v>34</v>
      </c>
      <c r="K187" t="s">
        <v>86</v>
      </c>
      <c r="L187" t="s">
        <v>36</v>
      </c>
      <c r="M187" t="s">
        <v>51</v>
      </c>
      <c r="N187" t="s">
        <v>37</v>
      </c>
      <c r="P187" t="s">
        <v>576</v>
      </c>
      <c r="Q187" t="s">
        <v>325</v>
      </c>
      <c r="R187" t="s">
        <v>1049</v>
      </c>
      <c r="S187" t="s">
        <v>41</v>
      </c>
      <c r="T187" t="s">
        <v>1044</v>
      </c>
      <c r="U187" t="s">
        <v>27</v>
      </c>
      <c r="V187">
        <v>82086</v>
      </c>
      <c r="W187" t="s">
        <v>113</v>
      </c>
      <c r="X187" t="s">
        <v>79</v>
      </c>
      <c r="Y187" t="s">
        <v>44</v>
      </c>
      <c r="Z187">
        <v>3</v>
      </c>
    </row>
    <row r="188" spans="1:26">
      <c r="A188">
        <v>1187</v>
      </c>
      <c r="B188" t="s">
        <v>1050</v>
      </c>
      <c r="C188" t="s">
        <v>1051</v>
      </c>
      <c r="D188" s="1">
        <v>44381</v>
      </c>
      <c r="F188" t="s">
        <v>724</v>
      </c>
      <c r="G188" t="s">
        <v>1052</v>
      </c>
      <c r="H188" t="s">
        <v>1053</v>
      </c>
      <c r="I188" t="s">
        <v>50</v>
      </c>
      <c r="J188" t="s">
        <v>34</v>
      </c>
      <c r="K188" t="s">
        <v>35</v>
      </c>
      <c r="L188" t="s">
        <v>36</v>
      </c>
      <c r="M188" t="s">
        <v>86</v>
      </c>
      <c r="N188" t="s">
        <v>37</v>
      </c>
      <c r="P188" t="s">
        <v>576</v>
      </c>
      <c r="Q188" t="s">
        <v>261</v>
      </c>
      <c r="R188" t="s">
        <v>1054</v>
      </c>
      <c r="S188" t="s">
        <v>41</v>
      </c>
      <c r="T188" t="s">
        <v>8</v>
      </c>
      <c r="U188" t="s">
        <v>27</v>
      </c>
      <c r="V188">
        <v>97001</v>
      </c>
      <c r="W188" t="s">
        <v>42</v>
      </c>
      <c r="X188" t="s">
        <v>79</v>
      </c>
      <c r="Y188" t="s">
        <v>44</v>
      </c>
      <c r="Z188">
        <v>3</v>
      </c>
    </row>
    <row r="189" spans="1:26">
      <c r="A189">
        <v>1188</v>
      </c>
      <c r="B189" t="s">
        <v>1056</v>
      </c>
      <c r="C189" t="s">
        <v>1057</v>
      </c>
      <c r="D189" s="1">
        <v>43867</v>
      </c>
      <c r="E189" s="1">
        <v>44398</v>
      </c>
      <c r="F189" t="s">
        <v>590</v>
      </c>
      <c r="G189" t="s">
        <v>1058</v>
      </c>
      <c r="H189" t="s">
        <v>1059</v>
      </c>
      <c r="I189" t="s">
        <v>61</v>
      </c>
      <c r="J189" t="s">
        <v>103</v>
      </c>
      <c r="K189" t="s">
        <v>62</v>
      </c>
      <c r="L189" t="s">
        <v>87</v>
      </c>
      <c r="M189" t="s">
        <v>35</v>
      </c>
      <c r="N189" t="s">
        <v>119</v>
      </c>
      <c r="O189" t="s">
        <v>1060</v>
      </c>
      <c r="P189" t="s">
        <v>576</v>
      </c>
      <c r="Q189" t="s">
        <v>419</v>
      </c>
      <c r="R189" t="s">
        <v>1061</v>
      </c>
      <c r="S189" t="s">
        <v>41</v>
      </c>
      <c r="T189" t="s">
        <v>1055</v>
      </c>
      <c r="U189" t="s">
        <v>69</v>
      </c>
      <c r="V189">
        <v>13562</v>
      </c>
      <c r="W189" t="s">
        <v>42</v>
      </c>
      <c r="X189" t="s">
        <v>89</v>
      </c>
      <c r="Y189" t="s">
        <v>44</v>
      </c>
      <c r="Z189">
        <v>3</v>
      </c>
    </row>
    <row r="190" spans="1:26">
      <c r="A190">
        <v>1189</v>
      </c>
      <c r="B190" t="s">
        <v>1062</v>
      </c>
      <c r="C190" t="s">
        <v>1063</v>
      </c>
      <c r="D190" s="1">
        <v>44010</v>
      </c>
      <c r="E190" s="1">
        <v>44753</v>
      </c>
      <c r="F190" t="s">
        <v>590</v>
      </c>
      <c r="G190" t="s">
        <v>1064</v>
      </c>
      <c r="H190" t="s">
        <v>1065</v>
      </c>
      <c r="I190" t="s">
        <v>50</v>
      </c>
      <c r="J190" t="s">
        <v>103</v>
      </c>
      <c r="K190" t="s">
        <v>62</v>
      </c>
      <c r="L190" t="s">
        <v>75</v>
      </c>
      <c r="M190" t="s">
        <v>86</v>
      </c>
      <c r="N190" t="s">
        <v>52</v>
      </c>
      <c r="O190" t="s">
        <v>1066</v>
      </c>
      <c r="P190" t="s">
        <v>576</v>
      </c>
      <c r="Q190" t="s">
        <v>141</v>
      </c>
      <c r="R190" s="2">
        <v>32327</v>
      </c>
      <c r="S190" t="s">
        <v>41</v>
      </c>
      <c r="T190" t="s">
        <v>26</v>
      </c>
      <c r="U190" t="s">
        <v>27</v>
      </c>
      <c r="V190">
        <v>55949</v>
      </c>
      <c r="W190" t="s">
        <v>121</v>
      </c>
      <c r="X190" t="s">
        <v>43</v>
      </c>
      <c r="Y190" t="s">
        <v>44</v>
      </c>
      <c r="Z190">
        <v>3</v>
      </c>
    </row>
    <row r="191" spans="1:26">
      <c r="A191">
        <v>1190</v>
      </c>
      <c r="B191" t="s">
        <v>1067</v>
      </c>
      <c r="C191" t="s">
        <v>1068</v>
      </c>
      <c r="D191" s="1">
        <v>44187</v>
      </c>
      <c r="E191" s="1">
        <v>44520</v>
      </c>
      <c r="F191" t="s">
        <v>590</v>
      </c>
      <c r="G191" t="s">
        <v>1069</v>
      </c>
      <c r="H191" t="s">
        <v>1070</v>
      </c>
      <c r="I191" t="s">
        <v>167</v>
      </c>
      <c r="J191" t="s">
        <v>103</v>
      </c>
      <c r="K191" t="s">
        <v>62</v>
      </c>
      <c r="L191" t="s">
        <v>87</v>
      </c>
      <c r="M191" t="s">
        <v>86</v>
      </c>
      <c r="N191" t="s">
        <v>96</v>
      </c>
      <c r="O191" t="s">
        <v>1071</v>
      </c>
      <c r="P191" t="s">
        <v>576</v>
      </c>
      <c r="Q191" t="s">
        <v>516</v>
      </c>
      <c r="R191" t="s">
        <v>1072</v>
      </c>
      <c r="S191" t="s">
        <v>41</v>
      </c>
      <c r="T191" t="s">
        <v>80</v>
      </c>
      <c r="U191" t="s">
        <v>27</v>
      </c>
      <c r="V191">
        <v>88496</v>
      </c>
      <c r="W191" t="s">
        <v>113</v>
      </c>
      <c r="X191" t="s">
        <v>43</v>
      </c>
      <c r="Y191" t="s">
        <v>44</v>
      </c>
      <c r="Z191">
        <v>3</v>
      </c>
    </row>
    <row r="192" spans="1:26">
      <c r="A192">
        <v>1191</v>
      </c>
      <c r="B192" t="s">
        <v>1073</v>
      </c>
      <c r="C192" t="s">
        <v>1074</v>
      </c>
      <c r="D192" s="1">
        <v>43793</v>
      </c>
      <c r="F192" t="s">
        <v>590</v>
      </c>
      <c r="G192" t="s">
        <v>1075</v>
      </c>
      <c r="H192" t="s">
        <v>1076</v>
      </c>
      <c r="I192" t="s">
        <v>33</v>
      </c>
      <c r="J192" t="s">
        <v>34</v>
      </c>
      <c r="K192" t="s">
        <v>86</v>
      </c>
      <c r="L192" t="s">
        <v>87</v>
      </c>
      <c r="M192" t="s">
        <v>86</v>
      </c>
      <c r="N192" t="s">
        <v>37</v>
      </c>
      <c r="P192" t="s">
        <v>576</v>
      </c>
      <c r="Q192" t="s">
        <v>394</v>
      </c>
      <c r="R192" t="s">
        <v>1077</v>
      </c>
      <c r="S192" t="s">
        <v>41</v>
      </c>
      <c r="T192" t="s">
        <v>197</v>
      </c>
      <c r="U192" t="s">
        <v>27</v>
      </c>
      <c r="V192">
        <v>55947</v>
      </c>
      <c r="W192" t="s">
        <v>42</v>
      </c>
      <c r="X192" t="s">
        <v>89</v>
      </c>
      <c r="Y192" t="s">
        <v>44</v>
      </c>
      <c r="Z192">
        <v>3</v>
      </c>
    </row>
    <row r="193" spans="1:26">
      <c r="A193">
        <v>1192</v>
      </c>
      <c r="B193" t="s">
        <v>1078</v>
      </c>
      <c r="C193" t="s">
        <v>1079</v>
      </c>
      <c r="D193" s="1">
        <v>44827</v>
      </c>
      <c r="F193" t="s">
        <v>590</v>
      </c>
      <c r="G193" t="s">
        <v>1080</v>
      </c>
      <c r="H193" t="s">
        <v>1081</v>
      </c>
      <c r="I193" t="s">
        <v>181</v>
      </c>
      <c r="J193" t="s">
        <v>34</v>
      </c>
      <c r="K193" t="s">
        <v>86</v>
      </c>
      <c r="L193" t="s">
        <v>75</v>
      </c>
      <c r="M193" t="s">
        <v>86</v>
      </c>
      <c r="N193" t="s">
        <v>37</v>
      </c>
      <c r="P193" t="s">
        <v>576</v>
      </c>
      <c r="Q193" t="s">
        <v>105</v>
      </c>
      <c r="R193" s="2">
        <v>32336</v>
      </c>
      <c r="S193" t="s">
        <v>41</v>
      </c>
      <c r="T193" t="s">
        <v>302</v>
      </c>
      <c r="U193" t="s">
        <v>27</v>
      </c>
      <c r="V193">
        <v>75540</v>
      </c>
      <c r="W193" t="s">
        <v>67</v>
      </c>
      <c r="X193" t="s">
        <v>79</v>
      </c>
      <c r="Y193" t="s">
        <v>44</v>
      </c>
      <c r="Z193">
        <v>3</v>
      </c>
    </row>
    <row r="194" spans="1:26">
      <c r="A194">
        <v>1193</v>
      </c>
      <c r="B194" t="s">
        <v>1082</v>
      </c>
      <c r="C194" t="s">
        <v>1083</v>
      </c>
      <c r="D194" s="1">
        <v>43867</v>
      </c>
      <c r="E194" s="1">
        <v>44584</v>
      </c>
      <c r="F194" t="s">
        <v>572</v>
      </c>
      <c r="G194" t="s">
        <v>1084</v>
      </c>
      <c r="H194" t="s">
        <v>1085</v>
      </c>
      <c r="I194" t="s">
        <v>85</v>
      </c>
      <c r="J194" t="s">
        <v>103</v>
      </c>
      <c r="K194" t="s">
        <v>86</v>
      </c>
      <c r="L194" t="s">
        <v>87</v>
      </c>
      <c r="M194" t="s">
        <v>51</v>
      </c>
      <c r="N194" t="s">
        <v>52</v>
      </c>
      <c r="O194" t="s">
        <v>1086</v>
      </c>
      <c r="P194" t="s">
        <v>576</v>
      </c>
      <c r="Q194" t="s">
        <v>261</v>
      </c>
      <c r="R194" t="s">
        <v>1087</v>
      </c>
      <c r="S194" t="s">
        <v>41</v>
      </c>
      <c r="T194" t="s">
        <v>45</v>
      </c>
      <c r="U194" t="s">
        <v>27</v>
      </c>
      <c r="V194">
        <v>68342</v>
      </c>
      <c r="W194" t="s">
        <v>42</v>
      </c>
      <c r="X194" t="s">
        <v>43</v>
      </c>
      <c r="Y194" t="s">
        <v>44</v>
      </c>
      <c r="Z194">
        <v>3</v>
      </c>
    </row>
    <row r="195" spans="1:26">
      <c r="A195">
        <v>1194</v>
      </c>
      <c r="B195" t="s">
        <v>1088</v>
      </c>
      <c r="C195" t="s">
        <v>1089</v>
      </c>
      <c r="D195" s="1">
        <v>43479</v>
      </c>
      <c r="E195" s="1">
        <v>44414</v>
      </c>
      <c r="F195" t="s">
        <v>572</v>
      </c>
      <c r="G195" t="s">
        <v>1090</v>
      </c>
      <c r="H195" t="s">
        <v>1091</v>
      </c>
      <c r="I195" t="s">
        <v>126</v>
      </c>
      <c r="J195" t="s">
        <v>103</v>
      </c>
      <c r="K195" t="s">
        <v>86</v>
      </c>
      <c r="L195" t="s">
        <v>75</v>
      </c>
      <c r="M195" t="s">
        <v>51</v>
      </c>
      <c r="N195" t="s">
        <v>96</v>
      </c>
      <c r="O195" t="s">
        <v>1092</v>
      </c>
      <c r="P195" t="s">
        <v>576</v>
      </c>
      <c r="Q195" t="s">
        <v>65</v>
      </c>
      <c r="R195" s="2">
        <v>19574</v>
      </c>
      <c r="S195" t="s">
        <v>41</v>
      </c>
      <c r="T195" t="s">
        <v>45</v>
      </c>
      <c r="U195" t="s">
        <v>69</v>
      </c>
      <c r="V195">
        <v>5779</v>
      </c>
      <c r="W195" t="s">
        <v>55</v>
      </c>
      <c r="X195" t="s">
        <v>56</v>
      </c>
      <c r="Y195" t="s">
        <v>44</v>
      </c>
      <c r="Z195">
        <v>3</v>
      </c>
    </row>
    <row r="196" spans="1:26">
      <c r="A196">
        <v>1195</v>
      </c>
      <c r="B196" t="s">
        <v>1093</v>
      </c>
      <c r="C196" t="s">
        <v>1094</v>
      </c>
      <c r="D196" s="1">
        <v>43641</v>
      </c>
      <c r="E196" s="1">
        <v>44696</v>
      </c>
      <c r="F196" t="s">
        <v>572</v>
      </c>
      <c r="G196" t="s">
        <v>1095</v>
      </c>
      <c r="H196" t="s">
        <v>1096</v>
      </c>
      <c r="I196" t="s">
        <v>139</v>
      </c>
      <c r="J196" t="s">
        <v>1097</v>
      </c>
      <c r="K196" t="s">
        <v>35</v>
      </c>
      <c r="L196" t="s">
        <v>75</v>
      </c>
      <c r="M196" t="s">
        <v>35</v>
      </c>
      <c r="N196" t="s">
        <v>119</v>
      </c>
      <c r="O196" t="s">
        <v>1098</v>
      </c>
      <c r="P196" t="s">
        <v>576</v>
      </c>
      <c r="Q196" t="s">
        <v>394</v>
      </c>
      <c r="R196" t="s">
        <v>1099</v>
      </c>
      <c r="S196" t="s">
        <v>41</v>
      </c>
      <c r="T196" t="s">
        <v>45</v>
      </c>
      <c r="U196" t="s">
        <v>27</v>
      </c>
      <c r="V196">
        <v>91065</v>
      </c>
      <c r="W196" t="s">
        <v>113</v>
      </c>
      <c r="X196" t="s">
        <v>56</v>
      </c>
      <c r="Y196" t="s">
        <v>44</v>
      </c>
      <c r="Z196">
        <v>3</v>
      </c>
    </row>
    <row r="197" spans="1:26">
      <c r="A197">
        <v>1196</v>
      </c>
      <c r="B197" t="s">
        <v>1100</v>
      </c>
      <c r="C197" t="s">
        <v>1101</v>
      </c>
      <c r="D197" s="1">
        <v>43533</v>
      </c>
      <c r="F197" t="s">
        <v>572</v>
      </c>
      <c r="G197" t="s">
        <v>1102</v>
      </c>
      <c r="H197" t="s">
        <v>1103</v>
      </c>
      <c r="I197" t="s">
        <v>74</v>
      </c>
      <c r="J197" t="s">
        <v>34</v>
      </c>
      <c r="K197" t="s">
        <v>35</v>
      </c>
      <c r="L197" t="s">
        <v>75</v>
      </c>
      <c r="M197" t="s">
        <v>51</v>
      </c>
      <c r="N197" t="s">
        <v>37</v>
      </c>
      <c r="P197" t="s">
        <v>576</v>
      </c>
      <c r="Q197" t="s">
        <v>141</v>
      </c>
      <c r="R197" s="2">
        <v>28682</v>
      </c>
      <c r="S197" t="s">
        <v>41</v>
      </c>
      <c r="T197" t="s">
        <v>535</v>
      </c>
      <c r="U197" t="s">
        <v>27</v>
      </c>
      <c r="V197">
        <v>47386</v>
      </c>
      <c r="W197" t="s">
        <v>121</v>
      </c>
      <c r="X197" t="s">
        <v>43</v>
      </c>
      <c r="Y197" t="s">
        <v>44</v>
      </c>
      <c r="Z197">
        <v>3</v>
      </c>
    </row>
    <row r="198" spans="1:26">
      <c r="A198">
        <v>1197</v>
      </c>
      <c r="B198" t="s">
        <v>1104</v>
      </c>
      <c r="C198" t="s">
        <v>1105</v>
      </c>
      <c r="D198" s="1">
        <v>43995</v>
      </c>
      <c r="F198" t="s">
        <v>572</v>
      </c>
      <c r="G198" t="s">
        <v>1106</v>
      </c>
      <c r="H198" t="s">
        <v>1107</v>
      </c>
      <c r="I198" t="s">
        <v>61</v>
      </c>
      <c r="J198" t="s">
        <v>34</v>
      </c>
      <c r="K198" t="s">
        <v>86</v>
      </c>
      <c r="L198" t="s">
        <v>87</v>
      </c>
      <c r="M198" t="s">
        <v>35</v>
      </c>
      <c r="N198" t="s">
        <v>37</v>
      </c>
      <c r="P198" t="s">
        <v>576</v>
      </c>
      <c r="Q198" t="s">
        <v>1108</v>
      </c>
      <c r="R198" s="2">
        <v>21525</v>
      </c>
      <c r="S198" t="s">
        <v>41</v>
      </c>
      <c r="T198" t="s">
        <v>90</v>
      </c>
      <c r="U198" t="s">
        <v>27</v>
      </c>
      <c r="V198">
        <v>38009</v>
      </c>
      <c r="W198" t="s">
        <v>113</v>
      </c>
      <c r="X198" t="s">
        <v>89</v>
      </c>
      <c r="Y198" t="s">
        <v>44</v>
      </c>
      <c r="Z198">
        <v>3</v>
      </c>
    </row>
    <row r="199" spans="1:26">
      <c r="A199">
        <v>1198</v>
      </c>
      <c r="B199" t="s">
        <v>1109</v>
      </c>
      <c r="C199" t="s">
        <v>1110</v>
      </c>
      <c r="D199" s="1">
        <v>43487</v>
      </c>
      <c r="F199" t="s">
        <v>572</v>
      </c>
      <c r="G199" t="s">
        <v>1111</v>
      </c>
      <c r="H199" t="s">
        <v>1112</v>
      </c>
      <c r="I199" t="s">
        <v>50</v>
      </c>
      <c r="J199" t="s">
        <v>34</v>
      </c>
      <c r="K199" t="s">
        <v>62</v>
      </c>
      <c r="L199" t="s">
        <v>87</v>
      </c>
      <c r="M199" t="s">
        <v>35</v>
      </c>
      <c r="N199" t="s">
        <v>37</v>
      </c>
      <c r="P199" t="s">
        <v>576</v>
      </c>
      <c r="Q199" t="s">
        <v>65</v>
      </c>
      <c r="R199" t="s">
        <v>1113</v>
      </c>
      <c r="S199" t="s">
        <v>41</v>
      </c>
      <c r="T199" t="s">
        <v>171</v>
      </c>
      <c r="U199" t="s">
        <v>27</v>
      </c>
      <c r="V199">
        <v>61843</v>
      </c>
      <c r="W199" t="s">
        <v>55</v>
      </c>
      <c r="X199" t="s">
        <v>43</v>
      </c>
      <c r="Y199" t="s">
        <v>44</v>
      </c>
      <c r="Z199">
        <v>3</v>
      </c>
    </row>
    <row r="200" spans="1:26">
      <c r="A200">
        <v>1199</v>
      </c>
      <c r="B200" t="s">
        <v>1114</v>
      </c>
      <c r="C200" t="s">
        <v>1115</v>
      </c>
      <c r="D200" s="1">
        <v>44177</v>
      </c>
      <c r="F200" t="s">
        <v>572</v>
      </c>
      <c r="G200" t="s">
        <v>1116</v>
      </c>
      <c r="H200" t="s">
        <v>1117</v>
      </c>
      <c r="I200" t="s">
        <v>167</v>
      </c>
      <c r="J200" t="s">
        <v>34</v>
      </c>
      <c r="K200" t="s">
        <v>86</v>
      </c>
      <c r="L200" t="s">
        <v>87</v>
      </c>
      <c r="M200" t="s">
        <v>35</v>
      </c>
      <c r="N200" t="s">
        <v>37</v>
      </c>
      <c r="P200" t="s">
        <v>576</v>
      </c>
      <c r="Q200" t="s">
        <v>65</v>
      </c>
      <c r="R200" t="s">
        <v>1118</v>
      </c>
      <c r="S200" t="s">
        <v>41</v>
      </c>
      <c r="T200" t="s">
        <v>171</v>
      </c>
      <c r="U200" t="s">
        <v>27</v>
      </c>
      <c r="V200">
        <v>75258</v>
      </c>
      <c r="W200" t="s">
        <v>67</v>
      </c>
      <c r="X200" t="s">
        <v>56</v>
      </c>
      <c r="Y200" t="s">
        <v>44</v>
      </c>
      <c r="Z200">
        <v>3</v>
      </c>
    </row>
    <row r="201" spans="1:26">
      <c r="A201">
        <v>1200</v>
      </c>
      <c r="B201" t="s">
        <v>1119</v>
      </c>
      <c r="C201" t="s">
        <v>1040</v>
      </c>
      <c r="D201" s="1">
        <v>44678</v>
      </c>
      <c r="F201" t="s">
        <v>572</v>
      </c>
      <c r="G201" t="s">
        <v>1120</v>
      </c>
      <c r="H201" t="s">
        <v>1121</v>
      </c>
      <c r="I201" t="s">
        <v>33</v>
      </c>
      <c r="J201" t="s">
        <v>34</v>
      </c>
      <c r="K201" t="s">
        <v>35</v>
      </c>
      <c r="L201" t="s">
        <v>36</v>
      </c>
      <c r="M201" t="s">
        <v>86</v>
      </c>
      <c r="N201" t="s">
        <v>37</v>
      </c>
      <c r="P201" t="s">
        <v>576</v>
      </c>
      <c r="Q201" t="s">
        <v>105</v>
      </c>
      <c r="R201" s="2">
        <v>28347</v>
      </c>
      <c r="S201" t="s">
        <v>41</v>
      </c>
      <c r="T201" t="s">
        <v>171</v>
      </c>
      <c r="U201" t="s">
        <v>27</v>
      </c>
      <c r="V201">
        <v>62616</v>
      </c>
      <c r="W201" t="s">
        <v>121</v>
      </c>
      <c r="X201" t="s">
        <v>43</v>
      </c>
      <c r="Y201" t="s">
        <v>44</v>
      </c>
      <c r="Z201">
        <v>3</v>
      </c>
    </row>
    <row r="202" spans="1:26">
      <c r="A202">
        <v>1201</v>
      </c>
      <c r="B202" t="s">
        <v>1122</v>
      </c>
      <c r="C202" t="s">
        <v>1123</v>
      </c>
      <c r="D202" s="1">
        <v>44662</v>
      </c>
      <c r="E202" s="1">
        <v>44830</v>
      </c>
      <c r="F202" t="s">
        <v>572</v>
      </c>
      <c r="G202" t="s">
        <v>1124</v>
      </c>
      <c r="H202" t="s">
        <v>1125</v>
      </c>
      <c r="I202" t="s">
        <v>181</v>
      </c>
      <c r="J202" t="s">
        <v>103</v>
      </c>
      <c r="K202" t="s">
        <v>62</v>
      </c>
      <c r="L202" t="s">
        <v>36</v>
      </c>
      <c r="M202" t="s">
        <v>35</v>
      </c>
      <c r="N202" t="s">
        <v>63</v>
      </c>
      <c r="O202" t="s">
        <v>1126</v>
      </c>
      <c r="P202" t="s">
        <v>576</v>
      </c>
      <c r="Q202" t="s">
        <v>105</v>
      </c>
      <c r="R202" t="s">
        <v>1127</v>
      </c>
      <c r="S202" t="s">
        <v>41</v>
      </c>
      <c r="T202" t="s">
        <v>230</v>
      </c>
      <c r="U202" t="s">
        <v>69</v>
      </c>
      <c r="V202">
        <v>53450</v>
      </c>
      <c r="W202" t="s">
        <v>121</v>
      </c>
      <c r="X202" t="s">
        <v>89</v>
      </c>
      <c r="Y202" t="s">
        <v>44</v>
      </c>
      <c r="Z202">
        <v>3</v>
      </c>
    </row>
    <row r="203" spans="1:26">
      <c r="A203">
        <v>1202</v>
      </c>
      <c r="B203" t="s">
        <v>1128</v>
      </c>
      <c r="C203" t="s">
        <v>1129</v>
      </c>
      <c r="D203" s="1">
        <v>44805</v>
      </c>
      <c r="E203" s="1">
        <v>44897</v>
      </c>
      <c r="F203" t="s">
        <v>572</v>
      </c>
      <c r="G203" t="s">
        <v>1130</v>
      </c>
      <c r="H203" t="s">
        <v>1131</v>
      </c>
      <c r="I203" t="s">
        <v>85</v>
      </c>
      <c r="J203" t="s">
        <v>103</v>
      </c>
      <c r="K203" t="s">
        <v>62</v>
      </c>
      <c r="L203" t="s">
        <v>87</v>
      </c>
      <c r="M203" t="s">
        <v>51</v>
      </c>
      <c r="N203" t="s">
        <v>63</v>
      </c>
      <c r="O203" t="s">
        <v>1132</v>
      </c>
      <c r="P203" t="s">
        <v>576</v>
      </c>
      <c r="Q203" t="s">
        <v>394</v>
      </c>
      <c r="R203" t="s">
        <v>1133</v>
      </c>
      <c r="S203" t="s">
        <v>41</v>
      </c>
      <c r="T203" t="s">
        <v>114</v>
      </c>
      <c r="U203" t="s">
        <v>69</v>
      </c>
      <c r="V203">
        <v>9799</v>
      </c>
      <c r="W203" t="s">
        <v>67</v>
      </c>
      <c r="X203" t="s">
        <v>56</v>
      </c>
      <c r="Y203" t="s">
        <v>44</v>
      </c>
      <c r="Z203">
        <v>3</v>
      </c>
    </row>
    <row r="204" spans="1:26">
      <c r="A204">
        <v>1203</v>
      </c>
      <c r="B204" t="s">
        <v>1134</v>
      </c>
      <c r="C204" t="s">
        <v>382</v>
      </c>
      <c r="D204" s="1">
        <v>43351</v>
      </c>
      <c r="F204" t="s">
        <v>572</v>
      </c>
      <c r="G204" t="s">
        <v>1135</v>
      </c>
      <c r="H204" t="s">
        <v>1136</v>
      </c>
      <c r="I204" t="s">
        <v>126</v>
      </c>
      <c r="J204" t="s">
        <v>34</v>
      </c>
      <c r="K204" t="s">
        <v>62</v>
      </c>
      <c r="L204" t="s">
        <v>36</v>
      </c>
      <c r="M204" t="s">
        <v>35</v>
      </c>
      <c r="N204" t="s">
        <v>37</v>
      </c>
      <c r="P204" t="s">
        <v>576</v>
      </c>
      <c r="Q204" t="s">
        <v>39</v>
      </c>
      <c r="R204" t="s">
        <v>1137</v>
      </c>
      <c r="S204" t="s">
        <v>41</v>
      </c>
      <c r="T204" t="s">
        <v>26</v>
      </c>
      <c r="U204" t="s">
        <v>69</v>
      </c>
      <c r="V204">
        <v>14153</v>
      </c>
      <c r="W204" t="s">
        <v>67</v>
      </c>
      <c r="X204" t="s">
        <v>89</v>
      </c>
      <c r="Y204" t="s">
        <v>44</v>
      </c>
      <c r="Z204">
        <v>3</v>
      </c>
    </row>
    <row r="205" spans="1:26">
      <c r="A205">
        <v>1204</v>
      </c>
      <c r="B205" t="s">
        <v>1138</v>
      </c>
      <c r="C205" t="s">
        <v>1139</v>
      </c>
      <c r="D205" s="1">
        <v>44889</v>
      </c>
      <c r="E205" s="1">
        <v>45143</v>
      </c>
      <c r="F205" t="s">
        <v>572</v>
      </c>
      <c r="G205" t="s">
        <v>1140</v>
      </c>
      <c r="H205" t="s">
        <v>1141</v>
      </c>
      <c r="I205" t="s">
        <v>95</v>
      </c>
      <c r="J205" t="s">
        <v>34</v>
      </c>
      <c r="K205" t="s">
        <v>86</v>
      </c>
      <c r="L205" t="s">
        <v>87</v>
      </c>
      <c r="M205" t="s">
        <v>51</v>
      </c>
      <c r="N205" t="s">
        <v>63</v>
      </c>
      <c r="O205" t="s">
        <v>1142</v>
      </c>
      <c r="P205" t="s">
        <v>576</v>
      </c>
      <c r="Q205" t="s">
        <v>419</v>
      </c>
      <c r="R205" t="s">
        <v>1143</v>
      </c>
      <c r="S205" t="s">
        <v>41</v>
      </c>
      <c r="T205" t="s">
        <v>155</v>
      </c>
      <c r="U205" t="s">
        <v>69</v>
      </c>
      <c r="V205">
        <v>76112</v>
      </c>
      <c r="W205" t="s">
        <v>67</v>
      </c>
      <c r="X205" t="s">
        <v>43</v>
      </c>
      <c r="Y205" t="s">
        <v>44</v>
      </c>
      <c r="Z205">
        <v>3</v>
      </c>
    </row>
    <row r="206" spans="1:26">
      <c r="A206">
        <v>1205</v>
      </c>
      <c r="B206" t="s">
        <v>1144</v>
      </c>
      <c r="C206" t="s">
        <v>1145</v>
      </c>
      <c r="D206" s="1">
        <v>44035</v>
      </c>
      <c r="F206" t="s">
        <v>572</v>
      </c>
      <c r="G206" t="s">
        <v>1146</v>
      </c>
      <c r="H206" t="s">
        <v>1147</v>
      </c>
      <c r="I206" t="s">
        <v>139</v>
      </c>
      <c r="J206" t="s">
        <v>34</v>
      </c>
      <c r="K206" t="s">
        <v>86</v>
      </c>
      <c r="L206" t="s">
        <v>75</v>
      </c>
      <c r="M206" t="s">
        <v>35</v>
      </c>
      <c r="N206" t="s">
        <v>37</v>
      </c>
      <c r="P206" t="s">
        <v>576</v>
      </c>
      <c r="Q206" t="s">
        <v>926</v>
      </c>
      <c r="R206" s="2">
        <v>20550</v>
      </c>
      <c r="S206" t="s">
        <v>41</v>
      </c>
      <c r="T206" t="s">
        <v>845</v>
      </c>
      <c r="U206" t="s">
        <v>27</v>
      </c>
      <c r="V206">
        <v>73101</v>
      </c>
      <c r="W206" t="s">
        <v>113</v>
      </c>
      <c r="X206" t="s">
        <v>79</v>
      </c>
      <c r="Y206" t="s">
        <v>44</v>
      </c>
      <c r="Z206">
        <v>3</v>
      </c>
    </row>
    <row r="207" spans="1:26">
      <c r="A207">
        <v>1206</v>
      </c>
      <c r="B207" t="s">
        <v>1149</v>
      </c>
      <c r="C207" t="s">
        <v>1150</v>
      </c>
      <c r="D207" s="1">
        <v>43462</v>
      </c>
      <c r="E207" s="1">
        <v>45061</v>
      </c>
      <c r="F207" t="s">
        <v>572</v>
      </c>
      <c r="G207" t="s">
        <v>1151</v>
      </c>
      <c r="H207" t="s">
        <v>1152</v>
      </c>
      <c r="I207" t="s">
        <v>74</v>
      </c>
      <c r="J207" t="s">
        <v>34</v>
      </c>
      <c r="K207" t="s">
        <v>35</v>
      </c>
      <c r="L207" t="s">
        <v>75</v>
      </c>
      <c r="M207" t="s">
        <v>35</v>
      </c>
      <c r="N207" t="s">
        <v>63</v>
      </c>
      <c r="O207" t="s">
        <v>1153</v>
      </c>
      <c r="P207" t="s">
        <v>576</v>
      </c>
      <c r="Q207" t="s">
        <v>39</v>
      </c>
      <c r="R207" t="s">
        <v>1154</v>
      </c>
      <c r="S207" t="s">
        <v>41</v>
      </c>
      <c r="T207" t="s">
        <v>1148</v>
      </c>
      <c r="U207" t="s">
        <v>27</v>
      </c>
      <c r="V207">
        <v>82378</v>
      </c>
      <c r="W207" t="s">
        <v>67</v>
      </c>
      <c r="X207" t="s">
        <v>89</v>
      </c>
      <c r="Y207" t="s">
        <v>44</v>
      </c>
      <c r="Z207">
        <v>3</v>
      </c>
    </row>
    <row r="208" spans="1:26">
      <c r="A208">
        <v>1207</v>
      </c>
      <c r="B208" t="s">
        <v>122</v>
      </c>
      <c r="C208" t="s">
        <v>1155</v>
      </c>
      <c r="D208" s="1">
        <v>43739</v>
      </c>
      <c r="F208" t="s">
        <v>572</v>
      </c>
      <c r="G208" t="s">
        <v>1156</v>
      </c>
      <c r="H208" t="s">
        <v>1157</v>
      </c>
      <c r="I208" t="s">
        <v>61</v>
      </c>
      <c r="J208" t="s">
        <v>34</v>
      </c>
      <c r="K208" t="s">
        <v>62</v>
      </c>
      <c r="L208" t="s">
        <v>87</v>
      </c>
      <c r="M208" t="s">
        <v>86</v>
      </c>
      <c r="N208" t="s">
        <v>37</v>
      </c>
      <c r="P208" t="s">
        <v>576</v>
      </c>
      <c r="Q208" t="s">
        <v>394</v>
      </c>
      <c r="R208" s="2">
        <v>20674</v>
      </c>
      <c r="S208" t="s">
        <v>41</v>
      </c>
      <c r="T208" t="s">
        <v>171</v>
      </c>
      <c r="U208" t="s">
        <v>27</v>
      </c>
      <c r="V208">
        <v>63878</v>
      </c>
      <c r="W208" t="s">
        <v>67</v>
      </c>
      <c r="X208" t="s">
        <v>89</v>
      </c>
      <c r="Y208" t="s">
        <v>44</v>
      </c>
      <c r="Z208">
        <v>3</v>
      </c>
    </row>
    <row r="209" spans="1:26">
      <c r="A209">
        <v>1208</v>
      </c>
      <c r="B209" t="s">
        <v>427</v>
      </c>
      <c r="C209" t="s">
        <v>1158</v>
      </c>
      <c r="D209" s="1">
        <v>43694</v>
      </c>
      <c r="E209" s="1">
        <v>43763</v>
      </c>
      <c r="F209" t="s">
        <v>724</v>
      </c>
      <c r="G209" t="s">
        <v>1159</v>
      </c>
      <c r="H209" t="s">
        <v>1160</v>
      </c>
      <c r="I209" t="s">
        <v>50</v>
      </c>
      <c r="J209" t="s">
        <v>34</v>
      </c>
      <c r="K209" t="s">
        <v>62</v>
      </c>
      <c r="L209" t="s">
        <v>36</v>
      </c>
      <c r="M209" t="s">
        <v>35</v>
      </c>
      <c r="N209" t="s">
        <v>119</v>
      </c>
      <c r="O209" t="s">
        <v>1161</v>
      </c>
      <c r="P209" t="s">
        <v>576</v>
      </c>
      <c r="Q209" t="s">
        <v>394</v>
      </c>
      <c r="R209" t="s">
        <v>1162</v>
      </c>
      <c r="S209" t="s">
        <v>41</v>
      </c>
      <c r="T209" t="s">
        <v>171</v>
      </c>
      <c r="U209" t="s">
        <v>27</v>
      </c>
      <c r="V209">
        <v>59862</v>
      </c>
      <c r="W209" t="s">
        <v>42</v>
      </c>
      <c r="X209" t="s">
        <v>79</v>
      </c>
      <c r="Y209" t="s">
        <v>44</v>
      </c>
      <c r="Z209">
        <v>3</v>
      </c>
    </row>
    <row r="210" spans="1:26">
      <c r="A210">
        <v>1209</v>
      </c>
      <c r="B210" t="s">
        <v>1163</v>
      </c>
      <c r="C210" t="s">
        <v>310</v>
      </c>
      <c r="D210" s="1">
        <v>45077</v>
      </c>
      <c r="F210" t="s">
        <v>724</v>
      </c>
      <c r="G210" t="s">
        <v>1164</v>
      </c>
      <c r="H210" t="s">
        <v>1165</v>
      </c>
      <c r="I210" t="s">
        <v>167</v>
      </c>
      <c r="J210" t="s">
        <v>34</v>
      </c>
      <c r="K210" t="s">
        <v>35</v>
      </c>
      <c r="L210" t="s">
        <v>36</v>
      </c>
      <c r="M210" t="s">
        <v>35</v>
      </c>
      <c r="N210" t="s">
        <v>37</v>
      </c>
      <c r="P210" t="s">
        <v>576</v>
      </c>
      <c r="Q210" t="s">
        <v>394</v>
      </c>
      <c r="R210" s="2">
        <v>36256</v>
      </c>
      <c r="S210" t="s">
        <v>41</v>
      </c>
      <c r="T210" t="s">
        <v>45</v>
      </c>
      <c r="U210" t="s">
        <v>27</v>
      </c>
      <c r="V210">
        <v>23252</v>
      </c>
      <c r="W210" t="s">
        <v>121</v>
      </c>
      <c r="X210" t="s">
        <v>43</v>
      </c>
      <c r="Y210" t="s">
        <v>44</v>
      </c>
      <c r="Z210">
        <v>3</v>
      </c>
    </row>
    <row r="211" spans="1:26">
      <c r="A211">
        <v>1210</v>
      </c>
      <c r="B211" t="s">
        <v>1167</v>
      </c>
      <c r="C211" t="s">
        <v>1168</v>
      </c>
      <c r="D211" s="1">
        <v>44173</v>
      </c>
      <c r="E211" s="1">
        <v>45087</v>
      </c>
      <c r="F211" t="s">
        <v>724</v>
      </c>
      <c r="G211" t="s">
        <v>1169</v>
      </c>
      <c r="H211" t="s">
        <v>1170</v>
      </c>
      <c r="I211" t="s">
        <v>33</v>
      </c>
      <c r="J211" t="s">
        <v>34</v>
      </c>
      <c r="K211" t="s">
        <v>86</v>
      </c>
      <c r="L211" t="s">
        <v>87</v>
      </c>
      <c r="M211" t="s">
        <v>35</v>
      </c>
      <c r="N211" t="s">
        <v>52</v>
      </c>
      <c r="O211" t="s">
        <v>1171</v>
      </c>
      <c r="P211" t="s">
        <v>576</v>
      </c>
      <c r="Q211" t="s">
        <v>65</v>
      </c>
      <c r="R211" t="s">
        <v>1172</v>
      </c>
      <c r="S211" t="s">
        <v>41</v>
      </c>
      <c r="T211" t="s">
        <v>1166</v>
      </c>
      <c r="U211" t="s">
        <v>27</v>
      </c>
      <c r="V211">
        <v>91039</v>
      </c>
      <c r="W211" t="s">
        <v>55</v>
      </c>
      <c r="X211" t="s">
        <v>89</v>
      </c>
      <c r="Y211" t="s">
        <v>44</v>
      </c>
      <c r="Z211">
        <v>3</v>
      </c>
    </row>
    <row r="212" spans="1:26">
      <c r="A212">
        <v>1211</v>
      </c>
      <c r="B212" t="s">
        <v>1173</v>
      </c>
      <c r="C212" t="s">
        <v>204</v>
      </c>
      <c r="D212" s="1">
        <v>43409</v>
      </c>
      <c r="E212" s="1">
        <v>45008</v>
      </c>
      <c r="F212" t="s">
        <v>590</v>
      </c>
      <c r="G212" t="s">
        <v>1174</v>
      </c>
      <c r="H212" t="s">
        <v>1175</v>
      </c>
      <c r="I212" t="s">
        <v>181</v>
      </c>
      <c r="J212" t="s">
        <v>103</v>
      </c>
      <c r="K212" t="s">
        <v>35</v>
      </c>
      <c r="L212" t="s">
        <v>87</v>
      </c>
      <c r="M212" t="s">
        <v>35</v>
      </c>
      <c r="N212" t="s">
        <v>63</v>
      </c>
      <c r="O212" t="s">
        <v>1176</v>
      </c>
      <c r="P212" t="s">
        <v>576</v>
      </c>
      <c r="Q212" t="s">
        <v>65</v>
      </c>
      <c r="R212" s="2">
        <v>29902</v>
      </c>
      <c r="S212" t="s">
        <v>41</v>
      </c>
      <c r="T212" t="s">
        <v>633</v>
      </c>
      <c r="U212" t="s">
        <v>69</v>
      </c>
      <c r="V212">
        <v>37834</v>
      </c>
      <c r="W212" t="s">
        <v>121</v>
      </c>
      <c r="X212" t="s">
        <v>56</v>
      </c>
      <c r="Y212" t="s">
        <v>44</v>
      </c>
      <c r="Z212">
        <v>3</v>
      </c>
    </row>
    <row r="213" spans="1:26">
      <c r="A213">
        <v>1212</v>
      </c>
      <c r="B213" t="s">
        <v>1177</v>
      </c>
      <c r="C213" t="s">
        <v>1178</v>
      </c>
      <c r="D213" s="1">
        <v>44069</v>
      </c>
      <c r="E213" s="1">
        <v>45021</v>
      </c>
      <c r="F213" t="s">
        <v>590</v>
      </c>
      <c r="G213" t="s">
        <v>1179</v>
      </c>
      <c r="H213" t="s">
        <v>1180</v>
      </c>
      <c r="I213" t="s">
        <v>126</v>
      </c>
      <c r="J213" t="s">
        <v>103</v>
      </c>
      <c r="K213" t="s">
        <v>62</v>
      </c>
      <c r="L213" t="s">
        <v>75</v>
      </c>
      <c r="M213" t="s">
        <v>86</v>
      </c>
      <c r="N213" t="s">
        <v>63</v>
      </c>
      <c r="O213" t="s">
        <v>1181</v>
      </c>
      <c r="P213" t="s">
        <v>576</v>
      </c>
      <c r="Q213" t="s">
        <v>39</v>
      </c>
      <c r="R213" t="s">
        <v>1182</v>
      </c>
      <c r="S213" t="s">
        <v>41</v>
      </c>
      <c r="T213" t="s">
        <v>80</v>
      </c>
      <c r="U213" t="s">
        <v>27</v>
      </c>
      <c r="V213">
        <v>46678</v>
      </c>
      <c r="W213" t="s">
        <v>113</v>
      </c>
      <c r="X213" t="s">
        <v>79</v>
      </c>
      <c r="Y213" t="s">
        <v>44</v>
      </c>
      <c r="Z213">
        <v>3</v>
      </c>
    </row>
    <row r="214" spans="1:26">
      <c r="A214">
        <v>1213</v>
      </c>
      <c r="B214" t="s">
        <v>1183</v>
      </c>
      <c r="C214" t="s">
        <v>1184</v>
      </c>
      <c r="D214" s="1">
        <v>43884</v>
      </c>
      <c r="F214" t="s">
        <v>590</v>
      </c>
      <c r="G214" t="s">
        <v>1185</v>
      </c>
      <c r="H214" t="s">
        <v>1186</v>
      </c>
      <c r="I214" t="s">
        <v>95</v>
      </c>
      <c r="J214" t="s">
        <v>34</v>
      </c>
      <c r="K214" t="s">
        <v>35</v>
      </c>
      <c r="L214" t="s">
        <v>36</v>
      </c>
      <c r="M214" t="s">
        <v>35</v>
      </c>
      <c r="N214" t="s">
        <v>37</v>
      </c>
      <c r="P214" t="s">
        <v>576</v>
      </c>
      <c r="Q214" t="s">
        <v>77</v>
      </c>
      <c r="R214" t="s">
        <v>1187</v>
      </c>
      <c r="S214" t="s">
        <v>41</v>
      </c>
      <c r="T214" t="s">
        <v>68</v>
      </c>
      <c r="U214" t="s">
        <v>27</v>
      </c>
      <c r="V214">
        <v>41849</v>
      </c>
      <c r="W214" t="s">
        <v>67</v>
      </c>
      <c r="X214" t="s">
        <v>43</v>
      </c>
      <c r="Y214" t="s">
        <v>44</v>
      </c>
      <c r="Z214">
        <v>3</v>
      </c>
    </row>
    <row r="215" spans="1:26">
      <c r="A215">
        <v>1214</v>
      </c>
      <c r="B215" t="s">
        <v>1188</v>
      </c>
      <c r="C215" t="s">
        <v>566</v>
      </c>
      <c r="D215" s="1">
        <v>44604</v>
      </c>
      <c r="F215" t="s">
        <v>590</v>
      </c>
      <c r="G215" t="s">
        <v>1189</v>
      </c>
      <c r="H215" t="s">
        <v>1190</v>
      </c>
      <c r="I215" t="s">
        <v>50</v>
      </c>
      <c r="J215" t="s">
        <v>34</v>
      </c>
      <c r="K215" t="s">
        <v>86</v>
      </c>
      <c r="L215" t="s">
        <v>87</v>
      </c>
      <c r="M215" t="s">
        <v>86</v>
      </c>
      <c r="N215" t="s">
        <v>37</v>
      </c>
      <c r="P215" t="s">
        <v>576</v>
      </c>
      <c r="Q215" t="s">
        <v>325</v>
      </c>
      <c r="R215" t="s">
        <v>1191</v>
      </c>
      <c r="S215" t="s">
        <v>41</v>
      </c>
      <c r="T215" t="s">
        <v>633</v>
      </c>
      <c r="U215" t="s">
        <v>27</v>
      </c>
      <c r="V215">
        <v>16422</v>
      </c>
      <c r="W215" t="s">
        <v>55</v>
      </c>
      <c r="X215" t="s">
        <v>89</v>
      </c>
      <c r="Y215" t="s">
        <v>44</v>
      </c>
      <c r="Z215">
        <v>3</v>
      </c>
    </row>
    <row r="216" spans="1:26">
      <c r="A216">
        <v>1215</v>
      </c>
      <c r="B216" t="s">
        <v>1192</v>
      </c>
      <c r="C216" t="s">
        <v>1193</v>
      </c>
      <c r="D216" s="1">
        <v>43874</v>
      </c>
      <c r="F216" t="s">
        <v>590</v>
      </c>
      <c r="G216" t="s">
        <v>1194</v>
      </c>
      <c r="H216" t="s">
        <v>1195</v>
      </c>
      <c r="I216" t="s">
        <v>167</v>
      </c>
      <c r="J216" t="s">
        <v>34</v>
      </c>
      <c r="K216" t="s">
        <v>62</v>
      </c>
      <c r="L216" t="s">
        <v>75</v>
      </c>
      <c r="M216" t="s">
        <v>51</v>
      </c>
      <c r="N216" t="s">
        <v>37</v>
      </c>
      <c r="P216" t="s">
        <v>576</v>
      </c>
      <c r="Q216" t="s">
        <v>261</v>
      </c>
      <c r="R216" t="s">
        <v>1196</v>
      </c>
      <c r="S216" t="s">
        <v>41</v>
      </c>
      <c r="T216" t="s">
        <v>171</v>
      </c>
      <c r="U216" t="s">
        <v>27</v>
      </c>
      <c r="V216">
        <v>79625</v>
      </c>
      <c r="W216" t="s">
        <v>55</v>
      </c>
      <c r="X216" t="s">
        <v>56</v>
      </c>
      <c r="Y216" t="s">
        <v>44</v>
      </c>
      <c r="Z216">
        <v>3</v>
      </c>
    </row>
    <row r="217" spans="1:26">
      <c r="A217">
        <v>1216</v>
      </c>
      <c r="B217" t="s">
        <v>1197</v>
      </c>
      <c r="C217" t="s">
        <v>1198</v>
      </c>
      <c r="D217" s="1">
        <v>44972</v>
      </c>
      <c r="E217" s="1">
        <v>44994</v>
      </c>
      <c r="F217" t="s">
        <v>572</v>
      </c>
      <c r="G217" t="s">
        <v>1199</v>
      </c>
      <c r="H217" t="s">
        <v>1200</v>
      </c>
      <c r="I217" t="s">
        <v>74</v>
      </c>
      <c r="J217" t="s">
        <v>103</v>
      </c>
      <c r="K217" t="s">
        <v>35</v>
      </c>
      <c r="L217" t="s">
        <v>87</v>
      </c>
      <c r="M217" t="s">
        <v>35</v>
      </c>
      <c r="N217" t="s">
        <v>63</v>
      </c>
      <c r="O217" t="s">
        <v>1201</v>
      </c>
      <c r="P217" t="s">
        <v>576</v>
      </c>
      <c r="Q217" t="s">
        <v>105</v>
      </c>
      <c r="R217" t="s">
        <v>1202</v>
      </c>
      <c r="S217" t="s">
        <v>41</v>
      </c>
      <c r="T217" t="s">
        <v>302</v>
      </c>
      <c r="U217" t="s">
        <v>27</v>
      </c>
      <c r="V217">
        <v>11159</v>
      </c>
      <c r="W217" t="s">
        <v>42</v>
      </c>
      <c r="X217" t="s">
        <v>79</v>
      </c>
      <c r="Y217" t="s">
        <v>44</v>
      </c>
      <c r="Z217">
        <v>3</v>
      </c>
    </row>
    <row r="218" spans="1:26">
      <c r="A218">
        <v>1217</v>
      </c>
      <c r="B218" t="s">
        <v>1203</v>
      </c>
      <c r="C218" t="s">
        <v>1204</v>
      </c>
      <c r="D218" s="1">
        <v>43802</v>
      </c>
      <c r="E218" s="1">
        <v>44439</v>
      </c>
      <c r="F218" t="s">
        <v>572</v>
      </c>
      <c r="G218" t="s">
        <v>1205</v>
      </c>
      <c r="H218" t="s">
        <v>1206</v>
      </c>
      <c r="I218" t="s">
        <v>85</v>
      </c>
      <c r="J218" t="s">
        <v>103</v>
      </c>
      <c r="K218" t="s">
        <v>86</v>
      </c>
      <c r="L218" t="s">
        <v>87</v>
      </c>
      <c r="M218" t="s">
        <v>35</v>
      </c>
      <c r="N218" t="s">
        <v>63</v>
      </c>
      <c r="O218" t="s">
        <v>1207</v>
      </c>
      <c r="P218" t="s">
        <v>576</v>
      </c>
      <c r="Q218" t="s">
        <v>394</v>
      </c>
      <c r="R218" t="s">
        <v>1208</v>
      </c>
      <c r="S218" t="s">
        <v>41</v>
      </c>
      <c r="T218" t="s">
        <v>155</v>
      </c>
      <c r="U218" t="s">
        <v>69</v>
      </c>
      <c r="V218">
        <v>52300</v>
      </c>
      <c r="W218" t="s">
        <v>55</v>
      </c>
      <c r="X218" t="s">
        <v>79</v>
      </c>
      <c r="Y218" t="s">
        <v>44</v>
      </c>
      <c r="Z218">
        <v>3</v>
      </c>
    </row>
    <row r="219" spans="1:26">
      <c r="A219">
        <v>1218</v>
      </c>
      <c r="B219" t="s">
        <v>1209</v>
      </c>
      <c r="C219" t="s">
        <v>382</v>
      </c>
      <c r="D219" s="1">
        <v>43465</v>
      </c>
      <c r="F219" t="s">
        <v>572</v>
      </c>
      <c r="G219" t="s">
        <v>1210</v>
      </c>
      <c r="H219" t="s">
        <v>1211</v>
      </c>
      <c r="I219" t="s">
        <v>61</v>
      </c>
      <c r="J219" t="s">
        <v>34</v>
      </c>
      <c r="K219" t="s">
        <v>86</v>
      </c>
      <c r="L219" t="s">
        <v>87</v>
      </c>
      <c r="M219" t="s">
        <v>51</v>
      </c>
      <c r="N219" t="s">
        <v>37</v>
      </c>
      <c r="P219" t="s">
        <v>576</v>
      </c>
      <c r="Q219" t="s">
        <v>105</v>
      </c>
      <c r="R219" t="s">
        <v>1212</v>
      </c>
      <c r="S219" t="s">
        <v>41</v>
      </c>
      <c r="T219" t="s">
        <v>826</v>
      </c>
      <c r="U219" t="s">
        <v>27</v>
      </c>
      <c r="V219">
        <v>32620</v>
      </c>
      <c r="W219" t="s">
        <v>42</v>
      </c>
      <c r="X219" t="s">
        <v>43</v>
      </c>
      <c r="Y219" t="s">
        <v>44</v>
      </c>
      <c r="Z219">
        <v>3</v>
      </c>
    </row>
    <row r="220" spans="1:26">
      <c r="A220">
        <v>1219</v>
      </c>
      <c r="B220" t="s">
        <v>1213</v>
      </c>
      <c r="C220" t="s">
        <v>1214</v>
      </c>
      <c r="D220" s="1">
        <v>43846</v>
      </c>
      <c r="E220" s="1">
        <v>44236</v>
      </c>
      <c r="F220" t="s">
        <v>572</v>
      </c>
      <c r="G220" t="s">
        <v>1215</v>
      </c>
      <c r="H220" t="s">
        <v>1216</v>
      </c>
      <c r="I220" t="s">
        <v>33</v>
      </c>
      <c r="J220" t="s">
        <v>103</v>
      </c>
      <c r="K220" t="s">
        <v>35</v>
      </c>
      <c r="L220" t="s">
        <v>87</v>
      </c>
      <c r="M220" t="s">
        <v>35</v>
      </c>
      <c r="N220" t="s">
        <v>63</v>
      </c>
      <c r="O220" t="s">
        <v>1217</v>
      </c>
      <c r="P220" t="s">
        <v>576</v>
      </c>
      <c r="Q220" t="s">
        <v>39</v>
      </c>
      <c r="R220" s="2">
        <v>27274</v>
      </c>
      <c r="S220" t="s">
        <v>41</v>
      </c>
      <c r="T220" t="s">
        <v>26</v>
      </c>
      <c r="U220" t="s">
        <v>27</v>
      </c>
      <c r="V220">
        <v>83986</v>
      </c>
      <c r="W220" t="s">
        <v>113</v>
      </c>
      <c r="X220" t="s">
        <v>43</v>
      </c>
      <c r="Y220" t="s">
        <v>44</v>
      </c>
      <c r="Z220">
        <v>3</v>
      </c>
    </row>
    <row r="221" spans="1:26">
      <c r="A221">
        <v>1220</v>
      </c>
      <c r="B221" t="s">
        <v>1218</v>
      </c>
      <c r="C221" t="s">
        <v>1219</v>
      </c>
      <c r="D221" s="1">
        <v>43424</v>
      </c>
      <c r="E221" s="1">
        <v>43870</v>
      </c>
      <c r="F221" t="s">
        <v>572</v>
      </c>
      <c r="G221" t="s">
        <v>1220</v>
      </c>
      <c r="H221" t="s">
        <v>1221</v>
      </c>
      <c r="I221" t="s">
        <v>181</v>
      </c>
      <c r="J221" t="s">
        <v>103</v>
      </c>
      <c r="K221" t="s">
        <v>86</v>
      </c>
      <c r="L221" t="s">
        <v>75</v>
      </c>
      <c r="M221" t="s">
        <v>51</v>
      </c>
      <c r="N221" t="s">
        <v>63</v>
      </c>
      <c r="O221" t="s">
        <v>1222</v>
      </c>
      <c r="P221" t="s">
        <v>576</v>
      </c>
      <c r="Q221" t="s">
        <v>539</v>
      </c>
      <c r="R221" t="s">
        <v>1223</v>
      </c>
      <c r="S221" t="s">
        <v>41</v>
      </c>
      <c r="T221" t="s">
        <v>155</v>
      </c>
      <c r="U221" t="s">
        <v>27</v>
      </c>
      <c r="V221">
        <v>89298</v>
      </c>
      <c r="W221" t="s">
        <v>55</v>
      </c>
      <c r="X221" t="s">
        <v>79</v>
      </c>
      <c r="Y221" t="s">
        <v>44</v>
      </c>
      <c r="Z221">
        <v>3</v>
      </c>
    </row>
    <row r="222" spans="1:26">
      <c r="A222">
        <v>1221</v>
      </c>
      <c r="B222" t="s">
        <v>1224</v>
      </c>
      <c r="C222" t="s">
        <v>42</v>
      </c>
      <c r="D222" s="1">
        <v>44876</v>
      </c>
      <c r="E222" s="1">
        <v>45110</v>
      </c>
      <c r="F222" t="s">
        <v>572</v>
      </c>
      <c r="G222" t="s">
        <v>1225</v>
      </c>
      <c r="H222" t="s">
        <v>1226</v>
      </c>
      <c r="I222" t="s">
        <v>126</v>
      </c>
      <c r="J222" t="s">
        <v>103</v>
      </c>
      <c r="K222" t="s">
        <v>35</v>
      </c>
      <c r="L222" t="s">
        <v>36</v>
      </c>
      <c r="M222" t="s">
        <v>35</v>
      </c>
      <c r="N222" t="s">
        <v>52</v>
      </c>
      <c r="O222" t="s">
        <v>1227</v>
      </c>
      <c r="P222" t="s">
        <v>576</v>
      </c>
      <c r="Q222" t="s">
        <v>926</v>
      </c>
      <c r="R222" s="2">
        <v>24719</v>
      </c>
      <c r="S222" t="s">
        <v>41</v>
      </c>
      <c r="T222" t="s">
        <v>68</v>
      </c>
      <c r="U222" t="s">
        <v>27</v>
      </c>
      <c r="V222">
        <v>91837</v>
      </c>
      <c r="W222" t="s">
        <v>55</v>
      </c>
      <c r="X222" t="s">
        <v>79</v>
      </c>
      <c r="Y222" t="s">
        <v>44</v>
      </c>
      <c r="Z222">
        <v>3</v>
      </c>
    </row>
    <row r="223" spans="1:26">
      <c r="A223">
        <v>1222</v>
      </c>
      <c r="B223" t="s">
        <v>1229</v>
      </c>
      <c r="C223" t="s">
        <v>444</v>
      </c>
      <c r="D223" s="1">
        <v>44183</v>
      </c>
      <c r="E223" s="1">
        <v>44400</v>
      </c>
      <c r="F223" t="s">
        <v>572</v>
      </c>
      <c r="G223" t="s">
        <v>1230</v>
      </c>
      <c r="H223" t="s">
        <v>1231</v>
      </c>
      <c r="I223" t="s">
        <v>95</v>
      </c>
      <c r="J223" t="s">
        <v>103</v>
      </c>
      <c r="K223" t="s">
        <v>62</v>
      </c>
      <c r="L223" t="s">
        <v>36</v>
      </c>
      <c r="M223" t="s">
        <v>35</v>
      </c>
      <c r="N223" t="s">
        <v>52</v>
      </c>
      <c r="O223" t="s">
        <v>1232</v>
      </c>
      <c r="P223" t="s">
        <v>576</v>
      </c>
      <c r="Q223" t="s">
        <v>160</v>
      </c>
      <c r="R223" t="s">
        <v>1233</v>
      </c>
      <c r="S223" t="s">
        <v>41</v>
      </c>
      <c r="T223" t="s">
        <v>1228</v>
      </c>
      <c r="U223" t="s">
        <v>27</v>
      </c>
      <c r="V223">
        <v>31362</v>
      </c>
      <c r="W223" t="s">
        <v>55</v>
      </c>
      <c r="X223" t="s">
        <v>56</v>
      </c>
      <c r="Y223" t="s">
        <v>44</v>
      </c>
      <c r="Z223">
        <v>3</v>
      </c>
    </row>
    <row r="224" spans="1:26">
      <c r="A224">
        <v>1223</v>
      </c>
      <c r="B224" t="s">
        <v>1234</v>
      </c>
      <c r="C224" t="s">
        <v>1235</v>
      </c>
      <c r="D224" s="1">
        <v>44222</v>
      </c>
      <c r="F224" t="s">
        <v>572</v>
      </c>
      <c r="G224" t="s">
        <v>1236</v>
      </c>
      <c r="H224" t="s">
        <v>1237</v>
      </c>
      <c r="I224" t="s">
        <v>50</v>
      </c>
      <c r="J224" t="s">
        <v>34</v>
      </c>
      <c r="K224" t="s">
        <v>86</v>
      </c>
      <c r="L224" t="s">
        <v>75</v>
      </c>
      <c r="M224" t="s">
        <v>51</v>
      </c>
      <c r="N224" t="s">
        <v>37</v>
      </c>
      <c r="P224" t="s">
        <v>576</v>
      </c>
      <c r="Q224" t="s">
        <v>39</v>
      </c>
      <c r="R224" t="s">
        <v>1238</v>
      </c>
      <c r="S224" t="s">
        <v>41</v>
      </c>
      <c r="T224" t="s">
        <v>26</v>
      </c>
      <c r="U224" t="s">
        <v>27</v>
      </c>
      <c r="V224">
        <v>3274</v>
      </c>
      <c r="W224" t="s">
        <v>55</v>
      </c>
      <c r="X224" t="s">
        <v>56</v>
      </c>
      <c r="Y224" t="s">
        <v>44</v>
      </c>
      <c r="Z224">
        <v>3</v>
      </c>
    </row>
    <row r="225" spans="1:26">
      <c r="A225">
        <v>1224</v>
      </c>
      <c r="B225" t="s">
        <v>1239</v>
      </c>
      <c r="C225" t="s">
        <v>1240</v>
      </c>
      <c r="D225" s="1">
        <v>44526</v>
      </c>
      <c r="E225" s="1">
        <v>44705</v>
      </c>
      <c r="F225" t="s">
        <v>572</v>
      </c>
      <c r="G225" t="s">
        <v>1241</v>
      </c>
      <c r="H225" t="s">
        <v>1242</v>
      </c>
      <c r="I225" t="s">
        <v>167</v>
      </c>
      <c r="J225" t="s">
        <v>103</v>
      </c>
      <c r="K225" t="s">
        <v>35</v>
      </c>
      <c r="L225" t="s">
        <v>87</v>
      </c>
      <c r="M225" t="s">
        <v>35</v>
      </c>
      <c r="N225" t="s">
        <v>119</v>
      </c>
      <c r="O225" t="s">
        <v>1243</v>
      </c>
      <c r="P225" t="s">
        <v>576</v>
      </c>
      <c r="Q225" t="s">
        <v>394</v>
      </c>
      <c r="R225" t="s">
        <v>1244</v>
      </c>
      <c r="S225" t="s">
        <v>41</v>
      </c>
      <c r="T225" t="s">
        <v>90</v>
      </c>
      <c r="U225" t="s">
        <v>69</v>
      </c>
      <c r="V225">
        <v>71373</v>
      </c>
      <c r="W225" t="s">
        <v>113</v>
      </c>
      <c r="X225" t="s">
        <v>43</v>
      </c>
      <c r="Y225" t="s">
        <v>44</v>
      </c>
      <c r="Z225">
        <v>3</v>
      </c>
    </row>
    <row r="226" spans="1:26">
      <c r="A226">
        <v>1225</v>
      </c>
      <c r="B226" t="s">
        <v>1245</v>
      </c>
      <c r="C226" t="s">
        <v>1246</v>
      </c>
      <c r="D226" s="1">
        <v>45061</v>
      </c>
      <c r="F226" t="s">
        <v>572</v>
      </c>
      <c r="G226" t="s">
        <v>1247</v>
      </c>
      <c r="H226" t="s">
        <v>1248</v>
      </c>
      <c r="I226" t="s">
        <v>74</v>
      </c>
      <c r="J226" t="s">
        <v>34</v>
      </c>
      <c r="K226" t="s">
        <v>62</v>
      </c>
      <c r="L226" t="s">
        <v>75</v>
      </c>
      <c r="M226" t="s">
        <v>35</v>
      </c>
      <c r="N226" t="s">
        <v>37</v>
      </c>
      <c r="P226" t="s">
        <v>576</v>
      </c>
      <c r="Q226" t="s">
        <v>300</v>
      </c>
      <c r="R226" t="s">
        <v>1249</v>
      </c>
      <c r="S226" t="s">
        <v>41</v>
      </c>
      <c r="T226" t="s">
        <v>359</v>
      </c>
      <c r="U226" t="s">
        <v>69</v>
      </c>
      <c r="V226">
        <v>66660</v>
      </c>
      <c r="W226" t="s">
        <v>55</v>
      </c>
      <c r="X226" t="s">
        <v>43</v>
      </c>
      <c r="Y226" t="s">
        <v>44</v>
      </c>
      <c r="Z226">
        <v>3</v>
      </c>
    </row>
    <row r="227" spans="1:26">
      <c r="A227">
        <v>1226</v>
      </c>
      <c r="B227" t="s">
        <v>1250</v>
      </c>
      <c r="C227" t="s">
        <v>1251</v>
      </c>
      <c r="D227" s="1">
        <v>45097</v>
      </c>
      <c r="F227" t="s">
        <v>572</v>
      </c>
      <c r="G227" t="s">
        <v>1252</v>
      </c>
      <c r="H227" t="s">
        <v>1253</v>
      </c>
      <c r="I227" t="s">
        <v>85</v>
      </c>
      <c r="J227" t="s">
        <v>34</v>
      </c>
      <c r="K227" t="s">
        <v>86</v>
      </c>
      <c r="L227" t="s">
        <v>36</v>
      </c>
      <c r="M227" t="s">
        <v>86</v>
      </c>
      <c r="N227" t="s">
        <v>37</v>
      </c>
      <c r="P227" t="s">
        <v>576</v>
      </c>
      <c r="Q227" t="s">
        <v>65</v>
      </c>
      <c r="R227" t="s">
        <v>1254</v>
      </c>
      <c r="S227" t="s">
        <v>41</v>
      </c>
      <c r="T227" t="s">
        <v>314</v>
      </c>
      <c r="U227" t="s">
        <v>69</v>
      </c>
      <c r="V227">
        <v>26821</v>
      </c>
      <c r="W227" t="s">
        <v>121</v>
      </c>
      <c r="X227" t="s">
        <v>89</v>
      </c>
      <c r="Y227" t="s">
        <v>44</v>
      </c>
      <c r="Z227">
        <v>3</v>
      </c>
    </row>
    <row r="228" spans="1:26">
      <c r="A228">
        <v>1227</v>
      </c>
      <c r="B228" t="s">
        <v>1255</v>
      </c>
      <c r="C228" t="s">
        <v>1256</v>
      </c>
      <c r="D228" s="1">
        <v>43699</v>
      </c>
      <c r="E228" s="1">
        <v>44718</v>
      </c>
      <c r="F228" t="s">
        <v>572</v>
      </c>
      <c r="G228" t="s">
        <v>1257</v>
      </c>
      <c r="H228" t="s">
        <v>1258</v>
      </c>
      <c r="I228" t="s">
        <v>139</v>
      </c>
      <c r="J228" t="s">
        <v>34</v>
      </c>
      <c r="K228" t="s">
        <v>35</v>
      </c>
      <c r="L228" t="s">
        <v>75</v>
      </c>
      <c r="M228" t="s">
        <v>35</v>
      </c>
      <c r="N228" t="s">
        <v>63</v>
      </c>
      <c r="O228" t="s">
        <v>1259</v>
      </c>
      <c r="P228" t="s">
        <v>576</v>
      </c>
      <c r="Q228" t="s">
        <v>404</v>
      </c>
      <c r="R228" t="s">
        <v>1260</v>
      </c>
      <c r="S228" t="s">
        <v>41</v>
      </c>
      <c r="T228" t="s">
        <v>26</v>
      </c>
      <c r="U228" t="s">
        <v>27</v>
      </c>
      <c r="V228">
        <v>89365</v>
      </c>
      <c r="W228" t="s">
        <v>121</v>
      </c>
      <c r="X228" t="s">
        <v>89</v>
      </c>
      <c r="Y228" t="s">
        <v>44</v>
      </c>
      <c r="Z228">
        <v>3</v>
      </c>
    </row>
    <row r="229" spans="1:26">
      <c r="A229">
        <v>1228</v>
      </c>
      <c r="B229" t="s">
        <v>1261</v>
      </c>
      <c r="C229" t="s">
        <v>1262</v>
      </c>
      <c r="D229" s="1">
        <v>44438</v>
      </c>
      <c r="F229" t="s">
        <v>572</v>
      </c>
      <c r="G229" t="s">
        <v>1263</v>
      </c>
      <c r="H229" t="s">
        <v>1264</v>
      </c>
      <c r="I229" t="s">
        <v>61</v>
      </c>
      <c r="J229" t="s">
        <v>34</v>
      </c>
      <c r="K229" t="s">
        <v>62</v>
      </c>
      <c r="L229" t="s">
        <v>87</v>
      </c>
      <c r="M229" t="s">
        <v>86</v>
      </c>
      <c r="N229" t="s">
        <v>37</v>
      </c>
      <c r="P229" t="s">
        <v>576</v>
      </c>
      <c r="Q229" t="s">
        <v>189</v>
      </c>
      <c r="R229" s="2">
        <v>34377</v>
      </c>
      <c r="S229" t="s">
        <v>41</v>
      </c>
      <c r="T229" t="s">
        <v>26</v>
      </c>
      <c r="U229" t="s">
        <v>27</v>
      </c>
      <c r="V229">
        <v>88976</v>
      </c>
      <c r="W229" t="s">
        <v>121</v>
      </c>
      <c r="X229" t="s">
        <v>56</v>
      </c>
      <c r="Y229" t="s">
        <v>44</v>
      </c>
      <c r="Z229">
        <v>3</v>
      </c>
    </row>
    <row r="230" spans="1:26">
      <c r="A230">
        <v>1229</v>
      </c>
      <c r="B230" t="s">
        <v>1265</v>
      </c>
      <c r="C230" t="s">
        <v>1266</v>
      </c>
      <c r="D230" s="1">
        <v>43857</v>
      </c>
      <c r="F230" t="s">
        <v>572</v>
      </c>
      <c r="G230" t="s">
        <v>1267</v>
      </c>
      <c r="H230" t="s">
        <v>1268</v>
      </c>
      <c r="I230" t="s">
        <v>33</v>
      </c>
      <c r="J230" t="s">
        <v>34</v>
      </c>
      <c r="K230" t="s">
        <v>35</v>
      </c>
      <c r="L230" t="s">
        <v>87</v>
      </c>
      <c r="M230" t="s">
        <v>35</v>
      </c>
      <c r="N230" t="s">
        <v>37</v>
      </c>
      <c r="P230" t="s">
        <v>576</v>
      </c>
      <c r="Q230" t="s">
        <v>65</v>
      </c>
      <c r="R230" t="s">
        <v>1269</v>
      </c>
      <c r="S230" t="s">
        <v>41</v>
      </c>
      <c r="T230" t="s">
        <v>302</v>
      </c>
      <c r="U230" t="s">
        <v>27</v>
      </c>
      <c r="V230">
        <v>43853</v>
      </c>
      <c r="W230" t="s">
        <v>42</v>
      </c>
      <c r="X230" t="s">
        <v>79</v>
      </c>
      <c r="Y230" t="s">
        <v>44</v>
      </c>
      <c r="Z230">
        <v>3</v>
      </c>
    </row>
    <row r="231" spans="1:26">
      <c r="A231">
        <v>1230</v>
      </c>
      <c r="B231" t="s">
        <v>1270</v>
      </c>
      <c r="C231" t="s">
        <v>1271</v>
      </c>
      <c r="D231" s="1">
        <v>44624</v>
      </c>
      <c r="F231" t="s">
        <v>572</v>
      </c>
      <c r="G231" t="s">
        <v>1272</v>
      </c>
      <c r="H231" t="s">
        <v>1273</v>
      </c>
      <c r="I231" t="s">
        <v>181</v>
      </c>
      <c r="J231" t="s">
        <v>34</v>
      </c>
      <c r="K231" t="s">
        <v>62</v>
      </c>
      <c r="L231" t="s">
        <v>75</v>
      </c>
      <c r="M231" t="s">
        <v>51</v>
      </c>
      <c r="N231" t="s">
        <v>37</v>
      </c>
      <c r="P231" t="s">
        <v>576</v>
      </c>
      <c r="Q231" t="s">
        <v>394</v>
      </c>
      <c r="R231" t="s">
        <v>1274</v>
      </c>
      <c r="S231" t="s">
        <v>41</v>
      </c>
      <c r="T231" t="s">
        <v>560</v>
      </c>
      <c r="U231" t="s">
        <v>27</v>
      </c>
      <c r="V231">
        <v>19697</v>
      </c>
      <c r="W231" t="s">
        <v>113</v>
      </c>
      <c r="X231" t="s">
        <v>56</v>
      </c>
      <c r="Y231" t="s">
        <v>44</v>
      </c>
      <c r="Z231">
        <v>3</v>
      </c>
    </row>
    <row r="232" spans="1:26">
      <c r="A232">
        <v>1231</v>
      </c>
      <c r="B232" t="s">
        <v>1275</v>
      </c>
      <c r="C232" t="s">
        <v>1276</v>
      </c>
      <c r="D232" s="1">
        <v>43897</v>
      </c>
      <c r="F232" t="s">
        <v>724</v>
      </c>
      <c r="G232" t="s">
        <v>1277</v>
      </c>
      <c r="H232" t="s">
        <v>1278</v>
      </c>
      <c r="I232" t="s">
        <v>126</v>
      </c>
      <c r="J232" t="s">
        <v>34</v>
      </c>
      <c r="K232" t="s">
        <v>62</v>
      </c>
      <c r="L232" t="s">
        <v>87</v>
      </c>
      <c r="M232" t="s">
        <v>51</v>
      </c>
      <c r="N232" t="s">
        <v>37</v>
      </c>
      <c r="P232" t="s">
        <v>576</v>
      </c>
      <c r="Q232" t="s">
        <v>505</v>
      </c>
      <c r="R232" s="2">
        <v>34403</v>
      </c>
      <c r="S232" t="s">
        <v>41</v>
      </c>
      <c r="T232" t="s">
        <v>171</v>
      </c>
      <c r="U232" t="s">
        <v>27</v>
      </c>
      <c r="V232">
        <v>50000</v>
      </c>
      <c r="W232" t="s">
        <v>42</v>
      </c>
      <c r="X232" t="s">
        <v>43</v>
      </c>
      <c r="Y232" t="s">
        <v>44</v>
      </c>
      <c r="Z232">
        <v>3</v>
      </c>
    </row>
    <row r="233" spans="1:26">
      <c r="A233">
        <v>1232</v>
      </c>
      <c r="B233" t="s">
        <v>1280</v>
      </c>
      <c r="C233" t="s">
        <v>1281</v>
      </c>
      <c r="D233" s="1">
        <v>43909</v>
      </c>
      <c r="F233" t="s">
        <v>724</v>
      </c>
      <c r="G233" t="s">
        <v>1282</v>
      </c>
      <c r="H233" t="s">
        <v>1283</v>
      </c>
      <c r="I233" t="s">
        <v>95</v>
      </c>
      <c r="J233" t="s">
        <v>34</v>
      </c>
      <c r="K233" t="s">
        <v>86</v>
      </c>
      <c r="L233" t="s">
        <v>87</v>
      </c>
      <c r="M233" t="s">
        <v>86</v>
      </c>
      <c r="N233" t="s">
        <v>37</v>
      </c>
      <c r="P233" t="s">
        <v>576</v>
      </c>
      <c r="Q233" t="s">
        <v>160</v>
      </c>
      <c r="R233" t="s">
        <v>1284</v>
      </c>
      <c r="S233" t="s">
        <v>41</v>
      </c>
      <c r="T233" t="s">
        <v>1279</v>
      </c>
      <c r="U233" t="s">
        <v>27</v>
      </c>
      <c r="V233">
        <v>35033</v>
      </c>
      <c r="W233" t="s">
        <v>121</v>
      </c>
      <c r="X233" t="s">
        <v>79</v>
      </c>
      <c r="Y233" t="s">
        <v>44</v>
      </c>
      <c r="Z233">
        <v>3</v>
      </c>
    </row>
    <row r="234" spans="1:26">
      <c r="A234">
        <v>1233</v>
      </c>
      <c r="B234" t="s">
        <v>1285</v>
      </c>
      <c r="C234" t="s">
        <v>760</v>
      </c>
      <c r="D234" s="1">
        <v>44765</v>
      </c>
      <c r="F234" t="s">
        <v>590</v>
      </c>
      <c r="G234" t="s">
        <v>1286</v>
      </c>
      <c r="H234" t="s">
        <v>1287</v>
      </c>
      <c r="I234" t="s">
        <v>61</v>
      </c>
      <c r="J234" t="s">
        <v>34</v>
      </c>
      <c r="K234" t="s">
        <v>86</v>
      </c>
      <c r="L234" t="s">
        <v>36</v>
      </c>
      <c r="M234" t="s">
        <v>35</v>
      </c>
      <c r="N234" t="s">
        <v>37</v>
      </c>
      <c r="P234" t="s">
        <v>576</v>
      </c>
      <c r="Q234" t="s">
        <v>394</v>
      </c>
      <c r="R234" s="2">
        <v>33790</v>
      </c>
      <c r="S234" t="s">
        <v>41</v>
      </c>
      <c r="T234" t="s">
        <v>80</v>
      </c>
      <c r="U234" t="s">
        <v>69</v>
      </c>
      <c r="V234">
        <v>50676</v>
      </c>
      <c r="W234" t="s">
        <v>121</v>
      </c>
      <c r="X234" t="s">
        <v>89</v>
      </c>
      <c r="Y234" t="s">
        <v>44</v>
      </c>
      <c r="Z234">
        <v>3</v>
      </c>
    </row>
    <row r="235" spans="1:26">
      <c r="A235">
        <v>1234</v>
      </c>
      <c r="B235" t="s">
        <v>1289</v>
      </c>
      <c r="C235" t="s">
        <v>1290</v>
      </c>
      <c r="D235" s="1">
        <v>43756</v>
      </c>
      <c r="E235" s="1">
        <v>44472</v>
      </c>
      <c r="F235" t="s">
        <v>590</v>
      </c>
      <c r="G235" t="s">
        <v>1291</v>
      </c>
      <c r="H235" t="s">
        <v>1292</v>
      </c>
      <c r="I235" t="s">
        <v>50</v>
      </c>
      <c r="J235" t="s">
        <v>103</v>
      </c>
      <c r="K235" t="s">
        <v>86</v>
      </c>
      <c r="L235" t="s">
        <v>36</v>
      </c>
      <c r="M235" t="s">
        <v>51</v>
      </c>
      <c r="N235" t="s">
        <v>52</v>
      </c>
      <c r="O235" t="s">
        <v>1293</v>
      </c>
      <c r="P235" t="s">
        <v>576</v>
      </c>
      <c r="Q235" t="s">
        <v>1294</v>
      </c>
      <c r="R235" t="s">
        <v>1295</v>
      </c>
      <c r="S235" t="s">
        <v>41</v>
      </c>
      <c r="T235" t="s">
        <v>1288</v>
      </c>
      <c r="U235" t="s">
        <v>27</v>
      </c>
      <c r="V235">
        <v>25148</v>
      </c>
      <c r="W235" t="s">
        <v>42</v>
      </c>
      <c r="X235" t="s">
        <v>89</v>
      </c>
      <c r="Y235" t="s">
        <v>44</v>
      </c>
      <c r="Z235">
        <v>3</v>
      </c>
    </row>
    <row r="236" spans="1:26">
      <c r="A236">
        <v>1235</v>
      </c>
      <c r="B236" t="s">
        <v>1296</v>
      </c>
      <c r="C236" t="s">
        <v>1297</v>
      </c>
      <c r="D236" s="1">
        <v>43935</v>
      </c>
      <c r="F236" t="s">
        <v>590</v>
      </c>
      <c r="G236" t="s">
        <v>1298</v>
      </c>
      <c r="H236" t="s">
        <v>1299</v>
      </c>
      <c r="I236" t="s">
        <v>167</v>
      </c>
      <c r="J236" t="s">
        <v>34</v>
      </c>
      <c r="K236" t="s">
        <v>86</v>
      </c>
      <c r="L236" t="s">
        <v>87</v>
      </c>
      <c r="M236" t="s">
        <v>86</v>
      </c>
      <c r="N236" t="s">
        <v>37</v>
      </c>
      <c r="P236" t="s">
        <v>576</v>
      </c>
      <c r="Q236" t="s">
        <v>105</v>
      </c>
      <c r="R236" t="s">
        <v>1300</v>
      </c>
      <c r="S236" t="s">
        <v>41</v>
      </c>
      <c r="T236" t="s">
        <v>90</v>
      </c>
      <c r="U236" t="s">
        <v>27</v>
      </c>
      <c r="V236">
        <v>96915</v>
      </c>
      <c r="W236" t="s">
        <v>121</v>
      </c>
      <c r="X236" t="s">
        <v>56</v>
      </c>
      <c r="Y236" t="s">
        <v>44</v>
      </c>
      <c r="Z236">
        <v>3</v>
      </c>
    </row>
    <row r="237" spans="1:26">
      <c r="A237">
        <v>1236</v>
      </c>
      <c r="B237" t="s">
        <v>1301</v>
      </c>
      <c r="C237" t="s">
        <v>1302</v>
      </c>
      <c r="D237" s="1">
        <v>43429</v>
      </c>
      <c r="E237" s="1">
        <v>43671</v>
      </c>
      <c r="F237" t="s">
        <v>590</v>
      </c>
      <c r="G237" t="s">
        <v>1303</v>
      </c>
      <c r="H237" t="s">
        <v>1304</v>
      </c>
      <c r="I237" t="s">
        <v>33</v>
      </c>
      <c r="J237" t="s">
        <v>103</v>
      </c>
      <c r="K237" t="s">
        <v>35</v>
      </c>
      <c r="L237" t="s">
        <v>87</v>
      </c>
      <c r="M237" t="s">
        <v>86</v>
      </c>
      <c r="N237" t="s">
        <v>119</v>
      </c>
      <c r="O237" t="s">
        <v>1305</v>
      </c>
      <c r="P237" t="s">
        <v>576</v>
      </c>
      <c r="Q237" t="s">
        <v>65</v>
      </c>
      <c r="R237" s="2">
        <v>17118</v>
      </c>
      <c r="S237" t="s">
        <v>41</v>
      </c>
      <c r="T237" t="s">
        <v>171</v>
      </c>
      <c r="U237" t="s">
        <v>27</v>
      </c>
      <c r="V237">
        <v>95167</v>
      </c>
      <c r="W237" t="s">
        <v>67</v>
      </c>
      <c r="X237" t="s">
        <v>43</v>
      </c>
      <c r="Y237" t="s">
        <v>44</v>
      </c>
      <c r="Z237">
        <v>3</v>
      </c>
    </row>
    <row r="238" spans="1:26">
      <c r="A238">
        <v>1237</v>
      </c>
      <c r="B238" t="s">
        <v>1306</v>
      </c>
      <c r="C238" t="s">
        <v>1307</v>
      </c>
      <c r="D238" s="1">
        <v>44278</v>
      </c>
      <c r="E238" s="1">
        <v>44799</v>
      </c>
      <c r="F238" t="s">
        <v>590</v>
      </c>
      <c r="G238" t="s">
        <v>1308</v>
      </c>
      <c r="H238" t="s">
        <v>1309</v>
      </c>
      <c r="I238" t="s">
        <v>181</v>
      </c>
      <c r="J238" t="s">
        <v>103</v>
      </c>
      <c r="K238" t="s">
        <v>35</v>
      </c>
      <c r="L238" t="s">
        <v>36</v>
      </c>
      <c r="M238" t="s">
        <v>35</v>
      </c>
      <c r="N238" t="s">
        <v>96</v>
      </c>
      <c r="O238" t="s">
        <v>1310</v>
      </c>
      <c r="P238" t="s">
        <v>576</v>
      </c>
      <c r="Q238" t="s">
        <v>926</v>
      </c>
      <c r="R238" t="s">
        <v>1311</v>
      </c>
      <c r="S238" t="s">
        <v>41</v>
      </c>
      <c r="T238" t="s">
        <v>26</v>
      </c>
      <c r="U238" t="s">
        <v>27</v>
      </c>
      <c r="V238">
        <v>1223</v>
      </c>
      <c r="W238" t="s">
        <v>42</v>
      </c>
      <c r="X238" t="s">
        <v>89</v>
      </c>
      <c r="Y238" t="s">
        <v>44</v>
      </c>
      <c r="Z238">
        <v>3</v>
      </c>
    </row>
    <row r="239" spans="1:26">
      <c r="A239">
        <v>1238</v>
      </c>
      <c r="B239" t="s">
        <v>1312</v>
      </c>
      <c r="C239" t="s">
        <v>589</v>
      </c>
      <c r="D239" s="1">
        <v>44131</v>
      </c>
      <c r="E239" s="1">
        <v>44508</v>
      </c>
      <c r="F239" t="s">
        <v>572</v>
      </c>
      <c r="G239" t="s">
        <v>1313</v>
      </c>
      <c r="H239" t="s">
        <v>1314</v>
      </c>
      <c r="I239" t="s">
        <v>85</v>
      </c>
      <c r="J239" t="s">
        <v>103</v>
      </c>
      <c r="K239" t="s">
        <v>35</v>
      </c>
      <c r="L239" t="s">
        <v>87</v>
      </c>
      <c r="M239" t="s">
        <v>35</v>
      </c>
      <c r="N239" t="s">
        <v>63</v>
      </c>
      <c r="O239" t="s">
        <v>1315</v>
      </c>
      <c r="P239" t="s">
        <v>576</v>
      </c>
      <c r="Q239" t="s">
        <v>39</v>
      </c>
      <c r="R239" s="2">
        <v>25181</v>
      </c>
      <c r="S239" t="s">
        <v>41</v>
      </c>
      <c r="T239" t="s">
        <v>26</v>
      </c>
      <c r="U239" t="s">
        <v>27</v>
      </c>
      <c r="V239">
        <v>31462</v>
      </c>
      <c r="W239" t="s">
        <v>121</v>
      </c>
      <c r="X239" t="s">
        <v>79</v>
      </c>
      <c r="Y239" t="s">
        <v>44</v>
      </c>
      <c r="Z239">
        <v>3</v>
      </c>
    </row>
    <row r="240" spans="1:26">
      <c r="A240">
        <v>1239</v>
      </c>
      <c r="B240" t="s">
        <v>1316</v>
      </c>
      <c r="C240" t="s">
        <v>1317</v>
      </c>
      <c r="D240" s="1">
        <v>44723</v>
      </c>
      <c r="E240" s="1">
        <v>45106</v>
      </c>
      <c r="F240" t="s">
        <v>572</v>
      </c>
      <c r="G240" t="s">
        <v>1318</v>
      </c>
      <c r="H240" t="s">
        <v>1319</v>
      </c>
      <c r="I240" t="s">
        <v>139</v>
      </c>
      <c r="J240" t="s">
        <v>103</v>
      </c>
      <c r="K240" t="s">
        <v>35</v>
      </c>
      <c r="L240" t="s">
        <v>75</v>
      </c>
      <c r="M240" t="s">
        <v>51</v>
      </c>
      <c r="N240" t="s">
        <v>63</v>
      </c>
      <c r="O240" t="s">
        <v>1320</v>
      </c>
      <c r="P240" t="s">
        <v>576</v>
      </c>
      <c r="Q240" t="s">
        <v>325</v>
      </c>
      <c r="R240" s="2">
        <v>37141</v>
      </c>
      <c r="S240" t="s">
        <v>41</v>
      </c>
      <c r="T240" t="s">
        <v>302</v>
      </c>
      <c r="U240" t="s">
        <v>27</v>
      </c>
      <c r="V240">
        <v>6735</v>
      </c>
      <c r="W240" t="s">
        <v>113</v>
      </c>
      <c r="X240" t="s">
        <v>79</v>
      </c>
      <c r="Y240" t="s">
        <v>44</v>
      </c>
      <c r="Z240">
        <v>3</v>
      </c>
    </row>
    <row r="241" spans="1:26">
      <c r="A241">
        <v>1240</v>
      </c>
      <c r="B241" t="s">
        <v>1321</v>
      </c>
      <c r="C241" t="s">
        <v>1322</v>
      </c>
      <c r="D241" s="1">
        <v>43909</v>
      </c>
      <c r="F241" t="s">
        <v>572</v>
      </c>
      <c r="G241" t="s">
        <v>1323</v>
      </c>
      <c r="H241" t="s">
        <v>1324</v>
      </c>
      <c r="I241" t="s">
        <v>74</v>
      </c>
      <c r="J241" t="s">
        <v>34</v>
      </c>
      <c r="K241" t="s">
        <v>62</v>
      </c>
      <c r="L241" t="s">
        <v>87</v>
      </c>
      <c r="M241" t="s">
        <v>51</v>
      </c>
      <c r="N241" t="s">
        <v>37</v>
      </c>
      <c r="P241" t="s">
        <v>576</v>
      </c>
      <c r="Q241" t="s">
        <v>986</v>
      </c>
      <c r="R241" s="2">
        <v>31355</v>
      </c>
      <c r="S241" t="s">
        <v>41</v>
      </c>
      <c r="T241" t="s">
        <v>80</v>
      </c>
      <c r="U241" t="s">
        <v>27</v>
      </c>
      <c r="V241">
        <v>60585</v>
      </c>
      <c r="W241" t="s">
        <v>55</v>
      </c>
      <c r="X241" t="s">
        <v>79</v>
      </c>
      <c r="Y241" t="s">
        <v>44</v>
      </c>
      <c r="Z241">
        <v>3</v>
      </c>
    </row>
    <row r="242" spans="1:26">
      <c r="A242">
        <v>1241</v>
      </c>
      <c r="B242" t="s">
        <v>1325</v>
      </c>
      <c r="C242" t="s">
        <v>1326</v>
      </c>
      <c r="D242" s="1">
        <v>43776</v>
      </c>
      <c r="E242" s="1">
        <v>44902</v>
      </c>
      <c r="F242" t="s">
        <v>572</v>
      </c>
      <c r="G242" t="s">
        <v>1327</v>
      </c>
      <c r="H242" t="s">
        <v>1328</v>
      </c>
      <c r="I242" t="s">
        <v>61</v>
      </c>
      <c r="J242" t="s">
        <v>103</v>
      </c>
      <c r="K242" t="s">
        <v>62</v>
      </c>
      <c r="L242" t="s">
        <v>87</v>
      </c>
      <c r="M242" t="s">
        <v>86</v>
      </c>
      <c r="N242" t="s">
        <v>119</v>
      </c>
      <c r="O242" t="s">
        <v>1329</v>
      </c>
      <c r="P242" t="s">
        <v>576</v>
      </c>
      <c r="Q242" t="s">
        <v>65</v>
      </c>
      <c r="R242" t="s">
        <v>1330</v>
      </c>
      <c r="S242" t="s">
        <v>41</v>
      </c>
      <c r="T242" t="s">
        <v>171</v>
      </c>
      <c r="U242" t="s">
        <v>27</v>
      </c>
      <c r="V242">
        <v>46736</v>
      </c>
      <c r="W242" t="s">
        <v>42</v>
      </c>
      <c r="X242" t="s">
        <v>43</v>
      </c>
      <c r="Y242" t="s">
        <v>44</v>
      </c>
      <c r="Z242">
        <v>3</v>
      </c>
    </row>
    <row r="243" spans="1:26">
      <c r="A243">
        <v>1242</v>
      </c>
      <c r="B243" t="s">
        <v>1331</v>
      </c>
      <c r="C243" t="s">
        <v>1332</v>
      </c>
      <c r="D243" s="1">
        <v>45040</v>
      </c>
      <c r="F243" t="s">
        <v>572</v>
      </c>
      <c r="G243" t="s">
        <v>1333</v>
      </c>
      <c r="H243" t="s">
        <v>1334</v>
      </c>
      <c r="I243" t="s">
        <v>50</v>
      </c>
      <c r="J243" t="s">
        <v>34</v>
      </c>
      <c r="K243" t="s">
        <v>86</v>
      </c>
      <c r="L243" t="s">
        <v>75</v>
      </c>
      <c r="M243" t="s">
        <v>35</v>
      </c>
      <c r="N243" t="s">
        <v>37</v>
      </c>
      <c r="P243" t="s">
        <v>576</v>
      </c>
      <c r="Q243" t="s">
        <v>394</v>
      </c>
      <c r="R243" t="s">
        <v>1335</v>
      </c>
      <c r="S243" t="s">
        <v>41</v>
      </c>
      <c r="T243" t="s">
        <v>45</v>
      </c>
      <c r="U243" t="s">
        <v>27</v>
      </c>
      <c r="V243">
        <v>35941</v>
      </c>
      <c r="W243" t="s">
        <v>67</v>
      </c>
      <c r="X243" t="s">
        <v>43</v>
      </c>
      <c r="Y243" t="s">
        <v>44</v>
      </c>
      <c r="Z243">
        <v>3</v>
      </c>
    </row>
    <row r="244" spans="1:26">
      <c r="A244">
        <v>1243</v>
      </c>
      <c r="B244" t="s">
        <v>1167</v>
      </c>
      <c r="C244" t="s">
        <v>1336</v>
      </c>
      <c r="D244" s="1">
        <v>43986</v>
      </c>
      <c r="F244" t="s">
        <v>572</v>
      </c>
      <c r="G244" t="s">
        <v>1337</v>
      </c>
      <c r="H244" t="s">
        <v>1338</v>
      </c>
      <c r="I244" t="s">
        <v>167</v>
      </c>
      <c r="J244" t="s">
        <v>34</v>
      </c>
      <c r="K244" t="s">
        <v>62</v>
      </c>
      <c r="L244" t="s">
        <v>36</v>
      </c>
      <c r="M244" t="s">
        <v>51</v>
      </c>
      <c r="N244" t="s">
        <v>37</v>
      </c>
      <c r="P244" t="s">
        <v>576</v>
      </c>
      <c r="Q244" t="s">
        <v>105</v>
      </c>
      <c r="R244" s="2">
        <v>29039</v>
      </c>
      <c r="S244" t="s">
        <v>41</v>
      </c>
      <c r="T244" t="s">
        <v>268</v>
      </c>
      <c r="U244" t="s">
        <v>27</v>
      </c>
      <c r="V244">
        <v>11657</v>
      </c>
      <c r="W244" t="s">
        <v>67</v>
      </c>
      <c r="X244" t="s">
        <v>56</v>
      </c>
      <c r="Y244" t="s">
        <v>44</v>
      </c>
      <c r="Z244">
        <v>3</v>
      </c>
    </row>
    <row r="245" spans="1:26">
      <c r="A245">
        <v>1244</v>
      </c>
      <c r="B245" t="s">
        <v>1339</v>
      </c>
      <c r="C245" t="s">
        <v>552</v>
      </c>
      <c r="D245" s="1">
        <v>44704</v>
      </c>
      <c r="F245" t="s">
        <v>572</v>
      </c>
      <c r="G245" t="s">
        <v>1340</v>
      </c>
      <c r="H245" t="s">
        <v>1341</v>
      </c>
      <c r="I245" t="s">
        <v>33</v>
      </c>
      <c r="J245" t="s">
        <v>34</v>
      </c>
      <c r="K245" t="s">
        <v>35</v>
      </c>
      <c r="L245" t="s">
        <v>36</v>
      </c>
      <c r="M245" t="s">
        <v>86</v>
      </c>
      <c r="N245" t="s">
        <v>37</v>
      </c>
      <c r="P245" t="s">
        <v>576</v>
      </c>
      <c r="Q245" t="s">
        <v>986</v>
      </c>
      <c r="R245" s="2">
        <v>20030</v>
      </c>
      <c r="S245" t="s">
        <v>41</v>
      </c>
      <c r="T245" t="s">
        <v>302</v>
      </c>
      <c r="U245" t="s">
        <v>69</v>
      </c>
      <c r="V245">
        <v>72528</v>
      </c>
      <c r="W245" t="s">
        <v>55</v>
      </c>
      <c r="X245" t="s">
        <v>43</v>
      </c>
      <c r="Y245" t="s">
        <v>44</v>
      </c>
      <c r="Z245">
        <v>3</v>
      </c>
    </row>
    <row r="246" spans="1:26">
      <c r="A246">
        <v>1245</v>
      </c>
      <c r="B246" t="s">
        <v>1342</v>
      </c>
      <c r="C246" t="s">
        <v>1343</v>
      </c>
      <c r="D246" s="1">
        <v>43602</v>
      </c>
      <c r="F246" t="s">
        <v>572</v>
      </c>
      <c r="G246" t="s">
        <v>1344</v>
      </c>
      <c r="H246" t="s">
        <v>1345</v>
      </c>
      <c r="I246" t="s">
        <v>181</v>
      </c>
      <c r="J246" t="s">
        <v>34</v>
      </c>
      <c r="K246" t="s">
        <v>86</v>
      </c>
      <c r="L246" t="s">
        <v>87</v>
      </c>
      <c r="M246" t="s">
        <v>51</v>
      </c>
      <c r="N246" t="s">
        <v>37</v>
      </c>
      <c r="P246" t="s">
        <v>576</v>
      </c>
      <c r="Q246" t="s">
        <v>39</v>
      </c>
      <c r="R246" s="2">
        <v>22342</v>
      </c>
      <c r="S246" t="s">
        <v>41</v>
      </c>
      <c r="T246" t="s">
        <v>302</v>
      </c>
      <c r="U246" t="s">
        <v>69</v>
      </c>
      <c r="V246">
        <v>14705</v>
      </c>
      <c r="W246" t="s">
        <v>67</v>
      </c>
      <c r="X246" t="s">
        <v>56</v>
      </c>
      <c r="Y246" t="s">
        <v>44</v>
      </c>
      <c r="Z246">
        <v>3</v>
      </c>
    </row>
    <row r="247" spans="1:26">
      <c r="A247">
        <v>1246</v>
      </c>
      <c r="B247" t="s">
        <v>1347</v>
      </c>
      <c r="C247" t="s">
        <v>1348</v>
      </c>
      <c r="D247" s="1">
        <v>43371</v>
      </c>
      <c r="E247" s="1">
        <v>44311</v>
      </c>
      <c r="F247" t="s">
        <v>572</v>
      </c>
      <c r="G247" t="s">
        <v>1349</v>
      </c>
      <c r="H247" t="s">
        <v>1350</v>
      </c>
      <c r="I247" t="s">
        <v>85</v>
      </c>
      <c r="J247" t="s">
        <v>103</v>
      </c>
      <c r="K247" t="s">
        <v>35</v>
      </c>
      <c r="L247" t="s">
        <v>87</v>
      </c>
      <c r="M247" t="s">
        <v>51</v>
      </c>
      <c r="N247" t="s">
        <v>96</v>
      </c>
      <c r="O247" t="s">
        <v>1351</v>
      </c>
      <c r="P247" t="s">
        <v>576</v>
      </c>
      <c r="Q247" t="s">
        <v>65</v>
      </c>
      <c r="R247" t="s">
        <v>1352</v>
      </c>
      <c r="S247" t="s">
        <v>41</v>
      </c>
      <c r="T247" t="s">
        <v>1346</v>
      </c>
      <c r="U247" t="s">
        <v>69</v>
      </c>
      <c r="V247">
        <v>5254</v>
      </c>
      <c r="W247" t="s">
        <v>42</v>
      </c>
      <c r="X247" t="s">
        <v>56</v>
      </c>
      <c r="Y247" t="s">
        <v>44</v>
      </c>
      <c r="Z247">
        <v>3</v>
      </c>
    </row>
    <row r="248" spans="1:26">
      <c r="A248">
        <v>1247</v>
      </c>
      <c r="B248" t="s">
        <v>1353</v>
      </c>
      <c r="C248" t="s">
        <v>1354</v>
      </c>
      <c r="D248" s="1">
        <v>43528</v>
      </c>
      <c r="F248" t="s">
        <v>572</v>
      </c>
      <c r="G248" t="s">
        <v>1355</v>
      </c>
      <c r="H248" t="s">
        <v>1356</v>
      </c>
      <c r="I248" t="s">
        <v>126</v>
      </c>
      <c r="J248" t="s">
        <v>34</v>
      </c>
      <c r="K248" t="s">
        <v>35</v>
      </c>
      <c r="L248" t="s">
        <v>75</v>
      </c>
      <c r="M248" t="s">
        <v>35</v>
      </c>
      <c r="N248" t="s">
        <v>37</v>
      </c>
      <c r="P248" t="s">
        <v>576</v>
      </c>
      <c r="Q248" t="s">
        <v>505</v>
      </c>
      <c r="R248" t="s">
        <v>1357</v>
      </c>
      <c r="S248" t="s">
        <v>41</v>
      </c>
      <c r="T248" t="s">
        <v>45</v>
      </c>
      <c r="U248" t="s">
        <v>27</v>
      </c>
      <c r="V248">
        <v>94026</v>
      </c>
      <c r="W248" t="s">
        <v>121</v>
      </c>
      <c r="X248" t="s">
        <v>79</v>
      </c>
      <c r="Y248" t="s">
        <v>44</v>
      </c>
      <c r="Z248">
        <v>3</v>
      </c>
    </row>
    <row r="249" spans="1:26">
      <c r="A249">
        <v>1248</v>
      </c>
      <c r="B249" t="s">
        <v>1122</v>
      </c>
      <c r="C249" t="s">
        <v>667</v>
      </c>
      <c r="D249" s="1">
        <v>44284</v>
      </c>
      <c r="E249" s="1">
        <v>44531</v>
      </c>
      <c r="F249" t="s">
        <v>572</v>
      </c>
      <c r="G249" t="s">
        <v>1358</v>
      </c>
      <c r="H249" t="s">
        <v>1359</v>
      </c>
      <c r="I249" t="s">
        <v>95</v>
      </c>
      <c r="J249" t="s">
        <v>34</v>
      </c>
      <c r="K249" t="s">
        <v>35</v>
      </c>
      <c r="L249" t="s">
        <v>87</v>
      </c>
      <c r="M249" t="s">
        <v>86</v>
      </c>
      <c r="N249" t="s">
        <v>96</v>
      </c>
      <c r="O249" t="s">
        <v>1360</v>
      </c>
      <c r="P249" t="s">
        <v>576</v>
      </c>
      <c r="Q249" t="s">
        <v>277</v>
      </c>
      <c r="R249" s="2">
        <v>32395</v>
      </c>
      <c r="S249" t="s">
        <v>41</v>
      </c>
      <c r="T249" t="s">
        <v>262</v>
      </c>
      <c r="U249" t="s">
        <v>27</v>
      </c>
      <c r="V249">
        <v>90967</v>
      </c>
      <c r="W249" t="s">
        <v>67</v>
      </c>
      <c r="X249" t="s">
        <v>89</v>
      </c>
      <c r="Y249" t="s">
        <v>44</v>
      </c>
      <c r="Z249">
        <v>3</v>
      </c>
    </row>
    <row r="250" spans="1:26">
      <c r="A250">
        <v>1249</v>
      </c>
      <c r="B250" t="s">
        <v>1361</v>
      </c>
      <c r="C250" t="s">
        <v>1150</v>
      </c>
      <c r="D250" s="1">
        <v>43653</v>
      </c>
      <c r="E250" s="1">
        <v>43875</v>
      </c>
      <c r="F250" t="s">
        <v>572</v>
      </c>
      <c r="G250" t="s">
        <v>1362</v>
      </c>
      <c r="H250" t="s">
        <v>1363</v>
      </c>
      <c r="I250" t="s">
        <v>139</v>
      </c>
      <c r="J250" t="s">
        <v>34</v>
      </c>
      <c r="K250" t="s">
        <v>86</v>
      </c>
      <c r="L250" t="s">
        <v>36</v>
      </c>
      <c r="M250" t="s">
        <v>35</v>
      </c>
      <c r="N250" t="s">
        <v>119</v>
      </c>
      <c r="O250" t="s">
        <v>1364</v>
      </c>
      <c r="P250" t="s">
        <v>576</v>
      </c>
      <c r="Q250" t="s">
        <v>65</v>
      </c>
      <c r="R250" t="s">
        <v>1365</v>
      </c>
      <c r="S250" t="s">
        <v>41</v>
      </c>
      <c r="T250" t="s">
        <v>389</v>
      </c>
      <c r="U250" t="s">
        <v>27</v>
      </c>
      <c r="V250">
        <v>46879</v>
      </c>
      <c r="W250" t="s">
        <v>55</v>
      </c>
      <c r="X250" t="s">
        <v>89</v>
      </c>
      <c r="Y250" t="s">
        <v>44</v>
      </c>
      <c r="Z250">
        <v>3</v>
      </c>
    </row>
    <row r="251" spans="1:26">
      <c r="A251">
        <v>1250</v>
      </c>
      <c r="B251" t="s">
        <v>1366</v>
      </c>
      <c r="C251" t="s">
        <v>157</v>
      </c>
      <c r="D251" s="1">
        <v>43349</v>
      </c>
      <c r="F251" t="s">
        <v>572</v>
      </c>
      <c r="G251" t="s">
        <v>1367</v>
      </c>
      <c r="H251" t="s">
        <v>1368</v>
      </c>
      <c r="I251" t="s">
        <v>33</v>
      </c>
      <c r="J251" t="s">
        <v>34</v>
      </c>
      <c r="K251" t="s">
        <v>62</v>
      </c>
      <c r="L251" t="s">
        <v>87</v>
      </c>
      <c r="M251" t="s">
        <v>86</v>
      </c>
      <c r="N251" t="s">
        <v>37</v>
      </c>
      <c r="P251" t="s">
        <v>576</v>
      </c>
      <c r="Q251" t="s">
        <v>419</v>
      </c>
      <c r="R251" s="2">
        <v>33097</v>
      </c>
      <c r="S251" t="s">
        <v>41</v>
      </c>
      <c r="T251" t="s">
        <v>99</v>
      </c>
      <c r="U251" t="s">
        <v>27</v>
      </c>
      <c r="V251">
        <v>70353</v>
      </c>
      <c r="W251" t="s">
        <v>42</v>
      </c>
      <c r="X251" t="s">
        <v>56</v>
      </c>
      <c r="Y251" t="s">
        <v>44</v>
      </c>
      <c r="Z251">
        <v>3</v>
      </c>
    </row>
    <row r="252" spans="1:26">
      <c r="A252">
        <v>1251</v>
      </c>
      <c r="B252" t="s">
        <v>1369</v>
      </c>
      <c r="C252" t="s">
        <v>1370</v>
      </c>
      <c r="D252" s="1">
        <v>43368</v>
      </c>
      <c r="F252" t="s">
        <v>572</v>
      </c>
      <c r="G252" t="s">
        <v>1371</v>
      </c>
      <c r="H252" t="s">
        <v>1372</v>
      </c>
      <c r="I252" t="s">
        <v>181</v>
      </c>
      <c r="J252" t="s">
        <v>34</v>
      </c>
      <c r="K252" t="s">
        <v>35</v>
      </c>
      <c r="L252" t="s">
        <v>36</v>
      </c>
      <c r="M252" t="s">
        <v>35</v>
      </c>
      <c r="N252" t="s">
        <v>37</v>
      </c>
      <c r="P252" t="s">
        <v>576</v>
      </c>
      <c r="Q252" t="s">
        <v>325</v>
      </c>
      <c r="R252" s="2">
        <v>17656</v>
      </c>
      <c r="S252" t="s">
        <v>41</v>
      </c>
      <c r="T252" t="s">
        <v>171</v>
      </c>
      <c r="U252" t="s">
        <v>27</v>
      </c>
      <c r="V252">
        <v>27888</v>
      </c>
      <c r="W252" t="s">
        <v>55</v>
      </c>
      <c r="X252" t="s">
        <v>43</v>
      </c>
      <c r="Y252" t="s">
        <v>44</v>
      </c>
      <c r="Z252">
        <v>3</v>
      </c>
    </row>
    <row r="253" spans="1:26">
      <c r="A253">
        <v>1252</v>
      </c>
      <c r="B253" t="s">
        <v>1373</v>
      </c>
      <c r="C253" t="s">
        <v>1374</v>
      </c>
      <c r="D253" s="1">
        <v>44631</v>
      </c>
      <c r="E253" s="1">
        <v>44676</v>
      </c>
      <c r="F253" t="s">
        <v>724</v>
      </c>
      <c r="G253" t="s">
        <v>1375</v>
      </c>
      <c r="H253" t="s">
        <v>1376</v>
      </c>
      <c r="I253" t="s">
        <v>126</v>
      </c>
      <c r="J253" t="s">
        <v>34</v>
      </c>
      <c r="K253" t="s">
        <v>35</v>
      </c>
      <c r="L253" t="s">
        <v>36</v>
      </c>
      <c r="M253" t="s">
        <v>51</v>
      </c>
      <c r="N253" t="s">
        <v>63</v>
      </c>
      <c r="O253" t="s">
        <v>1377</v>
      </c>
      <c r="P253" t="s">
        <v>576</v>
      </c>
      <c r="Q253" t="s">
        <v>77</v>
      </c>
      <c r="R253" t="s">
        <v>1378</v>
      </c>
      <c r="S253" t="s">
        <v>41</v>
      </c>
      <c r="T253" t="s">
        <v>302</v>
      </c>
      <c r="U253" t="s">
        <v>27</v>
      </c>
      <c r="V253">
        <v>36258</v>
      </c>
      <c r="W253" t="s">
        <v>55</v>
      </c>
      <c r="X253" t="s">
        <v>89</v>
      </c>
      <c r="Y253" t="s">
        <v>44</v>
      </c>
      <c r="Z253">
        <v>3</v>
      </c>
    </row>
    <row r="254" spans="1:26">
      <c r="A254">
        <v>1253</v>
      </c>
      <c r="B254" t="s">
        <v>1379</v>
      </c>
      <c r="C254" t="s">
        <v>1380</v>
      </c>
      <c r="D254" s="1">
        <v>44025</v>
      </c>
      <c r="E254" s="1">
        <v>44475</v>
      </c>
      <c r="F254" t="s">
        <v>724</v>
      </c>
      <c r="G254" t="s">
        <v>1381</v>
      </c>
      <c r="H254" t="s">
        <v>1382</v>
      </c>
      <c r="I254" t="s">
        <v>95</v>
      </c>
      <c r="J254" t="s">
        <v>34</v>
      </c>
      <c r="K254" t="s">
        <v>35</v>
      </c>
      <c r="L254" t="s">
        <v>36</v>
      </c>
      <c r="M254" t="s">
        <v>35</v>
      </c>
      <c r="N254" t="s">
        <v>119</v>
      </c>
      <c r="O254" t="s">
        <v>1383</v>
      </c>
      <c r="P254" t="s">
        <v>576</v>
      </c>
      <c r="Q254" t="s">
        <v>77</v>
      </c>
      <c r="R254" t="s">
        <v>1384</v>
      </c>
      <c r="S254" t="s">
        <v>41</v>
      </c>
      <c r="T254" t="s">
        <v>26</v>
      </c>
      <c r="U254" t="s">
        <v>27</v>
      </c>
      <c r="V254">
        <v>17844</v>
      </c>
      <c r="W254" t="s">
        <v>55</v>
      </c>
      <c r="X254" t="s">
        <v>89</v>
      </c>
      <c r="Y254" t="s">
        <v>44</v>
      </c>
      <c r="Z254">
        <v>3</v>
      </c>
    </row>
    <row r="255" spans="1:26">
      <c r="A255">
        <v>1254</v>
      </c>
      <c r="B255" t="s">
        <v>1385</v>
      </c>
      <c r="C255" t="s">
        <v>1386</v>
      </c>
      <c r="D255" s="1">
        <v>44004</v>
      </c>
      <c r="F255" t="s">
        <v>590</v>
      </c>
      <c r="G255" t="s">
        <v>1387</v>
      </c>
      <c r="H255" t="s">
        <v>1388</v>
      </c>
      <c r="I255" t="s">
        <v>61</v>
      </c>
      <c r="J255" t="s">
        <v>34</v>
      </c>
      <c r="K255" t="s">
        <v>62</v>
      </c>
      <c r="L255" t="s">
        <v>87</v>
      </c>
      <c r="M255" t="s">
        <v>86</v>
      </c>
      <c r="N255" t="s">
        <v>37</v>
      </c>
      <c r="P255" t="s">
        <v>576</v>
      </c>
      <c r="Q255" t="s">
        <v>105</v>
      </c>
      <c r="R255" s="2">
        <v>18450</v>
      </c>
      <c r="S255" t="s">
        <v>41</v>
      </c>
      <c r="T255" t="s">
        <v>560</v>
      </c>
      <c r="U255" t="s">
        <v>27</v>
      </c>
      <c r="V255">
        <v>87263</v>
      </c>
      <c r="W255" t="s">
        <v>67</v>
      </c>
      <c r="X255" t="s">
        <v>43</v>
      </c>
      <c r="Y255" t="s">
        <v>44</v>
      </c>
      <c r="Z255">
        <v>3</v>
      </c>
    </row>
    <row r="256" spans="1:26">
      <c r="A256">
        <v>1255</v>
      </c>
      <c r="B256" t="s">
        <v>1389</v>
      </c>
      <c r="C256" t="s">
        <v>1390</v>
      </c>
      <c r="D256" s="1">
        <v>43738</v>
      </c>
      <c r="E256" s="1">
        <v>44257</v>
      </c>
      <c r="F256" t="s">
        <v>590</v>
      </c>
      <c r="G256" t="s">
        <v>1391</v>
      </c>
      <c r="H256" t="s">
        <v>1392</v>
      </c>
      <c r="I256" t="s">
        <v>50</v>
      </c>
      <c r="J256" t="s">
        <v>103</v>
      </c>
      <c r="K256" t="s">
        <v>86</v>
      </c>
      <c r="L256" t="s">
        <v>36</v>
      </c>
      <c r="M256" t="s">
        <v>51</v>
      </c>
      <c r="N256" t="s">
        <v>96</v>
      </c>
      <c r="O256" t="s">
        <v>1393</v>
      </c>
      <c r="P256" t="s">
        <v>576</v>
      </c>
      <c r="Q256" t="s">
        <v>105</v>
      </c>
      <c r="R256" t="s">
        <v>1394</v>
      </c>
      <c r="S256" t="s">
        <v>41</v>
      </c>
      <c r="T256" t="s">
        <v>171</v>
      </c>
      <c r="U256" t="s">
        <v>27</v>
      </c>
      <c r="V256">
        <v>8671</v>
      </c>
      <c r="W256" t="s">
        <v>42</v>
      </c>
      <c r="X256" t="s">
        <v>43</v>
      </c>
      <c r="Y256" t="s">
        <v>44</v>
      </c>
      <c r="Z256">
        <v>3</v>
      </c>
    </row>
    <row r="257" spans="1:26">
      <c r="A257">
        <v>1256</v>
      </c>
      <c r="B257" t="s">
        <v>1395</v>
      </c>
      <c r="C257" t="s">
        <v>532</v>
      </c>
      <c r="D257" s="1">
        <v>43838</v>
      </c>
      <c r="F257" t="s">
        <v>590</v>
      </c>
      <c r="G257" t="s">
        <v>1396</v>
      </c>
      <c r="H257" t="s">
        <v>1397</v>
      </c>
      <c r="I257" t="s">
        <v>167</v>
      </c>
      <c r="J257" t="s">
        <v>34</v>
      </c>
      <c r="K257" t="s">
        <v>62</v>
      </c>
      <c r="L257" t="s">
        <v>36</v>
      </c>
      <c r="M257" t="s">
        <v>51</v>
      </c>
      <c r="N257" t="s">
        <v>37</v>
      </c>
      <c r="P257" t="s">
        <v>576</v>
      </c>
      <c r="Q257" t="s">
        <v>394</v>
      </c>
      <c r="R257" t="s">
        <v>1398</v>
      </c>
      <c r="S257" t="s">
        <v>41</v>
      </c>
      <c r="T257" t="s">
        <v>171</v>
      </c>
      <c r="U257" t="s">
        <v>27</v>
      </c>
      <c r="V257">
        <v>16520</v>
      </c>
      <c r="W257" t="s">
        <v>67</v>
      </c>
      <c r="X257" t="s">
        <v>56</v>
      </c>
      <c r="Y257" t="s">
        <v>44</v>
      </c>
      <c r="Z257">
        <v>3</v>
      </c>
    </row>
    <row r="258" spans="1:26">
      <c r="A258">
        <v>1257</v>
      </c>
      <c r="B258" t="s">
        <v>427</v>
      </c>
      <c r="C258" t="s">
        <v>1399</v>
      </c>
      <c r="D258" s="1">
        <v>44485</v>
      </c>
      <c r="F258" t="s">
        <v>590</v>
      </c>
      <c r="G258" t="s">
        <v>1400</v>
      </c>
      <c r="H258" t="s">
        <v>1401</v>
      </c>
      <c r="I258" t="s">
        <v>33</v>
      </c>
      <c r="J258" t="s">
        <v>34</v>
      </c>
      <c r="K258" t="s">
        <v>86</v>
      </c>
      <c r="L258" t="s">
        <v>87</v>
      </c>
      <c r="M258" t="s">
        <v>51</v>
      </c>
      <c r="N258" t="s">
        <v>37</v>
      </c>
      <c r="P258" t="s">
        <v>576</v>
      </c>
      <c r="Q258" t="s">
        <v>39</v>
      </c>
      <c r="R258" s="2">
        <v>28682</v>
      </c>
      <c r="S258" t="s">
        <v>41</v>
      </c>
      <c r="T258" t="s">
        <v>26</v>
      </c>
      <c r="U258" t="s">
        <v>27</v>
      </c>
      <c r="V258">
        <v>22868</v>
      </c>
      <c r="W258" t="s">
        <v>55</v>
      </c>
      <c r="X258" t="s">
        <v>89</v>
      </c>
      <c r="Y258" t="s">
        <v>44</v>
      </c>
      <c r="Z258">
        <v>3</v>
      </c>
    </row>
    <row r="259" spans="1:26">
      <c r="A259">
        <v>1258</v>
      </c>
      <c r="B259" t="s">
        <v>1402</v>
      </c>
      <c r="C259" t="s">
        <v>382</v>
      </c>
      <c r="D259" s="1">
        <v>44741</v>
      </c>
      <c r="F259" t="s">
        <v>590</v>
      </c>
      <c r="G259" t="s">
        <v>1403</v>
      </c>
      <c r="H259" t="s">
        <v>1404</v>
      </c>
      <c r="I259" t="s">
        <v>181</v>
      </c>
      <c r="J259" t="s">
        <v>34</v>
      </c>
      <c r="K259" t="s">
        <v>86</v>
      </c>
      <c r="L259" t="s">
        <v>75</v>
      </c>
      <c r="M259" t="s">
        <v>51</v>
      </c>
      <c r="N259" t="s">
        <v>37</v>
      </c>
      <c r="P259" t="s">
        <v>576</v>
      </c>
      <c r="Q259" t="s">
        <v>261</v>
      </c>
      <c r="R259" t="s">
        <v>1405</v>
      </c>
      <c r="S259" t="s">
        <v>41</v>
      </c>
      <c r="T259" t="s">
        <v>45</v>
      </c>
      <c r="U259" t="s">
        <v>27</v>
      </c>
      <c r="V259">
        <v>59954</v>
      </c>
      <c r="W259" t="s">
        <v>121</v>
      </c>
      <c r="X259" t="s">
        <v>56</v>
      </c>
      <c r="Y259" t="s">
        <v>44</v>
      </c>
      <c r="Z259">
        <v>3</v>
      </c>
    </row>
    <row r="260" spans="1:26">
      <c r="A260">
        <v>1259</v>
      </c>
      <c r="B260" t="s">
        <v>1406</v>
      </c>
      <c r="C260" t="s">
        <v>1407</v>
      </c>
      <c r="D260" s="1">
        <v>44682</v>
      </c>
      <c r="E260" s="1">
        <v>45040</v>
      </c>
      <c r="F260" t="s">
        <v>572</v>
      </c>
      <c r="G260" t="s">
        <v>1408</v>
      </c>
      <c r="H260" t="s">
        <v>1409</v>
      </c>
      <c r="I260" t="s">
        <v>85</v>
      </c>
      <c r="J260" t="s">
        <v>103</v>
      </c>
      <c r="K260" t="s">
        <v>86</v>
      </c>
      <c r="L260" t="s">
        <v>36</v>
      </c>
      <c r="M260" t="s">
        <v>51</v>
      </c>
      <c r="N260" t="s">
        <v>119</v>
      </c>
      <c r="O260" t="s">
        <v>1410</v>
      </c>
      <c r="P260" t="s">
        <v>576</v>
      </c>
      <c r="Q260" t="s">
        <v>105</v>
      </c>
      <c r="R260" t="s">
        <v>1411</v>
      </c>
      <c r="S260" t="s">
        <v>41</v>
      </c>
      <c r="T260" t="s">
        <v>171</v>
      </c>
      <c r="U260" t="s">
        <v>69</v>
      </c>
      <c r="V260">
        <v>43998</v>
      </c>
      <c r="W260" t="s">
        <v>67</v>
      </c>
      <c r="X260" t="s">
        <v>79</v>
      </c>
      <c r="Y260" t="s">
        <v>44</v>
      </c>
      <c r="Z260">
        <v>3</v>
      </c>
    </row>
    <row r="261" spans="1:26">
      <c r="A261">
        <v>1260</v>
      </c>
      <c r="B261" t="s">
        <v>1412</v>
      </c>
      <c r="C261" t="s">
        <v>1413</v>
      </c>
      <c r="D261" s="1">
        <v>43328</v>
      </c>
      <c r="F261" t="s">
        <v>572</v>
      </c>
      <c r="G261" t="s">
        <v>1414</v>
      </c>
      <c r="H261" t="s">
        <v>1415</v>
      </c>
      <c r="I261" t="s">
        <v>139</v>
      </c>
      <c r="J261" t="s">
        <v>34</v>
      </c>
      <c r="K261" t="s">
        <v>86</v>
      </c>
      <c r="L261" t="s">
        <v>87</v>
      </c>
      <c r="M261" t="s">
        <v>35</v>
      </c>
      <c r="N261" t="s">
        <v>37</v>
      </c>
      <c r="P261" t="s">
        <v>576</v>
      </c>
      <c r="Q261" t="s">
        <v>77</v>
      </c>
      <c r="R261" t="s">
        <v>1416</v>
      </c>
      <c r="S261" t="s">
        <v>41</v>
      </c>
      <c r="T261" t="s">
        <v>268</v>
      </c>
      <c r="U261" t="s">
        <v>27</v>
      </c>
      <c r="V261">
        <v>75748</v>
      </c>
      <c r="W261" t="s">
        <v>55</v>
      </c>
      <c r="X261" t="s">
        <v>43</v>
      </c>
      <c r="Y261" t="s">
        <v>44</v>
      </c>
      <c r="Z261">
        <v>3</v>
      </c>
    </row>
    <row r="262" spans="1:26">
      <c r="A262">
        <v>1261</v>
      </c>
      <c r="B262" t="s">
        <v>1417</v>
      </c>
      <c r="C262" t="s">
        <v>1418</v>
      </c>
      <c r="D262" s="1">
        <v>43826</v>
      </c>
      <c r="F262" t="s">
        <v>572</v>
      </c>
      <c r="G262" t="s">
        <v>1419</v>
      </c>
      <c r="H262" t="s">
        <v>1420</v>
      </c>
      <c r="I262" t="s">
        <v>74</v>
      </c>
      <c r="J262" t="s">
        <v>34</v>
      </c>
      <c r="K262" t="s">
        <v>35</v>
      </c>
      <c r="L262" t="s">
        <v>75</v>
      </c>
      <c r="M262" t="s">
        <v>51</v>
      </c>
      <c r="N262" t="s">
        <v>37</v>
      </c>
      <c r="P262" t="s">
        <v>576</v>
      </c>
      <c r="Q262" t="s">
        <v>65</v>
      </c>
      <c r="R262" t="s">
        <v>1421</v>
      </c>
      <c r="S262" t="s">
        <v>41</v>
      </c>
      <c r="T262" t="s">
        <v>171</v>
      </c>
      <c r="U262" t="s">
        <v>27</v>
      </c>
      <c r="V262">
        <v>87591</v>
      </c>
      <c r="W262" t="s">
        <v>113</v>
      </c>
      <c r="X262" t="s">
        <v>43</v>
      </c>
      <c r="Y262" t="s">
        <v>44</v>
      </c>
      <c r="Z262">
        <v>3</v>
      </c>
    </row>
    <row r="263" spans="1:26">
      <c r="A263">
        <v>1262</v>
      </c>
      <c r="B263" t="s">
        <v>1422</v>
      </c>
      <c r="C263" t="s">
        <v>527</v>
      </c>
      <c r="D263" s="1">
        <v>44378</v>
      </c>
      <c r="E263" s="1">
        <v>45013</v>
      </c>
      <c r="F263" t="s">
        <v>572</v>
      </c>
      <c r="G263" t="s">
        <v>1423</v>
      </c>
      <c r="H263" t="s">
        <v>1424</v>
      </c>
      <c r="I263" t="s">
        <v>61</v>
      </c>
      <c r="J263" t="s">
        <v>103</v>
      </c>
      <c r="K263" t="s">
        <v>35</v>
      </c>
      <c r="L263" t="s">
        <v>36</v>
      </c>
      <c r="M263" t="s">
        <v>86</v>
      </c>
      <c r="N263" t="s">
        <v>119</v>
      </c>
      <c r="O263" t="s">
        <v>1425</v>
      </c>
      <c r="P263" t="s">
        <v>576</v>
      </c>
      <c r="Q263" t="s">
        <v>39</v>
      </c>
      <c r="R263" t="s">
        <v>1426</v>
      </c>
      <c r="S263" t="s">
        <v>41</v>
      </c>
      <c r="T263" t="s">
        <v>26</v>
      </c>
      <c r="U263" t="s">
        <v>27</v>
      </c>
      <c r="V263">
        <v>23777</v>
      </c>
      <c r="W263" t="s">
        <v>113</v>
      </c>
      <c r="X263" t="s">
        <v>56</v>
      </c>
      <c r="Y263" t="s">
        <v>44</v>
      </c>
      <c r="Z263">
        <v>3</v>
      </c>
    </row>
    <row r="264" spans="1:26">
      <c r="A264">
        <v>1263</v>
      </c>
      <c r="B264" t="s">
        <v>1427</v>
      </c>
      <c r="C264" t="s">
        <v>1428</v>
      </c>
      <c r="D264" s="1">
        <v>44854</v>
      </c>
      <c r="F264" t="s">
        <v>572</v>
      </c>
      <c r="G264" t="s">
        <v>1429</v>
      </c>
      <c r="H264" t="s">
        <v>1430</v>
      </c>
      <c r="I264" t="s">
        <v>50</v>
      </c>
      <c r="J264" t="s">
        <v>34</v>
      </c>
      <c r="K264" t="s">
        <v>86</v>
      </c>
      <c r="L264" t="s">
        <v>87</v>
      </c>
      <c r="M264" t="s">
        <v>86</v>
      </c>
      <c r="N264" t="s">
        <v>37</v>
      </c>
      <c r="P264" t="s">
        <v>576</v>
      </c>
      <c r="Q264" t="s">
        <v>170</v>
      </c>
      <c r="R264" t="s">
        <v>1431</v>
      </c>
      <c r="S264" t="s">
        <v>41</v>
      </c>
      <c r="T264" t="s">
        <v>45</v>
      </c>
      <c r="U264" t="s">
        <v>27</v>
      </c>
      <c r="V264">
        <v>34732</v>
      </c>
      <c r="W264" t="s">
        <v>113</v>
      </c>
      <c r="X264" t="s">
        <v>89</v>
      </c>
      <c r="Y264" t="s">
        <v>44</v>
      </c>
      <c r="Z264">
        <v>3</v>
      </c>
    </row>
    <row r="265" spans="1:26">
      <c r="A265">
        <v>1264</v>
      </c>
      <c r="B265" t="s">
        <v>1432</v>
      </c>
      <c r="C265" t="s">
        <v>1433</v>
      </c>
      <c r="D265" s="1">
        <v>43511</v>
      </c>
      <c r="F265" t="s">
        <v>572</v>
      </c>
      <c r="G265" t="s">
        <v>1434</v>
      </c>
      <c r="H265" t="s">
        <v>1435</v>
      </c>
      <c r="I265" t="s">
        <v>167</v>
      </c>
      <c r="J265" t="s">
        <v>34</v>
      </c>
      <c r="K265" t="s">
        <v>86</v>
      </c>
      <c r="L265" t="s">
        <v>75</v>
      </c>
      <c r="M265" t="s">
        <v>86</v>
      </c>
      <c r="N265" t="s">
        <v>37</v>
      </c>
      <c r="P265" t="s">
        <v>576</v>
      </c>
      <c r="Q265" t="s">
        <v>65</v>
      </c>
      <c r="R265" t="s">
        <v>1436</v>
      </c>
      <c r="S265" t="s">
        <v>41</v>
      </c>
      <c r="T265" t="s">
        <v>1288</v>
      </c>
      <c r="U265" t="s">
        <v>27</v>
      </c>
      <c r="V265">
        <v>28097</v>
      </c>
      <c r="W265" t="s">
        <v>113</v>
      </c>
      <c r="X265" t="s">
        <v>43</v>
      </c>
      <c r="Y265" t="s">
        <v>44</v>
      </c>
      <c r="Z265">
        <v>3</v>
      </c>
    </row>
    <row r="266" spans="1:26">
      <c r="A266">
        <v>1265</v>
      </c>
      <c r="B266" t="s">
        <v>1437</v>
      </c>
      <c r="C266" t="s">
        <v>1438</v>
      </c>
      <c r="D266" s="1">
        <v>44578</v>
      </c>
      <c r="E266" s="1">
        <v>44767</v>
      </c>
      <c r="F266" t="s">
        <v>572</v>
      </c>
      <c r="G266" t="s">
        <v>1439</v>
      </c>
      <c r="H266" t="s">
        <v>1440</v>
      </c>
      <c r="I266" t="s">
        <v>33</v>
      </c>
      <c r="J266" t="s">
        <v>103</v>
      </c>
      <c r="K266" t="s">
        <v>35</v>
      </c>
      <c r="L266" t="s">
        <v>75</v>
      </c>
      <c r="M266" t="s">
        <v>86</v>
      </c>
      <c r="N266" t="s">
        <v>119</v>
      </c>
      <c r="O266" t="s">
        <v>1441</v>
      </c>
      <c r="P266" t="s">
        <v>576</v>
      </c>
      <c r="Q266" t="s">
        <v>65</v>
      </c>
      <c r="R266" t="s">
        <v>1442</v>
      </c>
      <c r="S266" t="s">
        <v>41</v>
      </c>
      <c r="T266" t="s">
        <v>171</v>
      </c>
      <c r="U266" t="s">
        <v>69</v>
      </c>
      <c r="V266">
        <v>39841</v>
      </c>
      <c r="W266" t="s">
        <v>42</v>
      </c>
      <c r="X266" t="s">
        <v>56</v>
      </c>
      <c r="Y266" t="s">
        <v>44</v>
      </c>
      <c r="Z266">
        <v>3</v>
      </c>
    </row>
    <row r="267" spans="1:26">
      <c r="A267">
        <v>1266</v>
      </c>
      <c r="B267" t="s">
        <v>1443</v>
      </c>
      <c r="C267" t="s">
        <v>1444</v>
      </c>
      <c r="D267" s="1">
        <v>44514</v>
      </c>
      <c r="E267" s="1">
        <v>44743</v>
      </c>
      <c r="F267" t="s">
        <v>572</v>
      </c>
      <c r="G267" t="s">
        <v>1445</v>
      </c>
      <c r="H267" t="s">
        <v>1446</v>
      </c>
      <c r="I267" t="s">
        <v>181</v>
      </c>
      <c r="J267" t="s">
        <v>103</v>
      </c>
      <c r="K267" t="s">
        <v>86</v>
      </c>
      <c r="L267" t="s">
        <v>36</v>
      </c>
      <c r="M267" t="s">
        <v>86</v>
      </c>
      <c r="N267" t="s">
        <v>52</v>
      </c>
      <c r="O267" t="s">
        <v>1447</v>
      </c>
      <c r="P267" t="s">
        <v>576</v>
      </c>
      <c r="Q267" t="s">
        <v>77</v>
      </c>
      <c r="R267" s="2">
        <v>26027</v>
      </c>
      <c r="S267" t="s">
        <v>41</v>
      </c>
      <c r="T267" t="s">
        <v>268</v>
      </c>
      <c r="U267" t="s">
        <v>69</v>
      </c>
      <c r="V267">
        <v>46871</v>
      </c>
      <c r="W267" t="s">
        <v>113</v>
      </c>
      <c r="X267" t="s">
        <v>89</v>
      </c>
      <c r="Y267" t="s">
        <v>44</v>
      </c>
      <c r="Z267">
        <v>3</v>
      </c>
    </row>
    <row r="268" spans="1:26">
      <c r="A268">
        <v>1267</v>
      </c>
      <c r="B268" t="s">
        <v>1448</v>
      </c>
      <c r="C268" t="s">
        <v>1449</v>
      </c>
      <c r="D268" s="1">
        <v>44149</v>
      </c>
      <c r="E268" s="1">
        <v>44187</v>
      </c>
      <c r="F268" t="s">
        <v>572</v>
      </c>
      <c r="G268" t="s">
        <v>1450</v>
      </c>
      <c r="H268" t="s">
        <v>1451</v>
      </c>
      <c r="I268" t="s">
        <v>85</v>
      </c>
      <c r="J268" t="s">
        <v>34</v>
      </c>
      <c r="K268" t="s">
        <v>35</v>
      </c>
      <c r="L268" t="s">
        <v>75</v>
      </c>
      <c r="M268" t="s">
        <v>86</v>
      </c>
      <c r="N268" t="s">
        <v>63</v>
      </c>
      <c r="O268" t="s">
        <v>1452</v>
      </c>
      <c r="P268" t="s">
        <v>576</v>
      </c>
      <c r="Q268" t="s">
        <v>105</v>
      </c>
      <c r="R268" s="2">
        <v>26246</v>
      </c>
      <c r="S268" t="s">
        <v>41</v>
      </c>
      <c r="T268" t="s">
        <v>99</v>
      </c>
      <c r="U268" t="s">
        <v>27</v>
      </c>
      <c r="V268">
        <v>91614</v>
      </c>
      <c r="W268" t="s">
        <v>67</v>
      </c>
      <c r="X268" t="s">
        <v>89</v>
      </c>
      <c r="Y268" t="s">
        <v>44</v>
      </c>
      <c r="Z268">
        <v>3</v>
      </c>
    </row>
    <row r="269" spans="1:26">
      <c r="A269">
        <v>1268</v>
      </c>
      <c r="B269" t="s">
        <v>1453</v>
      </c>
      <c r="C269" t="s">
        <v>1454</v>
      </c>
      <c r="D269" s="1">
        <v>44982</v>
      </c>
      <c r="F269" t="s">
        <v>572</v>
      </c>
      <c r="G269" t="s">
        <v>1455</v>
      </c>
      <c r="H269" t="s">
        <v>1456</v>
      </c>
      <c r="I269" t="s">
        <v>126</v>
      </c>
      <c r="J269" t="s">
        <v>34</v>
      </c>
      <c r="K269" t="s">
        <v>35</v>
      </c>
      <c r="L269" t="s">
        <v>36</v>
      </c>
      <c r="M269" t="s">
        <v>35</v>
      </c>
      <c r="N269" t="s">
        <v>37</v>
      </c>
      <c r="P269" t="s">
        <v>576</v>
      </c>
      <c r="Q269" t="s">
        <v>105</v>
      </c>
      <c r="R269" t="s">
        <v>1457</v>
      </c>
      <c r="S269" t="s">
        <v>41</v>
      </c>
      <c r="T269" t="s">
        <v>302</v>
      </c>
      <c r="U269" t="s">
        <v>27</v>
      </c>
      <c r="V269">
        <v>89515</v>
      </c>
      <c r="W269" t="s">
        <v>121</v>
      </c>
      <c r="X269" t="s">
        <v>79</v>
      </c>
      <c r="Y269" t="s">
        <v>44</v>
      </c>
      <c r="Z269">
        <v>3</v>
      </c>
    </row>
    <row r="270" spans="1:26">
      <c r="A270">
        <v>1269</v>
      </c>
      <c r="B270" t="s">
        <v>1417</v>
      </c>
      <c r="C270" t="s">
        <v>1343</v>
      </c>
      <c r="D270" s="1">
        <v>44796</v>
      </c>
      <c r="F270" t="s">
        <v>572</v>
      </c>
      <c r="G270" t="s">
        <v>1458</v>
      </c>
      <c r="H270" t="s">
        <v>1459</v>
      </c>
      <c r="I270" t="s">
        <v>95</v>
      </c>
      <c r="J270" t="s">
        <v>34</v>
      </c>
      <c r="K270" t="s">
        <v>62</v>
      </c>
      <c r="L270" t="s">
        <v>36</v>
      </c>
      <c r="M270" t="s">
        <v>86</v>
      </c>
      <c r="N270" t="s">
        <v>37</v>
      </c>
      <c r="P270" t="s">
        <v>576</v>
      </c>
      <c r="Q270" t="s">
        <v>926</v>
      </c>
      <c r="R270" t="s">
        <v>1460</v>
      </c>
      <c r="S270" t="s">
        <v>41</v>
      </c>
      <c r="T270" t="s">
        <v>171</v>
      </c>
      <c r="U270" t="s">
        <v>27</v>
      </c>
      <c r="V270">
        <v>82774</v>
      </c>
      <c r="W270" t="s">
        <v>42</v>
      </c>
      <c r="X270" t="s">
        <v>89</v>
      </c>
      <c r="Y270" t="s">
        <v>44</v>
      </c>
      <c r="Z270">
        <v>3</v>
      </c>
    </row>
    <row r="271" spans="1:26">
      <c r="A271">
        <v>1270</v>
      </c>
      <c r="B271" t="s">
        <v>869</v>
      </c>
      <c r="C271" t="s">
        <v>1461</v>
      </c>
      <c r="D271" s="1">
        <v>43586</v>
      </c>
      <c r="E271" s="1">
        <v>43830</v>
      </c>
      <c r="F271" t="s">
        <v>572</v>
      </c>
      <c r="G271" t="s">
        <v>1462</v>
      </c>
      <c r="H271" t="s">
        <v>1463</v>
      </c>
      <c r="I271" t="s">
        <v>139</v>
      </c>
      <c r="J271" t="s">
        <v>34</v>
      </c>
      <c r="K271" t="s">
        <v>35</v>
      </c>
      <c r="L271" t="s">
        <v>75</v>
      </c>
      <c r="M271" t="s">
        <v>86</v>
      </c>
      <c r="N271" t="s">
        <v>63</v>
      </c>
      <c r="O271" t="s">
        <v>1464</v>
      </c>
      <c r="P271" t="s">
        <v>576</v>
      </c>
      <c r="Q271" t="s">
        <v>65</v>
      </c>
      <c r="R271" t="s">
        <v>1465</v>
      </c>
      <c r="S271" t="s">
        <v>41</v>
      </c>
      <c r="T271" t="s">
        <v>171</v>
      </c>
      <c r="U271" t="s">
        <v>27</v>
      </c>
      <c r="V271">
        <v>79937</v>
      </c>
      <c r="W271" t="s">
        <v>113</v>
      </c>
      <c r="X271" t="s">
        <v>43</v>
      </c>
      <c r="Y271" t="s">
        <v>44</v>
      </c>
      <c r="Z271">
        <v>3</v>
      </c>
    </row>
    <row r="272" spans="1:26">
      <c r="A272">
        <v>1271</v>
      </c>
      <c r="B272" t="s">
        <v>1466</v>
      </c>
      <c r="C272" t="s">
        <v>1467</v>
      </c>
      <c r="D272" s="1">
        <v>43947</v>
      </c>
      <c r="F272" t="s">
        <v>572</v>
      </c>
      <c r="G272" t="s">
        <v>1468</v>
      </c>
      <c r="H272" t="s">
        <v>1469</v>
      </c>
      <c r="I272" t="s">
        <v>74</v>
      </c>
      <c r="J272" t="s">
        <v>34</v>
      </c>
      <c r="K272" t="s">
        <v>86</v>
      </c>
      <c r="L272" t="s">
        <v>36</v>
      </c>
      <c r="M272" t="s">
        <v>35</v>
      </c>
      <c r="N272" t="s">
        <v>37</v>
      </c>
      <c r="P272" t="s">
        <v>576</v>
      </c>
      <c r="Q272" t="s">
        <v>419</v>
      </c>
      <c r="R272" t="s">
        <v>1470</v>
      </c>
      <c r="S272" t="s">
        <v>41</v>
      </c>
      <c r="T272" t="s">
        <v>45</v>
      </c>
      <c r="U272" t="s">
        <v>27</v>
      </c>
      <c r="V272">
        <v>95232</v>
      </c>
      <c r="W272" t="s">
        <v>55</v>
      </c>
      <c r="X272" t="s">
        <v>56</v>
      </c>
      <c r="Y272" t="s">
        <v>44</v>
      </c>
      <c r="Z272">
        <v>3</v>
      </c>
    </row>
    <row r="273" spans="1:26">
      <c r="A273">
        <v>1272</v>
      </c>
      <c r="B273" t="s">
        <v>1438</v>
      </c>
      <c r="C273" t="s">
        <v>1343</v>
      </c>
      <c r="D273" s="1">
        <v>44235</v>
      </c>
      <c r="E273" s="1">
        <v>44757</v>
      </c>
      <c r="F273" t="s">
        <v>572</v>
      </c>
      <c r="G273" t="s">
        <v>1471</v>
      </c>
      <c r="H273" t="s">
        <v>1472</v>
      </c>
      <c r="I273" t="s">
        <v>61</v>
      </c>
      <c r="J273" t="s">
        <v>34</v>
      </c>
      <c r="K273" t="s">
        <v>86</v>
      </c>
      <c r="L273" t="s">
        <v>75</v>
      </c>
      <c r="M273" t="s">
        <v>51</v>
      </c>
      <c r="N273" t="s">
        <v>52</v>
      </c>
      <c r="O273" t="s">
        <v>1473</v>
      </c>
      <c r="P273" t="s">
        <v>576</v>
      </c>
      <c r="Q273" t="s">
        <v>141</v>
      </c>
      <c r="R273" t="s">
        <v>1474</v>
      </c>
      <c r="S273" t="s">
        <v>41</v>
      </c>
      <c r="T273" t="s">
        <v>68</v>
      </c>
      <c r="U273" t="s">
        <v>27</v>
      </c>
      <c r="V273">
        <v>37465</v>
      </c>
      <c r="W273" t="s">
        <v>42</v>
      </c>
      <c r="X273" t="s">
        <v>79</v>
      </c>
      <c r="Y273" t="s">
        <v>44</v>
      </c>
      <c r="Z273">
        <v>3</v>
      </c>
    </row>
    <row r="274" spans="1:26">
      <c r="A274">
        <v>1273</v>
      </c>
      <c r="B274" t="s">
        <v>1475</v>
      </c>
      <c r="C274" t="s">
        <v>1476</v>
      </c>
      <c r="D274" s="1">
        <v>44133</v>
      </c>
      <c r="E274" s="1">
        <v>44222</v>
      </c>
      <c r="F274" t="s">
        <v>724</v>
      </c>
      <c r="G274" t="s">
        <v>1477</v>
      </c>
      <c r="H274" t="s">
        <v>1478</v>
      </c>
      <c r="I274" t="s">
        <v>50</v>
      </c>
      <c r="J274" t="s">
        <v>34</v>
      </c>
      <c r="K274" t="s">
        <v>62</v>
      </c>
      <c r="L274" t="s">
        <v>36</v>
      </c>
      <c r="M274" t="s">
        <v>35</v>
      </c>
      <c r="N274" t="s">
        <v>119</v>
      </c>
      <c r="O274" t="s">
        <v>1479</v>
      </c>
      <c r="P274" t="s">
        <v>576</v>
      </c>
      <c r="Q274" t="s">
        <v>419</v>
      </c>
      <c r="R274" t="s">
        <v>1480</v>
      </c>
      <c r="S274" t="s">
        <v>41</v>
      </c>
      <c r="T274" t="s">
        <v>268</v>
      </c>
      <c r="U274" t="s">
        <v>27</v>
      </c>
      <c r="V274">
        <v>50409</v>
      </c>
      <c r="W274" t="s">
        <v>55</v>
      </c>
      <c r="X274" t="s">
        <v>79</v>
      </c>
      <c r="Y274" t="s">
        <v>44</v>
      </c>
      <c r="Z274">
        <v>3</v>
      </c>
    </row>
    <row r="275" spans="1:26">
      <c r="A275">
        <v>1274</v>
      </c>
      <c r="B275" t="s">
        <v>1481</v>
      </c>
      <c r="C275" t="s">
        <v>1482</v>
      </c>
      <c r="D275" s="1">
        <v>44887</v>
      </c>
      <c r="F275" t="s">
        <v>724</v>
      </c>
      <c r="G275" t="s">
        <v>1483</v>
      </c>
      <c r="H275" t="s">
        <v>1484</v>
      </c>
      <c r="I275" t="s">
        <v>167</v>
      </c>
      <c r="J275" t="s">
        <v>34</v>
      </c>
      <c r="K275" t="s">
        <v>62</v>
      </c>
      <c r="L275" t="s">
        <v>36</v>
      </c>
      <c r="M275" t="s">
        <v>86</v>
      </c>
      <c r="N275" t="s">
        <v>37</v>
      </c>
      <c r="P275" t="s">
        <v>576</v>
      </c>
      <c r="Q275" t="s">
        <v>39</v>
      </c>
      <c r="R275" s="2">
        <v>27556</v>
      </c>
      <c r="S275" t="s">
        <v>41</v>
      </c>
      <c r="T275" t="s">
        <v>26</v>
      </c>
      <c r="U275" t="s">
        <v>27</v>
      </c>
      <c r="V275">
        <v>2006</v>
      </c>
      <c r="W275" t="s">
        <v>42</v>
      </c>
      <c r="X275" t="s">
        <v>79</v>
      </c>
      <c r="Y275" t="s">
        <v>44</v>
      </c>
      <c r="Z275">
        <v>3</v>
      </c>
    </row>
    <row r="276" spans="1:26">
      <c r="A276">
        <v>1275</v>
      </c>
      <c r="B276" t="s">
        <v>343</v>
      </c>
      <c r="C276" t="s">
        <v>1485</v>
      </c>
      <c r="D276" s="1">
        <v>44845</v>
      </c>
      <c r="F276" t="s">
        <v>590</v>
      </c>
      <c r="G276" t="s">
        <v>1486</v>
      </c>
      <c r="H276" t="s">
        <v>1487</v>
      </c>
      <c r="I276" t="s">
        <v>181</v>
      </c>
      <c r="J276" t="s">
        <v>34</v>
      </c>
      <c r="K276" t="s">
        <v>86</v>
      </c>
      <c r="L276" t="s">
        <v>87</v>
      </c>
      <c r="M276" t="s">
        <v>35</v>
      </c>
      <c r="N276" t="s">
        <v>37</v>
      </c>
      <c r="P276" t="s">
        <v>576</v>
      </c>
      <c r="Q276" t="s">
        <v>261</v>
      </c>
      <c r="R276" t="s">
        <v>1488</v>
      </c>
      <c r="S276" t="s">
        <v>41</v>
      </c>
      <c r="T276" t="s">
        <v>633</v>
      </c>
      <c r="U276" t="s">
        <v>27</v>
      </c>
      <c r="V276">
        <v>55846</v>
      </c>
      <c r="W276" t="s">
        <v>121</v>
      </c>
      <c r="X276" t="s">
        <v>79</v>
      </c>
      <c r="Y276" t="s">
        <v>44</v>
      </c>
      <c r="Z276">
        <v>3</v>
      </c>
    </row>
    <row r="277" spans="1:26">
      <c r="A277">
        <v>1276</v>
      </c>
      <c r="B277" t="s">
        <v>1489</v>
      </c>
      <c r="C277" t="s">
        <v>1490</v>
      </c>
      <c r="D277" s="1">
        <v>43827</v>
      </c>
      <c r="F277" t="s">
        <v>590</v>
      </c>
      <c r="G277" t="s">
        <v>1491</v>
      </c>
      <c r="H277" t="s">
        <v>1492</v>
      </c>
      <c r="I277" t="s">
        <v>126</v>
      </c>
      <c r="J277" t="s">
        <v>34</v>
      </c>
      <c r="K277" t="s">
        <v>86</v>
      </c>
      <c r="L277" t="s">
        <v>36</v>
      </c>
      <c r="M277" t="s">
        <v>86</v>
      </c>
      <c r="N277" t="s">
        <v>37</v>
      </c>
      <c r="P277" t="s">
        <v>576</v>
      </c>
      <c r="Q277" t="s">
        <v>419</v>
      </c>
      <c r="R277" t="s">
        <v>1493</v>
      </c>
      <c r="S277" t="s">
        <v>41</v>
      </c>
      <c r="T277" t="s">
        <v>535</v>
      </c>
      <c r="U277" t="s">
        <v>27</v>
      </c>
      <c r="V277">
        <v>74245</v>
      </c>
      <c r="W277" t="s">
        <v>67</v>
      </c>
      <c r="X277" t="s">
        <v>43</v>
      </c>
      <c r="Y277" t="s">
        <v>44</v>
      </c>
      <c r="Z277">
        <v>3</v>
      </c>
    </row>
    <row r="278" spans="1:26">
      <c r="A278">
        <v>1277</v>
      </c>
      <c r="B278" t="s">
        <v>1494</v>
      </c>
      <c r="C278" t="s">
        <v>1495</v>
      </c>
      <c r="D278" s="1">
        <v>43566</v>
      </c>
      <c r="F278" t="s">
        <v>590</v>
      </c>
      <c r="G278" t="s">
        <v>1496</v>
      </c>
      <c r="H278" t="s">
        <v>1497</v>
      </c>
      <c r="I278" t="s">
        <v>95</v>
      </c>
      <c r="J278" t="s">
        <v>34</v>
      </c>
      <c r="K278" t="s">
        <v>86</v>
      </c>
      <c r="L278" t="s">
        <v>75</v>
      </c>
      <c r="M278" t="s">
        <v>35</v>
      </c>
      <c r="N278" t="s">
        <v>37</v>
      </c>
      <c r="P278" t="s">
        <v>576</v>
      </c>
      <c r="Q278" t="s">
        <v>325</v>
      </c>
      <c r="R278" s="2">
        <v>30960</v>
      </c>
      <c r="S278" t="s">
        <v>41</v>
      </c>
      <c r="T278" t="s">
        <v>302</v>
      </c>
      <c r="U278" t="s">
        <v>27</v>
      </c>
      <c r="V278">
        <v>95565</v>
      </c>
      <c r="W278" t="s">
        <v>121</v>
      </c>
      <c r="X278" t="s">
        <v>79</v>
      </c>
      <c r="Y278" t="s">
        <v>44</v>
      </c>
      <c r="Z278">
        <v>3</v>
      </c>
    </row>
    <row r="279" spans="1:26">
      <c r="A279">
        <v>1278</v>
      </c>
      <c r="B279" t="s">
        <v>1498</v>
      </c>
      <c r="C279" t="s">
        <v>1389</v>
      </c>
      <c r="D279" s="1">
        <v>44130</v>
      </c>
      <c r="F279" t="s">
        <v>590</v>
      </c>
      <c r="G279" t="s">
        <v>1499</v>
      </c>
      <c r="H279" t="s">
        <v>1500</v>
      </c>
      <c r="I279" t="s">
        <v>50</v>
      </c>
      <c r="J279" t="s">
        <v>34</v>
      </c>
      <c r="K279" t="s">
        <v>86</v>
      </c>
      <c r="L279" t="s">
        <v>36</v>
      </c>
      <c r="M279" t="s">
        <v>35</v>
      </c>
      <c r="N279" t="s">
        <v>37</v>
      </c>
      <c r="P279" t="s">
        <v>576</v>
      </c>
      <c r="Q279" t="s">
        <v>65</v>
      </c>
      <c r="R279" t="s">
        <v>1501</v>
      </c>
      <c r="S279" t="s">
        <v>41</v>
      </c>
      <c r="T279" t="s">
        <v>171</v>
      </c>
      <c r="U279" t="s">
        <v>27</v>
      </c>
      <c r="V279">
        <v>89318</v>
      </c>
      <c r="W279" t="s">
        <v>67</v>
      </c>
      <c r="X279" t="s">
        <v>89</v>
      </c>
      <c r="Y279" t="s">
        <v>44</v>
      </c>
      <c r="Z279">
        <v>3</v>
      </c>
    </row>
    <row r="280" spans="1:26">
      <c r="A280">
        <v>1279</v>
      </c>
      <c r="B280" t="s">
        <v>1502</v>
      </c>
      <c r="C280" t="s">
        <v>1503</v>
      </c>
      <c r="D280" s="1">
        <v>44386</v>
      </c>
      <c r="E280" s="1">
        <v>44953</v>
      </c>
      <c r="F280" t="s">
        <v>590</v>
      </c>
      <c r="G280" t="s">
        <v>1504</v>
      </c>
      <c r="H280" t="s">
        <v>1505</v>
      </c>
      <c r="I280" t="s">
        <v>167</v>
      </c>
      <c r="J280" t="s">
        <v>103</v>
      </c>
      <c r="K280" t="s">
        <v>35</v>
      </c>
      <c r="L280" t="s">
        <v>87</v>
      </c>
      <c r="M280" t="s">
        <v>86</v>
      </c>
      <c r="N280" t="s">
        <v>96</v>
      </c>
      <c r="O280" t="s">
        <v>1506</v>
      </c>
      <c r="P280" t="s">
        <v>576</v>
      </c>
      <c r="Q280" t="s">
        <v>65</v>
      </c>
      <c r="R280" t="s">
        <v>1507</v>
      </c>
      <c r="S280" t="s">
        <v>41</v>
      </c>
      <c r="T280" t="s">
        <v>302</v>
      </c>
      <c r="U280" t="s">
        <v>27</v>
      </c>
      <c r="V280">
        <v>29507</v>
      </c>
      <c r="W280" t="s">
        <v>67</v>
      </c>
      <c r="X280" t="s">
        <v>43</v>
      </c>
      <c r="Y280" t="s">
        <v>44</v>
      </c>
      <c r="Z280">
        <v>3</v>
      </c>
    </row>
    <row r="281" spans="1:26">
      <c r="A281">
        <v>1280</v>
      </c>
      <c r="B281" t="s">
        <v>1508</v>
      </c>
      <c r="C281" t="s">
        <v>1509</v>
      </c>
      <c r="D281" s="1">
        <v>44573</v>
      </c>
      <c r="F281" t="s">
        <v>572</v>
      </c>
      <c r="G281" t="s">
        <v>1510</v>
      </c>
      <c r="H281" t="s">
        <v>1511</v>
      </c>
      <c r="I281" t="s">
        <v>95</v>
      </c>
      <c r="J281" t="s">
        <v>34</v>
      </c>
      <c r="K281" t="s">
        <v>86</v>
      </c>
      <c r="L281" t="s">
        <v>75</v>
      </c>
      <c r="M281" t="s">
        <v>51</v>
      </c>
      <c r="N281" t="s">
        <v>37</v>
      </c>
      <c r="P281" t="s">
        <v>576</v>
      </c>
      <c r="Q281" t="s">
        <v>419</v>
      </c>
      <c r="R281" t="s">
        <v>1512</v>
      </c>
      <c r="S281" t="s">
        <v>41</v>
      </c>
      <c r="T281" t="s">
        <v>535</v>
      </c>
      <c r="U281" t="s">
        <v>69</v>
      </c>
      <c r="V281">
        <v>77219</v>
      </c>
      <c r="W281" t="s">
        <v>42</v>
      </c>
      <c r="X281" t="s">
        <v>79</v>
      </c>
      <c r="Y281" t="s">
        <v>44</v>
      </c>
      <c r="Z281">
        <v>3</v>
      </c>
    </row>
    <row r="282" spans="1:26">
      <c r="A282">
        <v>1281</v>
      </c>
      <c r="B282" t="s">
        <v>1513</v>
      </c>
      <c r="C282" t="s">
        <v>1514</v>
      </c>
      <c r="D282" s="1">
        <v>44050</v>
      </c>
      <c r="E282" s="1">
        <v>44397</v>
      </c>
      <c r="F282" t="s">
        <v>572</v>
      </c>
      <c r="G282" t="s">
        <v>1515</v>
      </c>
      <c r="H282" t="s">
        <v>1516</v>
      </c>
      <c r="I282" t="s">
        <v>139</v>
      </c>
      <c r="J282" t="s">
        <v>103</v>
      </c>
      <c r="K282" t="s">
        <v>35</v>
      </c>
      <c r="L282" t="s">
        <v>36</v>
      </c>
      <c r="M282" t="s">
        <v>35</v>
      </c>
      <c r="N282" t="s">
        <v>119</v>
      </c>
      <c r="O282" t="s">
        <v>1517</v>
      </c>
      <c r="P282" t="s">
        <v>576</v>
      </c>
      <c r="Q282" t="s">
        <v>300</v>
      </c>
      <c r="R282" t="s">
        <v>1518</v>
      </c>
      <c r="S282" t="s">
        <v>41</v>
      </c>
      <c r="T282" t="s">
        <v>90</v>
      </c>
      <c r="U282" t="s">
        <v>27</v>
      </c>
      <c r="V282">
        <v>30117</v>
      </c>
      <c r="W282" t="s">
        <v>67</v>
      </c>
      <c r="X282" t="s">
        <v>56</v>
      </c>
      <c r="Y282" t="s">
        <v>44</v>
      </c>
      <c r="Z282">
        <v>3</v>
      </c>
    </row>
    <row r="283" spans="1:26">
      <c r="A283">
        <v>1282</v>
      </c>
      <c r="B283" t="s">
        <v>1519</v>
      </c>
      <c r="C283" t="s">
        <v>1520</v>
      </c>
      <c r="D283" s="1">
        <v>44296</v>
      </c>
      <c r="E283" s="1">
        <v>44884</v>
      </c>
      <c r="F283" t="s">
        <v>572</v>
      </c>
      <c r="G283" t="s">
        <v>1521</v>
      </c>
      <c r="H283" t="s">
        <v>1522</v>
      </c>
      <c r="I283" t="s">
        <v>33</v>
      </c>
      <c r="J283" t="s">
        <v>103</v>
      </c>
      <c r="K283" t="s">
        <v>35</v>
      </c>
      <c r="L283" t="s">
        <v>36</v>
      </c>
      <c r="M283" t="s">
        <v>51</v>
      </c>
      <c r="N283" t="s">
        <v>52</v>
      </c>
      <c r="O283" t="s">
        <v>1523</v>
      </c>
      <c r="P283" t="s">
        <v>576</v>
      </c>
      <c r="Q283" t="s">
        <v>54</v>
      </c>
      <c r="R283" t="s">
        <v>1524</v>
      </c>
      <c r="S283" t="s">
        <v>41</v>
      </c>
      <c r="T283" t="s">
        <v>90</v>
      </c>
      <c r="U283" t="s">
        <v>27</v>
      </c>
      <c r="V283">
        <v>30179</v>
      </c>
      <c r="W283" t="s">
        <v>42</v>
      </c>
      <c r="X283" t="s">
        <v>56</v>
      </c>
      <c r="Y283" t="s">
        <v>44</v>
      </c>
      <c r="Z283">
        <v>3</v>
      </c>
    </row>
    <row r="284" spans="1:26">
      <c r="A284">
        <v>1283</v>
      </c>
      <c r="B284" t="s">
        <v>1525</v>
      </c>
      <c r="C284" t="s">
        <v>1526</v>
      </c>
      <c r="D284" s="1">
        <v>44207</v>
      </c>
      <c r="F284" t="s">
        <v>572</v>
      </c>
      <c r="G284" t="s">
        <v>1527</v>
      </c>
      <c r="H284" t="s">
        <v>1528</v>
      </c>
      <c r="I284" t="s">
        <v>181</v>
      </c>
      <c r="J284" t="s">
        <v>34</v>
      </c>
      <c r="K284" t="s">
        <v>86</v>
      </c>
      <c r="L284" t="s">
        <v>75</v>
      </c>
      <c r="M284" t="s">
        <v>86</v>
      </c>
      <c r="N284" t="s">
        <v>37</v>
      </c>
      <c r="P284" t="s">
        <v>576</v>
      </c>
      <c r="Q284" t="s">
        <v>141</v>
      </c>
      <c r="R284" t="s">
        <v>1529</v>
      </c>
      <c r="S284" t="s">
        <v>41</v>
      </c>
      <c r="T284" t="s">
        <v>1148</v>
      </c>
      <c r="U284" t="s">
        <v>27</v>
      </c>
      <c r="V284">
        <v>72581</v>
      </c>
      <c r="W284" t="s">
        <v>55</v>
      </c>
      <c r="X284" t="s">
        <v>43</v>
      </c>
      <c r="Y284" t="s">
        <v>44</v>
      </c>
      <c r="Z284">
        <v>3</v>
      </c>
    </row>
    <row r="285" spans="1:26">
      <c r="A285">
        <v>1284</v>
      </c>
      <c r="B285" t="s">
        <v>1530</v>
      </c>
      <c r="C285" t="s">
        <v>1531</v>
      </c>
      <c r="D285" s="1">
        <v>43807</v>
      </c>
      <c r="F285" t="s">
        <v>572</v>
      </c>
      <c r="G285" t="s">
        <v>1532</v>
      </c>
      <c r="H285" t="s">
        <v>1533</v>
      </c>
      <c r="I285" t="s">
        <v>126</v>
      </c>
      <c r="J285" t="s">
        <v>34</v>
      </c>
      <c r="K285" t="s">
        <v>62</v>
      </c>
      <c r="L285" t="s">
        <v>87</v>
      </c>
      <c r="M285" t="s">
        <v>86</v>
      </c>
      <c r="N285" t="s">
        <v>37</v>
      </c>
      <c r="P285" t="s">
        <v>576</v>
      </c>
      <c r="Q285" t="s">
        <v>141</v>
      </c>
      <c r="R285" t="s">
        <v>1534</v>
      </c>
      <c r="S285" t="s">
        <v>41</v>
      </c>
      <c r="T285" t="s">
        <v>8</v>
      </c>
      <c r="U285" t="s">
        <v>27</v>
      </c>
      <c r="V285">
        <v>39352</v>
      </c>
      <c r="W285" t="s">
        <v>121</v>
      </c>
      <c r="X285" t="s">
        <v>43</v>
      </c>
      <c r="Y285" t="s">
        <v>44</v>
      </c>
      <c r="Z285">
        <v>3</v>
      </c>
    </row>
    <row r="286" spans="1:26">
      <c r="A286">
        <v>1285</v>
      </c>
      <c r="B286" t="s">
        <v>1535</v>
      </c>
      <c r="C286" t="s">
        <v>1536</v>
      </c>
      <c r="D286" s="1">
        <v>44465</v>
      </c>
      <c r="F286" t="s">
        <v>572</v>
      </c>
      <c r="G286" t="s">
        <v>1537</v>
      </c>
      <c r="H286" t="s">
        <v>1538</v>
      </c>
      <c r="I286" t="s">
        <v>95</v>
      </c>
      <c r="J286" t="s">
        <v>34</v>
      </c>
      <c r="K286" t="s">
        <v>35</v>
      </c>
      <c r="L286" t="s">
        <v>75</v>
      </c>
      <c r="M286" t="s">
        <v>86</v>
      </c>
      <c r="N286" t="s">
        <v>37</v>
      </c>
      <c r="P286" t="s">
        <v>576</v>
      </c>
      <c r="Q286" t="s">
        <v>141</v>
      </c>
      <c r="R286" t="s">
        <v>1539</v>
      </c>
      <c r="S286" t="s">
        <v>41</v>
      </c>
      <c r="T286" t="s">
        <v>8</v>
      </c>
      <c r="U286" t="s">
        <v>69</v>
      </c>
      <c r="V286">
        <v>89374</v>
      </c>
      <c r="W286" t="s">
        <v>113</v>
      </c>
      <c r="X286" t="s">
        <v>56</v>
      </c>
      <c r="Y286" t="s">
        <v>44</v>
      </c>
      <c r="Z286">
        <v>3</v>
      </c>
    </row>
    <row r="287" spans="1:26">
      <c r="A287">
        <v>1286</v>
      </c>
      <c r="B287" t="s">
        <v>1540</v>
      </c>
      <c r="C287" t="s">
        <v>1031</v>
      </c>
      <c r="D287" s="1">
        <v>44448</v>
      </c>
      <c r="E287" s="1">
        <v>44497</v>
      </c>
      <c r="F287" t="s">
        <v>572</v>
      </c>
      <c r="G287" t="s">
        <v>1541</v>
      </c>
      <c r="H287" t="s">
        <v>1542</v>
      </c>
      <c r="I287" t="s">
        <v>50</v>
      </c>
      <c r="J287" t="s">
        <v>103</v>
      </c>
      <c r="K287" t="s">
        <v>86</v>
      </c>
      <c r="L287" t="s">
        <v>87</v>
      </c>
      <c r="M287" t="s">
        <v>51</v>
      </c>
      <c r="N287" t="s">
        <v>63</v>
      </c>
      <c r="O287" t="s">
        <v>1543</v>
      </c>
      <c r="P287" t="s">
        <v>576</v>
      </c>
      <c r="Q287" t="s">
        <v>65</v>
      </c>
      <c r="R287" t="s">
        <v>1544</v>
      </c>
      <c r="S287" t="s">
        <v>41</v>
      </c>
      <c r="T287" t="s">
        <v>314</v>
      </c>
      <c r="U287" t="s">
        <v>69</v>
      </c>
      <c r="V287">
        <v>74629</v>
      </c>
      <c r="W287" t="s">
        <v>55</v>
      </c>
      <c r="X287" t="s">
        <v>89</v>
      </c>
      <c r="Y287" t="s">
        <v>44</v>
      </c>
      <c r="Z287">
        <v>3</v>
      </c>
    </row>
    <row r="288" spans="1:26">
      <c r="A288">
        <v>1287</v>
      </c>
      <c r="B288" t="s">
        <v>1545</v>
      </c>
      <c r="C288" t="s">
        <v>1546</v>
      </c>
      <c r="D288" s="1">
        <v>44093</v>
      </c>
      <c r="E288" s="1">
        <v>44977</v>
      </c>
      <c r="F288" t="s">
        <v>572</v>
      </c>
      <c r="G288" t="s">
        <v>1547</v>
      </c>
      <c r="H288" t="s">
        <v>1548</v>
      </c>
      <c r="I288" t="s">
        <v>167</v>
      </c>
      <c r="J288" t="s">
        <v>103</v>
      </c>
      <c r="K288" t="s">
        <v>86</v>
      </c>
      <c r="L288" t="s">
        <v>36</v>
      </c>
      <c r="M288" t="s">
        <v>86</v>
      </c>
      <c r="N288" t="s">
        <v>119</v>
      </c>
      <c r="O288" t="s">
        <v>1549</v>
      </c>
      <c r="P288" t="s">
        <v>576</v>
      </c>
      <c r="Q288" t="s">
        <v>105</v>
      </c>
      <c r="R288" t="s">
        <v>1550</v>
      </c>
      <c r="S288" t="s">
        <v>41</v>
      </c>
      <c r="T288" t="s">
        <v>302</v>
      </c>
      <c r="U288" t="s">
        <v>27</v>
      </c>
      <c r="V288">
        <v>56136</v>
      </c>
      <c r="W288" t="s">
        <v>42</v>
      </c>
      <c r="X288" t="s">
        <v>56</v>
      </c>
      <c r="Y288" t="s">
        <v>44</v>
      </c>
      <c r="Z288">
        <v>3</v>
      </c>
    </row>
    <row r="289" spans="1:26">
      <c r="A289">
        <v>1288</v>
      </c>
      <c r="B289" t="s">
        <v>1551</v>
      </c>
      <c r="C289" t="s">
        <v>1552</v>
      </c>
      <c r="D289" s="1">
        <v>44572</v>
      </c>
      <c r="E289" s="1">
        <v>44860</v>
      </c>
      <c r="F289" t="s">
        <v>572</v>
      </c>
      <c r="G289" t="s">
        <v>1553</v>
      </c>
      <c r="H289" t="s">
        <v>1554</v>
      </c>
      <c r="I289" t="s">
        <v>74</v>
      </c>
      <c r="J289" t="s">
        <v>34</v>
      </c>
      <c r="K289" t="s">
        <v>86</v>
      </c>
      <c r="L289" t="s">
        <v>75</v>
      </c>
      <c r="M289" t="s">
        <v>35</v>
      </c>
      <c r="N289" t="s">
        <v>63</v>
      </c>
      <c r="O289" t="s">
        <v>1555</v>
      </c>
      <c r="P289" t="s">
        <v>576</v>
      </c>
      <c r="Q289" t="s">
        <v>261</v>
      </c>
      <c r="R289" t="s">
        <v>1556</v>
      </c>
      <c r="S289" t="s">
        <v>41</v>
      </c>
      <c r="T289" t="s">
        <v>99</v>
      </c>
      <c r="U289" t="s">
        <v>27</v>
      </c>
      <c r="V289">
        <v>69514</v>
      </c>
      <c r="W289" t="s">
        <v>113</v>
      </c>
      <c r="X289" t="s">
        <v>79</v>
      </c>
      <c r="Y289" t="s">
        <v>44</v>
      </c>
      <c r="Z289">
        <v>3</v>
      </c>
    </row>
    <row r="290" spans="1:26">
      <c r="A290">
        <v>1289</v>
      </c>
      <c r="B290" t="s">
        <v>1557</v>
      </c>
      <c r="C290" t="s">
        <v>1558</v>
      </c>
      <c r="D290" s="1">
        <v>43664</v>
      </c>
      <c r="F290" t="s">
        <v>572</v>
      </c>
      <c r="G290" t="s">
        <v>1559</v>
      </c>
      <c r="H290" t="s">
        <v>1560</v>
      </c>
      <c r="I290" t="s">
        <v>85</v>
      </c>
      <c r="J290" t="s">
        <v>34</v>
      </c>
      <c r="K290" t="s">
        <v>86</v>
      </c>
      <c r="L290" t="s">
        <v>75</v>
      </c>
      <c r="M290" t="s">
        <v>86</v>
      </c>
      <c r="N290" t="s">
        <v>37</v>
      </c>
      <c r="P290" t="s">
        <v>576</v>
      </c>
      <c r="Q290" t="s">
        <v>105</v>
      </c>
      <c r="R290" s="2">
        <v>15348</v>
      </c>
      <c r="S290" t="s">
        <v>41</v>
      </c>
      <c r="T290" t="s">
        <v>147</v>
      </c>
      <c r="U290" t="s">
        <v>27</v>
      </c>
      <c r="V290">
        <v>40307</v>
      </c>
      <c r="W290" t="s">
        <v>121</v>
      </c>
      <c r="X290" t="s">
        <v>79</v>
      </c>
      <c r="Y290" t="s">
        <v>44</v>
      </c>
      <c r="Z290">
        <v>3</v>
      </c>
    </row>
    <row r="291" spans="1:26">
      <c r="A291">
        <v>1290</v>
      </c>
      <c r="B291" t="s">
        <v>1561</v>
      </c>
      <c r="C291" t="s">
        <v>130</v>
      </c>
      <c r="D291" s="1">
        <v>44299</v>
      </c>
      <c r="F291" t="s">
        <v>572</v>
      </c>
      <c r="G291" t="s">
        <v>1562</v>
      </c>
      <c r="H291" t="s">
        <v>1563</v>
      </c>
      <c r="I291" t="s">
        <v>139</v>
      </c>
      <c r="J291" t="s">
        <v>34</v>
      </c>
      <c r="K291" t="s">
        <v>86</v>
      </c>
      <c r="L291" t="s">
        <v>36</v>
      </c>
      <c r="M291" t="s">
        <v>86</v>
      </c>
      <c r="N291" t="s">
        <v>37</v>
      </c>
      <c r="P291" t="s">
        <v>576</v>
      </c>
      <c r="Q291" t="s">
        <v>419</v>
      </c>
      <c r="R291" t="s">
        <v>1564</v>
      </c>
      <c r="S291" t="s">
        <v>41</v>
      </c>
      <c r="T291" t="s">
        <v>535</v>
      </c>
      <c r="U291" t="s">
        <v>27</v>
      </c>
      <c r="V291">
        <v>57255</v>
      </c>
      <c r="W291" t="s">
        <v>67</v>
      </c>
      <c r="X291" t="s">
        <v>43</v>
      </c>
      <c r="Y291" t="s">
        <v>44</v>
      </c>
      <c r="Z291">
        <v>3</v>
      </c>
    </row>
    <row r="292" spans="1:26">
      <c r="A292">
        <v>1291</v>
      </c>
      <c r="B292" t="s">
        <v>676</v>
      </c>
      <c r="C292" t="s">
        <v>1565</v>
      </c>
      <c r="D292" s="1">
        <v>45094</v>
      </c>
      <c r="E292" s="1">
        <v>45134</v>
      </c>
      <c r="F292" t="s">
        <v>572</v>
      </c>
      <c r="G292" t="s">
        <v>1566</v>
      </c>
      <c r="H292" t="s">
        <v>1567</v>
      </c>
      <c r="I292" t="s">
        <v>61</v>
      </c>
      <c r="J292" t="s">
        <v>34</v>
      </c>
      <c r="K292" t="s">
        <v>62</v>
      </c>
      <c r="L292" t="s">
        <v>87</v>
      </c>
      <c r="M292" t="s">
        <v>51</v>
      </c>
      <c r="N292" t="s">
        <v>63</v>
      </c>
      <c r="O292" t="s">
        <v>1568</v>
      </c>
      <c r="P292" t="s">
        <v>576</v>
      </c>
      <c r="Q292" t="s">
        <v>39</v>
      </c>
      <c r="R292" s="2">
        <v>32480</v>
      </c>
      <c r="S292" t="s">
        <v>41</v>
      </c>
      <c r="T292" t="s">
        <v>68</v>
      </c>
      <c r="U292" t="s">
        <v>27</v>
      </c>
      <c r="V292">
        <v>94486</v>
      </c>
      <c r="W292" t="s">
        <v>42</v>
      </c>
      <c r="X292" t="s">
        <v>89</v>
      </c>
      <c r="Y292" t="s">
        <v>44</v>
      </c>
      <c r="Z292">
        <v>3</v>
      </c>
    </row>
    <row r="293" spans="1:26">
      <c r="A293">
        <v>1292</v>
      </c>
      <c r="B293" t="s">
        <v>1569</v>
      </c>
      <c r="C293" t="s">
        <v>1246</v>
      </c>
      <c r="D293" s="1">
        <v>43400</v>
      </c>
      <c r="F293" t="s">
        <v>572</v>
      </c>
      <c r="G293" t="s">
        <v>1570</v>
      </c>
      <c r="H293" t="s">
        <v>1571</v>
      </c>
      <c r="I293" t="s">
        <v>33</v>
      </c>
      <c r="J293" t="s">
        <v>34</v>
      </c>
      <c r="K293" t="s">
        <v>86</v>
      </c>
      <c r="L293" t="s">
        <v>36</v>
      </c>
      <c r="M293" t="s">
        <v>35</v>
      </c>
      <c r="N293" t="s">
        <v>37</v>
      </c>
      <c r="P293" t="s">
        <v>576</v>
      </c>
      <c r="Q293" t="s">
        <v>39</v>
      </c>
      <c r="R293" t="s">
        <v>1572</v>
      </c>
      <c r="S293" t="s">
        <v>41</v>
      </c>
      <c r="T293" t="s">
        <v>26</v>
      </c>
      <c r="U293" t="s">
        <v>27</v>
      </c>
      <c r="V293">
        <v>28931</v>
      </c>
      <c r="W293" t="s">
        <v>67</v>
      </c>
      <c r="X293" t="s">
        <v>89</v>
      </c>
      <c r="Y293" t="s">
        <v>44</v>
      </c>
      <c r="Z293">
        <v>3</v>
      </c>
    </row>
    <row r="294" spans="1:26">
      <c r="A294">
        <v>1293</v>
      </c>
      <c r="B294" t="s">
        <v>1573</v>
      </c>
      <c r="C294" t="s">
        <v>1574</v>
      </c>
      <c r="D294" s="1">
        <v>44348</v>
      </c>
      <c r="E294" s="1">
        <v>45045</v>
      </c>
      <c r="F294" t="s">
        <v>572</v>
      </c>
      <c r="G294" t="s">
        <v>1575</v>
      </c>
      <c r="H294" t="s">
        <v>1576</v>
      </c>
      <c r="I294" t="s">
        <v>181</v>
      </c>
      <c r="J294" t="s">
        <v>34</v>
      </c>
      <c r="K294" t="s">
        <v>62</v>
      </c>
      <c r="L294" t="s">
        <v>87</v>
      </c>
      <c r="M294" t="s">
        <v>86</v>
      </c>
      <c r="N294" t="s">
        <v>63</v>
      </c>
      <c r="O294" t="s">
        <v>1577</v>
      </c>
      <c r="P294" t="s">
        <v>576</v>
      </c>
      <c r="Q294" t="s">
        <v>394</v>
      </c>
      <c r="R294" t="s">
        <v>1578</v>
      </c>
      <c r="S294" t="s">
        <v>41</v>
      </c>
      <c r="T294" t="s">
        <v>99</v>
      </c>
      <c r="U294" t="s">
        <v>27</v>
      </c>
      <c r="V294">
        <v>60878</v>
      </c>
      <c r="W294" t="s">
        <v>55</v>
      </c>
      <c r="X294" t="s">
        <v>79</v>
      </c>
      <c r="Y294" t="s">
        <v>44</v>
      </c>
      <c r="Z294">
        <v>3</v>
      </c>
    </row>
    <row r="295" spans="1:26">
      <c r="A295">
        <v>1294</v>
      </c>
      <c r="B295" t="s">
        <v>583</v>
      </c>
      <c r="C295" t="s">
        <v>1579</v>
      </c>
      <c r="D295" s="1">
        <v>45023</v>
      </c>
      <c r="E295" s="1">
        <v>45053</v>
      </c>
      <c r="F295" t="s">
        <v>724</v>
      </c>
      <c r="G295" t="s">
        <v>1580</v>
      </c>
      <c r="H295" t="s">
        <v>1581</v>
      </c>
      <c r="I295" t="s">
        <v>126</v>
      </c>
      <c r="J295" t="s">
        <v>34</v>
      </c>
      <c r="K295" t="s">
        <v>35</v>
      </c>
      <c r="L295" t="s">
        <v>87</v>
      </c>
      <c r="M295" t="s">
        <v>35</v>
      </c>
      <c r="N295" t="s">
        <v>63</v>
      </c>
      <c r="O295" t="s">
        <v>1582</v>
      </c>
      <c r="P295" t="s">
        <v>576</v>
      </c>
      <c r="Q295" t="s">
        <v>394</v>
      </c>
      <c r="R295" t="s">
        <v>1583</v>
      </c>
      <c r="S295" t="s">
        <v>41</v>
      </c>
      <c r="T295" t="s">
        <v>171</v>
      </c>
      <c r="U295" t="s">
        <v>27</v>
      </c>
      <c r="V295">
        <v>58589</v>
      </c>
      <c r="W295" t="s">
        <v>113</v>
      </c>
      <c r="X295" t="s">
        <v>79</v>
      </c>
      <c r="Y295" t="s">
        <v>44</v>
      </c>
      <c r="Z295">
        <v>3</v>
      </c>
    </row>
    <row r="296" spans="1:26">
      <c r="A296">
        <v>1295</v>
      </c>
      <c r="B296" t="s">
        <v>1584</v>
      </c>
      <c r="C296" t="s">
        <v>238</v>
      </c>
      <c r="D296" s="1">
        <v>44360</v>
      </c>
      <c r="F296" t="s">
        <v>590</v>
      </c>
      <c r="G296" t="s">
        <v>1585</v>
      </c>
      <c r="H296" t="s">
        <v>1586</v>
      </c>
      <c r="I296" t="s">
        <v>74</v>
      </c>
      <c r="J296" t="s">
        <v>34</v>
      </c>
      <c r="K296" t="s">
        <v>86</v>
      </c>
      <c r="L296" t="s">
        <v>36</v>
      </c>
      <c r="M296" t="s">
        <v>86</v>
      </c>
      <c r="N296" t="s">
        <v>37</v>
      </c>
      <c r="P296" t="s">
        <v>576</v>
      </c>
      <c r="Q296" t="s">
        <v>105</v>
      </c>
      <c r="R296" t="s">
        <v>1587</v>
      </c>
      <c r="S296" t="s">
        <v>41</v>
      </c>
      <c r="T296" t="s">
        <v>560</v>
      </c>
      <c r="U296" t="s">
        <v>27</v>
      </c>
      <c r="V296">
        <v>26059</v>
      </c>
      <c r="W296" t="s">
        <v>121</v>
      </c>
      <c r="X296" t="s">
        <v>43</v>
      </c>
      <c r="Y296" t="s">
        <v>44</v>
      </c>
      <c r="Z296">
        <v>3</v>
      </c>
    </row>
    <row r="297" spans="1:26">
      <c r="A297">
        <v>1296</v>
      </c>
      <c r="B297" t="s">
        <v>1588</v>
      </c>
      <c r="C297" t="s">
        <v>1589</v>
      </c>
      <c r="D297" s="1">
        <v>43537</v>
      </c>
      <c r="E297" s="1">
        <v>44086</v>
      </c>
      <c r="F297" t="s">
        <v>590</v>
      </c>
      <c r="G297" t="s">
        <v>1590</v>
      </c>
      <c r="H297" t="s">
        <v>1591</v>
      </c>
      <c r="I297" t="s">
        <v>61</v>
      </c>
      <c r="J297" t="s">
        <v>103</v>
      </c>
      <c r="K297" t="s">
        <v>86</v>
      </c>
      <c r="L297" t="s">
        <v>87</v>
      </c>
      <c r="M297" t="s">
        <v>35</v>
      </c>
      <c r="N297" t="s">
        <v>52</v>
      </c>
      <c r="O297" t="s">
        <v>1592</v>
      </c>
      <c r="P297" t="s">
        <v>576</v>
      </c>
      <c r="Q297" t="s">
        <v>65</v>
      </c>
      <c r="R297" t="s">
        <v>1593</v>
      </c>
      <c r="S297" t="s">
        <v>41</v>
      </c>
      <c r="T297" t="s">
        <v>535</v>
      </c>
      <c r="U297" t="s">
        <v>27</v>
      </c>
      <c r="V297">
        <v>94411</v>
      </c>
      <c r="W297" t="s">
        <v>55</v>
      </c>
      <c r="X297" t="s">
        <v>56</v>
      </c>
      <c r="Y297" t="s">
        <v>44</v>
      </c>
      <c r="Z297">
        <v>3</v>
      </c>
    </row>
    <row r="298" spans="1:26">
      <c r="A298">
        <v>1297</v>
      </c>
      <c r="B298" t="s">
        <v>1594</v>
      </c>
      <c r="C298" t="s">
        <v>1595</v>
      </c>
      <c r="D298" s="1">
        <v>43609</v>
      </c>
      <c r="E298" s="1">
        <v>44478</v>
      </c>
      <c r="F298" t="s">
        <v>590</v>
      </c>
      <c r="G298" t="s">
        <v>1596</v>
      </c>
      <c r="H298" t="s">
        <v>1597</v>
      </c>
      <c r="I298" t="s">
        <v>50</v>
      </c>
      <c r="J298" t="s">
        <v>103</v>
      </c>
      <c r="K298" t="s">
        <v>35</v>
      </c>
      <c r="L298" t="s">
        <v>36</v>
      </c>
      <c r="M298" t="s">
        <v>51</v>
      </c>
      <c r="N298" t="s">
        <v>96</v>
      </c>
      <c r="O298" t="s">
        <v>1598</v>
      </c>
      <c r="P298" t="s">
        <v>576</v>
      </c>
      <c r="Q298" t="s">
        <v>986</v>
      </c>
      <c r="R298" s="2">
        <v>25058</v>
      </c>
      <c r="S298" t="s">
        <v>41</v>
      </c>
      <c r="T298" t="s">
        <v>302</v>
      </c>
      <c r="U298" t="s">
        <v>27</v>
      </c>
      <c r="V298">
        <v>46980</v>
      </c>
      <c r="W298" t="s">
        <v>121</v>
      </c>
      <c r="X298" t="s">
        <v>43</v>
      </c>
      <c r="Y298" t="s">
        <v>44</v>
      </c>
      <c r="Z298">
        <v>3</v>
      </c>
    </row>
    <row r="299" spans="1:26">
      <c r="A299">
        <v>1298</v>
      </c>
      <c r="B299" t="s">
        <v>1599</v>
      </c>
      <c r="C299" t="s">
        <v>1600</v>
      </c>
      <c r="D299" s="1">
        <v>44982</v>
      </c>
      <c r="F299" t="s">
        <v>590</v>
      </c>
      <c r="G299" t="s">
        <v>1601</v>
      </c>
      <c r="H299" t="s">
        <v>1602</v>
      </c>
      <c r="I299" t="s">
        <v>167</v>
      </c>
      <c r="J299" t="s">
        <v>34</v>
      </c>
      <c r="K299" t="s">
        <v>35</v>
      </c>
      <c r="L299" t="s">
        <v>87</v>
      </c>
      <c r="M299" t="s">
        <v>51</v>
      </c>
      <c r="N299" t="s">
        <v>37</v>
      </c>
      <c r="P299" t="s">
        <v>576</v>
      </c>
      <c r="Q299" t="s">
        <v>105</v>
      </c>
      <c r="R299" s="2">
        <v>30592</v>
      </c>
      <c r="S299" t="s">
        <v>41</v>
      </c>
      <c r="T299" t="s">
        <v>171</v>
      </c>
      <c r="U299" t="s">
        <v>27</v>
      </c>
      <c r="V299">
        <v>12398</v>
      </c>
      <c r="W299" t="s">
        <v>42</v>
      </c>
      <c r="X299" t="s">
        <v>43</v>
      </c>
      <c r="Y299" t="s">
        <v>44</v>
      </c>
      <c r="Z299">
        <v>3</v>
      </c>
    </row>
    <row r="300" spans="1:26">
      <c r="A300">
        <v>1299</v>
      </c>
      <c r="B300" t="s">
        <v>1603</v>
      </c>
      <c r="C300" t="s">
        <v>1604</v>
      </c>
      <c r="D300" s="1">
        <v>43914</v>
      </c>
      <c r="F300" t="s">
        <v>590</v>
      </c>
      <c r="G300" t="s">
        <v>1605</v>
      </c>
      <c r="H300" t="s">
        <v>1606</v>
      </c>
      <c r="I300" t="s">
        <v>33</v>
      </c>
      <c r="J300" t="s">
        <v>34</v>
      </c>
      <c r="K300" t="s">
        <v>62</v>
      </c>
      <c r="L300" t="s">
        <v>87</v>
      </c>
      <c r="M300" t="s">
        <v>86</v>
      </c>
      <c r="N300" t="s">
        <v>37</v>
      </c>
      <c r="P300" t="s">
        <v>576</v>
      </c>
      <c r="Q300" t="s">
        <v>261</v>
      </c>
      <c r="R300" s="2">
        <v>19642</v>
      </c>
      <c r="S300" t="s">
        <v>41</v>
      </c>
      <c r="T300" t="s">
        <v>45</v>
      </c>
      <c r="U300" t="s">
        <v>27</v>
      </c>
      <c r="V300">
        <v>95571</v>
      </c>
      <c r="W300" t="s">
        <v>55</v>
      </c>
      <c r="X300" t="s">
        <v>56</v>
      </c>
      <c r="Y300" t="s">
        <v>44</v>
      </c>
      <c r="Z300">
        <v>3</v>
      </c>
    </row>
    <row r="301" spans="1:26">
      <c r="A301">
        <v>1300</v>
      </c>
      <c r="B301" t="s">
        <v>1607</v>
      </c>
      <c r="C301" t="s">
        <v>1608</v>
      </c>
      <c r="D301" s="1">
        <v>44359</v>
      </c>
      <c r="F301" t="s">
        <v>590</v>
      </c>
      <c r="G301" t="s">
        <v>1609</v>
      </c>
      <c r="H301" t="s">
        <v>1610</v>
      </c>
      <c r="I301" t="s">
        <v>181</v>
      </c>
      <c r="J301" t="s">
        <v>34</v>
      </c>
      <c r="K301" t="s">
        <v>62</v>
      </c>
      <c r="L301" t="s">
        <v>87</v>
      </c>
      <c r="M301" t="s">
        <v>51</v>
      </c>
      <c r="N301" t="s">
        <v>37</v>
      </c>
      <c r="P301" t="s">
        <v>576</v>
      </c>
      <c r="Q301" t="s">
        <v>65</v>
      </c>
      <c r="R301" s="2">
        <v>24601</v>
      </c>
      <c r="S301" t="s">
        <v>41</v>
      </c>
      <c r="T301" t="s">
        <v>171</v>
      </c>
      <c r="U301" t="s">
        <v>27</v>
      </c>
      <c r="V301">
        <v>91189</v>
      </c>
      <c r="W301" t="s">
        <v>42</v>
      </c>
      <c r="X301" t="s">
        <v>43</v>
      </c>
      <c r="Y301" t="s">
        <v>44</v>
      </c>
      <c r="Z301">
        <v>3</v>
      </c>
    </row>
    <row r="302" spans="1:26">
      <c r="A302">
        <v>1301</v>
      </c>
      <c r="B302" t="s">
        <v>1611</v>
      </c>
      <c r="C302" t="s">
        <v>1612</v>
      </c>
      <c r="D302" s="1">
        <v>43546</v>
      </c>
      <c r="E302" s="1">
        <v>44643</v>
      </c>
      <c r="F302" t="s">
        <v>572</v>
      </c>
      <c r="G302" t="s">
        <v>1613</v>
      </c>
      <c r="H302" t="s">
        <v>1614</v>
      </c>
      <c r="I302" t="s">
        <v>95</v>
      </c>
      <c r="J302" t="s">
        <v>103</v>
      </c>
      <c r="K302" t="s">
        <v>35</v>
      </c>
      <c r="L302" t="s">
        <v>87</v>
      </c>
      <c r="M302" t="s">
        <v>51</v>
      </c>
      <c r="N302" t="s">
        <v>119</v>
      </c>
      <c r="O302" t="s">
        <v>1615</v>
      </c>
      <c r="P302" t="s">
        <v>576</v>
      </c>
      <c r="Q302" t="s">
        <v>65</v>
      </c>
      <c r="R302" t="s">
        <v>1616</v>
      </c>
      <c r="S302" t="s">
        <v>41</v>
      </c>
      <c r="T302" t="s">
        <v>314</v>
      </c>
      <c r="U302" t="s">
        <v>27</v>
      </c>
      <c r="V302">
        <v>62803</v>
      </c>
      <c r="W302" t="s">
        <v>55</v>
      </c>
      <c r="X302" t="s">
        <v>56</v>
      </c>
      <c r="Y302" t="s">
        <v>44</v>
      </c>
      <c r="Z302">
        <v>3</v>
      </c>
    </row>
    <row r="303" spans="1:26">
      <c r="A303">
        <v>1302</v>
      </c>
      <c r="B303" t="s">
        <v>1296</v>
      </c>
      <c r="C303" t="s">
        <v>1617</v>
      </c>
      <c r="D303" s="1">
        <v>44263</v>
      </c>
      <c r="E303" s="1">
        <v>44912</v>
      </c>
      <c r="F303" t="s">
        <v>572</v>
      </c>
      <c r="G303" t="s">
        <v>1618</v>
      </c>
      <c r="H303" t="s">
        <v>1619</v>
      </c>
      <c r="I303" t="s">
        <v>139</v>
      </c>
      <c r="J303" t="s">
        <v>103</v>
      </c>
      <c r="K303" t="s">
        <v>86</v>
      </c>
      <c r="L303" t="s">
        <v>36</v>
      </c>
      <c r="M303" t="s">
        <v>86</v>
      </c>
      <c r="N303" t="s">
        <v>63</v>
      </c>
      <c r="O303" t="s">
        <v>1620</v>
      </c>
      <c r="P303" t="s">
        <v>576</v>
      </c>
      <c r="Q303" t="s">
        <v>65</v>
      </c>
      <c r="R303" s="2">
        <v>36563</v>
      </c>
      <c r="S303" t="s">
        <v>41</v>
      </c>
      <c r="T303" t="s">
        <v>171</v>
      </c>
      <c r="U303" t="s">
        <v>27</v>
      </c>
      <c r="V303">
        <v>77552</v>
      </c>
      <c r="W303" t="s">
        <v>121</v>
      </c>
      <c r="X303" t="s">
        <v>43</v>
      </c>
      <c r="Y303" t="s">
        <v>44</v>
      </c>
      <c r="Z303">
        <v>3</v>
      </c>
    </row>
    <row r="304" spans="1:26">
      <c r="A304">
        <v>1303</v>
      </c>
      <c r="B304" t="s">
        <v>1621</v>
      </c>
      <c r="C304" t="s">
        <v>1622</v>
      </c>
      <c r="D304" s="1">
        <v>43966</v>
      </c>
      <c r="F304" t="s">
        <v>572</v>
      </c>
      <c r="G304" t="s">
        <v>1623</v>
      </c>
      <c r="H304" t="s">
        <v>1624</v>
      </c>
      <c r="I304" t="s">
        <v>74</v>
      </c>
      <c r="J304" t="s">
        <v>34</v>
      </c>
      <c r="K304" t="s">
        <v>62</v>
      </c>
      <c r="L304" t="s">
        <v>36</v>
      </c>
      <c r="M304" t="s">
        <v>86</v>
      </c>
      <c r="N304" t="s">
        <v>37</v>
      </c>
      <c r="P304" t="s">
        <v>576</v>
      </c>
      <c r="Q304" t="s">
        <v>300</v>
      </c>
      <c r="R304" s="2">
        <v>20822</v>
      </c>
      <c r="S304" t="s">
        <v>41</v>
      </c>
      <c r="T304" t="s">
        <v>716</v>
      </c>
      <c r="U304" t="s">
        <v>27</v>
      </c>
      <c r="V304">
        <v>35973</v>
      </c>
      <c r="W304" t="s">
        <v>113</v>
      </c>
      <c r="X304" t="s">
        <v>79</v>
      </c>
      <c r="Y304" t="s">
        <v>44</v>
      </c>
      <c r="Z304">
        <v>3</v>
      </c>
    </row>
    <row r="305" spans="1:26">
      <c r="A305">
        <v>1304</v>
      </c>
      <c r="B305" t="s">
        <v>1625</v>
      </c>
      <c r="C305" t="s">
        <v>777</v>
      </c>
      <c r="D305" s="1">
        <v>44950</v>
      </c>
      <c r="F305" t="s">
        <v>572</v>
      </c>
      <c r="G305" t="s">
        <v>1626</v>
      </c>
      <c r="H305" t="s">
        <v>1627</v>
      </c>
      <c r="I305" t="s">
        <v>61</v>
      </c>
      <c r="J305" t="s">
        <v>34</v>
      </c>
      <c r="K305" t="s">
        <v>86</v>
      </c>
      <c r="L305" t="s">
        <v>87</v>
      </c>
      <c r="M305" t="s">
        <v>35</v>
      </c>
      <c r="N305" t="s">
        <v>37</v>
      </c>
      <c r="P305" t="s">
        <v>576</v>
      </c>
      <c r="Q305" t="s">
        <v>1108</v>
      </c>
      <c r="R305" t="s">
        <v>1628</v>
      </c>
      <c r="S305" t="s">
        <v>41</v>
      </c>
      <c r="T305" t="s">
        <v>1108</v>
      </c>
      <c r="U305" t="s">
        <v>27</v>
      </c>
      <c r="V305">
        <v>47801</v>
      </c>
      <c r="W305" t="s">
        <v>55</v>
      </c>
      <c r="X305" t="s">
        <v>56</v>
      </c>
      <c r="Y305" t="s">
        <v>44</v>
      </c>
      <c r="Z305">
        <v>3</v>
      </c>
    </row>
    <row r="306" spans="1:26">
      <c r="A306">
        <v>1305</v>
      </c>
      <c r="B306" t="s">
        <v>1629</v>
      </c>
      <c r="C306" t="s">
        <v>1115</v>
      </c>
      <c r="D306" s="1">
        <v>44202</v>
      </c>
      <c r="E306" s="1">
        <v>44925</v>
      </c>
      <c r="F306" t="s">
        <v>572</v>
      </c>
      <c r="G306" t="s">
        <v>1630</v>
      </c>
      <c r="H306" t="s">
        <v>1631</v>
      </c>
      <c r="I306" t="s">
        <v>50</v>
      </c>
      <c r="J306" t="s">
        <v>103</v>
      </c>
      <c r="K306" t="s">
        <v>86</v>
      </c>
      <c r="L306" t="s">
        <v>87</v>
      </c>
      <c r="M306" t="s">
        <v>51</v>
      </c>
      <c r="N306" t="s">
        <v>96</v>
      </c>
      <c r="O306" t="s">
        <v>1632</v>
      </c>
      <c r="P306" t="s">
        <v>576</v>
      </c>
      <c r="Q306" t="s">
        <v>65</v>
      </c>
      <c r="R306" t="s">
        <v>1633</v>
      </c>
      <c r="S306" t="s">
        <v>41</v>
      </c>
      <c r="T306" t="s">
        <v>171</v>
      </c>
      <c r="U306" t="s">
        <v>69</v>
      </c>
      <c r="V306">
        <v>1615</v>
      </c>
      <c r="W306" t="s">
        <v>67</v>
      </c>
      <c r="X306" t="s">
        <v>43</v>
      </c>
      <c r="Y306" t="s">
        <v>44</v>
      </c>
      <c r="Z306">
        <v>3</v>
      </c>
    </row>
    <row r="307" spans="1:26">
      <c r="A307">
        <v>1306</v>
      </c>
      <c r="B307" t="s">
        <v>1163</v>
      </c>
      <c r="C307" t="s">
        <v>1634</v>
      </c>
      <c r="D307" s="1">
        <v>44302</v>
      </c>
      <c r="F307" t="s">
        <v>572</v>
      </c>
      <c r="G307" t="s">
        <v>1635</v>
      </c>
      <c r="H307" t="s">
        <v>1636</v>
      </c>
      <c r="I307" t="s">
        <v>167</v>
      </c>
      <c r="J307" t="s">
        <v>34</v>
      </c>
      <c r="K307" t="s">
        <v>35</v>
      </c>
      <c r="L307" t="s">
        <v>87</v>
      </c>
      <c r="M307" t="s">
        <v>35</v>
      </c>
      <c r="N307" t="s">
        <v>37</v>
      </c>
      <c r="P307" t="s">
        <v>576</v>
      </c>
      <c r="Q307" t="s">
        <v>77</v>
      </c>
      <c r="R307" s="2">
        <v>35619</v>
      </c>
      <c r="S307" t="s">
        <v>41</v>
      </c>
      <c r="T307" t="s">
        <v>68</v>
      </c>
      <c r="U307" t="s">
        <v>69</v>
      </c>
      <c r="V307">
        <v>49042</v>
      </c>
      <c r="W307" t="s">
        <v>113</v>
      </c>
      <c r="X307" t="s">
        <v>79</v>
      </c>
      <c r="Y307" t="s">
        <v>44</v>
      </c>
      <c r="Z307">
        <v>3</v>
      </c>
    </row>
    <row r="308" spans="1:26">
      <c r="A308">
        <v>1307</v>
      </c>
      <c r="B308" t="s">
        <v>1637</v>
      </c>
      <c r="C308" t="s">
        <v>1638</v>
      </c>
      <c r="D308" s="1">
        <v>44461</v>
      </c>
      <c r="E308" s="1">
        <v>44494</v>
      </c>
      <c r="F308" t="s">
        <v>572</v>
      </c>
      <c r="G308" t="s">
        <v>1639</v>
      </c>
      <c r="H308" t="s">
        <v>1640</v>
      </c>
      <c r="I308" t="s">
        <v>33</v>
      </c>
      <c r="J308" t="s">
        <v>103</v>
      </c>
      <c r="K308" t="s">
        <v>62</v>
      </c>
      <c r="L308" t="s">
        <v>36</v>
      </c>
      <c r="M308" t="s">
        <v>86</v>
      </c>
      <c r="N308" t="s">
        <v>63</v>
      </c>
      <c r="O308" t="s">
        <v>1641</v>
      </c>
      <c r="P308" t="s">
        <v>576</v>
      </c>
      <c r="Q308" t="s">
        <v>39</v>
      </c>
      <c r="R308" t="s">
        <v>1642</v>
      </c>
      <c r="S308" t="s">
        <v>41</v>
      </c>
      <c r="T308" t="s">
        <v>1288</v>
      </c>
      <c r="U308" t="s">
        <v>69</v>
      </c>
      <c r="V308">
        <v>94852</v>
      </c>
      <c r="W308" t="s">
        <v>42</v>
      </c>
      <c r="X308" t="s">
        <v>43</v>
      </c>
      <c r="Y308" t="s">
        <v>44</v>
      </c>
      <c r="Z308">
        <v>3</v>
      </c>
    </row>
    <row r="309" spans="1:26">
      <c r="A309">
        <v>1308</v>
      </c>
      <c r="B309" t="s">
        <v>1643</v>
      </c>
      <c r="C309" t="s">
        <v>1644</v>
      </c>
      <c r="D309" s="1">
        <v>44740</v>
      </c>
      <c r="E309" s="1">
        <v>44992</v>
      </c>
      <c r="F309" t="s">
        <v>572</v>
      </c>
      <c r="G309" t="s">
        <v>1645</v>
      </c>
      <c r="H309" t="s">
        <v>1646</v>
      </c>
      <c r="I309" t="s">
        <v>181</v>
      </c>
      <c r="J309" t="s">
        <v>34</v>
      </c>
      <c r="K309" t="s">
        <v>86</v>
      </c>
      <c r="L309" t="s">
        <v>75</v>
      </c>
      <c r="M309" t="s">
        <v>86</v>
      </c>
      <c r="N309" t="s">
        <v>119</v>
      </c>
      <c r="O309" t="s">
        <v>1647</v>
      </c>
      <c r="P309" t="s">
        <v>576</v>
      </c>
      <c r="Q309" t="s">
        <v>77</v>
      </c>
      <c r="R309" s="2">
        <v>29290</v>
      </c>
      <c r="S309" t="s">
        <v>41</v>
      </c>
      <c r="T309" t="s">
        <v>8</v>
      </c>
      <c r="U309" t="s">
        <v>27</v>
      </c>
      <c r="V309">
        <v>60350</v>
      </c>
      <c r="W309" t="s">
        <v>55</v>
      </c>
      <c r="X309" t="s">
        <v>89</v>
      </c>
      <c r="Y309" t="s">
        <v>44</v>
      </c>
      <c r="Z309">
        <v>3</v>
      </c>
    </row>
    <row r="310" spans="1:26">
      <c r="A310">
        <v>1309</v>
      </c>
      <c r="B310" t="s">
        <v>1648</v>
      </c>
      <c r="C310" t="s">
        <v>1649</v>
      </c>
      <c r="D310" s="1">
        <v>44060</v>
      </c>
      <c r="F310" t="s">
        <v>572</v>
      </c>
      <c r="G310" t="s">
        <v>1650</v>
      </c>
      <c r="H310" t="s">
        <v>1651</v>
      </c>
      <c r="I310" t="s">
        <v>85</v>
      </c>
      <c r="J310" t="s">
        <v>34</v>
      </c>
      <c r="K310" t="s">
        <v>35</v>
      </c>
      <c r="L310" t="s">
        <v>75</v>
      </c>
      <c r="M310" t="s">
        <v>35</v>
      </c>
      <c r="N310" t="s">
        <v>37</v>
      </c>
      <c r="P310" t="s">
        <v>576</v>
      </c>
      <c r="Q310" t="s">
        <v>65</v>
      </c>
      <c r="R310" t="s">
        <v>1652</v>
      </c>
      <c r="S310" t="s">
        <v>41</v>
      </c>
      <c r="T310" t="s">
        <v>314</v>
      </c>
      <c r="U310" t="s">
        <v>27</v>
      </c>
      <c r="V310">
        <v>41055</v>
      </c>
      <c r="W310" t="s">
        <v>121</v>
      </c>
      <c r="X310" t="s">
        <v>56</v>
      </c>
      <c r="Y310" t="s">
        <v>44</v>
      </c>
      <c r="Z310">
        <v>3</v>
      </c>
    </row>
    <row r="311" spans="1:26">
      <c r="A311">
        <v>1310</v>
      </c>
      <c r="B311" t="s">
        <v>850</v>
      </c>
      <c r="C311" t="s">
        <v>1653</v>
      </c>
      <c r="D311" s="1">
        <v>45019</v>
      </c>
      <c r="E311" s="1">
        <v>45128</v>
      </c>
      <c r="F311" t="s">
        <v>572</v>
      </c>
      <c r="G311" t="s">
        <v>1654</v>
      </c>
      <c r="H311" t="s">
        <v>1655</v>
      </c>
      <c r="I311" t="s">
        <v>126</v>
      </c>
      <c r="J311" t="s">
        <v>34</v>
      </c>
      <c r="K311" t="s">
        <v>35</v>
      </c>
      <c r="L311" t="s">
        <v>87</v>
      </c>
      <c r="M311" t="s">
        <v>86</v>
      </c>
      <c r="N311" t="s">
        <v>63</v>
      </c>
      <c r="O311" t="s">
        <v>1656</v>
      </c>
      <c r="P311" t="s">
        <v>576</v>
      </c>
      <c r="Q311" t="s">
        <v>105</v>
      </c>
      <c r="R311" s="2">
        <v>32449</v>
      </c>
      <c r="S311" t="s">
        <v>41</v>
      </c>
      <c r="T311" t="s">
        <v>302</v>
      </c>
      <c r="U311" t="s">
        <v>27</v>
      </c>
      <c r="V311">
        <v>21439</v>
      </c>
      <c r="W311" t="s">
        <v>55</v>
      </c>
      <c r="X311" t="s">
        <v>79</v>
      </c>
      <c r="Y311" t="s">
        <v>44</v>
      </c>
      <c r="Z311">
        <v>3</v>
      </c>
    </row>
    <row r="312" spans="1:26">
      <c r="A312">
        <v>1311</v>
      </c>
      <c r="B312" t="s">
        <v>1657</v>
      </c>
      <c r="C312" t="s">
        <v>526</v>
      </c>
      <c r="D312" s="1">
        <v>45072</v>
      </c>
      <c r="E312" s="1">
        <v>45089</v>
      </c>
      <c r="F312" t="s">
        <v>572</v>
      </c>
      <c r="G312" t="s">
        <v>1658</v>
      </c>
      <c r="H312" t="s">
        <v>1659</v>
      </c>
      <c r="I312" t="s">
        <v>95</v>
      </c>
      <c r="J312" t="s">
        <v>34</v>
      </c>
      <c r="K312" t="s">
        <v>86</v>
      </c>
      <c r="L312" t="s">
        <v>75</v>
      </c>
      <c r="M312" t="s">
        <v>35</v>
      </c>
      <c r="N312" t="s">
        <v>96</v>
      </c>
      <c r="O312" t="s">
        <v>1660</v>
      </c>
      <c r="P312" t="s">
        <v>576</v>
      </c>
      <c r="Q312" t="s">
        <v>39</v>
      </c>
      <c r="R312" t="s">
        <v>1661</v>
      </c>
      <c r="S312" t="s">
        <v>41</v>
      </c>
      <c r="T312" t="s">
        <v>243</v>
      </c>
      <c r="U312" t="s">
        <v>69</v>
      </c>
      <c r="V312">
        <v>32645</v>
      </c>
      <c r="W312" t="s">
        <v>55</v>
      </c>
      <c r="X312" t="s">
        <v>79</v>
      </c>
      <c r="Y312" t="s">
        <v>44</v>
      </c>
      <c r="Z312">
        <v>3</v>
      </c>
    </row>
    <row r="313" spans="1:26">
      <c r="A313">
        <v>1312</v>
      </c>
      <c r="B313" t="s">
        <v>1662</v>
      </c>
      <c r="C313" t="s">
        <v>1663</v>
      </c>
      <c r="D313" s="1">
        <v>44296</v>
      </c>
      <c r="F313" t="s">
        <v>572</v>
      </c>
      <c r="G313" t="s">
        <v>1664</v>
      </c>
      <c r="H313" t="s">
        <v>1665</v>
      </c>
      <c r="I313" t="s">
        <v>139</v>
      </c>
      <c r="J313" t="s">
        <v>34</v>
      </c>
      <c r="K313" t="s">
        <v>86</v>
      </c>
      <c r="L313" t="s">
        <v>87</v>
      </c>
      <c r="M313" t="s">
        <v>86</v>
      </c>
      <c r="N313" t="s">
        <v>37</v>
      </c>
      <c r="P313" t="s">
        <v>576</v>
      </c>
      <c r="Q313" t="s">
        <v>141</v>
      </c>
      <c r="R313" s="2">
        <v>35681</v>
      </c>
      <c r="S313" t="s">
        <v>41</v>
      </c>
      <c r="T313" t="s">
        <v>302</v>
      </c>
      <c r="U313" t="s">
        <v>27</v>
      </c>
      <c r="V313">
        <v>47354</v>
      </c>
      <c r="W313" t="s">
        <v>42</v>
      </c>
      <c r="X313" t="s">
        <v>56</v>
      </c>
      <c r="Y313" t="s">
        <v>44</v>
      </c>
      <c r="Z313">
        <v>3</v>
      </c>
    </row>
    <row r="314" spans="1:26">
      <c r="A314">
        <v>1313</v>
      </c>
      <c r="B314" t="s">
        <v>1666</v>
      </c>
      <c r="C314" t="s">
        <v>1667</v>
      </c>
      <c r="D314" s="1">
        <v>45034</v>
      </c>
      <c r="F314" t="s">
        <v>572</v>
      </c>
      <c r="G314" t="s">
        <v>1668</v>
      </c>
      <c r="H314" t="s">
        <v>1669</v>
      </c>
      <c r="I314" t="s">
        <v>74</v>
      </c>
      <c r="J314" t="s">
        <v>34</v>
      </c>
      <c r="K314" t="s">
        <v>62</v>
      </c>
      <c r="L314" t="s">
        <v>75</v>
      </c>
      <c r="M314" t="s">
        <v>35</v>
      </c>
      <c r="N314" t="s">
        <v>37</v>
      </c>
      <c r="P314" t="s">
        <v>576</v>
      </c>
      <c r="Q314" t="s">
        <v>65</v>
      </c>
      <c r="R314" s="2">
        <v>20922</v>
      </c>
      <c r="S314" t="s">
        <v>41</v>
      </c>
      <c r="T314" t="s">
        <v>262</v>
      </c>
      <c r="U314" t="s">
        <v>27</v>
      </c>
      <c r="V314">
        <v>64005</v>
      </c>
      <c r="W314" t="s">
        <v>113</v>
      </c>
      <c r="X314" t="s">
        <v>79</v>
      </c>
      <c r="Y314" t="s">
        <v>44</v>
      </c>
      <c r="Z314">
        <v>3</v>
      </c>
    </row>
    <row r="315" spans="1:26">
      <c r="A315">
        <v>1314</v>
      </c>
      <c r="B315" t="s">
        <v>1670</v>
      </c>
      <c r="C315" t="s">
        <v>1671</v>
      </c>
      <c r="D315" s="1">
        <v>44482</v>
      </c>
      <c r="E315" s="1">
        <v>45098</v>
      </c>
      <c r="F315" t="s">
        <v>572</v>
      </c>
      <c r="G315" t="s">
        <v>1672</v>
      </c>
      <c r="H315" t="s">
        <v>1673</v>
      </c>
      <c r="I315" t="s">
        <v>61</v>
      </c>
      <c r="J315" t="s">
        <v>34</v>
      </c>
      <c r="K315" t="s">
        <v>62</v>
      </c>
      <c r="L315" t="s">
        <v>75</v>
      </c>
      <c r="M315" t="s">
        <v>86</v>
      </c>
      <c r="N315" t="s">
        <v>119</v>
      </c>
      <c r="O315" t="s">
        <v>1674</v>
      </c>
      <c r="P315" t="s">
        <v>576</v>
      </c>
      <c r="Q315" t="s">
        <v>105</v>
      </c>
      <c r="R315" t="s">
        <v>1675</v>
      </c>
      <c r="S315" t="s">
        <v>41</v>
      </c>
      <c r="T315" t="s">
        <v>302</v>
      </c>
      <c r="U315" t="s">
        <v>27</v>
      </c>
      <c r="V315">
        <v>91553</v>
      </c>
      <c r="W315" t="s">
        <v>67</v>
      </c>
      <c r="X315" t="s">
        <v>89</v>
      </c>
      <c r="Y315" t="s">
        <v>44</v>
      </c>
      <c r="Z315">
        <v>3</v>
      </c>
    </row>
    <row r="316" spans="1:26">
      <c r="A316">
        <v>1315</v>
      </c>
      <c r="B316" t="s">
        <v>1676</v>
      </c>
      <c r="C316" t="s">
        <v>1677</v>
      </c>
      <c r="D316" s="1">
        <v>44114</v>
      </c>
      <c r="F316" t="s">
        <v>1678</v>
      </c>
      <c r="G316" t="s">
        <v>1679</v>
      </c>
      <c r="H316" t="s">
        <v>1680</v>
      </c>
      <c r="I316" t="s">
        <v>50</v>
      </c>
      <c r="J316" t="s">
        <v>34</v>
      </c>
      <c r="K316" t="s">
        <v>35</v>
      </c>
      <c r="L316" t="s">
        <v>36</v>
      </c>
      <c r="M316" t="s">
        <v>51</v>
      </c>
      <c r="N316" t="s">
        <v>37</v>
      </c>
      <c r="P316" t="s">
        <v>169</v>
      </c>
      <c r="Q316" t="s">
        <v>325</v>
      </c>
      <c r="R316" t="s">
        <v>1681</v>
      </c>
      <c r="S316" t="s">
        <v>41</v>
      </c>
      <c r="T316" t="s">
        <v>1044</v>
      </c>
      <c r="U316" t="s">
        <v>27</v>
      </c>
      <c r="V316">
        <v>2050</v>
      </c>
      <c r="W316" t="s">
        <v>55</v>
      </c>
      <c r="X316" t="s">
        <v>56</v>
      </c>
      <c r="Y316" t="s">
        <v>44</v>
      </c>
      <c r="Z316">
        <v>3</v>
      </c>
    </row>
    <row r="317" spans="1:26">
      <c r="A317">
        <v>1316</v>
      </c>
      <c r="B317" t="s">
        <v>1682</v>
      </c>
      <c r="C317" t="s">
        <v>1683</v>
      </c>
      <c r="D317" s="1">
        <v>43485</v>
      </c>
      <c r="E317" s="1">
        <v>44454</v>
      </c>
      <c r="F317" t="s">
        <v>1684</v>
      </c>
      <c r="G317" t="s">
        <v>1685</v>
      </c>
      <c r="H317" t="s">
        <v>1686</v>
      </c>
      <c r="I317" t="s">
        <v>181</v>
      </c>
      <c r="J317" t="s">
        <v>34</v>
      </c>
      <c r="K317" t="s">
        <v>35</v>
      </c>
      <c r="L317" t="s">
        <v>36</v>
      </c>
      <c r="M317" t="s">
        <v>86</v>
      </c>
      <c r="N317" t="s">
        <v>52</v>
      </c>
      <c r="O317" t="s">
        <v>1687</v>
      </c>
      <c r="P317" t="s">
        <v>1688</v>
      </c>
      <c r="Q317" t="s">
        <v>261</v>
      </c>
      <c r="R317" t="s">
        <v>1689</v>
      </c>
      <c r="S317" t="s">
        <v>41</v>
      </c>
      <c r="T317" t="s">
        <v>45</v>
      </c>
      <c r="U317" t="s">
        <v>27</v>
      </c>
      <c r="V317">
        <v>1902</v>
      </c>
      <c r="W317" t="s">
        <v>55</v>
      </c>
      <c r="X317" t="s">
        <v>79</v>
      </c>
      <c r="Y317" t="s">
        <v>44</v>
      </c>
      <c r="Z317">
        <v>3</v>
      </c>
    </row>
    <row r="318" spans="1:26">
      <c r="A318">
        <v>1317</v>
      </c>
      <c r="B318" t="s">
        <v>1690</v>
      </c>
      <c r="C318" t="s">
        <v>1691</v>
      </c>
      <c r="D318" s="1">
        <v>44325</v>
      </c>
      <c r="E318" s="1">
        <v>44861</v>
      </c>
      <c r="F318" t="s">
        <v>1678</v>
      </c>
      <c r="G318" t="s">
        <v>1692</v>
      </c>
      <c r="H318" t="s">
        <v>1693</v>
      </c>
      <c r="I318" t="s">
        <v>95</v>
      </c>
      <c r="J318" t="s">
        <v>34</v>
      </c>
      <c r="K318" t="s">
        <v>86</v>
      </c>
      <c r="L318" t="s">
        <v>36</v>
      </c>
      <c r="M318" t="s">
        <v>35</v>
      </c>
      <c r="N318" t="s">
        <v>52</v>
      </c>
      <c r="O318" t="s">
        <v>1694</v>
      </c>
      <c r="P318" t="s">
        <v>169</v>
      </c>
      <c r="Q318" t="s">
        <v>261</v>
      </c>
      <c r="R318" t="s">
        <v>1695</v>
      </c>
      <c r="S318" t="s">
        <v>41</v>
      </c>
      <c r="T318" t="s">
        <v>99</v>
      </c>
      <c r="U318" t="s">
        <v>27</v>
      </c>
      <c r="V318">
        <v>2468</v>
      </c>
      <c r="W318" t="s">
        <v>42</v>
      </c>
      <c r="X318" t="s">
        <v>56</v>
      </c>
      <c r="Y318" t="s">
        <v>44</v>
      </c>
      <c r="Z318">
        <v>3</v>
      </c>
    </row>
    <row r="319" spans="1:26">
      <c r="A319">
        <v>1318</v>
      </c>
      <c r="B319" t="s">
        <v>1696</v>
      </c>
      <c r="C319" t="s">
        <v>1697</v>
      </c>
      <c r="D319" s="1">
        <v>45136</v>
      </c>
      <c r="E319" s="1">
        <v>45142</v>
      </c>
      <c r="F319" t="s">
        <v>1698</v>
      </c>
      <c r="G319" t="s">
        <v>1699</v>
      </c>
      <c r="H319" t="s">
        <v>1700</v>
      </c>
      <c r="I319" t="s">
        <v>61</v>
      </c>
      <c r="J319" t="s">
        <v>34</v>
      </c>
      <c r="K319" t="s">
        <v>62</v>
      </c>
      <c r="L319" t="s">
        <v>87</v>
      </c>
      <c r="M319" t="s">
        <v>51</v>
      </c>
      <c r="N319" t="s">
        <v>119</v>
      </c>
      <c r="O319" t="s">
        <v>1701</v>
      </c>
      <c r="P319" t="s">
        <v>169</v>
      </c>
      <c r="Q319" t="s">
        <v>65</v>
      </c>
      <c r="R319" t="s">
        <v>1702</v>
      </c>
      <c r="S319" t="s">
        <v>41</v>
      </c>
      <c r="T319" t="s">
        <v>171</v>
      </c>
      <c r="U319" t="s">
        <v>27</v>
      </c>
      <c r="V319">
        <v>2330</v>
      </c>
      <c r="W319" t="s">
        <v>67</v>
      </c>
      <c r="X319" t="s">
        <v>89</v>
      </c>
      <c r="Y319" t="s">
        <v>44</v>
      </c>
      <c r="Z319">
        <v>3</v>
      </c>
    </row>
    <row r="320" spans="1:26">
      <c r="A320">
        <v>1319</v>
      </c>
      <c r="B320" t="s">
        <v>1703</v>
      </c>
      <c r="C320" t="s">
        <v>1704</v>
      </c>
      <c r="D320" s="1">
        <v>43701</v>
      </c>
      <c r="E320" s="1">
        <v>44909</v>
      </c>
      <c r="F320" t="s">
        <v>1705</v>
      </c>
      <c r="G320" t="s">
        <v>1706</v>
      </c>
      <c r="H320" t="s">
        <v>1707</v>
      </c>
      <c r="I320" t="s">
        <v>126</v>
      </c>
      <c r="J320" t="s">
        <v>34</v>
      </c>
      <c r="K320" t="s">
        <v>35</v>
      </c>
      <c r="L320" t="s">
        <v>75</v>
      </c>
      <c r="M320" t="s">
        <v>51</v>
      </c>
      <c r="N320" t="s">
        <v>52</v>
      </c>
      <c r="O320" t="s">
        <v>1708</v>
      </c>
      <c r="P320" t="s">
        <v>169</v>
      </c>
      <c r="Q320" t="s">
        <v>300</v>
      </c>
      <c r="R320" t="s">
        <v>1709</v>
      </c>
      <c r="S320" t="s">
        <v>41</v>
      </c>
      <c r="T320" t="s">
        <v>770</v>
      </c>
      <c r="U320" t="s">
        <v>69</v>
      </c>
      <c r="V320">
        <v>2703</v>
      </c>
      <c r="W320" t="s">
        <v>55</v>
      </c>
      <c r="X320" t="s">
        <v>43</v>
      </c>
      <c r="Y320" t="s">
        <v>44</v>
      </c>
      <c r="Z320">
        <v>3</v>
      </c>
    </row>
    <row r="321" spans="1:26">
      <c r="A321">
        <v>1320</v>
      </c>
      <c r="B321" t="s">
        <v>1710</v>
      </c>
      <c r="C321" t="s">
        <v>1711</v>
      </c>
      <c r="D321" s="1">
        <v>43459</v>
      </c>
      <c r="F321" t="s">
        <v>1698</v>
      </c>
      <c r="G321" t="s">
        <v>1712</v>
      </c>
      <c r="H321" t="s">
        <v>1713</v>
      </c>
      <c r="I321" t="s">
        <v>61</v>
      </c>
      <c r="J321" t="s">
        <v>34</v>
      </c>
      <c r="K321" t="s">
        <v>35</v>
      </c>
      <c r="L321" t="s">
        <v>87</v>
      </c>
      <c r="M321" t="s">
        <v>86</v>
      </c>
      <c r="N321" t="s">
        <v>37</v>
      </c>
      <c r="P321" t="s">
        <v>169</v>
      </c>
      <c r="Q321" t="s">
        <v>394</v>
      </c>
      <c r="R321" s="2">
        <v>30476</v>
      </c>
      <c r="S321" t="s">
        <v>41</v>
      </c>
      <c r="T321" t="s">
        <v>197</v>
      </c>
      <c r="U321" t="s">
        <v>27</v>
      </c>
      <c r="V321">
        <v>2170</v>
      </c>
      <c r="W321" t="s">
        <v>67</v>
      </c>
      <c r="X321" t="s">
        <v>56</v>
      </c>
      <c r="Y321" t="s">
        <v>44</v>
      </c>
      <c r="Z321">
        <v>3</v>
      </c>
    </row>
    <row r="322" spans="1:26">
      <c r="A322">
        <v>1321</v>
      </c>
      <c r="B322" t="s">
        <v>1714</v>
      </c>
      <c r="C322" t="s">
        <v>1715</v>
      </c>
      <c r="D322" s="1">
        <v>44343</v>
      </c>
      <c r="E322" s="1">
        <v>44432</v>
      </c>
      <c r="F322" t="s">
        <v>1705</v>
      </c>
      <c r="G322" t="s">
        <v>1716</v>
      </c>
      <c r="H322" t="s">
        <v>1717</v>
      </c>
      <c r="I322" t="s">
        <v>139</v>
      </c>
      <c r="J322" t="s">
        <v>34</v>
      </c>
      <c r="K322" t="s">
        <v>62</v>
      </c>
      <c r="L322" t="s">
        <v>36</v>
      </c>
      <c r="M322" t="s">
        <v>86</v>
      </c>
      <c r="N322" t="s">
        <v>52</v>
      </c>
      <c r="O322" t="s">
        <v>1718</v>
      </c>
      <c r="P322" t="s">
        <v>169</v>
      </c>
      <c r="Q322" t="s">
        <v>77</v>
      </c>
      <c r="R322" t="s">
        <v>1719</v>
      </c>
      <c r="S322" t="s">
        <v>41</v>
      </c>
      <c r="T322" t="s">
        <v>155</v>
      </c>
      <c r="U322" t="s">
        <v>69</v>
      </c>
      <c r="V322">
        <v>1460</v>
      </c>
      <c r="W322" t="s">
        <v>42</v>
      </c>
      <c r="X322" t="s">
        <v>79</v>
      </c>
      <c r="Y322" t="s">
        <v>44</v>
      </c>
      <c r="Z322">
        <v>3</v>
      </c>
    </row>
    <row r="323" spans="1:26">
      <c r="A323">
        <v>1322</v>
      </c>
      <c r="B323" t="s">
        <v>1720</v>
      </c>
      <c r="C323" t="s">
        <v>1721</v>
      </c>
      <c r="D323" s="1">
        <v>44959</v>
      </c>
      <c r="E323" s="1">
        <v>45100</v>
      </c>
      <c r="F323" t="s">
        <v>1705</v>
      </c>
      <c r="G323" t="s">
        <v>1722</v>
      </c>
      <c r="H323" t="s">
        <v>1723</v>
      </c>
      <c r="I323" t="s">
        <v>139</v>
      </c>
      <c r="J323" t="s">
        <v>34</v>
      </c>
      <c r="K323" t="s">
        <v>86</v>
      </c>
      <c r="L323" t="s">
        <v>87</v>
      </c>
      <c r="M323" t="s">
        <v>86</v>
      </c>
      <c r="N323" t="s">
        <v>96</v>
      </c>
      <c r="O323" t="s">
        <v>1724</v>
      </c>
      <c r="P323" t="s">
        <v>169</v>
      </c>
      <c r="Q323" t="s">
        <v>539</v>
      </c>
      <c r="R323" t="s">
        <v>1725</v>
      </c>
      <c r="S323" t="s">
        <v>41</v>
      </c>
      <c r="T323" t="s">
        <v>1346</v>
      </c>
      <c r="U323" t="s">
        <v>27</v>
      </c>
      <c r="V323">
        <v>1450</v>
      </c>
      <c r="W323" t="s">
        <v>113</v>
      </c>
      <c r="X323" t="s">
        <v>56</v>
      </c>
      <c r="Y323" t="s">
        <v>44</v>
      </c>
      <c r="Z323">
        <v>3</v>
      </c>
    </row>
    <row r="324" spans="1:26">
      <c r="A324">
        <v>1323</v>
      </c>
      <c r="B324" t="s">
        <v>1726</v>
      </c>
      <c r="C324" t="s">
        <v>1476</v>
      </c>
      <c r="D324" s="1">
        <v>44901</v>
      </c>
      <c r="F324" t="s">
        <v>1698</v>
      </c>
      <c r="G324" t="s">
        <v>1727</v>
      </c>
      <c r="H324" t="s">
        <v>1728</v>
      </c>
      <c r="I324" t="s">
        <v>167</v>
      </c>
      <c r="J324" t="s">
        <v>34</v>
      </c>
      <c r="K324" t="s">
        <v>86</v>
      </c>
      <c r="L324" t="s">
        <v>87</v>
      </c>
      <c r="M324" t="s">
        <v>51</v>
      </c>
      <c r="N324" t="s">
        <v>37</v>
      </c>
      <c r="P324" t="s">
        <v>169</v>
      </c>
      <c r="Q324" t="s">
        <v>261</v>
      </c>
      <c r="R324" t="s">
        <v>1729</v>
      </c>
      <c r="S324" t="s">
        <v>41</v>
      </c>
      <c r="T324" t="s">
        <v>45</v>
      </c>
      <c r="U324" t="s">
        <v>27</v>
      </c>
      <c r="V324">
        <v>1844</v>
      </c>
      <c r="W324" t="s">
        <v>42</v>
      </c>
      <c r="X324" t="s">
        <v>89</v>
      </c>
      <c r="Y324" t="s">
        <v>44</v>
      </c>
      <c r="Z324">
        <v>3</v>
      </c>
    </row>
    <row r="325" spans="1:26">
      <c r="A325">
        <v>1324</v>
      </c>
      <c r="B325" t="s">
        <v>1730</v>
      </c>
      <c r="C325" t="s">
        <v>1040</v>
      </c>
      <c r="D325" s="1">
        <v>44400</v>
      </c>
      <c r="F325" t="s">
        <v>1705</v>
      </c>
      <c r="G325" t="s">
        <v>1731</v>
      </c>
      <c r="H325" t="s">
        <v>1732</v>
      </c>
      <c r="I325" t="s">
        <v>95</v>
      </c>
      <c r="J325" t="s">
        <v>34</v>
      </c>
      <c r="K325" t="s">
        <v>35</v>
      </c>
      <c r="L325" t="s">
        <v>36</v>
      </c>
      <c r="M325" t="s">
        <v>35</v>
      </c>
      <c r="N325" t="s">
        <v>37</v>
      </c>
      <c r="P325" t="s">
        <v>169</v>
      </c>
      <c r="Q325" t="s">
        <v>105</v>
      </c>
      <c r="R325" t="s">
        <v>1733</v>
      </c>
      <c r="S325" t="s">
        <v>41</v>
      </c>
      <c r="T325" t="s">
        <v>347</v>
      </c>
      <c r="U325" t="s">
        <v>27</v>
      </c>
      <c r="V325">
        <v>11194</v>
      </c>
      <c r="W325" t="s">
        <v>113</v>
      </c>
      <c r="X325" t="s">
        <v>79</v>
      </c>
      <c r="Y325" t="s">
        <v>44</v>
      </c>
      <c r="Z325">
        <v>3</v>
      </c>
    </row>
    <row r="326" spans="1:26">
      <c r="A326">
        <v>1325</v>
      </c>
      <c r="B326" t="s">
        <v>1734</v>
      </c>
      <c r="C326" t="s">
        <v>1735</v>
      </c>
      <c r="D326" s="1">
        <v>43785</v>
      </c>
      <c r="F326" t="s">
        <v>1705</v>
      </c>
      <c r="G326" t="s">
        <v>1736</v>
      </c>
      <c r="H326" t="s">
        <v>1737</v>
      </c>
      <c r="I326" t="s">
        <v>139</v>
      </c>
      <c r="J326" t="s">
        <v>34</v>
      </c>
      <c r="K326" t="s">
        <v>62</v>
      </c>
      <c r="L326" t="s">
        <v>87</v>
      </c>
      <c r="M326" t="s">
        <v>51</v>
      </c>
      <c r="N326" t="s">
        <v>37</v>
      </c>
      <c r="P326" t="s">
        <v>169</v>
      </c>
      <c r="Q326" t="s">
        <v>39</v>
      </c>
      <c r="R326" s="2">
        <v>29987</v>
      </c>
      <c r="S326" t="s">
        <v>41</v>
      </c>
      <c r="T326" t="s">
        <v>1148</v>
      </c>
      <c r="U326" t="s">
        <v>27</v>
      </c>
      <c r="V326">
        <v>60432</v>
      </c>
      <c r="W326" t="s">
        <v>42</v>
      </c>
      <c r="X326" t="s">
        <v>89</v>
      </c>
      <c r="Y326" t="s">
        <v>44</v>
      </c>
      <c r="Z326">
        <v>3</v>
      </c>
    </row>
    <row r="327" spans="1:26">
      <c r="A327">
        <v>1326</v>
      </c>
      <c r="B327" t="s">
        <v>1738</v>
      </c>
      <c r="C327" t="s">
        <v>1739</v>
      </c>
      <c r="D327" s="1">
        <v>43898</v>
      </c>
      <c r="E327" s="1">
        <v>44507</v>
      </c>
      <c r="F327" t="s">
        <v>1740</v>
      </c>
      <c r="G327" t="s">
        <v>1741</v>
      </c>
      <c r="H327" t="s">
        <v>1742</v>
      </c>
      <c r="I327" t="s">
        <v>74</v>
      </c>
      <c r="J327" t="s">
        <v>34</v>
      </c>
      <c r="K327" t="s">
        <v>86</v>
      </c>
      <c r="L327" t="s">
        <v>36</v>
      </c>
      <c r="M327" t="s">
        <v>51</v>
      </c>
      <c r="N327" t="s">
        <v>119</v>
      </c>
      <c r="O327" t="s">
        <v>1743</v>
      </c>
      <c r="P327" t="s">
        <v>169</v>
      </c>
      <c r="Q327" t="s">
        <v>141</v>
      </c>
      <c r="R327" t="s">
        <v>1744</v>
      </c>
      <c r="S327" t="s">
        <v>41</v>
      </c>
      <c r="T327" t="s">
        <v>197</v>
      </c>
      <c r="U327" t="s">
        <v>69</v>
      </c>
      <c r="V327">
        <v>86677</v>
      </c>
      <c r="W327" t="s">
        <v>67</v>
      </c>
      <c r="X327" t="s">
        <v>56</v>
      </c>
      <c r="Y327" t="s">
        <v>44</v>
      </c>
      <c r="Z327">
        <v>3</v>
      </c>
    </row>
    <row r="328" spans="1:26">
      <c r="A328">
        <v>1327</v>
      </c>
      <c r="B328" t="s">
        <v>1745</v>
      </c>
      <c r="C328" t="s">
        <v>1219</v>
      </c>
      <c r="D328" s="1">
        <v>43479</v>
      </c>
      <c r="F328" t="s">
        <v>1740</v>
      </c>
      <c r="G328" t="s">
        <v>1746</v>
      </c>
      <c r="H328" t="s">
        <v>1747</v>
      </c>
      <c r="I328" t="s">
        <v>61</v>
      </c>
      <c r="J328" t="s">
        <v>34</v>
      </c>
      <c r="K328" t="s">
        <v>35</v>
      </c>
      <c r="L328" t="s">
        <v>87</v>
      </c>
      <c r="M328" t="s">
        <v>51</v>
      </c>
      <c r="N328" t="s">
        <v>37</v>
      </c>
      <c r="P328" t="s">
        <v>169</v>
      </c>
      <c r="Q328" t="s">
        <v>39</v>
      </c>
      <c r="R328" t="s">
        <v>1748</v>
      </c>
      <c r="S328" t="s">
        <v>41</v>
      </c>
      <c r="T328" t="s">
        <v>26</v>
      </c>
      <c r="U328" t="s">
        <v>69</v>
      </c>
      <c r="V328">
        <v>93156</v>
      </c>
      <c r="W328" t="s">
        <v>67</v>
      </c>
      <c r="X328" t="s">
        <v>79</v>
      </c>
      <c r="Y328" t="s">
        <v>44</v>
      </c>
      <c r="Z328">
        <v>3</v>
      </c>
    </row>
    <row r="329" spans="1:26">
      <c r="A329">
        <v>1328</v>
      </c>
      <c r="B329" t="s">
        <v>135</v>
      </c>
      <c r="C329" t="s">
        <v>1749</v>
      </c>
      <c r="D329" s="1">
        <v>43890</v>
      </c>
      <c r="E329" s="1">
        <v>44462</v>
      </c>
      <c r="F329" t="s">
        <v>1740</v>
      </c>
      <c r="G329" t="s">
        <v>1750</v>
      </c>
      <c r="H329" t="s">
        <v>1751</v>
      </c>
      <c r="I329" t="s">
        <v>50</v>
      </c>
      <c r="J329" t="s">
        <v>34</v>
      </c>
      <c r="K329" t="s">
        <v>35</v>
      </c>
      <c r="L329" t="s">
        <v>75</v>
      </c>
      <c r="M329" t="s">
        <v>86</v>
      </c>
      <c r="N329" t="s">
        <v>63</v>
      </c>
      <c r="O329" t="s">
        <v>1752</v>
      </c>
      <c r="P329" t="s">
        <v>1753</v>
      </c>
      <c r="Q329" t="s">
        <v>539</v>
      </c>
      <c r="R329" t="s">
        <v>1754</v>
      </c>
      <c r="S329" t="s">
        <v>41</v>
      </c>
      <c r="T329" t="s">
        <v>155</v>
      </c>
      <c r="U329" t="s">
        <v>69</v>
      </c>
      <c r="V329">
        <v>66733</v>
      </c>
      <c r="W329" t="s">
        <v>55</v>
      </c>
      <c r="X329" t="s">
        <v>79</v>
      </c>
      <c r="Y329" t="s">
        <v>44</v>
      </c>
      <c r="Z329">
        <v>3</v>
      </c>
    </row>
    <row r="330" spans="1:26">
      <c r="A330">
        <v>1329</v>
      </c>
      <c r="B330" t="s">
        <v>893</v>
      </c>
      <c r="C330" t="s">
        <v>1755</v>
      </c>
      <c r="D330" s="1">
        <v>44890</v>
      </c>
      <c r="E330" s="1">
        <v>45028</v>
      </c>
      <c r="F330" t="s">
        <v>30</v>
      </c>
      <c r="G330" t="s">
        <v>1756</v>
      </c>
      <c r="H330" t="s">
        <v>1757</v>
      </c>
      <c r="I330" t="s">
        <v>167</v>
      </c>
      <c r="J330" t="s">
        <v>34</v>
      </c>
      <c r="K330" t="s">
        <v>62</v>
      </c>
      <c r="L330" t="s">
        <v>87</v>
      </c>
      <c r="M330" t="s">
        <v>35</v>
      </c>
      <c r="N330" t="s">
        <v>96</v>
      </c>
      <c r="O330" t="s">
        <v>1758</v>
      </c>
      <c r="P330" t="s">
        <v>38</v>
      </c>
      <c r="Q330" t="s">
        <v>65</v>
      </c>
      <c r="R330" s="2">
        <v>21196</v>
      </c>
      <c r="S330" t="s">
        <v>41</v>
      </c>
      <c r="T330" t="s">
        <v>171</v>
      </c>
      <c r="U330" t="s">
        <v>69</v>
      </c>
      <c r="V330">
        <v>77070</v>
      </c>
      <c r="W330" t="s">
        <v>42</v>
      </c>
      <c r="X330" t="s">
        <v>56</v>
      </c>
      <c r="Y330" t="s">
        <v>44</v>
      </c>
      <c r="Z330">
        <v>3</v>
      </c>
    </row>
    <row r="331" spans="1:26">
      <c r="A331">
        <v>1330</v>
      </c>
      <c r="B331" t="s">
        <v>1666</v>
      </c>
      <c r="C331" t="s">
        <v>1760</v>
      </c>
      <c r="D331" s="1">
        <v>44819</v>
      </c>
      <c r="E331" s="1">
        <v>45051</v>
      </c>
      <c r="F331" t="s">
        <v>1705</v>
      </c>
      <c r="G331" t="s">
        <v>1761</v>
      </c>
      <c r="H331" t="s">
        <v>1762</v>
      </c>
      <c r="I331" t="s">
        <v>95</v>
      </c>
      <c r="J331" t="s">
        <v>34</v>
      </c>
      <c r="K331" t="s">
        <v>86</v>
      </c>
      <c r="L331" t="s">
        <v>36</v>
      </c>
      <c r="M331" t="s">
        <v>35</v>
      </c>
      <c r="N331" t="s">
        <v>119</v>
      </c>
      <c r="O331" t="s">
        <v>1763</v>
      </c>
      <c r="P331" t="s">
        <v>169</v>
      </c>
      <c r="Q331" t="s">
        <v>105</v>
      </c>
      <c r="R331" s="2">
        <v>32876</v>
      </c>
      <c r="S331" t="s">
        <v>41</v>
      </c>
      <c r="T331" t="s">
        <v>1759</v>
      </c>
      <c r="U331" t="s">
        <v>27</v>
      </c>
      <c r="V331">
        <v>66991</v>
      </c>
      <c r="W331" t="s">
        <v>67</v>
      </c>
      <c r="X331" t="s">
        <v>89</v>
      </c>
      <c r="Y331" t="s">
        <v>44</v>
      </c>
      <c r="Z331">
        <v>3</v>
      </c>
    </row>
    <row r="332" spans="1:26">
      <c r="A332">
        <v>1331</v>
      </c>
      <c r="B332" t="s">
        <v>1764</v>
      </c>
      <c r="C332" t="s">
        <v>526</v>
      </c>
      <c r="D332" s="1">
        <v>44419</v>
      </c>
      <c r="F332" t="s">
        <v>1705</v>
      </c>
      <c r="G332" t="s">
        <v>1765</v>
      </c>
      <c r="H332" t="s">
        <v>1766</v>
      </c>
      <c r="I332" t="s">
        <v>139</v>
      </c>
      <c r="J332" t="s">
        <v>34</v>
      </c>
      <c r="K332" t="s">
        <v>86</v>
      </c>
      <c r="L332" t="s">
        <v>75</v>
      </c>
      <c r="M332" t="s">
        <v>51</v>
      </c>
      <c r="N332" t="s">
        <v>37</v>
      </c>
      <c r="P332" t="s">
        <v>169</v>
      </c>
      <c r="Q332" t="s">
        <v>160</v>
      </c>
      <c r="R332" t="s">
        <v>1767</v>
      </c>
      <c r="S332" t="s">
        <v>41</v>
      </c>
      <c r="T332" t="s">
        <v>770</v>
      </c>
      <c r="U332" t="s">
        <v>27</v>
      </c>
      <c r="V332">
        <v>69431</v>
      </c>
      <c r="W332" t="s">
        <v>42</v>
      </c>
      <c r="X332" t="s">
        <v>56</v>
      </c>
      <c r="Y332" t="s">
        <v>44</v>
      </c>
      <c r="Z332">
        <v>3</v>
      </c>
    </row>
    <row r="333" spans="1:26">
      <c r="A333">
        <v>1332</v>
      </c>
      <c r="B333" t="s">
        <v>1768</v>
      </c>
      <c r="C333" t="s">
        <v>1386</v>
      </c>
      <c r="D333" s="1">
        <v>45141</v>
      </c>
      <c r="F333" t="s">
        <v>1740</v>
      </c>
      <c r="G333" t="s">
        <v>1769</v>
      </c>
      <c r="H333" t="s">
        <v>1770</v>
      </c>
      <c r="I333" t="s">
        <v>74</v>
      </c>
      <c r="J333" t="s">
        <v>34</v>
      </c>
      <c r="K333" t="s">
        <v>62</v>
      </c>
      <c r="L333" t="s">
        <v>87</v>
      </c>
      <c r="M333" t="s">
        <v>35</v>
      </c>
      <c r="N333" t="s">
        <v>37</v>
      </c>
      <c r="P333" t="s">
        <v>169</v>
      </c>
      <c r="Q333" t="s">
        <v>394</v>
      </c>
      <c r="R333" t="s">
        <v>1771</v>
      </c>
      <c r="S333" t="s">
        <v>41</v>
      </c>
      <c r="T333" t="s">
        <v>45</v>
      </c>
      <c r="U333" t="s">
        <v>69</v>
      </c>
      <c r="V333">
        <v>12089</v>
      </c>
      <c r="W333" t="s">
        <v>113</v>
      </c>
      <c r="X333" t="s">
        <v>89</v>
      </c>
      <c r="Y333" t="s">
        <v>44</v>
      </c>
      <c r="Z333">
        <v>3</v>
      </c>
    </row>
    <row r="334" spans="1:26">
      <c r="A334">
        <v>1333</v>
      </c>
      <c r="B334" t="s">
        <v>1772</v>
      </c>
      <c r="C334" t="s">
        <v>1773</v>
      </c>
      <c r="D334" s="1">
        <v>44634</v>
      </c>
      <c r="F334" t="s">
        <v>1740</v>
      </c>
      <c r="G334" t="s">
        <v>1774</v>
      </c>
      <c r="H334" t="s">
        <v>1775</v>
      </c>
      <c r="I334" t="s">
        <v>61</v>
      </c>
      <c r="J334" t="s">
        <v>34</v>
      </c>
      <c r="K334" t="s">
        <v>35</v>
      </c>
      <c r="L334" t="s">
        <v>36</v>
      </c>
      <c r="M334" t="s">
        <v>35</v>
      </c>
      <c r="N334" t="s">
        <v>37</v>
      </c>
      <c r="P334" t="s">
        <v>1753</v>
      </c>
      <c r="Q334" t="s">
        <v>65</v>
      </c>
      <c r="R334" t="s">
        <v>1776</v>
      </c>
      <c r="S334" t="s">
        <v>41</v>
      </c>
      <c r="T334" t="s">
        <v>171</v>
      </c>
      <c r="U334" t="s">
        <v>69</v>
      </c>
      <c r="V334">
        <v>74486</v>
      </c>
      <c r="W334" t="s">
        <v>42</v>
      </c>
      <c r="X334" t="s">
        <v>89</v>
      </c>
      <c r="Y334" t="s">
        <v>44</v>
      </c>
      <c r="Z334">
        <v>3</v>
      </c>
    </row>
    <row r="335" spans="1:26">
      <c r="A335">
        <v>1334</v>
      </c>
      <c r="B335" t="s">
        <v>28</v>
      </c>
      <c r="C335" t="s">
        <v>1777</v>
      </c>
      <c r="D335" s="1">
        <v>44075</v>
      </c>
      <c r="E335" s="1">
        <v>44164</v>
      </c>
      <c r="F335" t="s">
        <v>1740</v>
      </c>
      <c r="G335" t="s">
        <v>1778</v>
      </c>
      <c r="H335" t="s">
        <v>1779</v>
      </c>
      <c r="I335" t="s">
        <v>50</v>
      </c>
      <c r="J335" t="s">
        <v>34</v>
      </c>
      <c r="K335" t="s">
        <v>86</v>
      </c>
      <c r="L335" t="s">
        <v>87</v>
      </c>
      <c r="M335" t="s">
        <v>35</v>
      </c>
      <c r="N335" t="s">
        <v>119</v>
      </c>
      <c r="O335" t="s">
        <v>1780</v>
      </c>
      <c r="P335" t="s">
        <v>1753</v>
      </c>
      <c r="Q335" t="s">
        <v>277</v>
      </c>
      <c r="R335" t="s">
        <v>1781</v>
      </c>
      <c r="S335" t="s">
        <v>41</v>
      </c>
      <c r="T335" t="s">
        <v>171</v>
      </c>
      <c r="U335" t="s">
        <v>69</v>
      </c>
      <c r="V335">
        <v>15975</v>
      </c>
      <c r="W335" t="s">
        <v>121</v>
      </c>
      <c r="X335" t="s">
        <v>56</v>
      </c>
      <c r="Y335" t="s">
        <v>44</v>
      </c>
      <c r="Z335">
        <v>3</v>
      </c>
    </row>
    <row r="336" spans="1:26">
      <c r="A336">
        <v>1335</v>
      </c>
      <c r="B336" t="s">
        <v>1782</v>
      </c>
      <c r="C336" t="s">
        <v>1783</v>
      </c>
      <c r="D336" s="1">
        <v>44500</v>
      </c>
      <c r="F336" t="s">
        <v>30</v>
      </c>
      <c r="G336" t="s">
        <v>1784</v>
      </c>
      <c r="H336" t="s">
        <v>1785</v>
      </c>
      <c r="I336" t="s">
        <v>50</v>
      </c>
      <c r="J336" t="s">
        <v>34</v>
      </c>
      <c r="K336" t="s">
        <v>62</v>
      </c>
      <c r="L336" t="s">
        <v>36</v>
      </c>
      <c r="M336" t="s">
        <v>86</v>
      </c>
      <c r="N336" t="s">
        <v>37</v>
      </c>
      <c r="P336" t="s">
        <v>38</v>
      </c>
      <c r="Q336" t="s">
        <v>105</v>
      </c>
      <c r="R336" t="s">
        <v>346</v>
      </c>
      <c r="S336" t="s">
        <v>41</v>
      </c>
      <c r="T336" t="s">
        <v>302</v>
      </c>
      <c r="U336" t="s">
        <v>27</v>
      </c>
      <c r="V336">
        <v>27425</v>
      </c>
      <c r="W336" t="s">
        <v>67</v>
      </c>
      <c r="X336" t="s">
        <v>89</v>
      </c>
      <c r="Y336" t="s">
        <v>44</v>
      </c>
      <c r="Z336">
        <v>3</v>
      </c>
    </row>
    <row r="337" spans="1:26">
      <c r="A337">
        <v>1336</v>
      </c>
      <c r="B337" t="s">
        <v>1786</v>
      </c>
      <c r="C337" t="s">
        <v>1476</v>
      </c>
      <c r="D337" s="1">
        <v>43887</v>
      </c>
      <c r="E337" s="1">
        <v>45015</v>
      </c>
      <c r="F337" t="s">
        <v>1705</v>
      </c>
      <c r="G337" t="s">
        <v>1787</v>
      </c>
      <c r="H337" t="s">
        <v>1788</v>
      </c>
      <c r="I337" t="s">
        <v>139</v>
      </c>
      <c r="J337" t="s">
        <v>34</v>
      </c>
      <c r="K337" t="s">
        <v>86</v>
      </c>
      <c r="L337" t="s">
        <v>36</v>
      </c>
      <c r="M337" t="s">
        <v>35</v>
      </c>
      <c r="N337" t="s">
        <v>119</v>
      </c>
      <c r="O337" t="s">
        <v>1789</v>
      </c>
      <c r="P337" t="s">
        <v>169</v>
      </c>
      <c r="Q337" t="s">
        <v>65</v>
      </c>
      <c r="R337" t="s">
        <v>1790</v>
      </c>
      <c r="S337" t="s">
        <v>41</v>
      </c>
      <c r="T337" t="s">
        <v>302</v>
      </c>
      <c r="U337" t="s">
        <v>27</v>
      </c>
      <c r="V337">
        <v>88247</v>
      </c>
      <c r="W337" t="s">
        <v>42</v>
      </c>
      <c r="X337" t="s">
        <v>43</v>
      </c>
      <c r="Y337" t="s">
        <v>44</v>
      </c>
      <c r="Z337">
        <v>3</v>
      </c>
    </row>
    <row r="338" spans="1:26">
      <c r="A338">
        <v>1337</v>
      </c>
      <c r="B338" t="s">
        <v>1792</v>
      </c>
      <c r="C338" t="s">
        <v>1793</v>
      </c>
      <c r="D338" s="1">
        <v>43322</v>
      </c>
      <c r="E338" s="1">
        <v>44537</v>
      </c>
      <c r="F338" t="s">
        <v>1705</v>
      </c>
      <c r="G338" t="s">
        <v>1794</v>
      </c>
      <c r="H338" t="s">
        <v>1795</v>
      </c>
      <c r="I338" t="s">
        <v>61</v>
      </c>
      <c r="J338" t="s">
        <v>34</v>
      </c>
      <c r="K338" t="s">
        <v>86</v>
      </c>
      <c r="L338" t="s">
        <v>36</v>
      </c>
      <c r="M338" t="s">
        <v>51</v>
      </c>
      <c r="N338" t="s">
        <v>96</v>
      </c>
      <c r="O338" t="s">
        <v>1796</v>
      </c>
      <c r="P338" t="s">
        <v>169</v>
      </c>
      <c r="Q338" t="s">
        <v>105</v>
      </c>
      <c r="R338" t="s">
        <v>1797</v>
      </c>
      <c r="S338" t="s">
        <v>41</v>
      </c>
      <c r="T338" t="s">
        <v>1791</v>
      </c>
      <c r="U338" t="s">
        <v>27</v>
      </c>
      <c r="V338">
        <v>71014</v>
      </c>
      <c r="W338" t="s">
        <v>67</v>
      </c>
      <c r="X338" t="s">
        <v>79</v>
      </c>
      <c r="Y338" t="s">
        <v>44</v>
      </c>
      <c r="Z338">
        <v>3</v>
      </c>
    </row>
    <row r="339" spans="1:26">
      <c r="A339">
        <v>1338</v>
      </c>
      <c r="B339" t="s">
        <v>1798</v>
      </c>
      <c r="C339" t="s">
        <v>1799</v>
      </c>
      <c r="D339" s="1">
        <v>44104</v>
      </c>
      <c r="F339" t="s">
        <v>1740</v>
      </c>
      <c r="G339" t="s">
        <v>1800</v>
      </c>
      <c r="H339" t="s">
        <v>1801</v>
      </c>
      <c r="I339" t="s">
        <v>33</v>
      </c>
      <c r="J339" t="s">
        <v>34</v>
      </c>
      <c r="K339" t="s">
        <v>62</v>
      </c>
      <c r="L339" t="s">
        <v>75</v>
      </c>
      <c r="M339" t="s">
        <v>35</v>
      </c>
      <c r="N339" t="s">
        <v>37</v>
      </c>
      <c r="P339" t="s">
        <v>169</v>
      </c>
      <c r="Q339" t="s">
        <v>170</v>
      </c>
      <c r="R339" t="s">
        <v>1802</v>
      </c>
      <c r="S339" t="s">
        <v>41</v>
      </c>
      <c r="T339" t="s">
        <v>161</v>
      </c>
      <c r="U339" t="s">
        <v>69</v>
      </c>
      <c r="V339">
        <v>90987</v>
      </c>
      <c r="W339" t="s">
        <v>121</v>
      </c>
      <c r="X339" t="s">
        <v>56</v>
      </c>
      <c r="Y339" t="s">
        <v>44</v>
      </c>
      <c r="Z339">
        <v>3</v>
      </c>
    </row>
    <row r="340" spans="1:26">
      <c r="A340">
        <v>1339</v>
      </c>
      <c r="B340" t="s">
        <v>1803</v>
      </c>
      <c r="C340" t="s">
        <v>1804</v>
      </c>
      <c r="D340" s="1">
        <v>44287</v>
      </c>
      <c r="E340" s="1">
        <v>44787</v>
      </c>
      <c r="F340" t="s">
        <v>1740</v>
      </c>
      <c r="G340" t="s">
        <v>1805</v>
      </c>
      <c r="H340" t="s">
        <v>1806</v>
      </c>
      <c r="I340" t="s">
        <v>181</v>
      </c>
      <c r="J340" t="s">
        <v>34</v>
      </c>
      <c r="K340" t="s">
        <v>62</v>
      </c>
      <c r="L340" t="s">
        <v>87</v>
      </c>
      <c r="M340" t="s">
        <v>51</v>
      </c>
      <c r="N340" t="s">
        <v>119</v>
      </c>
      <c r="O340" t="s">
        <v>1807</v>
      </c>
      <c r="P340" t="s">
        <v>1753</v>
      </c>
      <c r="Q340" t="s">
        <v>394</v>
      </c>
      <c r="R340" t="s">
        <v>1808</v>
      </c>
      <c r="S340" t="s">
        <v>41</v>
      </c>
      <c r="T340" t="s">
        <v>45</v>
      </c>
      <c r="U340" t="s">
        <v>69</v>
      </c>
      <c r="V340">
        <v>47635</v>
      </c>
      <c r="W340" t="s">
        <v>113</v>
      </c>
      <c r="X340" t="s">
        <v>56</v>
      </c>
      <c r="Y340" t="s">
        <v>44</v>
      </c>
      <c r="Z340">
        <v>3</v>
      </c>
    </row>
    <row r="341" spans="1:26">
      <c r="A341">
        <v>1340</v>
      </c>
      <c r="B341" t="s">
        <v>1809</v>
      </c>
      <c r="C341" t="s">
        <v>1810</v>
      </c>
      <c r="D341" s="1">
        <v>44276</v>
      </c>
      <c r="E341" s="1">
        <v>44521</v>
      </c>
      <c r="F341" t="s">
        <v>1740</v>
      </c>
      <c r="G341" t="s">
        <v>1811</v>
      </c>
      <c r="H341" t="s">
        <v>1812</v>
      </c>
      <c r="I341" t="s">
        <v>126</v>
      </c>
      <c r="J341" t="s">
        <v>34</v>
      </c>
      <c r="K341" t="s">
        <v>86</v>
      </c>
      <c r="L341" t="s">
        <v>87</v>
      </c>
      <c r="M341" t="s">
        <v>35</v>
      </c>
      <c r="N341" t="s">
        <v>119</v>
      </c>
      <c r="O341" t="s">
        <v>1813</v>
      </c>
      <c r="P341" t="s">
        <v>1753</v>
      </c>
      <c r="Q341" t="s">
        <v>141</v>
      </c>
      <c r="R341" t="s">
        <v>1814</v>
      </c>
      <c r="S341" t="s">
        <v>41</v>
      </c>
      <c r="T341" t="s">
        <v>26</v>
      </c>
      <c r="U341" t="s">
        <v>69</v>
      </c>
      <c r="V341">
        <v>37302</v>
      </c>
      <c r="W341" t="s">
        <v>67</v>
      </c>
      <c r="X341" t="s">
        <v>89</v>
      </c>
      <c r="Y341" t="s">
        <v>44</v>
      </c>
      <c r="Z341">
        <v>3</v>
      </c>
    </row>
    <row r="342" spans="1:26">
      <c r="A342">
        <v>1341</v>
      </c>
      <c r="B342" t="s">
        <v>1815</v>
      </c>
      <c r="C342" t="s">
        <v>1816</v>
      </c>
      <c r="D342" s="1">
        <v>44503</v>
      </c>
      <c r="F342" t="s">
        <v>1817</v>
      </c>
      <c r="G342" t="s">
        <v>1818</v>
      </c>
      <c r="H342" t="s">
        <v>1819</v>
      </c>
      <c r="I342" t="s">
        <v>181</v>
      </c>
      <c r="J342" t="s">
        <v>34</v>
      </c>
      <c r="K342" t="s">
        <v>35</v>
      </c>
      <c r="L342" t="s">
        <v>75</v>
      </c>
      <c r="M342" t="s">
        <v>86</v>
      </c>
      <c r="N342" t="s">
        <v>37</v>
      </c>
      <c r="P342" t="s">
        <v>38</v>
      </c>
      <c r="Q342" t="s">
        <v>39</v>
      </c>
      <c r="R342" t="s">
        <v>1820</v>
      </c>
      <c r="S342" t="s">
        <v>41</v>
      </c>
      <c r="T342" t="s">
        <v>26</v>
      </c>
      <c r="U342" t="s">
        <v>27</v>
      </c>
      <c r="V342">
        <v>76343</v>
      </c>
      <c r="W342" t="s">
        <v>113</v>
      </c>
      <c r="X342" t="s">
        <v>79</v>
      </c>
      <c r="Y342" t="s">
        <v>44</v>
      </c>
      <c r="Z342">
        <v>3</v>
      </c>
    </row>
    <row r="343" spans="1:26">
      <c r="A343">
        <v>1342</v>
      </c>
      <c r="B343" t="s">
        <v>1821</v>
      </c>
      <c r="C343" t="s">
        <v>1822</v>
      </c>
      <c r="D343" s="1">
        <v>43638</v>
      </c>
      <c r="E343" s="1">
        <v>43703</v>
      </c>
      <c r="F343" t="s">
        <v>1705</v>
      </c>
      <c r="G343" t="s">
        <v>1823</v>
      </c>
      <c r="H343" t="s">
        <v>1824</v>
      </c>
      <c r="I343" t="s">
        <v>126</v>
      </c>
      <c r="J343" t="s">
        <v>34</v>
      </c>
      <c r="K343" t="s">
        <v>86</v>
      </c>
      <c r="L343" t="s">
        <v>87</v>
      </c>
      <c r="M343" t="s">
        <v>35</v>
      </c>
      <c r="N343" t="s">
        <v>119</v>
      </c>
      <c r="O343" t="s">
        <v>1825</v>
      </c>
      <c r="P343" t="s">
        <v>169</v>
      </c>
      <c r="Q343" t="s">
        <v>261</v>
      </c>
      <c r="R343" t="s">
        <v>1826</v>
      </c>
      <c r="S343" t="s">
        <v>41</v>
      </c>
      <c r="T343" t="s">
        <v>99</v>
      </c>
      <c r="U343" t="s">
        <v>27</v>
      </c>
      <c r="V343">
        <v>2559</v>
      </c>
      <c r="W343" t="s">
        <v>55</v>
      </c>
      <c r="X343" t="s">
        <v>79</v>
      </c>
      <c r="Y343" t="s">
        <v>44</v>
      </c>
      <c r="Z343">
        <v>3</v>
      </c>
    </row>
    <row r="344" spans="1:26">
      <c r="A344">
        <v>1343</v>
      </c>
      <c r="B344" t="s">
        <v>1827</v>
      </c>
      <c r="C344" t="s">
        <v>249</v>
      </c>
      <c r="D344" s="1">
        <v>43781</v>
      </c>
      <c r="E344" s="1">
        <v>45065</v>
      </c>
      <c r="F344" t="s">
        <v>1705</v>
      </c>
      <c r="G344" t="s">
        <v>1828</v>
      </c>
      <c r="H344" t="s">
        <v>1829</v>
      </c>
      <c r="I344" t="s">
        <v>95</v>
      </c>
      <c r="J344" t="s">
        <v>34</v>
      </c>
      <c r="K344" t="s">
        <v>62</v>
      </c>
      <c r="L344" t="s">
        <v>87</v>
      </c>
      <c r="M344" t="s">
        <v>51</v>
      </c>
      <c r="N344" t="s">
        <v>63</v>
      </c>
      <c r="O344" t="s">
        <v>1830</v>
      </c>
      <c r="P344" t="s">
        <v>169</v>
      </c>
      <c r="Q344" t="s">
        <v>170</v>
      </c>
      <c r="R344" t="s">
        <v>1831</v>
      </c>
      <c r="S344" t="s">
        <v>41</v>
      </c>
      <c r="T344" t="s">
        <v>268</v>
      </c>
      <c r="U344" t="s">
        <v>27</v>
      </c>
      <c r="V344">
        <v>68008</v>
      </c>
      <c r="W344" t="s">
        <v>67</v>
      </c>
      <c r="X344" t="s">
        <v>43</v>
      </c>
      <c r="Y344" t="s">
        <v>44</v>
      </c>
      <c r="Z344">
        <v>3</v>
      </c>
    </row>
    <row r="345" spans="1:26">
      <c r="A345">
        <v>1344</v>
      </c>
      <c r="B345" t="s">
        <v>1832</v>
      </c>
      <c r="C345" t="s">
        <v>855</v>
      </c>
      <c r="D345" s="1">
        <v>44824</v>
      </c>
      <c r="F345" t="s">
        <v>1705</v>
      </c>
      <c r="G345" t="s">
        <v>1833</v>
      </c>
      <c r="H345" t="s">
        <v>1834</v>
      </c>
      <c r="I345" t="s">
        <v>139</v>
      </c>
      <c r="J345" t="s">
        <v>34</v>
      </c>
      <c r="K345" t="s">
        <v>35</v>
      </c>
      <c r="L345" t="s">
        <v>36</v>
      </c>
      <c r="M345" t="s">
        <v>35</v>
      </c>
      <c r="N345" t="s">
        <v>37</v>
      </c>
      <c r="P345" t="s">
        <v>169</v>
      </c>
      <c r="Q345" t="s">
        <v>105</v>
      </c>
      <c r="R345" t="s">
        <v>1835</v>
      </c>
      <c r="S345" t="s">
        <v>41</v>
      </c>
      <c r="T345" t="s">
        <v>45</v>
      </c>
      <c r="U345" t="s">
        <v>69</v>
      </c>
      <c r="V345">
        <v>93554</v>
      </c>
      <c r="W345" t="s">
        <v>67</v>
      </c>
      <c r="X345" t="s">
        <v>79</v>
      </c>
      <c r="Y345" t="s">
        <v>44</v>
      </c>
      <c r="Z345">
        <v>3</v>
      </c>
    </row>
    <row r="346" spans="1:26">
      <c r="A346">
        <v>1345</v>
      </c>
      <c r="B346" t="s">
        <v>1836</v>
      </c>
      <c r="C346" t="s">
        <v>1837</v>
      </c>
      <c r="D346" s="1">
        <v>44953</v>
      </c>
      <c r="F346" t="s">
        <v>1740</v>
      </c>
      <c r="G346" t="s">
        <v>1838</v>
      </c>
      <c r="H346" t="s">
        <v>1839</v>
      </c>
      <c r="I346" t="s">
        <v>74</v>
      </c>
      <c r="J346" t="s">
        <v>34</v>
      </c>
      <c r="K346" t="s">
        <v>86</v>
      </c>
      <c r="L346" t="s">
        <v>36</v>
      </c>
      <c r="M346" t="s">
        <v>86</v>
      </c>
      <c r="N346" t="s">
        <v>37</v>
      </c>
      <c r="P346" t="s">
        <v>169</v>
      </c>
      <c r="Q346" t="s">
        <v>189</v>
      </c>
      <c r="R346" t="s">
        <v>1840</v>
      </c>
      <c r="S346" t="s">
        <v>41</v>
      </c>
      <c r="T346" t="s">
        <v>26</v>
      </c>
      <c r="U346" t="s">
        <v>69</v>
      </c>
      <c r="V346">
        <v>85275</v>
      </c>
      <c r="W346" t="s">
        <v>121</v>
      </c>
      <c r="X346" t="s">
        <v>79</v>
      </c>
      <c r="Y346" t="s">
        <v>44</v>
      </c>
      <c r="Z346">
        <v>3</v>
      </c>
    </row>
    <row r="347" spans="1:26">
      <c r="A347">
        <v>1346</v>
      </c>
      <c r="B347" t="s">
        <v>1841</v>
      </c>
      <c r="C347" t="s">
        <v>1842</v>
      </c>
      <c r="D347" s="1">
        <v>44248</v>
      </c>
      <c r="E347" s="1">
        <v>44795</v>
      </c>
      <c r="F347" t="s">
        <v>1740</v>
      </c>
      <c r="G347" t="s">
        <v>1843</v>
      </c>
      <c r="H347" t="s">
        <v>1844</v>
      </c>
      <c r="I347" t="s">
        <v>61</v>
      </c>
      <c r="J347" t="s">
        <v>34</v>
      </c>
      <c r="K347" t="s">
        <v>62</v>
      </c>
      <c r="L347" t="s">
        <v>75</v>
      </c>
      <c r="M347" t="s">
        <v>51</v>
      </c>
      <c r="N347" t="s">
        <v>119</v>
      </c>
      <c r="O347" t="s">
        <v>1845</v>
      </c>
      <c r="P347" t="s">
        <v>1753</v>
      </c>
      <c r="Q347" t="s">
        <v>65</v>
      </c>
      <c r="R347" t="s">
        <v>1846</v>
      </c>
      <c r="S347" t="s">
        <v>41</v>
      </c>
      <c r="T347" t="s">
        <v>171</v>
      </c>
      <c r="U347" t="s">
        <v>69</v>
      </c>
      <c r="V347">
        <v>37276</v>
      </c>
      <c r="W347" t="s">
        <v>67</v>
      </c>
      <c r="X347" t="s">
        <v>89</v>
      </c>
      <c r="Y347" t="s">
        <v>44</v>
      </c>
      <c r="Z347">
        <v>3</v>
      </c>
    </row>
    <row r="348" spans="1:26">
      <c r="A348">
        <v>1347</v>
      </c>
      <c r="B348" t="s">
        <v>1847</v>
      </c>
      <c r="C348" t="s">
        <v>1848</v>
      </c>
      <c r="D348" s="1">
        <v>44624</v>
      </c>
      <c r="E348" s="1">
        <v>44944</v>
      </c>
      <c r="F348" t="s">
        <v>1740</v>
      </c>
      <c r="G348" t="s">
        <v>1849</v>
      </c>
      <c r="H348" t="s">
        <v>1850</v>
      </c>
      <c r="I348" t="s">
        <v>50</v>
      </c>
      <c r="J348" t="s">
        <v>34</v>
      </c>
      <c r="K348" t="s">
        <v>35</v>
      </c>
      <c r="L348" t="s">
        <v>87</v>
      </c>
      <c r="M348" t="s">
        <v>86</v>
      </c>
      <c r="N348" t="s">
        <v>119</v>
      </c>
      <c r="O348" t="s">
        <v>1851</v>
      </c>
      <c r="P348" t="s">
        <v>1753</v>
      </c>
      <c r="Q348" t="s">
        <v>105</v>
      </c>
      <c r="R348" t="s">
        <v>1852</v>
      </c>
      <c r="S348" t="s">
        <v>41</v>
      </c>
      <c r="T348" t="s">
        <v>68</v>
      </c>
      <c r="U348" t="s">
        <v>69</v>
      </c>
      <c r="V348">
        <v>54734</v>
      </c>
      <c r="W348" t="s">
        <v>113</v>
      </c>
      <c r="X348" t="s">
        <v>43</v>
      </c>
      <c r="Y348" t="s">
        <v>44</v>
      </c>
      <c r="Z348">
        <v>3</v>
      </c>
    </row>
    <row r="349" spans="1:26">
      <c r="A349">
        <v>1348</v>
      </c>
      <c r="B349" t="s">
        <v>1853</v>
      </c>
      <c r="C349" t="s">
        <v>1854</v>
      </c>
      <c r="D349" s="1">
        <v>43576</v>
      </c>
      <c r="E349" s="1">
        <v>44167</v>
      </c>
      <c r="F349" t="s">
        <v>1817</v>
      </c>
      <c r="G349" t="s">
        <v>1855</v>
      </c>
      <c r="H349" t="s">
        <v>1856</v>
      </c>
      <c r="I349" t="s">
        <v>61</v>
      </c>
      <c r="J349" t="s">
        <v>1857</v>
      </c>
      <c r="K349" t="s">
        <v>62</v>
      </c>
      <c r="L349" t="s">
        <v>75</v>
      </c>
      <c r="M349" t="s">
        <v>35</v>
      </c>
      <c r="N349" t="s">
        <v>52</v>
      </c>
      <c r="O349" t="s">
        <v>1858</v>
      </c>
      <c r="P349" t="s">
        <v>38</v>
      </c>
      <c r="Q349" t="s">
        <v>65</v>
      </c>
      <c r="R349" t="s">
        <v>1859</v>
      </c>
      <c r="S349" t="s">
        <v>41</v>
      </c>
      <c r="T349" t="s">
        <v>26</v>
      </c>
      <c r="U349" t="s">
        <v>27</v>
      </c>
      <c r="V349">
        <v>34961</v>
      </c>
      <c r="W349" t="s">
        <v>121</v>
      </c>
      <c r="X349" t="s">
        <v>43</v>
      </c>
      <c r="Y349" t="s">
        <v>44</v>
      </c>
      <c r="Z349">
        <v>3</v>
      </c>
    </row>
    <row r="350" spans="1:26">
      <c r="A350">
        <v>1349</v>
      </c>
      <c r="B350" t="s">
        <v>1860</v>
      </c>
      <c r="C350" t="s">
        <v>1861</v>
      </c>
      <c r="D350" s="1">
        <v>44410</v>
      </c>
      <c r="E350" s="1">
        <v>44891</v>
      </c>
      <c r="F350" t="s">
        <v>1705</v>
      </c>
      <c r="G350" t="s">
        <v>1862</v>
      </c>
      <c r="H350" t="s">
        <v>1863</v>
      </c>
      <c r="I350" t="s">
        <v>126</v>
      </c>
      <c r="J350" t="s">
        <v>34</v>
      </c>
      <c r="K350" t="s">
        <v>86</v>
      </c>
      <c r="L350" t="s">
        <v>87</v>
      </c>
      <c r="M350" t="s">
        <v>35</v>
      </c>
      <c r="N350" t="s">
        <v>119</v>
      </c>
      <c r="O350" t="s">
        <v>1864</v>
      </c>
      <c r="P350" t="s">
        <v>169</v>
      </c>
      <c r="Q350" t="s">
        <v>1108</v>
      </c>
      <c r="R350" t="s">
        <v>1865</v>
      </c>
      <c r="S350" t="s">
        <v>41</v>
      </c>
      <c r="T350" t="s">
        <v>268</v>
      </c>
      <c r="U350" t="s">
        <v>27</v>
      </c>
      <c r="V350">
        <v>33234</v>
      </c>
      <c r="W350" t="s">
        <v>67</v>
      </c>
      <c r="X350" t="s">
        <v>89</v>
      </c>
      <c r="Y350" t="s">
        <v>44</v>
      </c>
      <c r="Z350">
        <v>3</v>
      </c>
    </row>
    <row r="351" spans="1:26">
      <c r="A351">
        <v>1350</v>
      </c>
      <c r="B351" t="s">
        <v>1866</v>
      </c>
      <c r="C351" t="s">
        <v>1867</v>
      </c>
      <c r="D351" s="1">
        <v>44624</v>
      </c>
      <c r="F351" t="s">
        <v>1705</v>
      </c>
      <c r="G351" t="s">
        <v>1868</v>
      </c>
      <c r="H351" t="s">
        <v>1869</v>
      </c>
      <c r="I351" t="s">
        <v>95</v>
      </c>
      <c r="J351" t="s">
        <v>34</v>
      </c>
      <c r="K351" t="s">
        <v>35</v>
      </c>
      <c r="L351" t="s">
        <v>87</v>
      </c>
      <c r="M351" t="s">
        <v>51</v>
      </c>
      <c r="N351" t="s">
        <v>37</v>
      </c>
      <c r="P351" t="s">
        <v>169</v>
      </c>
      <c r="Q351" t="s">
        <v>65</v>
      </c>
      <c r="R351" s="2">
        <v>24879</v>
      </c>
      <c r="S351" t="s">
        <v>41</v>
      </c>
      <c r="T351" t="s">
        <v>171</v>
      </c>
      <c r="U351" t="s">
        <v>27</v>
      </c>
      <c r="V351">
        <v>45030</v>
      </c>
      <c r="W351" t="s">
        <v>42</v>
      </c>
      <c r="X351" t="s">
        <v>89</v>
      </c>
      <c r="Y351" t="s">
        <v>44</v>
      </c>
      <c r="Z351">
        <v>3</v>
      </c>
    </row>
    <row r="352" spans="1:26">
      <c r="A352">
        <v>1351</v>
      </c>
      <c r="B352" t="s">
        <v>332</v>
      </c>
      <c r="C352" t="s">
        <v>1870</v>
      </c>
      <c r="D352" s="1">
        <v>44283</v>
      </c>
      <c r="F352" t="s">
        <v>1705</v>
      </c>
      <c r="G352" t="s">
        <v>1871</v>
      </c>
      <c r="H352" t="s">
        <v>1872</v>
      </c>
      <c r="I352" t="s">
        <v>139</v>
      </c>
      <c r="J352" t="s">
        <v>34</v>
      </c>
      <c r="K352" t="s">
        <v>62</v>
      </c>
      <c r="L352" t="s">
        <v>75</v>
      </c>
      <c r="M352" t="s">
        <v>35</v>
      </c>
      <c r="N352" t="s">
        <v>37</v>
      </c>
      <c r="P352" t="s">
        <v>169</v>
      </c>
      <c r="Q352" t="s">
        <v>65</v>
      </c>
      <c r="R352" s="2">
        <v>35918</v>
      </c>
      <c r="S352" t="s">
        <v>41</v>
      </c>
      <c r="T352" t="s">
        <v>550</v>
      </c>
      <c r="U352" t="s">
        <v>69</v>
      </c>
      <c r="V352">
        <v>38846</v>
      </c>
      <c r="W352" t="s">
        <v>67</v>
      </c>
      <c r="X352" t="s">
        <v>89</v>
      </c>
      <c r="Y352" t="s">
        <v>44</v>
      </c>
      <c r="Z352">
        <v>3</v>
      </c>
    </row>
    <row r="353" spans="1:26">
      <c r="A353">
        <v>1352</v>
      </c>
      <c r="B353" t="s">
        <v>1873</v>
      </c>
      <c r="C353" t="s">
        <v>1389</v>
      </c>
      <c r="D353" s="1">
        <v>43320</v>
      </c>
      <c r="E353" s="1">
        <v>45078</v>
      </c>
      <c r="F353" t="s">
        <v>1740</v>
      </c>
      <c r="G353" t="s">
        <v>1874</v>
      </c>
      <c r="H353" t="s">
        <v>1875</v>
      </c>
      <c r="I353" t="s">
        <v>74</v>
      </c>
      <c r="J353" t="s">
        <v>34</v>
      </c>
      <c r="K353" t="s">
        <v>62</v>
      </c>
      <c r="L353" t="s">
        <v>87</v>
      </c>
      <c r="M353" t="s">
        <v>86</v>
      </c>
      <c r="N353" t="s">
        <v>63</v>
      </c>
      <c r="O353" t="s">
        <v>1876</v>
      </c>
      <c r="P353" t="s">
        <v>169</v>
      </c>
      <c r="Q353" t="s">
        <v>65</v>
      </c>
      <c r="R353" t="s">
        <v>1877</v>
      </c>
      <c r="S353" t="s">
        <v>41</v>
      </c>
      <c r="T353" t="s">
        <v>302</v>
      </c>
      <c r="U353" t="s">
        <v>69</v>
      </c>
      <c r="V353">
        <v>43568</v>
      </c>
      <c r="W353" t="s">
        <v>121</v>
      </c>
      <c r="X353" t="s">
        <v>89</v>
      </c>
      <c r="Y353" t="s">
        <v>44</v>
      </c>
      <c r="Z353">
        <v>3</v>
      </c>
    </row>
    <row r="354" spans="1:26">
      <c r="A354">
        <v>1353</v>
      </c>
      <c r="B354" t="s">
        <v>1878</v>
      </c>
      <c r="C354" t="s">
        <v>1879</v>
      </c>
      <c r="D354" s="1">
        <v>44089</v>
      </c>
      <c r="E354" s="1">
        <v>44567</v>
      </c>
      <c r="F354" t="s">
        <v>1740</v>
      </c>
      <c r="G354" t="s">
        <v>1880</v>
      </c>
      <c r="H354" t="s">
        <v>1881</v>
      </c>
      <c r="I354" t="s">
        <v>61</v>
      </c>
      <c r="J354" t="s">
        <v>34</v>
      </c>
      <c r="K354" t="s">
        <v>35</v>
      </c>
      <c r="L354" t="s">
        <v>36</v>
      </c>
      <c r="M354" t="s">
        <v>51</v>
      </c>
      <c r="N354" t="s">
        <v>52</v>
      </c>
      <c r="O354" t="s">
        <v>1882</v>
      </c>
      <c r="P354" t="s">
        <v>1753</v>
      </c>
      <c r="Q354" t="s">
        <v>65</v>
      </c>
      <c r="R354" s="2">
        <v>16895</v>
      </c>
      <c r="S354" t="s">
        <v>41</v>
      </c>
      <c r="T354" t="s">
        <v>8</v>
      </c>
      <c r="U354" t="s">
        <v>69</v>
      </c>
      <c r="V354">
        <v>48891</v>
      </c>
      <c r="W354" t="s">
        <v>67</v>
      </c>
      <c r="X354" t="s">
        <v>79</v>
      </c>
      <c r="Y354" t="s">
        <v>44</v>
      </c>
      <c r="Z354">
        <v>3</v>
      </c>
    </row>
    <row r="355" spans="1:26">
      <c r="A355">
        <v>1354</v>
      </c>
      <c r="B355" t="s">
        <v>1883</v>
      </c>
      <c r="C355" t="s">
        <v>1150</v>
      </c>
      <c r="D355" s="1">
        <v>44132</v>
      </c>
      <c r="E355" s="1">
        <v>44619</v>
      </c>
      <c r="F355" t="s">
        <v>1817</v>
      </c>
      <c r="G355" t="s">
        <v>1884</v>
      </c>
      <c r="H355" t="s">
        <v>1885</v>
      </c>
      <c r="I355" t="s">
        <v>61</v>
      </c>
      <c r="J355" t="s">
        <v>1857</v>
      </c>
      <c r="K355" t="s">
        <v>86</v>
      </c>
      <c r="L355" t="s">
        <v>75</v>
      </c>
      <c r="M355" t="s">
        <v>86</v>
      </c>
      <c r="N355" t="s">
        <v>52</v>
      </c>
      <c r="O355" t="s">
        <v>1886</v>
      </c>
      <c r="P355" t="s">
        <v>38</v>
      </c>
      <c r="Q355" t="s">
        <v>65</v>
      </c>
      <c r="R355" s="2">
        <v>21736</v>
      </c>
      <c r="S355" t="s">
        <v>41</v>
      </c>
      <c r="T355" t="s">
        <v>1166</v>
      </c>
      <c r="U355" t="s">
        <v>27</v>
      </c>
      <c r="V355">
        <v>79778</v>
      </c>
      <c r="W355" t="s">
        <v>42</v>
      </c>
      <c r="X355" t="s">
        <v>56</v>
      </c>
      <c r="Y355" t="s">
        <v>44</v>
      </c>
      <c r="Z355">
        <v>3</v>
      </c>
    </row>
    <row r="356" spans="1:26">
      <c r="A356">
        <v>1355</v>
      </c>
      <c r="B356" t="s">
        <v>248</v>
      </c>
      <c r="C356" t="s">
        <v>1887</v>
      </c>
      <c r="D356" s="1">
        <v>44363</v>
      </c>
      <c r="E356" s="1">
        <v>44523</v>
      </c>
      <c r="F356" t="s">
        <v>1698</v>
      </c>
      <c r="G356" t="s">
        <v>1888</v>
      </c>
      <c r="H356" t="s">
        <v>1889</v>
      </c>
      <c r="I356" t="s">
        <v>85</v>
      </c>
      <c r="J356" t="s">
        <v>34</v>
      </c>
      <c r="K356" t="s">
        <v>86</v>
      </c>
      <c r="L356" t="s">
        <v>87</v>
      </c>
      <c r="M356" t="s">
        <v>51</v>
      </c>
      <c r="N356" t="s">
        <v>96</v>
      </c>
      <c r="O356" t="s">
        <v>1890</v>
      </c>
      <c r="P356" t="s">
        <v>169</v>
      </c>
      <c r="Q356" t="s">
        <v>105</v>
      </c>
      <c r="R356" t="s">
        <v>1891</v>
      </c>
      <c r="S356" t="s">
        <v>41</v>
      </c>
      <c r="T356" t="s">
        <v>68</v>
      </c>
      <c r="U356" t="s">
        <v>27</v>
      </c>
      <c r="V356">
        <v>79459</v>
      </c>
      <c r="W356" t="s">
        <v>113</v>
      </c>
      <c r="X356" t="s">
        <v>79</v>
      </c>
      <c r="Y356" t="s">
        <v>44</v>
      </c>
      <c r="Z356">
        <v>3</v>
      </c>
    </row>
    <row r="357" spans="1:26">
      <c r="A357">
        <v>1356</v>
      </c>
      <c r="B357" t="s">
        <v>1892</v>
      </c>
      <c r="C357" t="s">
        <v>1893</v>
      </c>
      <c r="D357" s="1">
        <v>45005</v>
      </c>
      <c r="E357" s="1">
        <v>45098</v>
      </c>
      <c r="F357" t="s">
        <v>1705</v>
      </c>
      <c r="G357" t="s">
        <v>1894</v>
      </c>
      <c r="H357" t="s">
        <v>1895</v>
      </c>
      <c r="I357" t="s">
        <v>126</v>
      </c>
      <c r="J357" t="s">
        <v>34</v>
      </c>
      <c r="K357" t="s">
        <v>35</v>
      </c>
      <c r="L357" t="s">
        <v>36</v>
      </c>
      <c r="M357" t="s">
        <v>51</v>
      </c>
      <c r="N357" t="s">
        <v>63</v>
      </c>
      <c r="O357" t="s">
        <v>1896</v>
      </c>
      <c r="P357" t="s">
        <v>169</v>
      </c>
      <c r="Q357" t="s">
        <v>39</v>
      </c>
      <c r="R357" s="2">
        <v>32483</v>
      </c>
      <c r="S357" t="s">
        <v>41</v>
      </c>
      <c r="T357" t="s">
        <v>26</v>
      </c>
      <c r="U357" t="s">
        <v>27</v>
      </c>
      <c r="V357">
        <v>93230</v>
      </c>
      <c r="W357" t="s">
        <v>113</v>
      </c>
      <c r="X357" t="s">
        <v>43</v>
      </c>
      <c r="Y357" t="s">
        <v>44</v>
      </c>
      <c r="Z357">
        <v>3</v>
      </c>
    </row>
    <row r="358" spans="1:26">
      <c r="A358">
        <v>1357</v>
      </c>
      <c r="B358" t="s">
        <v>1897</v>
      </c>
      <c r="C358" t="s">
        <v>296</v>
      </c>
      <c r="D358" s="1">
        <v>43350</v>
      </c>
      <c r="E358" s="1">
        <v>44393</v>
      </c>
      <c r="F358" t="s">
        <v>1705</v>
      </c>
      <c r="G358" t="s">
        <v>1898</v>
      </c>
      <c r="H358" t="s">
        <v>1899</v>
      </c>
      <c r="I358" t="s">
        <v>95</v>
      </c>
      <c r="J358" t="s">
        <v>34</v>
      </c>
      <c r="K358" t="s">
        <v>86</v>
      </c>
      <c r="L358" t="s">
        <v>75</v>
      </c>
      <c r="M358" t="s">
        <v>51</v>
      </c>
      <c r="N358" t="s">
        <v>119</v>
      </c>
      <c r="O358" t="s">
        <v>1900</v>
      </c>
      <c r="P358" t="s">
        <v>169</v>
      </c>
      <c r="Q358" t="s">
        <v>39</v>
      </c>
      <c r="R358" s="2">
        <v>26396</v>
      </c>
      <c r="S358" t="s">
        <v>41</v>
      </c>
      <c r="T358" t="s">
        <v>797</v>
      </c>
      <c r="U358" t="s">
        <v>69</v>
      </c>
      <c r="V358">
        <v>74550</v>
      </c>
      <c r="W358" t="s">
        <v>42</v>
      </c>
      <c r="X358" t="s">
        <v>89</v>
      </c>
      <c r="Y358" t="s">
        <v>44</v>
      </c>
      <c r="Z358">
        <v>3</v>
      </c>
    </row>
    <row r="359" spans="1:26">
      <c r="A359">
        <v>1358</v>
      </c>
      <c r="B359" t="s">
        <v>1901</v>
      </c>
      <c r="C359" t="s">
        <v>1902</v>
      </c>
      <c r="D359" s="1">
        <v>43412</v>
      </c>
      <c r="E359" s="1">
        <v>44862</v>
      </c>
      <c r="F359" t="s">
        <v>1705</v>
      </c>
      <c r="G359" t="s">
        <v>1903</v>
      </c>
      <c r="H359" t="s">
        <v>1904</v>
      </c>
      <c r="I359" t="s">
        <v>139</v>
      </c>
      <c r="J359" t="s">
        <v>34</v>
      </c>
      <c r="K359" t="s">
        <v>35</v>
      </c>
      <c r="L359" t="s">
        <v>87</v>
      </c>
      <c r="M359" t="s">
        <v>86</v>
      </c>
      <c r="N359" t="s">
        <v>119</v>
      </c>
      <c r="O359" t="s">
        <v>1905</v>
      </c>
      <c r="P359" t="s">
        <v>169</v>
      </c>
      <c r="Q359" t="s">
        <v>65</v>
      </c>
      <c r="R359" t="s">
        <v>1906</v>
      </c>
      <c r="S359" t="s">
        <v>41</v>
      </c>
      <c r="T359" t="s">
        <v>171</v>
      </c>
      <c r="U359" t="s">
        <v>69</v>
      </c>
      <c r="V359">
        <v>1706</v>
      </c>
      <c r="W359" t="s">
        <v>42</v>
      </c>
      <c r="X359" t="s">
        <v>43</v>
      </c>
      <c r="Y359" t="s">
        <v>44</v>
      </c>
      <c r="Z359">
        <v>3</v>
      </c>
    </row>
    <row r="360" spans="1:26">
      <c r="A360">
        <v>1359</v>
      </c>
      <c r="B360" t="s">
        <v>1907</v>
      </c>
      <c r="C360" t="s">
        <v>1908</v>
      </c>
      <c r="D360" s="1">
        <v>43491</v>
      </c>
      <c r="F360" t="s">
        <v>1740</v>
      </c>
      <c r="G360" t="s">
        <v>1909</v>
      </c>
      <c r="H360" t="s">
        <v>1910</v>
      </c>
      <c r="I360" t="s">
        <v>33</v>
      </c>
      <c r="J360" t="s">
        <v>34</v>
      </c>
      <c r="K360" t="s">
        <v>86</v>
      </c>
      <c r="L360" t="s">
        <v>36</v>
      </c>
      <c r="M360" t="s">
        <v>35</v>
      </c>
      <c r="N360" t="s">
        <v>37</v>
      </c>
      <c r="P360" t="s">
        <v>169</v>
      </c>
      <c r="Q360" t="s">
        <v>54</v>
      </c>
      <c r="R360" t="s">
        <v>1911</v>
      </c>
      <c r="S360" t="s">
        <v>41</v>
      </c>
      <c r="T360" t="s">
        <v>45</v>
      </c>
      <c r="U360" t="s">
        <v>69</v>
      </c>
      <c r="V360">
        <v>50894</v>
      </c>
      <c r="W360" t="s">
        <v>55</v>
      </c>
      <c r="X360" t="s">
        <v>43</v>
      </c>
      <c r="Y360" t="s">
        <v>44</v>
      </c>
      <c r="Z360">
        <v>3</v>
      </c>
    </row>
    <row r="361" spans="1:26">
      <c r="A361">
        <v>1360</v>
      </c>
      <c r="B361" t="s">
        <v>1912</v>
      </c>
      <c r="C361" t="s">
        <v>1302</v>
      </c>
      <c r="D361" s="1">
        <v>44438</v>
      </c>
      <c r="F361" t="s">
        <v>1740</v>
      </c>
      <c r="G361" t="s">
        <v>1913</v>
      </c>
      <c r="H361" t="s">
        <v>1914</v>
      </c>
      <c r="I361" t="s">
        <v>181</v>
      </c>
      <c r="J361" t="s">
        <v>34</v>
      </c>
      <c r="K361" t="s">
        <v>62</v>
      </c>
      <c r="L361" t="s">
        <v>87</v>
      </c>
      <c r="M361" t="s">
        <v>86</v>
      </c>
      <c r="N361" t="s">
        <v>37</v>
      </c>
      <c r="P361" t="s">
        <v>1753</v>
      </c>
      <c r="Q361" t="s">
        <v>65</v>
      </c>
      <c r="R361" t="s">
        <v>1915</v>
      </c>
      <c r="S361" t="s">
        <v>41</v>
      </c>
      <c r="T361" t="s">
        <v>302</v>
      </c>
      <c r="U361" t="s">
        <v>69</v>
      </c>
      <c r="V361">
        <v>27367</v>
      </c>
      <c r="W361" t="s">
        <v>55</v>
      </c>
      <c r="X361" t="s">
        <v>89</v>
      </c>
      <c r="Y361" t="s">
        <v>1916</v>
      </c>
      <c r="Z361">
        <v>3</v>
      </c>
    </row>
    <row r="362" spans="1:26">
      <c r="A362">
        <v>1361</v>
      </c>
      <c r="B362" t="s">
        <v>1917</v>
      </c>
      <c r="C362" t="s">
        <v>1918</v>
      </c>
      <c r="D362" s="1">
        <v>44993</v>
      </c>
      <c r="E362" s="1">
        <v>45015</v>
      </c>
      <c r="F362" t="s">
        <v>1678</v>
      </c>
      <c r="G362" t="s">
        <v>1919</v>
      </c>
      <c r="H362" t="s">
        <v>1920</v>
      </c>
      <c r="I362" t="s">
        <v>33</v>
      </c>
      <c r="J362" t="s">
        <v>1857</v>
      </c>
      <c r="K362" t="s">
        <v>86</v>
      </c>
      <c r="L362" t="s">
        <v>36</v>
      </c>
      <c r="M362" t="s">
        <v>86</v>
      </c>
      <c r="N362" t="s">
        <v>63</v>
      </c>
      <c r="O362" t="s">
        <v>1921</v>
      </c>
      <c r="P362" t="s">
        <v>169</v>
      </c>
      <c r="Q362" t="s">
        <v>261</v>
      </c>
      <c r="R362" t="s">
        <v>1922</v>
      </c>
      <c r="S362" t="s">
        <v>41</v>
      </c>
      <c r="T362" t="s">
        <v>8</v>
      </c>
      <c r="U362" t="s">
        <v>27</v>
      </c>
      <c r="V362">
        <v>18484</v>
      </c>
      <c r="W362" t="s">
        <v>42</v>
      </c>
      <c r="X362" t="s">
        <v>43</v>
      </c>
      <c r="Y362" t="s">
        <v>1923</v>
      </c>
      <c r="Z362">
        <v>3</v>
      </c>
    </row>
    <row r="363" spans="1:26">
      <c r="A363">
        <v>1362</v>
      </c>
      <c r="B363" t="s">
        <v>1924</v>
      </c>
      <c r="C363" t="s">
        <v>1925</v>
      </c>
      <c r="D363" s="1">
        <v>43779</v>
      </c>
      <c r="E363" s="1">
        <v>44168</v>
      </c>
      <c r="F363" t="s">
        <v>1698</v>
      </c>
      <c r="G363" t="s">
        <v>1926</v>
      </c>
      <c r="H363" t="s">
        <v>1927</v>
      </c>
      <c r="I363" t="s">
        <v>85</v>
      </c>
      <c r="J363" t="s">
        <v>34</v>
      </c>
      <c r="K363" t="s">
        <v>86</v>
      </c>
      <c r="L363" t="s">
        <v>75</v>
      </c>
      <c r="M363" t="s">
        <v>35</v>
      </c>
      <c r="N363" t="s">
        <v>119</v>
      </c>
      <c r="O363" t="s">
        <v>1928</v>
      </c>
      <c r="P363" t="s">
        <v>169</v>
      </c>
      <c r="Q363" t="s">
        <v>105</v>
      </c>
      <c r="R363" s="2">
        <v>30630</v>
      </c>
      <c r="S363" t="s">
        <v>41</v>
      </c>
      <c r="T363" t="s">
        <v>302</v>
      </c>
      <c r="U363" t="s">
        <v>27</v>
      </c>
      <c r="V363">
        <v>36283</v>
      </c>
      <c r="W363" t="s">
        <v>55</v>
      </c>
      <c r="X363" t="s">
        <v>56</v>
      </c>
      <c r="Y363" t="s">
        <v>1923</v>
      </c>
      <c r="Z363">
        <v>3</v>
      </c>
    </row>
    <row r="364" spans="1:26">
      <c r="A364">
        <v>1363</v>
      </c>
      <c r="B364" t="s">
        <v>1929</v>
      </c>
      <c r="C364" t="s">
        <v>1427</v>
      </c>
      <c r="D364" s="1">
        <v>45135</v>
      </c>
      <c r="F364" t="s">
        <v>1705</v>
      </c>
      <c r="G364" t="s">
        <v>1930</v>
      </c>
      <c r="H364" t="s">
        <v>1931</v>
      </c>
      <c r="I364" t="s">
        <v>126</v>
      </c>
      <c r="J364" t="s">
        <v>34</v>
      </c>
      <c r="K364" t="s">
        <v>86</v>
      </c>
      <c r="L364" t="s">
        <v>36</v>
      </c>
      <c r="M364" t="s">
        <v>86</v>
      </c>
      <c r="N364" t="s">
        <v>37</v>
      </c>
      <c r="P364" t="s">
        <v>169</v>
      </c>
      <c r="Q364" t="s">
        <v>105</v>
      </c>
      <c r="R364" t="s">
        <v>1932</v>
      </c>
      <c r="S364" t="s">
        <v>41</v>
      </c>
      <c r="T364" t="s">
        <v>171</v>
      </c>
      <c r="U364" t="s">
        <v>27</v>
      </c>
      <c r="V364">
        <v>82125</v>
      </c>
      <c r="W364" t="s">
        <v>55</v>
      </c>
      <c r="X364" t="s">
        <v>89</v>
      </c>
      <c r="Y364" t="s">
        <v>1916</v>
      </c>
      <c r="Z364">
        <v>3</v>
      </c>
    </row>
    <row r="365" spans="1:26">
      <c r="A365">
        <v>1364</v>
      </c>
      <c r="B365" t="s">
        <v>1933</v>
      </c>
      <c r="C365" t="s">
        <v>220</v>
      </c>
      <c r="D365" s="1">
        <v>43558</v>
      </c>
      <c r="E365" s="1">
        <v>43682</v>
      </c>
      <c r="F365" t="s">
        <v>1705</v>
      </c>
      <c r="G365" t="s">
        <v>1934</v>
      </c>
      <c r="H365" t="s">
        <v>1935</v>
      </c>
      <c r="I365" t="s">
        <v>95</v>
      </c>
      <c r="J365" t="s">
        <v>34</v>
      </c>
      <c r="K365" t="s">
        <v>62</v>
      </c>
      <c r="L365" t="s">
        <v>75</v>
      </c>
      <c r="M365" t="s">
        <v>51</v>
      </c>
      <c r="N365" t="s">
        <v>63</v>
      </c>
      <c r="O365" t="s">
        <v>1936</v>
      </c>
      <c r="P365" t="s">
        <v>169</v>
      </c>
      <c r="Q365" t="s">
        <v>300</v>
      </c>
      <c r="R365" t="s">
        <v>1937</v>
      </c>
      <c r="S365" t="s">
        <v>41</v>
      </c>
      <c r="T365" t="s">
        <v>716</v>
      </c>
      <c r="U365" t="s">
        <v>69</v>
      </c>
      <c r="V365">
        <v>32101</v>
      </c>
      <c r="W365" t="s">
        <v>67</v>
      </c>
      <c r="X365" t="s">
        <v>89</v>
      </c>
      <c r="Y365" t="s">
        <v>1923</v>
      </c>
      <c r="Z365">
        <v>3</v>
      </c>
    </row>
    <row r="366" spans="1:26">
      <c r="A366">
        <v>1365</v>
      </c>
      <c r="B366" t="s">
        <v>1938</v>
      </c>
      <c r="C366" t="s">
        <v>295</v>
      </c>
      <c r="D366" s="1">
        <v>43670</v>
      </c>
      <c r="F366" t="s">
        <v>1705</v>
      </c>
      <c r="G366" t="s">
        <v>1939</v>
      </c>
      <c r="H366" t="s">
        <v>1940</v>
      </c>
      <c r="I366" t="s">
        <v>139</v>
      </c>
      <c r="J366" t="s">
        <v>34</v>
      </c>
      <c r="K366" t="s">
        <v>62</v>
      </c>
      <c r="L366" t="s">
        <v>75</v>
      </c>
      <c r="M366" t="s">
        <v>35</v>
      </c>
      <c r="N366" t="s">
        <v>37</v>
      </c>
      <c r="P366" t="s">
        <v>169</v>
      </c>
      <c r="Q366" t="s">
        <v>65</v>
      </c>
      <c r="R366" t="s">
        <v>1941</v>
      </c>
      <c r="S366" t="s">
        <v>41</v>
      </c>
      <c r="T366" t="s">
        <v>99</v>
      </c>
      <c r="U366" t="s">
        <v>69</v>
      </c>
      <c r="V366">
        <v>64340</v>
      </c>
      <c r="W366" t="s">
        <v>113</v>
      </c>
      <c r="X366" t="s">
        <v>56</v>
      </c>
      <c r="Y366" t="s">
        <v>1923</v>
      </c>
      <c r="Z366">
        <v>3</v>
      </c>
    </row>
    <row r="367" spans="1:26">
      <c r="A367">
        <v>1366</v>
      </c>
      <c r="B367" t="s">
        <v>1453</v>
      </c>
      <c r="C367" t="s">
        <v>1942</v>
      </c>
      <c r="D367" s="1">
        <v>44680</v>
      </c>
      <c r="E367" s="1">
        <v>44906</v>
      </c>
      <c r="F367" t="s">
        <v>1740</v>
      </c>
      <c r="G367" t="s">
        <v>1943</v>
      </c>
      <c r="H367" t="s">
        <v>1944</v>
      </c>
      <c r="I367" t="s">
        <v>74</v>
      </c>
      <c r="J367" t="s">
        <v>34</v>
      </c>
      <c r="K367" t="s">
        <v>62</v>
      </c>
      <c r="L367" t="s">
        <v>87</v>
      </c>
      <c r="M367" t="s">
        <v>51</v>
      </c>
      <c r="N367" t="s">
        <v>63</v>
      </c>
      <c r="O367" t="s">
        <v>1945</v>
      </c>
      <c r="P367" t="s">
        <v>1753</v>
      </c>
      <c r="Q367" t="s">
        <v>105</v>
      </c>
      <c r="R367" t="s">
        <v>1946</v>
      </c>
      <c r="S367" t="s">
        <v>41</v>
      </c>
      <c r="T367" t="s">
        <v>171</v>
      </c>
      <c r="U367" t="s">
        <v>69</v>
      </c>
      <c r="V367">
        <v>14151</v>
      </c>
      <c r="W367" t="s">
        <v>42</v>
      </c>
      <c r="X367" t="s">
        <v>79</v>
      </c>
      <c r="Y367" t="s">
        <v>1923</v>
      </c>
      <c r="Z367">
        <v>3</v>
      </c>
    </row>
    <row r="368" spans="1:26">
      <c r="A368">
        <v>1367</v>
      </c>
      <c r="B368" t="s">
        <v>1947</v>
      </c>
      <c r="C368" t="s">
        <v>1948</v>
      </c>
      <c r="D368" s="1">
        <v>44110</v>
      </c>
      <c r="F368" t="s">
        <v>1740</v>
      </c>
      <c r="G368" t="s">
        <v>1949</v>
      </c>
      <c r="H368" t="s">
        <v>1950</v>
      </c>
      <c r="I368" t="s">
        <v>61</v>
      </c>
      <c r="J368" t="s">
        <v>34</v>
      </c>
      <c r="K368" t="s">
        <v>35</v>
      </c>
      <c r="L368" t="s">
        <v>87</v>
      </c>
      <c r="M368" t="s">
        <v>51</v>
      </c>
      <c r="N368" t="s">
        <v>37</v>
      </c>
      <c r="P368" t="s">
        <v>1753</v>
      </c>
      <c r="Q368" t="s">
        <v>539</v>
      </c>
      <c r="R368" s="2">
        <v>33215</v>
      </c>
      <c r="S368" t="s">
        <v>41</v>
      </c>
      <c r="T368" t="s">
        <v>68</v>
      </c>
      <c r="U368" t="s">
        <v>27</v>
      </c>
      <c r="V368">
        <v>61754</v>
      </c>
      <c r="W368" t="s">
        <v>67</v>
      </c>
      <c r="X368" t="s">
        <v>89</v>
      </c>
      <c r="Y368" t="s">
        <v>1923</v>
      </c>
      <c r="Z368">
        <v>3</v>
      </c>
    </row>
    <row r="369" spans="1:26">
      <c r="A369">
        <v>1368</v>
      </c>
      <c r="B369" t="s">
        <v>1951</v>
      </c>
      <c r="C369" t="s">
        <v>480</v>
      </c>
      <c r="D369" s="1">
        <v>43925</v>
      </c>
      <c r="F369" t="s">
        <v>1678</v>
      </c>
      <c r="G369" t="s">
        <v>1952</v>
      </c>
      <c r="H369" t="s">
        <v>1953</v>
      </c>
      <c r="I369" t="s">
        <v>74</v>
      </c>
      <c r="J369" t="s">
        <v>34</v>
      </c>
      <c r="K369" t="s">
        <v>35</v>
      </c>
      <c r="L369" t="s">
        <v>75</v>
      </c>
      <c r="M369" t="s">
        <v>51</v>
      </c>
      <c r="N369" t="s">
        <v>37</v>
      </c>
      <c r="P369" t="s">
        <v>169</v>
      </c>
      <c r="Q369" t="s">
        <v>419</v>
      </c>
      <c r="R369" t="s">
        <v>1954</v>
      </c>
      <c r="S369" t="s">
        <v>41</v>
      </c>
      <c r="T369" t="s">
        <v>1055</v>
      </c>
      <c r="U369" t="s">
        <v>27</v>
      </c>
      <c r="V369">
        <v>24157</v>
      </c>
      <c r="W369" t="s">
        <v>67</v>
      </c>
      <c r="X369" t="s">
        <v>56</v>
      </c>
      <c r="Y369" t="s">
        <v>1923</v>
      </c>
      <c r="Z369">
        <v>3</v>
      </c>
    </row>
    <row r="370" spans="1:26">
      <c r="A370">
        <v>1369</v>
      </c>
      <c r="B370" t="s">
        <v>1145</v>
      </c>
      <c r="C370" t="s">
        <v>1955</v>
      </c>
      <c r="D370" s="1">
        <v>44281</v>
      </c>
      <c r="F370" t="s">
        <v>1698</v>
      </c>
      <c r="G370" t="s">
        <v>1956</v>
      </c>
      <c r="H370" t="s">
        <v>1957</v>
      </c>
      <c r="I370" t="s">
        <v>181</v>
      </c>
      <c r="J370" t="s">
        <v>34</v>
      </c>
      <c r="K370" t="s">
        <v>62</v>
      </c>
      <c r="L370" t="s">
        <v>75</v>
      </c>
      <c r="M370" t="s">
        <v>86</v>
      </c>
      <c r="N370" t="s">
        <v>37</v>
      </c>
      <c r="P370" t="s">
        <v>1958</v>
      </c>
      <c r="Q370" t="s">
        <v>261</v>
      </c>
      <c r="R370" t="s">
        <v>1959</v>
      </c>
      <c r="S370" t="s">
        <v>41</v>
      </c>
      <c r="T370" t="s">
        <v>45</v>
      </c>
      <c r="U370" t="s">
        <v>27</v>
      </c>
      <c r="V370">
        <v>6564</v>
      </c>
      <c r="W370" t="s">
        <v>42</v>
      </c>
      <c r="X370" t="s">
        <v>43</v>
      </c>
      <c r="Y370" t="s">
        <v>1923</v>
      </c>
      <c r="Z370">
        <v>3</v>
      </c>
    </row>
    <row r="371" spans="1:26">
      <c r="A371">
        <v>1370</v>
      </c>
      <c r="B371" t="s">
        <v>1960</v>
      </c>
      <c r="C371" t="s">
        <v>1158</v>
      </c>
      <c r="D371" s="1">
        <v>44700</v>
      </c>
      <c r="F371" t="s">
        <v>1698</v>
      </c>
      <c r="G371" t="s">
        <v>1961</v>
      </c>
      <c r="H371" t="s">
        <v>1962</v>
      </c>
      <c r="I371" t="s">
        <v>85</v>
      </c>
      <c r="J371" t="s">
        <v>34</v>
      </c>
      <c r="K371" t="s">
        <v>35</v>
      </c>
      <c r="L371" t="s">
        <v>36</v>
      </c>
      <c r="M371" t="s">
        <v>51</v>
      </c>
      <c r="N371" t="s">
        <v>37</v>
      </c>
      <c r="P371" t="s">
        <v>169</v>
      </c>
      <c r="Q371" t="s">
        <v>105</v>
      </c>
      <c r="R371" t="s">
        <v>1963</v>
      </c>
      <c r="S371" t="s">
        <v>41</v>
      </c>
      <c r="T371" t="s">
        <v>826</v>
      </c>
      <c r="U371" t="s">
        <v>27</v>
      </c>
      <c r="V371">
        <v>55619</v>
      </c>
      <c r="W371" t="s">
        <v>42</v>
      </c>
      <c r="X371" t="s">
        <v>43</v>
      </c>
      <c r="Y371" t="s">
        <v>1923</v>
      </c>
      <c r="Z371">
        <v>3</v>
      </c>
    </row>
    <row r="372" spans="1:26">
      <c r="A372">
        <v>1371</v>
      </c>
      <c r="B372" t="s">
        <v>1964</v>
      </c>
      <c r="C372" t="s">
        <v>1965</v>
      </c>
      <c r="D372" s="1">
        <v>44436</v>
      </c>
      <c r="E372" s="1">
        <v>44485</v>
      </c>
      <c r="F372" t="s">
        <v>1705</v>
      </c>
      <c r="G372" t="s">
        <v>1966</v>
      </c>
      <c r="H372" t="s">
        <v>1967</v>
      </c>
      <c r="I372" t="s">
        <v>126</v>
      </c>
      <c r="J372" t="s">
        <v>34</v>
      </c>
      <c r="K372" t="s">
        <v>62</v>
      </c>
      <c r="L372" t="s">
        <v>36</v>
      </c>
      <c r="M372" t="s">
        <v>35</v>
      </c>
      <c r="N372" t="s">
        <v>52</v>
      </c>
      <c r="O372" t="s">
        <v>1968</v>
      </c>
      <c r="P372" t="s">
        <v>169</v>
      </c>
      <c r="Q372" t="s">
        <v>65</v>
      </c>
      <c r="R372" s="2">
        <v>21006</v>
      </c>
      <c r="S372" t="s">
        <v>41</v>
      </c>
      <c r="T372" t="s">
        <v>302</v>
      </c>
      <c r="U372" t="s">
        <v>27</v>
      </c>
      <c r="V372">
        <v>26844</v>
      </c>
      <c r="W372" t="s">
        <v>42</v>
      </c>
      <c r="X372" t="s">
        <v>43</v>
      </c>
      <c r="Y372" t="s">
        <v>1923</v>
      </c>
      <c r="Z372">
        <v>3</v>
      </c>
    </row>
    <row r="373" spans="1:26">
      <c r="A373">
        <v>1372</v>
      </c>
      <c r="B373" t="s">
        <v>1969</v>
      </c>
      <c r="C373" t="s">
        <v>1970</v>
      </c>
      <c r="D373" s="1">
        <v>44889</v>
      </c>
      <c r="F373" t="s">
        <v>1705</v>
      </c>
      <c r="G373" t="s">
        <v>1971</v>
      </c>
      <c r="H373" t="s">
        <v>1972</v>
      </c>
      <c r="I373" t="s">
        <v>95</v>
      </c>
      <c r="J373" t="s">
        <v>34</v>
      </c>
      <c r="K373" t="s">
        <v>62</v>
      </c>
      <c r="L373" t="s">
        <v>36</v>
      </c>
      <c r="M373" t="s">
        <v>86</v>
      </c>
      <c r="N373" t="s">
        <v>37</v>
      </c>
      <c r="P373" t="s">
        <v>169</v>
      </c>
      <c r="Q373" t="s">
        <v>261</v>
      </c>
      <c r="R373" t="s">
        <v>1973</v>
      </c>
      <c r="S373" t="s">
        <v>41</v>
      </c>
      <c r="T373" t="s">
        <v>45</v>
      </c>
      <c r="U373" t="s">
        <v>69</v>
      </c>
      <c r="V373">
        <v>34610</v>
      </c>
      <c r="W373" t="s">
        <v>67</v>
      </c>
      <c r="X373" t="s">
        <v>79</v>
      </c>
      <c r="Y373" t="s">
        <v>1923</v>
      </c>
      <c r="Z373">
        <v>3</v>
      </c>
    </row>
    <row r="374" spans="1:26">
      <c r="A374">
        <v>1373</v>
      </c>
      <c r="B374" t="s">
        <v>1974</v>
      </c>
      <c r="C374" t="s">
        <v>1975</v>
      </c>
      <c r="D374" s="1">
        <v>44573</v>
      </c>
      <c r="E374" s="1">
        <v>44876</v>
      </c>
      <c r="F374" t="s">
        <v>1705</v>
      </c>
      <c r="G374" t="s">
        <v>1976</v>
      </c>
      <c r="H374" t="s">
        <v>1977</v>
      </c>
      <c r="I374" t="s">
        <v>139</v>
      </c>
      <c r="J374" t="s">
        <v>34</v>
      </c>
      <c r="K374" t="s">
        <v>62</v>
      </c>
      <c r="L374" t="s">
        <v>36</v>
      </c>
      <c r="M374" t="s">
        <v>35</v>
      </c>
      <c r="N374" t="s">
        <v>96</v>
      </c>
      <c r="O374" t="s">
        <v>1978</v>
      </c>
      <c r="P374" t="s">
        <v>169</v>
      </c>
      <c r="Q374" t="s">
        <v>65</v>
      </c>
      <c r="R374" t="s">
        <v>1979</v>
      </c>
      <c r="S374" t="s">
        <v>41</v>
      </c>
      <c r="T374" t="s">
        <v>171</v>
      </c>
      <c r="U374" t="s">
        <v>69</v>
      </c>
      <c r="V374">
        <v>20630</v>
      </c>
      <c r="W374" t="s">
        <v>121</v>
      </c>
      <c r="X374" t="s">
        <v>89</v>
      </c>
      <c r="Y374" t="s">
        <v>1923</v>
      </c>
      <c r="Z374">
        <v>3</v>
      </c>
    </row>
    <row r="375" spans="1:26">
      <c r="A375">
        <v>1374</v>
      </c>
      <c r="B375" t="s">
        <v>107</v>
      </c>
      <c r="C375" t="s">
        <v>1980</v>
      </c>
      <c r="D375" s="1">
        <v>43653</v>
      </c>
      <c r="F375" t="s">
        <v>1740</v>
      </c>
      <c r="G375" t="s">
        <v>1981</v>
      </c>
      <c r="H375" t="s">
        <v>1982</v>
      </c>
      <c r="I375" t="s">
        <v>74</v>
      </c>
      <c r="J375" t="s">
        <v>34</v>
      </c>
      <c r="K375" t="s">
        <v>35</v>
      </c>
      <c r="L375" t="s">
        <v>87</v>
      </c>
      <c r="M375" t="s">
        <v>51</v>
      </c>
      <c r="N375" t="s">
        <v>37</v>
      </c>
      <c r="P375" t="s">
        <v>1753</v>
      </c>
      <c r="Q375" t="s">
        <v>261</v>
      </c>
      <c r="R375" s="2">
        <v>15684</v>
      </c>
      <c r="S375" t="s">
        <v>41</v>
      </c>
      <c r="T375" t="s">
        <v>45</v>
      </c>
      <c r="U375" t="s">
        <v>27</v>
      </c>
      <c r="V375">
        <v>78109</v>
      </c>
      <c r="W375" t="s">
        <v>67</v>
      </c>
      <c r="X375" t="s">
        <v>43</v>
      </c>
      <c r="Y375" t="s">
        <v>1923</v>
      </c>
      <c r="Z375">
        <v>3</v>
      </c>
    </row>
    <row r="376" spans="1:26">
      <c r="A376">
        <v>1375</v>
      </c>
      <c r="B376" t="s">
        <v>1983</v>
      </c>
      <c r="C376" t="s">
        <v>1925</v>
      </c>
      <c r="D376" s="1">
        <v>44391</v>
      </c>
      <c r="F376" t="s">
        <v>1678</v>
      </c>
      <c r="G376" t="s">
        <v>1984</v>
      </c>
      <c r="H376" t="s">
        <v>1985</v>
      </c>
      <c r="I376" t="s">
        <v>74</v>
      </c>
      <c r="J376" t="s">
        <v>34</v>
      </c>
      <c r="K376" t="s">
        <v>62</v>
      </c>
      <c r="L376" t="s">
        <v>87</v>
      </c>
      <c r="M376" t="s">
        <v>86</v>
      </c>
      <c r="N376" t="s">
        <v>37</v>
      </c>
      <c r="P376" t="s">
        <v>169</v>
      </c>
      <c r="Q376" t="s">
        <v>775</v>
      </c>
      <c r="R376" s="2">
        <v>36348</v>
      </c>
      <c r="S376" t="s">
        <v>41</v>
      </c>
      <c r="T376" t="s">
        <v>770</v>
      </c>
      <c r="U376" t="s">
        <v>27</v>
      </c>
      <c r="V376">
        <v>1498</v>
      </c>
      <c r="W376" t="s">
        <v>55</v>
      </c>
      <c r="X376" t="s">
        <v>89</v>
      </c>
      <c r="Y376" t="s">
        <v>1923</v>
      </c>
      <c r="Z376">
        <v>3</v>
      </c>
    </row>
    <row r="377" spans="1:26">
      <c r="A377">
        <v>1376</v>
      </c>
      <c r="B377" t="s">
        <v>1986</v>
      </c>
      <c r="C377" t="s">
        <v>1987</v>
      </c>
      <c r="D377" s="1">
        <v>43802</v>
      </c>
      <c r="E377" s="1">
        <v>44602</v>
      </c>
      <c r="F377" t="s">
        <v>1698</v>
      </c>
      <c r="G377" t="s">
        <v>1988</v>
      </c>
      <c r="H377" t="s">
        <v>1989</v>
      </c>
      <c r="I377" t="s">
        <v>181</v>
      </c>
      <c r="J377" t="s">
        <v>34</v>
      </c>
      <c r="K377" t="s">
        <v>86</v>
      </c>
      <c r="L377" t="s">
        <v>87</v>
      </c>
      <c r="M377" t="s">
        <v>51</v>
      </c>
      <c r="N377" t="s">
        <v>119</v>
      </c>
      <c r="O377" t="s">
        <v>1990</v>
      </c>
      <c r="P377" t="s">
        <v>1958</v>
      </c>
      <c r="Q377" t="s">
        <v>65</v>
      </c>
      <c r="R377" s="2">
        <v>21409</v>
      </c>
      <c r="S377" t="s">
        <v>41</v>
      </c>
      <c r="T377" t="s">
        <v>8</v>
      </c>
      <c r="U377" t="s">
        <v>27</v>
      </c>
      <c r="V377">
        <v>30890</v>
      </c>
      <c r="W377" t="s">
        <v>121</v>
      </c>
      <c r="X377" t="s">
        <v>79</v>
      </c>
      <c r="Y377" t="s">
        <v>1923</v>
      </c>
      <c r="Z377">
        <v>3</v>
      </c>
    </row>
    <row r="378" spans="1:26">
      <c r="A378">
        <v>1377</v>
      </c>
      <c r="B378" t="s">
        <v>1569</v>
      </c>
      <c r="C378" t="s">
        <v>1991</v>
      </c>
      <c r="D378" s="1">
        <v>44258</v>
      </c>
      <c r="E378" s="1">
        <v>44387</v>
      </c>
      <c r="F378" t="s">
        <v>1698</v>
      </c>
      <c r="G378" t="s">
        <v>1992</v>
      </c>
      <c r="H378" t="s">
        <v>1993</v>
      </c>
      <c r="I378" t="s">
        <v>85</v>
      </c>
      <c r="J378" t="s">
        <v>34</v>
      </c>
      <c r="K378" t="s">
        <v>35</v>
      </c>
      <c r="L378" t="s">
        <v>36</v>
      </c>
      <c r="M378" t="s">
        <v>86</v>
      </c>
      <c r="N378" t="s">
        <v>96</v>
      </c>
      <c r="O378" t="s">
        <v>1994</v>
      </c>
      <c r="P378" t="s">
        <v>169</v>
      </c>
      <c r="Q378" t="s">
        <v>105</v>
      </c>
      <c r="R378" t="s">
        <v>1995</v>
      </c>
      <c r="S378" t="s">
        <v>41</v>
      </c>
      <c r="T378" t="s">
        <v>302</v>
      </c>
      <c r="U378" t="s">
        <v>27</v>
      </c>
      <c r="V378">
        <v>67773</v>
      </c>
      <c r="W378" t="s">
        <v>67</v>
      </c>
      <c r="X378" t="s">
        <v>89</v>
      </c>
      <c r="Y378" t="s">
        <v>1923</v>
      </c>
      <c r="Z378">
        <v>3</v>
      </c>
    </row>
    <row r="379" spans="1:26">
      <c r="A379">
        <v>1378</v>
      </c>
      <c r="B379" t="s">
        <v>1996</v>
      </c>
      <c r="C379" t="s">
        <v>809</v>
      </c>
      <c r="D379" s="1">
        <v>44725</v>
      </c>
      <c r="F379" t="s">
        <v>1705</v>
      </c>
      <c r="G379" t="s">
        <v>1997</v>
      </c>
      <c r="H379" t="s">
        <v>1998</v>
      </c>
      <c r="I379" t="s">
        <v>126</v>
      </c>
      <c r="J379" t="s">
        <v>34</v>
      </c>
      <c r="K379" t="s">
        <v>86</v>
      </c>
      <c r="L379" t="s">
        <v>75</v>
      </c>
      <c r="M379" t="s">
        <v>35</v>
      </c>
      <c r="N379" t="s">
        <v>37</v>
      </c>
      <c r="P379" t="s">
        <v>169</v>
      </c>
      <c r="Q379" t="s">
        <v>189</v>
      </c>
      <c r="R379" s="2">
        <v>27548</v>
      </c>
      <c r="S379" t="s">
        <v>41</v>
      </c>
      <c r="T379" t="s">
        <v>26</v>
      </c>
      <c r="U379" t="s">
        <v>27</v>
      </c>
      <c r="V379">
        <v>12640</v>
      </c>
      <c r="W379" t="s">
        <v>67</v>
      </c>
      <c r="X379" t="s">
        <v>43</v>
      </c>
      <c r="Y379" t="s">
        <v>1916</v>
      </c>
      <c r="Z379">
        <v>3</v>
      </c>
    </row>
    <row r="380" spans="1:26">
      <c r="A380">
        <v>1379</v>
      </c>
      <c r="B380" t="s">
        <v>1999</v>
      </c>
      <c r="C380" t="s">
        <v>2000</v>
      </c>
      <c r="D380" s="1">
        <v>44949</v>
      </c>
      <c r="F380" t="s">
        <v>1705</v>
      </c>
      <c r="G380" t="s">
        <v>2001</v>
      </c>
      <c r="H380" t="s">
        <v>2002</v>
      </c>
      <c r="I380" t="s">
        <v>95</v>
      </c>
      <c r="J380" t="s">
        <v>34</v>
      </c>
      <c r="K380" t="s">
        <v>35</v>
      </c>
      <c r="L380" t="s">
        <v>36</v>
      </c>
      <c r="M380" t="s">
        <v>51</v>
      </c>
      <c r="N380" t="s">
        <v>37</v>
      </c>
      <c r="P380" t="s">
        <v>169</v>
      </c>
      <c r="Q380" t="s">
        <v>419</v>
      </c>
      <c r="R380" t="s">
        <v>2003</v>
      </c>
      <c r="S380" t="s">
        <v>41</v>
      </c>
      <c r="T380" t="s">
        <v>8</v>
      </c>
      <c r="U380" t="s">
        <v>69</v>
      </c>
      <c r="V380">
        <v>64384</v>
      </c>
      <c r="W380" t="s">
        <v>67</v>
      </c>
      <c r="X380" t="s">
        <v>56</v>
      </c>
      <c r="Y380" t="s">
        <v>1923</v>
      </c>
      <c r="Z380">
        <v>3</v>
      </c>
    </row>
    <row r="381" spans="1:26">
      <c r="A381">
        <v>1380</v>
      </c>
      <c r="B381" t="s">
        <v>2004</v>
      </c>
      <c r="C381" t="s">
        <v>2005</v>
      </c>
      <c r="D381" s="1">
        <v>44080</v>
      </c>
      <c r="F381" t="s">
        <v>1705</v>
      </c>
      <c r="G381" t="s">
        <v>2006</v>
      </c>
      <c r="H381" t="s">
        <v>2007</v>
      </c>
      <c r="I381" t="s">
        <v>139</v>
      </c>
      <c r="J381" t="s">
        <v>34</v>
      </c>
      <c r="K381" t="s">
        <v>35</v>
      </c>
      <c r="L381" t="s">
        <v>36</v>
      </c>
      <c r="M381" t="s">
        <v>51</v>
      </c>
      <c r="N381" t="s">
        <v>37</v>
      </c>
      <c r="P381" t="s">
        <v>169</v>
      </c>
      <c r="Q381" t="s">
        <v>65</v>
      </c>
      <c r="R381" s="2">
        <v>19454</v>
      </c>
      <c r="S381" t="s">
        <v>41</v>
      </c>
      <c r="T381" t="s">
        <v>171</v>
      </c>
      <c r="U381" t="s">
        <v>69</v>
      </c>
      <c r="V381">
        <v>3676</v>
      </c>
      <c r="W381" t="s">
        <v>113</v>
      </c>
      <c r="X381" t="s">
        <v>79</v>
      </c>
      <c r="Y381" t="s">
        <v>1923</v>
      </c>
      <c r="Z381">
        <v>3</v>
      </c>
    </row>
    <row r="382" spans="1:26">
      <c r="A382">
        <v>1381</v>
      </c>
      <c r="B382" t="s">
        <v>2008</v>
      </c>
      <c r="C382" t="s">
        <v>1374</v>
      </c>
      <c r="D382" s="1">
        <v>44851</v>
      </c>
      <c r="F382" t="s">
        <v>1740</v>
      </c>
      <c r="G382" t="s">
        <v>2009</v>
      </c>
      <c r="H382" t="s">
        <v>2010</v>
      </c>
      <c r="I382" t="s">
        <v>74</v>
      </c>
      <c r="J382" t="s">
        <v>34</v>
      </c>
      <c r="K382" t="s">
        <v>86</v>
      </c>
      <c r="L382" t="s">
        <v>36</v>
      </c>
      <c r="M382" t="s">
        <v>51</v>
      </c>
      <c r="N382" t="s">
        <v>37</v>
      </c>
      <c r="P382" t="s">
        <v>1753</v>
      </c>
      <c r="Q382" t="s">
        <v>261</v>
      </c>
      <c r="R382" s="2">
        <v>36536</v>
      </c>
      <c r="S382" t="s">
        <v>41</v>
      </c>
      <c r="T382" t="s">
        <v>45</v>
      </c>
      <c r="U382" t="s">
        <v>27</v>
      </c>
      <c r="V382">
        <v>71974</v>
      </c>
      <c r="W382" t="s">
        <v>121</v>
      </c>
      <c r="X382" t="s">
        <v>79</v>
      </c>
      <c r="Y382" t="s">
        <v>1916</v>
      </c>
      <c r="Z382">
        <v>3</v>
      </c>
    </row>
    <row r="383" spans="1:26">
      <c r="A383">
        <v>1382</v>
      </c>
      <c r="B383" t="s">
        <v>2011</v>
      </c>
      <c r="C383" t="s">
        <v>2012</v>
      </c>
      <c r="D383" s="1">
        <v>43623</v>
      </c>
      <c r="F383" t="s">
        <v>1678</v>
      </c>
      <c r="G383" t="s">
        <v>2013</v>
      </c>
      <c r="H383" t="s">
        <v>2014</v>
      </c>
      <c r="I383" t="s">
        <v>139</v>
      </c>
      <c r="J383" t="s">
        <v>34</v>
      </c>
      <c r="K383" t="s">
        <v>86</v>
      </c>
      <c r="L383" t="s">
        <v>87</v>
      </c>
      <c r="M383" t="s">
        <v>35</v>
      </c>
      <c r="N383" t="s">
        <v>37</v>
      </c>
      <c r="P383" t="s">
        <v>169</v>
      </c>
      <c r="Q383" t="s">
        <v>65</v>
      </c>
      <c r="R383" t="s">
        <v>2015</v>
      </c>
      <c r="S383" t="s">
        <v>41</v>
      </c>
      <c r="T383" t="s">
        <v>8</v>
      </c>
      <c r="U383" t="s">
        <v>27</v>
      </c>
      <c r="V383">
        <v>27614</v>
      </c>
      <c r="W383" t="s">
        <v>67</v>
      </c>
      <c r="X383" t="s">
        <v>56</v>
      </c>
      <c r="Y383" t="s">
        <v>1923</v>
      </c>
      <c r="Z383">
        <v>3</v>
      </c>
    </row>
    <row r="384" spans="1:26">
      <c r="A384">
        <v>1383</v>
      </c>
      <c r="B384" t="s">
        <v>2016</v>
      </c>
      <c r="C384" t="s">
        <v>2017</v>
      </c>
      <c r="D384" s="1">
        <v>44589</v>
      </c>
      <c r="E384" s="1">
        <v>44820</v>
      </c>
      <c r="F384" t="s">
        <v>1678</v>
      </c>
      <c r="G384" t="s">
        <v>2018</v>
      </c>
      <c r="H384" t="s">
        <v>2019</v>
      </c>
      <c r="I384" t="s">
        <v>33</v>
      </c>
      <c r="J384" t="s">
        <v>34</v>
      </c>
      <c r="K384" t="s">
        <v>62</v>
      </c>
      <c r="L384" t="s">
        <v>75</v>
      </c>
      <c r="M384" t="s">
        <v>35</v>
      </c>
      <c r="N384" t="s">
        <v>96</v>
      </c>
      <c r="O384" t="s">
        <v>2020</v>
      </c>
      <c r="P384" t="s">
        <v>169</v>
      </c>
      <c r="Q384" t="s">
        <v>105</v>
      </c>
      <c r="R384" s="2">
        <v>34617</v>
      </c>
      <c r="S384" t="s">
        <v>41</v>
      </c>
      <c r="T384" t="s">
        <v>302</v>
      </c>
      <c r="U384" t="s">
        <v>27</v>
      </c>
      <c r="V384">
        <v>88549</v>
      </c>
      <c r="W384" t="s">
        <v>113</v>
      </c>
      <c r="X384" t="s">
        <v>89</v>
      </c>
      <c r="Y384" t="s">
        <v>1923</v>
      </c>
      <c r="Z384">
        <v>3</v>
      </c>
    </row>
    <row r="385" spans="1:26">
      <c r="A385">
        <v>1384</v>
      </c>
      <c r="B385" t="s">
        <v>463</v>
      </c>
      <c r="C385" t="s">
        <v>304</v>
      </c>
      <c r="D385" s="1">
        <v>44013</v>
      </c>
      <c r="E385" s="1">
        <v>44260</v>
      </c>
      <c r="F385" t="s">
        <v>1698</v>
      </c>
      <c r="G385" t="s">
        <v>2021</v>
      </c>
      <c r="H385" t="s">
        <v>2022</v>
      </c>
      <c r="I385" t="s">
        <v>181</v>
      </c>
      <c r="J385" t="s">
        <v>34</v>
      </c>
      <c r="K385" t="s">
        <v>35</v>
      </c>
      <c r="L385" t="s">
        <v>87</v>
      </c>
      <c r="M385" t="s">
        <v>86</v>
      </c>
      <c r="N385" t="s">
        <v>96</v>
      </c>
      <c r="O385" t="s">
        <v>2023</v>
      </c>
      <c r="P385" t="s">
        <v>169</v>
      </c>
      <c r="Q385" t="s">
        <v>65</v>
      </c>
      <c r="R385" s="2">
        <v>20792</v>
      </c>
      <c r="S385" t="s">
        <v>41</v>
      </c>
      <c r="T385" t="s">
        <v>560</v>
      </c>
      <c r="U385" t="s">
        <v>27</v>
      </c>
      <c r="V385">
        <v>14083</v>
      </c>
      <c r="W385" t="s">
        <v>121</v>
      </c>
      <c r="X385" t="s">
        <v>79</v>
      </c>
      <c r="Y385" t="s">
        <v>1916</v>
      </c>
      <c r="Z385">
        <v>3</v>
      </c>
    </row>
    <row r="386" spans="1:26">
      <c r="A386">
        <v>1385</v>
      </c>
      <c r="B386" t="s">
        <v>391</v>
      </c>
      <c r="C386" t="s">
        <v>935</v>
      </c>
      <c r="D386" s="1">
        <v>43981</v>
      </c>
      <c r="F386" t="s">
        <v>1698</v>
      </c>
      <c r="G386" t="s">
        <v>2024</v>
      </c>
      <c r="H386" t="s">
        <v>2025</v>
      </c>
      <c r="I386" t="s">
        <v>85</v>
      </c>
      <c r="J386" t="s">
        <v>34</v>
      </c>
      <c r="K386" t="s">
        <v>86</v>
      </c>
      <c r="L386" t="s">
        <v>75</v>
      </c>
      <c r="M386" t="s">
        <v>35</v>
      </c>
      <c r="N386" t="s">
        <v>37</v>
      </c>
      <c r="P386" t="s">
        <v>169</v>
      </c>
      <c r="Q386" t="s">
        <v>65</v>
      </c>
      <c r="R386" s="2">
        <v>24355</v>
      </c>
      <c r="S386" t="s">
        <v>41</v>
      </c>
      <c r="T386" t="s">
        <v>171</v>
      </c>
      <c r="U386" t="s">
        <v>27</v>
      </c>
      <c r="V386">
        <v>37965</v>
      </c>
      <c r="W386" t="s">
        <v>113</v>
      </c>
      <c r="X386" t="s">
        <v>89</v>
      </c>
      <c r="Y386" t="s">
        <v>1916</v>
      </c>
      <c r="Z386">
        <v>3</v>
      </c>
    </row>
    <row r="387" spans="1:26">
      <c r="A387">
        <v>1386</v>
      </c>
      <c r="B387" t="s">
        <v>2026</v>
      </c>
      <c r="C387" t="s">
        <v>814</v>
      </c>
      <c r="D387" s="1">
        <v>43743</v>
      </c>
      <c r="E387" s="1">
        <v>44961</v>
      </c>
      <c r="F387" t="s">
        <v>1705</v>
      </c>
      <c r="G387" t="s">
        <v>2027</v>
      </c>
      <c r="H387" t="s">
        <v>2028</v>
      </c>
      <c r="I387" t="s">
        <v>126</v>
      </c>
      <c r="J387" t="s">
        <v>34</v>
      </c>
      <c r="K387" t="s">
        <v>62</v>
      </c>
      <c r="L387" t="s">
        <v>75</v>
      </c>
      <c r="M387" t="s">
        <v>86</v>
      </c>
      <c r="N387" t="s">
        <v>52</v>
      </c>
      <c r="O387" t="s">
        <v>2029</v>
      </c>
      <c r="P387" t="s">
        <v>169</v>
      </c>
      <c r="Q387" t="s">
        <v>105</v>
      </c>
      <c r="R387" t="s">
        <v>2030</v>
      </c>
      <c r="S387" t="s">
        <v>41</v>
      </c>
      <c r="T387" t="s">
        <v>302</v>
      </c>
      <c r="U387" t="s">
        <v>27</v>
      </c>
      <c r="V387">
        <v>13405</v>
      </c>
      <c r="W387" t="s">
        <v>67</v>
      </c>
      <c r="X387" t="s">
        <v>43</v>
      </c>
      <c r="Y387" t="s">
        <v>1923</v>
      </c>
      <c r="Z387">
        <v>3</v>
      </c>
    </row>
    <row r="388" spans="1:26">
      <c r="A388">
        <v>1387</v>
      </c>
      <c r="B388" t="s">
        <v>2031</v>
      </c>
      <c r="C388" t="s">
        <v>2032</v>
      </c>
      <c r="D388" s="1">
        <v>44506</v>
      </c>
      <c r="E388" s="1">
        <v>45036</v>
      </c>
      <c r="F388" t="s">
        <v>1705</v>
      </c>
      <c r="G388" t="s">
        <v>2033</v>
      </c>
      <c r="H388" t="s">
        <v>2034</v>
      </c>
      <c r="I388" t="s">
        <v>95</v>
      </c>
      <c r="J388" t="s">
        <v>34</v>
      </c>
      <c r="K388" t="s">
        <v>62</v>
      </c>
      <c r="L388" t="s">
        <v>87</v>
      </c>
      <c r="M388" t="s">
        <v>86</v>
      </c>
      <c r="N388" t="s">
        <v>63</v>
      </c>
      <c r="O388" t="s">
        <v>2035</v>
      </c>
      <c r="P388" t="s">
        <v>169</v>
      </c>
      <c r="Q388" t="s">
        <v>105</v>
      </c>
      <c r="R388" t="s">
        <v>2036</v>
      </c>
      <c r="S388" t="s">
        <v>41</v>
      </c>
      <c r="T388" t="s">
        <v>171</v>
      </c>
      <c r="U388" t="s">
        <v>69</v>
      </c>
      <c r="V388">
        <v>63614</v>
      </c>
      <c r="W388" t="s">
        <v>113</v>
      </c>
      <c r="X388" t="s">
        <v>89</v>
      </c>
      <c r="Y388" t="s">
        <v>1916</v>
      </c>
      <c r="Z388">
        <v>3</v>
      </c>
    </row>
    <row r="389" spans="1:26">
      <c r="A389">
        <v>1388</v>
      </c>
      <c r="B389" t="s">
        <v>2037</v>
      </c>
      <c r="C389" t="s">
        <v>1622</v>
      </c>
      <c r="D389" s="1">
        <v>43594</v>
      </c>
      <c r="E389" s="1">
        <v>43958</v>
      </c>
      <c r="F389" t="s">
        <v>1705</v>
      </c>
      <c r="G389" t="s">
        <v>2038</v>
      </c>
      <c r="H389" t="s">
        <v>2039</v>
      </c>
      <c r="I389" t="s">
        <v>139</v>
      </c>
      <c r="J389" t="s">
        <v>34</v>
      </c>
      <c r="K389" t="s">
        <v>35</v>
      </c>
      <c r="L389" t="s">
        <v>87</v>
      </c>
      <c r="M389" t="s">
        <v>86</v>
      </c>
      <c r="N389" t="s">
        <v>96</v>
      </c>
      <c r="O389" t="s">
        <v>2040</v>
      </c>
      <c r="P389" t="s">
        <v>169</v>
      </c>
      <c r="Q389" t="s">
        <v>65</v>
      </c>
      <c r="R389" t="s">
        <v>2041</v>
      </c>
      <c r="S389" t="s">
        <v>41</v>
      </c>
      <c r="T389" t="s">
        <v>988</v>
      </c>
      <c r="U389" t="s">
        <v>27</v>
      </c>
      <c r="V389">
        <v>31721</v>
      </c>
      <c r="W389" t="s">
        <v>42</v>
      </c>
      <c r="X389" t="s">
        <v>79</v>
      </c>
      <c r="Y389" t="s">
        <v>1923</v>
      </c>
      <c r="Z389">
        <v>3</v>
      </c>
    </row>
    <row r="390" spans="1:26">
      <c r="A390">
        <v>1389</v>
      </c>
      <c r="B390" t="s">
        <v>2042</v>
      </c>
      <c r="C390" t="s">
        <v>2043</v>
      </c>
      <c r="D390" s="1">
        <v>43766</v>
      </c>
      <c r="F390" t="s">
        <v>590</v>
      </c>
      <c r="G390" t="s">
        <v>2044</v>
      </c>
      <c r="H390" t="s">
        <v>2045</v>
      </c>
      <c r="I390" t="s">
        <v>50</v>
      </c>
      <c r="J390" t="s">
        <v>34</v>
      </c>
      <c r="K390" t="s">
        <v>35</v>
      </c>
      <c r="L390" t="s">
        <v>36</v>
      </c>
      <c r="M390" t="s">
        <v>86</v>
      </c>
      <c r="N390" t="s">
        <v>37</v>
      </c>
      <c r="P390" t="s">
        <v>576</v>
      </c>
      <c r="Q390" t="s">
        <v>986</v>
      </c>
      <c r="R390" s="2">
        <v>22961</v>
      </c>
      <c r="S390" t="s">
        <v>41</v>
      </c>
      <c r="T390" t="s">
        <v>268</v>
      </c>
      <c r="U390" t="s">
        <v>69</v>
      </c>
      <c r="V390">
        <v>2128</v>
      </c>
      <c r="W390" t="s">
        <v>113</v>
      </c>
      <c r="X390" t="s">
        <v>56</v>
      </c>
      <c r="Y390" t="s">
        <v>1923</v>
      </c>
      <c r="Z390">
        <v>3</v>
      </c>
    </row>
    <row r="391" spans="1:26">
      <c r="A391">
        <v>1390</v>
      </c>
      <c r="B391" t="s">
        <v>2046</v>
      </c>
      <c r="C391" t="s">
        <v>2043</v>
      </c>
      <c r="D391" s="1">
        <v>43476</v>
      </c>
      <c r="F391" t="s">
        <v>572</v>
      </c>
      <c r="G391" t="s">
        <v>2047</v>
      </c>
      <c r="H391" t="s">
        <v>2048</v>
      </c>
      <c r="I391" t="s">
        <v>85</v>
      </c>
      <c r="J391" t="s">
        <v>34</v>
      </c>
      <c r="K391" t="s">
        <v>62</v>
      </c>
      <c r="L391" t="s">
        <v>75</v>
      </c>
      <c r="M391" t="s">
        <v>35</v>
      </c>
      <c r="N391" t="s">
        <v>37</v>
      </c>
      <c r="P391" t="s">
        <v>576</v>
      </c>
      <c r="Q391" t="s">
        <v>105</v>
      </c>
      <c r="R391" t="s">
        <v>2049</v>
      </c>
      <c r="S391" t="s">
        <v>41</v>
      </c>
      <c r="T391" t="s">
        <v>99</v>
      </c>
      <c r="U391" t="s">
        <v>69</v>
      </c>
      <c r="V391">
        <v>2108</v>
      </c>
      <c r="W391" t="s">
        <v>55</v>
      </c>
      <c r="X391" t="s">
        <v>43</v>
      </c>
      <c r="Y391" t="s">
        <v>1923</v>
      </c>
      <c r="Z391">
        <v>3</v>
      </c>
    </row>
    <row r="392" spans="1:26">
      <c r="A392">
        <v>1391</v>
      </c>
      <c r="B392" t="s">
        <v>526</v>
      </c>
      <c r="C392" t="s">
        <v>2050</v>
      </c>
      <c r="D392" s="1">
        <v>43923</v>
      </c>
      <c r="F392" t="s">
        <v>572</v>
      </c>
      <c r="G392" t="s">
        <v>2051</v>
      </c>
      <c r="H392" t="s">
        <v>2052</v>
      </c>
      <c r="I392" t="s">
        <v>95</v>
      </c>
      <c r="J392" t="s">
        <v>34</v>
      </c>
      <c r="K392" t="s">
        <v>62</v>
      </c>
      <c r="L392" t="s">
        <v>36</v>
      </c>
      <c r="M392" t="s">
        <v>51</v>
      </c>
      <c r="N392" t="s">
        <v>37</v>
      </c>
      <c r="P392" t="s">
        <v>576</v>
      </c>
      <c r="Q392" t="s">
        <v>505</v>
      </c>
      <c r="R392" t="s">
        <v>2053</v>
      </c>
      <c r="S392" t="s">
        <v>41</v>
      </c>
      <c r="T392" t="s">
        <v>8</v>
      </c>
      <c r="U392" t="s">
        <v>27</v>
      </c>
      <c r="V392">
        <v>2093</v>
      </c>
      <c r="W392" t="s">
        <v>121</v>
      </c>
      <c r="X392" t="s">
        <v>79</v>
      </c>
      <c r="Y392" t="s">
        <v>2054</v>
      </c>
      <c r="Z392">
        <v>3</v>
      </c>
    </row>
    <row r="393" spans="1:26">
      <c r="A393">
        <v>1392</v>
      </c>
      <c r="B393" t="s">
        <v>2055</v>
      </c>
      <c r="C393" t="s">
        <v>2056</v>
      </c>
      <c r="D393" s="1">
        <v>43623</v>
      </c>
      <c r="E393" s="1">
        <v>43692</v>
      </c>
      <c r="F393" t="s">
        <v>572</v>
      </c>
      <c r="G393" t="s">
        <v>2057</v>
      </c>
      <c r="H393" t="s">
        <v>2058</v>
      </c>
      <c r="I393" t="s">
        <v>167</v>
      </c>
      <c r="J393" t="s">
        <v>34</v>
      </c>
      <c r="K393" t="s">
        <v>35</v>
      </c>
      <c r="L393" t="s">
        <v>36</v>
      </c>
      <c r="M393" t="s">
        <v>35</v>
      </c>
      <c r="N393" t="s">
        <v>52</v>
      </c>
      <c r="O393" t="s">
        <v>2059</v>
      </c>
      <c r="P393" t="s">
        <v>576</v>
      </c>
      <c r="Q393" t="s">
        <v>65</v>
      </c>
      <c r="R393" t="s">
        <v>2060</v>
      </c>
      <c r="S393" t="s">
        <v>41</v>
      </c>
      <c r="T393" t="s">
        <v>262</v>
      </c>
      <c r="U393" t="s">
        <v>27</v>
      </c>
      <c r="V393">
        <v>2093</v>
      </c>
      <c r="W393" t="s">
        <v>113</v>
      </c>
      <c r="X393" t="s">
        <v>56</v>
      </c>
      <c r="Y393" t="s">
        <v>1923</v>
      </c>
      <c r="Z393">
        <v>3</v>
      </c>
    </row>
    <row r="394" spans="1:26">
      <c r="A394">
        <v>1393</v>
      </c>
      <c r="B394" t="s">
        <v>2061</v>
      </c>
      <c r="C394" t="s">
        <v>2062</v>
      </c>
      <c r="D394" s="1">
        <v>44522</v>
      </c>
      <c r="E394" s="1">
        <v>44888</v>
      </c>
      <c r="F394" t="s">
        <v>572</v>
      </c>
      <c r="G394" t="s">
        <v>2063</v>
      </c>
      <c r="H394" t="s">
        <v>2064</v>
      </c>
      <c r="I394" t="s">
        <v>85</v>
      </c>
      <c r="J394" t="s">
        <v>34</v>
      </c>
      <c r="K394" t="s">
        <v>35</v>
      </c>
      <c r="L394" t="s">
        <v>75</v>
      </c>
      <c r="M394" t="s">
        <v>35</v>
      </c>
      <c r="N394" t="s">
        <v>63</v>
      </c>
      <c r="O394" t="s">
        <v>2065</v>
      </c>
      <c r="P394" t="s">
        <v>576</v>
      </c>
      <c r="Q394" t="s">
        <v>105</v>
      </c>
      <c r="R394" t="s">
        <v>2066</v>
      </c>
      <c r="S394" t="s">
        <v>41</v>
      </c>
      <c r="T394" t="s">
        <v>230</v>
      </c>
      <c r="U394" t="s">
        <v>27</v>
      </c>
      <c r="V394">
        <v>1775</v>
      </c>
      <c r="W394" t="s">
        <v>121</v>
      </c>
      <c r="X394" t="s">
        <v>79</v>
      </c>
      <c r="Y394" t="s">
        <v>1923</v>
      </c>
      <c r="Z394">
        <v>3</v>
      </c>
    </row>
    <row r="395" spans="1:26">
      <c r="A395">
        <v>1394</v>
      </c>
      <c r="B395" t="s">
        <v>2067</v>
      </c>
      <c r="C395" t="s">
        <v>2068</v>
      </c>
      <c r="D395" s="1">
        <v>43484</v>
      </c>
      <c r="F395" t="s">
        <v>572</v>
      </c>
      <c r="G395" t="s">
        <v>2069</v>
      </c>
      <c r="H395" t="s">
        <v>2070</v>
      </c>
      <c r="I395" t="s">
        <v>50</v>
      </c>
      <c r="J395" t="s">
        <v>34</v>
      </c>
      <c r="K395" t="s">
        <v>86</v>
      </c>
      <c r="L395" t="s">
        <v>36</v>
      </c>
      <c r="M395" t="s">
        <v>35</v>
      </c>
      <c r="N395" t="s">
        <v>37</v>
      </c>
      <c r="P395" t="s">
        <v>576</v>
      </c>
      <c r="Q395" t="s">
        <v>65</v>
      </c>
      <c r="R395" t="s">
        <v>2071</v>
      </c>
      <c r="S395" t="s">
        <v>41</v>
      </c>
      <c r="T395" t="s">
        <v>171</v>
      </c>
      <c r="U395" t="s">
        <v>69</v>
      </c>
      <c r="V395">
        <v>2134</v>
      </c>
      <c r="W395" t="s">
        <v>42</v>
      </c>
      <c r="X395" t="s">
        <v>43</v>
      </c>
      <c r="Y395" t="s">
        <v>1923</v>
      </c>
      <c r="Z395">
        <v>3</v>
      </c>
    </row>
    <row r="396" spans="1:26">
      <c r="A396">
        <v>1395</v>
      </c>
      <c r="B396" t="s">
        <v>2072</v>
      </c>
      <c r="C396" t="s">
        <v>2073</v>
      </c>
      <c r="D396" s="1">
        <v>44547</v>
      </c>
      <c r="E396" s="1">
        <v>44556</v>
      </c>
      <c r="F396" t="s">
        <v>590</v>
      </c>
      <c r="G396" t="s">
        <v>2074</v>
      </c>
      <c r="H396" t="s">
        <v>2075</v>
      </c>
      <c r="I396" t="s">
        <v>85</v>
      </c>
      <c r="J396" t="s">
        <v>103</v>
      </c>
      <c r="K396" t="s">
        <v>86</v>
      </c>
      <c r="L396" t="s">
        <v>75</v>
      </c>
      <c r="M396" t="s">
        <v>35</v>
      </c>
      <c r="N396" t="s">
        <v>96</v>
      </c>
      <c r="O396" t="s">
        <v>2076</v>
      </c>
      <c r="P396" t="s">
        <v>576</v>
      </c>
      <c r="Q396" t="s">
        <v>105</v>
      </c>
      <c r="R396" t="s">
        <v>2077</v>
      </c>
      <c r="S396" t="s">
        <v>41</v>
      </c>
      <c r="T396" t="s">
        <v>171</v>
      </c>
      <c r="U396" t="s">
        <v>69</v>
      </c>
      <c r="V396">
        <v>2045</v>
      </c>
      <c r="W396" t="s">
        <v>42</v>
      </c>
      <c r="X396" t="s">
        <v>89</v>
      </c>
      <c r="Y396" t="s">
        <v>1923</v>
      </c>
      <c r="Z396">
        <v>3</v>
      </c>
    </row>
    <row r="397" spans="1:26">
      <c r="A397">
        <v>1396</v>
      </c>
      <c r="B397" t="s">
        <v>2078</v>
      </c>
      <c r="C397" t="s">
        <v>2079</v>
      </c>
      <c r="D397" s="1">
        <v>43589</v>
      </c>
      <c r="E397" s="1">
        <v>44242</v>
      </c>
      <c r="F397" t="s">
        <v>572</v>
      </c>
      <c r="G397" t="s">
        <v>2080</v>
      </c>
      <c r="H397" t="s">
        <v>2081</v>
      </c>
      <c r="I397" t="s">
        <v>85</v>
      </c>
      <c r="J397" t="s">
        <v>34</v>
      </c>
      <c r="K397" t="s">
        <v>35</v>
      </c>
      <c r="L397" t="s">
        <v>36</v>
      </c>
      <c r="M397" t="s">
        <v>86</v>
      </c>
      <c r="N397" t="s">
        <v>96</v>
      </c>
      <c r="O397" t="s">
        <v>2082</v>
      </c>
      <c r="P397" t="s">
        <v>576</v>
      </c>
      <c r="Q397" t="s">
        <v>141</v>
      </c>
      <c r="R397" s="2">
        <v>20645</v>
      </c>
      <c r="S397" t="s">
        <v>41</v>
      </c>
      <c r="T397" t="s">
        <v>26</v>
      </c>
      <c r="U397" t="s">
        <v>27</v>
      </c>
      <c r="V397">
        <v>1810</v>
      </c>
      <c r="W397" t="s">
        <v>113</v>
      </c>
      <c r="X397" t="s">
        <v>43</v>
      </c>
      <c r="Y397" t="s">
        <v>1923</v>
      </c>
      <c r="Z397">
        <v>3</v>
      </c>
    </row>
    <row r="398" spans="1:26">
      <c r="A398">
        <v>1397</v>
      </c>
      <c r="B398" t="s">
        <v>2083</v>
      </c>
      <c r="C398" t="s">
        <v>2084</v>
      </c>
      <c r="D398" s="1">
        <v>43459</v>
      </c>
      <c r="E398" s="1">
        <v>43535</v>
      </c>
      <c r="F398" t="s">
        <v>572</v>
      </c>
      <c r="G398" t="s">
        <v>2085</v>
      </c>
      <c r="H398" t="s">
        <v>2086</v>
      </c>
      <c r="I398" t="s">
        <v>95</v>
      </c>
      <c r="J398" t="s">
        <v>34</v>
      </c>
      <c r="K398" t="s">
        <v>62</v>
      </c>
      <c r="L398" t="s">
        <v>36</v>
      </c>
      <c r="M398" t="s">
        <v>35</v>
      </c>
      <c r="N398" t="s">
        <v>63</v>
      </c>
      <c r="O398" t="s">
        <v>2087</v>
      </c>
      <c r="P398" t="s">
        <v>576</v>
      </c>
      <c r="Q398" t="s">
        <v>105</v>
      </c>
      <c r="R398" t="s">
        <v>2088</v>
      </c>
      <c r="S398" t="s">
        <v>41</v>
      </c>
      <c r="T398" t="s">
        <v>171</v>
      </c>
      <c r="U398" t="s">
        <v>69</v>
      </c>
      <c r="V398">
        <v>1801</v>
      </c>
      <c r="W398" t="s">
        <v>121</v>
      </c>
      <c r="X398" t="s">
        <v>79</v>
      </c>
      <c r="Y398" t="s">
        <v>1923</v>
      </c>
      <c r="Z398">
        <v>3</v>
      </c>
    </row>
    <row r="399" spans="1:26">
      <c r="A399">
        <v>1398</v>
      </c>
      <c r="B399" t="s">
        <v>2089</v>
      </c>
      <c r="C399" t="s">
        <v>2090</v>
      </c>
      <c r="D399" s="1">
        <v>44199</v>
      </c>
      <c r="E399" s="1">
        <v>44993</v>
      </c>
      <c r="F399" t="s">
        <v>572</v>
      </c>
      <c r="G399" t="s">
        <v>2091</v>
      </c>
      <c r="H399" t="s">
        <v>2092</v>
      </c>
      <c r="I399" t="s">
        <v>74</v>
      </c>
      <c r="J399" t="s">
        <v>34</v>
      </c>
      <c r="K399" t="s">
        <v>35</v>
      </c>
      <c r="L399" t="s">
        <v>75</v>
      </c>
      <c r="M399" t="s">
        <v>86</v>
      </c>
      <c r="N399" t="s">
        <v>52</v>
      </c>
      <c r="O399" t="s">
        <v>2093</v>
      </c>
      <c r="P399" t="s">
        <v>576</v>
      </c>
      <c r="Q399" t="s">
        <v>325</v>
      </c>
      <c r="R399" s="2">
        <v>26645</v>
      </c>
      <c r="S399" t="s">
        <v>41</v>
      </c>
      <c r="T399" t="s">
        <v>921</v>
      </c>
      <c r="U399" t="s">
        <v>27</v>
      </c>
      <c r="V399">
        <v>2451</v>
      </c>
      <c r="W399" t="s">
        <v>67</v>
      </c>
      <c r="X399" t="s">
        <v>79</v>
      </c>
      <c r="Y399" t="s">
        <v>2054</v>
      </c>
      <c r="Z399">
        <v>3</v>
      </c>
    </row>
    <row r="400" spans="1:26">
      <c r="A400">
        <v>1399</v>
      </c>
      <c r="B400" t="s">
        <v>2094</v>
      </c>
      <c r="C400" t="s">
        <v>2095</v>
      </c>
      <c r="D400" s="1">
        <v>45092</v>
      </c>
      <c r="F400" t="s">
        <v>572</v>
      </c>
      <c r="G400" t="s">
        <v>2096</v>
      </c>
      <c r="H400" t="s">
        <v>2097</v>
      </c>
      <c r="I400" t="s">
        <v>33</v>
      </c>
      <c r="J400" t="s">
        <v>34</v>
      </c>
      <c r="K400" t="s">
        <v>35</v>
      </c>
      <c r="L400" t="s">
        <v>75</v>
      </c>
      <c r="M400" t="s">
        <v>86</v>
      </c>
      <c r="N400" t="s">
        <v>37</v>
      </c>
      <c r="P400" t="s">
        <v>576</v>
      </c>
      <c r="Q400" t="s">
        <v>105</v>
      </c>
      <c r="R400" t="s">
        <v>2098</v>
      </c>
      <c r="S400" t="s">
        <v>41</v>
      </c>
      <c r="T400" t="s">
        <v>45</v>
      </c>
      <c r="U400" t="s">
        <v>27</v>
      </c>
      <c r="V400">
        <v>2031</v>
      </c>
      <c r="W400" t="s">
        <v>121</v>
      </c>
      <c r="X400" t="s">
        <v>56</v>
      </c>
      <c r="Y400" t="s">
        <v>2054</v>
      </c>
      <c r="Z400">
        <v>3</v>
      </c>
    </row>
    <row r="401" spans="1:26">
      <c r="A401">
        <v>1400</v>
      </c>
      <c r="B401" t="s">
        <v>2099</v>
      </c>
      <c r="C401" t="s">
        <v>2100</v>
      </c>
      <c r="D401" s="1">
        <v>43341</v>
      </c>
      <c r="E401" s="1">
        <v>44966</v>
      </c>
      <c r="F401" t="s">
        <v>590</v>
      </c>
      <c r="G401" t="s">
        <v>2101</v>
      </c>
      <c r="H401" t="s">
        <v>2102</v>
      </c>
      <c r="I401" t="s">
        <v>50</v>
      </c>
      <c r="J401" t="s">
        <v>34</v>
      </c>
      <c r="K401" t="s">
        <v>86</v>
      </c>
      <c r="L401" t="s">
        <v>87</v>
      </c>
      <c r="M401" t="s">
        <v>86</v>
      </c>
      <c r="N401" t="s">
        <v>96</v>
      </c>
      <c r="O401" t="s">
        <v>2103</v>
      </c>
      <c r="P401" t="s">
        <v>576</v>
      </c>
      <c r="Q401" t="s">
        <v>65</v>
      </c>
      <c r="R401" s="2">
        <v>20152</v>
      </c>
      <c r="S401" t="s">
        <v>41</v>
      </c>
      <c r="T401" t="s">
        <v>171</v>
      </c>
      <c r="U401" t="s">
        <v>27</v>
      </c>
      <c r="V401">
        <v>2128</v>
      </c>
      <c r="W401" t="s">
        <v>67</v>
      </c>
      <c r="X401" t="s">
        <v>89</v>
      </c>
      <c r="Y401" t="s">
        <v>1923</v>
      </c>
      <c r="Z401">
        <v>3</v>
      </c>
    </row>
    <row r="402" spans="1:26">
      <c r="A402">
        <v>1401</v>
      </c>
      <c r="B402" t="s">
        <v>2104</v>
      </c>
      <c r="C402" t="s">
        <v>2105</v>
      </c>
      <c r="D402" s="1">
        <v>43469</v>
      </c>
      <c r="F402" t="s">
        <v>572</v>
      </c>
      <c r="G402" t="s">
        <v>2106</v>
      </c>
      <c r="H402" t="s">
        <v>2107</v>
      </c>
      <c r="I402" t="s">
        <v>167</v>
      </c>
      <c r="J402" t="s">
        <v>34</v>
      </c>
      <c r="K402" t="s">
        <v>62</v>
      </c>
      <c r="L402" t="s">
        <v>87</v>
      </c>
      <c r="M402" t="s">
        <v>35</v>
      </c>
      <c r="N402" t="s">
        <v>37</v>
      </c>
      <c r="P402" t="s">
        <v>576</v>
      </c>
      <c r="Q402" t="s">
        <v>325</v>
      </c>
      <c r="R402" t="s">
        <v>2108</v>
      </c>
      <c r="S402" t="s">
        <v>41</v>
      </c>
      <c r="T402" t="s">
        <v>99</v>
      </c>
      <c r="U402" t="s">
        <v>69</v>
      </c>
      <c r="V402">
        <v>2451</v>
      </c>
      <c r="W402" t="s">
        <v>67</v>
      </c>
      <c r="X402" t="s">
        <v>79</v>
      </c>
      <c r="Y402" t="s">
        <v>1923</v>
      </c>
      <c r="Z402">
        <v>3</v>
      </c>
    </row>
    <row r="403" spans="1:26">
      <c r="A403">
        <v>1402</v>
      </c>
      <c r="B403" t="s">
        <v>599</v>
      </c>
      <c r="C403" t="s">
        <v>2109</v>
      </c>
      <c r="D403" s="1">
        <v>44449</v>
      </c>
      <c r="F403" t="s">
        <v>572</v>
      </c>
      <c r="G403" t="s">
        <v>2110</v>
      </c>
      <c r="H403" t="s">
        <v>2111</v>
      </c>
      <c r="I403" t="s">
        <v>95</v>
      </c>
      <c r="J403" t="s">
        <v>34</v>
      </c>
      <c r="K403" t="s">
        <v>86</v>
      </c>
      <c r="L403" t="s">
        <v>87</v>
      </c>
      <c r="M403" t="s">
        <v>86</v>
      </c>
      <c r="N403" t="s">
        <v>37</v>
      </c>
      <c r="P403" t="s">
        <v>576</v>
      </c>
      <c r="Q403" t="s">
        <v>419</v>
      </c>
      <c r="R403" s="2">
        <v>32487</v>
      </c>
      <c r="S403" t="s">
        <v>41</v>
      </c>
      <c r="T403" t="s">
        <v>302</v>
      </c>
      <c r="U403" t="s">
        <v>27</v>
      </c>
      <c r="V403">
        <v>1902</v>
      </c>
      <c r="W403" t="s">
        <v>67</v>
      </c>
      <c r="X403" t="s">
        <v>89</v>
      </c>
      <c r="Y403" t="s">
        <v>1923</v>
      </c>
      <c r="Z403">
        <v>3</v>
      </c>
    </row>
    <row r="404" spans="1:26">
      <c r="A404">
        <v>1403</v>
      </c>
      <c r="B404" t="s">
        <v>1873</v>
      </c>
      <c r="C404" t="s">
        <v>2112</v>
      </c>
      <c r="D404" s="1">
        <v>44385</v>
      </c>
      <c r="F404" t="s">
        <v>572</v>
      </c>
      <c r="G404" t="s">
        <v>2113</v>
      </c>
      <c r="H404" t="s">
        <v>2114</v>
      </c>
      <c r="I404" t="s">
        <v>85</v>
      </c>
      <c r="J404" t="s">
        <v>34</v>
      </c>
      <c r="K404" t="s">
        <v>86</v>
      </c>
      <c r="L404" t="s">
        <v>87</v>
      </c>
      <c r="M404" t="s">
        <v>51</v>
      </c>
      <c r="N404" t="s">
        <v>37</v>
      </c>
      <c r="P404" t="s">
        <v>576</v>
      </c>
      <c r="Q404" t="s">
        <v>65</v>
      </c>
      <c r="R404" s="2">
        <v>16327</v>
      </c>
      <c r="S404" t="s">
        <v>41</v>
      </c>
      <c r="T404" t="s">
        <v>302</v>
      </c>
      <c r="U404" t="s">
        <v>27</v>
      </c>
      <c r="V404">
        <v>2351</v>
      </c>
      <c r="W404" t="s">
        <v>67</v>
      </c>
      <c r="X404" t="s">
        <v>56</v>
      </c>
      <c r="Y404" t="s">
        <v>1923</v>
      </c>
      <c r="Z404">
        <v>3</v>
      </c>
    </row>
    <row r="405" spans="1:26">
      <c r="A405">
        <v>1404</v>
      </c>
      <c r="B405" t="s">
        <v>2115</v>
      </c>
      <c r="C405" t="s">
        <v>2116</v>
      </c>
      <c r="D405" s="1">
        <v>43405</v>
      </c>
      <c r="E405" s="1">
        <v>44315</v>
      </c>
      <c r="F405" t="s">
        <v>590</v>
      </c>
      <c r="G405" t="s">
        <v>2117</v>
      </c>
      <c r="H405" t="s">
        <v>2118</v>
      </c>
      <c r="I405" t="s">
        <v>33</v>
      </c>
      <c r="J405" t="s">
        <v>103</v>
      </c>
      <c r="K405" t="s">
        <v>62</v>
      </c>
      <c r="L405" t="s">
        <v>87</v>
      </c>
      <c r="M405" t="s">
        <v>35</v>
      </c>
      <c r="N405" t="s">
        <v>52</v>
      </c>
      <c r="O405" t="s">
        <v>2119</v>
      </c>
      <c r="P405" t="s">
        <v>576</v>
      </c>
      <c r="Q405" t="s">
        <v>300</v>
      </c>
      <c r="R405" s="2">
        <v>28653</v>
      </c>
      <c r="S405" t="s">
        <v>41</v>
      </c>
      <c r="T405" t="s">
        <v>268</v>
      </c>
      <c r="U405" t="s">
        <v>69</v>
      </c>
      <c r="V405">
        <v>2472</v>
      </c>
      <c r="W405" t="s">
        <v>113</v>
      </c>
      <c r="X405" t="s">
        <v>79</v>
      </c>
      <c r="Y405" t="s">
        <v>1923</v>
      </c>
      <c r="Z405">
        <v>3</v>
      </c>
    </row>
    <row r="406" spans="1:26">
      <c r="A406">
        <v>1405</v>
      </c>
      <c r="B406" t="s">
        <v>2120</v>
      </c>
      <c r="C406" t="s">
        <v>2121</v>
      </c>
      <c r="D406" s="1">
        <v>43442</v>
      </c>
      <c r="E406" s="1">
        <v>44723</v>
      </c>
      <c r="F406" t="s">
        <v>590</v>
      </c>
      <c r="G406" t="s">
        <v>2122</v>
      </c>
      <c r="H406" t="s">
        <v>2123</v>
      </c>
      <c r="I406" t="s">
        <v>167</v>
      </c>
      <c r="J406" t="s">
        <v>34</v>
      </c>
      <c r="K406" t="s">
        <v>35</v>
      </c>
      <c r="L406" t="s">
        <v>36</v>
      </c>
      <c r="M406" t="s">
        <v>51</v>
      </c>
      <c r="N406" t="s">
        <v>52</v>
      </c>
      <c r="O406" t="s">
        <v>2124</v>
      </c>
      <c r="P406" t="s">
        <v>576</v>
      </c>
      <c r="Q406" t="s">
        <v>65</v>
      </c>
      <c r="R406" t="s">
        <v>2125</v>
      </c>
      <c r="S406" t="s">
        <v>41</v>
      </c>
      <c r="T406" t="s">
        <v>988</v>
      </c>
      <c r="U406" t="s">
        <v>27</v>
      </c>
      <c r="V406">
        <v>2050</v>
      </c>
      <c r="W406" t="s">
        <v>121</v>
      </c>
      <c r="X406" t="s">
        <v>79</v>
      </c>
      <c r="Y406" t="s">
        <v>1923</v>
      </c>
      <c r="Z406">
        <v>3</v>
      </c>
    </row>
    <row r="407" spans="1:26">
      <c r="A407">
        <v>1406</v>
      </c>
      <c r="B407" t="s">
        <v>1402</v>
      </c>
      <c r="C407" t="s">
        <v>2126</v>
      </c>
      <c r="D407" s="1">
        <v>44859</v>
      </c>
      <c r="F407" t="s">
        <v>590</v>
      </c>
      <c r="G407" t="s">
        <v>2127</v>
      </c>
      <c r="H407" t="s">
        <v>2128</v>
      </c>
      <c r="I407" t="s">
        <v>74</v>
      </c>
      <c r="J407" t="s">
        <v>34</v>
      </c>
      <c r="K407" t="s">
        <v>35</v>
      </c>
      <c r="L407" t="s">
        <v>36</v>
      </c>
      <c r="M407" t="s">
        <v>86</v>
      </c>
      <c r="N407" t="s">
        <v>37</v>
      </c>
      <c r="P407" t="s">
        <v>576</v>
      </c>
      <c r="Q407" t="s">
        <v>105</v>
      </c>
      <c r="R407" s="2">
        <v>30235</v>
      </c>
      <c r="S407" t="s">
        <v>41</v>
      </c>
      <c r="T407" t="s">
        <v>230</v>
      </c>
      <c r="U407" t="s">
        <v>27</v>
      </c>
      <c r="V407">
        <v>1752</v>
      </c>
      <c r="W407" t="s">
        <v>55</v>
      </c>
      <c r="X407" t="s">
        <v>79</v>
      </c>
      <c r="Y407" t="s">
        <v>1923</v>
      </c>
      <c r="Z407">
        <v>3</v>
      </c>
    </row>
    <row r="408" spans="1:26">
      <c r="A408">
        <v>1407</v>
      </c>
      <c r="B408" t="s">
        <v>2129</v>
      </c>
      <c r="C408" t="s">
        <v>609</v>
      </c>
      <c r="D408" s="1">
        <v>45020</v>
      </c>
      <c r="F408" t="s">
        <v>572</v>
      </c>
      <c r="G408" t="s">
        <v>2130</v>
      </c>
      <c r="H408" t="s">
        <v>2131</v>
      </c>
      <c r="I408" t="s">
        <v>139</v>
      </c>
      <c r="J408" t="s">
        <v>34</v>
      </c>
      <c r="K408" t="s">
        <v>86</v>
      </c>
      <c r="L408" t="s">
        <v>87</v>
      </c>
      <c r="M408" t="s">
        <v>51</v>
      </c>
      <c r="N408" t="s">
        <v>37</v>
      </c>
      <c r="P408" t="s">
        <v>576</v>
      </c>
      <c r="Q408" t="s">
        <v>419</v>
      </c>
      <c r="R408" t="s">
        <v>2132</v>
      </c>
      <c r="S408" t="s">
        <v>41</v>
      </c>
      <c r="T408" t="s">
        <v>90</v>
      </c>
      <c r="U408" t="s">
        <v>69</v>
      </c>
      <c r="V408">
        <v>1730</v>
      </c>
      <c r="W408" t="s">
        <v>113</v>
      </c>
      <c r="X408" t="s">
        <v>43</v>
      </c>
      <c r="Y408" t="s">
        <v>1923</v>
      </c>
      <c r="Z408">
        <v>3</v>
      </c>
    </row>
    <row r="409" spans="1:26">
      <c r="A409">
        <v>1408</v>
      </c>
      <c r="B409" t="s">
        <v>2133</v>
      </c>
      <c r="C409" t="s">
        <v>2134</v>
      </c>
      <c r="D409" s="1">
        <v>44272</v>
      </c>
      <c r="F409" t="s">
        <v>572</v>
      </c>
      <c r="G409" t="s">
        <v>2135</v>
      </c>
      <c r="H409" t="s">
        <v>2136</v>
      </c>
      <c r="I409" t="s">
        <v>167</v>
      </c>
      <c r="J409" t="s">
        <v>34</v>
      </c>
      <c r="K409" t="s">
        <v>62</v>
      </c>
      <c r="L409" t="s">
        <v>87</v>
      </c>
      <c r="M409" t="s">
        <v>35</v>
      </c>
      <c r="N409" t="s">
        <v>37</v>
      </c>
      <c r="P409" t="s">
        <v>576</v>
      </c>
      <c r="Q409" t="s">
        <v>65</v>
      </c>
      <c r="R409" s="2">
        <v>29292</v>
      </c>
      <c r="S409" t="s">
        <v>41</v>
      </c>
      <c r="T409" t="s">
        <v>8</v>
      </c>
      <c r="U409" t="s">
        <v>27</v>
      </c>
      <c r="V409">
        <v>2155</v>
      </c>
      <c r="W409" t="s">
        <v>121</v>
      </c>
      <c r="X409" t="s">
        <v>79</v>
      </c>
      <c r="Y409" t="s">
        <v>1923</v>
      </c>
      <c r="Z409">
        <v>3</v>
      </c>
    </row>
    <row r="410" spans="1:26">
      <c r="A410">
        <v>1409</v>
      </c>
      <c r="B410" t="s">
        <v>2137</v>
      </c>
      <c r="C410" t="s">
        <v>2138</v>
      </c>
      <c r="D410" s="1">
        <v>43535</v>
      </c>
      <c r="E410" s="1">
        <v>44445</v>
      </c>
      <c r="F410" t="s">
        <v>572</v>
      </c>
      <c r="G410" t="s">
        <v>2139</v>
      </c>
      <c r="H410" t="s">
        <v>2140</v>
      </c>
      <c r="I410" t="s">
        <v>95</v>
      </c>
      <c r="J410" t="s">
        <v>103</v>
      </c>
      <c r="K410" t="s">
        <v>86</v>
      </c>
      <c r="L410" t="s">
        <v>36</v>
      </c>
      <c r="M410" t="s">
        <v>35</v>
      </c>
      <c r="N410" t="s">
        <v>119</v>
      </c>
      <c r="O410" t="s">
        <v>2141</v>
      </c>
      <c r="P410" t="s">
        <v>576</v>
      </c>
      <c r="Q410" t="s">
        <v>105</v>
      </c>
      <c r="R410" s="2">
        <v>29621</v>
      </c>
      <c r="S410" t="s">
        <v>41</v>
      </c>
      <c r="T410" t="s">
        <v>302</v>
      </c>
      <c r="U410" t="s">
        <v>27</v>
      </c>
      <c r="V410">
        <v>2458</v>
      </c>
      <c r="W410" t="s">
        <v>121</v>
      </c>
      <c r="X410" t="s">
        <v>56</v>
      </c>
      <c r="Y410" t="s">
        <v>1923</v>
      </c>
      <c r="Z410">
        <v>3</v>
      </c>
    </row>
    <row r="411" spans="1:26">
      <c r="A411">
        <v>1410</v>
      </c>
      <c r="B411" t="s">
        <v>1353</v>
      </c>
      <c r="C411" t="s">
        <v>2142</v>
      </c>
      <c r="D411" s="1">
        <v>44617</v>
      </c>
      <c r="E411" s="1">
        <v>45044</v>
      </c>
      <c r="F411" t="s">
        <v>572</v>
      </c>
      <c r="G411" t="s">
        <v>2143</v>
      </c>
      <c r="H411" t="s">
        <v>2144</v>
      </c>
      <c r="I411" t="s">
        <v>85</v>
      </c>
      <c r="J411" t="s">
        <v>34</v>
      </c>
      <c r="K411" t="s">
        <v>62</v>
      </c>
      <c r="L411" t="s">
        <v>75</v>
      </c>
      <c r="M411" t="s">
        <v>51</v>
      </c>
      <c r="N411" t="s">
        <v>96</v>
      </c>
      <c r="O411" t="s">
        <v>2145</v>
      </c>
      <c r="P411" t="s">
        <v>576</v>
      </c>
      <c r="Q411" t="s">
        <v>394</v>
      </c>
      <c r="R411" s="2">
        <v>16657</v>
      </c>
      <c r="S411" t="s">
        <v>41</v>
      </c>
      <c r="T411" t="s">
        <v>171</v>
      </c>
      <c r="U411" t="s">
        <v>27</v>
      </c>
      <c r="V411">
        <v>26720</v>
      </c>
      <c r="W411" t="s">
        <v>67</v>
      </c>
      <c r="X411" t="s">
        <v>56</v>
      </c>
      <c r="Y411" t="s">
        <v>1923</v>
      </c>
      <c r="Z411">
        <v>3</v>
      </c>
    </row>
    <row r="412" spans="1:26">
      <c r="A412">
        <v>1411</v>
      </c>
      <c r="B412" t="s">
        <v>1782</v>
      </c>
      <c r="C412" t="s">
        <v>2146</v>
      </c>
      <c r="D412" s="1">
        <v>43648</v>
      </c>
      <c r="F412" t="s">
        <v>572</v>
      </c>
      <c r="G412" t="s">
        <v>2147</v>
      </c>
      <c r="H412" t="s">
        <v>2148</v>
      </c>
      <c r="I412" t="s">
        <v>126</v>
      </c>
      <c r="J412" t="s">
        <v>34</v>
      </c>
      <c r="K412" t="s">
        <v>35</v>
      </c>
      <c r="L412" t="s">
        <v>75</v>
      </c>
      <c r="M412" t="s">
        <v>35</v>
      </c>
      <c r="N412" t="s">
        <v>37</v>
      </c>
      <c r="P412" t="s">
        <v>576</v>
      </c>
      <c r="Q412" t="s">
        <v>261</v>
      </c>
      <c r="R412" t="s">
        <v>2149</v>
      </c>
      <c r="S412" t="s">
        <v>41</v>
      </c>
      <c r="T412" t="s">
        <v>45</v>
      </c>
      <c r="U412" t="s">
        <v>27</v>
      </c>
      <c r="V412">
        <v>78612</v>
      </c>
      <c r="W412" t="s">
        <v>113</v>
      </c>
      <c r="X412" t="s">
        <v>43</v>
      </c>
      <c r="Y412" t="s">
        <v>1923</v>
      </c>
      <c r="Z412">
        <v>3</v>
      </c>
    </row>
    <row r="413" spans="1:26">
      <c r="A413">
        <v>1412</v>
      </c>
      <c r="B413" t="s">
        <v>2151</v>
      </c>
      <c r="C413" t="s">
        <v>2152</v>
      </c>
      <c r="D413" s="1">
        <v>43636</v>
      </c>
      <c r="F413" t="s">
        <v>572</v>
      </c>
      <c r="G413" t="s">
        <v>2153</v>
      </c>
      <c r="H413" t="s">
        <v>2154</v>
      </c>
      <c r="I413" t="s">
        <v>95</v>
      </c>
      <c r="J413" t="s">
        <v>34</v>
      </c>
      <c r="K413" t="s">
        <v>35</v>
      </c>
      <c r="L413" t="s">
        <v>87</v>
      </c>
      <c r="M413" t="s">
        <v>86</v>
      </c>
      <c r="N413" t="s">
        <v>37</v>
      </c>
      <c r="P413" t="s">
        <v>576</v>
      </c>
      <c r="Q413" t="s">
        <v>65</v>
      </c>
      <c r="R413" t="s">
        <v>2155</v>
      </c>
      <c r="S413" t="s">
        <v>41</v>
      </c>
      <c r="T413" t="s">
        <v>2150</v>
      </c>
      <c r="U413" t="s">
        <v>27</v>
      </c>
      <c r="V413">
        <v>75935</v>
      </c>
      <c r="W413" t="s">
        <v>67</v>
      </c>
      <c r="X413" t="s">
        <v>56</v>
      </c>
      <c r="Y413" t="s">
        <v>1923</v>
      </c>
      <c r="Z413">
        <v>3</v>
      </c>
    </row>
    <row r="414" spans="1:26">
      <c r="A414">
        <v>1413</v>
      </c>
      <c r="B414" t="s">
        <v>2156</v>
      </c>
      <c r="C414" t="s">
        <v>2157</v>
      </c>
      <c r="D414" s="1">
        <v>43735</v>
      </c>
      <c r="E414" s="1">
        <v>44965</v>
      </c>
      <c r="F414" t="s">
        <v>572</v>
      </c>
      <c r="G414" t="s">
        <v>2158</v>
      </c>
      <c r="H414" t="s">
        <v>2159</v>
      </c>
      <c r="I414" t="s">
        <v>139</v>
      </c>
      <c r="J414" t="s">
        <v>34</v>
      </c>
      <c r="K414" t="s">
        <v>35</v>
      </c>
      <c r="L414" t="s">
        <v>36</v>
      </c>
      <c r="M414" t="s">
        <v>86</v>
      </c>
      <c r="N414" t="s">
        <v>119</v>
      </c>
      <c r="O414" t="s">
        <v>2160</v>
      </c>
      <c r="P414" t="s">
        <v>576</v>
      </c>
      <c r="Q414" t="s">
        <v>300</v>
      </c>
      <c r="R414" s="2">
        <v>16043</v>
      </c>
      <c r="S414" t="s">
        <v>41</v>
      </c>
      <c r="T414" t="s">
        <v>359</v>
      </c>
      <c r="U414" t="s">
        <v>69</v>
      </c>
      <c r="V414">
        <v>51599</v>
      </c>
      <c r="W414" t="s">
        <v>42</v>
      </c>
      <c r="X414" t="s">
        <v>56</v>
      </c>
      <c r="Y414" t="s">
        <v>2054</v>
      </c>
      <c r="Z414">
        <v>3</v>
      </c>
    </row>
    <row r="415" spans="1:26">
      <c r="A415">
        <v>1414</v>
      </c>
      <c r="B415" t="s">
        <v>2162</v>
      </c>
      <c r="C415" t="s">
        <v>2163</v>
      </c>
      <c r="D415" s="1">
        <v>44880</v>
      </c>
      <c r="E415" s="1">
        <v>45133</v>
      </c>
      <c r="F415" t="s">
        <v>572</v>
      </c>
      <c r="G415" t="s">
        <v>2164</v>
      </c>
      <c r="H415" t="s">
        <v>2165</v>
      </c>
      <c r="I415" t="s">
        <v>33</v>
      </c>
      <c r="J415" t="s">
        <v>34</v>
      </c>
      <c r="K415" t="s">
        <v>62</v>
      </c>
      <c r="L415" t="s">
        <v>75</v>
      </c>
      <c r="M415" t="s">
        <v>86</v>
      </c>
      <c r="N415" t="s">
        <v>52</v>
      </c>
      <c r="O415" t="s">
        <v>2166</v>
      </c>
      <c r="P415" t="s">
        <v>576</v>
      </c>
      <c r="Q415" t="s">
        <v>261</v>
      </c>
      <c r="R415" s="2">
        <v>24172</v>
      </c>
      <c r="S415" t="s">
        <v>41</v>
      </c>
      <c r="T415" t="s">
        <v>2161</v>
      </c>
      <c r="U415" t="s">
        <v>69</v>
      </c>
      <c r="V415">
        <v>95839</v>
      </c>
      <c r="W415" t="s">
        <v>55</v>
      </c>
      <c r="X415" t="s">
        <v>43</v>
      </c>
      <c r="Y415" t="s">
        <v>1923</v>
      </c>
      <c r="Z415">
        <v>3</v>
      </c>
    </row>
    <row r="416" spans="1:26">
      <c r="A416">
        <v>1415</v>
      </c>
      <c r="B416" t="s">
        <v>2167</v>
      </c>
      <c r="C416" t="s">
        <v>2168</v>
      </c>
      <c r="D416" s="1">
        <v>44065</v>
      </c>
      <c r="F416" t="s">
        <v>572</v>
      </c>
      <c r="G416" t="s">
        <v>2169</v>
      </c>
      <c r="H416" t="s">
        <v>2170</v>
      </c>
      <c r="I416" t="s">
        <v>181</v>
      </c>
      <c r="J416" t="s">
        <v>34</v>
      </c>
      <c r="K416" t="s">
        <v>35</v>
      </c>
      <c r="L416" t="s">
        <v>36</v>
      </c>
      <c r="M416" t="s">
        <v>35</v>
      </c>
      <c r="N416" t="s">
        <v>37</v>
      </c>
      <c r="P416" t="s">
        <v>576</v>
      </c>
      <c r="Q416" t="s">
        <v>65</v>
      </c>
      <c r="R416" t="s">
        <v>2171</v>
      </c>
      <c r="S416" t="s">
        <v>41</v>
      </c>
      <c r="T416" t="s">
        <v>550</v>
      </c>
      <c r="U416" t="s">
        <v>69</v>
      </c>
      <c r="V416">
        <v>93199</v>
      </c>
      <c r="W416" t="s">
        <v>55</v>
      </c>
      <c r="X416" t="s">
        <v>89</v>
      </c>
      <c r="Y416" t="s">
        <v>1923</v>
      </c>
      <c r="Z416">
        <v>3</v>
      </c>
    </row>
    <row r="417" spans="1:26">
      <c r="A417">
        <v>1416</v>
      </c>
      <c r="B417" t="s">
        <v>100</v>
      </c>
      <c r="C417" t="s">
        <v>2172</v>
      </c>
      <c r="D417" s="1">
        <v>43930</v>
      </c>
      <c r="F417" t="s">
        <v>572</v>
      </c>
      <c r="G417" t="s">
        <v>2173</v>
      </c>
      <c r="H417" t="s">
        <v>2174</v>
      </c>
      <c r="I417" t="s">
        <v>126</v>
      </c>
      <c r="J417" t="s">
        <v>34</v>
      </c>
      <c r="K417" t="s">
        <v>35</v>
      </c>
      <c r="L417" t="s">
        <v>87</v>
      </c>
      <c r="M417" t="s">
        <v>86</v>
      </c>
      <c r="N417" t="s">
        <v>37</v>
      </c>
      <c r="P417" t="s">
        <v>576</v>
      </c>
      <c r="Q417" t="s">
        <v>65</v>
      </c>
      <c r="R417" s="2">
        <v>19702</v>
      </c>
      <c r="S417" t="s">
        <v>41</v>
      </c>
      <c r="T417" t="s">
        <v>230</v>
      </c>
      <c r="U417" t="s">
        <v>69</v>
      </c>
      <c r="V417">
        <v>39796</v>
      </c>
      <c r="W417" t="s">
        <v>55</v>
      </c>
      <c r="X417" t="s">
        <v>56</v>
      </c>
      <c r="Y417" t="s">
        <v>1923</v>
      </c>
      <c r="Z417">
        <v>3</v>
      </c>
    </row>
    <row r="418" spans="1:26">
      <c r="A418">
        <v>1417</v>
      </c>
      <c r="B418" t="s">
        <v>2175</v>
      </c>
      <c r="C418" t="s">
        <v>889</v>
      </c>
      <c r="D418" s="1">
        <v>44285</v>
      </c>
      <c r="F418" t="s">
        <v>572</v>
      </c>
      <c r="G418" t="s">
        <v>2176</v>
      </c>
      <c r="H418" t="s">
        <v>2177</v>
      </c>
      <c r="I418" t="s">
        <v>95</v>
      </c>
      <c r="J418" t="s">
        <v>34</v>
      </c>
      <c r="K418" t="s">
        <v>86</v>
      </c>
      <c r="L418" t="s">
        <v>75</v>
      </c>
      <c r="M418" t="s">
        <v>35</v>
      </c>
      <c r="N418" t="s">
        <v>37</v>
      </c>
      <c r="P418" t="s">
        <v>576</v>
      </c>
      <c r="Q418" t="s">
        <v>261</v>
      </c>
      <c r="R418" s="2">
        <v>17931</v>
      </c>
      <c r="S418" t="s">
        <v>41</v>
      </c>
      <c r="T418" t="s">
        <v>8</v>
      </c>
      <c r="U418" t="s">
        <v>27</v>
      </c>
      <c r="V418">
        <v>10875</v>
      </c>
      <c r="W418" t="s">
        <v>121</v>
      </c>
      <c r="X418" t="s">
        <v>79</v>
      </c>
      <c r="Y418" t="s">
        <v>1923</v>
      </c>
      <c r="Z418">
        <v>3</v>
      </c>
    </row>
    <row r="419" spans="1:26">
      <c r="A419">
        <v>1418</v>
      </c>
      <c r="B419" t="s">
        <v>2178</v>
      </c>
      <c r="C419" t="s">
        <v>1482</v>
      </c>
      <c r="D419" s="1">
        <v>43369</v>
      </c>
      <c r="F419" t="s">
        <v>572</v>
      </c>
      <c r="G419" t="s">
        <v>2179</v>
      </c>
      <c r="H419" t="s">
        <v>2180</v>
      </c>
      <c r="I419" t="s">
        <v>50</v>
      </c>
      <c r="J419" t="s">
        <v>34</v>
      </c>
      <c r="K419" t="s">
        <v>35</v>
      </c>
      <c r="L419" t="s">
        <v>75</v>
      </c>
      <c r="M419" t="s">
        <v>51</v>
      </c>
      <c r="N419" t="s">
        <v>37</v>
      </c>
      <c r="P419" t="s">
        <v>576</v>
      </c>
      <c r="Q419" t="s">
        <v>394</v>
      </c>
      <c r="R419" t="s">
        <v>2181</v>
      </c>
      <c r="S419" t="s">
        <v>41</v>
      </c>
      <c r="T419" t="s">
        <v>80</v>
      </c>
      <c r="U419" t="s">
        <v>27</v>
      </c>
      <c r="V419">
        <v>33720</v>
      </c>
      <c r="W419" t="s">
        <v>121</v>
      </c>
      <c r="X419" t="s">
        <v>43</v>
      </c>
      <c r="Y419" t="s">
        <v>2054</v>
      </c>
      <c r="Z419">
        <v>3</v>
      </c>
    </row>
    <row r="420" spans="1:26">
      <c r="A420">
        <v>1419</v>
      </c>
      <c r="B420" t="s">
        <v>2182</v>
      </c>
      <c r="C420" t="s">
        <v>1760</v>
      </c>
      <c r="D420" s="1">
        <v>45068</v>
      </c>
      <c r="F420" t="s">
        <v>572</v>
      </c>
      <c r="G420" t="s">
        <v>2183</v>
      </c>
      <c r="H420" t="s">
        <v>2184</v>
      </c>
      <c r="I420" t="s">
        <v>167</v>
      </c>
      <c r="J420" t="s">
        <v>34</v>
      </c>
      <c r="K420" t="s">
        <v>62</v>
      </c>
      <c r="L420" t="s">
        <v>75</v>
      </c>
      <c r="M420" t="s">
        <v>86</v>
      </c>
      <c r="N420" t="s">
        <v>37</v>
      </c>
      <c r="P420" t="s">
        <v>576</v>
      </c>
      <c r="Q420" t="s">
        <v>65</v>
      </c>
      <c r="R420" s="2">
        <v>30987</v>
      </c>
      <c r="S420" t="s">
        <v>41</v>
      </c>
      <c r="T420" t="s">
        <v>171</v>
      </c>
      <c r="U420" t="s">
        <v>27</v>
      </c>
      <c r="V420">
        <v>50647</v>
      </c>
      <c r="W420" t="s">
        <v>121</v>
      </c>
      <c r="X420" t="s">
        <v>89</v>
      </c>
      <c r="Y420" t="s">
        <v>1923</v>
      </c>
      <c r="Z420">
        <v>3</v>
      </c>
    </row>
    <row r="421" spans="1:26">
      <c r="A421">
        <v>1420</v>
      </c>
      <c r="B421" t="s">
        <v>2185</v>
      </c>
      <c r="C421" t="s">
        <v>2186</v>
      </c>
      <c r="D421" s="1">
        <v>44351</v>
      </c>
      <c r="F421" t="s">
        <v>572</v>
      </c>
      <c r="G421" t="s">
        <v>2187</v>
      </c>
      <c r="H421" t="s">
        <v>2188</v>
      </c>
      <c r="I421" t="s">
        <v>74</v>
      </c>
      <c r="J421" t="s">
        <v>34</v>
      </c>
      <c r="K421" t="s">
        <v>62</v>
      </c>
      <c r="L421" t="s">
        <v>87</v>
      </c>
      <c r="M421" t="s">
        <v>51</v>
      </c>
      <c r="N421" t="s">
        <v>37</v>
      </c>
      <c r="P421" t="s">
        <v>576</v>
      </c>
      <c r="Q421" t="s">
        <v>77</v>
      </c>
      <c r="R421" t="s">
        <v>2189</v>
      </c>
      <c r="S421" t="s">
        <v>41</v>
      </c>
      <c r="T421" t="s">
        <v>80</v>
      </c>
      <c r="U421" t="s">
        <v>27</v>
      </c>
      <c r="V421">
        <v>33776</v>
      </c>
      <c r="W421" t="s">
        <v>67</v>
      </c>
      <c r="X421" t="s">
        <v>89</v>
      </c>
      <c r="Y421" t="s">
        <v>1923</v>
      </c>
      <c r="Z421">
        <v>3</v>
      </c>
    </row>
    <row r="422" spans="1:26">
      <c r="A422">
        <v>1421</v>
      </c>
      <c r="B422" t="s">
        <v>2190</v>
      </c>
      <c r="C422" t="s">
        <v>686</v>
      </c>
      <c r="D422" s="1">
        <v>43760</v>
      </c>
      <c r="E422" s="1">
        <v>45132</v>
      </c>
      <c r="F422" t="s">
        <v>572</v>
      </c>
      <c r="G422" t="s">
        <v>2191</v>
      </c>
      <c r="H422" t="s">
        <v>2192</v>
      </c>
      <c r="I422" t="s">
        <v>85</v>
      </c>
      <c r="J422" t="s">
        <v>34</v>
      </c>
      <c r="K422" t="s">
        <v>62</v>
      </c>
      <c r="L422" t="s">
        <v>75</v>
      </c>
      <c r="M422" t="s">
        <v>86</v>
      </c>
      <c r="N422" t="s">
        <v>52</v>
      </c>
      <c r="O422" t="s">
        <v>2193</v>
      </c>
      <c r="P422" t="s">
        <v>576</v>
      </c>
      <c r="Q422" t="s">
        <v>105</v>
      </c>
      <c r="R422" t="s">
        <v>2194</v>
      </c>
      <c r="S422" t="s">
        <v>41</v>
      </c>
      <c r="T422" t="s">
        <v>716</v>
      </c>
      <c r="U422" t="s">
        <v>27</v>
      </c>
      <c r="V422">
        <v>24552</v>
      </c>
      <c r="W422" t="s">
        <v>121</v>
      </c>
      <c r="X422" t="s">
        <v>43</v>
      </c>
      <c r="Y422" t="s">
        <v>1923</v>
      </c>
      <c r="Z422">
        <v>3</v>
      </c>
    </row>
    <row r="423" spans="1:26">
      <c r="A423">
        <v>1422</v>
      </c>
      <c r="B423" t="s">
        <v>2195</v>
      </c>
      <c r="C423" t="s">
        <v>2196</v>
      </c>
      <c r="D423" s="1">
        <v>43742</v>
      </c>
      <c r="E423" s="1">
        <v>44122</v>
      </c>
      <c r="F423" t="s">
        <v>572</v>
      </c>
      <c r="G423" t="s">
        <v>2197</v>
      </c>
      <c r="H423" t="s">
        <v>2198</v>
      </c>
      <c r="I423" t="s">
        <v>139</v>
      </c>
      <c r="J423" t="s">
        <v>1857</v>
      </c>
      <c r="K423" t="s">
        <v>86</v>
      </c>
      <c r="L423" t="s">
        <v>87</v>
      </c>
      <c r="M423" t="s">
        <v>86</v>
      </c>
      <c r="N423" t="s">
        <v>52</v>
      </c>
      <c r="O423" t="s">
        <v>2199</v>
      </c>
      <c r="P423" t="s">
        <v>576</v>
      </c>
      <c r="Q423" t="s">
        <v>775</v>
      </c>
      <c r="R423" s="2">
        <v>34375</v>
      </c>
      <c r="S423" t="s">
        <v>41</v>
      </c>
      <c r="T423" t="s">
        <v>302</v>
      </c>
      <c r="U423" t="s">
        <v>27</v>
      </c>
      <c r="V423">
        <v>6933</v>
      </c>
      <c r="W423" t="s">
        <v>113</v>
      </c>
      <c r="X423" t="s">
        <v>89</v>
      </c>
      <c r="Y423" t="s">
        <v>2054</v>
      </c>
      <c r="Z423">
        <v>3</v>
      </c>
    </row>
    <row r="424" spans="1:26">
      <c r="A424">
        <v>1423</v>
      </c>
      <c r="B424" t="s">
        <v>2200</v>
      </c>
      <c r="C424" t="s">
        <v>1374</v>
      </c>
      <c r="D424" s="1">
        <v>44737</v>
      </c>
      <c r="F424" t="s">
        <v>572</v>
      </c>
      <c r="G424" t="s">
        <v>2201</v>
      </c>
      <c r="H424" t="s">
        <v>2202</v>
      </c>
      <c r="I424" t="s">
        <v>61</v>
      </c>
      <c r="J424" t="s">
        <v>34</v>
      </c>
      <c r="K424" t="s">
        <v>86</v>
      </c>
      <c r="L424" t="s">
        <v>36</v>
      </c>
      <c r="M424" t="s">
        <v>86</v>
      </c>
      <c r="N424" t="s">
        <v>37</v>
      </c>
      <c r="P424" t="s">
        <v>576</v>
      </c>
      <c r="Q424" t="s">
        <v>261</v>
      </c>
      <c r="R424" s="2">
        <v>33941</v>
      </c>
      <c r="S424" t="s">
        <v>41</v>
      </c>
      <c r="T424" t="s">
        <v>171</v>
      </c>
      <c r="U424" t="s">
        <v>27</v>
      </c>
      <c r="V424">
        <v>3012</v>
      </c>
      <c r="W424" t="s">
        <v>67</v>
      </c>
      <c r="X424" t="s">
        <v>79</v>
      </c>
      <c r="Y424" t="s">
        <v>2054</v>
      </c>
      <c r="Z424">
        <v>3</v>
      </c>
    </row>
    <row r="425" spans="1:26">
      <c r="A425">
        <v>1424</v>
      </c>
      <c r="B425" t="s">
        <v>1030</v>
      </c>
      <c r="C425" t="s">
        <v>2203</v>
      </c>
      <c r="D425" s="1">
        <v>44517</v>
      </c>
      <c r="E425" s="1">
        <v>44776</v>
      </c>
      <c r="F425" t="s">
        <v>572</v>
      </c>
      <c r="G425" t="s">
        <v>2204</v>
      </c>
      <c r="H425" t="s">
        <v>2205</v>
      </c>
      <c r="I425" t="s">
        <v>33</v>
      </c>
      <c r="J425" t="s">
        <v>1097</v>
      </c>
      <c r="K425" t="s">
        <v>86</v>
      </c>
      <c r="L425" t="s">
        <v>87</v>
      </c>
      <c r="M425" t="s">
        <v>35</v>
      </c>
      <c r="N425" t="s">
        <v>63</v>
      </c>
      <c r="O425" t="s">
        <v>2206</v>
      </c>
      <c r="P425" t="s">
        <v>576</v>
      </c>
      <c r="Q425" t="s">
        <v>105</v>
      </c>
      <c r="R425" s="2">
        <v>30175</v>
      </c>
      <c r="S425" t="s">
        <v>41</v>
      </c>
      <c r="T425" t="s">
        <v>171</v>
      </c>
      <c r="U425" t="s">
        <v>27</v>
      </c>
      <c r="V425">
        <v>60993</v>
      </c>
      <c r="W425" t="s">
        <v>55</v>
      </c>
      <c r="X425" t="s">
        <v>43</v>
      </c>
      <c r="Y425" t="s">
        <v>2054</v>
      </c>
      <c r="Z425">
        <v>3</v>
      </c>
    </row>
    <row r="426" spans="1:26">
      <c r="A426">
        <v>1425</v>
      </c>
      <c r="B426" t="s">
        <v>2207</v>
      </c>
      <c r="C426" t="s">
        <v>2208</v>
      </c>
      <c r="D426" s="1">
        <v>43681</v>
      </c>
      <c r="F426" t="s">
        <v>572</v>
      </c>
      <c r="G426" t="s">
        <v>2209</v>
      </c>
      <c r="H426" t="s">
        <v>2210</v>
      </c>
      <c r="I426" t="s">
        <v>181</v>
      </c>
      <c r="J426" t="s">
        <v>34</v>
      </c>
      <c r="K426" t="s">
        <v>35</v>
      </c>
      <c r="L426" t="s">
        <v>87</v>
      </c>
      <c r="M426" t="s">
        <v>86</v>
      </c>
      <c r="N426" t="s">
        <v>37</v>
      </c>
      <c r="P426" t="s">
        <v>576</v>
      </c>
      <c r="Q426" t="s">
        <v>65</v>
      </c>
      <c r="R426" t="s">
        <v>2211</v>
      </c>
      <c r="S426" t="s">
        <v>41</v>
      </c>
      <c r="T426" t="s">
        <v>302</v>
      </c>
      <c r="U426" t="s">
        <v>27</v>
      </c>
      <c r="V426">
        <v>10504</v>
      </c>
      <c r="W426" t="s">
        <v>42</v>
      </c>
      <c r="X426" t="s">
        <v>79</v>
      </c>
      <c r="Y426" t="s">
        <v>2054</v>
      </c>
      <c r="Z426">
        <v>3</v>
      </c>
    </row>
    <row r="427" spans="1:26">
      <c r="A427">
        <v>1426</v>
      </c>
      <c r="B427" t="s">
        <v>1039</v>
      </c>
      <c r="C427" t="s">
        <v>2212</v>
      </c>
      <c r="D427" s="1">
        <v>44628</v>
      </c>
      <c r="E427" s="1">
        <v>44877</v>
      </c>
      <c r="F427" t="s">
        <v>572</v>
      </c>
      <c r="G427" t="s">
        <v>2213</v>
      </c>
      <c r="H427" t="s">
        <v>2214</v>
      </c>
      <c r="I427" t="s">
        <v>126</v>
      </c>
      <c r="J427" t="s">
        <v>103</v>
      </c>
      <c r="K427" t="s">
        <v>86</v>
      </c>
      <c r="L427" t="s">
        <v>36</v>
      </c>
      <c r="M427" t="s">
        <v>86</v>
      </c>
      <c r="N427" t="s">
        <v>119</v>
      </c>
      <c r="O427" t="s">
        <v>2215</v>
      </c>
      <c r="P427" t="s">
        <v>576</v>
      </c>
      <c r="Q427" t="s">
        <v>105</v>
      </c>
      <c r="R427" t="s">
        <v>2216</v>
      </c>
      <c r="S427" t="s">
        <v>41</v>
      </c>
      <c r="T427" t="s">
        <v>302</v>
      </c>
      <c r="U427" t="s">
        <v>27</v>
      </c>
      <c r="V427">
        <v>11397</v>
      </c>
      <c r="W427" t="s">
        <v>113</v>
      </c>
      <c r="X427" t="s">
        <v>56</v>
      </c>
      <c r="Y427" t="s">
        <v>1923</v>
      </c>
      <c r="Z427">
        <v>3</v>
      </c>
    </row>
    <row r="428" spans="1:26">
      <c r="A428">
        <v>1427</v>
      </c>
      <c r="B428" t="s">
        <v>2217</v>
      </c>
      <c r="C428" t="s">
        <v>778</v>
      </c>
      <c r="D428" s="1">
        <v>43518</v>
      </c>
      <c r="F428" t="s">
        <v>590</v>
      </c>
      <c r="G428" t="s">
        <v>2218</v>
      </c>
      <c r="H428" t="s">
        <v>2219</v>
      </c>
      <c r="I428" t="s">
        <v>181</v>
      </c>
      <c r="J428" t="s">
        <v>34</v>
      </c>
      <c r="K428" t="s">
        <v>86</v>
      </c>
      <c r="L428" t="s">
        <v>36</v>
      </c>
      <c r="M428" t="s">
        <v>35</v>
      </c>
      <c r="N428" t="s">
        <v>37</v>
      </c>
      <c r="P428" t="s">
        <v>576</v>
      </c>
      <c r="Q428" t="s">
        <v>39</v>
      </c>
      <c r="R428" s="2">
        <v>19607</v>
      </c>
      <c r="S428" t="s">
        <v>41</v>
      </c>
      <c r="T428" t="s">
        <v>80</v>
      </c>
      <c r="U428" t="s">
        <v>69</v>
      </c>
      <c r="V428">
        <v>96208</v>
      </c>
      <c r="W428" t="s">
        <v>55</v>
      </c>
      <c r="X428" t="s">
        <v>89</v>
      </c>
      <c r="Y428" t="s">
        <v>2054</v>
      </c>
      <c r="Z428">
        <v>3</v>
      </c>
    </row>
    <row r="429" spans="1:26">
      <c r="A429">
        <v>1428</v>
      </c>
      <c r="B429" t="s">
        <v>2220</v>
      </c>
      <c r="C429" t="s">
        <v>2221</v>
      </c>
      <c r="D429" s="1">
        <v>44903</v>
      </c>
      <c r="F429" t="s">
        <v>590</v>
      </c>
      <c r="G429" t="s">
        <v>2222</v>
      </c>
      <c r="H429" t="s">
        <v>2223</v>
      </c>
      <c r="I429" t="s">
        <v>85</v>
      </c>
      <c r="J429" t="s">
        <v>34</v>
      </c>
      <c r="K429" t="s">
        <v>86</v>
      </c>
      <c r="L429" t="s">
        <v>75</v>
      </c>
      <c r="M429" t="s">
        <v>35</v>
      </c>
      <c r="N429" t="s">
        <v>37</v>
      </c>
      <c r="P429" t="s">
        <v>576</v>
      </c>
      <c r="Q429" t="s">
        <v>539</v>
      </c>
      <c r="R429" t="s">
        <v>2224</v>
      </c>
      <c r="S429" t="s">
        <v>41</v>
      </c>
      <c r="T429" t="s">
        <v>1288</v>
      </c>
      <c r="U429" t="s">
        <v>69</v>
      </c>
      <c r="V429">
        <v>76607</v>
      </c>
      <c r="W429" t="s">
        <v>67</v>
      </c>
      <c r="X429" t="s">
        <v>89</v>
      </c>
      <c r="Y429" t="s">
        <v>1923</v>
      </c>
      <c r="Z429">
        <v>3</v>
      </c>
    </row>
    <row r="430" spans="1:26">
      <c r="A430">
        <v>1429</v>
      </c>
      <c r="B430" t="s">
        <v>2225</v>
      </c>
      <c r="C430" t="s">
        <v>787</v>
      </c>
      <c r="D430" s="1">
        <v>43791</v>
      </c>
      <c r="E430" s="1">
        <v>44632</v>
      </c>
      <c r="F430" t="s">
        <v>590</v>
      </c>
      <c r="G430" t="s">
        <v>2226</v>
      </c>
      <c r="H430" t="s">
        <v>2227</v>
      </c>
      <c r="I430" t="s">
        <v>126</v>
      </c>
      <c r="J430" t="s">
        <v>103</v>
      </c>
      <c r="K430" t="s">
        <v>62</v>
      </c>
      <c r="L430" t="s">
        <v>87</v>
      </c>
      <c r="M430" t="s">
        <v>51</v>
      </c>
      <c r="N430" t="s">
        <v>96</v>
      </c>
      <c r="O430" t="s">
        <v>2228</v>
      </c>
      <c r="P430" t="s">
        <v>576</v>
      </c>
      <c r="Q430" t="s">
        <v>65</v>
      </c>
      <c r="R430" s="2">
        <v>16111</v>
      </c>
      <c r="S430" t="s">
        <v>41</v>
      </c>
      <c r="T430" t="s">
        <v>302</v>
      </c>
      <c r="U430" t="s">
        <v>27</v>
      </c>
      <c r="V430">
        <v>6668</v>
      </c>
      <c r="W430" t="s">
        <v>113</v>
      </c>
      <c r="X430" t="s">
        <v>89</v>
      </c>
      <c r="Y430" t="s">
        <v>1923</v>
      </c>
      <c r="Z430">
        <v>3</v>
      </c>
    </row>
    <row r="431" spans="1:26">
      <c r="A431">
        <v>1430</v>
      </c>
      <c r="B431" t="s">
        <v>2229</v>
      </c>
      <c r="C431" t="s">
        <v>2230</v>
      </c>
      <c r="D431" s="1">
        <v>44970</v>
      </c>
      <c r="E431" s="1">
        <v>44988</v>
      </c>
      <c r="F431" t="s">
        <v>590</v>
      </c>
      <c r="G431" t="s">
        <v>2231</v>
      </c>
      <c r="H431" t="s">
        <v>2232</v>
      </c>
      <c r="I431" t="s">
        <v>95</v>
      </c>
      <c r="J431" t="s">
        <v>103</v>
      </c>
      <c r="K431" t="s">
        <v>35</v>
      </c>
      <c r="L431" t="s">
        <v>36</v>
      </c>
      <c r="M431" t="s">
        <v>51</v>
      </c>
      <c r="N431" t="s">
        <v>52</v>
      </c>
      <c r="O431" t="s">
        <v>2233</v>
      </c>
      <c r="P431" t="s">
        <v>576</v>
      </c>
      <c r="Q431" t="s">
        <v>926</v>
      </c>
      <c r="R431" t="s">
        <v>2234</v>
      </c>
      <c r="S431" t="s">
        <v>41</v>
      </c>
      <c r="T431" t="s">
        <v>845</v>
      </c>
      <c r="U431" t="s">
        <v>27</v>
      </c>
      <c r="V431">
        <v>36785</v>
      </c>
      <c r="W431" t="s">
        <v>55</v>
      </c>
      <c r="X431" t="s">
        <v>79</v>
      </c>
      <c r="Y431" t="s">
        <v>2054</v>
      </c>
      <c r="Z431">
        <v>3</v>
      </c>
    </row>
    <row r="432" spans="1:26">
      <c r="A432">
        <v>1431</v>
      </c>
      <c r="B432" t="s">
        <v>2235</v>
      </c>
      <c r="C432" t="s">
        <v>2236</v>
      </c>
      <c r="D432" s="1">
        <v>43539</v>
      </c>
      <c r="F432" t="s">
        <v>590</v>
      </c>
      <c r="G432" t="s">
        <v>2237</v>
      </c>
      <c r="H432" t="s">
        <v>2238</v>
      </c>
      <c r="I432" t="s">
        <v>139</v>
      </c>
      <c r="J432" t="s">
        <v>34</v>
      </c>
      <c r="K432" t="s">
        <v>86</v>
      </c>
      <c r="L432" t="s">
        <v>87</v>
      </c>
      <c r="M432" t="s">
        <v>86</v>
      </c>
      <c r="N432" t="s">
        <v>37</v>
      </c>
      <c r="P432" t="s">
        <v>576</v>
      </c>
      <c r="Q432" t="s">
        <v>65</v>
      </c>
      <c r="R432" t="s">
        <v>2239</v>
      </c>
      <c r="S432" t="s">
        <v>41</v>
      </c>
      <c r="T432" t="s">
        <v>171</v>
      </c>
      <c r="U432" t="s">
        <v>27</v>
      </c>
      <c r="V432">
        <v>16451</v>
      </c>
      <c r="W432" t="s">
        <v>42</v>
      </c>
      <c r="X432" t="s">
        <v>56</v>
      </c>
      <c r="Y432" t="s">
        <v>1923</v>
      </c>
      <c r="Z432">
        <v>3</v>
      </c>
    </row>
    <row r="433" spans="1:26">
      <c r="A433">
        <v>1432</v>
      </c>
      <c r="B433" t="s">
        <v>2240</v>
      </c>
      <c r="C433" t="s">
        <v>2241</v>
      </c>
      <c r="D433" s="1">
        <v>43664</v>
      </c>
      <c r="F433" t="s">
        <v>590</v>
      </c>
      <c r="G433" t="s">
        <v>2242</v>
      </c>
      <c r="H433" t="s">
        <v>2243</v>
      </c>
      <c r="I433" t="s">
        <v>74</v>
      </c>
      <c r="J433" t="s">
        <v>34</v>
      </c>
      <c r="K433" t="s">
        <v>62</v>
      </c>
      <c r="L433" t="s">
        <v>36</v>
      </c>
      <c r="M433" t="s">
        <v>35</v>
      </c>
      <c r="N433" t="s">
        <v>37</v>
      </c>
      <c r="P433" t="s">
        <v>576</v>
      </c>
      <c r="Q433" t="s">
        <v>77</v>
      </c>
      <c r="R433" t="s">
        <v>2244</v>
      </c>
      <c r="S433" t="s">
        <v>41</v>
      </c>
      <c r="T433" t="s">
        <v>716</v>
      </c>
      <c r="U433" t="s">
        <v>69</v>
      </c>
      <c r="V433">
        <v>96784</v>
      </c>
      <c r="W433" t="s">
        <v>67</v>
      </c>
      <c r="X433" t="s">
        <v>43</v>
      </c>
      <c r="Y433" t="s">
        <v>1923</v>
      </c>
      <c r="Z433">
        <v>3</v>
      </c>
    </row>
    <row r="434" spans="1:26">
      <c r="A434">
        <v>1433</v>
      </c>
      <c r="B434" t="s">
        <v>2245</v>
      </c>
      <c r="C434" t="s">
        <v>1697</v>
      </c>
      <c r="D434" s="1">
        <v>44295</v>
      </c>
      <c r="E434" s="1">
        <v>44528</v>
      </c>
      <c r="F434" t="s">
        <v>572</v>
      </c>
      <c r="G434" t="s">
        <v>2246</v>
      </c>
      <c r="H434" t="s">
        <v>2247</v>
      </c>
      <c r="I434" t="s">
        <v>85</v>
      </c>
      <c r="J434" t="s">
        <v>34</v>
      </c>
      <c r="K434" t="s">
        <v>35</v>
      </c>
      <c r="L434" t="s">
        <v>75</v>
      </c>
      <c r="M434" t="s">
        <v>35</v>
      </c>
      <c r="N434" t="s">
        <v>63</v>
      </c>
      <c r="O434" t="s">
        <v>2248</v>
      </c>
      <c r="P434" t="s">
        <v>576</v>
      </c>
      <c r="Q434" t="s">
        <v>105</v>
      </c>
      <c r="R434" t="s">
        <v>2249</v>
      </c>
      <c r="S434" t="s">
        <v>41</v>
      </c>
      <c r="T434" t="s">
        <v>147</v>
      </c>
      <c r="U434" t="s">
        <v>27</v>
      </c>
      <c r="V434">
        <v>40314</v>
      </c>
      <c r="W434" t="s">
        <v>67</v>
      </c>
      <c r="X434" t="s">
        <v>56</v>
      </c>
      <c r="Y434" t="s">
        <v>2054</v>
      </c>
      <c r="Z434">
        <v>3</v>
      </c>
    </row>
    <row r="435" spans="1:26">
      <c r="A435">
        <v>1434</v>
      </c>
      <c r="B435" t="s">
        <v>2250</v>
      </c>
      <c r="C435" t="s">
        <v>883</v>
      </c>
      <c r="D435" s="1">
        <v>43464</v>
      </c>
      <c r="E435" s="1">
        <v>45015</v>
      </c>
      <c r="F435" t="s">
        <v>572</v>
      </c>
      <c r="G435" t="s">
        <v>2251</v>
      </c>
      <c r="H435" t="s">
        <v>2252</v>
      </c>
      <c r="I435" t="s">
        <v>126</v>
      </c>
      <c r="J435" t="s">
        <v>34</v>
      </c>
      <c r="K435" t="s">
        <v>35</v>
      </c>
      <c r="L435" t="s">
        <v>75</v>
      </c>
      <c r="M435" t="s">
        <v>35</v>
      </c>
      <c r="N435" t="s">
        <v>63</v>
      </c>
      <c r="O435" t="s">
        <v>2253</v>
      </c>
      <c r="P435" t="s">
        <v>576</v>
      </c>
      <c r="Q435" t="s">
        <v>325</v>
      </c>
      <c r="R435" t="s">
        <v>2254</v>
      </c>
      <c r="S435" t="s">
        <v>41</v>
      </c>
      <c r="T435" t="s">
        <v>633</v>
      </c>
      <c r="U435" t="s">
        <v>27</v>
      </c>
      <c r="V435">
        <v>88408</v>
      </c>
      <c r="W435" t="s">
        <v>67</v>
      </c>
      <c r="X435" t="s">
        <v>89</v>
      </c>
      <c r="Y435" t="s">
        <v>1923</v>
      </c>
      <c r="Z435">
        <v>3</v>
      </c>
    </row>
    <row r="436" spans="1:26">
      <c r="A436">
        <v>1435</v>
      </c>
      <c r="B436" t="s">
        <v>415</v>
      </c>
      <c r="C436" t="s">
        <v>2255</v>
      </c>
      <c r="D436" s="1">
        <v>44407</v>
      </c>
      <c r="F436" t="s">
        <v>572</v>
      </c>
      <c r="G436" t="s">
        <v>2256</v>
      </c>
      <c r="H436" t="s">
        <v>2257</v>
      </c>
      <c r="I436" t="s">
        <v>95</v>
      </c>
      <c r="J436" t="s">
        <v>34</v>
      </c>
      <c r="K436" t="s">
        <v>62</v>
      </c>
      <c r="L436" t="s">
        <v>75</v>
      </c>
      <c r="M436" t="s">
        <v>51</v>
      </c>
      <c r="N436" t="s">
        <v>37</v>
      </c>
      <c r="P436" t="s">
        <v>576</v>
      </c>
      <c r="Q436" t="s">
        <v>65</v>
      </c>
      <c r="R436" t="s">
        <v>2258</v>
      </c>
      <c r="S436" t="s">
        <v>41</v>
      </c>
      <c r="T436" t="s">
        <v>171</v>
      </c>
      <c r="U436" t="s">
        <v>27</v>
      </c>
      <c r="V436">
        <v>70770</v>
      </c>
      <c r="W436" t="s">
        <v>113</v>
      </c>
      <c r="X436" t="s">
        <v>79</v>
      </c>
      <c r="Y436" t="s">
        <v>1923</v>
      </c>
      <c r="Z436">
        <v>3</v>
      </c>
    </row>
    <row r="437" spans="1:26">
      <c r="A437">
        <v>1436</v>
      </c>
      <c r="B437" t="s">
        <v>2259</v>
      </c>
      <c r="C437" t="s">
        <v>2260</v>
      </c>
      <c r="D437" s="1">
        <v>44862</v>
      </c>
      <c r="F437" t="s">
        <v>572</v>
      </c>
      <c r="G437" t="s">
        <v>2261</v>
      </c>
      <c r="H437" t="s">
        <v>2262</v>
      </c>
      <c r="I437" t="s">
        <v>139</v>
      </c>
      <c r="J437" t="s">
        <v>34</v>
      </c>
      <c r="K437" t="s">
        <v>86</v>
      </c>
      <c r="L437" t="s">
        <v>75</v>
      </c>
      <c r="M437" t="s">
        <v>51</v>
      </c>
      <c r="N437" t="s">
        <v>37</v>
      </c>
      <c r="P437" t="s">
        <v>576</v>
      </c>
      <c r="Q437" t="s">
        <v>65</v>
      </c>
      <c r="R437" t="s">
        <v>2263</v>
      </c>
      <c r="S437" t="s">
        <v>41</v>
      </c>
      <c r="T437" t="s">
        <v>171</v>
      </c>
      <c r="U437" t="s">
        <v>69</v>
      </c>
      <c r="V437">
        <v>35871</v>
      </c>
      <c r="W437" t="s">
        <v>113</v>
      </c>
      <c r="X437" t="s">
        <v>43</v>
      </c>
      <c r="Y437" t="s">
        <v>2054</v>
      </c>
      <c r="Z437">
        <v>3</v>
      </c>
    </row>
    <row r="438" spans="1:26">
      <c r="A438">
        <v>1437</v>
      </c>
      <c r="B438" t="s">
        <v>2264</v>
      </c>
      <c r="C438" t="s">
        <v>2265</v>
      </c>
      <c r="D438" s="1">
        <v>44133</v>
      </c>
      <c r="F438" t="s">
        <v>572</v>
      </c>
      <c r="G438" t="s">
        <v>2266</v>
      </c>
      <c r="H438" t="s">
        <v>2267</v>
      </c>
      <c r="I438" t="s">
        <v>74</v>
      </c>
      <c r="J438" t="s">
        <v>34</v>
      </c>
      <c r="K438" t="s">
        <v>62</v>
      </c>
      <c r="L438" t="s">
        <v>75</v>
      </c>
      <c r="M438" t="s">
        <v>51</v>
      </c>
      <c r="N438" t="s">
        <v>37</v>
      </c>
      <c r="P438" t="s">
        <v>576</v>
      </c>
      <c r="Q438" t="s">
        <v>77</v>
      </c>
      <c r="R438" t="s">
        <v>2268</v>
      </c>
      <c r="S438" t="s">
        <v>41</v>
      </c>
      <c r="T438" t="s">
        <v>268</v>
      </c>
      <c r="U438" t="s">
        <v>69</v>
      </c>
      <c r="V438">
        <v>13357</v>
      </c>
      <c r="W438" t="s">
        <v>55</v>
      </c>
      <c r="X438" t="s">
        <v>79</v>
      </c>
      <c r="Y438" t="s">
        <v>1923</v>
      </c>
      <c r="Z438">
        <v>3</v>
      </c>
    </row>
    <row r="439" spans="1:26">
      <c r="A439">
        <v>1438</v>
      </c>
      <c r="B439" t="s">
        <v>2269</v>
      </c>
      <c r="C439" t="s">
        <v>2270</v>
      </c>
      <c r="D439" s="1">
        <v>45002</v>
      </c>
      <c r="E439" s="1">
        <v>45007</v>
      </c>
      <c r="F439" t="s">
        <v>572</v>
      </c>
      <c r="G439" t="s">
        <v>2271</v>
      </c>
      <c r="H439" t="s">
        <v>2272</v>
      </c>
      <c r="I439" t="s">
        <v>61</v>
      </c>
      <c r="J439" t="s">
        <v>34</v>
      </c>
      <c r="K439" t="s">
        <v>62</v>
      </c>
      <c r="L439" t="s">
        <v>87</v>
      </c>
      <c r="M439" t="s">
        <v>35</v>
      </c>
      <c r="N439" t="s">
        <v>63</v>
      </c>
      <c r="O439" t="s">
        <v>2273</v>
      </c>
      <c r="P439" t="s">
        <v>576</v>
      </c>
      <c r="Q439" t="s">
        <v>65</v>
      </c>
      <c r="R439" t="s">
        <v>2274</v>
      </c>
      <c r="S439" t="s">
        <v>41</v>
      </c>
      <c r="T439" t="s">
        <v>45</v>
      </c>
      <c r="U439" t="s">
        <v>69</v>
      </c>
      <c r="V439">
        <v>51453</v>
      </c>
      <c r="W439" t="s">
        <v>55</v>
      </c>
      <c r="X439" t="s">
        <v>43</v>
      </c>
      <c r="Y439" t="s">
        <v>1923</v>
      </c>
      <c r="Z439">
        <v>3</v>
      </c>
    </row>
    <row r="440" spans="1:26">
      <c r="A440">
        <v>1439</v>
      </c>
      <c r="B440" t="s">
        <v>2275</v>
      </c>
      <c r="C440" t="s">
        <v>2276</v>
      </c>
      <c r="D440" s="1">
        <v>44762</v>
      </c>
      <c r="E440" s="1">
        <v>45042</v>
      </c>
      <c r="F440" t="s">
        <v>572</v>
      </c>
      <c r="G440" t="s">
        <v>2277</v>
      </c>
      <c r="H440" t="s">
        <v>2278</v>
      </c>
      <c r="I440" t="s">
        <v>50</v>
      </c>
      <c r="J440" t="s">
        <v>34</v>
      </c>
      <c r="K440" t="s">
        <v>86</v>
      </c>
      <c r="L440" t="s">
        <v>36</v>
      </c>
      <c r="M440" t="s">
        <v>51</v>
      </c>
      <c r="N440" t="s">
        <v>63</v>
      </c>
      <c r="O440" t="s">
        <v>2279</v>
      </c>
      <c r="P440" t="s">
        <v>576</v>
      </c>
      <c r="Q440" t="s">
        <v>105</v>
      </c>
      <c r="R440" t="s">
        <v>2280</v>
      </c>
      <c r="S440" t="s">
        <v>41</v>
      </c>
      <c r="T440" t="s">
        <v>171</v>
      </c>
      <c r="U440" t="s">
        <v>27</v>
      </c>
      <c r="V440">
        <v>76246</v>
      </c>
      <c r="W440" t="s">
        <v>55</v>
      </c>
      <c r="X440" t="s">
        <v>56</v>
      </c>
      <c r="Y440" t="s">
        <v>2054</v>
      </c>
      <c r="Z440">
        <v>3</v>
      </c>
    </row>
    <row r="441" spans="1:26">
      <c r="A441">
        <v>1440</v>
      </c>
      <c r="B441" t="s">
        <v>2281</v>
      </c>
      <c r="C441" t="s">
        <v>2282</v>
      </c>
      <c r="D441" s="1">
        <v>45142</v>
      </c>
      <c r="F441" t="s">
        <v>572</v>
      </c>
      <c r="G441" t="s">
        <v>2283</v>
      </c>
      <c r="H441" t="s">
        <v>2284</v>
      </c>
      <c r="I441" t="s">
        <v>167</v>
      </c>
      <c r="J441" t="s">
        <v>34</v>
      </c>
      <c r="K441" t="s">
        <v>35</v>
      </c>
      <c r="L441" t="s">
        <v>36</v>
      </c>
      <c r="M441" t="s">
        <v>51</v>
      </c>
      <c r="N441" t="s">
        <v>37</v>
      </c>
      <c r="P441" t="s">
        <v>576</v>
      </c>
      <c r="Q441" t="s">
        <v>65</v>
      </c>
      <c r="R441" t="s">
        <v>2285</v>
      </c>
      <c r="S441" t="s">
        <v>41</v>
      </c>
      <c r="T441" t="s">
        <v>389</v>
      </c>
      <c r="U441" t="s">
        <v>27</v>
      </c>
      <c r="V441">
        <v>57866</v>
      </c>
      <c r="W441" t="s">
        <v>113</v>
      </c>
      <c r="X441" t="s">
        <v>79</v>
      </c>
      <c r="Y441" t="s">
        <v>2054</v>
      </c>
      <c r="Z441">
        <v>3</v>
      </c>
    </row>
    <row r="442" spans="1:26">
      <c r="A442">
        <v>1441</v>
      </c>
      <c r="B442" t="s">
        <v>2286</v>
      </c>
      <c r="C442" t="s">
        <v>2287</v>
      </c>
      <c r="D442" s="1">
        <v>44526</v>
      </c>
      <c r="E442" s="1">
        <v>44827</v>
      </c>
      <c r="F442" t="s">
        <v>572</v>
      </c>
      <c r="G442" t="s">
        <v>2288</v>
      </c>
      <c r="H442" t="s">
        <v>2289</v>
      </c>
      <c r="I442" t="s">
        <v>33</v>
      </c>
      <c r="J442" t="s">
        <v>34</v>
      </c>
      <c r="K442" t="s">
        <v>62</v>
      </c>
      <c r="L442" t="s">
        <v>36</v>
      </c>
      <c r="M442" t="s">
        <v>51</v>
      </c>
      <c r="N442" t="s">
        <v>63</v>
      </c>
      <c r="O442" t="s">
        <v>2290</v>
      </c>
      <c r="P442" t="s">
        <v>576</v>
      </c>
      <c r="Q442" t="s">
        <v>65</v>
      </c>
      <c r="R442" t="s">
        <v>2291</v>
      </c>
      <c r="S442" t="s">
        <v>41</v>
      </c>
      <c r="T442" t="s">
        <v>171</v>
      </c>
      <c r="U442" t="s">
        <v>27</v>
      </c>
      <c r="V442">
        <v>69720</v>
      </c>
      <c r="W442" t="s">
        <v>113</v>
      </c>
      <c r="X442" t="s">
        <v>43</v>
      </c>
      <c r="Y442" t="s">
        <v>2054</v>
      </c>
      <c r="Z442">
        <v>3</v>
      </c>
    </row>
    <row r="443" spans="1:26">
      <c r="A443">
        <v>1442</v>
      </c>
      <c r="B443" t="s">
        <v>2292</v>
      </c>
      <c r="C443" t="s">
        <v>2293</v>
      </c>
      <c r="D443" s="1">
        <v>43370</v>
      </c>
      <c r="F443" t="s">
        <v>572</v>
      </c>
      <c r="G443" t="s">
        <v>2294</v>
      </c>
      <c r="H443" t="s">
        <v>2295</v>
      </c>
      <c r="I443" t="s">
        <v>181</v>
      </c>
      <c r="J443" t="s">
        <v>34</v>
      </c>
      <c r="K443" t="s">
        <v>86</v>
      </c>
      <c r="L443" t="s">
        <v>36</v>
      </c>
      <c r="M443" t="s">
        <v>51</v>
      </c>
      <c r="N443" t="s">
        <v>37</v>
      </c>
      <c r="P443" t="s">
        <v>576</v>
      </c>
      <c r="Q443" t="s">
        <v>1108</v>
      </c>
      <c r="R443" s="2">
        <v>34249</v>
      </c>
      <c r="S443" t="s">
        <v>41</v>
      </c>
      <c r="T443" t="s">
        <v>1108</v>
      </c>
      <c r="U443" t="s">
        <v>27</v>
      </c>
      <c r="V443">
        <v>31956</v>
      </c>
      <c r="W443" t="s">
        <v>42</v>
      </c>
      <c r="X443" t="s">
        <v>79</v>
      </c>
      <c r="Y443" t="s">
        <v>2054</v>
      </c>
      <c r="Z443">
        <v>3</v>
      </c>
    </row>
    <row r="444" spans="1:26">
      <c r="A444">
        <v>1443</v>
      </c>
      <c r="B444" t="s">
        <v>520</v>
      </c>
      <c r="C444" t="s">
        <v>2296</v>
      </c>
      <c r="D444" s="1">
        <v>43681</v>
      </c>
      <c r="F444" t="s">
        <v>572</v>
      </c>
      <c r="G444" t="s">
        <v>2297</v>
      </c>
      <c r="H444" t="s">
        <v>2298</v>
      </c>
      <c r="I444" t="s">
        <v>85</v>
      </c>
      <c r="J444" t="s">
        <v>34</v>
      </c>
      <c r="K444" t="s">
        <v>62</v>
      </c>
      <c r="L444" t="s">
        <v>75</v>
      </c>
      <c r="M444" t="s">
        <v>35</v>
      </c>
      <c r="N444" t="s">
        <v>37</v>
      </c>
      <c r="P444" t="s">
        <v>576</v>
      </c>
      <c r="Q444" t="s">
        <v>65</v>
      </c>
      <c r="R444" t="s">
        <v>2299</v>
      </c>
      <c r="S444" t="s">
        <v>41</v>
      </c>
      <c r="T444" t="s">
        <v>302</v>
      </c>
      <c r="U444" t="s">
        <v>27</v>
      </c>
      <c r="V444">
        <v>96317</v>
      </c>
      <c r="W444" t="s">
        <v>67</v>
      </c>
      <c r="X444" t="s">
        <v>89</v>
      </c>
      <c r="Y444" t="s">
        <v>2054</v>
      </c>
      <c r="Z444">
        <v>3</v>
      </c>
    </row>
    <row r="445" spans="1:26">
      <c r="A445">
        <v>1444</v>
      </c>
      <c r="B445" t="s">
        <v>2300</v>
      </c>
      <c r="C445" t="s">
        <v>2301</v>
      </c>
      <c r="D445" s="1">
        <v>43741</v>
      </c>
      <c r="F445" t="s">
        <v>572</v>
      </c>
      <c r="G445" t="s">
        <v>2302</v>
      </c>
      <c r="H445" t="s">
        <v>2303</v>
      </c>
      <c r="I445" t="s">
        <v>126</v>
      </c>
      <c r="J445" t="s">
        <v>34</v>
      </c>
      <c r="K445" t="s">
        <v>62</v>
      </c>
      <c r="L445" t="s">
        <v>75</v>
      </c>
      <c r="M445" t="s">
        <v>35</v>
      </c>
      <c r="N445" t="s">
        <v>37</v>
      </c>
      <c r="P445" t="s">
        <v>576</v>
      </c>
      <c r="Q445" t="s">
        <v>105</v>
      </c>
      <c r="R445" t="s">
        <v>2304</v>
      </c>
      <c r="S445" t="s">
        <v>41</v>
      </c>
      <c r="T445" t="s">
        <v>171</v>
      </c>
      <c r="U445" t="s">
        <v>27</v>
      </c>
      <c r="V445">
        <v>78331</v>
      </c>
      <c r="W445" t="s">
        <v>67</v>
      </c>
      <c r="X445" t="s">
        <v>89</v>
      </c>
      <c r="Y445" t="s">
        <v>2054</v>
      </c>
      <c r="Z445">
        <v>3</v>
      </c>
    </row>
    <row r="446" spans="1:26">
      <c r="A446">
        <v>1445</v>
      </c>
      <c r="B446" t="s">
        <v>2305</v>
      </c>
      <c r="C446" t="s">
        <v>2306</v>
      </c>
      <c r="D446" s="1">
        <v>44444</v>
      </c>
      <c r="E446" s="1">
        <v>44833</v>
      </c>
      <c r="F446" t="s">
        <v>572</v>
      </c>
      <c r="G446" t="s">
        <v>2307</v>
      </c>
      <c r="H446" t="s">
        <v>2308</v>
      </c>
      <c r="I446" t="s">
        <v>95</v>
      </c>
      <c r="J446" t="s">
        <v>1857</v>
      </c>
      <c r="K446" t="s">
        <v>35</v>
      </c>
      <c r="L446" t="s">
        <v>75</v>
      </c>
      <c r="M446" t="s">
        <v>35</v>
      </c>
      <c r="N446" t="s">
        <v>63</v>
      </c>
      <c r="O446" t="s">
        <v>2309</v>
      </c>
      <c r="P446" t="s">
        <v>576</v>
      </c>
      <c r="Q446" t="s">
        <v>261</v>
      </c>
      <c r="R446" t="s">
        <v>2310</v>
      </c>
      <c r="S446" t="s">
        <v>41</v>
      </c>
      <c r="T446" t="s">
        <v>2161</v>
      </c>
      <c r="U446" t="s">
        <v>27</v>
      </c>
      <c r="V446">
        <v>89203</v>
      </c>
      <c r="W446" t="s">
        <v>67</v>
      </c>
      <c r="X446" t="s">
        <v>43</v>
      </c>
      <c r="Y446" t="s">
        <v>1923</v>
      </c>
      <c r="Z446">
        <v>3</v>
      </c>
    </row>
    <row r="447" spans="1:26">
      <c r="A447">
        <v>1446</v>
      </c>
      <c r="B447" t="s">
        <v>1466</v>
      </c>
      <c r="C447" t="s">
        <v>1980</v>
      </c>
      <c r="D447" s="1">
        <v>44033</v>
      </c>
      <c r="E447" s="1">
        <v>44985</v>
      </c>
      <c r="F447" t="s">
        <v>572</v>
      </c>
      <c r="G447" t="s">
        <v>2311</v>
      </c>
      <c r="H447" t="s">
        <v>2312</v>
      </c>
      <c r="I447" t="s">
        <v>139</v>
      </c>
      <c r="J447" t="s">
        <v>1857</v>
      </c>
      <c r="K447" t="s">
        <v>86</v>
      </c>
      <c r="L447" t="s">
        <v>87</v>
      </c>
      <c r="M447" t="s">
        <v>51</v>
      </c>
      <c r="N447" t="s">
        <v>52</v>
      </c>
      <c r="O447" t="s">
        <v>2313</v>
      </c>
      <c r="P447" t="s">
        <v>576</v>
      </c>
      <c r="Q447" t="s">
        <v>261</v>
      </c>
      <c r="R447" s="2">
        <v>35707</v>
      </c>
      <c r="S447" t="s">
        <v>41</v>
      </c>
      <c r="T447" t="s">
        <v>389</v>
      </c>
      <c r="U447" t="s">
        <v>27</v>
      </c>
      <c r="V447">
        <v>68233</v>
      </c>
      <c r="W447" t="s">
        <v>67</v>
      </c>
      <c r="X447" t="s">
        <v>43</v>
      </c>
      <c r="Y447" t="s">
        <v>1923</v>
      </c>
      <c r="Z447">
        <v>3</v>
      </c>
    </row>
    <row r="448" spans="1:26">
      <c r="A448">
        <v>1447</v>
      </c>
      <c r="B448" t="s">
        <v>2269</v>
      </c>
      <c r="C448" t="s">
        <v>2314</v>
      </c>
      <c r="D448" s="1">
        <v>44907</v>
      </c>
      <c r="E448" s="1">
        <v>45103</v>
      </c>
      <c r="F448" t="s">
        <v>572</v>
      </c>
      <c r="G448" t="s">
        <v>2315</v>
      </c>
      <c r="H448" t="s">
        <v>2316</v>
      </c>
      <c r="I448" t="s">
        <v>74</v>
      </c>
      <c r="J448" t="s">
        <v>1097</v>
      </c>
      <c r="K448" t="s">
        <v>86</v>
      </c>
      <c r="L448" t="s">
        <v>75</v>
      </c>
      <c r="M448" t="s">
        <v>35</v>
      </c>
      <c r="N448" t="s">
        <v>96</v>
      </c>
      <c r="O448" t="s">
        <v>2317</v>
      </c>
      <c r="P448" t="s">
        <v>576</v>
      </c>
      <c r="Q448" t="s">
        <v>65</v>
      </c>
      <c r="R448" t="s">
        <v>2318</v>
      </c>
      <c r="S448" t="s">
        <v>41</v>
      </c>
      <c r="T448" t="s">
        <v>8</v>
      </c>
      <c r="U448" t="s">
        <v>27</v>
      </c>
      <c r="V448">
        <v>24188</v>
      </c>
      <c r="W448" t="s">
        <v>42</v>
      </c>
      <c r="X448" t="s">
        <v>79</v>
      </c>
      <c r="Y448" t="s">
        <v>1923</v>
      </c>
      <c r="Z448">
        <v>3</v>
      </c>
    </row>
    <row r="449" spans="1:26">
      <c r="A449">
        <v>1448</v>
      </c>
      <c r="B449" t="s">
        <v>2319</v>
      </c>
      <c r="C449" t="s">
        <v>2320</v>
      </c>
      <c r="D449" s="1">
        <v>44087</v>
      </c>
      <c r="F449" t="s">
        <v>572</v>
      </c>
      <c r="G449" t="s">
        <v>2321</v>
      </c>
      <c r="H449" t="s">
        <v>2322</v>
      </c>
      <c r="I449" t="s">
        <v>61</v>
      </c>
      <c r="J449" t="s">
        <v>34</v>
      </c>
      <c r="K449" t="s">
        <v>35</v>
      </c>
      <c r="L449" t="s">
        <v>36</v>
      </c>
      <c r="M449" t="s">
        <v>35</v>
      </c>
      <c r="N449" t="s">
        <v>37</v>
      </c>
      <c r="P449" t="s">
        <v>576</v>
      </c>
      <c r="Q449" t="s">
        <v>105</v>
      </c>
      <c r="R449" t="s">
        <v>2323</v>
      </c>
      <c r="S449" t="s">
        <v>41</v>
      </c>
      <c r="T449" t="s">
        <v>302</v>
      </c>
      <c r="U449" t="s">
        <v>27</v>
      </c>
      <c r="V449">
        <v>72868</v>
      </c>
      <c r="W449" t="s">
        <v>121</v>
      </c>
      <c r="X449" t="s">
        <v>79</v>
      </c>
      <c r="Y449" t="s">
        <v>2054</v>
      </c>
      <c r="Z449">
        <v>3</v>
      </c>
    </row>
    <row r="450" spans="1:26">
      <c r="A450">
        <v>1449</v>
      </c>
      <c r="B450" t="s">
        <v>2324</v>
      </c>
      <c r="C450" t="s">
        <v>416</v>
      </c>
      <c r="D450" s="1">
        <v>44880</v>
      </c>
      <c r="F450" t="s">
        <v>590</v>
      </c>
      <c r="G450" t="s">
        <v>2325</v>
      </c>
      <c r="H450" t="s">
        <v>2326</v>
      </c>
      <c r="I450" t="s">
        <v>167</v>
      </c>
      <c r="J450" t="s">
        <v>34</v>
      </c>
      <c r="K450" t="s">
        <v>35</v>
      </c>
      <c r="L450" t="s">
        <v>87</v>
      </c>
      <c r="M450" t="s">
        <v>51</v>
      </c>
      <c r="N450" t="s">
        <v>37</v>
      </c>
      <c r="P450" t="s">
        <v>576</v>
      </c>
      <c r="Q450" t="s">
        <v>419</v>
      </c>
      <c r="R450" t="s">
        <v>2327</v>
      </c>
      <c r="S450" t="s">
        <v>41</v>
      </c>
      <c r="T450" t="s">
        <v>535</v>
      </c>
      <c r="U450" t="s">
        <v>69</v>
      </c>
      <c r="V450">
        <v>82061</v>
      </c>
      <c r="W450" t="s">
        <v>121</v>
      </c>
      <c r="X450" t="s">
        <v>89</v>
      </c>
      <c r="Y450" t="s">
        <v>2054</v>
      </c>
      <c r="Z450">
        <v>3</v>
      </c>
    </row>
    <row r="451" spans="1:26">
      <c r="A451">
        <v>1450</v>
      </c>
      <c r="B451" t="s">
        <v>2328</v>
      </c>
      <c r="C451" t="s">
        <v>1589</v>
      </c>
      <c r="D451" s="1">
        <v>43868</v>
      </c>
      <c r="E451" s="1">
        <v>44671</v>
      </c>
      <c r="F451" t="s">
        <v>590</v>
      </c>
      <c r="G451" t="s">
        <v>2329</v>
      </c>
      <c r="H451" t="s">
        <v>2330</v>
      </c>
      <c r="I451" t="s">
        <v>74</v>
      </c>
      <c r="J451" t="s">
        <v>103</v>
      </c>
      <c r="K451" t="s">
        <v>86</v>
      </c>
      <c r="L451" t="s">
        <v>75</v>
      </c>
      <c r="M451" t="s">
        <v>51</v>
      </c>
      <c r="N451" t="s">
        <v>119</v>
      </c>
      <c r="O451" t="s">
        <v>2331</v>
      </c>
      <c r="P451" t="s">
        <v>576</v>
      </c>
      <c r="Q451" t="s">
        <v>65</v>
      </c>
      <c r="R451" t="s">
        <v>2332</v>
      </c>
      <c r="S451" t="s">
        <v>41</v>
      </c>
      <c r="T451" t="s">
        <v>268</v>
      </c>
      <c r="U451" t="s">
        <v>69</v>
      </c>
      <c r="V451">
        <v>19127</v>
      </c>
      <c r="W451" t="s">
        <v>67</v>
      </c>
      <c r="X451" t="s">
        <v>79</v>
      </c>
      <c r="Y451" t="s">
        <v>2054</v>
      </c>
      <c r="Z451">
        <v>3</v>
      </c>
    </row>
    <row r="452" spans="1:26">
      <c r="A452">
        <v>1451</v>
      </c>
      <c r="B452" t="s">
        <v>2333</v>
      </c>
      <c r="C452" t="s">
        <v>556</v>
      </c>
      <c r="D452" s="1">
        <v>44926</v>
      </c>
      <c r="F452" t="s">
        <v>590</v>
      </c>
      <c r="G452" t="s">
        <v>2334</v>
      </c>
      <c r="H452" t="s">
        <v>2335</v>
      </c>
      <c r="I452" t="s">
        <v>85</v>
      </c>
      <c r="J452" t="s">
        <v>34</v>
      </c>
      <c r="K452" t="s">
        <v>35</v>
      </c>
      <c r="L452" t="s">
        <v>36</v>
      </c>
      <c r="M452" t="s">
        <v>35</v>
      </c>
      <c r="N452" t="s">
        <v>37</v>
      </c>
      <c r="P452" t="s">
        <v>576</v>
      </c>
      <c r="Q452" t="s">
        <v>325</v>
      </c>
      <c r="R452" t="s">
        <v>2336</v>
      </c>
      <c r="S452" t="s">
        <v>41</v>
      </c>
      <c r="T452" t="s">
        <v>302</v>
      </c>
      <c r="U452" t="s">
        <v>27</v>
      </c>
      <c r="V452">
        <v>26670</v>
      </c>
      <c r="W452" t="s">
        <v>113</v>
      </c>
      <c r="X452" t="s">
        <v>56</v>
      </c>
      <c r="Y452" t="s">
        <v>2054</v>
      </c>
      <c r="Z452">
        <v>3</v>
      </c>
    </row>
    <row r="453" spans="1:26">
      <c r="A453">
        <v>1452</v>
      </c>
      <c r="B453" t="s">
        <v>2337</v>
      </c>
      <c r="C453" t="s">
        <v>2338</v>
      </c>
      <c r="D453" s="1">
        <v>43550</v>
      </c>
      <c r="F453" t="s">
        <v>590</v>
      </c>
      <c r="G453" t="s">
        <v>2339</v>
      </c>
      <c r="H453" t="s">
        <v>2340</v>
      </c>
      <c r="I453" t="s">
        <v>139</v>
      </c>
      <c r="J453" t="s">
        <v>34</v>
      </c>
      <c r="K453" t="s">
        <v>86</v>
      </c>
      <c r="L453" t="s">
        <v>87</v>
      </c>
      <c r="M453" t="s">
        <v>86</v>
      </c>
      <c r="N453" t="s">
        <v>37</v>
      </c>
      <c r="P453" t="s">
        <v>576</v>
      </c>
      <c r="Q453" t="s">
        <v>65</v>
      </c>
      <c r="R453" t="s">
        <v>2341</v>
      </c>
      <c r="S453" t="s">
        <v>41</v>
      </c>
      <c r="T453" t="s">
        <v>389</v>
      </c>
      <c r="U453" t="s">
        <v>27</v>
      </c>
      <c r="V453">
        <v>86883</v>
      </c>
      <c r="W453" t="s">
        <v>67</v>
      </c>
      <c r="X453" t="s">
        <v>79</v>
      </c>
      <c r="Y453" t="s">
        <v>2054</v>
      </c>
      <c r="Z453">
        <v>3</v>
      </c>
    </row>
    <row r="454" spans="1:26">
      <c r="A454">
        <v>1453</v>
      </c>
      <c r="B454" t="s">
        <v>219</v>
      </c>
      <c r="C454" t="s">
        <v>2342</v>
      </c>
      <c r="D454" s="1">
        <v>45007</v>
      </c>
      <c r="F454" t="s">
        <v>590</v>
      </c>
      <c r="G454" t="s">
        <v>2343</v>
      </c>
      <c r="H454" t="s">
        <v>2344</v>
      </c>
      <c r="I454" t="s">
        <v>61</v>
      </c>
      <c r="J454" t="s">
        <v>34</v>
      </c>
      <c r="K454" t="s">
        <v>86</v>
      </c>
      <c r="L454" t="s">
        <v>75</v>
      </c>
      <c r="M454" t="s">
        <v>51</v>
      </c>
      <c r="N454" t="s">
        <v>37</v>
      </c>
      <c r="P454" t="s">
        <v>576</v>
      </c>
      <c r="Q454" t="s">
        <v>39</v>
      </c>
      <c r="R454" t="s">
        <v>2345</v>
      </c>
      <c r="S454" t="s">
        <v>41</v>
      </c>
      <c r="T454" t="s">
        <v>26</v>
      </c>
      <c r="U454" t="s">
        <v>69</v>
      </c>
      <c r="V454">
        <v>83496</v>
      </c>
      <c r="W454" t="s">
        <v>42</v>
      </c>
      <c r="X454" t="s">
        <v>79</v>
      </c>
      <c r="Y454" t="s">
        <v>2054</v>
      </c>
      <c r="Z454">
        <v>3</v>
      </c>
    </row>
    <row r="455" spans="1:26">
      <c r="A455">
        <v>1454</v>
      </c>
      <c r="B455" t="s">
        <v>2346</v>
      </c>
      <c r="C455" t="s">
        <v>2347</v>
      </c>
      <c r="D455" s="1">
        <v>44918</v>
      </c>
      <c r="E455" s="1">
        <v>44920</v>
      </c>
      <c r="F455" t="s">
        <v>590</v>
      </c>
      <c r="G455" t="s">
        <v>2348</v>
      </c>
      <c r="H455" t="s">
        <v>2349</v>
      </c>
      <c r="I455" t="s">
        <v>61</v>
      </c>
      <c r="J455" t="s">
        <v>103</v>
      </c>
      <c r="K455" t="s">
        <v>86</v>
      </c>
      <c r="L455" t="s">
        <v>75</v>
      </c>
      <c r="M455" t="s">
        <v>51</v>
      </c>
      <c r="N455" t="s">
        <v>63</v>
      </c>
      <c r="O455" t="s">
        <v>2350</v>
      </c>
      <c r="P455" t="s">
        <v>576</v>
      </c>
      <c r="Q455" t="s">
        <v>105</v>
      </c>
      <c r="R455" s="2">
        <v>28462</v>
      </c>
      <c r="S455" t="s">
        <v>41</v>
      </c>
      <c r="T455" t="s">
        <v>99</v>
      </c>
      <c r="U455" t="s">
        <v>69</v>
      </c>
      <c r="V455">
        <v>5270</v>
      </c>
      <c r="W455" t="s">
        <v>113</v>
      </c>
      <c r="X455" t="s">
        <v>43</v>
      </c>
      <c r="Y455" t="s">
        <v>2054</v>
      </c>
      <c r="Z455">
        <v>3</v>
      </c>
    </row>
    <row r="456" spans="1:26">
      <c r="A456">
        <v>1455</v>
      </c>
      <c r="B456" t="s">
        <v>2351</v>
      </c>
      <c r="C456" t="s">
        <v>2352</v>
      </c>
      <c r="D456" s="1">
        <v>43826</v>
      </c>
      <c r="F456" t="s">
        <v>572</v>
      </c>
      <c r="G456" t="s">
        <v>2353</v>
      </c>
      <c r="H456" t="s">
        <v>2354</v>
      </c>
      <c r="I456" t="s">
        <v>167</v>
      </c>
      <c r="J456" t="s">
        <v>34</v>
      </c>
      <c r="K456" t="s">
        <v>62</v>
      </c>
      <c r="L456" t="s">
        <v>75</v>
      </c>
      <c r="M456" t="s">
        <v>86</v>
      </c>
      <c r="N456" t="s">
        <v>37</v>
      </c>
      <c r="P456" t="s">
        <v>576</v>
      </c>
      <c r="Q456" t="s">
        <v>419</v>
      </c>
      <c r="R456" t="s">
        <v>2355</v>
      </c>
      <c r="S456" t="s">
        <v>41</v>
      </c>
      <c r="T456" t="s">
        <v>535</v>
      </c>
      <c r="U456" t="s">
        <v>27</v>
      </c>
      <c r="V456">
        <v>18041</v>
      </c>
      <c r="W456" t="s">
        <v>121</v>
      </c>
      <c r="X456" t="s">
        <v>56</v>
      </c>
      <c r="Y456" t="s">
        <v>2054</v>
      </c>
      <c r="Z456">
        <v>3</v>
      </c>
    </row>
    <row r="457" spans="1:26">
      <c r="A457">
        <v>1456</v>
      </c>
      <c r="B457" t="s">
        <v>2356</v>
      </c>
      <c r="C457" t="s">
        <v>2357</v>
      </c>
      <c r="D457" s="1">
        <v>43641</v>
      </c>
      <c r="E457" s="1">
        <v>43655</v>
      </c>
      <c r="F457" t="s">
        <v>572</v>
      </c>
      <c r="G457" t="s">
        <v>2358</v>
      </c>
      <c r="H457" t="s">
        <v>2359</v>
      </c>
      <c r="I457" t="s">
        <v>74</v>
      </c>
      <c r="J457" t="s">
        <v>34</v>
      </c>
      <c r="K457" t="s">
        <v>86</v>
      </c>
      <c r="L457" t="s">
        <v>87</v>
      </c>
      <c r="M457" t="s">
        <v>86</v>
      </c>
      <c r="N457" t="s">
        <v>96</v>
      </c>
      <c r="O457" t="s">
        <v>2360</v>
      </c>
      <c r="P457" t="s">
        <v>576</v>
      </c>
      <c r="Q457" t="s">
        <v>39</v>
      </c>
      <c r="R457" s="2">
        <v>20677</v>
      </c>
      <c r="S457" t="s">
        <v>41</v>
      </c>
      <c r="T457" t="s">
        <v>26</v>
      </c>
      <c r="U457" t="s">
        <v>27</v>
      </c>
      <c r="V457">
        <v>55931</v>
      </c>
      <c r="W457" t="s">
        <v>113</v>
      </c>
      <c r="X457" t="s">
        <v>43</v>
      </c>
      <c r="Y457" t="s">
        <v>1923</v>
      </c>
      <c r="Z457">
        <v>3</v>
      </c>
    </row>
    <row r="458" spans="1:26">
      <c r="A458">
        <v>1457</v>
      </c>
      <c r="B458" t="s">
        <v>2361</v>
      </c>
      <c r="C458" t="s">
        <v>2362</v>
      </c>
      <c r="D458" s="1">
        <v>43427</v>
      </c>
      <c r="F458" t="s">
        <v>572</v>
      </c>
      <c r="G458" t="s">
        <v>2363</v>
      </c>
      <c r="H458" t="s">
        <v>2364</v>
      </c>
      <c r="I458" t="s">
        <v>85</v>
      </c>
      <c r="J458" t="s">
        <v>34</v>
      </c>
      <c r="K458" t="s">
        <v>62</v>
      </c>
      <c r="L458" t="s">
        <v>36</v>
      </c>
      <c r="M458" t="s">
        <v>35</v>
      </c>
      <c r="N458" t="s">
        <v>37</v>
      </c>
      <c r="P458" t="s">
        <v>576</v>
      </c>
      <c r="Q458" t="s">
        <v>65</v>
      </c>
      <c r="R458" s="2">
        <v>28192</v>
      </c>
      <c r="S458" t="s">
        <v>41</v>
      </c>
      <c r="T458" t="s">
        <v>314</v>
      </c>
      <c r="U458" t="s">
        <v>27</v>
      </c>
      <c r="V458">
        <v>84889</v>
      </c>
      <c r="W458" t="s">
        <v>121</v>
      </c>
      <c r="X458" t="s">
        <v>43</v>
      </c>
      <c r="Y458" t="s">
        <v>1923</v>
      </c>
      <c r="Z458">
        <v>3</v>
      </c>
    </row>
    <row r="459" spans="1:26">
      <c r="A459">
        <v>1458</v>
      </c>
      <c r="B459" t="s">
        <v>2365</v>
      </c>
      <c r="C459" t="s">
        <v>2366</v>
      </c>
      <c r="D459" s="1">
        <v>44213</v>
      </c>
      <c r="F459" t="s">
        <v>572</v>
      </c>
      <c r="G459" t="s">
        <v>2367</v>
      </c>
      <c r="H459" t="s">
        <v>2368</v>
      </c>
      <c r="I459" t="s">
        <v>139</v>
      </c>
      <c r="J459" t="s">
        <v>34</v>
      </c>
      <c r="K459" t="s">
        <v>86</v>
      </c>
      <c r="L459" t="s">
        <v>36</v>
      </c>
      <c r="M459" t="s">
        <v>35</v>
      </c>
      <c r="N459" t="s">
        <v>37</v>
      </c>
      <c r="P459" t="s">
        <v>576</v>
      </c>
      <c r="Q459" t="s">
        <v>394</v>
      </c>
      <c r="R459" t="s">
        <v>2369</v>
      </c>
      <c r="S459" t="s">
        <v>41</v>
      </c>
      <c r="T459" t="s">
        <v>45</v>
      </c>
      <c r="U459" t="s">
        <v>27</v>
      </c>
      <c r="V459">
        <v>20292</v>
      </c>
      <c r="W459" t="s">
        <v>113</v>
      </c>
      <c r="X459" t="s">
        <v>79</v>
      </c>
      <c r="Y459" t="s">
        <v>1923</v>
      </c>
      <c r="Z459">
        <v>3</v>
      </c>
    </row>
    <row r="460" spans="1:26">
      <c r="A460">
        <v>1459</v>
      </c>
      <c r="B460" t="s">
        <v>1878</v>
      </c>
      <c r="C460" t="s">
        <v>2370</v>
      </c>
      <c r="D460" s="1">
        <v>44447</v>
      </c>
      <c r="F460" t="s">
        <v>572</v>
      </c>
      <c r="G460" t="s">
        <v>2371</v>
      </c>
      <c r="H460" t="s">
        <v>2372</v>
      </c>
      <c r="I460" t="s">
        <v>61</v>
      </c>
      <c r="J460" t="s">
        <v>34</v>
      </c>
      <c r="K460" t="s">
        <v>62</v>
      </c>
      <c r="L460" t="s">
        <v>75</v>
      </c>
      <c r="M460" t="s">
        <v>51</v>
      </c>
      <c r="N460" t="s">
        <v>37</v>
      </c>
      <c r="P460" t="s">
        <v>576</v>
      </c>
      <c r="Q460" t="s">
        <v>39</v>
      </c>
      <c r="R460" s="2">
        <v>17144</v>
      </c>
      <c r="S460" t="s">
        <v>41</v>
      </c>
      <c r="T460" t="s">
        <v>302</v>
      </c>
      <c r="U460" t="s">
        <v>69</v>
      </c>
      <c r="V460">
        <v>46927</v>
      </c>
      <c r="W460" t="s">
        <v>42</v>
      </c>
      <c r="X460" t="s">
        <v>79</v>
      </c>
      <c r="Y460" t="s">
        <v>1923</v>
      </c>
      <c r="Z460">
        <v>3</v>
      </c>
    </row>
    <row r="461" spans="1:26">
      <c r="A461">
        <v>1460</v>
      </c>
      <c r="B461" t="s">
        <v>1406</v>
      </c>
      <c r="C461" t="s">
        <v>2168</v>
      </c>
      <c r="D461" s="1">
        <v>44251</v>
      </c>
      <c r="E461" s="1">
        <v>44730</v>
      </c>
      <c r="F461" t="s">
        <v>572</v>
      </c>
      <c r="G461" t="s">
        <v>2373</v>
      </c>
      <c r="H461" t="s">
        <v>2374</v>
      </c>
      <c r="I461" t="s">
        <v>33</v>
      </c>
      <c r="J461" t="s">
        <v>34</v>
      </c>
      <c r="K461" t="s">
        <v>86</v>
      </c>
      <c r="L461" t="s">
        <v>36</v>
      </c>
      <c r="M461" t="s">
        <v>51</v>
      </c>
      <c r="N461" t="s">
        <v>119</v>
      </c>
      <c r="O461" t="s">
        <v>2375</v>
      </c>
      <c r="P461" t="s">
        <v>576</v>
      </c>
      <c r="Q461" t="s">
        <v>394</v>
      </c>
      <c r="R461" t="s">
        <v>2376</v>
      </c>
      <c r="S461" t="s">
        <v>41</v>
      </c>
      <c r="T461" t="s">
        <v>45</v>
      </c>
      <c r="U461" t="s">
        <v>69</v>
      </c>
      <c r="V461">
        <v>14170</v>
      </c>
      <c r="W461" t="s">
        <v>121</v>
      </c>
      <c r="X461" t="s">
        <v>89</v>
      </c>
      <c r="Y461" t="s">
        <v>1923</v>
      </c>
      <c r="Z461">
        <v>3</v>
      </c>
    </row>
    <row r="462" spans="1:26">
      <c r="A462">
        <v>1461</v>
      </c>
      <c r="B462" t="s">
        <v>2377</v>
      </c>
      <c r="C462" t="s">
        <v>2378</v>
      </c>
      <c r="D462" s="1">
        <v>43567</v>
      </c>
      <c r="E462" s="1">
        <v>44102</v>
      </c>
      <c r="F462" t="s">
        <v>572</v>
      </c>
      <c r="G462" t="s">
        <v>2379</v>
      </c>
      <c r="H462" t="s">
        <v>2380</v>
      </c>
      <c r="I462" t="s">
        <v>181</v>
      </c>
      <c r="J462" t="s">
        <v>34</v>
      </c>
      <c r="K462" t="s">
        <v>86</v>
      </c>
      <c r="L462" t="s">
        <v>75</v>
      </c>
      <c r="M462" t="s">
        <v>86</v>
      </c>
      <c r="N462" t="s">
        <v>119</v>
      </c>
      <c r="O462" t="s">
        <v>2381</v>
      </c>
      <c r="P462" t="s">
        <v>576</v>
      </c>
      <c r="Q462" t="s">
        <v>77</v>
      </c>
      <c r="R462" s="2">
        <v>36953</v>
      </c>
      <c r="S462" t="s">
        <v>41</v>
      </c>
      <c r="T462" t="s">
        <v>302</v>
      </c>
      <c r="U462" t="s">
        <v>27</v>
      </c>
      <c r="V462">
        <v>82370</v>
      </c>
      <c r="W462" t="s">
        <v>55</v>
      </c>
      <c r="X462" t="s">
        <v>56</v>
      </c>
      <c r="Y462" t="s">
        <v>1923</v>
      </c>
      <c r="Z462">
        <v>3</v>
      </c>
    </row>
    <row r="463" spans="1:26">
      <c r="A463">
        <v>1462</v>
      </c>
      <c r="B463" t="s">
        <v>2382</v>
      </c>
      <c r="C463" t="s">
        <v>2383</v>
      </c>
      <c r="D463" s="1">
        <v>45120</v>
      </c>
      <c r="F463" t="s">
        <v>572</v>
      </c>
      <c r="G463" t="s">
        <v>2384</v>
      </c>
      <c r="H463" t="s">
        <v>2385</v>
      </c>
      <c r="I463" t="s">
        <v>126</v>
      </c>
      <c r="J463" t="s">
        <v>34</v>
      </c>
      <c r="K463" t="s">
        <v>62</v>
      </c>
      <c r="L463" t="s">
        <v>75</v>
      </c>
      <c r="M463" t="s">
        <v>51</v>
      </c>
      <c r="N463" t="s">
        <v>37</v>
      </c>
      <c r="P463" t="s">
        <v>576</v>
      </c>
      <c r="Q463" t="s">
        <v>189</v>
      </c>
      <c r="R463" s="2">
        <v>22100</v>
      </c>
      <c r="S463" t="s">
        <v>41</v>
      </c>
      <c r="T463" t="s">
        <v>26</v>
      </c>
      <c r="U463" t="s">
        <v>27</v>
      </c>
      <c r="V463">
        <v>83401</v>
      </c>
      <c r="W463" t="s">
        <v>121</v>
      </c>
      <c r="X463" t="s">
        <v>56</v>
      </c>
      <c r="Y463" t="s">
        <v>1923</v>
      </c>
      <c r="Z463">
        <v>3</v>
      </c>
    </row>
    <row r="464" spans="1:26">
      <c r="A464">
        <v>1463</v>
      </c>
      <c r="B464" t="s">
        <v>2386</v>
      </c>
      <c r="C464" t="s">
        <v>2387</v>
      </c>
      <c r="D464" s="1">
        <v>44109</v>
      </c>
      <c r="F464" t="s">
        <v>572</v>
      </c>
      <c r="G464" t="s">
        <v>2388</v>
      </c>
      <c r="H464" t="s">
        <v>2389</v>
      </c>
      <c r="I464" t="s">
        <v>95</v>
      </c>
      <c r="J464" t="s">
        <v>34</v>
      </c>
      <c r="K464" t="s">
        <v>62</v>
      </c>
      <c r="L464" t="s">
        <v>75</v>
      </c>
      <c r="M464" t="s">
        <v>51</v>
      </c>
      <c r="N464" t="s">
        <v>37</v>
      </c>
      <c r="P464" t="s">
        <v>576</v>
      </c>
      <c r="Q464" t="s">
        <v>65</v>
      </c>
      <c r="R464" t="s">
        <v>2390</v>
      </c>
      <c r="S464" t="s">
        <v>41</v>
      </c>
      <c r="T464" t="s">
        <v>302</v>
      </c>
      <c r="U464" t="s">
        <v>27</v>
      </c>
      <c r="V464">
        <v>28372</v>
      </c>
      <c r="W464" t="s">
        <v>113</v>
      </c>
      <c r="X464" t="s">
        <v>89</v>
      </c>
      <c r="Y464" t="s">
        <v>1923</v>
      </c>
      <c r="Z464">
        <v>3</v>
      </c>
    </row>
    <row r="465" spans="1:26">
      <c r="A465">
        <v>1464</v>
      </c>
      <c r="B465" t="s">
        <v>2391</v>
      </c>
      <c r="C465" t="s">
        <v>2392</v>
      </c>
      <c r="D465" s="1">
        <v>43492</v>
      </c>
      <c r="F465" t="s">
        <v>572</v>
      </c>
      <c r="G465" t="s">
        <v>2393</v>
      </c>
      <c r="H465" t="s">
        <v>2394</v>
      </c>
      <c r="I465" t="s">
        <v>50</v>
      </c>
      <c r="J465" t="s">
        <v>34</v>
      </c>
      <c r="K465" t="s">
        <v>35</v>
      </c>
      <c r="L465" t="s">
        <v>75</v>
      </c>
      <c r="M465" t="s">
        <v>86</v>
      </c>
      <c r="N465" t="s">
        <v>37</v>
      </c>
      <c r="P465" t="s">
        <v>576</v>
      </c>
      <c r="Q465" t="s">
        <v>419</v>
      </c>
      <c r="R465" s="2">
        <v>20830</v>
      </c>
      <c r="S465" t="s">
        <v>41</v>
      </c>
      <c r="T465" t="s">
        <v>8</v>
      </c>
      <c r="U465" t="s">
        <v>27</v>
      </c>
      <c r="V465">
        <v>7304</v>
      </c>
      <c r="W465" t="s">
        <v>55</v>
      </c>
      <c r="X465" t="s">
        <v>43</v>
      </c>
      <c r="Y465" t="s">
        <v>1923</v>
      </c>
      <c r="Z465">
        <v>3</v>
      </c>
    </row>
    <row r="466" spans="1:26">
      <c r="A466">
        <v>1465</v>
      </c>
      <c r="B466" t="s">
        <v>2396</v>
      </c>
      <c r="C466" t="s">
        <v>2397</v>
      </c>
      <c r="D466" s="1">
        <v>44182</v>
      </c>
      <c r="E466" s="1">
        <v>44520</v>
      </c>
      <c r="F466" t="s">
        <v>572</v>
      </c>
      <c r="G466" t="s">
        <v>2398</v>
      </c>
      <c r="H466" t="s">
        <v>2399</v>
      </c>
      <c r="I466" t="s">
        <v>167</v>
      </c>
      <c r="J466" t="s">
        <v>34</v>
      </c>
      <c r="K466" t="s">
        <v>35</v>
      </c>
      <c r="L466" t="s">
        <v>36</v>
      </c>
      <c r="M466" t="s">
        <v>86</v>
      </c>
      <c r="N466" t="s">
        <v>119</v>
      </c>
      <c r="O466" t="s">
        <v>2400</v>
      </c>
      <c r="P466" t="s">
        <v>576</v>
      </c>
      <c r="Q466" t="s">
        <v>775</v>
      </c>
      <c r="R466" t="s">
        <v>2401</v>
      </c>
      <c r="S466" t="s">
        <v>41</v>
      </c>
      <c r="T466" t="s">
        <v>2395</v>
      </c>
      <c r="U466" t="s">
        <v>27</v>
      </c>
      <c r="V466">
        <v>7717</v>
      </c>
      <c r="W466" t="s">
        <v>121</v>
      </c>
      <c r="X466" t="s">
        <v>79</v>
      </c>
      <c r="Y466" t="s">
        <v>1923</v>
      </c>
      <c r="Z466">
        <v>3</v>
      </c>
    </row>
    <row r="467" spans="1:26">
      <c r="A467">
        <v>1466</v>
      </c>
      <c r="B467" t="s">
        <v>2402</v>
      </c>
      <c r="C467" t="s">
        <v>2403</v>
      </c>
      <c r="D467" s="1">
        <v>44259</v>
      </c>
      <c r="F467" t="s">
        <v>572</v>
      </c>
      <c r="G467" t="s">
        <v>2404</v>
      </c>
      <c r="H467" t="s">
        <v>2405</v>
      </c>
      <c r="I467" t="s">
        <v>74</v>
      </c>
      <c r="J467" t="s">
        <v>34</v>
      </c>
      <c r="K467" t="s">
        <v>86</v>
      </c>
      <c r="L467" t="s">
        <v>36</v>
      </c>
      <c r="M467" t="s">
        <v>51</v>
      </c>
      <c r="N467" t="s">
        <v>37</v>
      </c>
      <c r="P467" t="s">
        <v>576</v>
      </c>
      <c r="Q467" t="s">
        <v>404</v>
      </c>
      <c r="R467" s="2">
        <v>32723</v>
      </c>
      <c r="S467" t="s">
        <v>41</v>
      </c>
      <c r="T467" t="s">
        <v>26</v>
      </c>
      <c r="U467" t="s">
        <v>27</v>
      </c>
      <c r="V467">
        <v>50559</v>
      </c>
      <c r="W467" t="s">
        <v>67</v>
      </c>
      <c r="X467" t="s">
        <v>56</v>
      </c>
      <c r="Y467" t="s">
        <v>1923</v>
      </c>
      <c r="Z467">
        <v>3</v>
      </c>
    </row>
    <row r="468" spans="1:26">
      <c r="A468">
        <v>1467</v>
      </c>
      <c r="B468" t="s">
        <v>2407</v>
      </c>
      <c r="C468" t="s">
        <v>2408</v>
      </c>
      <c r="D468" s="1">
        <v>45015</v>
      </c>
      <c r="F468" t="s">
        <v>572</v>
      </c>
      <c r="G468" t="s">
        <v>2409</v>
      </c>
      <c r="H468" t="s">
        <v>2410</v>
      </c>
      <c r="I468" t="s">
        <v>85</v>
      </c>
      <c r="J468" t="s">
        <v>34</v>
      </c>
      <c r="K468" t="s">
        <v>86</v>
      </c>
      <c r="L468" t="s">
        <v>36</v>
      </c>
      <c r="M468" t="s">
        <v>51</v>
      </c>
      <c r="N468" t="s">
        <v>37</v>
      </c>
      <c r="P468" t="s">
        <v>576</v>
      </c>
      <c r="Q468" t="s">
        <v>160</v>
      </c>
      <c r="R468" t="s">
        <v>2411</v>
      </c>
      <c r="S468" t="s">
        <v>41</v>
      </c>
      <c r="T468" t="s">
        <v>2406</v>
      </c>
      <c r="U468" t="s">
        <v>27</v>
      </c>
      <c r="V468">
        <v>18652</v>
      </c>
      <c r="W468" t="s">
        <v>42</v>
      </c>
      <c r="X468" t="s">
        <v>43</v>
      </c>
      <c r="Y468" t="s">
        <v>44</v>
      </c>
      <c r="Z468">
        <v>3</v>
      </c>
    </row>
    <row r="469" spans="1:26">
      <c r="A469">
        <v>1468</v>
      </c>
      <c r="B469" t="s">
        <v>2412</v>
      </c>
      <c r="C469" t="s">
        <v>745</v>
      </c>
      <c r="D469" s="1">
        <v>43461</v>
      </c>
      <c r="F469" t="s">
        <v>572</v>
      </c>
      <c r="G469" t="s">
        <v>2413</v>
      </c>
      <c r="H469" t="s">
        <v>2414</v>
      </c>
      <c r="I469" t="s">
        <v>139</v>
      </c>
      <c r="J469" t="s">
        <v>34</v>
      </c>
      <c r="K469" t="s">
        <v>62</v>
      </c>
      <c r="L469" t="s">
        <v>36</v>
      </c>
      <c r="M469" t="s">
        <v>35</v>
      </c>
      <c r="N469" t="s">
        <v>37</v>
      </c>
      <c r="P469" t="s">
        <v>576</v>
      </c>
      <c r="Q469" t="s">
        <v>65</v>
      </c>
      <c r="R469" t="s">
        <v>2415</v>
      </c>
      <c r="S469" t="s">
        <v>41</v>
      </c>
      <c r="T469" t="s">
        <v>171</v>
      </c>
      <c r="U469" t="s">
        <v>27</v>
      </c>
      <c r="V469">
        <v>24605</v>
      </c>
      <c r="W469" t="s">
        <v>113</v>
      </c>
      <c r="X469" t="s">
        <v>89</v>
      </c>
      <c r="Y469" t="s">
        <v>1923</v>
      </c>
      <c r="Z469">
        <v>3</v>
      </c>
    </row>
    <row r="470" spans="1:26">
      <c r="A470">
        <v>1469</v>
      </c>
      <c r="B470" t="s">
        <v>2416</v>
      </c>
      <c r="C470" t="s">
        <v>2203</v>
      </c>
      <c r="D470" s="1">
        <v>44459</v>
      </c>
      <c r="F470" t="s">
        <v>572</v>
      </c>
      <c r="G470" t="s">
        <v>2417</v>
      </c>
      <c r="H470" t="s">
        <v>2418</v>
      </c>
      <c r="I470" t="s">
        <v>61</v>
      </c>
      <c r="J470" t="s">
        <v>34</v>
      </c>
      <c r="K470" t="s">
        <v>86</v>
      </c>
      <c r="L470" t="s">
        <v>87</v>
      </c>
      <c r="M470" t="s">
        <v>51</v>
      </c>
      <c r="N470" t="s">
        <v>37</v>
      </c>
      <c r="P470" t="s">
        <v>576</v>
      </c>
      <c r="Q470" t="s">
        <v>65</v>
      </c>
      <c r="R470" t="s">
        <v>2419</v>
      </c>
      <c r="S470" t="s">
        <v>41</v>
      </c>
      <c r="T470" t="s">
        <v>99</v>
      </c>
      <c r="U470" t="s">
        <v>27</v>
      </c>
      <c r="V470">
        <v>59499</v>
      </c>
      <c r="W470" t="s">
        <v>55</v>
      </c>
      <c r="X470" t="s">
        <v>43</v>
      </c>
      <c r="Y470" t="s">
        <v>1923</v>
      </c>
      <c r="Z470">
        <v>3</v>
      </c>
    </row>
    <row r="471" spans="1:26">
      <c r="A471">
        <v>1470</v>
      </c>
      <c r="B471" t="s">
        <v>2420</v>
      </c>
      <c r="C471" t="s">
        <v>1573</v>
      </c>
      <c r="D471" s="1">
        <v>44965</v>
      </c>
      <c r="F471" t="s">
        <v>572</v>
      </c>
      <c r="G471" t="s">
        <v>2421</v>
      </c>
      <c r="H471" t="s">
        <v>2422</v>
      </c>
      <c r="I471" t="s">
        <v>33</v>
      </c>
      <c r="J471" t="s">
        <v>34</v>
      </c>
      <c r="K471" t="s">
        <v>35</v>
      </c>
      <c r="L471" t="s">
        <v>87</v>
      </c>
      <c r="M471" t="s">
        <v>35</v>
      </c>
      <c r="N471" t="s">
        <v>37</v>
      </c>
      <c r="P471" t="s">
        <v>576</v>
      </c>
      <c r="Q471" t="s">
        <v>419</v>
      </c>
      <c r="R471" t="s">
        <v>2423</v>
      </c>
      <c r="S471" t="s">
        <v>41</v>
      </c>
      <c r="T471" t="s">
        <v>535</v>
      </c>
      <c r="U471" t="s">
        <v>27</v>
      </c>
      <c r="V471">
        <v>62387</v>
      </c>
      <c r="W471" t="s">
        <v>55</v>
      </c>
      <c r="X471" t="s">
        <v>43</v>
      </c>
      <c r="Y471" t="s">
        <v>1923</v>
      </c>
      <c r="Z471">
        <v>3</v>
      </c>
    </row>
    <row r="472" spans="1:26">
      <c r="A472">
        <v>1471</v>
      </c>
      <c r="B472" t="s">
        <v>2424</v>
      </c>
      <c r="C472" t="s">
        <v>2396</v>
      </c>
      <c r="D472" s="1">
        <v>43754</v>
      </c>
      <c r="E472" s="1">
        <v>44573</v>
      </c>
      <c r="F472" t="s">
        <v>590</v>
      </c>
      <c r="G472" t="s">
        <v>2425</v>
      </c>
      <c r="H472" t="s">
        <v>2426</v>
      </c>
      <c r="I472" t="s">
        <v>181</v>
      </c>
      <c r="J472" t="s">
        <v>103</v>
      </c>
      <c r="K472" t="s">
        <v>86</v>
      </c>
      <c r="L472" t="s">
        <v>87</v>
      </c>
      <c r="M472" t="s">
        <v>35</v>
      </c>
      <c r="N472" t="s">
        <v>119</v>
      </c>
      <c r="O472" t="s">
        <v>2427</v>
      </c>
      <c r="P472" t="s">
        <v>576</v>
      </c>
      <c r="Q472" t="s">
        <v>65</v>
      </c>
      <c r="R472" s="2">
        <v>22163</v>
      </c>
      <c r="S472" t="s">
        <v>41</v>
      </c>
      <c r="T472" t="s">
        <v>99</v>
      </c>
      <c r="U472" t="s">
        <v>69</v>
      </c>
      <c r="V472">
        <v>4589</v>
      </c>
      <c r="W472" t="s">
        <v>67</v>
      </c>
      <c r="X472" t="s">
        <v>89</v>
      </c>
      <c r="Y472" t="s">
        <v>1923</v>
      </c>
      <c r="Z472">
        <v>3</v>
      </c>
    </row>
    <row r="473" spans="1:26">
      <c r="A473">
        <v>1472</v>
      </c>
      <c r="B473" t="s">
        <v>2429</v>
      </c>
      <c r="C473" t="s">
        <v>2430</v>
      </c>
      <c r="D473" s="1">
        <v>44439</v>
      </c>
      <c r="F473" t="s">
        <v>590</v>
      </c>
      <c r="G473" t="s">
        <v>2431</v>
      </c>
      <c r="H473" t="s">
        <v>2432</v>
      </c>
      <c r="I473" t="s">
        <v>85</v>
      </c>
      <c r="J473" t="s">
        <v>34</v>
      </c>
      <c r="K473" t="s">
        <v>62</v>
      </c>
      <c r="L473" t="s">
        <v>75</v>
      </c>
      <c r="M473" t="s">
        <v>86</v>
      </c>
      <c r="N473" t="s">
        <v>37</v>
      </c>
      <c r="P473" t="s">
        <v>576</v>
      </c>
      <c r="Q473" t="s">
        <v>77</v>
      </c>
      <c r="R473" t="s">
        <v>2433</v>
      </c>
      <c r="S473" t="s">
        <v>41</v>
      </c>
      <c r="T473" t="s">
        <v>2428</v>
      </c>
      <c r="U473" t="s">
        <v>69</v>
      </c>
      <c r="V473">
        <v>46068</v>
      </c>
      <c r="W473" t="s">
        <v>121</v>
      </c>
      <c r="X473" t="s">
        <v>79</v>
      </c>
      <c r="Y473" t="s">
        <v>1923</v>
      </c>
      <c r="Z473">
        <v>3</v>
      </c>
    </row>
    <row r="474" spans="1:26">
      <c r="A474">
        <v>1473</v>
      </c>
      <c r="B474" t="s">
        <v>252</v>
      </c>
      <c r="C474" t="s">
        <v>2434</v>
      </c>
      <c r="D474" s="1">
        <v>44099</v>
      </c>
      <c r="F474" t="s">
        <v>590</v>
      </c>
      <c r="G474" t="s">
        <v>2435</v>
      </c>
      <c r="H474" t="s">
        <v>2436</v>
      </c>
      <c r="I474" t="s">
        <v>126</v>
      </c>
      <c r="J474" t="s">
        <v>34</v>
      </c>
      <c r="K474" t="s">
        <v>62</v>
      </c>
      <c r="L474" t="s">
        <v>87</v>
      </c>
      <c r="M474" t="s">
        <v>86</v>
      </c>
      <c r="N474" t="s">
        <v>37</v>
      </c>
      <c r="P474" t="s">
        <v>576</v>
      </c>
      <c r="Q474" t="s">
        <v>65</v>
      </c>
      <c r="R474" s="2">
        <v>15502</v>
      </c>
      <c r="S474" t="s">
        <v>41</v>
      </c>
      <c r="T474" t="s">
        <v>171</v>
      </c>
      <c r="U474" t="s">
        <v>27</v>
      </c>
      <c r="V474">
        <v>24519</v>
      </c>
      <c r="W474" t="s">
        <v>42</v>
      </c>
      <c r="X474" t="s">
        <v>89</v>
      </c>
      <c r="Y474" t="s">
        <v>1923</v>
      </c>
      <c r="Z474">
        <v>3</v>
      </c>
    </row>
    <row r="475" spans="1:26">
      <c r="A475">
        <v>1474</v>
      </c>
      <c r="B475" t="s">
        <v>2437</v>
      </c>
      <c r="C475" t="s">
        <v>2438</v>
      </c>
      <c r="D475" s="1">
        <v>44958</v>
      </c>
      <c r="E475" s="1">
        <v>44960</v>
      </c>
      <c r="F475" t="s">
        <v>590</v>
      </c>
      <c r="G475" t="s">
        <v>2439</v>
      </c>
      <c r="H475" t="s">
        <v>2440</v>
      </c>
      <c r="I475" t="s">
        <v>95</v>
      </c>
      <c r="J475" t="s">
        <v>103</v>
      </c>
      <c r="K475" t="s">
        <v>86</v>
      </c>
      <c r="L475" t="s">
        <v>75</v>
      </c>
      <c r="M475" t="s">
        <v>35</v>
      </c>
      <c r="N475" t="s">
        <v>63</v>
      </c>
      <c r="O475" t="s">
        <v>2441</v>
      </c>
      <c r="P475" t="s">
        <v>576</v>
      </c>
      <c r="Q475" t="s">
        <v>39</v>
      </c>
      <c r="R475" t="s">
        <v>2442</v>
      </c>
      <c r="S475" t="s">
        <v>41</v>
      </c>
      <c r="T475" t="s">
        <v>26</v>
      </c>
      <c r="U475" t="s">
        <v>27</v>
      </c>
      <c r="V475">
        <v>46511</v>
      </c>
      <c r="W475" t="s">
        <v>113</v>
      </c>
      <c r="X475" t="s">
        <v>43</v>
      </c>
      <c r="Y475" t="s">
        <v>1923</v>
      </c>
      <c r="Z475">
        <v>3</v>
      </c>
    </row>
    <row r="476" spans="1:26">
      <c r="A476">
        <v>1475</v>
      </c>
      <c r="B476" t="s">
        <v>2443</v>
      </c>
      <c r="C476" t="s">
        <v>2444</v>
      </c>
      <c r="D476" s="1">
        <v>44943</v>
      </c>
      <c r="E476" s="1">
        <v>45067</v>
      </c>
      <c r="F476" t="s">
        <v>590</v>
      </c>
      <c r="G476" t="s">
        <v>2445</v>
      </c>
      <c r="H476" t="s">
        <v>2446</v>
      </c>
      <c r="I476" t="s">
        <v>139</v>
      </c>
      <c r="J476" t="s">
        <v>34</v>
      </c>
      <c r="K476" t="s">
        <v>86</v>
      </c>
      <c r="L476" t="s">
        <v>36</v>
      </c>
      <c r="M476" t="s">
        <v>51</v>
      </c>
      <c r="N476" t="s">
        <v>96</v>
      </c>
      <c r="O476" t="s">
        <v>2447</v>
      </c>
      <c r="P476" t="s">
        <v>576</v>
      </c>
      <c r="Q476" t="s">
        <v>394</v>
      </c>
      <c r="R476" t="s">
        <v>2448</v>
      </c>
      <c r="S476" t="s">
        <v>41</v>
      </c>
      <c r="T476" t="s">
        <v>171</v>
      </c>
      <c r="U476" t="s">
        <v>69</v>
      </c>
      <c r="V476">
        <v>86113</v>
      </c>
      <c r="W476" t="s">
        <v>121</v>
      </c>
      <c r="X476" t="s">
        <v>43</v>
      </c>
      <c r="Y476" t="s">
        <v>1923</v>
      </c>
      <c r="Z476">
        <v>3</v>
      </c>
    </row>
    <row r="477" spans="1:26">
      <c r="A477">
        <v>1476</v>
      </c>
      <c r="B477" t="s">
        <v>2449</v>
      </c>
      <c r="C477" t="s">
        <v>2450</v>
      </c>
      <c r="D477" s="1">
        <v>43806</v>
      </c>
      <c r="E477" s="1">
        <v>44076</v>
      </c>
      <c r="F477" t="s">
        <v>590</v>
      </c>
      <c r="G477" t="s">
        <v>2451</v>
      </c>
      <c r="H477" t="s">
        <v>2452</v>
      </c>
      <c r="I477" t="s">
        <v>74</v>
      </c>
      <c r="J477" t="s">
        <v>103</v>
      </c>
      <c r="K477" t="s">
        <v>62</v>
      </c>
      <c r="L477" t="s">
        <v>75</v>
      </c>
      <c r="M477" t="s">
        <v>35</v>
      </c>
      <c r="N477" t="s">
        <v>63</v>
      </c>
      <c r="O477" t="s">
        <v>2453</v>
      </c>
      <c r="P477" t="s">
        <v>576</v>
      </c>
      <c r="Q477" t="s">
        <v>65</v>
      </c>
      <c r="R477" s="2">
        <v>22838</v>
      </c>
      <c r="S477" t="s">
        <v>41</v>
      </c>
      <c r="T477" t="s">
        <v>45</v>
      </c>
      <c r="U477" t="s">
        <v>69</v>
      </c>
      <c r="V477">
        <v>16157</v>
      </c>
      <c r="W477" t="s">
        <v>121</v>
      </c>
      <c r="X477" t="s">
        <v>89</v>
      </c>
      <c r="Y477" t="s">
        <v>1916</v>
      </c>
      <c r="Z477">
        <v>3</v>
      </c>
    </row>
    <row r="478" spans="1:26">
      <c r="A478">
        <v>1477</v>
      </c>
      <c r="B478" t="s">
        <v>411</v>
      </c>
      <c r="C478" t="s">
        <v>2454</v>
      </c>
      <c r="D478" s="1">
        <v>43425</v>
      </c>
      <c r="E478" s="1">
        <v>44572</v>
      </c>
      <c r="F478" t="s">
        <v>572</v>
      </c>
      <c r="G478" t="s">
        <v>2455</v>
      </c>
      <c r="H478" t="s">
        <v>2456</v>
      </c>
      <c r="I478" t="s">
        <v>181</v>
      </c>
      <c r="J478" t="s">
        <v>34</v>
      </c>
      <c r="K478" t="s">
        <v>62</v>
      </c>
      <c r="L478" t="s">
        <v>87</v>
      </c>
      <c r="M478" t="s">
        <v>86</v>
      </c>
      <c r="N478" t="s">
        <v>119</v>
      </c>
      <c r="O478" t="s">
        <v>2457</v>
      </c>
      <c r="P478" t="s">
        <v>576</v>
      </c>
      <c r="Q478" t="s">
        <v>394</v>
      </c>
      <c r="R478" s="2">
        <v>23354</v>
      </c>
      <c r="S478" t="s">
        <v>41</v>
      </c>
      <c r="T478" t="s">
        <v>171</v>
      </c>
      <c r="U478" t="s">
        <v>27</v>
      </c>
      <c r="V478">
        <v>75398</v>
      </c>
      <c r="W478" t="s">
        <v>55</v>
      </c>
      <c r="X478" t="s">
        <v>43</v>
      </c>
      <c r="Y478" t="s">
        <v>1923</v>
      </c>
      <c r="Z478">
        <v>3</v>
      </c>
    </row>
    <row r="479" spans="1:26">
      <c r="A479">
        <v>1478</v>
      </c>
      <c r="B479" t="s">
        <v>2458</v>
      </c>
      <c r="C479" t="s">
        <v>2221</v>
      </c>
      <c r="D479" s="1">
        <v>44242</v>
      </c>
      <c r="E479" s="1">
        <v>45125</v>
      </c>
      <c r="F479" t="s">
        <v>572</v>
      </c>
      <c r="G479" t="s">
        <v>2459</v>
      </c>
      <c r="H479" t="s">
        <v>2460</v>
      </c>
      <c r="I479" t="s">
        <v>85</v>
      </c>
      <c r="J479" t="s">
        <v>34</v>
      </c>
      <c r="K479" t="s">
        <v>35</v>
      </c>
      <c r="L479" t="s">
        <v>87</v>
      </c>
      <c r="M479" t="s">
        <v>35</v>
      </c>
      <c r="N479" t="s">
        <v>63</v>
      </c>
      <c r="O479" t="s">
        <v>2461</v>
      </c>
      <c r="P479" t="s">
        <v>576</v>
      </c>
      <c r="Q479" t="s">
        <v>65</v>
      </c>
      <c r="R479" t="s">
        <v>2462</v>
      </c>
      <c r="S479" t="s">
        <v>41</v>
      </c>
      <c r="T479" t="s">
        <v>826</v>
      </c>
      <c r="U479" t="s">
        <v>27</v>
      </c>
      <c r="V479">
        <v>35244</v>
      </c>
      <c r="W479" t="s">
        <v>121</v>
      </c>
      <c r="X479" t="s">
        <v>89</v>
      </c>
      <c r="Y479" t="s">
        <v>1923</v>
      </c>
      <c r="Z479">
        <v>3</v>
      </c>
    </row>
    <row r="480" spans="1:26">
      <c r="A480">
        <v>1479</v>
      </c>
      <c r="B480" t="s">
        <v>263</v>
      </c>
      <c r="C480" t="s">
        <v>2061</v>
      </c>
      <c r="D480" s="1">
        <v>44202</v>
      </c>
      <c r="F480" t="s">
        <v>572</v>
      </c>
      <c r="G480" t="s">
        <v>2463</v>
      </c>
      <c r="H480" t="s">
        <v>2464</v>
      </c>
      <c r="I480" t="s">
        <v>126</v>
      </c>
      <c r="J480" t="s">
        <v>34</v>
      </c>
      <c r="K480" t="s">
        <v>35</v>
      </c>
      <c r="L480" t="s">
        <v>87</v>
      </c>
      <c r="M480" t="s">
        <v>86</v>
      </c>
      <c r="N480" t="s">
        <v>37</v>
      </c>
      <c r="P480" t="s">
        <v>576</v>
      </c>
      <c r="Q480" t="s">
        <v>77</v>
      </c>
      <c r="R480" s="2">
        <v>18730</v>
      </c>
      <c r="S480" t="s">
        <v>41</v>
      </c>
      <c r="T480" t="s">
        <v>68</v>
      </c>
      <c r="U480" t="s">
        <v>27</v>
      </c>
      <c r="V480">
        <v>31819</v>
      </c>
      <c r="W480" t="s">
        <v>67</v>
      </c>
      <c r="X480" t="s">
        <v>43</v>
      </c>
      <c r="Y480" t="s">
        <v>1923</v>
      </c>
      <c r="Z480">
        <v>3</v>
      </c>
    </row>
    <row r="481" spans="1:26">
      <c r="A481">
        <v>1480</v>
      </c>
      <c r="B481" t="s">
        <v>2465</v>
      </c>
      <c r="C481" t="s">
        <v>2466</v>
      </c>
      <c r="D481" s="1">
        <v>43483</v>
      </c>
      <c r="F481" t="s">
        <v>572</v>
      </c>
      <c r="G481" t="s">
        <v>2467</v>
      </c>
      <c r="H481" t="s">
        <v>2468</v>
      </c>
      <c r="I481" t="s">
        <v>95</v>
      </c>
      <c r="J481" t="s">
        <v>34</v>
      </c>
      <c r="K481" t="s">
        <v>35</v>
      </c>
      <c r="L481" t="s">
        <v>87</v>
      </c>
      <c r="M481" t="s">
        <v>35</v>
      </c>
      <c r="N481" t="s">
        <v>37</v>
      </c>
      <c r="P481" t="s">
        <v>576</v>
      </c>
      <c r="Q481" t="s">
        <v>170</v>
      </c>
      <c r="R481" t="s">
        <v>2469</v>
      </c>
      <c r="S481" t="s">
        <v>41</v>
      </c>
      <c r="T481" t="s">
        <v>161</v>
      </c>
      <c r="U481" t="s">
        <v>69</v>
      </c>
      <c r="V481">
        <v>77316</v>
      </c>
      <c r="W481" t="s">
        <v>42</v>
      </c>
      <c r="X481" t="s">
        <v>43</v>
      </c>
      <c r="Y481" t="s">
        <v>2054</v>
      </c>
      <c r="Z481">
        <v>3</v>
      </c>
    </row>
    <row r="482" spans="1:26">
      <c r="A482">
        <v>1481</v>
      </c>
      <c r="B482" t="s">
        <v>2470</v>
      </c>
      <c r="C482" t="s">
        <v>2347</v>
      </c>
      <c r="D482" s="1">
        <v>45000</v>
      </c>
      <c r="F482" t="s">
        <v>572</v>
      </c>
      <c r="G482" t="s">
        <v>2471</v>
      </c>
      <c r="H482" t="s">
        <v>2472</v>
      </c>
      <c r="I482" t="s">
        <v>139</v>
      </c>
      <c r="J482" t="s">
        <v>34</v>
      </c>
      <c r="K482" t="s">
        <v>86</v>
      </c>
      <c r="L482" t="s">
        <v>36</v>
      </c>
      <c r="M482" t="s">
        <v>35</v>
      </c>
      <c r="N482" t="s">
        <v>37</v>
      </c>
      <c r="P482" t="s">
        <v>576</v>
      </c>
      <c r="Q482" t="s">
        <v>65</v>
      </c>
      <c r="R482" s="2">
        <v>36776</v>
      </c>
      <c r="S482" t="s">
        <v>41</v>
      </c>
      <c r="T482" t="s">
        <v>302</v>
      </c>
      <c r="U482" t="s">
        <v>69</v>
      </c>
      <c r="V482">
        <v>71882</v>
      </c>
      <c r="W482" t="s">
        <v>55</v>
      </c>
      <c r="X482" t="s">
        <v>79</v>
      </c>
      <c r="Y482" t="s">
        <v>1923</v>
      </c>
      <c r="Z482">
        <v>3</v>
      </c>
    </row>
    <row r="483" spans="1:26">
      <c r="A483">
        <v>1482</v>
      </c>
      <c r="B483" t="s">
        <v>2473</v>
      </c>
      <c r="C483" t="s">
        <v>2474</v>
      </c>
      <c r="D483" s="1">
        <v>43780</v>
      </c>
      <c r="F483" t="s">
        <v>572</v>
      </c>
      <c r="G483" t="s">
        <v>2475</v>
      </c>
      <c r="H483" t="s">
        <v>2476</v>
      </c>
      <c r="I483" t="s">
        <v>74</v>
      </c>
      <c r="J483" t="s">
        <v>34</v>
      </c>
      <c r="K483" t="s">
        <v>62</v>
      </c>
      <c r="L483" t="s">
        <v>75</v>
      </c>
      <c r="M483" t="s">
        <v>51</v>
      </c>
      <c r="N483" t="s">
        <v>37</v>
      </c>
      <c r="P483" t="s">
        <v>576</v>
      </c>
      <c r="Q483" t="s">
        <v>300</v>
      </c>
      <c r="R483" s="2">
        <v>19026</v>
      </c>
      <c r="S483" t="s">
        <v>41</v>
      </c>
      <c r="T483" t="s">
        <v>155</v>
      </c>
      <c r="U483" t="s">
        <v>27</v>
      </c>
      <c r="V483">
        <v>81260</v>
      </c>
      <c r="W483" t="s">
        <v>55</v>
      </c>
      <c r="X483" t="s">
        <v>56</v>
      </c>
      <c r="Y483" t="s">
        <v>1923</v>
      </c>
      <c r="Z483">
        <v>3</v>
      </c>
    </row>
    <row r="484" spans="1:26">
      <c r="A484">
        <v>1483</v>
      </c>
      <c r="B484" t="s">
        <v>2477</v>
      </c>
      <c r="C484" t="s">
        <v>2478</v>
      </c>
      <c r="D484" s="1">
        <v>44794</v>
      </c>
      <c r="E484" s="1">
        <v>44946</v>
      </c>
      <c r="F484" t="s">
        <v>572</v>
      </c>
      <c r="G484" t="s">
        <v>2479</v>
      </c>
      <c r="H484" t="s">
        <v>2480</v>
      </c>
      <c r="I484" t="s">
        <v>61</v>
      </c>
      <c r="J484" t="s">
        <v>34</v>
      </c>
      <c r="K484" t="s">
        <v>86</v>
      </c>
      <c r="L484" t="s">
        <v>36</v>
      </c>
      <c r="M484" t="s">
        <v>86</v>
      </c>
      <c r="N484" t="s">
        <v>119</v>
      </c>
      <c r="O484" t="s">
        <v>2481</v>
      </c>
      <c r="P484" t="s">
        <v>576</v>
      </c>
      <c r="Q484" t="s">
        <v>170</v>
      </c>
      <c r="R484" t="s">
        <v>2482</v>
      </c>
      <c r="S484" t="s">
        <v>41</v>
      </c>
      <c r="T484" t="s">
        <v>845</v>
      </c>
      <c r="U484" t="s">
        <v>27</v>
      </c>
      <c r="V484">
        <v>74813</v>
      </c>
      <c r="W484" t="s">
        <v>113</v>
      </c>
      <c r="X484" t="s">
        <v>79</v>
      </c>
      <c r="Y484" t="s">
        <v>1923</v>
      </c>
      <c r="Z484">
        <v>3</v>
      </c>
    </row>
    <row r="485" spans="1:26">
      <c r="A485">
        <v>1484</v>
      </c>
      <c r="B485" t="s">
        <v>2264</v>
      </c>
      <c r="C485" t="s">
        <v>2483</v>
      </c>
      <c r="D485" s="1">
        <v>43956</v>
      </c>
      <c r="F485" t="s">
        <v>572</v>
      </c>
      <c r="G485" t="s">
        <v>2484</v>
      </c>
      <c r="H485" t="s">
        <v>2485</v>
      </c>
      <c r="I485" t="s">
        <v>50</v>
      </c>
      <c r="J485" t="s">
        <v>34</v>
      </c>
      <c r="K485" t="s">
        <v>86</v>
      </c>
      <c r="L485" t="s">
        <v>87</v>
      </c>
      <c r="M485" t="s">
        <v>86</v>
      </c>
      <c r="N485" t="s">
        <v>37</v>
      </c>
      <c r="P485" t="s">
        <v>576</v>
      </c>
      <c r="Q485" t="s">
        <v>105</v>
      </c>
      <c r="R485" s="2">
        <v>33276</v>
      </c>
      <c r="S485" t="s">
        <v>41</v>
      </c>
      <c r="T485" t="s">
        <v>171</v>
      </c>
      <c r="U485" t="s">
        <v>27</v>
      </c>
      <c r="V485">
        <v>43208</v>
      </c>
      <c r="W485" t="s">
        <v>113</v>
      </c>
      <c r="X485" t="s">
        <v>43</v>
      </c>
      <c r="Y485" t="s">
        <v>1923</v>
      </c>
      <c r="Z485">
        <v>3</v>
      </c>
    </row>
    <row r="486" spans="1:26">
      <c r="A486">
        <v>1485</v>
      </c>
      <c r="B486" t="s">
        <v>873</v>
      </c>
      <c r="C486" t="s">
        <v>2486</v>
      </c>
      <c r="D486" s="1">
        <v>44260</v>
      </c>
      <c r="E486" s="1">
        <v>45018</v>
      </c>
      <c r="F486" t="s">
        <v>572</v>
      </c>
      <c r="G486" t="s">
        <v>2487</v>
      </c>
      <c r="H486" t="s">
        <v>2488</v>
      </c>
      <c r="I486" t="s">
        <v>167</v>
      </c>
      <c r="J486" t="s">
        <v>34</v>
      </c>
      <c r="K486" t="s">
        <v>62</v>
      </c>
      <c r="L486" t="s">
        <v>36</v>
      </c>
      <c r="M486" t="s">
        <v>35</v>
      </c>
      <c r="N486" t="s">
        <v>52</v>
      </c>
      <c r="O486" t="s">
        <v>2489</v>
      </c>
      <c r="P486" t="s">
        <v>576</v>
      </c>
      <c r="Q486" t="s">
        <v>261</v>
      </c>
      <c r="R486" t="s">
        <v>2490</v>
      </c>
      <c r="S486" t="s">
        <v>41</v>
      </c>
      <c r="T486" t="s">
        <v>171</v>
      </c>
      <c r="U486" t="s">
        <v>27</v>
      </c>
      <c r="V486">
        <v>92712</v>
      </c>
      <c r="W486" t="s">
        <v>55</v>
      </c>
      <c r="X486" t="s">
        <v>43</v>
      </c>
      <c r="Y486" t="s">
        <v>1923</v>
      </c>
      <c r="Z486">
        <v>3</v>
      </c>
    </row>
    <row r="487" spans="1:26">
      <c r="A487">
        <v>1486</v>
      </c>
      <c r="B487" t="s">
        <v>2491</v>
      </c>
      <c r="C487" t="s">
        <v>2492</v>
      </c>
      <c r="D487" s="1">
        <v>43531</v>
      </c>
      <c r="F487" t="s">
        <v>572</v>
      </c>
      <c r="G487" t="s">
        <v>2493</v>
      </c>
      <c r="H487" t="s">
        <v>2494</v>
      </c>
      <c r="I487" t="s">
        <v>33</v>
      </c>
      <c r="J487" t="s">
        <v>34</v>
      </c>
      <c r="K487" t="s">
        <v>35</v>
      </c>
      <c r="L487" t="s">
        <v>36</v>
      </c>
      <c r="M487" t="s">
        <v>86</v>
      </c>
      <c r="N487" t="s">
        <v>37</v>
      </c>
      <c r="P487" t="s">
        <v>576</v>
      </c>
      <c r="Q487" t="s">
        <v>39</v>
      </c>
      <c r="R487" t="s">
        <v>2495</v>
      </c>
      <c r="S487" t="s">
        <v>41</v>
      </c>
      <c r="T487" t="s">
        <v>26</v>
      </c>
      <c r="U487" t="s">
        <v>27</v>
      </c>
      <c r="V487">
        <v>53726</v>
      </c>
      <c r="W487" t="s">
        <v>113</v>
      </c>
      <c r="X487" t="s">
        <v>89</v>
      </c>
      <c r="Y487" t="s">
        <v>44</v>
      </c>
      <c r="Z487">
        <v>3</v>
      </c>
    </row>
    <row r="488" spans="1:26">
      <c r="A488">
        <v>1487</v>
      </c>
      <c r="B488" t="s">
        <v>411</v>
      </c>
      <c r="C488" t="s">
        <v>382</v>
      </c>
      <c r="D488" s="1">
        <v>44689</v>
      </c>
      <c r="E488" s="1">
        <v>45012</v>
      </c>
      <c r="F488" t="s">
        <v>572</v>
      </c>
      <c r="G488" t="s">
        <v>2496</v>
      </c>
      <c r="H488" t="s">
        <v>2497</v>
      </c>
      <c r="I488" t="s">
        <v>181</v>
      </c>
      <c r="J488" t="s">
        <v>34</v>
      </c>
      <c r="K488" t="s">
        <v>86</v>
      </c>
      <c r="L488" t="s">
        <v>87</v>
      </c>
      <c r="M488" t="s">
        <v>35</v>
      </c>
      <c r="N488" t="s">
        <v>52</v>
      </c>
      <c r="O488" t="s">
        <v>2498</v>
      </c>
      <c r="P488" t="s">
        <v>576</v>
      </c>
      <c r="Q488" t="s">
        <v>105</v>
      </c>
      <c r="R488" t="s">
        <v>2499</v>
      </c>
      <c r="S488" t="s">
        <v>41</v>
      </c>
      <c r="T488" t="s">
        <v>262</v>
      </c>
      <c r="U488" t="s">
        <v>27</v>
      </c>
      <c r="V488">
        <v>31742</v>
      </c>
      <c r="W488" t="s">
        <v>55</v>
      </c>
      <c r="X488" t="s">
        <v>56</v>
      </c>
      <c r="Y488" t="s">
        <v>44</v>
      </c>
      <c r="Z488">
        <v>3</v>
      </c>
    </row>
    <row r="489" spans="1:26">
      <c r="A489">
        <v>1488</v>
      </c>
      <c r="B489" t="s">
        <v>2500</v>
      </c>
      <c r="C489" t="s">
        <v>2501</v>
      </c>
      <c r="D489" s="1">
        <v>44064</v>
      </c>
      <c r="E489" s="1">
        <v>44711</v>
      </c>
      <c r="F489" t="s">
        <v>572</v>
      </c>
      <c r="G489" t="s">
        <v>2502</v>
      </c>
      <c r="H489" t="s">
        <v>2503</v>
      </c>
      <c r="I489" t="s">
        <v>85</v>
      </c>
      <c r="J489" t="s">
        <v>1857</v>
      </c>
      <c r="K489" t="s">
        <v>35</v>
      </c>
      <c r="L489" t="s">
        <v>36</v>
      </c>
      <c r="M489" t="s">
        <v>86</v>
      </c>
      <c r="N489" t="s">
        <v>119</v>
      </c>
      <c r="O489" t="s">
        <v>2504</v>
      </c>
      <c r="P489" t="s">
        <v>576</v>
      </c>
      <c r="Q489" t="s">
        <v>39</v>
      </c>
      <c r="R489" t="s">
        <v>2505</v>
      </c>
      <c r="S489" t="s">
        <v>41</v>
      </c>
      <c r="T489" t="s">
        <v>80</v>
      </c>
      <c r="U489" t="s">
        <v>27</v>
      </c>
      <c r="V489">
        <v>7547</v>
      </c>
      <c r="W489" t="s">
        <v>113</v>
      </c>
      <c r="X489" t="s">
        <v>79</v>
      </c>
      <c r="Y489" t="s">
        <v>44</v>
      </c>
      <c r="Z489">
        <v>3</v>
      </c>
    </row>
    <row r="490" spans="1:26">
      <c r="A490">
        <v>1489</v>
      </c>
      <c r="B490" t="s">
        <v>2506</v>
      </c>
      <c r="C490" t="s">
        <v>2507</v>
      </c>
      <c r="D490" s="1">
        <v>44166</v>
      </c>
      <c r="F490" t="s">
        <v>572</v>
      </c>
      <c r="G490" t="s">
        <v>2508</v>
      </c>
      <c r="H490" t="s">
        <v>2509</v>
      </c>
      <c r="I490" t="s">
        <v>126</v>
      </c>
      <c r="J490" t="s">
        <v>34</v>
      </c>
      <c r="K490" t="s">
        <v>62</v>
      </c>
      <c r="L490" t="s">
        <v>36</v>
      </c>
      <c r="M490" t="s">
        <v>35</v>
      </c>
      <c r="N490" t="s">
        <v>37</v>
      </c>
      <c r="P490" t="s">
        <v>576</v>
      </c>
      <c r="Q490" t="s">
        <v>189</v>
      </c>
      <c r="R490" t="s">
        <v>2510</v>
      </c>
      <c r="S490" t="s">
        <v>41</v>
      </c>
      <c r="T490" t="s">
        <v>302</v>
      </c>
      <c r="U490" t="s">
        <v>27</v>
      </c>
      <c r="V490">
        <v>42750</v>
      </c>
      <c r="W490" t="s">
        <v>67</v>
      </c>
      <c r="X490" t="s">
        <v>56</v>
      </c>
      <c r="Y490" t="s">
        <v>44</v>
      </c>
      <c r="Z490">
        <v>3</v>
      </c>
    </row>
    <row r="491" spans="1:26">
      <c r="A491">
        <v>1490</v>
      </c>
      <c r="B491" t="s">
        <v>231</v>
      </c>
      <c r="C491" t="s">
        <v>2511</v>
      </c>
      <c r="D491" s="1">
        <v>43690</v>
      </c>
      <c r="F491" t="s">
        <v>572</v>
      </c>
      <c r="G491" t="s">
        <v>2512</v>
      </c>
      <c r="H491" t="s">
        <v>2513</v>
      </c>
      <c r="I491" t="s">
        <v>95</v>
      </c>
      <c r="J491" t="s">
        <v>34</v>
      </c>
      <c r="K491" t="s">
        <v>62</v>
      </c>
      <c r="L491" t="s">
        <v>36</v>
      </c>
      <c r="M491" t="s">
        <v>51</v>
      </c>
      <c r="N491" t="s">
        <v>37</v>
      </c>
      <c r="P491" t="s">
        <v>576</v>
      </c>
      <c r="Q491" t="s">
        <v>39</v>
      </c>
      <c r="R491" t="s">
        <v>2514</v>
      </c>
      <c r="S491" t="s">
        <v>41</v>
      </c>
      <c r="T491" t="s">
        <v>1288</v>
      </c>
      <c r="U491" t="s">
        <v>27</v>
      </c>
      <c r="V491">
        <v>40934</v>
      </c>
      <c r="W491" t="s">
        <v>67</v>
      </c>
      <c r="X491" t="s">
        <v>56</v>
      </c>
      <c r="Y491" t="s">
        <v>2054</v>
      </c>
      <c r="Z491">
        <v>3</v>
      </c>
    </row>
    <row r="492" spans="1:26">
      <c r="A492">
        <v>1491</v>
      </c>
      <c r="B492" t="s">
        <v>2515</v>
      </c>
      <c r="C492" t="s">
        <v>2516</v>
      </c>
      <c r="D492" s="1">
        <v>43899</v>
      </c>
      <c r="F492" t="s">
        <v>572</v>
      </c>
      <c r="G492" t="s">
        <v>2517</v>
      </c>
      <c r="H492" t="s">
        <v>2518</v>
      </c>
      <c r="I492" t="s">
        <v>139</v>
      </c>
      <c r="J492" t="s">
        <v>34</v>
      </c>
      <c r="K492" t="s">
        <v>35</v>
      </c>
      <c r="L492" t="s">
        <v>75</v>
      </c>
      <c r="M492" t="s">
        <v>51</v>
      </c>
      <c r="N492" t="s">
        <v>37</v>
      </c>
      <c r="P492" t="s">
        <v>576</v>
      </c>
      <c r="Q492" t="s">
        <v>77</v>
      </c>
      <c r="R492" t="s">
        <v>2519</v>
      </c>
      <c r="S492" t="s">
        <v>41</v>
      </c>
      <c r="T492" t="s">
        <v>268</v>
      </c>
      <c r="U492" t="s">
        <v>27</v>
      </c>
      <c r="V492">
        <v>4664</v>
      </c>
      <c r="W492" t="s">
        <v>113</v>
      </c>
      <c r="X492" t="s">
        <v>43</v>
      </c>
      <c r="Y492" t="s">
        <v>1923</v>
      </c>
      <c r="Z492">
        <v>3</v>
      </c>
    </row>
    <row r="493" spans="1:26">
      <c r="A493">
        <v>1492</v>
      </c>
      <c r="B493" t="s">
        <v>2520</v>
      </c>
      <c r="C493" t="s">
        <v>917</v>
      </c>
      <c r="D493" s="1">
        <v>43957</v>
      </c>
      <c r="F493" t="s">
        <v>590</v>
      </c>
      <c r="G493" t="s">
        <v>2521</v>
      </c>
      <c r="H493" t="s">
        <v>2522</v>
      </c>
      <c r="I493" t="s">
        <v>181</v>
      </c>
      <c r="J493" t="s">
        <v>34</v>
      </c>
      <c r="K493" t="s">
        <v>86</v>
      </c>
      <c r="L493" t="s">
        <v>87</v>
      </c>
      <c r="M493" t="s">
        <v>51</v>
      </c>
      <c r="N493" t="s">
        <v>37</v>
      </c>
      <c r="P493" t="s">
        <v>576</v>
      </c>
      <c r="Q493" t="s">
        <v>39</v>
      </c>
      <c r="R493" s="2">
        <v>20313</v>
      </c>
      <c r="S493" t="s">
        <v>41</v>
      </c>
      <c r="T493" t="s">
        <v>26</v>
      </c>
      <c r="U493" t="s">
        <v>69</v>
      </c>
      <c r="V493">
        <v>73153</v>
      </c>
      <c r="W493" t="s">
        <v>121</v>
      </c>
      <c r="X493" t="s">
        <v>89</v>
      </c>
      <c r="Y493" t="s">
        <v>1923</v>
      </c>
      <c r="Z493">
        <v>3</v>
      </c>
    </row>
    <row r="494" spans="1:26">
      <c r="A494">
        <v>1493</v>
      </c>
      <c r="B494" t="s">
        <v>2523</v>
      </c>
      <c r="C494" t="s">
        <v>1579</v>
      </c>
      <c r="D494" s="1">
        <v>44776</v>
      </c>
      <c r="F494" t="s">
        <v>590</v>
      </c>
      <c r="G494" t="s">
        <v>2524</v>
      </c>
      <c r="H494" t="s">
        <v>2525</v>
      </c>
      <c r="I494" t="s">
        <v>85</v>
      </c>
      <c r="J494" t="s">
        <v>34</v>
      </c>
      <c r="K494" t="s">
        <v>86</v>
      </c>
      <c r="L494" t="s">
        <v>87</v>
      </c>
      <c r="M494" t="s">
        <v>51</v>
      </c>
      <c r="N494" t="s">
        <v>37</v>
      </c>
      <c r="P494" t="s">
        <v>576</v>
      </c>
      <c r="Q494" t="s">
        <v>65</v>
      </c>
      <c r="R494" t="s">
        <v>2526</v>
      </c>
      <c r="S494" t="s">
        <v>41</v>
      </c>
      <c r="T494" t="s">
        <v>171</v>
      </c>
      <c r="U494" t="s">
        <v>69</v>
      </c>
      <c r="V494">
        <v>57107</v>
      </c>
      <c r="W494" t="s">
        <v>42</v>
      </c>
      <c r="X494" t="s">
        <v>43</v>
      </c>
      <c r="Y494" t="s">
        <v>44</v>
      </c>
      <c r="Z494">
        <v>3</v>
      </c>
    </row>
    <row r="495" spans="1:26">
      <c r="A495">
        <v>1494</v>
      </c>
      <c r="B495" t="s">
        <v>2527</v>
      </c>
      <c r="C495" t="s">
        <v>2528</v>
      </c>
      <c r="D495" s="1">
        <v>43386</v>
      </c>
      <c r="E495" s="1">
        <v>43803</v>
      </c>
      <c r="F495" t="s">
        <v>590</v>
      </c>
      <c r="G495" t="s">
        <v>2529</v>
      </c>
      <c r="H495" t="s">
        <v>2530</v>
      </c>
      <c r="I495" t="s">
        <v>126</v>
      </c>
      <c r="J495" t="s">
        <v>103</v>
      </c>
      <c r="K495" t="s">
        <v>62</v>
      </c>
      <c r="L495" t="s">
        <v>87</v>
      </c>
      <c r="M495" t="s">
        <v>86</v>
      </c>
      <c r="N495" t="s">
        <v>119</v>
      </c>
      <c r="O495" t="s">
        <v>2531</v>
      </c>
      <c r="P495" t="s">
        <v>576</v>
      </c>
      <c r="Q495" t="s">
        <v>325</v>
      </c>
      <c r="R495" s="2">
        <v>18235</v>
      </c>
      <c r="S495" t="s">
        <v>41</v>
      </c>
      <c r="T495" t="s">
        <v>68</v>
      </c>
      <c r="U495" t="s">
        <v>27</v>
      </c>
      <c r="V495">
        <v>18325</v>
      </c>
      <c r="W495" t="s">
        <v>113</v>
      </c>
      <c r="X495" t="s">
        <v>89</v>
      </c>
      <c r="Y495" t="s">
        <v>44</v>
      </c>
      <c r="Z495">
        <v>3</v>
      </c>
    </row>
    <row r="496" spans="1:26">
      <c r="A496">
        <v>1495</v>
      </c>
      <c r="B496" t="s">
        <v>2532</v>
      </c>
      <c r="C496" t="s">
        <v>2533</v>
      </c>
      <c r="D496" s="1">
        <v>44381</v>
      </c>
      <c r="F496" t="s">
        <v>590</v>
      </c>
      <c r="G496" t="s">
        <v>2534</v>
      </c>
      <c r="H496" t="s">
        <v>2535</v>
      </c>
      <c r="I496" t="s">
        <v>95</v>
      </c>
      <c r="J496" t="s">
        <v>34</v>
      </c>
      <c r="K496" t="s">
        <v>35</v>
      </c>
      <c r="L496" t="s">
        <v>36</v>
      </c>
      <c r="M496" t="s">
        <v>51</v>
      </c>
      <c r="N496" t="s">
        <v>37</v>
      </c>
      <c r="P496" t="s">
        <v>576</v>
      </c>
      <c r="Q496" t="s">
        <v>105</v>
      </c>
      <c r="R496" s="2">
        <v>26238</v>
      </c>
      <c r="S496" t="s">
        <v>41</v>
      </c>
      <c r="T496" t="s">
        <v>171</v>
      </c>
      <c r="U496" t="s">
        <v>69</v>
      </c>
      <c r="V496">
        <v>38175</v>
      </c>
      <c r="W496" t="s">
        <v>113</v>
      </c>
      <c r="X496" t="s">
        <v>79</v>
      </c>
      <c r="Y496" t="s">
        <v>44</v>
      </c>
      <c r="Z496">
        <v>3</v>
      </c>
    </row>
    <row r="497" spans="1:26">
      <c r="A497">
        <v>1496</v>
      </c>
      <c r="B497" t="s">
        <v>2536</v>
      </c>
      <c r="C497" t="s">
        <v>2537</v>
      </c>
      <c r="D497" s="1">
        <v>43585</v>
      </c>
      <c r="E497" s="1">
        <v>43955</v>
      </c>
      <c r="F497" t="s">
        <v>590</v>
      </c>
      <c r="G497" t="s">
        <v>2538</v>
      </c>
      <c r="H497" t="s">
        <v>2539</v>
      </c>
      <c r="I497" t="s">
        <v>139</v>
      </c>
      <c r="J497" t="s">
        <v>34</v>
      </c>
      <c r="K497" t="s">
        <v>35</v>
      </c>
      <c r="L497" t="s">
        <v>36</v>
      </c>
      <c r="M497" t="s">
        <v>86</v>
      </c>
      <c r="N497" t="s">
        <v>119</v>
      </c>
      <c r="O497" t="s">
        <v>2540</v>
      </c>
      <c r="P497" t="s">
        <v>576</v>
      </c>
      <c r="Q497" t="s">
        <v>325</v>
      </c>
      <c r="R497" t="s">
        <v>943</v>
      </c>
      <c r="S497" t="s">
        <v>41</v>
      </c>
      <c r="T497" t="s">
        <v>302</v>
      </c>
      <c r="U497" t="s">
        <v>69</v>
      </c>
      <c r="V497">
        <v>27412</v>
      </c>
      <c r="W497" t="s">
        <v>67</v>
      </c>
      <c r="X497" t="s">
        <v>56</v>
      </c>
      <c r="Y497" t="s">
        <v>44</v>
      </c>
      <c r="Z497">
        <v>3</v>
      </c>
    </row>
    <row r="498" spans="1:26">
      <c r="A498">
        <v>1497</v>
      </c>
      <c r="B498" t="s">
        <v>2541</v>
      </c>
      <c r="C498" t="s">
        <v>1348</v>
      </c>
      <c r="D498" s="1">
        <v>44138</v>
      </c>
      <c r="F498" t="s">
        <v>590</v>
      </c>
      <c r="G498" t="s">
        <v>2542</v>
      </c>
      <c r="H498" t="s">
        <v>2543</v>
      </c>
      <c r="I498" t="s">
        <v>74</v>
      </c>
      <c r="J498" t="s">
        <v>34</v>
      </c>
      <c r="K498" t="s">
        <v>62</v>
      </c>
      <c r="L498" t="s">
        <v>75</v>
      </c>
      <c r="M498" t="s">
        <v>51</v>
      </c>
      <c r="N498" t="s">
        <v>37</v>
      </c>
      <c r="P498" t="s">
        <v>576</v>
      </c>
      <c r="Q498" t="s">
        <v>39</v>
      </c>
      <c r="R498" s="2">
        <v>35015</v>
      </c>
      <c r="S498" t="s">
        <v>41</v>
      </c>
      <c r="T498" t="s">
        <v>1148</v>
      </c>
      <c r="U498" t="s">
        <v>69</v>
      </c>
      <c r="V498">
        <v>26808</v>
      </c>
      <c r="W498" t="s">
        <v>42</v>
      </c>
      <c r="X498" t="s">
        <v>56</v>
      </c>
      <c r="Y498" t="s">
        <v>2054</v>
      </c>
      <c r="Z498">
        <v>3</v>
      </c>
    </row>
    <row r="499" spans="1:26">
      <c r="A499">
        <v>1498</v>
      </c>
      <c r="B499" t="s">
        <v>2544</v>
      </c>
      <c r="C499" t="s">
        <v>2545</v>
      </c>
      <c r="D499" s="1">
        <v>44788</v>
      </c>
      <c r="E499" s="1">
        <v>44793</v>
      </c>
      <c r="F499" t="s">
        <v>572</v>
      </c>
      <c r="G499" t="s">
        <v>2546</v>
      </c>
      <c r="H499" t="s">
        <v>2547</v>
      </c>
      <c r="I499" t="s">
        <v>33</v>
      </c>
      <c r="J499" t="s">
        <v>34</v>
      </c>
      <c r="K499" t="s">
        <v>86</v>
      </c>
      <c r="L499" t="s">
        <v>87</v>
      </c>
      <c r="M499" t="s">
        <v>35</v>
      </c>
      <c r="N499" t="s">
        <v>119</v>
      </c>
      <c r="O499" t="s">
        <v>2548</v>
      </c>
      <c r="P499" t="s">
        <v>576</v>
      </c>
      <c r="Q499" t="s">
        <v>39</v>
      </c>
      <c r="R499" t="s">
        <v>2549</v>
      </c>
      <c r="S499" t="s">
        <v>41</v>
      </c>
      <c r="T499" t="s">
        <v>1288</v>
      </c>
      <c r="U499" t="s">
        <v>27</v>
      </c>
      <c r="V499">
        <v>43193</v>
      </c>
      <c r="W499" t="s">
        <v>42</v>
      </c>
      <c r="X499" t="s">
        <v>43</v>
      </c>
      <c r="Y499" t="s">
        <v>1923</v>
      </c>
      <c r="Z499">
        <v>3</v>
      </c>
    </row>
    <row r="500" spans="1:26">
      <c r="A500">
        <v>1499</v>
      </c>
      <c r="B500" t="s">
        <v>2550</v>
      </c>
      <c r="C500" t="s">
        <v>2551</v>
      </c>
      <c r="D500" s="1">
        <v>44618</v>
      </c>
      <c r="E500" s="1">
        <v>44850</v>
      </c>
      <c r="F500" t="s">
        <v>572</v>
      </c>
      <c r="G500" t="s">
        <v>2552</v>
      </c>
      <c r="H500" t="s">
        <v>2553</v>
      </c>
      <c r="I500" t="s">
        <v>181</v>
      </c>
      <c r="J500" t="s">
        <v>34</v>
      </c>
      <c r="K500" t="s">
        <v>62</v>
      </c>
      <c r="L500" t="s">
        <v>36</v>
      </c>
      <c r="M500" t="s">
        <v>86</v>
      </c>
      <c r="N500" t="s">
        <v>96</v>
      </c>
      <c r="O500" t="s">
        <v>2554</v>
      </c>
      <c r="P500" t="s">
        <v>576</v>
      </c>
      <c r="Q500" t="s">
        <v>105</v>
      </c>
      <c r="R500" t="s">
        <v>2555</v>
      </c>
      <c r="S500" t="s">
        <v>41</v>
      </c>
      <c r="T500" t="s">
        <v>262</v>
      </c>
      <c r="U500" t="s">
        <v>27</v>
      </c>
      <c r="V500">
        <v>94816</v>
      </c>
      <c r="W500" t="s">
        <v>121</v>
      </c>
      <c r="X500" t="s">
        <v>43</v>
      </c>
      <c r="Y500" t="s">
        <v>44</v>
      </c>
      <c r="Z500">
        <v>3</v>
      </c>
    </row>
    <row r="501" spans="1:26">
      <c r="A501">
        <v>1500</v>
      </c>
      <c r="B501" t="s">
        <v>2556</v>
      </c>
      <c r="C501" t="s">
        <v>2557</v>
      </c>
      <c r="D501" s="1">
        <v>43598</v>
      </c>
      <c r="F501" t="s">
        <v>572</v>
      </c>
      <c r="G501" t="s">
        <v>2558</v>
      </c>
      <c r="H501" t="s">
        <v>2559</v>
      </c>
      <c r="I501" t="s">
        <v>85</v>
      </c>
      <c r="J501" t="s">
        <v>34</v>
      </c>
      <c r="K501" t="s">
        <v>35</v>
      </c>
      <c r="L501" t="s">
        <v>87</v>
      </c>
      <c r="M501" t="s">
        <v>35</v>
      </c>
      <c r="N501" t="s">
        <v>37</v>
      </c>
      <c r="P501" t="s">
        <v>576</v>
      </c>
      <c r="Q501" t="s">
        <v>65</v>
      </c>
      <c r="R501" s="2">
        <v>31080</v>
      </c>
      <c r="S501" t="s">
        <v>41</v>
      </c>
      <c r="T501" t="s">
        <v>550</v>
      </c>
      <c r="U501" t="s">
        <v>27</v>
      </c>
      <c r="V501">
        <v>92438</v>
      </c>
      <c r="W501" t="s">
        <v>113</v>
      </c>
      <c r="X501" t="s">
        <v>89</v>
      </c>
      <c r="Y501" t="s">
        <v>44</v>
      </c>
      <c r="Z501">
        <v>3</v>
      </c>
    </row>
    <row r="502" spans="1:26">
      <c r="A502">
        <v>1501</v>
      </c>
      <c r="B502" t="s">
        <v>2560</v>
      </c>
      <c r="C502" t="s">
        <v>2561</v>
      </c>
      <c r="D502" s="1">
        <v>44493</v>
      </c>
      <c r="E502" s="1">
        <v>44837</v>
      </c>
      <c r="F502" t="s">
        <v>572</v>
      </c>
      <c r="G502" t="s">
        <v>2562</v>
      </c>
      <c r="H502" t="s">
        <v>2563</v>
      </c>
      <c r="I502" t="s">
        <v>126</v>
      </c>
      <c r="J502" t="s">
        <v>34</v>
      </c>
      <c r="K502" t="s">
        <v>62</v>
      </c>
      <c r="L502" t="s">
        <v>36</v>
      </c>
      <c r="M502" t="s">
        <v>35</v>
      </c>
      <c r="N502" t="s">
        <v>119</v>
      </c>
      <c r="O502" t="s">
        <v>2564</v>
      </c>
      <c r="P502" t="s">
        <v>576</v>
      </c>
      <c r="Q502" t="s">
        <v>65</v>
      </c>
      <c r="R502" s="2">
        <v>36170</v>
      </c>
      <c r="S502" t="s">
        <v>41</v>
      </c>
      <c r="T502" t="s">
        <v>550</v>
      </c>
      <c r="U502" t="s">
        <v>69</v>
      </c>
      <c r="V502">
        <v>12961</v>
      </c>
      <c r="W502" t="s">
        <v>113</v>
      </c>
      <c r="X502" t="s">
        <v>56</v>
      </c>
      <c r="Y502" t="s">
        <v>44</v>
      </c>
      <c r="Z502">
        <v>3</v>
      </c>
    </row>
    <row r="503" spans="1:26">
      <c r="A503">
        <v>1502</v>
      </c>
      <c r="B503" t="s">
        <v>2565</v>
      </c>
      <c r="C503" t="s">
        <v>2566</v>
      </c>
      <c r="D503" s="1">
        <v>44326</v>
      </c>
      <c r="E503" s="1">
        <v>45026</v>
      </c>
      <c r="F503" t="s">
        <v>572</v>
      </c>
      <c r="G503" t="s">
        <v>2567</v>
      </c>
      <c r="H503" t="s">
        <v>2568</v>
      </c>
      <c r="I503" t="s">
        <v>95</v>
      </c>
      <c r="J503" t="s">
        <v>34</v>
      </c>
      <c r="K503" t="s">
        <v>86</v>
      </c>
      <c r="L503" t="s">
        <v>87</v>
      </c>
      <c r="M503" t="s">
        <v>86</v>
      </c>
      <c r="N503" t="s">
        <v>119</v>
      </c>
      <c r="O503" t="s">
        <v>2569</v>
      </c>
      <c r="P503" t="s">
        <v>576</v>
      </c>
      <c r="Q503" t="s">
        <v>141</v>
      </c>
      <c r="R503" t="s">
        <v>2570</v>
      </c>
      <c r="S503" t="s">
        <v>41</v>
      </c>
      <c r="T503" t="s">
        <v>90</v>
      </c>
      <c r="U503" t="s">
        <v>69</v>
      </c>
      <c r="V503">
        <v>96477</v>
      </c>
      <c r="W503" t="s">
        <v>67</v>
      </c>
      <c r="X503" t="s">
        <v>89</v>
      </c>
      <c r="Y503" t="s">
        <v>44</v>
      </c>
      <c r="Z503">
        <v>3</v>
      </c>
    </row>
    <row r="504" spans="1:26">
      <c r="A504">
        <v>1503</v>
      </c>
      <c r="B504" t="s">
        <v>208</v>
      </c>
      <c r="C504" t="s">
        <v>2572</v>
      </c>
      <c r="D504" s="1">
        <v>44360</v>
      </c>
      <c r="E504" s="1">
        <v>44367</v>
      </c>
      <c r="F504" t="s">
        <v>572</v>
      </c>
      <c r="G504" t="s">
        <v>2573</v>
      </c>
      <c r="H504" t="s">
        <v>2574</v>
      </c>
      <c r="I504" t="s">
        <v>139</v>
      </c>
      <c r="J504" t="s">
        <v>34</v>
      </c>
      <c r="K504" t="s">
        <v>62</v>
      </c>
      <c r="L504" t="s">
        <v>36</v>
      </c>
      <c r="M504" t="s">
        <v>35</v>
      </c>
      <c r="N504" t="s">
        <v>119</v>
      </c>
      <c r="O504" t="s">
        <v>2575</v>
      </c>
      <c r="P504" t="s">
        <v>576</v>
      </c>
      <c r="Q504" t="s">
        <v>419</v>
      </c>
      <c r="R504" t="s">
        <v>2576</v>
      </c>
      <c r="S504" t="s">
        <v>41</v>
      </c>
      <c r="T504" t="s">
        <v>2571</v>
      </c>
      <c r="U504" t="s">
        <v>27</v>
      </c>
      <c r="V504">
        <v>31097</v>
      </c>
      <c r="W504" t="s">
        <v>42</v>
      </c>
      <c r="X504" t="s">
        <v>79</v>
      </c>
      <c r="Y504" t="s">
        <v>44</v>
      </c>
      <c r="Z504">
        <v>3</v>
      </c>
    </row>
    <row r="505" spans="1:26">
      <c r="A505">
        <v>1504</v>
      </c>
      <c r="B505" t="s">
        <v>2577</v>
      </c>
      <c r="C505" t="s">
        <v>2061</v>
      </c>
      <c r="D505" s="1">
        <v>43773</v>
      </c>
      <c r="E505" s="1">
        <v>44405</v>
      </c>
      <c r="F505" t="s">
        <v>572</v>
      </c>
      <c r="G505" t="s">
        <v>2578</v>
      </c>
      <c r="H505" t="s">
        <v>2579</v>
      </c>
      <c r="I505" t="s">
        <v>74</v>
      </c>
      <c r="J505" t="s">
        <v>34</v>
      </c>
      <c r="K505" t="s">
        <v>86</v>
      </c>
      <c r="L505" t="s">
        <v>75</v>
      </c>
      <c r="M505" t="s">
        <v>86</v>
      </c>
      <c r="N505" t="s">
        <v>96</v>
      </c>
      <c r="O505" t="s">
        <v>2580</v>
      </c>
      <c r="P505" t="s">
        <v>576</v>
      </c>
      <c r="Q505" t="s">
        <v>39</v>
      </c>
      <c r="R505" t="s">
        <v>2581</v>
      </c>
      <c r="S505" t="s">
        <v>41</v>
      </c>
      <c r="T505" t="s">
        <v>302</v>
      </c>
      <c r="U505" t="s">
        <v>27</v>
      </c>
      <c r="V505">
        <v>11962</v>
      </c>
      <c r="W505" t="s">
        <v>121</v>
      </c>
      <c r="X505" t="s">
        <v>43</v>
      </c>
      <c r="Y505" t="s">
        <v>2054</v>
      </c>
      <c r="Z505">
        <v>3</v>
      </c>
    </row>
    <row r="506" spans="1:26">
      <c r="A506">
        <v>1505</v>
      </c>
      <c r="B506" t="s">
        <v>2582</v>
      </c>
      <c r="C506" t="s">
        <v>2583</v>
      </c>
      <c r="D506" s="1">
        <v>43859</v>
      </c>
      <c r="F506" t="s">
        <v>572</v>
      </c>
      <c r="G506" t="s">
        <v>2584</v>
      </c>
      <c r="H506" t="s">
        <v>2585</v>
      </c>
      <c r="I506" t="s">
        <v>61</v>
      </c>
      <c r="J506" t="s">
        <v>34</v>
      </c>
      <c r="K506" t="s">
        <v>86</v>
      </c>
      <c r="L506" t="s">
        <v>36</v>
      </c>
      <c r="M506" t="s">
        <v>35</v>
      </c>
      <c r="N506" t="s">
        <v>37</v>
      </c>
      <c r="P506" t="s">
        <v>576</v>
      </c>
      <c r="Q506" t="s">
        <v>394</v>
      </c>
      <c r="R506" t="s">
        <v>2586</v>
      </c>
      <c r="S506" t="s">
        <v>41</v>
      </c>
      <c r="T506" t="s">
        <v>8</v>
      </c>
      <c r="U506" t="s">
        <v>27</v>
      </c>
      <c r="V506">
        <v>29145</v>
      </c>
      <c r="W506" t="s">
        <v>121</v>
      </c>
      <c r="X506" t="s">
        <v>56</v>
      </c>
      <c r="Y506" t="s">
        <v>1923</v>
      </c>
      <c r="Z506">
        <v>3</v>
      </c>
    </row>
    <row r="507" spans="1:26">
      <c r="A507">
        <v>1506</v>
      </c>
      <c r="B507" t="s">
        <v>2587</v>
      </c>
      <c r="C507" t="s">
        <v>2588</v>
      </c>
      <c r="D507" s="1">
        <v>43348</v>
      </c>
      <c r="E507" s="1">
        <v>44082</v>
      </c>
      <c r="F507" t="s">
        <v>572</v>
      </c>
      <c r="G507" t="s">
        <v>2589</v>
      </c>
      <c r="H507" t="s">
        <v>2590</v>
      </c>
      <c r="I507" t="s">
        <v>50</v>
      </c>
      <c r="J507" t="s">
        <v>34</v>
      </c>
      <c r="K507" t="s">
        <v>35</v>
      </c>
      <c r="L507" t="s">
        <v>87</v>
      </c>
      <c r="M507" t="s">
        <v>35</v>
      </c>
      <c r="N507" t="s">
        <v>119</v>
      </c>
      <c r="O507" t="s">
        <v>2591</v>
      </c>
      <c r="P507" t="s">
        <v>576</v>
      </c>
      <c r="Q507" t="s">
        <v>39</v>
      </c>
      <c r="R507" t="s">
        <v>2592</v>
      </c>
      <c r="S507" t="s">
        <v>41</v>
      </c>
      <c r="T507" t="s">
        <v>26</v>
      </c>
      <c r="U507" t="s">
        <v>27</v>
      </c>
      <c r="V507">
        <v>25033</v>
      </c>
      <c r="W507" t="s">
        <v>113</v>
      </c>
      <c r="X507" t="s">
        <v>79</v>
      </c>
      <c r="Y507" t="s">
        <v>1923</v>
      </c>
      <c r="Z507">
        <v>3</v>
      </c>
    </row>
    <row r="508" spans="1:26">
      <c r="A508">
        <v>1507</v>
      </c>
      <c r="B508" t="s">
        <v>2593</v>
      </c>
      <c r="C508" t="s">
        <v>1386</v>
      </c>
      <c r="D508" s="1">
        <v>44398</v>
      </c>
      <c r="F508" t="s">
        <v>572</v>
      </c>
      <c r="G508" t="s">
        <v>2594</v>
      </c>
      <c r="H508" t="s">
        <v>2595</v>
      </c>
      <c r="I508" t="s">
        <v>167</v>
      </c>
      <c r="J508" t="s">
        <v>34</v>
      </c>
      <c r="K508" t="s">
        <v>86</v>
      </c>
      <c r="L508" t="s">
        <v>75</v>
      </c>
      <c r="M508" t="s">
        <v>86</v>
      </c>
      <c r="N508" t="s">
        <v>37</v>
      </c>
      <c r="P508" t="s">
        <v>576</v>
      </c>
      <c r="Q508" t="s">
        <v>419</v>
      </c>
      <c r="R508" t="s">
        <v>2596</v>
      </c>
      <c r="S508" t="s">
        <v>41</v>
      </c>
      <c r="T508" t="s">
        <v>535</v>
      </c>
      <c r="U508" t="s">
        <v>27</v>
      </c>
      <c r="V508">
        <v>58830</v>
      </c>
      <c r="W508" t="s">
        <v>42</v>
      </c>
      <c r="X508" t="s">
        <v>56</v>
      </c>
      <c r="Y508" t="s">
        <v>44</v>
      </c>
      <c r="Z508">
        <v>3</v>
      </c>
    </row>
    <row r="509" spans="1:26">
      <c r="A509">
        <v>1508</v>
      </c>
      <c r="B509" t="s">
        <v>2597</v>
      </c>
      <c r="C509" t="s">
        <v>2598</v>
      </c>
      <c r="D509" s="1">
        <v>45066</v>
      </c>
      <c r="F509" t="s">
        <v>572</v>
      </c>
      <c r="G509" t="s">
        <v>2599</v>
      </c>
      <c r="H509" t="s">
        <v>2600</v>
      </c>
      <c r="I509" t="s">
        <v>33</v>
      </c>
      <c r="J509" t="s">
        <v>34</v>
      </c>
      <c r="K509" t="s">
        <v>35</v>
      </c>
      <c r="L509" t="s">
        <v>87</v>
      </c>
      <c r="M509" t="s">
        <v>51</v>
      </c>
      <c r="N509" t="s">
        <v>37</v>
      </c>
      <c r="P509" t="s">
        <v>576</v>
      </c>
      <c r="Q509" t="s">
        <v>105</v>
      </c>
      <c r="R509" t="s">
        <v>2601</v>
      </c>
      <c r="S509" t="s">
        <v>41</v>
      </c>
      <c r="T509" t="s">
        <v>99</v>
      </c>
      <c r="U509" t="s">
        <v>27</v>
      </c>
      <c r="V509">
        <v>64063</v>
      </c>
      <c r="W509" t="s">
        <v>67</v>
      </c>
      <c r="X509" t="s">
        <v>79</v>
      </c>
      <c r="Y509" t="s">
        <v>44</v>
      </c>
      <c r="Z509">
        <v>3</v>
      </c>
    </row>
    <row r="510" spans="1:26">
      <c r="A510">
        <v>1509</v>
      </c>
      <c r="B510" t="s">
        <v>2602</v>
      </c>
      <c r="C510" t="s">
        <v>2603</v>
      </c>
      <c r="D510" s="1">
        <v>44697</v>
      </c>
      <c r="F510" t="s">
        <v>572</v>
      </c>
      <c r="G510" t="s">
        <v>2604</v>
      </c>
      <c r="H510" t="s">
        <v>2605</v>
      </c>
      <c r="I510" t="s">
        <v>181</v>
      </c>
      <c r="J510" t="s">
        <v>34</v>
      </c>
      <c r="K510" t="s">
        <v>86</v>
      </c>
      <c r="L510" t="s">
        <v>75</v>
      </c>
      <c r="M510" t="s">
        <v>86</v>
      </c>
      <c r="N510" t="s">
        <v>37</v>
      </c>
      <c r="P510" t="s">
        <v>576</v>
      </c>
      <c r="Q510" t="s">
        <v>419</v>
      </c>
      <c r="R510" t="s">
        <v>2606</v>
      </c>
      <c r="S510" t="s">
        <v>41</v>
      </c>
      <c r="T510" t="s">
        <v>956</v>
      </c>
      <c r="U510" t="s">
        <v>27</v>
      </c>
      <c r="V510">
        <v>92210</v>
      </c>
      <c r="W510" t="s">
        <v>121</v>
      </c>
      <c r="X510" t="s">
        <v>79</v>
      </c>
      <c r="Y510" t="s">
        <v>44</v>
      </c>
      <c r="Z510">
        <v>3</v>
      </c>
    </row>
    <row r="511" spans="1:26">
      <c r="A511">
        <v>1510</v>
      </c>
      <c r="B511" t="s">
        <v>2607</v>
      </c>
      <c r="C511" t="s">
        <v>2608</v>
      </c>
      <c r="D511" s="1">
        <v>44270</v>
      </c>
      <c r="F511" t="s">
        <v>572</v>
      </c>
      <c r="G511" t="s">
        <v>2609</v>
      </c>
      <c r="H511" t="s">
        <v>2610</v>
      </c>
      <c r="I511" t="s">
        <v>85</v>
      </c>
      <c r="J511" t="s">
        <v>34</v>
      </c>
      <c r="K511" t="s">
        <v>62</v>
      </c>
      <c r="L511" t="s">
        <v>75</v>
      </c>
      <c r="M511" t="s">
        <v>51</v>
      </c>
      <c r="N511" t="s">
        <v>37</v>
      </c>
      <c r="P511" t="s">
        <v>576</v>
      </c>
      <c r="Q511" t="s">
        <v>419</v>
      </c>
      <c r="R511" t="s">
        <v>2611</v>
      </c>
      <c r="S511" t="s">
        <v>41</v>
      </c>
      <c r="T511" t="s">
        <v>302</v>
      </c>
      <c r="U511" t="s">
        <v>27</v>
      </c>
      <c r="V511">
        <v>79031</v>
      </c>
      <c r="W511" t="s">
        <v>42</v>
      </c>
      <c r="X511" t="s">
        <v>43</v>
      </c>
      <c r="Y511" t="s">
        <v>44</v>
      </c>
      <c r="Z511">
        <v>3</v>
      </c>
    </row>
    <row r="512" spans="1:26">
      <c r="A512">
        <v>1511</v>
      </c>
      <c r="B512" t="s">
        <v>2612</v>
      </c>
      <c r="C512" t="s">
        <v>2613</v>
      </c>
      <c r="D512" s="1">
        <v>45103</v>
      </c>
      <c r="E512" s="1">
        <v>45137</v>
      </c>
      <c r="F512" t="s">
        <v>572</v>
      </c>
      <c r="G512" t="s">
        <v>2614</v>
      </c>
      <c r="H512" t="s">
        <v>2615</v>
      </c>
      <c r="I512" t="s">
        <v>126</v>
      </c>
      <c r="J512" t="s">
        <v>1857</v>
      </c>
      <c r="K512" t="s">
        <v>86</v>
      </c>
      <c r="L512" t="s">
        <v>75</v>
      </c>
      <c r="M512" t="s">
        <v>86</v>
      </c>
      <c r="N512" t="s">
        <v>119</v>
      </c>
      <c r="O512" t="s">
        <v>2616</v>
      </c>
      <c r="P512" t="s">
        <v>576</v>
      </c>
      <c r="Q512" t="s">
        <v>65</v>
      </c>
      <c r="R512" s="2">
        <v>34826</v>
      </c>
      <c r="S512" t="s">
        <v>41</v>
      </c>
      <c r="T512" t="s">
        <v>560</v>
      </c>
      <c r="U512" t="s">
        <v>27</v>
      </c>
      <c r="V512">
        <v>47284</v>
      </c>
      <c r="W512" t="s">
        <v>113</v>
      </c>
      <c r="X512" t="s">
        <v>79</v>
      </c>
      <c r="Y512" t="s">
        <v>44</v>
      </c>
      <c r="Z512">
        <v>3</v>
      </c>
    </row>
    <row r="513" spans="1:26">
      <c r="A513">
        <v>1512</v>
      </c>
      <c r="B513" t="s">
        <v>2617</v>
      </c>
      <c r="C513" t="s">
        <v>1467</v>
      </c>
      <c r="D513" s="1">
        <v>43749</v>
      </c>
      <c r="E513" s="1">
        <v>44310</v>
      </c>
      <c r="F513" t="s">
        <v>572</v>
      </c>
      <c r="G513" t="s">
        <v>2618</v>
      </c>
      <c r="H513" t="s">
        <v>2619</v>
      </c>
      <c r="I513" t="s">
        <v>95</v>
      </c>
      <c r="J513" t="s">
        <v>1097</v>
      </c>
      <c r="K513" t="s">
        <v>62</v>
      </c>
      <c r="L513" t="s">
        <v>87</v>
      </c>
      <c r="M513" t="s">
        <v>35</v>
      </c>
      <c r="N513" t="s">
        <v>52</v>
      </c>
      <c r="O513" t="s">
        <v>2620</v>
      </c>
      <c r="P513" t="s">
        <v>576</v>
      </c>
      <c r="Q513" t="s">
        <v>65</v>
      </c>
      <c r="R513" t="s">
        <v>2621</v>
      </c>
      <c r="S513" t="s">
        <v>41</v>
      </c>
      <c r="T513" t="s">
        <v>171</v>
      </c>
      <c r="U513" t="s">
        <v>27</v>
      </c>
      <c r="V513">
        <v>42058</v>
      </c>
      <c r="W513" t="s">
        <v>55</v>
      </c>
      <c r="X513" t="s">
        <v>56</v>
      </c>
      <c r="Y513" t="s">
        <v>44</v>
      </c>
      <c r="Z513">
        <v>3</v>
      </c>
    </row>
    <row r="514" spans="1:26">
      <c r="A514">
        <v>1513</v>
      </c>
      <c r="B514" t="s">
        <v>2622</v>
      </c>
      <c r="C514" t="s">
        <v>526</v>
      </c>
      <c r="D514" s="1">
        <v>43820</v>
      </c>
      <c r="F514" t="s">
        <v>590</v>
      </c>
      <c r="G514" t="s">
        <v>2623</v>
      </c>
      <c r="H514" t="s">
        <v>2624</v>
      </c>
      <c r="I514" t="s">
        <v>167</v>
      </c>
      <c r="J514" t="s">
        <v>34</v>
      </c>
      <c r="K514" t="s">
        <v>62</v>
      </c>
      <c r="L514" t="s">
        <v>75</v>
      </c>
      <c r="M514" t="s">
        <v>51</v>
      </c>
      <c r="N514" t="s">
        <v>37</v>
      </c>
      <c r="P514" t="s">
        <v>576</v>
      </c>
      <c r="Q514" t="s">
        <v>141</v>
      </c>
      <c r="R514" s="2">
        <v>34038</v>
      </c>
      <c r="S514" t="s">
        <v>41</v>
      </c>
      <c r="T514" t="s">
        <v>26</v>
      </c>
      <c r="U514" t="s">
        <v>69</v>
      </c>
      <c r="V514">
        <v>75433</v>
      </c>
      <c r="W514" t="s">
        <v>121</v>
      </c>
      <c r="X514" t="s">
        <v>56</v>
      </c>
      <c r="Y514" t="s">
        <v>44</v>
      </c>
      <c r="Z514">
        <v>3</v>
      </c>
    </row>
    <row r="515" spans="1:26">
      <c r="A515">
        <v>1514</v>
      </c>
      <c r="B515" t="s">
        <v>2625</v>
      </c>
      <c r="C515" t="s">
        <v>2626</v>
      </c>
      <c r="D515" s="1">
        <v>44757</v>
      </c>
      <c r="F515" t="s">
        <v>590</v>
      </c>
      <c r="G515" t="s">
        <v>2627</v>
      </c>
      <c r="H515" t="s">
        <v>2628</v>
      </c>
      <c r="I515" t="s">
        <v>74</v>
      </c>
      <c r="J515" t="s">
        <v>34</v>
      </c>
      <c r="K515" t="s">
        <v>62</v>
      </c>
      <c r="L515" t="s">
        <v>75</v>
      </c>
      <c r="M515" t="s">
        <v>35</v>
      </c>
      <c r="N515" t="s">
        <v>37</v>
      </c>
      <c r="P515" t="s">
        <v>576</v>
      </c>
      <c r="Q515" t="s">
        <v>325</v>
      </c>
      <c r="R515" s="2">
        <v>30448</v>
      </c>
      <c r="S515" t="s">
        <v>41</v>
      </c>
      <c r="T515" t="s">
        <v>268</v>
      </c>
      <c r="U515" t="s">
        <v>69</v>
      </c>
      <c r="V515">
        <v>22316</v>
      </c>
      <c r="W515" t="s">
        <v>113</v>
      </c>
      <c r="X515" t="s">
        <v>56</v>
      </c>
      <c r="Y515" t="s">
        <v>44</v>
      </c>
      <c r="Z515">
        <v>3</v>
      </c>
    </row>
    <row r="516" spans="1:26">
      <c r="A516">
        <v>1515</v>
      </c>
      <c r="B516" t="s">
        <v>2629</v>
      </c>
      <c r="C516" t="s">
        <v>2630</v>
      </c>
      <c r="D516" s="1">
        <v>43369</v>
      </c>
      <c r="F516" t="s">
        <v>590</v>
      </c>
      <c r="G516" t="s">
        <v>2631</v>
      </c>
      <c r="H516" t="s">
        <v>2632</v>
      </c>
      <c r="I516" t="s">
        <v>85</v>
      </c>
      <c r="J516" t="s">
        <v>34</v>
      </c>
      <c r="K516" t="s">
        <v>86</v>
      </c>
      <c r="L516" t="s">
        <v>87</v>
      </c>
      <c r="M516" t="s">
        <v>35</v>
      </c>
      <c r="N516" t="s">
        <v>37</v>
      </c>
      <c r="P516" t="s">
        <v>576</v>
      </c>
      <c r="Q516" t="s">
        <v>105</v>
      </c>
      <c r="R516" t="s">
        <v>2633</v>
      </c>
      <c r="S516" t="s">
        <v>41</v>
      </c>
      <c r="T516" t="s">
        <v>171</v>
      </c>
      <c r="U516" t="s">
        <v>27</v>
      </c>
      <c r="V516">
        <v>96974</v>
      </c>
      <c r="W516" t="s">
        <v>121</v>
      </c>
      <c r="X516" t="s">
        <v>43</v>
      </c>
      <c r="Y516" t="s">
        <v>44</v>
      </c>
      <c r="Z516">
        <v>3</v>
      </c>
    </row>
    <row r="517" spans="1:26">
      <c r="A517">
        <v>1516</v>
      </c>
      <c r="B517" t="s">
        <v>749</v>
      </c>
      <c r="C517" t="s">
        <v>2634</v>
      </c>
      <c r="D517" s="1">
        <v>44850</v>
      </c>
      <c r="F517" t="s">
        <v>590</v>
      </c>
      <c r="G517" t="s">
        <v>2635</v>
      </c>
      <c r="H517" t="s">
        <v>2636</v>
      </c>
      <c r="I517" t="s">
        <v>139</v>
      </c>
      <c r="J517" t="s">
        <v>34</v>
      </c>
      <c r="K517" t="s">
        <v>62</v>
      </c>
      <c r="L517" t="s">
        <v>87</v>
      </c>
      <c r="M517" t="s">
        <v>86</v>
      </c>
      <c r="N517" t="s">
        <v>37</v>
      </c>
      <c r="P517" t="s">
        <v>576</v>
      </c>
      <c r="Q517" t="s">
        <v>141</v>
      </c>
      <c r="R517" s="2">
        <v>15832</v>
      </c>
      <c r="S517" t="s">
        <v>41</v>
      </c>
      <c r="T517" t="s">
        <v>268</v>
      </c>
      <c r="U517" t="s">
        <v>69</v>
      </c>
      <c r="V517">
        <v>46694</v>
      </c>
      <c r="W517" t="s">
        <v>113</v>
      </c>
      <c r="X517" t="s">
        <v>56</v>
      </c>
      <c r="Y517" t="s">
        <v>44</v>
      </c>
      <c r="Z517">
        <v>3</v>
      </c>
    </row>
    <row r="518" spans="1:26">
      <c r="A518">
        <v>1517</v>
      </c>
      <c r="B518" t="s">
        <v>2637</v>
      </c>
      <c r="C518" t="s">
        <v>209</v>
      </c>
      <c r="D518" s="1">
        <v>44532</v>
      </c>
      <c r="E518" s="1">
        <v>44676</v>
      </c>
      <c r="F518" t="s">
        <v>590</v>
      </c>
      <c r="G518" t="s">
        <v>2638</v>
      </c>
      <c r="H518" t="s">
        <v>2639</v>
      </c>
      <c r="I518" t="s">
        <v>61</v>
      </c>
      <c r="J518" t="s">
        <v>34</v>
      </c>
      <c r="K518" t="s">
        <v>86</v>
      </c>
      <c r="L518" t="s">
        <v>75</v>
      </c>
      <c r="M518" t="s">
        <v>35</v>
      </c>
      <c r="N518" t="s">
        <v>52</v>
      </c>
      <c r="O518" t="s">
        <v>2640</v>
      </c>
      <c r="P518" t="s">
        <v>576</v>
      </c>
      <c r="Q518" t="s">
        <v>325</v>
      </c>
      <c r="R518" s="2">
        <v>31535</v>
      </c>
      <c r="S518" t="s">
        <v>41</v>
      </c>
      <c r="T518" t="s">
        <v>633</v>
      </c>
      <c r="U518" t="s">
        <v>69</v>
      </c>
      <c r="V518">
        <v>4704</v>
      </c>
      <c r="W518" t="s">
        <v>67</v>
      </c>
      <c r="X518" t="s">
        <v>43</v>
      </c>
      <c r="Y518" t="s">
        <v>44</v>
      </c>
      <c r="Z518">
        <v>3</v>
      </c>
    </row>
    <row r="519" spans="1:26">
      <c r="A519">
        <v>1518</v>
      </c>
      <c r="B519" t="s">
        <v>2641</v>
      </c>
      <c r="C519" t="s">
        <v>2642</v>
      </c>
      <c r="D519" s="1">
        <v>43531</v>
      </c>
      <c r="E519" s="1">
        <v>44991</v>
      </c>
      <c r="F519" t="s">
        <v>590</v>
      </c>
      <c r="G519" t="s">
        <v>2643</v>
      </c>
      <c r="H519" t="s">
        <v>2644</v>
      </c>
      <c r="I519" t="s">
        <v>33</v>
      </c>
      <c r="J519" t="s">
        <v>103</v>
      </c>
      <c r="K519" t="s">
        <v>86</v>
      </c>
      <c r="L519" t="s">
        <v>87</v>
      </c>
      <c r="M519" t="s">
        <v>51</v>
      </c>
      <c r="N519" t="s">
        <v>119</v>
      </c>
      <c r="O519" t="s">
        <v>2645</v>
      </c>
      <c r="P519" t="s">
        <v>576</v>
      </c>
      <c r="Q519" t="s">
        <v>189</v>
      </c>
      <c r="R519" t="s">
        <v>2646</v>
      </c>
      <c r="S519" t="s">
        <v>41</v>
      </c>
      <c r="T519" t="s">
        <v>26</v>
      </c>
      <c r="U519" t="s">
        <v>69</v>
      </c>
      <c r="V519">
        <v>35960</v>
      </c>
      <c r="W519" t="s">
        <v>67</v>
      </c>
      <c r="X519" t="s">
        <v>89</v>
      </c>
      <c r="Y519" t="s">
        <v>44</v>
      </c>
      <c r="Z519">
        <v>3</v>
      </c>
    </row>
    <row r="520" spans="1:26">
      <c r="A520">
        <v>1519</v>
      </c>
      <c r="B520" t="s">
        <v>2647</v>
      </c>
      <c r="C520" t="s">
        <v>270</v>
      </c>
      <c r="D520" s="1">
        <v>45048</v>
      </c>
      <c r="E520" s="1">
        <v>45133</v>
      </c>
      <c r="F520" t="s">
        <v>572</v>
      </c>
      <c r="G520" t="s">
        <v>2648</v>
      </c>
      <c r="H520" t="s">
        <v>2649</v>
      </c>
      <c r="I520" t="s">
        <v>33</v>
      </c>
      <c r="J520" t="s">
        <v>34</v>
      </c>
      <c r="K520" t="s">
        <v>35</v>
      </c>
      <c r="L520" t="s">
        <v>87</v>
      </c>
      <c r="M520" t="s">
        <v>86</v>
      </c>
      <c r="N520" t="s">
        <v>63</v>
      </c>
      <c r="O520" t="s">
        <v>2650</v>
      </c>
      <c r="P520" t="s">
        <v>576</v>
      </c>
      <c r="Q520" t="s">
        <v>77</v>
      </c>
      <c r="R520" t="s">
        <v>2651</v>
      </c>
      <c r="S520" t="s">
        <v>41</v>
      </c>
      <c r="T520" t="s">
        <v>8</v>
      </c>
      <c r="U520" t="s">
        <v>27</v>
      </c>
      <c r="V520">
        <v>76669</v>
      </c>
      <c r="W520" t="s">
        <v>55</v>
      </c>
      <c r="X520" t="s">
        <v>79</v>
      </c>
      <c r="Y520" t="s">
        <v>44</v>
      </c>
      <c r="Z520">
        <v>3</v>
      </c>
    </row>
    <row r="521" spans="1:26">
      <c r="A521">
        <v>1520</v>
      </c>
      <c r="B521" t="s">
        <v>484</v>
      </c>
      <c r="C521" t="s">
        <v>285</v>
      </c>
      <c r="D521" s="1">
        <v>44067</v>
      </c>
      <c r="E521" s="1">
        <v>44983</v>
      </c>
      <c r="F521" t="s">
        <v>572</v>
      </c>
      <c r="G521" t="s">
        <v>2652</v>
      </c>
      <c r="H521" t="s">
        <v>2653</v>
      </c>
      <c r="I521" t="s">
        <v>181</v>
      </c>
      <c r="J521" t="s">
        <v>34</v>
      </c>
      <c r="K521" t="s">
        <v>86</v>
      </c>
      <c r="L521" t="s">
        <v>36</v>
      </c>
      <c r="M521" t="s">
        <v>86</v>
      </c>
      <c r="N521" t="s">
        <v>52</v>
      </c>
      <c r="O521" t="s">
        <v>2654</v>
      </c>
      <c r="P521" t="s">
        <v>576</v>
      </c>
      <c r="Q521" t="s">
        <v>1294</v>
      </c>
      <c r="R521" s="2">
        <v>27857</v>
      </c>
      <c r="S521" t="s">
        <v>41</v>
      </c>
      <c r="T521" t="s">
        <v>155</v>
      </c>
      <c r="U521" t="s">
        <v>27</v>
      </c>
      <c r="V521">
        <v>34189</v>
      </c>
      <c r="W521" t="s">
        <v>67</v>
      </c>
      <c r="X521" t="s">
        <v>89</v>
      </c>
      <c r="Y521" t="s">
        <v>44</v>
      </c>
      <c r="Z521">
        <v>3</v>
      </c>
    </row>
    <row r="522" spans="1:26">
      <c r="A522">
        <v>1521</v>
      </c>
      <c r="B522" t="s">
        <v>2655</v>
      </c>
      <c r="C522" t="s">
        <v>982</v>
      </c>
      <c r="D522" s="1">
        <v>44173</v>
      </c>
      <c r="E522" s="1">
        <v>44446</v>
      </c>
      <c r="F522" t="s">
        <v>572</v>
      </c>
      <c r="G522" t="s">
        <v>2656</v>
      </c>
      <c r="H522" t="s">
        <v>2657</v>
      </c>
      <c r="I522" t="s">
        <v>85</v>
      </c>
      <c r="J522" t="s">
        <v>34</v>
      </c>
      <c r="K522" t="s">
        <v>62</v>
      </c>
      <c r="L522" t="s">
        <v>87</v>
      </c>
      <c r="M522" t="s">
        <v>51</v>
      </c>
      <c r="N522" t="s">
        <v>63</v>
      </c>
      <c r="O522" t="s">
        <v>2658</v>
      </c>
      <c r="P522" t="s">
        <v>576</v>
      </c>
      <c r="Q522" t="s">
        <v>394</v>
      </c>
      <c r="R522" t="s">
        <v>2659</v>
      </c>
      <c r="S522" t="s">
        <v>41</v>
      </c>
      <c r="T522" t="s">
        <v>560</v>
      </c>
      <c r="U522" t="s">
        <v>69</v>
      </c>
      <c r="V522">
        <v>16162</v>
      </c>
      <c r="W522" t="s">
        <v>42</v>
      </c>
      <c r="X522" t="s">
        <v>79</v>
      </c>
      <c r="Y522" t="s">
        <v>2054</v>
      </c>
      <c r="Z522">
        <v>3</v>
      </c>
    </row>
    <row r="523" spans="1:26">
      <c r="A523">
        <v>1522</v>
      </c>
      <c r="B523" t="s">
        <v>2660</v>
      </c>
      <c r="C523" t="s">
        <v>2661</v>
      </c>
      <c r="D523" s="1">
        <v>44242</v>
      </c>
      <c r="F523" t="s">
        <v>572</v>
      </c>
      <c r="G523" t="s">
        <v>2662</v>
      </c>
      <c r="H523" t="s">
        <v>2663</v>
      </c>
      <c r="I523" t="s">
        <v>126</v>
      </c>
      <c r="J523" t="s">
        <v>34</v>
      </c>
      <c r="K523" t="s">
        <v>86</v>
      </c>
      <c r="L523" t="s">
        <v>87</v>
      </c>
      <c r="M523" t="s">
        <v>86</v>
      </c>
      <c r="N523" t="s">
        <v>37</v>
      </c>
      <c r="P523" t="s">
        <v>576</v>
      </c>
      <c r="Q523" t="s">
        <v>65</v>
      </c>
      <c r="R523" t="s">
        <v>2664</v>
      </c>
      <c r="S523" t="s">
        <v>41</v>
      </c>
      <c r="T523" t="s">
        <v>262</v>
      </c>
      <c r="U523" t="s">
        <v>69</v>
      </c>
      <c r="V523">
        <v>49777</v>
      </c>
      <c r="W523" t="s">
        <v>113</v>
      </c>
      <c r="X523" t="s">
        <v>43</v>
      </c>
      <c r="Y523" t="s">
        <v>44</v>
      </c>
      <c r="Z523">
        <v>3</v>
      </c>
    </row>
    <row r="524" spans="1:26">
      <c r="A524">
        <v>1523</v>
      </c>
      <c r="B524" t="s">
        <v>2665</v>
      </c>
      <c r="C524" t="s">
        <v>2666</v>
      </c>
      <c r="D524" s="1">
        <v>44089</v>
      </c>
      <c r="E524" s="1">
        <v>45101</v>
      </c>
      <c r="F524" t="s">
        <v>572</v>
      </c>
      <c r="G524" t="s">
        <v>2667</v>
      </c>
      <c r="H524" t="s">
        <v>2668</v>
      </c>
      <c r="I524" t="s">
        <v>95</v>
      </c>
      <c r="J524" t="s">
        <v>34</v>
      </c>
      <c r="K524" t="s">
        <v>62</v>
      </c>
      <c r="L524" t="s">
        <v>87</v>
      </c>
      <c r="M524" t="s">
        <v>86</v>
      </c>
      <c r="N524" t="s">
        <v>52</v>
      </c>
      <c r="O524" t="s">
        <v>2669</v>
      </c>
      <c r="P524" t="s">
        <v>576</v>
      </c>
      <c r="Q524" t="s">
        <v>160</v>
      </c>
      <c r="R524" t="s">
        <v>2670</v>
      </c>
      <c r="S524" t="s">
        <v>41</v>
      </c>
      <c r="T524" t="s">
        <v>1288</v>
      </c>
      <c r="U524" t="s">
        <v>69</v>
      </c>
      <c r="V524">
        <v>18628</v>
      </c>
      <c r="W524" t="s">
        <v>121</v>
      </c>
      <c r="X524" t="s">
        <v>43</v>
      </c>
      <c r="Y524" t="s">
        <v>44</v>
      </c>
      <c r="Z524">
        <v>3</v>
      </c>
    </row>
    <row r="525" spans="1:26">
      <c r="A525">
        <v>1524</v>
      </c>
      <c r="B525" t="s">
        <v>2671</v>
      </c>
      <c r="C525" t="s">
        <v>2672</v>
      </c>
      <c r="D525" s="1">
        <v>45001</v>
      </c>
      <c r="F525" t="s">
        <v>572</v>
      </c>
      <c r="G525" t="s">
        <v>2673</v>
      </c>
      <c r="H525" t="s">
        <v>2674</v>
      </c>
      <c r="I525" t="s">
        <v>139</v>
      </c>
      <c r="J525" t="s">
        <v>34</v>
      </c>
      <c r="K525" t="s">
        <v>86</v>
      </c>
      <c r="L525" t="s">
        <v>36</v>
      </c>
      <c r="M525" t="s">
        <v>51</v>
      </c>
      <c r="N525" t="s">
        <v>37</v>
      </c>
      <c r="P525" t="s">
        <v>576</v>
      </c>
      <c r="Q525" t="s">
        <v>39</v>
      </c>
      <c r="R525" t="s">
        <v>2675</v>
      </c>
      <c r="S525" t="s">
        <v>41</v>
      </c>
      <c r="T525" t="s">
        <v>26</v>
      </c>
      <c r="U525" t="s">
        <v>27</v>
      </c>
      <c r="V525">
        <v>5112</v>
      </c>
      <c r="W525" t="s">
        <v>121</v>
      </c>
      <c r="X525" t="s">
        <v>79</v>
      </c>
      <c r="Y525" t="s">
        <v>44</v>
      </c>
      <c r="Z525">
        <v>3</v>
      </c>
    </row>
    <row r="526" spans="1:26">
      <c r="A526">
        <v>1525</v>
      </c>
      <c r="B526" t="s">
        <v>914</v>
      </c>
      <c r="C526" t="s">
        <v>2676</v>
      </c>
      <c r="D526" s="1">
        <v>44514</v>
      </c>
      <c r="E526" s="1">
        <v>44841</v>
      </c>
      <c r="F526" t="s">
        <v>572</v>
      </c>
      <c r="G526" t="s">
        <v>2677</v>
      </c>
      <c r="H526" t="s">
        <v>2678</v>
      </c>
      <c r="I526" t="s">
        <v>33</v>
      </c>
      <c r="J526" t="s">
        <v>34</v>
      </c>
      <c r="K526" t="s">
        <v>86</v>
      </c>
      <c r="L526" t="s">
        <v>87</v>
      </c>
      <c r="M526" t="s">
        <v>51</v>
      </c>
      <c r="N526" t="s">
        <v>52</v>
      </c>
      <c r="O526" t="s">
        <v>2679</v>
      </c>
      <c r="P526" t="s">
        <v>576</v>
      </c>
      <c r="Q526" t="s">
        <v>105</v>
      </c>
      <c r="R526" t="s">
        <v>2680</v>
      </c>
      <c r="S526" t="s">
        <v>41</v>
      </c>
      <c r="T526" t="s">
        <v>171</v>
      </c>
      <c r="U526" t="s">
        <v>27</v>
      </c>
      <c r="V526">
        <v>42288</v>
      </c>
      <c r="W526" t="s">
        <v>55</v>
      </c>
      <c r="X526" t="s">
        <v>56</v>
      </c>
      <c r="Y526" t="s">
        <v>2054</v>
      </c>
      <c r="Z526">
        <v>3</v>
      </c>
    </row>
    <row r="527" spans="1:26">
      <c r="A527">
        <v>1526</v>
      </c>
      <c r="B527" t="s">
        <v>2681</v>
      </c>
      <c r="C527" t="s">
        <v>589</v>
      </c>
      <c r="D527" s="1">
        <v>44309</v>
      </c>
      <c r="F527" t="s">
        <v>572</v>
      </c>
      <c r="G527" t="s">
        <v>2682</v>
      </c>
      <c r="H527" t="s">
        <v>2683</v>
      </c>
      <c r="I527" t="s">
        <v>181</v>
      </c>
      <c r="J527" t="s">
        <v>34</v>
      </c>
      <c r="K527" t="s">
        <v>62</v>
      </c>
      <c r="L527" t="s">
        <v>87</v>
      </c>
      <c r="M527" t="s">
        <v>86</v>
      </c>
      <c r="N527" t="s">
        <v>37</v>
      </c>
      <c r="P527" t="s">
        <v>576</v>
      </c>
      <c r="Q527" t="s">
        <v>65</v>
      </c>
      <c r="R527" s="2">
        <v>31871</v>
      </c>
      <c r="S527" t="s">
        <v>41</v>
      </c>
      <c r="T527" t="s">
        <v>45</v>
      </c>
      <c r="U527" t="s">
        <v>27</v>
      </c>
      <c r="V527">
        <v>13579</v>
      </c>
      <c r="W527" t="s">
        <v>121</v>
      </c>
      <c r="X527" t="s">
        <v>89</v>
      </c>
      <c r="Y527" t="s">
        <v>44</v>
      </c>
      <c r="Z527">
        <v>3</v>
      </c>
    </row>
    <row r="528" spans="1:26">
      <c r="A528">
        <v>1527</v>
      </c>
      <c r="B528" t="s">
        <v>2684</v>
      </c>
      <c r="C528" t="s">
        <v>464</v>
      </c>
      <c r="D528" s="1">
        <v>44717</v>
      </c>
      <c r="E528" s="1">
        <v>44799</v>
      </c>
      <c r="F528" t="s">
        <v>572</v>
      </c>
      <c r="G528" t="s">
        <v>2685</v>
      </c>
      <c r="H528" t="s">
        <v>2686</v>
      </c>
      <c r="I528" t="s">
        <v>126</v>
      </c>
      <c r="J528" t="s">
        <v>34</v>
      </c>
      <c r="K528" t="s">
        <v>35</v>
      </c>
      <c r="L528" t="s">
        <v>36</v>
      </c>
      <c r="M528" t="s">
        <v>86</v>
      </c>
      <c r="N528" t="s">
        <v>63</v>
      </c>
      <c r="O528" t="s">
        <v>2687</v>
      </c>
      <c r="P528" t="s">
        <v>576</v>
      </c>
      <c r="Q528" t="s">
        <v>39</v>
      </c>
      <c r="R528" t="s">
        <v>2688</v>
      </c>
      <c r="S528" t="s">
        <v>41</v>
      </c>
      <c r="T528" t="s">
        <v>26</v>
      </c>
      <c r="U528" t="s">
        <v>27</v>
      </c>
      <c r="V528">
        <v>39855</v>
      </c>
      <c r="W528" t="s">
        <v>55</v>
      </c>
      <c r="X528" t="s">
        <v>56</v>
      </c>
      <c r="Y528" t="s">
        <v>44</v>
      </c>
      <c r="Z528">
        <v>3</v>
      </c>
    </row>
    <row r="529" spans="1:26">
      <c r="A529">
        <v>1528</v>
      </c>
      <c r="B529" t="s">
        <v>2689</v>
      </c>
      <c r="C529" t="s">
        <v>2690</v>
      </c>
      <c r="D529" s="1">
        <v>44884</v>
      </c>
      <c r="F529" t="s">
        <v>572</v>
      </c>
      <c r="G529" t="s">
        <v>2691</v>
      </c>
      <c r="H529" t="s">
        <v>2692</v>
      </c>
      <c r="I529" t="s">
        <v>95</v>
      </c>
      <c r="J529" t="s">
        <v>34</v>
      </c>
      <c r="K529" t="s">
        <v>35</v>
      </c>
      <c r="L529" t="s">
        <v>36</v>
      </c>
      <c r="M529" t="s">
        <v>35</v>
      </c>
      <c r="N529" t="s">
        <v>37</v>
      </c>
      <c r="P529" t="s">
        <v>576</v>
      </c>
      <c r="Q529" t="s">
        <v>65</v>
      </c>
      <c r="R529" t="s">
        <v>2693</v>
      </c>
      <c r="S529" t="s">
        <v>41</v>
      </c>
      <c r="T529" t="s">
        <v>171</v>
      </c>
      <c r="U529" t="s">
        <v>27</v>
      </c>
      <c r="V529">
        <v>47571</v>
      </c>
      <c r="W529" t="s">
        <v>55</v>
      </c>
      <c r="X529" t="s">
        <v>56</v>
      </c>
      <c r="Y529" t="s">
        <v>44</v>
      </c>
      <c r="Z529">
        <v>3</v>
      </c>
    </row>
    <row r="530" spans="1:26">
      <c r="A530">
        <v>1529</v>
      </c>
      <c r="B530" t="s">
        <v>2694</v>
      </c>
      <c r="C530" t="s">
        <v>2695</v>
      </c>
      <c r="D530" s="1">
        <v>45030</v>
      </c>
      <c r="F530" t="s">
        <v>572</v>
      </c>
      <c r="G530" t="s">
        <v>2696</v>
      </c>
      <c r="H530" t="s">
        <v>2697</v>
      </c>
      <c r="I530" t="s">
        <v>50</v>
      </c>
      <c r="J530" t="s">
        <v>34</v>
      </c>
      <c r="K530" t="s">
        <v>86</v>
      </c>
      <c r="L530" t="s">
        <v>75</v>
      </c>
      <c r="M530" t="s">
        <v>35</v>
      </c>
      <c r="N530" t="s">
        <v>37</v>
      </c>
      <c r="P530" t="s">
        <v>576</v>
      </c>
      <c r="Q530" t="s">
        <v>65</v>
      </c>
      <c r="R530" t="s">
        <v>2698</v>
      </c>
      <c r="S530" t="s">
        <v>41</v>
      </c>
      <c r="T530" t="s">
        <v>171</v>
      </c>
      <c r="U530" t="s">
        <v>27</v>
      </c>
      <c r="V530">
        <v>90069</v>
      </c>
      <c r="W530" t="s">
        <v>113</v>
      </c>
      <c r="X530" t="s">
        <v>43</v>
      </c>
      <c r="Y530" t="s">
        <v>44</v>
      </c>
      <c r="Z530">
        <v>3</v>
      </c>
    </row>
    <row r="531" spans="1:26">
      <c r="A531">
        <v>1530</v>
      </c>
      <c r="B531" t="s">
        <v>2699</v>
      </c>
      <c r="C531" t="s">
        <v>527</v>
      </c>
      <c r="D531" s="1">
        <v>44908</v>
      </c>
      <c r="F531" t="s">
        <v>572</v>
      </c>
      <c r="G531" t="s">
        <v>2700</v>
      </c>
      <c r="H531" t="s">
        <v>2701</v>
      </c>
      <c r="I531" t="s">
        <v>167</v>
      </c>
      <c r="J531" t="s">
        <v>34</v>
      </c>
      <c r="K531" t="s">
        <v>62</v>
      </c>
      <c r="L531" t="s">
        <v>87</v>
      </c>
      <c r="M531" t="s">
        <v>86</v>
      </c>
      <c r="N531" t="s">
        <v>37</v>
      </c>
      <c r="P531" t="s">
        <v>576</v>
      </c>
      <c r="Q531" t="s">
        <v>65</v>
      </c>
      <c r="R531" s="2">
        <v>36558</v>
      </c>
      <c r="S531" t="s">
        <v>41</v>
      </c>
      <c r="T531" t="s">
        <v>1166</v>
      </c>
      <c r="U531" t="s">
        <v>27</v>
      </c>
      <c r="V531">
        <v>25072</v>
      </c>
      <c r="W531" t="s">
        <v>121</v>
      </c>
      <c r="X531" t="s">
        <v>79</v>
      </c>
      <c r="Y531" t="s">
        <v>44</v>
      </c>
      <c r="Z531">
        <v>3</v>
      </c>
    </row>
    <row r="532" spans="1:26">
      <c r="A532">
        <v>1531</v>
      </c>
      <c r="B532" t="s">
        <v>2702</v>
      </c>
      <c r="C532" t="s">
        <v>644</v>
      </c>
      <c r="D532" s="1">
        <v>44996</v>
      </c>
      <c r="E532" s="1">
        <v>45025</v>
      </c>
      <c r="F532" t="s">
        <v>572</v>
      </c>
      <c r="G532" t="s">
        <v>2703</v>
      </c>
      <c r="H532" t="s">
        <v>2704</v>
      </c>
      <c r="I532" t="s">
        <v>74</v>
      </c>
      <c r="J532" t="s">
        <v>1857</v>
      </c>
      <c r="K532" t="s">
        <v>35</v>
      </c>
      <c r="L532" t="s">
        <v>36</v>
      </c>
      <c r="M532" t="s">
        <v>86</v>
      </c>
      <c r="N532" t="s">
        <v>63</v>
      </c>
      <c r="O532" t="s">
        <v>2705</v>
      </c>
      <c r="P532" t="s">
        <v>576</v>
      </c>
      <c r="Q532" t="s">
        <v>261</v>
      </c>
      <c r="R532" s="2">
        <v>31176</v>
      </c>
      <c r="S532" t="s">
        <v>41</v>
      </c>
      <c r="T532" t="s">
        <v>99</v>
      </c>
      <c r="U532" t="s">
        <v>27</v>
      </c>
      <c r="V532">
        <v>2315</v>
      </c>
      <c r="W532" t="s">
        <v>55</v>
      </c>
      <c r="X532" t="s">
        <v>56</v>
      </c>
      <c r="Y532" t="s">
        <v>44</v>
      </c>
      <c r="Z532">
        <v>3</v>
      </c>
    </row>
    <row r="533" spans="1:26">
      <c r="A533">
        <v>1532</v>
      </c>
      <c r="B533" t="s">
        <v>2706</v>
      </c>
      <c r="C533" t="s">
        <v>1297</v>
      </c>
      <c r="D533" s="1">
        <v>43791</v>
      </c>
      <c r="E533" s="1">
        <v>43879</v>
      </c>
      <c r="F533" t="s">
        <v>572</v>
      </c>
      <c r="G533" t="s">
        <v>2707</v>
      </c>
      <c r="H533" t="s">
        <v>2708</v>
      </c>
      <c r="I533" t="s">
        <v>85</v>
      </c>
      <c r="J533" t="s">
        <v>1097</v>
      </c>
      <c r="K533" t="s">
        <v>35</v>
      </c>
      <c r="L533" t="s">
        <v>87</v>
      </c>
      <c r="M533" t="s">
        <v>86</v>
      </c>
      <c r="N533" t="s">
        <v>119</v>
      </c>
      <c r="O533" t="s">
        <v>2709</v>
      </c>
      <c r="P533" t="s">
        <v>576</v>
      </c>
      <c r="Q533" t="s">
        <v>105</v>
      </c>
      <c r="R533" s="2">
        <v>16348</v>
      </c>
      <c r="S533" t="s">
        <v>41</v>
      </c>
      <c r="T533" t="s">
        <v>302</v>
      </c>
      <c r="U533" t="s">
        <v>27</v>
      </c>
      <c r="V533">
        <v>74746</v>
      </c>
      <c r="W533" t="s">
        <v>55</v>
      </c>
      <c r="X533" t="s">
        <v>89</v>
      </c>
      <c r="Y533" t="s">
        <v>44</v>
      </c>
      <c r="Z533">
        <v>3</v>
      </c>
    </row>
    <row r="534" spans="1:26">
      <c r="A534">
        <v>1533</v>
      </c>
      <c r="B534" t="s">
        <v>2710</v>
      </c>
      <c r="C534" t="s">
        <v>1008</v>
      </c>
      <c r="D534" s="1">
        <v>44268</v>
      </c>
      <c r="E534" s="1">
        <v>44519</v>
      </c>
      <c r="F534" t="s">
        <v>572</v>
      </c>
      <c r="G534" t="s">
        <v>2711</v>
      </c>
      <c r="H534" t="s">
        <v>2712</v>
      </c>
      <c r="I534" t="s">
        <v>139</v>
      </c>
      <c r="J534" t="s">
        <v>1097</v>
      </c>
      <c r="K534" t="s">
        <v>62</v>
      </c>
      <c r="L534" t="s">
        <v>75</v>
      </c>
      <c r="M534" t="s">
        <v>86</v>
      </c>
      <c r="N534" t="s">
        <v>96</v>
      </c>
      <c r="O534" t="s">
        <v>2713</v>
      </c>
      <c r="P534" t="s">
        <v>576</v>
      </c>
      <c r="Q534" t="s">
        <v>261</v>
      </c>
      <c r="R534" t="s">
        <v>2714</v>
      </c>
      <c r="S534" t="s">
        <v>41</v>
      </c>
      <c r="T534" t="s">
        <v>302</v>
      </c>
      <c r="U534" t="s">
        <v>27</v>
      </c>
      <c r="V534">
        <v>20157</v>
      </c>
      <c r="W534" t="s">
        <v>42</v>
      </c>
      <c r="X534" t="s">
        <v>56</v>
      </c>
      <c r="Y534" t="s">
        <v>44</v>
      </c>
      <c r="Z534">
        <v>3</v>
      </c>
    </row>
    <row r="535" spans="1:26">
      <c r="A535">
        <v>1534</v>
      </c>
      <c r="B535" t="s">
        <v>2715</v>
      </c>
      <c r="C535" t="s">
        <v>2716</v>
      </c>
      <c r="D535" s="1">
        <v>44619</v>
      </c>
      <c r="F535" t="s">
        <v>590</v>
      </c>
      <c r="G535" t="s">
        <v>2717</v>
      </c>
      <c r="H535" t="s">
        <v>2718</v>
      </c>
      <c r="I535" t="s">
        <v>181</v>
      </c>
      <c r="J535" t="s">
        <v>34</v>
      </c>
      <c r="K535" t="s">
        <v>86</v>
      </c>
      <c r="L535" t="s">
        <v>87</v>
      </c>
      <c r="M535" t="s">
        <v>51</v>
      </c>
      <c r="N535" t="s">
        <v>37</v>
      </c>
      <c r="P535" t="s">
        <v>576</v>
      </c>
      <c r="Q535" t="s">
        <v>65</v>
      </c>
      <c r="R535" s="2">
        <v>23661</v>
      </c>
      <c r="S535" t="s">
        <v>41</v>
      </c>
      <c r="T535" t="s">
        <v>262</v>
      </c>
      <c r="U535" t="s">
        <v>69</v>
      </c>
      <c r="V535">
        <v>11719</v>
      </c>
      <c r="W535" t="s">
        <v>67</v>
      </c>
      <c r="X535" t="s">
        <v>43</v>
      </c>
      <c r="Y535" t="s">
        <v>44</v>
      </c>
      <c r="Z535">
        <v>3</v>
      </c>
    </row>
    <row r="536" spans="1:26">
      <c r="A536">
        <v>1535</v>
      </c>
      <c r="B536" t="s">
        <v>2719</v>
      </c>
      <c r="C536" t="s">
        <v>905</v>
      </c>
      <c r="D536" s="1">
        <v>44324</v>
      </c>
      <c r="F536" t="s">
        <v>590</v>
      </c>
      <c r="G536" t="s">
        <v>2720</v>
      </c>
      <c r="H536" t="s">
        <v>2721</v>
      </c>
      <c r="I536" t="s">
        <v>85</v>
      </c>
      <c r="J536" t="s">
        <v>34</v>
      </c>
      <c r="K536" t="s">
        <v>62</v>
      </c>
      <c r="L536" t="s">
        <v>87</v>
      </c>
      <c r="M536" t="s">
        <v>35</v>
      </c>
      <c r="N536" t="s">
        <v>37</v>
      </c>
      <c r="P536" t="s">
        <v>576</v>
      </c>
      <c r="Q536" t="s">
        <v>105</v>
      </c>
      <c r="R536" s="2">
        <v>36841</v>
      </c>
      <c r="S536" t="s">
        <v>41</v>
      </c>
      <c r="T536" t="s">
        <v>45</v>
      </c>
      <c r="U536" t="s">
        <v>27</v>
      </c>
      <c r="V536">
        <v>30912</v>
      </c>
      <c r="W536" t="s">
        <v>42</v>
      </c>
      <c r="X536" t="s">
        <v>56</v>
      </c>
      <c r="Y536" t="s">
        <v>44</v>
      </c>
      <c r="Z536">
        <v>3</v>
      </c>
    </row>
    <row r="537" spans="1:26">
      <c r="A537">
        <v>1536</v>
      </c>
      <c r="B537" t="s">
        <v>2722</v>
      </c>
      <c r="C537" t="s">
        <v>2723</v>
      </c>
      <c r="D537" s="1">
        <v>44922</v>
      </c>
      <c r="F537" t="s">
        <v>590</v>
      </c>
      <c r="G537" t="s">
        <v>2724</v>
      </c>
      <c r="H537" t="s">
        <v>2725</v>
      </c>
      <c r="I537" t="s">
        <v>126</v>
      </c>
      <c r="J537" t="s">
        <v>34</v>
      </c>
      <c r="K537" t="s">
        <v>62</v>
      </c>
      <c r="L537" t="s">
        <v>75</v>
      </c>
      <c r="M537" t="s">
        <v>35</v>
      </c>
      <c r="N537" t="s">
        <v>37</v>
      </c>
      <c r="P537" t="s">
        <v>576</v>
      </c>
      <c r="Q537" t="s">
        <v>105</v>
      </c>
      <c r="R537" t="s">
        <v>2726</v>
      </c>
      <c r="S537" t="s">
        <v>41</v>
      </c>
      <c r="T537" t="s">
        <v>826</v>
      </c>
      <c r="U537" t="s">
        <v>27</v>
      </c>
      <c r="V537">
        <v>35052</v>
      </c>
      <c r="W537" t="s">
        <v>55</v>
      </c>
      <c r="X537" t="s">
        <v>79</v>
      </c>
      <c r="Y537" t="s">
        <v>44</v>
      </c>
      <c r="Z537">
        <v>3</v>
      </c>
    </row>
    <row r="538" spans="1:26">
      <c r="A538">
        <v>1537</v>
      </c>
      <c r="B538" t="s">
        <v>2727</v>
      </c>
      <c r="C538" t="s">
        <v>2728</v>
      </c>
      <c r="D538" s="1">
        <v>44059</v>
      </c>
      <c r="F538" t="s">
        <v>590</v>
      </c>
      <c r="G538" t="s">
        <v>2729</v>
      </c>
      <c r="H538" t="s">
        <v>2730</v>
      </c>
      <c r="I538" t="s">
        <v>95</v>
      </c>
      <c r="J538" t="s">
        <v>34</v>
      </c>
      <c r="K538" t="s">
        <v>62</v>
      </c>
      <c r="L538" t="s">
        <v>87</v>
      </c>
      <c r="M538" t="s">
        <v>86</v>
      </c>
      <c r="N538" t="s">
        <v>37</v>
      </c>
      <c r="P538" t="s">
        <v>576</v>
      </c>
      <c r="Q538" t="s">
        <v>77</v>
      </c>
      <c r="R538" s="2">
        <v>18598</v>
      </c>
      <c r="S538" t="s">
        <v>41</v>
      </c>
      <c r="T538" t="s">
        <v>155</v>
      </c>
      <c r="U538" t="s">
        <v>69</v>
      </c>
      <c r="V538">
        <v>13235</v>
      </c>
      <c r="W538" t="s">
        <v>113</v>
      </c>
      <c r="X538" t="s">
        <v>89</v>
      </c>
      <c r="Y538" t="s">
        <v>44</v>
      </c>
      <c r="Z538">
        <v>3</v>
      </c>
    </row>
    <row r="539" spans="1:26">
      <c r="A539">
        <v>1538</v>
      </c>
      <c r="B539" t="s">
        <v>2731</v>
      </c>
      <c r="C539" t="s">
        <v>2732</v>
      </c>
      <c r="D539" s="1">
        <v>44946</v>
      </c>
      <c r="F539" t="s">
        <v>590</v>
      </c>
      <c r="G539" t="s">
        <v>2733</v>
      </c>
      <c r="H539" t="s">
        <v>2734</v>
      </c>
      <c r="I539" t="s">
        <v>139</v>
      </c>
      <c r="J539" t="s">
        <v>34</v>
      </c>
      <c r="K539" t="s">
        <v>62</v>
      </c>
      <c r="L539" t="s">
        <v>87</v>
      </c>
      <c r="M539" t="s">
        <v>86</v>
      </c>
      <c r="N539" t="s">
        <v>37</v>
      </c>
      <c r="P539" t="s">
        <v>576</v>
      </c>
      <c r="Q539" t="s">
        <v>325</v>
      </c>
      <c r="R539" t="s">
        <v>2735</v>
      </c>
      <c r="S539" t="s">
        <v>41</v>
      </c>
      <c r="T539" t="s">
        <v>633</v>
      </c>
      <c r="U539" t="s">
        <v>69</v>
      </c>
      <c r="V539">
        <v>27010</v>
      </c>
      <c r="W539" t="s">
        <v>67</v>
      </c>
      <c r="X539" t="s">
        <v>56</v>
      </c>
      <c r="Y539" t="s">
        <v>44</v>
      </c>
      <c r="Z539">
        <v>3</v>
      </c>
    </row>
    <row r="540" spans="1:26">
      <c r="A540">
        <v>1539</v>
      </c>
      <c r="B540" t="s">
        <v>1361</v>
      </c>
      <c r="C540" t="s">
        <v>1079</v>
      </c>
      <c r="D540" s="1">
        <v>44193</v>
      </c>
      <c r="E540" s="1">
        <v>44470</v>
      </c>
      <c r="F540" t="s">
        <v>590</v>
      </c>
      <c r="G540" t="s">
        <v>2736</v>
      </c>
      <c r="H540" t="s">
        <v>2737</v>
      </c>
      <c r="I540" t="s">
        <v>74</v>
      </c>
      <c r="J540" t="s">
        <v>103</v>
      </c>
      <c r="K540" t="s">
        <v>35</v>
      </c>
      <c r="L540" t="s">
        <v>36</v>
      </c>
      <c r="M540" t="s">
        <v>86</v>
      </c>
      <c r="N540" t="s">
        <v>63</v>
      </c>
      <c r="O540" t="s">
        <v>2738</v>
      </c>
      <c r="P540" t="s">
        <v>576</v>
      </c>
      <c r="Q540" t="s">
        <v>77</v>
      </c>
      <c r="R540" s="2">
        <v>22315</v>
      </c>
      <c r="S540" t="s">
        <v>41</v>
      </c>
      <c r="T540" t="s">
        <v>171</v>
      </c>
      <c r="U540" t="s">
        <v>69</v>
      </c>
      <c r="V540">
        <v>79458</v>
      </c>
      <c r="W540" t="s">
        <v>113</v>
      </c>
      <c r="X540" t="s">
        <v>56</v>
      </c>
      <c r="Y540" t="s">
        <v>44</v>
      </c>
      <c r="Z540">
        <v>3</v>
      </c>
    </row>
    <row r="541" spans="1:26">
      <c r="A541">
        <v>1540</v>
      </c>
      <c r="B541" t="s">
        <v>2740</v>
      </c>
      <c r="C541" t="s">
        <v>2741</v>
      </c>
      <c r="D541" s="1">
        <v>44245</v>
      </c>
      <c r="F541" t="s">
        <v>572</v>
      </c>
      <c r="G541" t="s">
        <v>2742</v>
      </c>
      <c r="H541" t="s">
        <v>2743</v>
      </c>
      <c r="I541" t="s">
        <v>33</v>
      </c>
      <c r="J541" t="s">
        <v>34</v>
      </c>
      <c r="K541" t="s">
        <v>62</v>
      </c>
      <c r="L541" t="s">
        <v>75</v>
      </c>
      <c r="M541" t="s">
        <v>51</v>
      </c>
      <c r="N541" t="s">
        <v>37</v>
      </c>
      <c r="P541" t="s">
        <v>576</v>
      </c>
      <c r="Q541" t="s">
        <v>775</v>
      </c>
      <c r="R541" t="s">
        <v>2744</v>
      </c>
      <c r="S541" t="s">
        <v>41</v>
      </c>
      <c r="T541" t="s">
        <v>2739</v>
      </c>
      <c r="U541" t="s">
        <v>27</v>
      </c>
      <c r="V541">
        <v>62937</v>
      </c>
      <c r="W541" t="s">
        <v>42</v>
      </c>
      <c r="X541" t="s">
        <v>56</v>
      </c>
      <c r="Y541" t="s">
        <v>44</v>
      </c>
      <c r="Z541">
        <v>3</v>
      </c>
    </row>
    <row r="542" spans="1:26">
      <c r="A542">
        <v>1541</v>
      </c>
      <c r="B542" t="s">
        <v>1832</v>
      </c>
      <c r="C542" t="s">
        <v>2745</v>
      </c>
      <c r="D542" s="1">
        <v>44212</v>
      </c>
      <c r="F542" t="s">
        <v>572</v>
      </c>
      <c r="G542" t="s">
        <v>2746</v>
      </c>
      <c r="H542" t="s">
        <v>2747</v>
      </c>
      <c r="I542" t="s">
        <v>181</v>
      </c>
      <c r="J542" t="s">
        <v>34</v>
      </c>
      <c r="K542" t="s">
        <v>35</v>
      </c>
      <c r="L542" t="s">
        <v>75</v>
      </c>
      <c r="M542" t="s">
        <v>86</v>
      </c>
      <c r="N542" t="s">
        <v>37</v>
      </c>
      <c r="P542" t="s">
        <v>576</v>
      </c>
      <c r="Q542" t="s">
        <v>419</v>
      </c>
      <c r="R542" t="s">
        <v>2748</v>
      </c>
      <c r="S542" t="s">
        <v>41</v>
      </c>
      <c r="T542" t="s">
        <v>956</v>
      </c>
      <c r="U542" t="s">
        <v>27</v>
      </c>
      <c r="V542">
        <v>7598</v>
      </c>
      <c r="W542" t="s">
        <v>42</v>
      </c>
      <c r="X542" t="s">
        <v>56</v>
      </c>
      <c r="Y542" t="s">
        <v>44</v>
      </c>
      <c r="Z542">
        <v>3</v>
      </c>
    </row>
    <row r="543" spans="1:26">
      <c r="A543">
        <v>1542</v>
      </c>
      <c r="B543" t="s">
        <v>2749</v>
      </c>
      <c r="C543" t="s">
        <v>2750</v>
      </c>
      <c r="D543" s="1">
        <v>44658</v>
      </c>
      <c r="F543" t="s">
        <v>572</v>
      </c>
      <c r="G543" t="s">
        <v>2751</v>
      </c>
      <c r="H543" t="s">
        <v>2752</v>
      </c>
      <c r="I543" t="s">
        <v>85</v>
      </c>
      <c r="J543" t="s">
        <v>34</v>
      </c>
      <c r="K543" t="s">
        <v>86</v>
      </c>
      <c r="L543" t="s">
        <v>36</v>
      </c>
      <c r="M543" t="s">
        <v>51</v>
      </c>
      <c r="N543" t="s">
        <v>37</v>
      </c>
      <c r="P543" t="s">
        <v>576</v>
      </c>
      <c r="Q543" t="s">
        <v>325</v>
      </c>
      <c r="R543" s="2">
        <v>33920</v>
      </c>
      <c r="S543" t="s">
        <v>41</v>
      </c>
      <c r="T543" t="s">
        <v>988</v>
      </c>
      <c r="U543" t="s">
        <v>69</v>
      </c>
      <c r="V543">
        <v>26161</v>
      </c>
      <c r="W543" t="s">
        <v>67</v>
      </c>
      <c r="X543" t="s">
        <v>43</v>
      </c>
      <c r="Y543" t="s">
        <v>44</v>
      </c>
      <c r="Z543">
        <v>3</v>
      </c>
    </row>
    <row r="544" spans="1:26">
      <c r="A544">
        <v>1543</v>
      </c>
      <c r="B544" t="s">
        <v>2753</v>
      </c>
      <c r="C544" t="s">
        <v>2163</v>
      </c>
      <c r="D544" s="1">
        <v>43657</v>
      </c>
      <c r="E544" s="1">
        <v>44320</v>
      </c>
      <c r="F544" t="s">
        <v>572</v>
      </c>
      <c r="G544" t="s">
        <v>2754</v>
      </c>
      <c r="H544" t="s">
        <v>2755</v>
      </c>
      <c r="I544" t="s">
        <v>126</v>
      </c>
      <c r="J544" t="s">
        <v>34</v>
      </c>
      <c r="K544" t="s">
        <v>35</v>
      </c>
      <c r="L544" t="s">
        <v>36</v>
      </c>
      <c r="M544" t="s">
        <v>35</v>
      </c>
      <c r="N544" t="s">
        <v>52</v>
      </c>
      <c r="O544" t="s">
        <v>2756</v>
      </c>
      <c r="P544" t="s">
        <v>576</v>
      </c>
      <c r="Q544" t="s">
        <v>65</v>
      </c>
      <c r="R544" t="s">
        <v>2757</v>
      </c>
      <c r="S544" t="s">
        <v>41</v>
      </c>
      <c r="T544" t="s">
        <v>171</v>
      </c>
      <c r="U544" t="s">
        <v>69</v>
      </c>
      <c r="V544">
        <v>43421</v>
      </c>
      <c r="W544" t="s">
        <v>42</v>
      </c>
      <c r="X544" t="s">
        <v>43</v>
      </c>
      <c r="Y544" t="s">
        <v>44</v>
      </c>
      <c r="Z544">
        <v>3</v>
      </c>
    </row>
    <row r="545" spans="1:26">
      <c r="A545">
        <v>1544</v>
      </c>
      <c r="B545" t="s">
        <v>2758</v>
      </c>
      <c r="C545" t="s">
        <v>2759</v>
      </c>
      <c r="D545" s="1">
        <v>44052</v>
      </c>
      <c r="E545" s="1">
        <v>44871</v>
      </c>
      <c r="F545" t="s">
        <v>572</v>
      </c>
      <c r="G545" t="s">
        <v>2760</v>
      </c>
      <c r="H545" t="s">
        <v>2761</v>
      </c>
      <c r="I545" t="s">
        <v>95</v>
      </c>
      <c r="J545" t="s">
        <v>34</v>
      </c>
      <c r="K545" t="s">
        <v>35</v>
      </c>
      <c r="L545" t="s">
        <v>75</v>
      </c>
      <c r="M545" t="s">
        <v>51</v>
      </c>
      <c r="N545" t="s">
        <v>119</v>
      </c>
      <c r="O545" t="s">
        <v>2762</v>
      </c>
      <c r="P545" t="s">
        <v>576</v>
      </c>
      <c r="Q545" t="s">
        <v>141</v>
      </c>
      <c r="R545" t="s">
        <v>2763</v>
      </c>
      <c r="S545" t="s">
        <v>41</v>
      </c>
      <c r="T545" t="s">
        <v>302</v>
      </c>
      <c r="U545" t="s">
        <v>27</v>
      </c>
      <c r="V545">
        <v>53393</v>
      </c>
      <c r="W545" t="s">
        <v>121</v>
      </c>
      <c r="X545" t="s">
        <v>43</v>
      </c>
      <c r="Y545" t="s">
        <v>44</v>
      </c>
      <c r="Z545">
        <v>3</v>
      </c>
    </row>
    <row r="546" spans="1:26">
      <c r="A546">
        <v>1545</v>
      </c>
      <c r="B546" t="s">
        <v>1366</v>
      </c>
      <c r="C546" t="s">
        <v>2764</v>
      </c>
      <c r="D546" s="1">
        <v>43363</v>
      </c>
      <c r="F546" t="s">
        <v>572</v>
      </c>
      <c r="G546" t="s">
        <v>2765</v>
      </c>
      <c r="H546" t="s">
        <v>2766</v>
      </c>
      <c r="I546" t="s">
        <v>139</v>
      </c>
      <c r="J546" t="s">
        <v>34</v>
      </c>
      <c r="K546" t="s">
        <v>62</v>
      </c>
      <c r="L546" t="s">
        <v>36</v>
      </c>
      <c r="M546" t="s">
        <v>35</v>
      </c>
      <c r="N546" t="s">
        <v>37</v>
      </c>
      <c r="P546" t="s">
        <v>576</v>
      </c>
      <c r="Q546" t="s">
        <v>65</v>
      </c>
      <c r="R546" s="2">
        <v>21037</v>
      </c>
      <c r="S546" t="s">
        <v>41</v>
      </c>
      <c r="T546" t="s">
        <v>171</v>
      </c>
      <c r="U546" t="s">
        <v>27</v>
      </c>
      <c r="V546">
        <v>33362</v>
      </c>
      <c r="W546" t="s">
        <v>113</v>
      </c>
      <c r="X546" t="s">
        <v>43</v>
      </c>
      <c r="Y546" t="s">
        <v>44</v>
      </c>
      <c r="Z546">
        <v>3</v>
      </c>
    </row>
    <row r="547" spans="1:26">
      <c r="A547">
        <v>1546</v>
      </c>
      <c r="B547" t="s">
        <v>2716</v>
      </c>
      <c r="C547" t="s">
        <v>2767</v>
      </c>
      <c r="D547" s="1">
        <v>43851</v>
      </c>
      <c r="E547" s="1">
        <v>44335</v>
      </c>
      <c r="F547" t="s">
        <v>572</v>
      </c>
      <c r="G547" t="s">
        <v>2768</v>
      </c>
      <c r="H547" t="s">
        <v>2769</v>
      </c>
      <c r="I547" t="s">
        <v>74</v>
      </c>
      <c r="J547" t="s">
        <v>34</v>
      </c>
      <c r="K547" t="s">
        <v>35</v>
      </c>
      <c r="L547" t="s">
        <v>87</v>
      </c>
      <c r="M547" t="s">
        <v>35</v>
      </c>
      <c r="N547" t="s">
        <v>63</v>
      </c>
      <c r="O547" t="s">
        <v>2770</v>
      </c>
      <c r="P547" t="s">
        <v>576</v>
      </c>
      <c r="Q547" t="s">
        <v>325</v>
      </c>
      <c r="R547" t="s">
        <v>2771</v>
      </c>
      <c r="S547" t="s">
        <v>41</v>
      </c>
      <c r="T547" t="s">
        <v>988</v>
      </c>
      <c r="U547" t="s">
        <v>27</v>
      </c>
      <c r="V547">
        <v>61239</v>
      </c>
      <c r="W547" t="s">
        <v>113</v>
      </c>
      <c r="X547" t="s">
        <v>56</v>
      </c>
      <c r="Y547" t="s">
        <v>44</v>
      </c>
      <c r="Z547">
        <v>3</v>
      </c>
    </row>
    <row r="548" spans="1:26">
      <c r="A548">
        <v>1547</v>
      </c>
      <c r="B548" t="s">
        <v>2772</v>
      </c>
      <c r="C548" t="s">
        <v>2152</v>
      </c>
      <c r="D548" s="1">
        <v>44609</v>
      </c>
      <c r="E548" s="1">
        <v>44971</v>
      </c>
      <c r="F548" t="s">
        <v>572</v>
      </c>
      <c r="G548" t="s">
        <v>2773</v>
      </c>
      <c r="H548" t="s">
        <v>2774</v>
      </c>
      <c r="I548" t="s">
        <v>61</v>
      </c>
      <c r="J548" t="s">
        <v>34</v>
      </c>
      <c r="K548" t="s">
        <v>62</v>
      </c>
      <c r="L548" t="s">
        <v>87</v>
      </c>
      <c r="M548" t="s">
        <v>51</v>
      </c>
      <c r="N548" t="s">
        <v>119</v>
      </c>
      <c r="O548" t="s">
        <v>2775</v>
      </c>
      <c r="P548" t="s">
        <v>576</v>
      </c>
      <c r="Q548" t="s">
        <v>775</v>
      </c>
      <c r="R548" t="s">
        <v>2776</v>
      </c>
      <c r="S548" t="s">
        <v>41</v>
      </c>
      <c r="T548" t="s">
        <v>770</v>
      </c>
      <c r="U548" t="s">
        <v>27</v>
      </c>
      <c r="V548">
        <v>31989</v>
      </c>
      <c r="W548" t="s">
        <v>113</v>
      </c>
      <c r="X548" t="s">
        <v>56</v>
      </c>
      <c r="Y548" t="s">
        <v>44</v>
      </c>
      <c r="Z548">
        <v>3</v>
      </c>
    </row>
    <row r="549" spans="1:26">
      <c r="A549">
        <v>1548</v>
      </c>
      <c r="B549" t="s">
        <v>2777</v>
      </c>
      <c r="C549" t="s">
        <v>905</v>
      </c>
      <c r="D549" s="1">
        <v>43627</v>
      </c>
      <c r="F549" t="s">
        <v>572</v>
      </c>
      <c r="G549" t="s">
        <v>2778</v>
      </c>
      <c r="H549" t="s">
        <v>2779</v>
      </c>
      <c r="I549" t="s">
        <v>50</v>
      </c>
      <c r="J549" t="s">
        <v>34</v>
      </c>
      <c r="K549" t="s">
        <v>35</v>
      </c>
      <c r="L549" t="s">
        <v>36</v>
      </c>
      <c r="M549" t="s">
        <v>86</v>
      </c>
      <c r="N549" t="s">
        <v>37</v>
      </c>
      <c r="P549" t="s">
        <v>576</v>
      </c>
      <c r="Q549" t="s">
        <v>39</v>
      </c>
      <c r="R549" s="2">
        <v>23384</v>
      </c>
      <c r="S549" t="s">
        <v>41</v>
      </c>
      <c r="T549" t="s">
        <v>26</v>
      </c>
      <c r="U549" t="s">
        <v>69</v>
      </c>
      <c r="V549">
        <v>75761</v>
      </c>
      <c r="W549" t="s">
        <v>55</v>
      </c>
      <c r="X549" t="s">
        <v>56</v>
      </c>
      <c r="Y549" t="s">
        <v>2054</v>
      </c>
      <c r="Z549">
        <v>3</v>
      </c>
    </row>
    <row r="550" spans="1:26">
      <c r="A550">
        <v>1549</v>
      </c>
      <c r="B550" t="s">
        <v>2780</v>
      </c>
      <c r="C550" t="s">
        <v>1326</v>
      </c>
      <c r="D550" s="1">
        <v>44686</v>
      </c>
      <c r="F550" t="s">
        <v>572</v>
      </c>
      <c r="G550" t="s">
        <v>2781</v>
      </c>
      <c r="H550" t="s">
        <v>2782</v>
      </c>
      <c r="I550" t="s">
        <v>167</v>
      </c>
      <c r="J550" t="s">
        <v>34</v>
      </c>
      <c r="K550" t="s">
        <v>35</v>
      </c>
      <c r="L550" t="s">
        <v>75</v>
      </c>
      <c r="M550" t="s">
        <v>86</v>
      </c>
      <c r="N550" t="s">
        <v>37</v>
      </c>
      <c r="P550" t="s">
        <v>576</v>
      </c>
      <c r="Q550" t="s">
        <v>539</v>
      </c>
      <c r="R550" t="s">
        <v>2783</v>
      </c>
      <c r="S550" t="s">
        <v>41</v>
      </c>
      <c r="T550" t="s">
        <v>539</v>
      </c>
      <c r="U550" t="s">
        <v>27</v>
      </c>
      <c r="V550">
        <v>25854</v>
      </c>
      <c r="W550" t="s">
        <v>121</v>
      </c>
      <c r="X550" t="s">
        <v>43</v>
      </c>
      <c r="Y550" t="s">
        <v>44</v>
      </c>
      <c r="Z550">
        <v>3</v>
      </c>
    </row>
    <row r="551" spans="1:26">
      <c r="A551">
        <v>1550</v>
      </c>
      <c r="B551" t="s">
        <v>1422</v>
      </c>
      <c r="C551" t="s">
        <v>2784</v>
      </c>
      <c r="D551" s="1">
        <v>43362</v>
      </c>
      <c r="E551" s="1">
        <v>44055</v>
      </c>
      <c r="F551" t="s">
        <v>572</v>
      </c>
      <c r="G551" t="s">
        <v>2785</v>
      </c>
      <c r="H551" t="s">
        <v>2786</v>
      </c>
      <c r="I551" t="s">
        <v>33</v>
      </c>
      <c r="J551" t="s">
        <v>34</v>
      </c>
      <c r="K551" t="s">
        <v>86</v>
      </c>
      <c r="L551" t="s">
        <v>36</v>
      </c>
      <c r="M551" t="s">
        <v>51</v>
      </c>
      <c r="N551" t="s">
        <v>119</v>
      </c>
      <c r="O551" t="s">
        <v>2787</v>
      </c>
      <c r="P551" t="s">
        <v>576</v>
      </c>
      <c r="Q551" t="s">
        <v>65</v>
      </c>
      <c r="R551" t="s">
        <v>2788</v>
      </c>
      <c r="S551" t="s">
        <v>41</v>
      </c>
      <c r="T551" t="s">
        <v>302</v>
      </c>
      <c r="U551" t="s">
        <v>27</v>
      </c>
      <c r="V551">
        <v>92807</v>
      </c>
      <c r="W551" t="s">
        <v>42</v>
      </c>
      <c r="X551" t="s">
        <v>56</v>
      </c>
      <c r="Y551" t="s">
        <v>44</v>
      </c>
      <c r="Z551">
        <v>3</v>
      </c>
    </row>
    <row r="552" spans="1:26">
      <c r="A552">
        <v>1551</v>
      </c>
      <c r="B552" t="s">
        <v>2789</v>
      </c>
      <c r="C552" t="s">
        <v>2790</v>
      </c>
      <c r="D552" s="1">
        <v>44348</v>
      </c>
      <c r="E552" s="1">
        <v>45096</v>
      </c>
      <c r="F552" t="s">
        <v>572</v>
      </c>
      <c r="G552" t="s">
        <v>2791</v>
      </c>
      <c r="H552" t="s">
        <v>2792</v>
      </c>
      <c r="I552" t="s">
        <v>181</v>
      </c>
      <c r="J552" t="s">
        <v>1857</v>
      </c>
      <c r="K552" t="s">
        <v>62</v>
      </c>
      <c r="L552" t="s">
        <v>87</v>
      </c>
      <c r="M552" t="s">
        <v>86</v>
      </c>
      <c r="N552" t="s">
        <v>96</v>
      </c>
      <c r="O552" t="s">
        <v>2793</v>
      </c>
      <c r="P552" t="s">
        <v>576</v>
      </c>
      <c r="Q552" t="s">
        <v>39</v>
      </c>
      <c r="R552" t="s">
        <v>2794</v>
      </c>
      <c r="S552" t="s">
        <v>41</v>
      </c>
      <c r="T552" t="s">
        <v>80</v>
      </c>
      <c r="U552" t="s">
        <v>27</v>
      </c>
      <c r="V552">
        <v>5288</v>
      </c>
      <c r="W552" t="s">
        <v>42</v>
      </c>
      <c r="X552" t="s">
        <v>89</v>
      </c>
      <c r="Y552" t="s">
        <v>44</v>
      </c>
      <c r="Z552">
        <v>3</v>
      </c>
    </row>
    <row r="553" spans="1:26">
      <c r="A553">
        <v>1552</v>
      </c>
      <c r="B553" t="s">
        <v>2795</v>
      </c>
      <c r="C553" t="s">
        <v>2796</v>
      </c>
      <c r="D553" s="1">
        <v>45112</v>
      </c>
      <c r="E553" s="1">
        <v>45118</v>
      </c>
      <c r="F553" t="s">
        <v>572</v>
      </c>
      <c r="G553" t="s">
        <v>2797</v>
      </c>
      <c r="H553" t="s">
        <v>2798</v>
      </c>
      <c r="I553" t="s">
        <v>85</v>
      </c>
      <c r="J553" t="s">
        <v>1857</v>
      </c>
      <c r="K553" t="s">
        <v>35</v>
      </c>
      <c r="L553" t="s">
        <v>75</v>
      </c>
      <c r="M553" t="s">
        <v>35</v>
      </c>
      <c r="N553" t="s">
        <v>63</v>
      </c>
      <c r="O553" t="s">
        <v>2799</v>
      </c>
      <c r="P553" t="s">
        <v>576</v>
      </c>
      <c r="Q553" t="s">
        <v>394</v>
      </c>
      <c r="R553" s="2">
        <v>19422</v>
      </c>
      <c r="S553" t="s">
        <v>41</v>
      </c>
      <c r="T553" t="s">
        <v>171</v>
      </c>
      <c r="U553" t="s">
        <v>27</v>
      </c>
      <c r="V553">
        <v>66412</v>
      </c>
      <c r="W553" t="s">
        <v>55</v>
      </c>
      <c r="X553" t="s">
        <v>56</v>
      </c>
      <c r="Y553" t="s">
        <v>44</v>
      </c>
      <c r="Z553">
        <v>3</v>
      </c>
    </row>
    <row r="554" spans="1:26">
      <c r="A554">
        <v>1553</v>
      </c>
      <c r="B554" t="s">
        <v>2800</v>
      </c>
      <c r="C554" t="s">
        <v>2320</v>
      </c>
      <c r="D554" s="1">
        <v>44912</v>
      </c>
      <c r="F554" t="s">
        <v>572</v>
      </c>
      <c r="G554" t="s">
        <v>2801</v>
      </c>
      <c r="H554" t="s">
        <v>2802</v>
      </c>
      <c r="I554" t="s">
        <v>126</v>
      </c>
      <c r="J554" t="s">
        <v>34</v>
      </c>
      <c r="K554" t="s">
        <v>35</v>
      </c>
      <c r="L554" t="s">
        <v>75</v>
      </c>
      <c r="M554" t="s">
        <v>35</v>
      </c>
      <c r="N554" t="s">
        <v>37</v>
      </c>
      <c r="P554" t="s">
        <v>576</v>
      </c>
      <c r="Q554" t="s">
        <v>65</v>
      </c>
      <c r="R554" s="2">
        <v>22016</v>
      </c>
      <c r="S554" t="s">
        <v>41</v>
      </c>
      <c r="T554" t="s">
        <v>302</v>
      </c>
      <c r="U554" t="s">
        <v>27</v>
      </c>
      <c r="V554">
        <v>20484</v>
      </c>
      <c r="W554" t="s">
        <v>121</v>
      </c>
      <c r="X554" t="s">
        <v>79</v>
      </c>
      <c r="Y554" t="s">
        <v>44</v>
      </c>
      <c r="Z554">
        <v>3</v>
      </c>
    </row>
    <row r="555" spans="1:26">
      <c r="A555">
        <v>1554</v>
      </c>
      <c r="B555" t="s">
        <v>2803</v>
      </c>
      <c r="C555" t="s">
        <v>2804</v>
      </c>
      <c r="D555" s="1">
        <v>44383</v>
      </c>
      <c r="E555" s="1">
        <v>44819</v>
      </c>
      <c r="F555" t="s">
        <v>572</v>
      </c>
      <c r="G555" t="s">
        <v>2805</v>
      </c>
      <c r="H555" t="s">
        <v>2806</v>
      </c>
      <c r="I555" t="s">
        <v>95</v>
      </c>
      <c r="J555" t="s">
        <v>1097</v>
      </c>
      <c r="K555" t="s">
        <v>86</v>
      </c>
      <c r="L555" t="s">
        <v>87</v>
      </c>
      <c r="M555" t="s">
        <v>35</v>
      </c>
      <c r="N555" t="s">
        <v>63</v>
      </c>
      <c r="O555" t="s">
        <v>2807</v>
      </c>
      <c r="P555" t="s">
        <v>576</v>
      </c>
      <c r="Q555" t="s">
        <v>775</v>
      </c>
      <c r="R555" t="s">
        <v>2808</v>
      </c>
      <c r="S555" t="s">
        <v>41</v>
      </c>
      <c r="T555" t="s">
        <v>80</v>
      </c>
      <c r="U555" t="s">
        <v>69</v>
      </c>
      <c r="V555">
        <v>73854</v>
      </c>
      <c r="W555" t="s">
        <v>67</v>
      </c>
      <c r="X555" t="s">
        <v>56</v>
      </c>
      <c r="Y555" t="s">
        <v>44</v>
      </c>
      <c r="Z555">
        <v>3</v>
      </c>
    </row>
    <row r="556" spans="1:26">
      <c r="A556">
        <v>1555</v>
      </c>
      <c r="B556" t="s">
        <v>2809</v>
      </c>
      <c r="C556" t="s">
        <v>2810</v>
      </c>
      <c r="D556" s="1">
        <v>43551</v>
      </c>
      <c r="F556" t="s">
        <v>590</v>
      </c>
      <c r="G556" t="s">
        <v>2811</v>
      </c>
      <c r="H556" t="s">
        <v>2812</v>
      </c>
      <c r="I556" t="s">
        <v>167</v>
      </c>
      <c r="J556" t="s">
        <v>34</v>
      </c>
      <c r="K556" t="s">
        <v>35</v>
      </c>
      <c r="L556" t="s">
        <v>36</v>
      </c>
      <c r="M556" t="s">
        <v>35</v>
      </c>
      <c r="N556" t="s">
        <v>37</v>
      </c>
      <c r="P556" t="s">
        <v>576</v>
      </c>
      <c r="Q556" t="s">
        <v>65</v>
      </c>
      <c r="R556" t="s">
        <v>2813</v>
      </c>
      <c r="S556" t="s">
        <v>41</v>
      </c>
      <c r="T556" t="s">
        <v>302</v>
      </c>
      <c r="U556" t="s">
        <v>27</v>
      </c>
      <c r="V556">
        <v>86977</v>
      </c>
      <c r="W556" t="s">
        <v>113</v>
      </c>
      <c r="X556" t="s">
        <v>89</v>
      </c>
      <c r="Y556" t="s">
        <v>44</v>
      </c>
      <c r="Z556">
        <v>3</v>
      </c>
    </row>
    <row r="557" spans="1:26">
      <c r="A557">
        <v>1556</v>
      </c>
      <c r="B557" t="s">
        <v>2814</v>
      </c>
      <c r="C557" t="s">
        <v>1837</v>
      </c>
      <c r="D557" s="1">
        <v>45054</v>
      </c>
      <c r="F557" t="s">
        <v>590</v>
      </c>
      <c r="G557" t="s">
        <v>2815</v>
      </c>
      <c r="H557" t="s">
        <v>2816</v>
      </c>
      <c r="I557" t="s">
        <v>74</v>
      </c>
      <c r="J557" t="s">
        <v>34</v>
      </c>
      <c r="K557" t="s">
        <v>86</v>
      </c>
      <c r="L557" t="s">
        <v>87</v>
      </c>
      <c r="M557" t="s">
        <v>51</v>
      </c>
      <c r="N557" t="s">
        <v>37</v>
      </c>
      <c r="P557" t="s">
        <v>576</v>
      </c>
      <c r="Q557" t="s">
        <v>77</v>
      </c>
      <c r="R557" s="2">
        <v>34275</v>
      </c>
      <c r="S557" t="s">
        <v>41</v>
      </c>
      <c r="T557" t="s">
        <v>268</v>
      </c>
      <c r="U557" t="s">
        <v>27</v>
      </c>
      <c r="V557">
        <v>40039</v>
      </c>
      <c r="W557" t="s">
        <v>55</v>
      </c>
      <c r="X557" t="s">
        <v>56</v>
      </c>
      <c r="Y557" t="s">
        <v>44</v>
      </c>
      <c r="Z557">
        <v>3</v>
      </c>
    </row>
    <row r="558" spans="1:26">
      <c r="A558">
        <v>1557</v>
      </c>
      <c r="B558" t="s">
        <v>2817</v>
      </c>
      <c r="C558" t="s">
        <v>2818</v>
      </c>
      <c r="D558" s="1">
        <v>43446</v>
      </c>
      <c r="E558" s="1">
        <v>44189</v>
      </c>
      <c r="F558" t="s">
        <v>590</v>
      </c>
      <c r="G558" t="s">
        <v>2819</v>
      </c>
      <c r="H558" t="s">
        <v>2820</v>
      </c>
      <c r="I558" t="s">
        <v>85</v>
      </c>
      <c r="J558" t="s">
        <v>103</v>
      </c>
      <c r="K558" t="s">
        <v>35</v>
      </c>
      <c r="L558" t="s">
        <v>87</v>
      </c>
      <c r="M558" t="s">
        <v>51</v>
      </c>
      <c r="N558" t="s">
        <v>63</v>
      </c>
      <c r="O558" t="s">
        <v>2821</v>
      </c>
      <c r="P558" t="s">
        <v>576</v>
      </c>
      <c r="Q558" t="s">
        <v>77</v>
      </c>
      <c r="R558" t="s">
        <v>2822</v>
      </c>
      <c r="S558" t="s">
        <v>41</v>
      </c>
      <c r="T558" t="s">
        <v>80</v>
      </c>
      <c r="U558" t="s">
        <v>69</v>
      </c>
      <c r="V558">
        <v>25683</v>
      </c>
      <c r="W558" t="s">
        <v>113</v>
      </c>
      <c r="X558" t="s">
        <v>89</v>
      </c>
      <c r="Y558" t="s">
        <v>44</v>
      </c>
      <c r="Z558">
        <v>3</v>
      </c>
    </row>
    <row r="559" spans="1:26">
      <c r="A559">
        <v>1558</v>
      </c>
      <c r="B559" t="s">
        <v>2823</v>
      </c>
      <c r="C559" t="s">
        <v>2824</v>
      </c>
      <c r="D559" s="1">
        <v>44068</v>
      </c>
      <c r="F559" t="s">
        <v>590</v>
      </c>
      <c r="G559" t="s">
        <v>2825</v>
      </c>
      <c r="H559" t="s">
        <v>2826</v>
      </c>
      <c r="I559" t="s">
        <v>139</v>
      </c>
      <c r="J559" t="s">
        <v>34</v>
      </c>
      <c r="K559" t="s">
        <v>35</v>
      </c>
      <c r="L559" t="s">
        <v>36</v>
      </c>
      <c r="M559" t="s">
        <v>51</v>
      </c>
      <c r="N559" t="s">
        <v>37</v>
      </c>
      <c r="P559" t="s">
        <v>576</v>
      </c>
      <c r="Q559" t="s">
        <v>65</v>
      </c>
      <c r="R559" t="s">
        <v>1642</v>
      </c>
      <c r="S559" t="s">
        <v>41</v>
      </c>
      <c r="T559" t="s">
        <v>80</v>
      </c>
      <c r="U559" t="s">
        <v>69</v>
      </c>
      <c r="V559">
        <v>3170</v>
      </c>
      <c r="W559" t="s">
        <v>42</v>
      </c>
      <c r="X559" t="s">
        <v>43</v>
      </c>
      <c r="Y559" t="s">
        <v>44</v>
      </c>
      <c r="Z559">
        <v>3</v>
      </c>
    </row>
    <row r="560" spans="1:26">
      <c r="A560">
        <v>1559</v>
      </c>
      <c r="B560" t="s">
        <v>2827</v>
      </c>
      <c r="C560" t="s">
        <v>1558</v>
      </c>
      <c r="D560" s="1">
        <v>44673</v>
      </c>
      <c r="E560" s="1">
        <v>44802</v>
      </c>
      <c r="F560" t="s">
        <v>590</v>
      </c>
      <c r="G560" t="s">
        <v>2828</v>
      </c>
      <c r="H560" t="s">
        <v>2829</v>
      </c>
      <c r="I560" t="s">
        <v>61</v>
      </c>
      <c r="J560" t="s">
        <v>103</v>
      </c>
      <c r="K560" t="s">
        <v>86</v>
      </c>
      <c r="L560" t="s">
        <v>87</v>
      </c>
      <c r="M560" t="s">
        <v>86</v>
      </c>
      <c r="N560" t="s">
        <v>52</v>
      </c>
      <c r="O560" t="s">
        <v>2830</v>
      </c>
      <c r="P560" t="s">
        <v>576</v>
      </c>
      <c r="Q560" t="s">
        <v>77</v>
      </c>
      <c r="R560" s="2">
        <v>23785</v>
      </c>
      <c r="S560" t="s">
        <v>41</v>
      </c>
      <c r="T560" t="s">
        <v>68</v>
      </c>
      <c r="U560" t="s">
        <v>69</v>
      </c>
      <c r="V560">
        <v>32042</v>
      </c>
      <c r="W560" t="s">
        <v>121</v>
      </c>
      <c r="X560" t="s">
        <v>89</v>
      </c>
      <c r="Y560" t="s">
        <v>44</v>
      </c>
      <c r="Z560">
        <v>3</v>
      </c>
    </row>
    <row r="561" spans="1:26">
      <c r="A561">
        <v>1560</v>
      </c>
      <c r="B561" t="s">
        <v>1841</v>
      </c>
      <c r="C561" t="s">
        <v>2831</v>
      </c>
      <c r="D561" s="1">
        <v>44550</v>
      </c>
      <c r="E561" s="1">
        <v>44897</v>
      </c>
      <c r="F561" t="s">
        <v>590</v>
      </c>
      <c r="G561" t="s">
        <v>2832</v>
      </c>
      <c r="H561" t="s">
        <v>2833</v>
      </c>
      <c r="I561" t="s">
        <v>74</v>
      </c>
      <c r="J561" t="s">
        <v>103</v>
      </c>
      <c r="K561" t="s">
        <v>86</v>
      </c>
      <c r="L561" t="s">
        <v>36</v>
      </c>
      <c r="M561" t="s">
        <v>86</v>
      </c>
      <c r="N561" t="s">
        <v>119</v>
      </c>
      <c r="O561" t="s">
        <v>2834</v>
      </c>
      <c r="P561" t="s">
        <v>576</v>
      </c>
      <c r="Q561" t="s">
        <v>105</v>
      </c>
      <c r="R561" s="2">
        <v>17388</v>
      </c>
      <c r="S561" t="s">
        <v>41</v>
      </c>
      <c r="T561" t="s">
        <v>114</v>
      </c>
      <c r="U561" t="s">
        <v>69</v>
      </c>
      <c r="V561">
        <v>52047</v>
      </c>
      <c r="W561" t="s">
        <v>121</v>
      </c>
      <c r="X561" t="s">
        <v>89</v>
      </c>
      <c r="Y561" t="s">
        <v>44</v>
      </c>
      <c r="Z561">
        <v>3</v>
      </c>
    </row>
    <row r="562" spans="1:26">
      <c r="A562">
        <v>1561</v>
      </c>
      <c r="B562" t="s">
        <v>2835</v>
      </c>
      <c r="C562" t="s">
        <v>1574</v>
      </c>
      <c r="D562" s="1">
        <v>44239</v>
      </c>
      <c r="F562" t="s">
        <v>572</v>
      </c>
      <c r="G562" t="s">
        <v>2836</v>
      </c>
      <c r="H562" t="s">
        <v>2837</v>
      </c>
      <c r="I562" t="s">
        <v>167</v>
      </c>
      <c r="J562" t="s">
        <v>34</v>
      </c>
      <c r="K562" t="s">
        <v>62</v>
      </c>
      <c r="L562" t="s">
        <v>75</v>
      </c>
      <c r="M562" t="s">
        <v>86</v>
      </c>
      <c r="N562" t="s">
        <v>37</v>
      </c>
      <c r="P562" t="s">
        <v>576</v>
      </c>
      <c r="Q562" t="s">
        <v>105</v>
      </c>
      <c r="R562" t="s">
        <v>2838</v>
      </c>
      <c r="S562" t="s">
        <v>41</v>
      </c>
      <c r="T562" t="s">
        <v>147</v>
      </c>
      <c r="U562" t="s">
        <v>27</v>
      </c>
      <c r="V562">
        <v>88833</v>
      </c>
      <c r="W562" t="s">
        <v>113</v>
      </c>
      <c r="X562" t="s">
        <v>79</v>
      </c>
      <c r="Y562" t="s">
        <v>44</v>
      </c>
      <c r="Z562">
        <v>3</v>
      </c>
    </row>
    <row r="563" spans="1:26">
      <c r="A563">
        <v>1562</v>
      </c>
      <c r="B563" t="s">
        <v>2839</v>
      </c>
      <c r="C563" t="s">
        <v>2840</v>
      </c>
      <c r="D563" s="1">
        <v>44103</v>
      </c>
      <c r="E563" s="1">
        <v>44488</v>
      </c>
      <c r="F563" t="s">
        <v>572</v>
      </c>
      <c r="G563" t="s">
        <v>2841</v>
      </c>
      <c r="H563" t="s">
        <v>2842</v>
      </c>
      <c r="I563" t="s">
        <v>33</v>
      </c>
      <c r="J563" t="s">
        <v>34</v>
      </c>
      <c r="K563" t="s">
        <v>86</v>
      </c>
      <c r="L563" t="s">
        <v>87</v>
      </c>
      <c r="M563" t="s">
        <v>51</v>
      </c>
      <c r="N563" t="s">
        <v>52</v>
      </c>
      <c r="O563" t="s">
        <v>2843</v>
      </c>
      <c r="P563" t="s">
        <v>576</v>
      </c>
      <c r="Q563" t="s">
        <v>419</v>
      </c>
      <c r="R563" s="2">
        <v>16318</v>
      </c>
      <c r="S563" t="s">
        <v>41</v>
      </c>
      <c r="T563" t="s">
        <v>535</v>
      </c>
      <c r="U563" t="s">
        <v>27</v>
      </c>
      <c r="V563">
        <v>3211</v>
      </c>
      <c r="W563" t="s">
        <v>42</v>
      </c>
      <c r="X563" t="s">
        <v>79</v>
      </c>
      <c r="Y563" t="s">
        <v>44</v>
      </c>
      <c r="Z563">
        <v>3</v>
      </c>
    </row>
    <row r="564" spans="1:26">
      <c r="A564">
        <v>1563</v>
      </c>
      <c r="B564" t="s">
        <v>2607</v>
      </c>
      <c r="C564" t="s">
        <v>2844</v>
      </c>
      <c r="D564" s="1">
        <v>44814</v>
      </c>
      <c r="E564" s="1">
        <v>44966</v>
      </c>
      <c r="F564" t="s">
        <v>572</v>
      </c>
      <c r="G564" t="s">
        <v>2845</v>
      </c>
      <c r="H564" t="s">
        <v>2846</v>
      </c>
      <c r="I564" t="s">
        <v>181</v>
      </c>
      <c r="J564" t="s">
        <v>34</v>
      </c>
      <c r="K564" t="s">
        <v>62</v>
      </c>
      <c r="L564" t="s">
        <v>75</v>
      </c>
      <c r="M564" t="s">
        <v>51</v>
      </c>
      <c r="N564" t="s">
        <v>96</v>
      </c>
      <c r="O564" t="s">
        <v>2847</v>
      </c>
      <c r="P564" t="s">
        <v>576</v>
      </c>
      <c r="Q564" t="s">
        <v>65</v>
      </c>
      <c r="R564" t="s">
        <v>2848</v>
      </c>
      <c r="S564" t="s">
        <v>41</v>
      </c>
      <c r="T564" t="s">
        <v>26</v>
      </c>
      <c r="U564" t="s">
        <v>27</v>
      </c>
      <c r="V564">
        <v>5789</v>
      </c>
      <c r="W564" t="s">
        <v>42</v>
      </c>
      <c r="X564" t="s">
        <v>56</v>
      </c>
      <c r="Y564" t="s">
        <v>44</v>
      </c>
      <c r="Z564">
        <v>3</v>
      </c>
    </row>
    <row r="565" spans="1:26">
      <c r="A565">
        <v>1564</v>
      </c>
      <c r="B565" t="s">
        <v>2849</v>
      </c>
      <c r="C565" t="s">
        <v>2608</v>
      </c>
      <c r="D565" s="1">
        <v>44996</v>
      </c>
      <c r="E565" s="1">
        <v>45080</v>
      </c>
      <c r="F565" t="s">
        <v>572</v>
      </c>
      <c r="G565" t="s">
        <v>2850</v>
      </c>
      <c r="H565" t="s">
        <v>2851</v>
      </c>
      <c r="I565" t="s">
        <v>85</v>
      </c>
      <c r="J565" t="s">
        <v>34</v>
      </c>
      <c r="K565" t="s">
        <v>62</v>
      </c>
      <c r="L565" t="s">
        <v>36</v>
      </c>
      <c r="M565" t="s">
        <v>86</v>
      </c>
      <c r="N565" t="s">
        <v>96</v>
      </c>
      <c r="O565" t="s">
        <v>2852</v>
      </c>
      <c r="P565" t="s">
        <v>576</v>
      </c>
      <c r="Q565" t="s">
        <v>105</v>
      </c>
      <c r="R565" s="2">
        <v>33331</v>
      </c>
      <c r="S565" t="s">
        <v>41</v>
      </c>
      <c r="T565" t="s">
        <v>302</v>
      </c>
      <c r="U565" t="s">
        <v>69</v>
      </c>
      <c r="V565">
        <v>14685</v>
      </c>
      <c r="W565" t="s">
        <v>121</v>
      </c>
      <c r="X565" t="s">
        <v>56</v>
      </c>
      <c r="Y565" t="s">
        <v>1923</v>
      </c>
      <c r="Z565">
        <v>3</v>
      </c>
    </row>
    <row r="566" spans="1:26">
      <c r="A566">
        <v>1565</v>
      </c>
      <c r="B566" t="s">
        <v>2577</v>
      </c>
      <c r="C566" t="s">
        <v>2853</v>
      </c>
      <c r="D566" s="1">
        <v>44679</v>
      </c>
      <c r="E566" s="1">
        <v>44997</v>
      </c>
      <c r="F566" t="s">
        <v>572</v>
      </c>
      <c r="G566" t="s">
        <v>2854</v>
      </c>
      <c r="H566" t="s">
        <v>2855</v>
      </c>
      <c r="I566" t="s">
        <v>126</v>
      </c>
      <c r="J566" t="s">
        <v>34</v>
      </c>
      <c r="K566" t="s">
        <v>86</v>
      </c>
      <c r="L566" t="s">
        <v>75</v>
      </c>
      <c r="M566" t="s">
        <v>86</v>
      </c>
      <c r="N566" t="s">
        <v>63</v>
      </c>
      <c r="O566" t="s">
        <v>2856</v>
      </c>
      <c r="P566" t="s">
        <v>576</v>
      </c>
      <c r="Q566" t="s">
        <v>65</v>
      </c>
      <c r="R566" t="s">
        <v>2857</v>
      </c>
      <c r="S566" t="s">
        <v>41</v>
      </c>
      <c r="T566" t="s">
        <v>45</v>
      </c>
      <c r="U566" t="s">
        <v>69</v>
      </c>
      <c r="V566">
        <v>6954</v>
      </c>
      <c r="W566" t="s">
        <v>55</v>
      </c>
      <c r="X566" t="s">
        <v>56</v>
      </c>
      <c r="Y566" t="s">
        <v>44</v>
      </c>
      <c r="Z566">
        <v>3</v>
      </c>
    </row>
    <row r="567" spans="1:26">
      <c r="A567">
        <v>1566</v>
      </c>
      <c r="B567" t="s">
        <v>2858</v>
      </c>
      <c r="C567" t="s">
        <v>755</v>
      </c>
      <c r="D567" s="1">
        <v>44640</v>
      </c>
      <c r="E567" s="1">
        <v>45095</v>
      </c>
      <c r="F567" t="s">
        <v>572</v>
      </c>
      <c r="G567" t="s">
        <v>2859</v>
      </c>
      <c r="H567" t="s">
        <v>2860</v>
      </c>
      <c r="I567" t="s">
        <v>95</v>
      </c>
      <c r="J567" t="s">
        <v>34</v>
      </c>
      <c r="K567" t="s">
        <v>86</v>
      </c>
      <c r="L567" t="s">
        <v>87</v>
      </c>
      <c r="M567" t="s">
        <v>51</v>
      </c>
      <c r="N567" t="s">
        <v>119</v>
      </c>
      <c r="O567" t="s">
        <v>2861</v>
      </c>
      <c r="P567" t="s">
        <v>576</v>
      </c>
      <c r="Q567" t="s">
        <v>926</v>
      </c>
      <c r="R567" t="s">
        <v>2862</v>
      </c>
      <c r="S567" t="s">
        <v>41</v>
      </c>
      <c r="T567" t="s">
        <v>302</v>
      </c>
      <c r="U567" t="s">
        <v>27</v>
      </c>
      <c r="V567">
        <v>69989</v>
      </c>
      <c r="W567" t="s">
        <v>113</v>
      </c>
      <c r="X567" t="s">
        <v>89</v>
      </c>
      <c r="Y567" t="s">
        <v>1923</v>
      </c>
      <c r="Z567">
        <v>3</v>
      </c>
    </row>
    <row r="568" spans="1:26">
      <c r="A568">
        <v>1567</v>
      </c>
      <c r="B568" t="s">
        <v>2863</v>
      </c>
      <c r="C568" t="s">
        <v>2032</v>
      </c>
      <c r="D568" s="1">
        <v>44624</v>
      </c>
      <c r="E568" s="1">
        <v>44771</v>
      </c>
      <c r="F568" t="s">
        <v>572</v>
      </c>
      <c r="G568" t="s">
        <v>2864</v>
      </c>
      <c r="H568" t="s">
        <v>2865</v>
      </c>
      <c r="I568" t="s">
        <v>139</v>
      </c>
      <c r="J568" t="s">
        <v>34</v>
      </c>
      <c r="K568" t="s">
        <v>62</v>
      </c>
      <c r="L568" t="s">
        <v>75</v>
      </c>
      <c r="M568" t="s">
        <v>35</v>
      </c>
      <c r="N568" t="s">
        <v>52</v>
      </c>
      <c r="O568" t="s">
        <v>2866</v>
      </c>
      <c r="P568" t="s">
        <v>576</v>
      </c>
      <c r="Q568" t="s">
        <v>65</v>
      </c>
      <c r="R568" t="s">
        <v>2867</v>
      </c>
      <c r="S568" t="s">
        <v>41</v>
      </c>
      <c r="T568" t="s">
        <v>268</v>
      </c>
      <c r="U568" t="s">
        <v>27</v>
      </c>
      <c r="V568">
        <v>19999</v>
      </c>
      <c r="W568" t="s">
        <v>55</v>
      </c>
      <c r="X568" t="s">
        <v>79</v>
      </c>
      <c r="Y568" t="s">
        <v>44</v>
      </c>
      <c r="Z568">
        <v>3</v>
      </c>
    </row>
    <row r="569" spans="1:26">
      <c r="A569">
        <v>1568</v>
      </c>
      <c r="B569" t="s">
        <v>2868</v>
      </c>
      <c r="C569" t="s">
        <v>2869</v>
      </c>
      <c r="D569" s="1">
        <v>44958</v>
      </c>
      <c r="F569" t="s">
        <v>572</v>
      </c>
      <c r="G569" t="s">
        <v>2870</v>
      </c>
      <c r="H569" t="s">
        <v>2871</v>
      </c>
      <c r="I569" t="s">
        <v>74</v>
      </c>
      <c r="J569" t="s">
        <v>34</v>
      </c>
      <c r="K569" t="s">
        <v>35</v>
      </c>
      <c r="L569" t="s">
        <v>87</v>
      </c>
      <c r="M569" t="s">
        <v>86</v>
      </c>
      <c r="N569" t="s">
        <v>37</v>
      </c>
      <c r="P569" t="s">
        <v>576</v>
      </c>
      <c r="Q569" t="s">
        <v>926</v>
      </c>
      <c r="R569" t="s">
        <v>2872</v>
      </c>
      <c r="S569" t="s">
        <v>41</v>
      </c>
      <c r="T569" t="s">
        <v>68</v>
      </c>
      <c r="U569" t="s">
        <v>27</v>
      </c>
      <c r="V569">
        <v>15282</v>
      </c>
      <c r="W569" t="s">
        <v>55</v>
      </c>
      <c r="X569" t="s">
        <v>89</v>
      </c>
      <c r="Y569" t="s">
        <v>44</v>
      </c>
      <c r="Z569">
        <v>3</v>
      </c>
    </row>
    <row r="570" spans="1:26">
      <c r="A570">
        <v>1569</v>
      </c>
      <c r="B570" t="s">
        <v>2607</v>
      </c>
      <c r="C570" t="s">
        <v>765</v>
      </c>
      <c r="D570" s="1">
        <v>44232</v>
      </c>
      <c r="F570" t="s">
        <v>572</v>
      </c>
      <c r="G570" t="s">
        <v>2873</v>
      </c>
      <c r="H570" t="s">
        <v>2874</v>
      </c>
      <c r="I570" t="s">
        <v>61</v>
      </c>
      <c r="J570" t="s">
        <v>34</v>
      </c>
      <c r="K570" t="s">
        <v>35</v>
      </c>
      <c r="L570" t="s">
        <v>75</v>
      </c>
      <c r="M570" t="s">
        <v>86</v>
      </c>
      <c r="N570" t="s">
        <v>37</v>
      </c>
      <c r="P570" t="s">
        <v>576</v>
      </c>
      <c r="Q570" t="s">
        <v>39</v>
      </c>
      <c r="R570" t="s">
        <v>2875</v>
      </c>
      <c r="S570" t="s">
        <v>41</v>
      </c>
      <c r="T570" t="s">
        <v>26</v>
      </c>
      <c r="U570" t="s">
        <v>69</v>
      </c>
      <c r="V570">
        <v>65852</v>
      </c>
      <c r="W570" t="s">
        <v>42</v>
      </c>
      <c r="X570" t="s">
        <v>56</v>
      </c>
      <c r="Y570" t="s">
        <v>44</v>
      </c>
      <c r="Z570">
        <v>3</v>
      </c>
    </row>
    <row r="571" spans="1:26">
      <c r="A571">
        <v>1570</v>
      </c>
      <c r="B571" t="s">
        <v>2876</v>
      </c>
      <c r="C571" t="s">
        <v>2877</v>
      </c>
      <c r="D571" s="1">
        <v>44888</v>
      </c>
      <c r="E571" s="1">
        <v>45072</v>
      </c>
      <c r="F571" t="s">
        <v>572</v>
      </c>
      <c r="G571" t="s">
        <v>2878</v>
      </c>
      <c r="H571" t="s">
        <v>2879</v>
      </c>
      <c r="I571" t="s">
        <v>50</v>
      </c>
      <c r="J571" t="s">
        <v>34</v>
      </c>
      <c r="K571" t="s">
        <v>62</v>
      </c>
      <c r="L571" t="s">
        <v>75</v>
      </c>
      <c r="M571" t="s">
        <v>35</v>
      </c>
      <c r="N571" t="s">
        <v>119</v>
      </c>
      <c r="O571" t="s">
        <v>2880</v>
      </c>
      <c r="P571" t="s">
        <v>576</v>
      </c>
      <c r="Q571" t="s">
        <v>105</v>
      </c>
      <c r="R571" s="2">
        <v>33604</v>
      </c>
      <c r="S571" t="s">
        <v>41</v>
      </c>
      <c r="T571" t="s">
        <v>171</v>
      </c>
      <c r="U571" t="s">
        <v>69</v>
      </c>
      <c r="V571">
        <v>79576</v>
      </c>
      <c r="W571" t="s">
        <v>55</v>
      </c>
      <c r="X571" t="s">
        <v>79</v>
      </c>
      <c r="Y571" t="s">
        <v>44</v>
      </c>
      <c r="Z571">
        <v>3</v>
      </c>
    </row>
    <row r="572" spans="1:26">
      <c r="A572">
        <v>1571</v>
      </c>
      <c r="B572" t="s">
        <v>2881</v>
      </c>
      <c r="C572" t="s">
        <v>2492</v>
      </c>
      <c r="D572" s="1">
        <v>44340</v>
      </c>
      <c r="F572" t="s">
        <v>572</v>
      </c>
      <c r="G572" t="s">
        <v>2882</v>
      </c>
      <c r="H572" t="s">
        <v>2883</v>
      </c>
      <c r="I572" t="s">
        <v>167</v>
      </c>
      <c r="J572" t="s">
        <v>34</v>
      </c>
      <c r="K572" t="s">
        <v>35</v>
      </c>
      <c r="L572" t="s">
        <v>36</v>
      </c>
      <c r="M572" t="s">
        <v>86</v>
      </c>
      <c r="N572" t="s">
        <v>37</v>
      </c>
      <c r="P572" t="s">
        <v>576</v>
      </c>
      <c r="Q572" t="s">
        <v>926</v>
      </c>
      <c r="R572" s="2">
        <v>31755</v>
      </c>
      <c r="S572" t="s">
        <v>41</v>
      </c>
      <c r="T572" t="s">
        <v>243</v>
      </c>
      <c r="U572" t="s">
        <v>27</v>
      </c>
      <c r="V572">
        <v>47974</v>
      </c>
      <c r="W572" t="s">
        <v>113</v>
      </c>
      <c r="X572" t="s">
        <v>89</v>
      </c>
      <c r="Y572" t="s">
        <v>1923</v>
      </c>
      <c r="Z572">
        <v>3</v>
      </c>
    </row>
    <row r="573" spans="1:26">
      <c r="A573">
        <v>1572</v>
      </c>
      <c r="B573" t="s">
        <v>2884</v>
      </c>
      <c r="C573" t="s">
        <v>1246</v>
      </c>
      <c r="D573" s="1">
        <v>44467</v>
      </c>
      <c r="E573" s="1">
        <v>44843</v>
      </c>
      <c r="F573" t="s">
        <v>572</v>
      </c>
      <c r="G573" t="s">
        <v>2885</v>
      </c>
      <c r="H573" t="s">
        <v>2886</v>
      </c>
      <c r="I573" t="s">
        <v>33</v>
      </c>
      <c r="J573" t="s">
        <v>34</v>
      </c>
      <c r="K573" t="s">
        <v>35</v>
      </c>
      <c r="L573" t="s">
        <v>75</v>
      </c>
      <c r="M573" t="s">
        <v>35</v>
      </c>
      <c r="N573" t="s">
        <v>96</v>
      </c>
      <c r="O573" t="s">
        <v>2887</v>
      </c>
      <c r="P573" t="s">
        <v>576</v>
      </c>
      <c r="Q573" t="s">
        <v>189</v>
      </c>
      <c r="R573" s="2">
        <v>18844</v>
      </c>
      <c r="S573" t="s">
        <v>41</v>
      </c>
      <c r="T573" t="s">
        <v>26</v>
      </c>
      <c r="U573" t="s">
        <v>27</v>
      </c>
      <c r="V573">
        <v>18550</v>
      </c>
      <c r="W573" t="s">
        <v>42</v>
      </c>
      <c r="X573" t="s">
        <v>43</v>
      </c>
      <c r="Y573" t="s">
        <v>44</v>
      </c>
      <c r="Z573">
        <v>3</v>
      </c>
    </row>
    <row r="574" spans="1:26">
      <c r="A574">
        <v>1573</v>
      </c>
      <c r="B574" t="s">
        <v>2888</v>
      </c>
      <c r="C574" t="s">
        <v>2732</v>
      </c>
      <c r="D574" s="1">
        <v>44272</v>
      </c>
      <c r="F574" t="s">
        <v>572</v>
      </c>
      <c r="G574" t="s">
        <v>2889</v>
      </c>
      <c r="H574" t="s">
        <v>2890</v>
      </c>
      <c r="I574" t="s">
        <v>181</v>
      </c>
      <c r="J574" t="s">
        <v>34</v>
      </c>
      <c r="K574" t="s">
        <v>62</v>
      </c>
      <c r="L574" t="s">
        <v>36</v>
      </c>
      <c r="M574" t="s">
        <v>35</v>
      </c>
      <c r="N574" t="s">
        <v>37</v>
      </c>
      <c r="P574" t="s">
        <v>576</v>
      </c>
      <c r="Q574" t="s">
        <v>170</v>
      </c>
      <c r="R574" t="s">
        <v>2891</v>
      </c>
      <c r="S574" t="s">
        <v>41</v>
      </c>
      <c r="T574" t="s">
        <v>268</v>
      </c>
      <c r="U574" t="s">
        <v>27</v>
      </c>
      <c r="V574">
        <v>21985</v>
      </c>
      <c r="W574" t="s">
        <v>121</v>
      </c>
      <c r="X574" t="s">
        <v>56</v>
      </c>
      <c r="Y574" t="s">
        <v>44</v>
      </c>
      <c r="Z574">
        <v>3</v>
      </c>
    </row>
    <row r="575" spans="1:26">
      <c r="A575">
        <v>1574</v>
      </c>
      <c r="B575" t="s">
        <v>2892</v>
      </c>
      <c r="C575" t="s">
        <v>2893</v>
      </c>
      <c r="D575" s="1">
        <v>45110</v>
      </c>
      <c r="E575" s="1">
        <v>45126</v>
      </c>
      <c r="F575" t="s">
        <v>572</v>
      </c>
      <c r="G575" t="s">
        <v>2894</v>
      </c>
      <c r="H575" t="s">
        <v>2895</v>
      </c>
      <c r="I575" t="s">
        <v>85</v>
      </c>
      <c r="J575" t="s">
        <v>1857</v>
      </c>
      <c r="K575" t="s">
        <v>86</v>
      </c>
      <c r="L575" t="s">
        <v>75</v>
      </c>
      <c r="M575" t="s">
        <v>51</v>
      </c>
      <c r="N575" t="s">
        <v>63</v>
      </c>
      <c r="O575" t="s">
        <v>2896</v>
      </c>
      <c r="P575" t="s">
        <v>576</v>
      </c>
      <c r="Q575" t="s">
        <v>105</v>
      </c>
      <c r="R575" t="s">
        <v>2897</v>
      </c>
      <c r="S575" t="s">
        <v>41</v>
      </c>
      <c r="T575" t="s">
        <v>45</v>
      </c>
      <c r="U575" t="s">
        <v>27</v>
      </c>
      <c r="V575">
        <v>17356</v>
      </c>
      <c r="W575" t="s">
        <v>113</v>
      </c>
      <c r="X575" t="s">
        <v>56</v>
      </c>
      <c r="Y575" t="s">
        <v>44</v>
      </c>
      <c r="Z575">
        <v>3</v>
      </c>
    </row>
    <row r="576" spans="1:26">
      <c r="A576">
        <v>1575</v>
      </c>
      <c r="B576" t="s">
        <v>2898</v>
      </c>
      <c r="C576" t="s">
        <v>2899</v>
      </c>
      <c r="D576" s="1">
        <v>43688</v>
      </c>
      <c r="E576" s="1">
        <v>44387</v>
      </c>
      <c r="F576" t="s">
        <v>572</v>
      </c>
      <c r="G576" t="s">
        <v>2900</v>
      </c>
      <c r="H576" t="s">
        <v>2901</v>
      </c>
      <c r="I576" t="s">
        <v>126</v>
      </c>
      <c r="J576" t="s">
        <v>1097</v>
      </c>
      <c r="K576" t="s">
        <v>62</v>
      </c>
      <c r="L576" t="s">
        <v>36</v>
      </c>
      <c r="M576" t="s">
        <v>51</v>
      </c>
      <c r="N576" t="s">
        <v>52</v>
      </c>
      <c r="O576" t="s">
        <v>2902</v>
      </c>
      <c r="P576" t="s">
        <v>576</v>
      </c>
      <c r="Q576" t="s">
        <v>65</v>
      </c>
      <c r="R576" t="s">
        <v>2903</v>
      </c>
      <c r="S576" t="s">
        <v>41</v>
      </c>
      <c r="T576" t="s">
        <v>171</v>
      </c>
      <c r="U576" t="s">
        <v>27</v>
      </c>
      <c r="V576">
        <v>82586</v>
      </c>
      <c r="W576" t="s">
        <v>55</v>
      </c>
      <c r="X576" t="s">
        <v>79</v>
      </c>
      <c r="Y576" t="s">
        <v>44</v>
      </c>
      <c r="Z576">
        <v>3</v>
      </c>
    </row>
    <row r="577" spans="1:26">
      <c r="A577">
        <v>1576</v>
      </c>
      <c r="B577" t="s">
        <v>1519</v>
      </c>
      <c r="C577" t="s">
        <v>2904</v>
      </c>
      <c r="D577" s="1">
        <v>43780</v>
      </c>
      <c r="E577" s="1">
        <v>44103</v>
      </c>
      <c r="F577" t="s">
        <v>572</v>
      </c>
      <c r="G577" t="s">
        <v>2905</v>
      </c>
      <c r="H577" t="s">
        <v>2906</v>
      </c>
      <c r="I577" t="s">
        <v>95</v>
      </c>
      <c r="J577" t="s">
        <v>103</v>
      </c>
      <c r="K577" t="s">
        <v>86</v>
      </c>
      <c r="L577" t="s">
        <v>75</v>
      </c>
      <c r="M577" t="s">
        <v>86</v>
      </c>
      <c r="N577" t="s">
        <v>96</v>
      </c>
      <c r="O577" t="s">
        <v>2907</v>
      </c>
      <c r="P577" t="s">
        <v>576</v>
      </c>
      <c r="Q577" t="s">
        <v>261</v>
      </c>
      <c r="R577" t="s">
        <v>2908</v>
      </c>
      <c r="S577" t="s">
        <v>41</v>
      </c>
      <c r="T577" t="s">
        <v>99</v>
      </c>
      <c r="U577" t="s">
        <v>69</v>
      </c>
      <c r="V577">
        <v>74406</v>
      </c>
      <c r="W577" t="s">
        <v>42</v>
      </c>
      <c r="X577" t="s">
        <v>43</v>
      </c>
      <c r="Y577" t="s">
        <v>2054</v>
      </c>
      <c r="Z577">
        <v>3</v>
      </c>
    </row>
    <row r="578" spans="1:26">
      <c r="A578">
        <v>1577</v>
      </c>
      <c r="B578" t="s">
        <v>2910</v>
      </c>
      <c r="C578" t="s">
        <v>173</v>
      </c>
      <c r="D578" s="1">
        <v>44180</v>
      </c>
      <c r="F578" t="s">
        <v>590</v>
      </c>
      <c r="G578" t="s">
        <v>2911</v>
      </c>
      <c r="H578" t="s">
        <v>2912</v>
      </c>
      <c r="I578" t="s">
        <v>167</v>
      </c>
      <c r="J578" t="s">
        <v>34</v>
      </c>
      <c r="K578" t="s">
        <v>86</v>
      </c>
      <c r="L578" t="s">
        <v>87</v>
      </c>
      <c r="M578" t="s">
        <v>51</v>
      </c>
      <c r="N578" t="s">
        <v>37</v>
      </c>
      <c r="P578" t="s">
        <v>576</v>
      </c>
      <c r="Q578" t="s">
        <v>300</v>
      </c>
      <c r="R578" t="s">
        <v>2913</v>
      </c>
      <c r="S578" t="s">
        <v>41</v>
      </c>
      <c r="T578" t="s">
        <v>2909</v>
      </c>
      <c r="U578" t="s">
        <v>27</v>
      </c>
      <c r="V578">
        <v>11134</v>
      </c>
      <c r="W578" t="s">
        <v>42</v>
      </c>
      <c r="X578" t="s">
        <v>56</v>
      </c>
      <c r="Y578" t="s">
        <v>44</v>
      </c>
      <c r="Z578">
        <v>3</v>
      </c>
    </row>
    <row r="579" spans="1:26">
      <c r="A579">
        <v>1578</v>
      </c>
      <c r="B579" t="s">
        <v>2914</v>
      </c>
      <c r="C579" t="s">
        <v>2915</v>
      </c>
      <c r="D579" s="1">
        <v>44322</v>
      </c>
      <c r="E579" s="1">
        <v>45024</v>
      </c>
      <c r="F579" t="s">
        <v>590</v>
      </c>
      <c r="G579" t="s">
        <v>2916</v>
      </c>
      <c r="H579" t="s">
        <v>2917</v>
      </c>
      <c r="I579" t="s">
        <v>74</v>
      </c>
      <c r="J579" t="s">
        <v>103</v>
      </c>
      <c r="K579" t="s">
        <v>35</v>
      </c>
      <c r="L579" t="s">
        <v>87</v>
      </c>
      <c r="M579" t="s">
        <v>35</v>
      </c>
      <c r="N579" t="s">
        <v>119</v>
      </c>
      <c r="O579" t="s">
        <v>2918</v>
      </c>
      <c r="P579" t="s">
        <v>576</v>
      </c>
      <c r="Q579" t="s">
        <v>65</v>
      </c>
      <c r="R579" t="s">
        <v>2919</v>
      </c>
      <c r="S579" t="s">
        <v>41</v>
      </c>
      <c r="T579" t="s">
        <v>550</v>
      </c>
      <c r="U579" t="s">
        <v>69</v>
      </c>
      <c r="V579">
        <v>71705</v>
      </c>
      <c r="W579" t="s">
        <v>113</v>
      </c>
      <c r="X579" t="s">
        <v>43</v>
      </c>
      <c r="Y579" t="s">
        <v>2054</v>
      </c>
      <c r="Z579">
        <v>3</v>
      </c>
    </row>
    <row r="580" spans="1:26">
      <c r="A580">
        <v>1579</v>
      </c>
      <c r="B580" t="s">
        <v>2920</v>
      </c>
      <c r="C580" t="s">
        <v>382</v>
      </c>
      <c r="D580" s="1">
        <v>44385</v>
      </c>
      <c r="F580" t="s">
        <v>590</v>
      </c>
      <c r="G580" t="s">
        <v>2921</v>
      </c>
      <c r="H580" t="s">
        <v>2922</v>
      </c>
      <c r="I580" t="s">
        <v>85</v>
      </c>
      <c r="J580" t="s">
        <v>34</v>
      </c>
      <c r="K580" t="s">
        <v>35</v>
      </c>
      <c r="L580" t="s">
        <v>36</v>
      </c>
      <c r="M580" t="s">
        <v>86</v>
      </c>
      <c r="N580" t="s">
        <v>37</v>
      </c>
      <c r="P580" t="s">
        <v>576</v>
      </c>
      <c r="Q580" t="s">
        <v>105</v>
      </c>
      <c r="R580" t="s">
        <v>2923</v>
      </c>
      <c r="S580" t="s">
        <v>41</v>
      </c>
      <c r="T580" t="s">
        <v>45</v>
      </c>
      <c r="U580" t="s">
        <v>69</v>
      </c>
      <c r="V580">
        <v>48643</v>
      </c>
      <c r="W580" t="s">
        <v>67</v>
      </c>
      <c r="X580" t="s">
        <v>89</v>
      </c>
      <c r="Y580" t="s">
        <v>44</v>
      </c>
      <c r="Z580">
        <v>3</v>
      </c>
    </row>
    <row r="581" spans="1:26">
      <c r="A581">
        <v>1580</v>
      </c>
      <c r="B581" t="s">
        <v>484</v>
      </c>
      <c r="C581" t="s">
        <v>2853</v>
      </c>
      <c r="D581" s="1">
        <v>45020</v>
      </c>
      <c r="F581" t="s">
        <v>590</v>
      </c>
      <c r="G581" t="s">
        <v>2924</v>
      </c>
      <c r="H581" t="s">
        <v>2925</v>
      </c>
      <c r="I581" t="s">
        <v>139</v>
      </c>
      <c r="J581" t="s">
        <v>34</v>
      </c>
      <c r="K581" t="s">
        <v>35</v>
      </c>
      <c r="L581" t="s">
        <v>36</v>
      </c>
      <c r="M581" t="s">
        <v>86</v>
      </c>
      <c r="N581" t="s">
        <v>37</v>
      </c>
      <c r="P581" t="s">
        <v>576</v>
      </c>
      <c r="Q581" t="s">
        <v>300</v>
      </c>
      <c r="R581" s="2">
        <v>26576</v>
      </c>
      <c r="S581" t="s">
        <v>41</v>
      </c>
      <c r="T581" t="s">
        <v>716</v>
      </c>
      <c r="U581" t="s">
        <v>69</v>
      </c>
      <c r="V581">
        <v>66491</v>
      </c>
      <c r="W581" t="s">
        <v>55</v>
      </c>
      <c r="X581" t="s">
        <v>79</v>
      </c>
      <c r="Y581" t="s">
        <v>2054</v>
      </c>
      <c r="Z581">
        <v>3</v>
      </c>
    </row>
    <row r="582" spans="1:26">
      <c r="A582">
        <v>1581</v>
      </c>
      <c r="B582" t="s">
        <v>2926</v>
      </c>
      <c r="C582" t="s">
        <v>2927</v>
      </c>
      <c r="D582" s="1">
        <v>44778</v>
      </c>
      <c r="E582" s="1">
        <v>44956</v>
      </c>
      <c r="F582" t="s">
        <v>590</v>
      </c>
      <c r="G582" t="s">
        <v>2928</v>
      </c>
      <c r="H582" t="s">
        <v>2929</v>
      </c>
      <c r="I582" t="s">
        <v>61</v>
      </c>
      <c r="J582" t="s">
        <v>103</v>
      </c>
      <c r="K582" t="s">
        <v>86</v>
      </c>
      <c r="L582" t="s">
        <v>75</v>
      </c>
      <c r="M582" t="s">
        <v>35</v>
      </c>
      <c r="N582" t="s">
        <v>63</v>
      </c>
      <c r="O582" t="s">
        <v>2930</v>
      </c>
      <c r="P582" t="s">
        <v>576</v>
      </c>
      <c r="Q582" t="s">
        <v>105</v>
      </c>
      <c r="R582" t="s">
        <v>2931</v>
      </c>
      <c r="S582" t="s">
        <v>41</v>
      </c>
      <c r="T582" t="s">
        <v>45</v>
      </c>
      <c r="U582" t="s">
        <v>69</v>
      </c>
      <c r="V582">
        <v>40823</v>
      </c>
      <c r="W582" t="s">
        <v>55</v>
      </c>
      <c r="X582" t="s">
        <v>79</v>
      </c>
      <c r="Y582" t="s">
        <v>44</v>
      </c>
      <c r="Z582">
        <v>3</v>
      </c>
    </row>
    <row r="583" spans="1:26">
      <c r="A583">
        <v>1582</v>
      </c>
      <c r="B583" t="s">
        <v>2932</v>
      </c>
      <c r="C583" t="s">
        <v>2168</v>
      </c>
      <c r="D583" s="1">
        <v>43927</v>
      </c>
      <c r="E583" s="1">
        <v>44538</v>
      </c>
      <c r="F583" t="s">
        <v>590</v>
      </c>
      <c r="G583" t="s">
        <v>2933</v>
      </c>
      <c r="H583" t="s">
        <v>2934</v>
      </c>
      <c r="I583" t="s">
        <v>33</v>
      </c>
      <c r="J583" t="s">
        <v>103</v>
      </c>
      <c r="K583" t="s">
        <v>35</v>
      </c>
      <c r="L583" t="s">
        <v>75</v>
      </c>
      <c r="M583" t="s">
        <v>51</v>
      </c>
      <c r="N583" t="s">
        <v>96</v>
      </c>
      <c r="O583" t="s">
        <v>2935</v>
      </c>
      <c r="P583" t="s">
        <v>576</v>
      </c>
      <c r="Q583" t="s">
        <v>65</v>
      </c>
      <c r="R583" s="2">
        <v>34703</v>
      </c>
      <c r="S583" t="s">
        <v>41</v>
      </c>
      <c r="T583" t="s">
        <v>26</v>
      </c>
      <c r="U583" t="s">
        <v>27</v>
      </c>
      <c r="V583">
        <v>95601</v>
      </c>
      <c r="W583" t="s">
        <v>121</v>
      </c>
      <c r="X583" t="s">
        <v>79</v>
      </c>
      <c r="Y583" t="s">
        <v>2054</v>
      </c>
      <c r="Z583">
        <v>3</v>
      </c>
    </row>
    <row r="584" spans="1:26">
      <c r="A584">
        <v>1583</v>
      </c>
      <c r="B584" t="s">
        <v>2936</v>
      </c>
      <c r="C584" t="s">
        <v>2937</v>
      </c>
      <c r="D584" s="1">
        <v>44987</v>
      </c>
      <c r="E584" s="1">
        <v>44997</v>
      </c>
      <c r="F584" t="s">
        <v>572</v>
      </c>
      <c r="G584" t="s">
        <v>2938</v>
      </c>
      <c r="H584" t="s">
        <v>2939</v>
      </c>
      <c r="I584" t="s">
        <v>50</v>
      </c>
      <c r="J584" t="s">
        <v>103</v>
      </c>
      <c r="K584" t="s">
        <v>86</v>
      </c>
      <c r="L584" t="s">
        <v>87</v>
      </c>
      <c r="M584" t="s">
        <v>35</v>
      </c>
      <c r="N584" t="s">
        <v>52</v>
      </c>
      <c r="O584" t="s">
        <v>2940</v>
      </c>
      <c r="P584" t="s">
        <v>576</v>
      </c>
      <c r="Q584" t="s">
        <v>77</v>
      </c>
      <c r="R584" s="2">
        <v>26671</v>
      </c>
      <c r="S584" t="s">
        <v>41</v>
      </c>
      <c r="T584" t="s">
        <v>68</v>
      </c>
      <c r="U584" t="s">
        <v>27</v>
      </c>
      <c r="V584">
        <v>60634</v>
      </c>
      <c r="W584" t="s">
        <v>121</v>
      </c>
      <c r="X584" t="s">
        <v>56</v>
      </c>
      <c r="Y584" t="s">
        <v>44</v>
      </c>
      <c r="Z584">
        <v>3</v>
      </c>
    </row>
    <row r="585" spans="1:26">
      <c r="A585">
        <v>1584</v>
      </c>
      <c r="B585" t="s">
        <v>2858</v>
      </c>
      <c r="C585" t="s">
        <v>2941</v>
      </c>
      <c r="D585" s="1">
        <v>43930</v>
      </c>
      <c r="F585" t="s">
        <v>572</v>
      </c>
      <c r="G585" t="s">
        <v>2942</v>
      </c>
      <c r="H585" t="s">
        <v>2943</v>
      </c>
      <c r="I585" t="s">
        <v>167</v>
      </c>
      <c r="J585" t="s">
        <v>34</v>
      </c>
      <c r="K585" t="s">
        <v>62</v>
      </c>
      <c r="L585" t="s">
        <v>87</v>
      </c>
      <c r="M585" t="s">
        <v>35</v>
      </c>
      <c r="N585" t="s">
        <v>37</v>
      </c>
      <c r="P585" t="s">
        <v>576</v>
      </c>
      <c r="Q585" t="s">
        <v>189</v>
      </c>
      <c r="R585" t="s">
        <v>2944</v>
      </c>
      <c r="S585" t="s">
        <v>41</v>
      </c>
      <c r="T585" t="s">
        <v>26</v>
      </c>
      <c r="U585" t="s">
        <v>27</v>
      </c>
      <c r="V585">
        <v>2053</v>
      </c>
      <c r="W585" t="s">
        <v>67</v>
      </c>
      <c r="X585" t="s">
        <v>43</v>
      </c>
      <c r="Y585" t="s">
        <v>44</v>
      </c>
      <c r="Z585">
        <v>3</v>
      </c>
    </row>
    <row r="586" spans="1:26">
      <c r="A586">
        <v>1585</v>
      </c>
      <c r="B586" t="s">
        <v>2945</v>
      </c>
      <c r="C586" t="s">
        <v>2946</v>
      </c>
      <c r="D586" s="1">
        <v>44821</v>
      </c>
      <c r="E586" s="1">
        <v>45117</v>
      </c>
      <c r="F586" t="s">
        <v>572</v>
      </c>
      <c r="G586" t="s">
        <v>2947</v>
      </c>
      <c r="H586" t="s">
        <v>2948</v>
      </c>
      <c r="I586" t="s">
        <v>33</v>
      </c>
      <c r="J586" t="s">
        <v>34</v>
      </c>
      <c r="K586" t="s">
        <v>35</v>
      </c>
      <c r="L586" t="s">
        <v>36</v>
      </c>
      <c r="M586" t="s">
        <v>51</v>
      </c>
      <c r="N586" t="s">
        <v>119</v>
      </c>
      <c r="O586" t="s">
        <v>2949</v>
      </c>
      <c r="P586" t="s">
        <v>576</v>
      </c>
      <c r="Q586" t="s">
        <v>325</v>
      </c>
      <c r="R586" s="2">
        <v>20550</v>
      </c>
      <c r="S586" t="s">
        <v>41</v>
      </c>
      <c r="T586" t="s">
        <v>1044</v>
      </c>
      <c r="U586" t="s">
        <v>27</v>
      </c>
      <c r="V586">
        <v>77910</v>
      </c>
      <c r="W586" t="s">
        <v>42</v>
      </c>
      <c r="X586" t="s">
        <v>79</v>
      </c>
      <c r="Y586" t="s">
        <v>44</v>
      </c>
      <c r="Z586">
        <v>3</v>
      </c>
    </row>
    <row r="587" spans="1:26">
      <c r="A587">
        <v>1586</v>
      </c>
      <c r="B587" t="s">
        <v>2300</v>
      </c>
      <c r="C587" t="s">
        <v>2950</v>
      </c>
      <c r="D587" s="1">
        <v>44576</v>
      </c>
      <c r="F587" t="s">
        <v>572</v>
      </c>
      <c r="G587" t="s">
        <v>2951</v>
      </c>
      <c r="H587" t="s">
        <v>2952</v>
      </c>
      <c r="I587" t="s">
        <v>181</v>
      </c>
      <c r="J587" t="s">
        <v>34</v>
      </c>
      <c r="K587" t="s">
        <v>86</v>
      </c>
      <c r="L587" t="s">
        <v>75</v>
      </c>
      <c r="M587" t="s">
        <v>86</v>
      </c>
      <c r="N587" t="s">
        <v>37</v>
      </c>
      <c r="P587" t="s">
        <v>576</v>
      </c>
      <c r="Q587" t="s">
        <v>105</v>
      </c>
      <c r="R587" s="2">
        <v>26785</v>
      </c>
      <c r="S587" t="s">
        <v>41</v>
      </c>
      <c r="T587" t="s">
        <v>302</v>
      </c>
      <c r="U587" t="s">
        <v>27</v>
      </c>
      <c r="V587">
        <v>16737</v>
      </c>
      <c r="W587" t="s">
        <v>113</v>
      </c>
      <c r="X587" t="s">
        <v>56</v>
      </c>
      <c r="Y587" t="s">
        <v>44</v>
      </c>
      <c r="Z587">
        <v>3</v>
      </c>
    </row>
    <row r="588" spans="1:26">
      <c r="A588">
        <v>1587</v>
      </c>
      <c r="B588" t="s">
        <v>2835</v>
      </c>
      <c r="C588" t="s">
        <v>2572</v>
      </c>
      <c r="D588" s="1">
        <v>44704</v>
      </c>
      <c r="F588" t="s">
        <v>572</v>
      </c>
      <c r="G588" t="s">
        <v>2953</v>
      </c>
      <c r="H588" t="s">
        <v>2954</v>
      </c>
      <c r="I588" t="s">
        <v>85</v>
      </c>
      <c r="J588" t="s">
        <v>34</v>
      </c>
      <c r="K588" t="s">
        <v>35</v>
      </c>
      <c r="L588" t="s">
        <v>75</v>
      </c>
      <c r="M588" t="s">
        <v>35</v>
      </c>
      <c r="N588" t="s">
        <v>37</v>
      </c>
      <c r="P588" t="s">
        <v>576</v>
      </c>
      <c r="Q588" t="s">
        <v>325</v>
      </c>
      <c r="R588" s="2">
        <v>31028</v>
      </c>
      <c r="S588" t="s">
        <v>41</v>
      </c>
      <c r="T588" t="s">
        <v>633</v>
      </c>
      <c r="U588" t="s">
        <v>69</v>
      </c>
      <c r="V588">
        <v>12898</v>
      </c>
      <c r="W588" t="s">
        <v>121</v>
      </c>
      <c r="X588" t="s">
        <v>89</v>
      </c>
      <c r="Y588" t="s">
        <v>44</v>
      </c>
      <c r="Z588">
        <v>3</v>
      </c>
    </row>
    <row r="589" spans="1:26">
      <c r="A589">
        <v>1588</v>
      </c>
      <c r="B589" t="s">
        <v>2955</v>
      </c>
      <c r="C589" t="s">
        <v>2956</v>
      </c>
      <c r="D589" s="1">
        <v>44392</v>
      </c>
      <c r="F589" t="s">
        <v>572</v>
      </c>
      <c r="G589" t="s">
        <v>2957</v>
      </c>
      <c r="H589" t="s">
        <v>2958</v>
      </c>
      <c r="I589" t="s">
        <v>126</v>
      </c>
      <c r="J589" t="s">
        <v>34</v>
      </c>
      <c r="K589" t="s">
        <v>86</v>
      </c>
      <c r="L589" t="s">
        <v>36</v>
      </c>
      <c r="M589" t="s">
        <v>51</v>
      </c>
      <c r="N589" t="s">
        <v>37</v>
      </c>
      <c r="P589" t="s">
        <v>576</v>
      </c>
      <c r="Q589" t="s">
        <v>325</v>
      </c>
      <c r="R589" t="s">
        <v>2959</v>
      </c>
      <c r="S589" t="s">
        <v>41</v>
      </c>
      <c r="T589" t="s">
        <v>302</v>
      </c>
      <c r="U589" t="s">
        <v>69</v>
      </c>
      <c r="V589">
        <v>51245</v>
      </c>
      <c r="W589" t="s">
        <v>113</v>
      </c>
      <c r="X589" t="s">
        <v>56</v>
      </c>
      <c r="Y589" t="s">
        <v>44</v>
      </c>
      <c r="Z589">
        <v>3</v>
      </c>
    </row>
    <row r="590" spans="1:26">
      <c r="A590">
        <v>1589</v>
      </c>
      <c r="B590" t="s">
        <v>422</v>
      </c>
      <c r="C590" t="s">
        <v>1974</v>
      </c>
      <c r="D590" s="1">
        <v>44071</v>
      </c>
      <c r="E590" s="1">
        <v>44798</v>
      </c>
      <c r="F590" t="s">
        <v>572</v>
      </c>
      <c r="G590" t="s">
        <v>2960</v>
      </c>
      <c r="H590" t="s">
        <v>2961</v>
      </c>
      <c r="I590" t="s">
        <v>95</v>
      </c>
      <c r="J590" t="s">
        <v>34</v>
      </c>
      <c r="K590" t="s">
        <v>62</v>
      </c>
      <c r="L590" t="s">
        <v>36</v>
      </c>
      <c r="M590" t="s">
        <v>35</v>
      </c>
      <c r="N590" t="s">
        <v>52</v>
      </c>
      <c r="O590" t="s">
        <v>2962</v>
      </c>
      <c r="P590" t="s">
        <v>576</v>
      </c>
      <c r="Q590" t="s">
        <v>65</v>
      </c>
      <c r="R590" s="2">
        <v>35102</v>
      </c>
      <c r="S590" t="s">
        <v>41</v>
      </c>
      <c r="T590" t="s">
        <v>302</v>
      </c>
      <c r="U590" t="s">
        <v>27</v>
      </c>
      <c r="V590">
        <v>22497</v>
      </c>
      <c r="W590" t="s">
        <v>67</v>
      </c>
      <c r="X590" t="s">
        <v>43</v>
      </c>
      <c r="Y590" t="s">
        <v>44</v>
      </c>
      <c r="Z590">
        <v>3</v>
      </c>
    </row>
    <row r="591" spans="1:26">
      <c r="A591">
        <v>1590</v>
      </c>
      <c r="B591" t="s">
        <v>2945</v>
      </c>
      <c r="C591" t="s">
        <v>2963</v>
      </c>
      <c r="D591" s="1">
        <v>44448</v>
      </c>
      <c r="F591" t="s">
        <v>572</v>
      </c>
      <c r="G591" t="s">
        <v>2964</v>
      </c>
      <c r="H591" t="s">
        <v>2965</v>
      </c>
      <c r="I591" t="s">
        <v>139</v>
      </c>
      <c r="J591" t="s">
        <v>34</v>
      </c>
      <c r="K591" t="s">
        <v>35</v>
      </c>
      <c r="L591" t="s">
        <v>36</v>
      </c>
      <c r="M591" t="s">
        <v>86</v>
      </c>
      <c r="N591" t="s">
        <v>37</v>
      </c>
      <c r="P591" t="s">
        <v>576</v>
      </c>
      <c r="Q591" t="s">
        <v>394</v>
      </c>
      <c r="R591" s="2">
        <v>30568</v>
      </c>
      <c r="S591" t="s">
        <v>41</v>
      </c>
      <c r="T591" t="s">
        <v>45</v>
      </c>
      <c r="U591" t="s">
        <v>69</v>
      </c>
      <c r="V591">
        <v>30814</v>
      </c>
      <c r="W591" t="s">
        <v>42</v>
      </c>
      <c r="X591" t="s">
        <v>79</v>
      </c>
      <c r="Y591" t="s">
        <v>44</v>
      </c>
      <c r="Z591">
        <v>3</v>
      </c>
    </row>
    <row r="592" spans="1:26">
      <c r="A592">
        <v>1591</v>
      </c>
      <c r="B592" t="s">
        <v>2966</v>
      </c>
      <c r="C592" t="s">
        <v>1454</v>
      </c>
      <c r="D592" s="1">
        <v>44967</v>
      </c>
      <c r="E592" s="1">
        <v>45069</v>
      </c>
      <c r="F592" t="s">
        <v>572</v>
      </c>
      <c r="G592" t="s">
        <v>2967</v>
      </c>
      <c r="H592" t="s">
        <v>2968</v>
      </c>
      <c r="I592" t="s">
        <v>74</v>
      </c>
      <c r="J592" t="s">
        <v>34</v>
      </c>
      <c r="K592" t="s">
        <v>62</v>
      </c>
      <c r="L592" t="s">
        <v>36</v>
      </c>
      <c r="M592" t="s">
        <v>35</v>
      </c>
      <c r="N592" t="s">
        <v>63</v>
      </c>
      <c r="O592" t="s">
        <v>2969</v>
      </c>
      <c r="P592" t="s">
        <v>576</v>
      </c>
      <c r="Q592" t="s">
        <v>105</v>
      </c>
      <c r="R592" t="s">
        <v>2970</v>
      </c>
      <c r="S592" t="s">
        <v>41</v>
      </c>
      <c r="T592" t="s">
        <v>302</v>
      </c>
      <c r="U592" t="s">
        <v>27</v>
      </c>
      <c r="V592">
        <v>69254</v>
      </c>
      <c r="W592" t="s">
        <v>55</v>
      </c>
      <c r="X592" t="s">
        <v>89</v>
      </c>
      <c r="Y592" t="s">
        <v>44</v>
      </c>
      <c r="Z592">
        <v>3</v>
      </c>
    </row>
    <row r="593" spans="1:26">
      <c r="A593">
        <v>1592</v>
      </c>
      <c r="B593" t="s">
        <v>2971</v>
      </c>
      <c r="C593" t="s">
        <v>2972</v>
      </c>
      <c r="D593" s="1">
        <v>43996</v>
      </c>
      <c r="E593" s="1">
        <v>45125</v>
      </c>
      <c r="F593" t="s">
        <v>572</v>
      </c>
      <c r="G593" t="s">
        <v>2973</v>
      </c>
      <c r="H593" t="s">
        <v>2974</v>
      </c>
      <c r="I593" t="s">
        <v>61</v>
      </c>
      <c r="J593" t="s">
        <v>34</v>
      </c>
      <c r="K593" t="s">
        <v>86</v>
      </c>
      <c r="L593" t="s">
        <v>36</v>
      </c>
      <c r="M593" t="s">
        <v>86</v>
      </c>
      <c r="N593" t="s">
        <v>119</v>
      </c>
      <c r="O593" t="s">
        <v>2975</v>
      </c>
      <c r="P593" t="s">
        <v>576</v>
      </c>
      <c r="Q593" t="s">
        <v>39</v>
      </c>
      <c r="R593" t="s">
        <v>2976</v>
      </c>
      <c r="S593" t="s">
        <v>41</v>
      </c>
      <c r="T593" t="s">
        <v>26</v>
      </c>
      <c r="U593" t="s">
        <v>69</v>
      </c>
      <c r="V593">
        <v>20973</v>
      </c>
      <c r="W593" t="s">
        <v>121</v>
      </c>
      <c r="X593" t="s">
        <v>79</v>
      </c>
      <c r="Y593" t="s">
        <v>1923</v>
      </c>
      <c r="Z593">
        <v>3</v>
      </c>
    </row>
    <row r="594" spans="1:26">
      <c r="A594">
        <v>1593</v>
      </c>
      <c r="B594" t="s">
        <v>2977</v>
      </c>
      <c r="C594" t="s">
        <v>249</v>
      </c>
      <c r="D594" s="1">
        <v>44170</v>
      </c>
      <c r="F594" t="s">
        <v>572</v>
      </c>
      <c r="G594" t="s">
        <v>2978</v>
      </c>
      <c r="H594" t="s">
        <v>2979</v>
      </c>
      <c r="I594" t="s">
        <v>50</v>
      </c>
      <c r="J594" t="s">
        <v>34</v>
      </c>
      <c r="K594" t="s">
        <v>35</v>
      </c>
      <c r="L594" t="s">
        <v>87</v>
      </c>
      <c r="M594" t="s">
        <v>86</v>
      </c>
      <c r="N594" t="s">
        <v>37</v>
      </c>
      <c r="P594" t="s">
        <v>576</v>
      </c>
      <c r="Q594" t="s">
        <v>54</v>
      </c>
      <c r="R594" t="s">
        <v>2980</v>
      </c>
      <c r="S594" t="s">
        <v>41</v>
      </c>
      <c r="T594" t="s">
        <v>171</v>
      </c>
      <c r="U594" t="s">
        <v>69</v>
      </c>
      <c r="V594">
        <v>43757</v>
      </c>
      <c r="W594" t="s">
        <v>55</v>
      </c>
      <c r="X594" t="s">
        <v>56</v>
      </c>
      <c r="Y594" t="s">
        <v>1923</v>
      </c>
      <c r="Z594">
        <v>3</v>
      </c>
    </row>
    <row r="595" spans="1:26">
      <c r="A595">
        <v>1594</v>
      </c>
      <c r="B595" t="s">
        <v>2981</v>
      </c>
      <c r="C595" t="s">
        <v>948</v>
      </c>
      <c r="D595" s="1">
        <v>44758</v>
      </c>
      <c r="F595" t="s">
        <v>572</v>
      </c>
      <c r="G595" t="s">
        <v>2982</v>
      </c>
      <c r="H595" t="s">
        <v>2983</v>
      </c>
      <c r="I595" t="s">
        <v>167</v>
      </c>
      <c r="J595" t="s">
        <v>34</v>
      </c>
      <c r="K595" t="s">
        <v>35</v>
      </c>
      <c r="L595" t="s">
        <v>87</v>
      </c>
      <c r="M595" t="s">
        <v>86</v>
      </c>
      <c r="N595" t="s">
        <v>37</v>
      </c>
      <c r="P595" t="s">
        <v>576</v>
      </c>
      <c r="Q595" t="s">
        <v>261</v>
      </c>
      <c r="R595" t="s">
        <v>2984</v>
      </c>
      <c r="S595" t="s">
        <v>41</v>
      </c>
      <c r="T595" t="s">
        <v>99</v>
      </c>
      <c r="U595" t="s">
        <v>27</v>
      </c>
      <c r="V595">
        <v>32811</v>
      </c>
      <c r="W595" t="s">
        <v>42</v>
      </c>
      <c r="X595" t="s">
        <v>79</v>
      </c>
      <c r="Y595" t="s">
        <v>1923</v>
      </c>
      <c r="Z595">
        <v>3</v>
      </c>
    </row>
    <row r="596" spans="1:26">
      <c r="A596">
        <v>1595</v>
      </c>
      <c r="B596" t="s">
        <v>2985</v>
      </c>
      <c r="C596" t="s">
        <v>2986</v>
      </c>
      <c r="D596" s="1">
        <v>45086</v>
      </c>
      <c r="F596" t="s">
        <v>572</v>
      </c>
      <c r="G596" t="s">
        <v>2987</v>
      </c>
      <c r="H596" t="s">
        <v>2988</v>
      </c>
      <c r="I596" t="s">
        <v>33</v>
      </c>
      <c r="J596" t="s">
        <v>34</v>
      </c>
      <c r="K596" t="s">
        <v>35</v>
      </c>
      <c r="L596" t="s">
        <v>36</v>
      </c>
      <c r="M596" t="s">
        <v>86</v>
      </c>
      <c r="N596" t="s">
        <v>37</v>
      </c>
      <c r="P596" t="s">
        <v>576</v>
      </c>
      <c r="Q596" t="s">
        <v>141</v>
      </c>
      <c r="R596" s="2">
        <v>25516</v>
      </c>
      <c r="S596" t="s">
        <v>41</v>
      </c>
      <c r="T596" t="s">
        <v>90</v>
      </c>
      <c r="U596" t="s">
        <v>27</v>
      </c>
      <c r="V596">
        <v>75995</v>
      </c>
      <c r="W596" t="s">
        <v>42</v>
      </c>
      <c r="X596" t="s">
        <v>43</v>
      </c>
      <c r="Y596" t="s">
        <v>1923</v>
      </c>
      <c r="Z596">
        <v>3</v>
      </c>
    </row>
    <row r="597" spans="1:26">
      <c r="A597">
        <v>1596</v>
      </c>
      <c r="B597" t="s">
        <v>2989</v>
      </c>
      <c r="C597" t="s">
        <v>677</v>
      </c>
      <c r="D597" s="1">
        <v>43892</v>
      </c>
      <c r="E597" s="1">
        <v>43976</v>
      </c>
      <c r="F597" t="s">
        <v>572</v>
      </c>
      <c r="G597" t="s">
        <v>2990</v>
      </c>
      <c r="H597" t="s">
        <v>2991</v>
      </c>
      <c r="I597" t="s">
        <v>181</v>
      </c>
      <c r="J597" t="s">
        <v>1857</v>
      </c>
      <c r="K597" t="s">
        <v>62</v>
      </c>
      <c r="L597" t="s">
        <v>75</v>
      </c>
      <c r="M597" t="s">
        <v>51</v>
      </c>
      <c r="N597" t="s">
        <v>63</v>
      </c>
      <c r="O597" t="s">
        <v>2992</v>
      </c>
      <c r="P597" t="s">
        <v>576</v>
      </c>
      <c r="Q597" t="s">
        <v>419</v>
      </c>
      <c r="R597" t="s">
        <v>2993</v>
      </c>
      <c r="S597" t="s">
        <v>41</v>
      </c>
      <c r="T597" t="s">
        <v>535</v>
      </c>
      <c r="U597" t="s">
        <v>27</v>
      </c>
      <c r="V597">
        <v>2999</v>
      </c>
      <c r="W597" t="s">
        <v>121</v>
      </c>
      <c r="X597" t="s">
        <v>43</v>
      </c>
      <c r="Y597" t="s">
        <v>1923</v>
      </c>
      <c r="Z597">
        <v>3</v>
      </c>
    </row>
    <row r="598" spans="1:26">
      <c r="A598">
        <v>1597</v>
      </c>
      <c r="B598" t="s">
        <v>2083</v>
      </c>
      <c r="C598" t="s">
        <v>2994</v>
      </c>
      <c r="D598" s="1">
        <v>43427</v>
      </c>
      <c r="E598" s="1">
        <v>44466</v>
      </c>
      <c r="F598" t="s">
        <v>572</v>
      </c>
      <c r="G598" t="s">
        <v>2995</v>
      </c>
      <c r="H598" t="s">
        <v>2996</v>
      </c>
      <c r="I598" t="s">
        <v>85</v>
      </c>
      <c r="J598" t="s">
        <v>1857</v>
      </c>
      <c r="K598" t="s">
        <v>35</v>
      </c>
      <c r="L598" t="s">
        <v>75</v>
      </c>
      <c r="M598" t="s">
        <v>51</v>
      </c>
      <c r="N598" t="s">
        <v>63</v>
      </c>
      <c r="O598" t="s">
        <v>2997</v>
      </c>
      <c r="P598" t="s">
        <v>576</v>
      </c>
      <c r="Q598" t="s">
        <v>77</v>
      </c>
      <c r="R598" t="s">
        <v>2998</v>
      </c>
      <c r="S598" t="s">
        <v>41</v>
      </c>
      <c r="T598" t="s">
        <v>68</v>
      </c>
      <c r="U598" t="s">
        <v>27</v>
      </c>
      <c r="V598">
        <v>75959</v>
      </c>
      <c r="W598" t="s">
        <v>67</v>
      </c>
      <c r="X598" t="s">
        <v>43</v>
      </c>
      <c r="Y598" t="s">
        <v>1923</v>
      </c>
      <c r="Z598">
        <v>3</v>
      </c>
    </row>
    <row r="599" spans="1:26">
      <c r="A599">
        <v>1598</v>
      </c>
      <c r="B599" t="s">
        <v>2999</v>
      </c>
      <c r="C599" t="s">
        <v>2956</v>
      </c>
      <c r="D599" s="1">
        <v>43612</v>
      </c>
      <c r="E599" s="1">
        <v>45096</v>
      </c>
      <c r="F599" t="s">
        <v>572</v>
      </c>
      <c r="G599" t="s">
        <v>3000</v>
      </c>
      <c r="H599" t="s">
        <v>3001</v>
      </c>
      <c r="I599" t="s">
        <v>126</v>
      </c>
      <c r="J599" t="s">
        <v>1097</v>
      </c>
      <c r="K599" t="s">
        <v>62</v>
      </c>
      <c r="L599" t="s">
        <v>36</v>
      </c>
      <c r="M599" t="s">
        <v>35</v>
      </c>
      <c r="N599" t="s">
        <v>96</v>
      </c>
      <c r="O599" t="s">
        <v>3002</v>
      </c>
      <c r="P599" t="s">
        <v>576</v>
      </c>
      <c r="Q599" t="s">
        <v>105</v>
      </c>
      <c r="R599" s="2">
        <v>28613</v>
      </c>
      <c r="S599" t="s">
        <v>41</v>
      </c>
      <c r="T599" t="s">
        <v>560</v>
      </c>
      <c r="U599" t="s">
        <v>27</v>
      </c>
      <c r="V599">
        <v>8372</v>
      </c>
      <c r="W599" t="s">
        <v>42</v>
      </c>
      <c r="X599" t="s">
        <v>89</v>
      </c>
      <c r="Y599" t="s">
        <v>2054</v>
      </c>
      <c r="Z599">
        <v>3</v>
      </c>
    </row>
    <row r="600" spans="1:26">
      <c r="A600">
        <v>1599</v>
      </c>
      <c r="B600" t="s">
        <v>3003</v>
      </c>
      <c r="C600" t="s">
        <v>3004</v>
      </c>
      <c r="D600" s="1">
        <v>44699</v>
      </c>
      <c r="E600" s="1">
        <v>45026</v>
      </c>
      <c r="F600" t="s">
        <v>590</v>
      </c>
      <c r="G600" t="s">
        <v>3005</v>
      </c>
      <c r="H600" t="s">
        <v>3006</v>
      </c>
      <c r="I600" t="s">
        <v>33</v>
      </c>
      <c r="J600" t="s">
        <v>103</v>
      </c>
      <c r="K600" t="s">
        <v>86</v>
      </c>
      <c r="L600" t="s">
        <v>75</v>
      </c>
      <c r="M600" t="s">
        <v>86</v>
      </c>
      <c r="N600" t="s">
        <v>96</v>
      </c>
      <c r="O600" t="s">
        <v>3007</v>
      </c>
      <c r="P600" t="s">
        <v>576</v>
      </c>
      <c r="Q600" t="s">
        <v>65</v>
      </c>
      <c r="R600" t="s">
        <v>733</v>
      </c>
      <c r="S600" t="s">
        <v>41</v>
      </c>
      <c r="T600" t="s">
        <v>171</v>
      </c>
      <c r="U600" t="s">
        <v>69</v>
      </c>
      <c r="V600">
        <v>82257</v>
      </c>
      <c r="W600" t="s">
        <v>67</v>
      </c>
      <c r="X600" t="s">
        <v>89</v>
      </c>
      <c r="Y600" t="s">
        <v>1923</v>
      </c>
      <c r="Z600">
        <v>3</v>
      </c>
    </row>
    <row r="601" spans="1:26">
      <c r="A601">
        <v>1600</v>
      </c>
      <c r="B601" t="s">
        <v>364</v>
      </c>
      <c r="C601" t="s">
        <v>3008</v>
      </c>
      <c r="D601" s="1">
        <v>43410</v>
      </c>
      <c r="F601" t="s">
        <v>590</v>
      </c>
      <c r="G601" t="s">
        <v>3009</v>
      </c>
      <c r="H601" t="s">
        <v>3010</v>
      </c>
      <c r="I601" t="s">
        <v>181</v>
      </c>
      <c r="J601" t="s">
        <v>34</v>
      </c>
      <c r="K601" t="s">
        <v>62</v>
      </c>
      <c r="L601" t="s">
        <v>36</v>
      </c>
      <c r="M601" t="s">
        <v>86</v>
      </c>
      <c r="N601" t="s">
        <v>37</v>
      </c>
      <c r="P601" t="s">
        <v>576</v>
      </c>
      <c r="Q601" t="s">
        <v>105</v>
      </c>
      <c r="R601" t="s">
        <v>3011</v>
      </c>
      <c r="S601" t="s">
        <v>41</v>
      </c>
      <c r="T601" t="s">
        <v>302</v>
      </c>
      <c r="U601" t="s">
        <v>27</v>
      </c>
      <c r="V601">
        <v>23314</v>
      </c>
      <c r="W601" t="s">
        <v>113</v>
      </c>
      <c r="X601" t="s">
        <v>43</v>
      </c>
      <c r="Y601" t="s">
        <v>1923</v>
      </c>
      <c r="Z601">
        <v>3</v>
      </c>
    </row>
    <row r="602" spans="1:26">
      <c r="A602">
        <v>1601</v>
      </c>
      <c r="B602" t="s">
        <v>3012</v>
      </c>
      <c r="C602" t="s">
        <v>3013</v>
      </c>
      <c r="D602" s="1">
        <v>44649</v>
      </c>
      <c r="E602" s="1">
        <v>45131</v>
      </c>
      <c r="F602" t="s">
        <v>590</v>
      </c>
      <c r="G602" t="s">
        <v>3014</v>
      </c>
      <c r="H602" t="s">
        <v>3015</v>
      </c>
      <c r="I602" t="s">
        <v>85</v>
      </c>
      <c r="J602" t="s">
        <v>34</v>
      </c>
      <c r="K602" t="s">
        <v>35</v>
      </c>
      <c r="L602" t="s">
        <v>75</v>
      </c>
      <c r="M602" t="s">
        <v>51</v>
      </c>
      <c r="N602" t="s">
        <v>96</v>
      </c>
      <c r="O602" t="s">
        <v>3016</v>
      </c>
      <c r="P602" t="s">
        <v>576</v>
      </c>
      <c r="Q602" t="s">
        <v>39</v>
      </c>
      <c r="R602" s="2">
        <v>33095</v>
      </c>
      <c r="S602" t="s">
        <v>41</v>
      </c>
      <c r="T602" t="s">
        <v>26</v>
      </c>
      <c r="U602" t="s">
        <v>69</v>
      </c>
      <c r="V602">
        <v>45740</v>
      </c>
      <c r="W602" t="s">
        <v>55</v>
      </c>
      <c r="X602" t="s">
        <v>79</v>
      </c>
      <c r="Y602" t="s">
        <v>1923</v>
      </c>
      <c r="Z602">
        <v>3</v>
      </c>
    </row>
    <row r="603" spans="1:26">
      <c r="A603">
        <v>1602</v>
      </c>
      <c r="B603" t="s">
        <v>3017</v>
      </c>
      <c r="C603" t="s">
        <v>2483</v>
      </c>
      <c r="D603" s="1">
        <v>44504</v>
      </c>
      <c r="E603" s="1">
        <v>44691</v>
      </c>
      <c r="F603" t="s">
        <v>590</v>
      </c>
      <c r="G603" t="s">
        <v>3018</v>
      </c>
      <c r="H603" t="s">
        <v>3019</v>
      </c>
      <c r="I603" t="s">
        <v>126</v>
      </c>
      <c r="J603" t="s">
        <v>34</v>
      </c>
      <c r="K603" t="s">
        <v>86</v>
      </c>
      <c r="L603" t="s">
        <v>36</v>
      </c>
      <c r="M603" t="s">
        <v>35</v>
      </c>
      <c r="N603" t="s">
        <v>63</v>
      </c>
      <c r="O603" t="s">
        <v>3020</v>
      </c>
      <c r="P603" t="s">
        <v>576</v>
      </c>
      <c r="Q603" t="s">
        <v>105</v>
      </c>
      <c r="R603" s="2">
        <v>36809</v>
      </c>
      <c r="S603" t="s">
        <v>41</v>
      </c>
      <c r="T603" t="s">
        <v>302</v>
      </c>
      <c r="U603" t="s">
        <v>27</v>
      </c>
      <c r="V603">
        <v>60262</v>
      </c>
      <c r="W603" t="s">
        <v>55</v>
      </c>
      <c r="X603" t="s">
        <v>43</v>
      </c>
      <c r="Y603" t="s">
        <v>1923</v>
      </c>
      <c r="Z603">
        <v>3</v>
      </c>
    </row>
    <row r="604" spans="1:26">
      <c r="A604">
        <v>1603</v>
      </c>
      <c r="B604" t="s">
        <v>2470</v>
      </c>
      <c r="C604" t="s">
        <v>2613</v>
      </c>
      <c r="D604" s="1">
        <v>45043</v>
      </c>
      <c r="F604" t="s">
        <v>590</v>
      </c>
      <c r="G604" t="s">
        <v>3021</v>
      </c>
      <c r="H604" t="s">
        <v>3022</v>
      </c>
      <c r="I604" t="s">
        <v>95</v>
      </c>
      <c r="J604" t="s">
        <v>34</v>
      </c>
      <c r="K604" t="s">
        <v>35</v>
      </c>
      <c r="L604" t="s">
        <v>87</v>
      </c>
      <c r="M604" t="s">
        <v>35</v>
      </c>
      <c r="N604" t="s">
        <v>37</v>
      </c>
      <c r="P604" t="s">
        <v>576</v>
      </c>
      <c r="Q604" t="s">
        <v>105</v>
      </c>
      <c r="R604" t="s">
        <v>3023</v>
      </c>
      <c r="S604" t="s">
        <v>41</v>
      </c>
      <c r="T604" t="s">
        <v>826</v>
      </c>
      <c r="U604" t="s">
        <v>69</v>
      </c>
      <c r="V604">
        <v>29223</v>
      </c>
      <c r="W604" t="s">
        <v>67</v>
      </c>
      <c r="X604" t="s">
        <v>79</v>
      </c>
      <c r="Y604" t="s">
        <v>1923</v>
      </c>
      <c r="Z604">
        <v>3</v>
      </c>
    </row>
    <row r="605" spans="1:26">
      <c r="A605">
        <v>1604</v>
      </c>
      <c r="B605" t="s">
        <v>156</v>
      </c>
      <c r="C605" t="s">
        <v>3024</v>
      </c>
      <c r="D605" s="1">
        <v>43898</v>
      </c>
      <c r="F605" t="s">
        <v>590</v>
      </c>
      <c r="G605" t="s">
        <v>3025</v>
      </c>
      <c r="H605" t="s">
        <v>3026</v>
      </c>
      <c r="I605" t="s">
        <v>139</v>
      </c>
      <c r="J605" t="s">
        <v>34</v>
      </c>
      <c r="K605" t="s">
        <v>86</v>
      </c>
      <c r="L605" t="s">
        <v>87</v>
      </c>
      <c r="M605" t="s">
        <v>86</v>
      </c>
      <c r="N605" t="s">
        <v>37</v>
      </c>
      <c r="P605" t="s">
        <v>576</v>
      </c>
      <c r="Q605" t="s">
        <v>105</v>
      </c>
      <c r="R605" t="s">
        <v>3027</v>
      </c>
      <c r="S605" t="s">
        <v>41</v>
      </c>
      <c r="T605" t="s">
        <v>262</v>
      </c>
      <c r="U605" t="s">
        <v>69</v>
      </c>
      <c r="V605">
        <v>80948</v>
      </c>
      <c r="W605" t="s">
        <v>55</v>
      </c>
      <c r="X605" t="s">
        <v>43</v>
      </c>
      <c r="Y605" t="s">
        <v>1923</v>
      </c>
      <c r="Z605">
        <v>3</v>
      </c>
    </row>
    <row r="606" spans="1:26">
      <c r="A606">
        <v>1605</v>
      </c>
      <c r="B606" t="s">
        <v>3028</v>
      </c>
      <c r="C606" t="s">
        <v>149</v>
      </c>
      <c r="D606" s="1">
        <v>43582</v>
      </c>
      <c r="E606" s="1">
        <v>44112</v>
      </c>
      <c r="F606" t="s">
        <v>572</v>
      </c>
      <c r="G606" t="s">
        <v>3029</v>
      </c>
      <c r="H606" t="s">
        <v>3030</v>
      </c>
      <c r="I606" t="s">
        <v>50</v>
      </c>
      <c r="J606" t="s">
        <v>103</v>
      </c>
      <c r="K606" t="s">
        <v>86</v>
      </c>
      <c r="L606" t="s">
        <v>87</v>
      </c>
      <c r="M606" t="s">
        <v>86</v>
      </c>
      <c r="N606" t="s">
        <v>96</v>
      </c>
      <c r="O606" t="s">
        <v>3031</v>
      </c>
      <c r="P606" t="s">
        <v>576</v>
      </c>
      <c r="Q606" t="s">
        <v>65</v>
      </c>
      <c r="R606" t="s">
        <v>3032</v>
      </c>
      <c r="S606" t="s">
        <v>41</v>
      </c>
      <c r="T606" t="s">
        <v>171</v>
      </c>
      <c r="U606" t="s">
        <v>27</v>
      </c>
      <c r="V606">
        <v>95266</v>
      </c>
      <c r="W606" t="s">
        <v>42</v>
      </c>
      <c r="X606" t="s">
        <v>79</v>
      </c>
      <c r="Y606" t="s">
        <v>1923</v>
      </c>
      <c r="Z606">
        <v>3</v>
      </c>
    </row>
    <row r="607" spans="1:26">
      <c r="A607">
        <v>1606</v>
      </c>
      <c r="B607" t="s">
        <v>3033</v>
      </c>
      <c r="C607" t="s">
        <v>3034</v>
      </c>
      <c r="D607" s="1">
        <v>43596</v>
      </c>
      <c r="F607" t="s">
        <v>572</v>
      </c>
      <c r="G607" t="s">
        <v>3035</v>
      </c>
      <c r="H607" t="s">
        <v>3036</v>
      </c>
      <c r="I607" t="s">
        <v>167</v>
      </c>
      <c r="J607" t="s">
        <v>34</v>
      </c>
      <c r="K607" t="s">
        <v>86</v>
      </c>
      <c r="L607" t="s">
        <v>75</v>
      </c>
      <c r="M607" t="s">
        <v>86</v>
      </c>
      <c r="N607" t="s">
        <v>37</v>
      </c>
      <c r="P607" t="s">
        <v>576</v>
      </c>
      <c r="Q607" t="s">
        <v>65</v>
      </c>
      <c r="R607" s="2">
        <v>16226</v>
      </c>
      <c r="S607" t="s">
        <v>41</v>
      </c>
      <c r="T607" t="s">
        <v>171</v>
      </c>
      <c r="U607" t="s">
        <v>27</v>
      </c>
      <c r="V607">
        <v>33304</v>
      </c>
      <c r="W607" t="s">
        <v>67</v>
      </c>
      <c r="X607" t="s">
        <v>89</v>
      </c>
      <c r="Y607" t="s">
        <v>1923</v>
      </c>
      <c r="Z607">
        <v>3</v>
      </c>
    </row>
    <row r="608" spans="1:26">
      <c r="A608">
        <v>1607</v>
      </c>
      <c r="B608" t="s">
        <v>3037</v>
      </c>
      <c r="C608" t="s">
        <v>1281</v>
      </c>
      <c r="D608" s="1">
        <v>44264</v>
      </c>
      <c r="F608" t="s">
        <v>572</v>
      </c>
      <c r="G608" t="s">
        <v>3038</v>
      </c>
      <c r="H608" t="s">
        <v>3039</v>
      </c>
      <c r="I608" t="s">
        <v>33</v>
      </c>
      <c r="J608" t="s">
        <v>34</v>
      </c>
      <c r="K608" t="s">
        <v>62</v>
      </c>
      <c r="L608" t="s">
        <v>75</v>
      </c>
      <c r="M608" t="s">
        <v>51</v>
      </c>
      <c r="N608" t="s">
        <v>37</v>
      </c>
      <c r="P608" t="s">
        <v>576</v>
      </c>
      <c r="Q608" t="s">
        <v>170</v>
      </c>
      <c r="R608" s="2">
        <v>32062</v>
      </c>
      <c r="S608" t="s">
        <v>41</v>
      </c>
      <c r="T608" t="s">
        <v>845</v>
      </c>
      <c r="U608" t="s">
        <v>27</v>
      </c>
      <c r="V608">
        <v>36632</v>
      </c>
      <c r="W608" t="s">
        <v>113</v>
      </c>
      <c r="X608" t="s">
        <v>43</v>
      </c>
      <c r="Y608" t="s">
        <v>2054</v>
      </c>
      <c r="Z608">
        <v>3</v>
      </c>
    </row>
    <row r="609" spans="1:26">
      <c r="A609">
        <v>1608</v>
      </c>
      <c r="B609" t="s">
        <v>3040</v>
      </c>
      <c r="C609" t="s">
        <v>3041</v>
      </c>
      <c r="D609" s="1">
        <v>44140</v>
      </c>
      <c r="F609" t="s">
        <v>572</v>
      </c>
      <c r="G609" t="s">
        <v>3042</v>
      </c>
      <c r="H609" t="s">
        <v>3043</v>
      </c>
      <c r="I609" t="s">
        <v>181</v>
      </c>
      <c r="J609" t="s">
        <v>34</v>
      </c>
      <c r="K609" t="s">
        <v>35</v>
      </c>
      <c r="L609" t="s">
        <v>36</v>
      </c>
      <c r="M609" t="s">
        <v>51</v>
      </c>
      <c r="N609" t="s">
        <v>37</v>
      </c>
      <c r="P609" t="s">
        <v>576</v>
      </c>
      <c r="Q609" t="s">
        <v>65</v>
      </c>
      <c r="R609" t="s">
        <v>3044</v>
      </c>
      <c r="S609" t="s">
        <v>41</v>
      </c>
      <c r="T609" t="s">
        <v>302</v>
      </c>
      <c r="U609" t="s">
        <v>27</v>
      </c>
      <c r="V609">
        <v>20625</v>
      </c>
      <c r="W609" t="s">
        <v>67</v>
      </c>
      <c r="X609" t="s">
        <v>56</v>
      </c>
      <c r="Y609" t="s">
        <v>1916</v>
      </c>
      <c r="Z609">
        <v>3</v>
      </c>
    </row>
    <row r="610" spans="1:26">
      <c r="A610">
        <v>1609</v>
      </c>
      <c r="B610" t="s">
        <v>1301</v>
      </c>
      <c r="C610" t="s">
        <v>3045</v>
      </c>
      <c r="D610" s="1">
        <v>43355</v>
      </c>
      <c r="E610" s="1">
        <v>44982</v>
      </c>
      <c r="F610" t="s">
        <v>572</v>
      </c>
      <c r="G610" t="s">
        <v>3046</v>
      </c>
      <c r="H610" t="s">
        <v>3047</v>
      </c>
      <c r="I610" t="s">
        <v>85</v>
      </c>
      <c r="J610" t="s">
        <v>34</v>
      </c>
      <c r="K610" t="s">
        <v>62</v>
      </c>
      <c r="L610" t="s">
        <v>36</v>
      </c>
      <c r="M610" t="s">
        <v>86</v>
      </c>
      <c r="N610" t="s">
        <v>119</v>
      </c>
      <c r="O610" t="s">
        <v>3048</v>
      </c>
      <c r="P610" t="s">
        <v>576</v>
      </c>
      <c r="Q610" t="s">
        <v>141</v>
      </c>
      <c r="R610" t="s">
        <v>3049</v>
      </c>
      <c r="S610" t="s">
        <v>41</v>
      </c>
      <c r="T610" t="s">
        <v>26</v>
      </c>
      <c r="U610" t="s">
        <v>69</v>
      </c>
      <c r="V610">
        <v>26283</v>
      </c>
      <c r="W610" t="s">
        <v>42</v>
      </c>
      <c r="X610" t="s">
        <v>43</v>
      </c>
      <c r="Y610" t="s">
        <v>1916</v>
      </c>
      <c r="Z610">
        <v>3</v>
      </c>
    </row>
    <row r="611" spans="1:26">
      <c r="A611">
        <v>1610</v>
      </c>
      <c r="B611" t="s">
        <v>2740</v>
      </c>
      <c r="C611" t="s">
        <v>917</v>
      </c>
      <c r="D611" s="1">
        <v>43778</v>
      </c>
      <c r="E611" s="1">
        <v>43787</v>
      </c>
      <c r="F611" t="s">
        <v>572</v>
      </c>
      <c r="G611" t="s">
        <v>3050</v>
      </c>
      <c r="H611" t="s">
        <v>3051</v>
      </c>
      <c r="I611" t="s">
        <v>126</v>
      </c>
      <c r="J611" t="s">
        <v>34</v>
      </c>
      <c r="K611" t="s">
        <v>35</v>
      </c>
      <c r="L611" t="s">
        <v>87</v>
      </c>
      <c r="M611" t="s">
        <v>86</v>
      </c>
      <c r="N611" t="s">
        <v>52</v>
      </c>
      <c r="O611" t="s">
        <v>3052</v>
      </c>
      <c r="P611" t="s">
        <v>576</v>
      </c>
      <c r="Q611" t="s">
        <v>105</v>
      </c>
      <c r="R611" t="s">
        <v>3053</v>
      </c>
      <c r="S611" t="s">
        <v>41</v>
      </c>
      <c r="T611" t="s">
        <v>230</v>
      </c>
      <c r="U611" t="s">
        <v>27</v>
      </c>
      <c r="V611">
        <v>67750</v>
      </c>
      <c r="W611" t="s">
        <v>67</v>
      </c>
      <c r="X611" t="s">
        <v>79</v>
      </c>
      <c r="Y611" t="s">
        <v>2054</v>
      </c>
      <c r="Z611">
        <v>3</v>
      </c>
    </row>
    <row r="612" spans="1:26">
      <c r="A612">
        <v>1611</v>
      </c>
      <c r="B612" t="s">
        <v>3054</v>
      </c>
      <c r="C612" t="s">
        <v>1503</v>
      </c>
      <c r="D612" s="1">
        <v>43433</v>
      </c>
      <c r="E612" s="1">
        <v>44751</v>
      </c>
      <c r="F612" t="s">
        <v>572</v>
      </c>
      <c r="G612" t="s">
        <v>3055</v>
      </c>
      <c r="H612" t="s">
        <v>3056</v>
      </c>
      <c r="I612" t="s">
        <v>95</v>
      </c>
      <c r="J612" t="s">
        <v>34</v>
      </c>
      <c r="K612" t="s">
        <v>86</v>
      </c>
      <c r="L612" t="s">
        <v>75</v>
      </c>
      <c r="M612" t="s">
        <v>35</v>
      </c>
      <c r="N612" t="s">
        <v>63</v>
      </c>
      <c r="O612" t="s">
        <v>3057</v>
      </c>
      <c r="P612" t="s">
        <v>576</v>
      </c>
      <c r="Q612" t="s">
        <v>77</v>
      </c>
      <c r="R612" t="s">
        <v>3058</v>
      </c>
      <c r="S612" t="s">
        <v>41</v>
      </c>
      <c r="T612" t="s">
        <v>68</v>
      </c>
      <c r="U612" t="s">
        <v>27</v>
      </c>
      <c r="V612">
        <v>53913</v>
      </c>
      <c r="W612" t="s">
        <v>113</v>
      </c>
      <c r="X612" t="s">
        <v>56</v>
      </c>
      <c r="Y612" t="s">
        <v>2054</v>
      </c>
      <c r="Z612">
        <v>3</v>
      </c>
    </row>
    <row r="613" spans="1:26">
      <c r="A613">
        <v>1612</v>
      </c>
      <c r="B613" t="s">
        <v>583</v>
      </c>
      <c r="C613" t="s">
        <v>3059</v>
      </c>
      <c r="D613" s="1">
        <v>44745</v>
      </c>
      <c r="E613" s="1">
        <v>44979</v>
      </c>
      <c r="F613" t="s">
        <v>572</v>
      </c>
      <c r="G613" t="s">
        <v>3060</v>
      </c>
      <c r="H613" t="s">
        <v>3061</v>
      </c>
      <c r="I613" t="s">
        <v>139</v>
      </c>
      <c r="J613" t="s">
        <v>34</v>
      </c>
      <c r="K613" t="s">
        <v>35</v>
      </c>
      <c r="L613" t="s">
        <v>87</v>
      </c>
      <c r="M613" t="s">
        <v>51</v>
      </c>
      <c r="N613" t="s">
        <v>119</v>
      </c>
      <c r="O613" t="s">
        <v>3062</v>
      </c>
      <c r="P613" t="s">
        <v>576</v>
      </c>
      <c r="Q613" t="s">
        <v>419</v>
      </c>
      <c r="R613" t="s">
        <v>3063</v>
      </c>
      <c r="S613" t="s">
        <v>41</v>
      </c>
      <c r="T613" t="s">
        <v>99</v>
      </c>
      <c r="U613" t="s">
        <v>69</v>
      </c>
      <c r="V613">
        <v>76052</v>
      </c>
      <c r="W613" t="s">
        <v>67</v>
      </c>
      <c r="X613" t="s">
        <v>79</v>
      </c>
      <c r="Y613" t="s">
        <v>2054</v>
      </c>
      <c r="Z613">
        <v>3</v>
      </c>
    </row>
    <row r="614" spans="1:26">
      <c r="A614">
        <v>1613</v>
      </c>
      <c r="B614" t="s">
        <v>3064</v>
      </c>
      <c r="C614" t="s">
        <v>2537</v>
      </c>
      <c r="D614" s="1">
        <v>43734</v>
      </c>
      <c r="E614" s="1">
        <v>44044</v>
      </c>
      <c r="F614" t="s">
        <v>572</v>
      </c>
      <c r="G614" t="s">
        <v>3065</v>
      </c>
      <c r="H614" t="s">
        <v>3066</v>
      </c>
      <c r="I614" t="s">
        <v>74</v>
      </c>
      <c r="J614" t="s">
        <v>34</v>
      </c>
      <c r="K614" t="s">
        <v>62</v>
      </c>
      <c r="L614" t="s">
        <v>75</v>
      </c>
      <c r="M614" t="s">
        <v>86</v>
      </c>
      <c r="N614" t="s">
        <v>63</v>
      </c>
      <c r="O614" t="s">
        <v>3067</v>
      </c>
      <c r="P614" t="s">
        <v>576</v>
      </c>
      <c r="Q614" t="s">
        <v>65</v>
      </c>
      <c r="R614" s="2">
        <v>34765</v>
      </c>
      <c r="S614" t="s">
        <v>41</v>
      </c>
      <c r="T614" t="s">
        <v>171</v>
      </c>
      <c r="U614" t="s">
        <v>27</v>
      </c>
      <c r="V614">
        <v>61768</v>
      </c>
      <c r="W614" t="s">
        <v>121</v>
      </c>
      <c r="X614" t="s">
        <v>79</v>
      </c>
      <c r="Y614" t="s">
        <v>1923</v>
      </c>
      <c r="Z614">
        <v>3</v>
      </c>
    </row>
    <row r="615" spans="1:26">
      <c r="A615">
        <v>1614</v>
      </c>
      <c r="B615" t="s">
        <v>3068</v>
      </c>
      <c r="C615" t="s">
        <v>1380</v>
      </c>
      <c r="D615" s="1">
        <v>44918</v>
      </c>
      <c r="F615" t="s">
        <v>572</v>
      </c>
      <c r="G615" t="s">
        <v>3069</v>
      </c>
      <c r="H615" t="s">
        <v>3070</v>
      </c>
      <c r="I615" t="s">
        <v>61</v>
      </c>
      <c r="J615" t="s">
        <v>34</v>
      </c>
      <c r="K615" t="s">
        <v>35</v>
      </c>
      <c r="L615" t="s">
        <v>87</v>
      </c>
      <c r="M615" t="s">
        <v>35</v>
      </c>
      <c r="N615" t="s">
        <v>37</v>
      </c>
      <c r="P615" t="s">
        <v>576</v>
      </c>
      <c r="Q615" t="s">
        <v>65</v>
      </c>
      <c r="R615" t="s">
        <v>3071</v>
      </c>
      <c r="S615" t="s">
        <v>41</v>
      </c>
      <c r="T615" t="s">
        <v>1288</v>
      </c>
      <c r="U615" t="s">
        <v>69</v>
      </c>
      <c r="V615">
        <v>33335</v>
      </c>
      <c r="W615" t="s">
        <v>55</v>
      </c>
      <c r="X615" t="s">
        <v>89</v>
      </c>
      <c r="Y615" t="s">
        <v>2054</v>
      </c>
      <c r="Z615">
        <v>3</v>
      </c>
    </row>
    <row r="616" spans="1:26">
      <c r="A616">
        <v>1615</v>
      </c>
      <c r="B616" t="s">
        <v>3072</v>
      </c>
      <c r="C616" t="s">
        <v>2260</v>
      </c>
      <c r="D616" s="1">
        <v>44945</v>
      </c>
      <c r="F616" t="s">
        <v>572</v>
      </c>
      <c r="G616" t="s">
        <v>3073</v>
      </c>
      <c r="H616" t="s">
        <v>3074</v>
      </c>
      <c r="I616" t="s">
        <v>50</v>
      </c>
      <c r="J616" t="s">
        <v>34</v>
      </c>
      <c r="K616" t="s">
        <v>35</v>
      </c>
      <c r="L616" t="s">
        <v>75</v>
      </c>
      <c r="M616" t="s">
        <v>35</v>
      </c>
      <c r="N616" t="s">
        <v>37</v>
      </c>
      <c r="P616" t="s">
        <v>576</v>
      </c>
      <c r="Q616" t="s">
        <v>105</v>
      </c>
      <c r="R616" t="s">
        <v>3075</v>
      </c>
      <c r="S616" t="s">
        <v>41</v>
      </c>
      <c r="T616" t="s">
        <v>45</v>
      </c>
      <c r="U616" t="s">
        <v>69</v>
      </c>
      <c r="V616">
        <v>69290</v>
      </c>
      <c r="W616" t="s">
        <v>67</v>
      </c>
      <c r="X616" t="s">
        <v>43</v>
      </c>
      <c r="Y616" t="s">
        <v>1923</v>
      </c>
      <c r="Z616">
        <v>3</v>
      </c>
    </row>
    <row r="617" spans="1:26">
      <c r="A617">
        <v>1616</v>
      </c>
      <c r="B617" t="s">
        <v>3076</v>
      </c>
      <c r="C617" t="s">
        <v>3077</v>
      </c>
      <c r="D617" s="1">
        <v>43374</v>
      </c>
      <c r="F617" t="s">
        <v>572</v>
      </c>
      <c r="G617" t="s">
        <v>3078</v>
      </c>
      <c r="H617" t="s">
        <v>3079</v>
      </c>
      <c r="I617" t="s">
        <v>167</v>
      </c>
      <c r="J617" t="s">
        <v>34</v>
      </c>
      <c r="K617" t="s">
        <v>86</v>
      </c>
      <c r="L617" t="s">
        <v>36</v>
      </c>
      <c r="M617" t="s">
        <v>35</v>
      </c>
      <c r="N617" t="s">
        <v>37</v>
      </c>
      <c r="P617" t="s">
        <v>576</v>
      </c>
      <c r="Q617" t="s">
        <v>65</v>
      </c>
      <c r="R617" s="2">
        <v>33303</v>
      </c>
      <c r="S617" t="s">
        <v>41</v>
      </c>
      <c r="T617" t="s">
        <v>171</v>
      </c>
      <c r="U617" t="s">
        <v>27</v>
      </c>
      <c r="V617">
        <v>65106</v>
      </c>
      <c r="W617" t="s">
        <v>42</v>
      </c>
      <c r="X617" t="s">
        <v>89</v>
      </c>
      <c r="Y617" t="s">
        <v>2054</v>
      </c>
      <c r="Z617">
        <v>3</v>
      </c>
    </row>
    <row r="618" spans="1:26">
      <c r="A618">
        <v>1617</v>
      </c>
      <c r="B618" t="s">
        <v>3080</v>
      </c>
      <c r="C618" t="s">
        <v>1198</v>
      </c>
      <c r="D618" s="1">
        <v>44610</v>
      </c>
      <c r="F618" t="s">
        <v>572</v>
      </c>
      <c r="G618" t="s">
        <v>3081</v>
      </c>
      <c r="H618" t="s">
        <v>3082</v>
      </c>
      <c r="I618" t="s">
        <v>33</v>
      </c>
      <c r="J618" t="s">
        <v>34</v>
      </c>
      <c r="K618" t="s">
        <v>86</v>
      </c>
      <c r="L618" t="s">
        <v>87</v>
      </c>
      <c r="M618" t="s">
        <v>86</v>
      </c>
      <c r="N618" t="s">
        <v>37</v>
      </c>
      <c r="P618" t="s">
        <v>576</v>
      </c>
      <c r="Q618" t="s">
        <v>261</v>
      </c>
      <c r="R618" t="s">
        <v>3083</v>
      </c>
      <c r="S618" t="s">
        <v>41</v>
      </c>
      <c r="T618" t="s">
        <v>99</v>
      </c>
      <c r="U618" t="s">
        <v>27</v>
      </c>
      <c r="V618">
        <v>12740</v>
      </c>
      <c r="W618" t="s">
        <v>42</v>
      </c>
      <c r="X618" t="s">
        <v>89</v>
      </c>
      <c r="Y618" t="s">
        <v>2054</v>
      </c>
      <c r="Z618">
        <v>3</v>
      </c>
    </row>
    <row r="619" spans="1:26">
      <c r="A619">
        <v>1618</v>
      </c>
      <c r="B619" t="s">
        <v>3084</v>
      </c>
      <c r="C619" t="s">
        <v>3085</v>
      </c>
      <c r="D619" s="1">
        <v>44539</v>
      </c>
      <c r="F619" t="s">
        <v>572</v>
      </c>
      <c r="G619" t="s">
        <v>3086</v>
      </c>
      <c r="H619" t="s">
        <v>3087</v>
      </c>
      <c r="I619" t="s">
        <v>181</v>
      </c>
      <c r="J619" t="s">
        <v>34</v>
      </c>
      <c r="K619" t="s">
        <v>86</v>
      </c>
      <c r="L619" t="s">
        <v>87</v>
      </c>
      <c r="M619" t="s">
        <v>51</v>
      </c>
      <c r="N619" t="s">
        <v>37</v>
      </c>
      <c r="P619" t="s">
        <v>576</v>
      </c>
      <c r="Q619" t="s">
        <v>65</v>
      </c>
      <c r="R619" t="s">
        <v>3088</v>
      </c>
      <c r="S619" t="s">
        <v>41</v>
      </c>
      <c r="T619" t="s">
        <v>171</v>
      </c>
      <c r="U619" t="s">
        <v>69</v>
      </c>
      <c r="V619">
        <v>58121</v>
      </c>
      <c r="W619" t="s">
        <v>67</v>
      </c>
      <c r="X619" t="s">
        <v>56</v>
      </c>
      <c r="Y619" t="s">
        <v>2054</v>
      </c>
      <c r="Z619">
        <v>3</v>
      </c>
    </row>
    <row r="620" spans="1:26">
      <c r="A620">
        <v>1619</v>
      </c>
      <c r="B620" t="s">
        <v>3089</v>
      </c>
      <c r="C620" t="s">
        <v>3090</v>
      </c>
      <c r="D620" s="1">
        <v>43466</v>
      </c>
      <c r="E620" s="1">
        <v>44462</v>
      </c>
      <c r="F620" t="s">
        <v>572</v>
      </c>
      <c r="G620" t="s">
        <v>3091</v>
      </c>
      <c r="H620" t="s">
        <v>3092</v>
      </c>
      <c r="I620" t="s">
        <v>85</v>
      </c>
      <c r="J620" t="s">
        <v>1097</v>
      </c>
      <c r="K620" t="s">
        <v>35</v>
      </c>
      <c r="L620" t="s">
        <v>87</v>
      </c>
      <c r="M620" t="s">
        <v>86</v>
      </c>
      <c r="N620" t="s">
        <v>119</v>
      </c>
      <c r="O620" t="s">
        <v>3093</v>
      </c>
      <c r="P620" t="s">
        <v>576</v>
      </c>
      <c r="Q620" t="s">
        <v>105</v>
      </c>
      <c r="R620" s="2">
        <v>23597</v>
      </c>
      <c r="S620" t="s">
        <v>41</v>
      </c>
      <c r="T620" t="s">
        <v>45</v>
      </c>
      <c r="U620" t="s">
        <v>27</v>
      </c>
      <c r="V620">
        <v>95591</v>
      </c>
      <c r="W620" t="s">
        <v>42</v>
      </c>
      <c r="X620" t="s">
        <v>56</v>
      </c>
      <c r="Y620" t="s">
        <v>2054</v>
      </c>
      <c r="Z620">
        <v>3</v>
      </c>
    </row>
    <row r="621" spans="1:26">
      <c r="A621">
        <v>1620</v>
      </c>
      <c r="B621" t="s">
        <v>989</v>
      </c>
      <c r="C621" t="s">
        <v>1290</v>
      </c>
      <c r="D621" s="1">
        <v>43978</v>
      </c>
      <c r="F621" t="s">
        <v>572</v>
      </c>
      <c r="G621" t="s">
        <v>3095</v>
      </c>
      <c r="H621" t="s">
        <v>3096</v>
      </c>
      <c r="I621" t="s">
        <v>126</v>
      </c>
      <c r="J621" t="s">
        <v>34</v>
      </c>
      <c r="K621" t="s">
        <v>62</v>
      </c>
      <c r="L621" t="s">
        <v>36</v>
      </c>
      <c r="M621" t="s">
        <v>86</v>
      </c>
      <c r="N621" t="s">
        <v>37</v>
      </c>
      <c r="P621" t="s">
        <v>576</v>
      </c>
      <c r="Q621" t="s">
        <v>539</v>
      </c>
      <c r="R621" s="2">
        <v>24565</v>
      </c>
      <c r="S621" t="s">
        <v>41</v>
      </c>
      <c r="T621" t="s">
        <v>3094</v>
      </c>
      <c r="U621" t="s">
        <v>69</v>
      </c>
      <c r="V621">
        <v>70072</v>
      </c>
      <c r="W621" t="s">
        <v>55</v>
      </c>
      <c r="X621" t="s">
        <v>79</v>
      </c>
      <c r="Y621" t="s">
        <v>2054</v>
      </c>
      <c r="Z621">
        <v>3</v>
      </c>
    </row>
    <row r="622" spans="1:26">
      <c r="A622">
        <v>1621</v>
      </c>
      <c r="B622" t="s">
        <v>3097</v>
      </c>
      <c r="C622" t="s">
        <v>3098</v>
      </c>
      <c r="D622" s="1">
        <v>44460</v>
      </c>
      <c r="E622" s="1">
        <v>44954</v>
      </c>
      <c r="F622" t="s">
        <v>3099</v>
      </c>
      <c r="G622" t="s">
        <v>3100</v>
      </c>
      <c r="H622" t="s">
        <v>3101</v>
      </c>
      <c r="I622" t="s">
        <v>95</v>
      </c>
      <c r="J622" t="s">
        <v>34</v>
      </c>
      <c r="K622" t="s">
        <v>86</v>
      </c>
      <c r="L622" t="s">
        <v>87</v>
      </c>
      <c r="M622" t="s">
        <v>51</v>
      </c>
      <c r="N622" t="s">
        <v>52</v>
      </c>
      <c r="O622" t="s">
        <v>3102</v>
      </c>
      <c r="P622" t="s">
        <v>1753</v>
      </c>
      <c r="Q622" t="s">
        <v>65</v>
      </c>
      <c r="R622" s="2">
        <v>27649</v>
      </c>
      <c r="S622" t="s">
        <v>41</v>
      </c>
      <c r="T622" t="s">
        <v>8</v>
      </c>
      <c r="U622" t="s">
        <v>69</v>
      </c>
      <c r="V622">
        <v>2134</v>
      </c>
      <c r="W622" t="s">
        <v>121</v>
      </c>
      <c r="X622" t="s">
        <v>89</v>
      </c>
      <c r="Y622" t="s">
        <v>2054</v>
      </c>
      <c r="Z622">
        <v>3</v>
      </c>
    </row>
    <row r="623" spans="1:26">
      <c r="A623">
        <v>1622</v>
      </c>
      <c r="B623" t="s">
        <v>3103</v>
      </c>
      <c r="C623" t="s">
        <v>3104</v>
      </c>
      <c r="D623" s="1">
        <v>44438</v>
      </c>
      <c r="E623" s="1">
        <v>44642</v>
      </c>
      <c r="F623" t="s">
        <v>3099</v>
      </c>
      <c r="G623" t="s">
        <v>3105</v>
      </c>
      <c r="H623" t="s">
        <v>3106</v>
      </c>
      <c r="I623" t="s">
        <v>139</v>
      </c>
      <c r="J623" t="s">
        <v>34</v>
      </c>
      <c r="K623" t="s">
        <v>62</v>
      </c>
      <c r="L623" t="s">
        <v>36</v>
      </c>
      <c r="M623" t="s">
        <v>35</v>
      </c>
      <c r="N623" t="s">
        <v>119</v>
      </c>
      <c r="O623" t="s">
        <v>3107</v>
      </c>
      <c r="P623" t="s">
        <v>1753</v>
      </c>
      <c r="Q623" t="s">
        <v>261</v>
      </c>
      <c r="R623" t="s">
        <v>3108</v>
      </c>
      <c r="S623" t="s">
        <v>41</v>
      </c>
      <c r="T623" t="s">
        <v>1288</v>
      </c>
      <c r="U623" t="s">
        <v>69</v>
      </c>
      <c r="V623">
        <v>2134</v>
      </c>
      <c r="W623" t="s">
        <v>55</v>
      </c>
      <c r="X623" t="s">
        <v>79</v>
      </c>
      <c r="Y623" t="s">
        <v>2054</v>
      </c>
      <c r="Z623">
        <v>3</v>
      </c>
    </row>
    <row r="624" spans="1:26">
      <c r="A624">
        <v>1623</v>
      </c>
      <c r="B624" t="s">
        <v>1114</v>
      </c>
      <c r="C624" t="s">
        <v>1476</v>
      </c>
      <c r="D624" s="1">
        <v>45096</v>
      </c>
      <c r="E624" s="1">
        <v>45138</v>
      </c>
      <c r="F624" t="s">
        <v>3099</v>
      </c>
      <c r="G624" t="s">
        <v>3109</v>
      </c>
      <c r="H624" t="s">
        <v>3110</v>
      </c>
      <c r="I624" t="s">
        <v>74</v>
      </c>
      <c r="J624" t="s">
        <v>34</v>
      </c>
      <c r="K624" t="s">
        <v>86</v>
      </c>
      <c r="L624" t="s">
        <v>75</v>
      </c>
      <c r="M624" t="s">
        <v>51</v>
      </c>
      <c r="N624" t="s">
        <v>63</v>
      </c>
      <c r="O624" t="s">
        <v>3111</v>
      </c>
      <c r="P624" t="s">
        <v>1753</v>
      </c>
      <c r="Q624" t="s">
        <v>300</v>
      </c>
      <c r="R624" t="s">
        <v>3112</v>
      </c>
      <c r="S624" t="s">
        <v>41</v>
      </c>
      <c r="T624" t="s">
        <v>770</v>
      </c>
      <c r="U624" t="s">
        <v>69</v>
      </c>
      <c r="V624">
        <v>2045</v>
      </c>
      <c r="W624" t="s">
        <v>121</v>
      </c>
      <c r="X624" t="s">
        <v>89</v>
      </c>
      <c r="Y624" t="s">
        <v>2054</v>
      </c>
      <c r="Z624">
        <v>3</v>
      </c>
    </row>
    <row r="625" spans="1:26">
      <c r="A625">
        <v>1624</v>
      </c>
      <c r="B625" t="s">
        <v>2985</v>
      </c>
      <c r="C625" t="s">
        <v>3113</v>
      </c>
      <c r="D625" s="1">
        <v>45058</v>
      </c>
      <c r="E625" s="1">
        <v>45062</v>
      </c>
      <c r="F625" t="s">
        <v>164</v>
      </c>
      <c r="G625" t="s">
        <v>3114</v>
      </c>
      <c r="H625" t="s">
        <v>3115</v>
      </c>
      <c r="I625" t="s">
        <v>61</v>
      </c>
      <c r="J625" t="s">
        <v>34</v>
      </c>
      <c r="K625" t="s">
        <v>86</v>
      </c>
      <c r="L625" t="s">
        <v>36</v>
      </c>
      <c r="M625" t="s">
        <v>51</v>
      </c>
      <c r="N625" t="s">
        <v>96</v>
      </c>
      <c r="O625" t="s">
        <v>3116</v>
      </c>
      <c r="P625" t="s">
        <v>1753</v>
      </c>
      <c r="Q625" t="s">
        <v>65</v>
      </c>
      <c r="R625" t="s">
        <v>3117</v>
      </c>
      <c r="S625" t="s">
        <v>41</v>
      </c>
      <c r="T625" t="s">
        <v>1166</v>
      </c>
      <c r="U625" t="s">
        <v>69</v>
      </c>
      <c r="V625">
        <v>1887</v>
      </c>
      <c r="W625" t="s">
        <v>67</v>
      </c>
      <c r="X625" t="s">
        <v>56</v>
      </c>
      <c r="Y625" t="s">
        <v>2054</v>
      </c>
      <c r="Z625">
        <v>3</v>
      </c>
    </row>
    <row r="626" spans="1:26">
      <c r="A626">
        <v>1625</v>
      </c>
      <c r="B626" t="s">
        <v>3118</v>
      </c>
      <c r="C626" t="s">
        <v>3119</v>
      </c>
      <c r="D626" s="1">
        <v>44717</v>
      </c>
      <c r="F626" t="s">
        <v>164</v>
      </c>
      <c r="G626" t="s">
        <v>3120</v>
      </c>
      <c r="H626" t="s">
        <v>3121</v>
      </c>
      <c r="I626" t="s">
        <v>50</v>
      </c>
      <c r="J626" t="s">
        <v>34</v>
      </c>
      <c r="K626" t="s">
        <v>35</v>
      </c>
      <c r="L626" t="s">
        <v>87</v>
      </c>
      <c r="M626" t="s">
        <v>35</v>
      </c>
      <c r="N626" t="s">
        <v>37</v>
      </c>
      <c r="P626" t="s">
        <v>1753</v>
      </c>
      <c r="Q626" t="s">
        <v>170</v>
      </c>
      <c r="R626" t="s">
        <v>3122</v>
      </c>
      <c r="S626" t="s">
        <v>41</v>
      </c>
      <c r="T626" t="s">
        <v>268</v>
      </c>
      <c r="U626" t="s">
        <v>69</v>
      </c>
      <c r="V626">
        <v>2056</v>
      </c>
      <c r="W626" t="s">
        <v>121</v>
      </c>
      <c r="X626" t="s">
        <v>79</v>
      </c>
      <c r="Y626" t="s">
        <v>1923</v>
      </c>
      <c r="Z626">
        <v>3</v>
      </c>
    </row>
    <row r="627" spans="1:26">
      <c r="A627">
        <v>1626</v>
      </c>
      <c r="B627" t="s">
        <v>2795</v>
      </c>
      <c r="C627" t="s">
        <v>3123</v>
      </c>
      <c r="D627" s="1">
        <v>44091</v>
      </c>
      <c r="E627" s="1">
        <v>44355</v>
      </c>
      <c r="F627" t="s">
        <v>3124</v>
      </c>
      <c r="G627" t="s">
        <v>3125</v>
      </c>
      <c r="H627" t="s">
        <v>3126</v>
      </c>
      <c r="I627" t="s">
        <v>167</v>
      </c>
      <c r="J627" t="s">
        <v>34</v>
      </c>
      <c r="K627" t="s">
        <v>86</v>
      </c>
      <c r="L627" t="s">
        <v>87</v>
      </c>
      <c r="M627" t="s">
        <v>51</v>
      </c>
      <c r="N627" t="s">
        <v>96</v>
      </c>
      <c r="O627" t="s">
        <v>3127</v>
      </c>
      <c r="P627" t="s">
        <v>1753</v>
      </c>
      <c r="Q627" t="s">
        <v>105</v>
      </c>
      <c r="R627" s="2">
        <v>17506</v>
      </c>
      <c r="S627" t="s">
        <v>41</v>
      </c>
      <c r="T627" t="s">
        <v>302</v>
      </c>
      <c r="U627" t="s">
        <v>27</v>
      </c>
      <c r="V627">
        <v>2056</v>
      </c>
      <c r="W627" t="s">
        <v>121</v>
      </c>
      <c r="X627" t="s">
        <v>43</v>
      </c>
      <c r="Y627" t="s">
        <v>2054</v>
      </c>
      <c r="Z627">
        <v>3</v>
      </c>
    </row>
    <row r="628" spans="1:26">
      <c r="A628">
        <v>1627</v>
      </c>
      <c r="B628" t="s">
        <v>3128</v>
      </c>
      <c r="C628" t="s">
        <v>1045</v>
      </c>
      <c r="D628" s="1">
        <v>45061</v>
      </c>
      <c r="F628" t="s">
        <v>3099</v>
      </c>
      <c r="G628" t="s">
        <v>3129</v>
      </c>
      <c r="H628" t="s">
        <v>3130</v>
      </c>
      <c r="I628" t="s">
        <v>33</v>
      </c>
      <c r="J628" t="s">
        <v>34</v>
      </c>
      <c r="K628" t="s">
        <v>86</v>
      </c>
      <c r="L628" t="s">
        <v>75</v>
      </c>
      <c r="M628" t="s">
        <v>86</v>
      </c>
      <c r="N628" t="s">
        <v>37</v>
      </c>
      <c r="P628" t="s">
        <v>1753</v>
      </c>
      <c r="Q628" t="s">
        <v>65</v>
      </c>
      <c r="R628" t="s">
        <v>3131</v>
      </c>
      <c r="S628" t="s">
        <v>41</v>
      </c>
      <c r="T628" t="s">
        <v>302</v>
      </c>
      <c r="U628" t="s">
        <v>27</v>
      </c>
      <c r="V628">
        <v>2110</v>
      </c>
      <c r="W628" t="s">
        <v>121</v>
      </c>
      <c r="X628" t="s">
        <v>89</v>
      </c>
      <c r="Y628" t="s">
        <v>1923</v>
      </c>
      <c r="Z628">
        <v>3</v>
      </c>
    </row>
    <row r="629" spans="1:26">
      <c r="A629">
        <v>1628</v>
      </c>
      <c r="B629" t="s">
        <v>3132</v>
      </c>
      <c r="C629" t="s">
        <v>3133</v>
      </c>
      <c r="D629" s="1">
        <v>43449</v>
      </c>
      <c r="E629" s="1">
        <v>43783</v>
      </c>
      <c r="F629" t="s">
        <v>164</v>
      </c>
      <c r="G629" t="s">
        <v>3134</v>
      </c>
      <c r="H629" t="s">
        <v>3135</v>
      </c>
      <c r="I629" t="s">
        <v>181</v>
      </c>
      <c r="J629" t="s">
        <v>34</v>
      </c>
      <c r="K629" t="s">
        <v>35</v>
      </c>
      <c r="L629" t="s">
        <v>36</v>
      </c>
      <c r="M629" t="s">
        <v>51</v>
      </c>
      <c r="N629" t="s">
        <v>119</v>
      </c>
      <c r="O629" t="s">
        <v>3136</v>
      </c>
      <c r="P629" t="s">
        <v>1753</v>
      </c>
      <c r="Q629" t="s">
        <v>54</v>
      </c>
      <c r="R629" s="2">
        <v>27367</v>
      </c>
      <c r="S629" t="s">
        <v>41</v>
      </c>
      <c r="T629" t="s">
        <v>45</v>
      </c>
      <c r="U629" t="s">
        <v>27</v>
      </c>
      <c r="V629">
        <v>1886</v>
      </c>
      <c r="W629" t="s">
        <v>55</v>
      </c>
      <c r="X629" t="s">
        <v>79</v>
      </c>
      <c r="Y629" t="s">
        <v>2054</v>
      </c>
      <c r="Z629">
        <v>3</v>
      </c>
    </row>
    <row r="630" spans="1:26">
      <c r="A630">
        <v>1629</v>
      </c>
      <c r="B630" t="s">
        <v>961</v>
      </c>
      <c r="C630" t="s">
        <v>874</v>
      </c>
      <c r="D630" s="1">
        <v>43775</v>
      </c>
      <c r="E630" s="1">
        <v>45007</v>
      </c>
      <c r="F630" t="s">
        <v>3099</v>
      </c>
      <c r="G630" t="s">
        <v>3137</v>
      </c>
      <c r="H630" t="s">
        <v>3138</v>
      </c>
      <c r="I630" t="s">
        <v>167</v>
      </c>
      <c r="J630" t="s">
        <v>3139</v>
      </c>
      <c r="K630" t="s">
        <v>35</v>
      </c>
      <c r="L630" t="s">
        <v>87</v>
      </c>
      <c r="M630" t="s">
        <v>86</v>
      </c>
      <c r="N630" t="s">
        <v>63</v>
      </c>
      <c r="O630" t="s">
        <v>3140</v>
      </c>
      <c r="P630" t="s">
        <v>1753</v>
      </c>
      <c r="Q630" t="s">
        <v>65</v>
      </c>
      <c r="R630" s="2">
        <v>16893</v>
      </c>
      <c r="S630" t="s">
        <v>41</v>
      </c>
      <c r="T630" t="s">
        <v>26</v>
      </c>
      <c r="U630" t="s">
        <v>27</v>
      </c>
      <c r="V630">
        <v>2970</v>
      </c>
      <c r="W630" t="s">
        <v>113</v>
      </c>
      <c r="X630" t="s">
        <v>43</v>
      </c>
      <c r="Y630" t="s">
        <v>44</v>
      </c>
      <c r="Z630">
        <v>3</v>
      </c>
    </row>
    <row r="631" spans="1:26">
      <c r="A631">
        <v>1630</v>
      </c>
      <c r="B631" t="s">
        <v>3141</v>
      </c>
      <c r="C631" t="s">
        <v>226</v>
      </c>
      <c r="D631" s="1">
        <v>44311</v>
      </c>
      <c r="E631" s="1">
        <v>44859</v>
      </c>
      <c r="F631" t="s">
        <v>3099</v>
      </c>
      <c r="G631" t="s">
        <v>3142</v>
      </c>
      <c r="H631" t="s">
        <v>3143</v>
      </c>
      <c r="I631" t="s">
        <v>33</v>
      </c>
      <c r="J631" t="s">
        <v>3139</v>
      </c>
      <c r="K631" t="s">
        <v>62</v>
      </c>
      <c r="L631" t="s">
        <v>75</v>
      </c>
      <c r="M631" t="s">
        <v>51</v>
      </c>
      <c r="N631" t="s">
        <v>52</v>
      </c>
      <c r="O631" t="s">
        <v>3144</v>
      </c>
      <c r="P631" t="s">
        <v>1753</v>
      </c>
      <c r="Q631" t="s">
        <v>105</v>
      </c>
      <c r="R631" s="2">
        <v>16194</v>
      </c>
      <c r="S631" t="s">
        <v>41</v>
      </c>
      <c r="T631" t="s">
        <v>45</v>
      </c>
      <c r="U631" t="s">
        <v>27</v>
      </c>
      <c r="V631">
        <v>13058</v>
      </c>
      <c r="W631" t="s">
        <v>121</v>
      </c>
      <c r="X631" t="s">
        <v>79</v>
      </c>
      <c r="Y631" t="s">
        <v>44</v>
      </c>
      <c r="Z631">
        <v>3</v>
      </c>
    </row>
    <row r="632" spans="1:26">
      <c r="A632">
        <v>1631</v>
      </c>
      <c r="B632" t="s">
        <v>2884</v>
      </c>
      <c r="C632" t="s">
        <v>814</v>
      </c>
      <c r="D632" s="1">
        <v>45094</v>
      </c>
      <c r="E632" s="1">
        <v>45126</v>
      </c>
      <c r="F632" t="s">
        <v>3099</v>
      </c>
      <c r="G632" t="s">
        <v>3145</v>
      </c>
      <c r="H632" t="s">
        <v>3146</v>
      </c>
      <c r="I632" t="s">
        <v>181</v>
      </c>
      <c r="J632" t="s">
        <v>3139</v>
      </c>
      <c r="K632" t="s">
        <v>86</v>
      </c>
      <c r="L632" t="s">
        <v>75</v>
      </c>
      <c r="M632" t="s">
        <v>86</v>
      </c>
      <c r="N632" t="s">
        <v>63</v>
      </c>
      <c r="O632" t="s">
        <v>3147</v>
      </c>
      <c r="P632" t="s">
        <v>1753</v>
      </c>
      <c r="Q632" t="s">
        <v>539</v>
      </c>
      <c r="R632" t="s">
        <v>3148</v>
      </c>
      <c r="S632" t="s">
        <v>41</v>
      </c>
      <c r="T632" t="s">
        <v>3094</v>
      </c>
      <c r="U632" t="s">
        <v>27</v>
      </c>
      <c r="V632">
        <v>20602</v>
      </c>
      <c r="W632" t="s">
        <v>67</v>
      </c>
      <c r="X632" t="s">
        <v>56</v>
      </c>
      <c r="Y632" t="s">
        <v>44</v>
      </c>
      <c r="Z632">
        <v>3</v>
      </c>
    </row>
    <row r="633" spans="1:26">
      <c r="A633">
        <v>1632</v>
      </c>
      <c r="B633" t="s">
        <v>3149</v>
      </c>
      <c r="C633" t="s">
        <v>1617</v>
      </c>
      <c r="D633" s="1">
        <v>44575</v>
      </c>
      <c r="F633" t="s">
        <v>3099</v>
      </c>
      <c r="G633" t="s">
        <v>3150</v>
      </c>
      <c r="H633" t="s">
        <v>3151</v>
      </c>
      <c r="I633" t="s">
        <v>85</v>
      </c>
      <c r="J633" t="s">
        <v>34</v>
      </c>
      <c r="K633" t="s">
        <v>86</v>
      </c>
      <c r="L633" t="s">
        <v>75</v>
      </c>
      <c r="M633" t="s">
        <v>86</v>
      </c>
      <c r="N633" t="s">
        <v>37</v>
      </c>
      <c r="P633" t="s">
        <v>1753</v>
      </c>
      <c r="Q633" t="s">
        <v>65</v>
      </c>
      <c r="R633" s="2">
        <v>25727</v>
      </c>
      <c r="S633" t="s">
        <v>41</v>
      </c>
      <c r="T633" t="s">
        <v>314</v>
      </c>
      <c r="U633" t="s">
        <v>27</v>
      </c>
      <c r="V633">
        <v>40731</v>
      </c>
      <c r="W633" t="s">
        <v>42</v>
      </c>
      <c r="X633" t="s">
        <v>56</v>
      </c>
      <c r="Y633" t="s">
        <v>44</v>
      </c>
      <c r="Z633">
        <v>3</v>
      </c>
    </row>
    <row r="634" spans="1:26">
      <c r="A634">
        <v>1633</v>
      </c>
      <c r="B634" t="s">
        <v>3152</v>
      </c>
      <c r="C634" t="s">
        <v>2362</v>
      </c>
      <c r="D634" s="1">
        <v>43395</v>
      </c>
      <c r="E634" s="1">
        <v>43537</v>
      </c>
      <c r="F634" t="s">
        <v>3153</v>
      </c>
      <c r="G634" t="s">
        <v>3154</v>
      </c>
      <c r="H634" t="s">
        <v>3155</v>
      </c>
      <c r="I634" t="s">
        <v>126</v>
      </c>
      <c r="J634" t="s">
        <v>34</v>
      </c>
      <c r="K634" t="s">
        <v>62</v>
      </c>
      <c r="L634" t="s">
        <v>87</v>
      </c>
      <c r="M634" t="s">
        <v>51</v>
      </c>
      <c r="N634" t="s">
        <v>52</v>
      </c>
      <c r="O634" t="s">
        <v>3156</v>
      </c>
      <c r="P634" t="s">
        <v>1753</v>
      </c>
      <c r="Q634" t="s">
        <v>65</v>
      </c>
      <c r="R634" s="2">
        <v>34459</v>
      </c>
      <c r="S634" t="s">
        <v>41</v>
      </c>
      <c r="T634" t="s">
        <v>171</v>
      </c>
      <c r="U634" t="s">
        <v>27</v>
      </c>
      <c r="V634">
        <v>94379</v>
      </c>
      <c r="W634" t="s">
        <v>42</v>
      </c>
      <c r="X634" t="s">
        <v>56</v>
      </c>
      <c r="Y634" t="s">
        <v>44</v>
      </c>
      <c r="Z634">
        <v>3</v>
      </c>
    </row>
    <row r="635" spans="1:26">
      <c r="A635">
        <v>1634</v>
      </c>
      <c r="B635" t="s">
        <v>148</v>
      </c>
      <c r="C635" t="s">
        <v>3157</v>
      </c>
      <c r="D635" s="1">
        <v>44486</v>
      </c>
      <c r="E635" s="1">
        <v>44878</v>
      </c>
      <c r="F635" t="s">
        <v>3153</v>
      </c>
      <c r="G635" t="s">
        <v>3158</v>
      </c>
      <c r="H635" t="s">
        <v>3159</v>
      </c>
      <c r="I635" t="s">
        <v>95</v>
      </c>
      <c r="J635" t="s">
        <v>34</v>
      </c>
      <c r="K635" t="s">
        <v>62</v>
      </c>
      <c r="L635" t="s">
        <v>75</v>
      </c>
      <c r="M635" t="s">
        <v>35</v>
      </c>
      <c r="N635" t="s">
        <v>63</v>
      </c>
      <c r="O635" t="s">
        <v>3160</v>
      </c>
      <c r="P635" t="s">
        <v>1753</v>
      </c>
      <c r="Q635" t="s">
        <v>300</v>
      </c>
      <c r="R635" t="s">
        <v>3161</v>
      </c>
      <c r="S635" t="s">
        <v>41</v>
      </c>
      <c r="T635" t="s">
        <v>716</v>
      </c>
      <c r="U635" t="s">
        <v>69</v>
      </c>
      <c r="V635">
        <v>62674</v>
      </c>
      <c r="W635" t="s">
        <v>42</v>
      </c>
      <c r="X635" t="s">
        <v>89</v>
      </c>
      <c r="Y635" t="s">
        <v>44</v>
      </c>
      <c r="Z635">
        <v>3</v>
      </c>
    </row>
    <row r="636" spans="1:26">
      <c r="A636">
        <v>1635</v>
      </c>
      <c r="B636" t="s">
        <v>3162</v>
      </c>
      <c r="C636" t="s">
        <v>1908</v>
      </c>
      <c r="D636" s="1">
        <v>44488</v>
      </c>
      <c r="E636" s="1">
        <v>45026</v>
      </c>
      <c r="F636" t="s">
        <v>3153</v>
      </c>
      <c r="G636" t="s">
        <v>3163</v>
      </c>
      <c r="H636" t="s">
        <v>3164</v>
      </c>
      <c r="I636" t="s">
        <v>139</v>
      </c>
      <c r="J636" t="s">
        <v>34</v>
      </c>
      <c r="K636" t="s">
        <v>86</v>
      </c>
      <c r="L636" t="s">
        <v>75</v>
      </c>
      <c r="M636" t="s">
        <v>35</v>
      </c>
      <c r="N636" t="s">
        <v>119</v>
      </c>
      <c r="O636" t="s">
        <v>3165</v>
      </c>
      <c r="P636" t="s">
        <v>1753</v>
      </c>
      <c r="Q636" t="s">
        <v>1108</v>
      </c>
      <c r="R636" t="s">
        <v>3166</v>
      </c>
      <c r="S636" t="s">
        <v>41</v>
      </c>
      <c r="T636" t="s">
        <v>1108</v>
      </c>
      <c r="U636" t="s">
        <v>69</v>
      </c>
      <c r="V636">
        <v>18618</v>
      </c>
      <c r="W636" t="s">
        <v>113</v>
      </c>
      <c r="X636" t="s">
        <v>79</v>
      </c>
      <c r="Y636" t="s">
        <v>44</v>
      </c>
      <c r="Z636">
        <v>3</v>
      </c>
    </row>
    <row r="637" spans="1:26">
      <c r="A637">
        <v>1636</v>
      </c>
      <c r="B637" t="s">
        <v>3167</v>
      </c>
      <c r="C637" t="s">
        <v>1902</v>
      </c>
      <c r="D637" s="1">
        <v>43389</v>
      </c>
      <c r="E637" s="1">
        <v>43451</v>
      </c>
      <c r="F637" t="s">
        <v>3168</v>
      </c>
      <c r="G637" t="s">
        <v>3169</v>
      </c>
      <c r="H637" t="s">
        <v>3170</v>
      </c>
      <c r="I637" t="s">
        <v>85</v>
      </c>
      <c r="J637" t="s">
        <v>34</v>
      </c>
      <c r="K637" t="s">
        <v>62</v>
      </c>
      <c r="L637" t="s">
        <v>87</v>
      </c>
      <c r="M637" t="s">
        <v>35</v>
      </c>
      <c r="N637" t="s">
        <v>52</v>
      </c>
      <c r="O637" t="s">
        <v>3171</v>
      </c>
      <c r="P637" t="s">
        <v>169</v>
      </c>
      <c r="Q637" t="s">
        <v>261</v>
      </c>
      <c r="R637" s="2">
        <v>35987</v>
      </c>
      <c r="S637" t="s">
        <v>41</v>
      </c>
      <c r="T637" t="s">
        <v>99</v>
      </c>
      <c r="U637" t="s">
        <v>69</v>
      </c>
      <c r="V637">
        <v>6067</v>
      </c>
      <c r="W637" t="s">
        <v>67</v>
      </c>
      <c r="X637" t="s">
        <v>79</v>
      </c>
      <c r="Y637" t="s">
        <v>44</v>
      </c>
      <c r="Z637">
        <v>3</v>
      </c>
    </row>
    <row r="638" spans="1:26">
      <c r="A638">
        <v>1637</v>
      </c>
      <c r="B638" t="s">
        <v>3172</v>
      </c>
      <c r="C638" t="s">
        <v>3173</v>
      </c>
      <c r="D638" s="1">
        <v>43947</v>
      </c>
      <c r="E638" s="1">
        <v>44033</v>
      </c>
      <c r="F638" t="s">
        <v>3168</v>
      </c>
      <c r="G638" t="s">
        <v>3174</v>
      </c>
      <c r="H638" t="s">
        <v>3175</v>
      </c>
      <c r="I638" t="s">
        <v>126</v>
      </c>
      <c r="J638" t="s">
        <v>34</v>
      </c>
      <c r="K638" t="s">
        <v>86</v>
      </c>
      <c r="L638" t="s">
        <v>75</v>
      </c>
      <c r="M638" t="s">
        <v>35</v>
      </c>
      <c r="N638" t="s">
        <v>96</v>
      </c>
      <c r="O638" t="s">
        <v>3176</v>
      </c>
      <c r="P638" t="s">
        <v>169</v>
      </c>
      <c r="Q638" t="s">
        <v>105</v>
      </c>
      <c r="R638" t="s">
        <v>3177</v>
      </c>
      <c r="S638" t="s">
        <v>41</v>
      </c>
      <c r="T638" t="s">
        <v>45</v>
      </c>
      <c r="U638" t="s">
        <v>69</v>
      </c>
      <c r="V638">
        <v>78952</v>
      </c>
      <c r="W638" t="s">
        <v>42</v>
      </c>
      <c r="X638" t="s">
        <v>89</v>
      </c>
      <c r="Y638" t="s">
        <v>44</v>
      </c>
      <c r="Z638">
        <v>3</v>
      </c>
    </row>
    <row r="639" spans="1:26">
      <c r="A639">
        <v>1638</v>
      </c>
      <c r="B639" t="s">
        <v>3178</v>
      </c>
      <c r="C639" t="s">
        <v>940</v>
      </c>
      <c r="D639" s="1">
        <v>43852</v>
      </c>
      <c r="E639" s="1">
        <v>44860</v>
      </c>
      <c r="F639" t="s">
        <v>3168</v>
      </c>
      <c r="G639" t="s">
        <v>3179</v>
      </c>
      <c r="H639" t="s">
        <v>3180</v>
      </c>
      <c r="I639" t="s">
        <v>95</v>
      </c>
      <c r="J639" t="s">
        <v>34</v>
      </c>
      <c r="K639" t="s">
        <v>86</v>
      </c>
      <c r="L639" t="s">
        <v>87</v>
      </c>
      <c r="M639" t="s">
        <v>86</v>
      </c>
      <c r="N639" t="s">
        <v>52</v>
      </c>
      <c r="O639" t="s">
        <v>3181</v>
      </c>
      <c r="P639" t="s">
        <v>1958</v>
      </c>
      <c r="Q639" t="s">
        <v>300</v>
      </c>
      <c r="R639" t="s">
        <v>3182</v>
      </c>
      <c r="S639" t="s">
        <v>41</v>
      </c>
      <c r="T639" t="s">
        <v>359</v>
      </c>
      <c r="U639" t="s">
        <v>69</v>
      </c>
      <c r="V639">
        <v>82541</v>
      </c>
      <c r="W639" t="s">
        <v>55</v>
      </c>
      <c r="X639" t="s">
        <v>89</v>
      </c>
      <c r="Y639" t="s">
        <v>44</v>
      </c>
      <c r="Z639">
        <v>3</v>
      </c>
    </row>
    <row r="640" spans="1:26">
      <c r="A640">
        <v>1639</v>
      </c>
      <c r="B640" t="s">
        <v>1803</v>
      </c>
      <c r="C640" t="s">
        <v>899</v>
      </c>
      <c r="D640" s="1">
        <v>44650</v>
      </c>
      <c r="E640" s="1">
        <v>44763</v>
      </c>
      <c r="F640" t="s">
        <v>3183</v>
      </c>
      <c r="G640" t="s">
        <v>3184</v>
      </c>
      <c r="H640" t="s">
        <v>3185</v>
      </c>
      <c r="I640" t="s">
        <v>126</v>
      </c>
      <c r="J640" t="s">
        <v>3139</v>
      </c>
      <c r="K640" t="s">
        <v>86</v>
      </c>
      <c r="L640" t="s">
        <v>36</v>
      </c>
      <c r="M640" t="s">
        <v>86</v>
      </c>
      <c r="N640" t="s">
        <v>96</v>
      </c>
      <c r="O640" t="s">
        <v>3186</v>
      </c>
      <c r="P640" t="s">
        <v>1753</v>
      </c>
      <c r="Q640" t="s">
        <v>65</v>
      </c>
      <c r="R640" s="2">
        <v>21459</v>
      </c>
      <c r="S640" t="s">
        <v>41</v>
      </c>
      <c r="T640" t="s">
        <v>302</v>
      </c>
      <c r="U640" t="s">
        <v>69</v>
      </c>
      <c r="V640">
        <v>87307</v>
      </c>
      <c r="W640" t="s">
        <v>42</v>
      </c>
      <c r="X640" t="s">
        <v>43</v>
      </c>
      <c r="Y640" t="s">
        <v>44</v>
      </c>
      <c r="Z640">
        <v>3</v>
      </c>
    </row>
    <row r="641" spans="1:26">
      <c r="A641">
        <v>1640</v>
      </c>
      <c r="B641" t="s">
        <v>3187</v>
      </c>
      <c r="C641" t="s">
        <v>3188</v>
      </c>
      <c r="D641" s="1">
        <v>44345</v>
      </c>
      <c r="E641" s="1">
        <v>44807</v>
      </c>
      <c r="F641" t="s">
        <v>3099</v>
      </c>
      <c r="G641" t="s">
        <v>3189</v>
      </c>
      <c r="H641" t="s">
        <v>3190</v>
      </c>
      <c r="I641" t="s">
        <v>95</v>
      </c>
      <c r="J641" t="s">
        <v>3139</v>
      </c>
      <c r="K641" t="s">
        <v>62</v>
      </c>
      <c r="L641" t="s">
        <v>36</v>
      </c>
      <c r="M641" t="s">
        <v>86</v>
      </c>
      <c r="N641" t="s">
        <v>63</v>
      </c>
      <c r="O641" t="s">
        <v>3191</v>
      </c>
      <c r="P641" t="s">
        <v>1753</v>
      </c>
      <c r="Q641" t="s">
        <v>39</v>
      </c>
      <c r="R641" t="s">
        <v>3192</v>
      </c>
      <c r="S641" t="s">
        <v>41</v>
      </c>
      <c r="T641" t="s">
        <v>2428</v>
      </c>
      <c r="U641" t="s">
        <v>27</v>
      </c>
      <c r="V641">
        <v>59443</v>
      </c>
      <c r="W641" t="s">
        <v>113</v>
      </c>
      <c r="X641" t="s">
        <v>89</v>
      </c>
      <c r="Y641" t="s">
        <v>44</v>
      </c>
      <c r="Z641">
        <v>3</v>
      </c>
    </row>
    <row r="642" spans="1:26">
      <c r="A642">
        <v>1641</v>
      </c>
      <c r="B642" t="s">
        <v>1525</v>
      </c>
      <c r="C642" t="s">
        <v>3008</v>
      </c>
      <c r="D642" s="1">
        <v>44994</v>
      </c>
      <c r="E642" s="1">
        <v>45076</v>
      </c>
      <c r="F642" t="s">
        <v>3099</v>
      </c>
      <c r="G642" t="s">
        <v>3193</v>
      </c>
      <c r="H642" t="s">
        <v>3194</v>
      </c>
      <c r="I642" t="s">
        <v>50</v>
      </c>
      <c r="J642" t="s">
        <v>3139</v>
      </c>
      <c r="K642" t="s">
        <v>35</v>
      </c>
      <c r="L642" t="s">
        <v>75</v>
      </c>
      <c r="M642" t="s">
        <v>51</v>
      </c>
      <c r="N642" t="s">
        <v>63</v>
      </c>
      <c r="O642" t="s">
        <v>3195</v>
      </c>
      <c r="P642" t="s">
        <v>1753</v>
      </c>
      <c r="Q642" t="s">
        <v>65</v>
      </c>
      <c r="R642" s="2">
        <v>32669</v>
      </c>
      <c r="S642" t="s">
        <v>41</v>
      </c>
      <c r="T642" t="s">
        <v>171</v>
      </c>
      <c r="U642" t="s">
        <v>27</v>
      </c>
      <c r="V642">
        <v>40835</v>
      </c>
      <c r="W642" t="s">
        <v>121</v>
      </c>
      <c r="X642" t="s">
        <v>43</v>
      </c>
      <c r="Y642" t="s">
        <v>44</v>
      </c>
      <c r="Z642">
        <v>3</v>
      </c>
    </row>
    <row r="643" spans="1:26">
      <c r="A643">
        <v>1642</v>
      </c>
      <c r="B643" t="s">
        <v>2420</v>
      </c>
      <c r="C643" t="s">
        <v>280</v>
      </c>
      <c r="D643" s="1">
        <v>43791</v>
      </c>
      <c r="E643" s="1">
        <v>43827</v>
      </c>
      <c r="F643" t="s">
        <v>3099</v>
      </c>
      <c r="G643" t="s">
        <v>3196</v>
      </c>
      <c r="H643" t="s">
        <v>3197</v>
      </c>
      <c r="I643" t="s">
        <v>167</v>
      </c>
      <c r="J643" t="s">
        <v>3139</v>
      </c>
      <c r="K643" t="s">
        <v>62</v>
      </c>
      <c r="L643" t="s">
        <v>36</v>
      </c>
      <c r="M643" t="s">
        <v>35</v>
      </c>
      <c r="N643" t="s">
        <v>119</v>
      </c>
      <c r="O643" t="s">
        <v>3198</v>
      </c>
      <c r="P643" t="s">
        <v>1753</v>
      </c>
      <c r="Q643" t="s">
        <v>394</v>
      </c>
      <c r="R643" t="s">
        <v>3199</v>
      </c>
      <c r="S643" t="s">
        <v>41</v>
      </c>
      <c r="T643" t="s">
        <v>80</v>
      </c>
      <c r="U643" t="s">
        <v>27</v>
      </c>
      <c r="V643">
        <v>9049</v>
      </c>
      <c r="W643" t="s">
        <v>42</v>
      </c>
      <c r="X643" t="s">
        <v>79</v>
      </c>
      <c r="Y643" t="s">
        <v>44</v>
      </c>
      <c r="Z643">
        <v>3</v>
      </c>
    </row>
    <row r="644" spans="1:26">
      <c r="A644">
        <v>1643</v>
      </c>
      <c r="B644" t="s">
        <v>2966</v>
      </c>
      <c r="C644" t="s">
        <v>2005</v>
      </c>
      <c r="D644" s="1">
        <v>43562</v>
      </c>
      <c r="E644" s="1">
        <v>44187</v>
      </c>
      <c r="F644" t="s">
        <v>3153</v>
      </c>
      <c r="G644" t="s">
        <v>3200</v>
      </c>
      <c r="H644" t="s">
        <v>3201</v>
      </c>
      <c r="I644" t="s">
        <v>85</v>
      </c>
      <c r="J644" t="s">
        <v>34</v>
      </c>
      <c r="K644" t="s">
        <v>86</v>
      </c>
      <c r="L644" t="s">
        <v>36</v>
      </c>
      <c r="M644" t="s">
        <v>86</v>
      </c>
      <c r="N644" t="s">
        <v>52</v>
      </c>
      <c r="O644" t="s">
        <v>3202</v>
      </c>
      <c r="P644" t="s">
        <v>1753</v>
      </c>
      <c r="Q644" t="s">
        <v>261</v>
      </c>
      <c r="R644" t="s">
        <v>3203</v>
      </c>
      <c r="S644" t="s">
        <v>41</v>
      </c>
      <c r="T644" t="s">
        <v>8</v>
      </c>
      <c r="U644" t="s">
        <v>69</v>
      </c>
      <c r="V644">
        <v>12567</v>
      </c>
      <c r="W644" t="s">
        <v>121</v>
      </c>
      <c r="X644" t="s">
        <v>56</v>
      </c>
      <c r="Y644" t="s">
        <v>44</v>
      </c>
      <c r="Z644">
        <v>3</v>
      </c>
    </row>
    <row r="645" spans="1:26">
      <c r="A645">
        <v>1644</v>
      </c>
      <c r="B645" t="s">
        <v>3204</v>
      </c>
      <c r="C645" t="s">
        <v>3205</v>
      </c>
      <c r="D645" s="1">
        <v>45008</v>
      </c>
      <c r="E645" s="1">
        <v>45013</v>
      </c>
      <c r="F645" t="s">
        <v>3153</v>
      </c>
      <c r="G645" t="s">
        <v>3206</v>
      </c>
      <c r="H645" t="s">
        <v>3207</v>
      </c>
      <c r="I645" t="s">
        <v>139</v>
      </c>
      <c r="J645" t="s">
        <v>34</v>
      </c>
      <c r="K645" t="s">
        <v>62</v>
      </c>
      <c r="L645" t="s">
        <v>75</v>
      </c>
      <c r="M645" t="s">
        <v>51</v>
      </c>
      <c r="N645" t="s">
        <v>63</v>
      </c>
      <c r="O645" t="s">
        <v>3208</v>
      </c>
      <c r="P645" t="s">
        <v>1753</v>
      </c>
      <c r="Q645" t="s">
        <v>261</v>
      </c>
      <c r="R645" s="2">
        <v>36656</v>
      </c>
      <c r="S645" t="s">
        <v>41</v>
      </c>
      <c r="T645" t="s">
        <v>45</v>
      </c>
      <c r="U645" t="s">
        <v>69</v>
      </c>
      <c r="V645">
        <v>94154</v>
      </c>
      <c r="W645" t="s">
        <v>121</v>
      </c>
      <c r="X645" t="s">
        <v>56</v>
      </c>
      <c r="Y645" t="s">
        <v>44</v>
      </c>
      <c r="Z645">
        <v>3</v>
      </c>
    </row>
    <row r="646" spans="1:26">
      <c r="A646">
        <v>1645</v>
      </c>
      <c r="B646" t="s">
        <v>3209</v>
      </c>
      <c r="C646" t="s">
        <v>130</v>
      </c>
      <c r="D646" s="1">
        <v>44245</v>
      </c>
      <c r="E646" s="1">
        <v>44862</v>
      </c>
      <c r="F646" t="s">
        <v>3153</v>
      </c>
      <c r="G646" t="s">
        <v>3210</v>
      </c>
      <c r="H646" t="s">
        <v>3211</v>
      </c>
      <c r="I646" t="s">
        <v>61</v>
      </c>
      <c r="J646" t="s">
        <v>34</v>
      </c>
      <c r="K646" t="s">
        <v>35</v>
      </c>
      <c r="L646" t="s">
        <v>36</v>
      </c>
      <c r="M646" t="s">
        <v>51</v>
      </c>
      <c r="N646" t="s">
        <v>96</v>
      </c>
      <c r="O646" t="s">
        <v>3212</v>
      </c>
      <c r="P646" t="s">
        <v>1753</v>
      </c>
      <c r="Q646" t="s">
        <v>189</v>
      </c>
      <c r="R646" t="s">
        <v>3213</v>
      </c>
      <c r="S646" t="s">
        <v>41</v>
      </c>
      <c r="T646" t="s">
        <v>26</v>
      </c>
      <c r="U646" t="s">
        <v>69</v>
      </c>
      <c r="V646">
        <v>42258</v>
      </c>
      <c r="W646" t="s">
        <v>113</v>
      </c>
      <c r="X646" t="s">
        <v>56</v>
      </c>
      <c r="Y646" t="s">
        <v>44</v>
      </c>
      <c r="Z646">
        <v>3</v>
      </c>
    </row>
    <row r="647" spans="1:26">
      <c r="A647">
        <v>1646</v>
      </c>
      <c r="B647" t="s">
        <v>3214</v>
      </c>
      <c r="C647" t="s">
        <v>296</v>
      </c>
      <c r="D647" s="1">
        <v>43560</v>
      </c>
      <c r="E647" s="1">
        <v>44323</v>
      </c>
      <c r="F647" t="s">
        <v>3168</v>
      </c>
      <c r="G647" t="s">
        <v>3215</v>
      </c>
      <c r="H647" t="s">
        <v>3216</v>
      </c>
      <c r="I647" t="s">
        <v>85</v>
      </c>
      <c r="J647" t="s">
        <v>34</v>
      </c>
      <c r="K647" t="s">
        <v>62</v>
      </c>
      <c r="L647" t="s">
        <v>75</v>
      </c>
      <c r="M647" t="s">
        <v>86</v>
      </c>
      <c r="N647" t="s">
        <v>63</v>
      </c>
      <c r="O647" t="s">
        <v>3217</v>
      </c>
      <c r="P647" t="s">
        <v>169</v>
      </c>
      <c r="Q647" t="s">
        <v>419</v>
      </c>
      <c r="R647" t="s">
        <v>3218</v>
      </c>
      <c r="S647" t="s">
        <v>41</v>
      </c>
      <c r="T647" t="s">
        <v>26</v>
      </c>
      <c r="U647" t="s">
        <v>69</v>
      </c>
      <c r="V647">
        <v>74220</v>
      </c>
      <c r="W647" t="s">
        <v>42</v>
      </c>
      <c r="X647" t="s">
        <v>89</v>
      </c>
      <c r="Y647" t="s">
        <v>44</v>
      </c>
      <c r="Z647">
        <v>3</v>
      </c>
    </row>
    <row r="648" spans="1:26">
      <c r="A648">
        <v>1647</v>
      </c>
      <c r="B648" t="s">
        <v>3219</v>
      </c>
      <c r="C648" t="s">
        <v>1854</v>
      </c>
      <c r="D648" s="1">
        <v>43761</v>
      </c>
      <c r="E648" s="1">
        <v>44751</v>
      </c>
      <c r="F648" t="s">
        <v>3168</v>
      </c>
      <c r="G648" t="s">
        <v>3220</v>
      </c>
      <c r="H648" t="s">
        <v>3221</v>
      </c>
      <c r="I648" t="s">
        <v>126</v>
      </c>
      <c r="J648" t="s">
        <v>34</v>
      </c>
      <c r="K648" t="s">
        <v>62</v>
      </c>
      <c r="L648" t="s">
        <v>87</v>
      </c>
      <c r="M648" t="s">
        <v>35</v>
      </c>
      <c r="N648" t="s">
        <v>52</v>
      </c>
      <c r="O648" t="s">
        <v>3222</v>
      </c>
      <c r="P648" t="s">
        <v>1753</v>
      </c>
      <c r="Q648" t="s">
        <v>54</v>
      </c>
      <c r="R648" s="2">
        <v>31473</v>
      </c>
      <c r="S648" t="s">
        <v>41</v>
      </c>
      <c r="T648" t="s">
        <v>45</v>
      </c>
      <c r="U648" t="s">
        <v>69</v>
      </c>
      <c r="V648">
        <v>47015</v>
      </c>
      <c r="W648" t="s">
        <v>42</v>
      </c>
      <c r="X648" t="s">
        <v>56</v>
      </c>
      <c r="Y648" t="s">
        <v>44</v>
      </c>
      <c r="Z648">
        <v>3</v>
      </c>
    </row>
    <row r="649" spans="1:26">
      <c r="A649">
        <v>1648</v>
      </c>
      <c r="B649" t="s">
        <v>2971</v>
      </c>
      <c r="C649" t="s">
        <v>2642</v>
      </c>
      <c r="D649" s="1">
        <v>44330</v>
      </c>
      <c r="F649" t="s">
        <v>3168</v>
      </c>
      <c r="G649" t="s">
        <v>3223</v>
      </c>
      <c r="H649" t="s">
        <v>3224</v>
      </c>
      <c r="I649" t="s">
        <v>95</v>
      </c>
      <c r="J649" t="s">
        <v>34</v>
      </c>
      <c r="K649" t="s">
        <v>35</v>
      </c>
      <c r="L649" t="s">
        <v>75</v>
      </c>
      <c r="M649" t="s">
        <v>35</v>
      </c>
      <c r="N649" t="s">
        <v>37</v>
      </c>
      <c r="P649" t="s">
        <v>1958</v>
      </c>
      <c r="Q649" t="s">
        <v>261</v>
      </c>
      <c r="R649" t="s">
        <v>3225</v>
      </c>
      <c r="S649" t="s">
        <v>41</v>
      </c>
      <c r="T649" t="s">
        <v>389</v>
      </c>
      <c r="U649" t="s">
        <v>69</v>
      </c>
      <c r="V649">
        <v>96848</v>
      </c>
      <c r="W649" t="s">
        <v>67</v>
      </c>
      <c r="X649" t="s">
        <v>79</v>
      </c>
      <c r="Y649" t="s">
        <v>44</v>
      </c>
      <c r="Z649">
        <v>3</v>
      </c>
    </row>
    <row r="650" spans="1:26">
      <c r="A650">
        <v>1649</v>
      </c>
      <c r="B650" t="s">
        <v>3226</v>
      </c>
      <c r="C650" t="s">
        <v>2869</v>
      </c>
      <c r="D650" s="1">
        <v>43543</v>
      </c>
      <c r="F650" t="s">
        <v>3227</v>
      </c>
      <c r="G650" t="s">
        <v>3228</v>
      </c>
      <c r="H650" t="s">
        <v>3229</v>
      </c>
      <c r="I650" t="s">
        <v>61</v>
      </c>
      <c r="J650" t="s">
        <v>34</v>
      </c>
      <c r="K650" t="s">
        <v>86</v>
      </c>
      <c r="L650" t="s">
        <v>36</v>
      </c>
      <c r="M650" t="s">
        <v>35</v>
      </c>
      <c r="N650" t="s">
        <v>37</v>
      </c>
      <c r="P650" t="s">
        <v>1753</v>
      </c>
      <c r="Q650" t="s">
        <v>394</v>
      </c>
      <c r="R650" s="2">
        <v>23653</v>
      </c>
      <c r="S650" t="s">
        <v>3230</v>
      </c>
      <c r="T650" t="s">
        <v>560</v>
      </c>
      <c r="U650" t="s">
        <v>69</v>
      </c>
      <c r="V650">
        <v>87451</v>
      </c>
      <c r="W650" t="s">
        <v>67</v>
      </c>
      <c r="X650" t="s">
        <v>79</v>
      </c>
      <c r="Y650" t="s">
        <v>44</v>
      </c>
      <c r="Z650">
        <v>3</v>
      </c>
    </row>
    <row r="651" spans="1:26">
      <c r="A651">
        <v>1650</v>
      </c>
      <c r="B651" t="s">
        <v>3231</v>
      </c>
      <c r="C651" t="s">
        <v>3232</v>
      </c>
      <c r="D651" s="1">
        <v>43593</v>
      </c>
      <c r="E651" s="1">
        <v>44105</v>
      </c>
      <c r="F651" t="s">
        <v>3183</v>
      </c>
      <c r="G651" t="s">
        <v>3233</v>
      </c>
      <c r="H651" t="s">
        <v>3234</v>
      </c>
      <c r="I651" t="s">
        <v>50</v>
      </c>
      <c r="J651" t="s">
        <v>3139</v>
      </c>
      <c r="K651" t="s">
        <v>35</v>
      </c>
      <c r="L651" t="s">
        <v>75</v>
      </c>
      <c r="M651" t="s">
        <v>51</v>
      </c>
      <c r="N651" t="s">
        <v>96</v>
      </c>
      <c r="O651" t="s">
        <v>3235</v>
      </c>
      <c r="P651" t="s">
        <v>1753</v>
      </c>
      <c r="Q651" t="s">
        <v>39</v>
      </c>
      <c r="R651" t="s">
        <v>3236</v>
      </c>
      <c r="S651" t="s">
        <v>41</v>
      </c>
      <c r="T651" t="s">
        <v>302</v>
      </c>
      <c r="U651" t="s">
        <v>69</v>
      </c>
      <c r="V651">
        <v>29739</v>
      </c>
      <c r="W651" t="s">
        <v>55</v>
      </c>
      <c r="X651" t="s">
        <v>56</v>
      </c>
      <c r="Y651" t="s">
        <v>44</v>
      </c>
      <c r="Z651">
        <v>3</v>
      </c>
    </row>
    <row r="652" spans="1:26">
      <c r="A652">
        <v>1651</v>
      </c>
      <c r="B652" t="s">
        <v>2660</v>
      </c>
      <c r="C652" t="s">
        <v>3237</v>
      </c>
      <c r="D652" s="1">
        <v>43743</v>
      </c>
      <c r="E652" s="1">
        <v>45067</v>
      </c>
      <c r="F652" t="s">
        <v>3099</v>
      </c>
      <c r="G652" t="s">
        <v>3238</v>
      </c>
      <c r="H652" t="s">
        <v>3239</v>
      </c>
      <c r="I652" t="s">
        <v>167</v>
      </c>
      <c r="J652" t="s">
        <v>3139</v>
      </c>
      <c r="K652" t="s">
        <v>35</v>
      </c>
      <c r="L652" t="s">
        <v>36</v>
      </c>
      <c r="M652" t="s">
        <v>51</v>
      </c>
      <c r="N652" t="s">
        <v>52</v>
      </c>
      <c r="O652" t="s">
        <v>3240</v>
      </c>
      <c r="P652" t="s">
        <v>1753</v>
      </c>
      <c r="Q652" t="s">
        <v>261</v>
      </c>
      <c r="R652" t="s">
        <v>3241</v>
      </c>
      <c r="S652" t="s">
        <v>41</v>
      </c>
      <c r="T652" t="s">
        <v>171</v>
      </c>
      <c r="U652" t="s">
        <v>27</v>
      </c>
      <c r="V652">
        <v>13117</v>
      </c>
      <c r="W652" t="s">
        <v>42</v>
      </c>
      <c r="X652" t="s">
        <v>56</v>
      </c>
      <c r="Y652" t="s">
        <v>44</v>
      </c>
      <c r="Z652">
        <v>3</v>
      </c>
    </row>
    <row r="653" spans="1:26">
      <c r="A653">
        <v>1652</v>
      </c>
      <c r="B653" t="s">
        <v>1021</v>
      </c>
      <c r="C653" t="s">
        <v>2810</v>
      </c>
      <c r="D653" s="1">
        <v>44529</v>
      </c>
      <c r="E653" s="1">
        <v>44712</v>
      </c>
      <c r="F653" t="s">
        <v>3099</v>
      </c>
      <c r="G653" t="s">
        <v>3242</v>
      </c>
      <c r="H653" t="s">
        <v>3243</v>
      </c>
      <c r="I653" t="s">
        <v>33</v>
      </c>
      <c r="J653" t="s">
        <v>3139</v>
      </c>
      <c r="K653" t="s">
        <v>86</v>
      </c>
      <c r="L653" t="s">
        <v>75</v>
      </c>
      <c r="M653" t="s">
        <v>86</v>
      </c>
      <c r="N653" t="s">
        <v>96</v>
      </c>
      <c r="O653" t="s">
        <v>3244</v>
      </c>
      <c r="P653" t="s">
        <v>1753</v>
      </c>
      <c r="Q653" t="s">
        <v>65</v>
      </c>
      <c r="R653" s="2">
        <v>31053</v>
      </c>
      <c r="S653" t="s">
        <v>41</v>
      </c>
      <c r="T653" t="s">
        <v>389</v>
      </c>
      <c r="U653" t="s">
        <v>27</v>
      </c>
      <c r="V653">
        <v>2581</v>
      </c>
      <c r="W653" t="s">
        <v>67</v>
      </c>
      <c r="X653" t="s">
        <v>79</v>
      </c>
      <c r="Y653" t="s">
        <v>44</v>
      </c>
      <c r="Z653">
        <v>3</v>
      </c>
    </row>
    <row r="654" spans="1:26">
      <c r="A654">
        <v>1653</v>
      </c>
      <c r="B654" t="s">
        <v>3245</v>
      </c>
      <c r="C654" t="s">
        <v>3246</v>
      </c>
      <c r="D654" s="1">
        <v>43410</v>
      </c>
      <c r="E654" s="1">
        <v>43825</v>
      </c>
      <c r="F654" t="s">
        <v>3153</v>
      </c>
      <c r="G654" t="s">
        <v>3247</v>
      </c>
      <c r="H654" t="s">
        <v>3248</v>
      </c>
      <c r="I654" t="s">
        <v>126</v>
      </c>
      <c r="J654" t="s">
        <v>34</v>
      </c>
      <c r="K654" t="s">
        <v>35</v>
      </c>
      <c r="L654" t="s">
        <v>87</v>
      </c>
      <c r="M654" t="s">
        <v>51</v>
      </c>
      <c r="N654" t="s">
        <v>52</v>
      </c>
      <c r="O654" t="s">
        <v>3249</v>
      </c>
      <c r="P654" t="s">
        <v>1753</v>
      </c>
      <c r="Q654" t="s">
        <v>65</v>
      </c>
      <c r="R654" s="2">
        <v>21002</v>
      </c>
      <c r="S654" t="s">
        <v>41</v>
      </c>
      <c r="T654" t="s">
        <v>45</v>
      </c>
      <c r="U654" t="s">
        <v>69</v>
      </c>
      <c r="V654">
        <v>63435</v>
      </c>
      <c r="W654" t="s">
        <v>113</v>
      </c>
      <c r="X654" t="s">
        <v>43</v>
      </c>
      <c r="Y654" t="s">
        <v>44</v>
      </c>
      <c r="Z654">
        <v>3</v>
      </c>
    </row>
    <row r="655" spans="1:26">
      <c r="A655">
        <v>1654</v>
      </c>
      <c r="B655" t="s">
        <v>2803</v>
      </c>
      <c r="C655" t="s">
        <v>3250</v>
      </c>
      <c r="D655" s="1">
        <v>44404</v>
      </c>
      <c r="E655" s="1">
        <v>44523</v>
      </c>
      <c r="F655" t="s">
        <v>3153</v>
      </c>
      <c r="G655" t="s">
        <v>3251</v>
      </c>
      <c r="H655" t="s">
        <v>3252</v>
      </c>
      <c r="I655" t="s">
        <v>95</v>
      </c>
      <c r="J655" t="s">
        <v>34</v>
      </c>
      <c r="K655" t="s">
        <v>86</v>
      </c>
      <c r="L655" t="s">
        <v>87</v>
      </c>
      <c r="M655" t="s">
        <v>51</v>
      </c>
      <c r="N655" t="s">
        <v>96</v>
      </c>
      <c r="O655" t="s">
        <v>3253</v>
      </c>
      <c r="P655" t="s">
        <v>1753</v>
      </c>
      <c r="Q655" t="s">
        <v>39</v>
      </c>
      <c r="R655" t="s">
        <v>3254</v>
      </c>
      <c r="S655" t="s">
        <v>41</v>
      </c>
      <c r="T655" t="s">
        <v>90</v>
      </c>
      <c r="U655" t="s">
        <v>69</v>
      </c>
      <c r="V655">
        <v>87224</v>
      </c>
      <c r="W655" t="s">
        <v>42</v>
      </c>
      <c r="X655" t="s">
        <v>89</v>
      </c>
      <c r="Y655" t="s">
        <v>44</v>
      </c>
      <c r="Z655">
        <v>3</v>
      </c>
    </row>
    <row r="656" spans="1:26">
      <c r="A656">
        <v>1655</v>
      </c>
      <c r="B656" t="s">
        <v>3255</v>
      </c>
      <c r="C656" t="s">
        <v>2276</v>
      </c>
      <c r="D656" s="1">
        <v>45125</v>
      </c>
      <c r="F656" t="s">
        <v>3153</v>
      </c>
      <c r="G656" t="s">
        <v>3256</v>
      </c>
      <c r="H656" t="s">
        <v>3257</v>
      </c>
      <c r="I656" t="s">
        <v>139</v>
      </c>
      <c r="J656" t="s">
        <v>34</v>
      </c>
      <c r="K656" t="s">
        <v>35</v>
      </c>
      <c r="L656" t="s">
        <v>36</v>
      </c>
      <c r="M656" t="s">
        <v>51</v>
      </c>
      <c r="N656" t="s">
        <v>37</v>
      </c>
      <c r="P656" t="s">
        <v>1753</v>
      </c>
      <c r="Q656" t="s">
        <v>394</v>
      </c>
      <c r="R656" s="2">
        <v>15350</v>
      </c>
      <c r="S656" t="s">
        <v>41</v>
      </c>
      <c r="T656" t="s">
        <v>80</v>
      </c>
      <c r="U656" t="s">
        <v>69</v>
      </c>
      <c r="V656">
        <v>3563</v>
      </c>
      <c r="W656" t="s">
        <v>42</v>
      </c>
      <c r="X656" t="s">
        <v>43</v>
      </c>
      <c r="Y656" t="s">
        <v>44</v>
      </c>
      <c r="Z656">
        <v>3</v>
      </c>
    </row>
    <row r="657" spans="1:26">
      <c r="A657">
        <v>1656</v>
      </c>
      <c r="B657" t="s">
        <v>1417</v>
      </c>
      <c r="C657" t="s">
        <v>2690</v>
      </c>
      <c r="D657" s="1">
        <v>44808</v>
      </c>
      <c r="F657" t="s">
        <v>164</v>
      </c>
      <c r="G657" t="s">
        <v>3258</v>
      </c>
      <c r="H657" t="s">
        <v>3259</v>
      </c>
      <c r="I657" t="s">
        <v>181</v>
      </c>
      <c r="J657" t="s">
        <v>34</v>
      </c>
      <c r="K657" t="s">
        <v>35</v>
      </c>
      <c r="L657" t="s">
        <v>75</v>
      </c>
      <c r="M657" t="s">
        <v>51</v>
      </c>
      <c r="N657" t="s">
        <v>37</v>
      </c>
      <c r="P657" t="s">
        <v>169</v>
      </c>
      <c r="Q657" t="s">
        <v>65</v>
      </c>
      <c r="R657" t="s">
        <v>3260</v>
      </c>
      <c r="S657" t="s">
        <v>41</v>
      </c>
      <c r="T657" t="s">
        <v>550</v>
      </c>
      <c r="U657" t="s">
        <v>69</v>
      </c>
      <c r="V657">
        <v>10497</v>
      </c>
      <c r="W657" t="s">
        <v>42</v>
      </c>
      <c r="X657" t="s">
        <v>79</v>
      </c>
      <c r="Y657" t="s">
        <v>44</v>
      </c>
      <c r="Z657">
        <v>3</v>
      </c>
    </row>
    <row r="658" spans="1:26">
      <c r="A658">
        <v>1657</v>
      </c>
      <c r="B658" t="s">
        <v>3261</v>
      </c>
      <c r="C658" t="s">
        <v>3262</v>
      </c>
      <c r="D658" s="1">
        <v>43609</v>
      </c>
      <c r="F658" t="s">
        <v>3168</v>
      </c>
      <c r="G658" t="s">
        <v>3263</v>
      </c>
      <c r="H658" t="s">
        <v>3264</v>
      </c>
      <c r="I658" t="s">
        <v>85</v>
      </c>
      <c r="J658" t="s">
        <v>34</v>
      </c>
      <c r="K658" t="s">
        <v>62</v>
      </c>
      <c r="L658" t="s">
        <v>87</v>
      </c>
      <c r="M658" t="s">
        <v>35</v>
      </c>
      <c r="N658" t="s">
        <v>37</v>
      </c>
      <c r="P658" t="s">
        <v>1753</v>
      </c>
      <c r="Q658" t="s">
        <v>39</v>
      </c>
      <c r="R658" t="s">
        <v>3265</v>
      </c>
      <c r="S658" t="s">
        <v>41</v>
      </c>
      <c r="T658" t="s">
        <v>26</v>
      </c>
      <c r="U658" t="s">
        <v>69</v>
      </c>
      <c r="V658">
        <v>38675</v>
      </c>
      <c r="W658" t="s">
        <v>121</v>
      </c>
      <c r="X658" t="s">
        <v>43</v>
      </c>
      <c r="Y658" t="s">
        <v>44</v>
      </c>
      <c r="Z658">
        <v>3</v>
      </c>
    </row>
    <row r="659" spans="1:26">
      <c r="A659">
        <v>1658</v>
      </c>
      <c r="B659" t="s">
        <v>3041</v>
      </c>
      <c r="C659" t="s">
        <v>3266</v>
      </c>
      <c r="D659" s="1">
        <v>43772</v>
      </c>
      <c r="F659" t="s">
        <v>3168</v>
      </c>
      <c r="G659" t="s">
        <v>3267</v>
      </c>
      <c r="H659" t="s">
        <v>3268</v>
      </c>
      <c r="I659" t="s">
        <v>126</v>
      </c>
      <c r="J659" t="s">
        <v>34</v>
      </c>
      <c r="K659" t="s">
        <v>62</v>
      </c>
      <c r="L659" t="s">
        <v>87</v>
      </c>
      <c r="M659" t="s">
        <v>35</v>
      </c>
      <c r="N659" t="s">
        <v>37</v>
      </c>
      <c r="P659" t="s">
        <v>1753</v>
      </c>
      <c r="Q659" t="s">
        <v>65</v>
      </c>
      <c r="R659" t="s">
        <v>3269</v>
      </c>
      <c r="S659" t="s">
        <v>41</v>
      </c>
      <c r="T659" t="s">
        <v>171</v>
      </c>
      <c r="U659" t="s">
        <v>69</v>
      </c>
      <c r="V659">
        <v>72313</v>
      </c>
      <c r="W659" t="s">
        <v>121</v>
      </c>
      <c r="X659" t="s">
        <v>56</v>
      </c>
      <c r="Y659" t="s">
        <v>44</v>
      </c>
      <c r="Z659">
        <v>3</v>
      </c>
    </row>
    <row r="660" spans="1:26">
      <c r="A660">
        <v>1659</v>
      </c>
      <c r="B660" t="s">
        <v>3270</v>
      </c>
      <c r="C660" t="s">
        <v>3271</v>
      </c>
      <c r="D660" s="1">
        <v>43795</v>
      </c>
      <c r="E660" s="1">
        <v>44274</v>
      </c>
      <c r="F660" t="s">
        <v>3168</v>
      </c>
      <c r="G660" t="s">
        <v>3272</v>
      </c>
      <c r="H660" t="s">
        <v>3273</v>
      </c>
      <c r="I660" t="s">
        <v>95</v>
      </c>
      <c r="J660" t="s">
        <v>34</v>
      </c>
      <c r="K660" t="s">
        <v>86</v>
      </c>
      <c r="L660" t="s">
        <v>75</v>
      </c>
      <c r="M660" t="s">
        <v>35</v>
      </c>
      <c r="N660" t="s">
        <v>52</v>
      </c>
      <c r="O660" t="s">
        <v>3274</v>
      </c>
      <c r="P660" t="s">
        <v>1958</v>
      </c>
      <c r="Q660" t="s">
        <v>65</v>
      </c>
      <c r="R660" t="s">
        <v>3275</v>
      </c>
      <c r="S660" t="s">
        <v>41</v>
      </c>
      <c r="T660" t="s">
        <v>171</v>
      </c>
      <c r="U660" t="s">
        <v>27</v>
      </c>
      <c r="V660">
        <v>39930</v>
      </c>
      <c r="W660" t="s">
        <v>67</v>
      </c>
      <c r="X660" t="s">
        <v>79</v>
      </c>
      <c r="Y660" t="s">
        <v>44</v>
      </c>
      <c r="Z660">
        <v>3</v>
      </c>
    </row>
    <row r="661" spans="1:26">
      <c r="A661">
        <v>1660</v>
      </c>
      <c r="B661" t="s">
        <v>3090</v>
      </c>
      <c r="C661" t="s">
        <v>1608</v>
      </c>
      <c r="D661" s="1">
        <v>44782</v>
      </c>
      <c r="E661" s="1">
        <v>44805</v>
      </c>
      <c r="F661" t="s">
        <v>3227</v>
      </c>
      <c r="G661" t="s">
        <v>3276</v>
      </c>
      <c r="H661" t="s">
        <v>3277</v>
      </c>
      <c r="I661" t="s">
        <v>61</v>
      </c>
      <c r="J661" t="s">
        <v>3139</v>
      </c>
      <c r="K661" t="s">
        <v>62</v>
      </c>
      <c r="L661" t="s">
        <v>87</v>
      </c>
      <c r="M661" t="s">
        <v>86</v>
      </c>
      <c r="N661" t="s">
        <v>119</v>
      </c>
      <c r="O661" t="s">
        <v>3278</v>
      </c>
      <c r="P661" t="s">
        <v>1753</v>
      </c>
      <c r="Q661" t="s">
        <v>105</v>
      </c>
      <c r="R661" s="2">
        <v>25971</v>
      </c>
      <c r="S661" t="s">
        <v>41</v>
      </c>
      <c r="T661" t="s">
        <v>302</v>
      </c>
      <c r="U661" t="s">
        <v>69</v>
      </c>
      <c r="V661">
        <v>47536</v>
      </c>
      <c r="W661" t="s">
        <v>121</v>
      </c>
      <c r="X661" t="s">
        <v>56</v>
      </c>
      <c r="Y661" t="s">
        <v>44</v>
      </c>
      <c r="Z661">
        <v>3</v>
      </c>
    </row>
    <row r="662" spans="1:26">
      <c r="A662">
        <v>1661</v>
      </c>
      <c r="B662" t="s">
        <v>3279</v>
      </c>
      <c r="C662" t="s">
        <v>521</v>
      </c>
      <c r="D662" s="1">
        <v>43543</v>
      </c>
      <c r="F662" t="s">
        <v>3183</v>
      </c>
      <c r="G662" t="s">
        <v>3280</v>
      </c>
      <c r="H662" t="s">
        <v>3281</v>
      </c>
      <c r="I662" t="s">
        <v>50</v>
      </c>
      <c r="J662" t="s">
        <v>34</v>
      </c>
      <c r="K662" t="s">
        <v>62</v>
      </c>
      <c r="L662" t="s">
        <v>75</v>
      </c>
      <c r="M662" t="s">
        <v>86</v>
      </c>
      <c r="N662" t="s">
        <v>37</v>
      </c>
      <c r="P662" t="s">
        <v>1753</v>
      </c>
      <c r="Q662" t="s">
        <v>300</v>
      </c>
      <c r="R662" t="s">
        <v>3282</v>
      </c>
      <c r="S662" t="s">
        <v>41</v>
      </c>
      <c r="T662" t="s">
        <v>147</v>
      </c>
      <c r="U662" t="s">
        <v>69</v>
      </c>
      <c r="V662">
        <v>91255</v>
      </c>
      <c r="W662" t="s">
        <v>113</v>
      </c>
      <c r="X662" t="s">
        <v>89</v>
      </c>
      <c r="Y662" t="s">
        <v>44</v>
      </c>
      <c r="Z662">
        <v>3</v>
      </c>
    </row>
    <row r="663" spans="1:26">
      <c r="A663">
        <v>1662</v>
      </c>
      <c r="B663" t="s">
        <v>1730</v>
      </c>
      <c r="C663" t="s">
        <v>3283</v>
      </c>
      <c r="D663" s="1">
        <v>43429</v>
      </c>
      <c r="F663" t="s">
        <v>3099</v>
      </c>
      <c r="G663" t="s">
        <v>3284</v>
      </c>
      <c r="H663" t="s">
        <v>3285</v>
      </c>
      <c r="I663" t="s">
        <v>167</v>
      </c>
      <c r="J663" t="s">
        <v>34</v>
      </c>
      <c r="K663" t="s">
        <v>62</v>
      </c>
      <c r="L663" t="s">
        <v>75</v>
      </c>
      <c r="M663" t="s">
        <v>86</v>
      </c>
      <c r="N663" t="s">
        <v>37</v>
      </c>
      <c r="P663" t="s">
        <v>1753</v>
      </c>
      <c r="Q663" t="s">
        <v>39</v>
      </c>
      <c r="R663" s="2">
        <v>23112</v>
      </c>
      <c r="S663" t="s">
        <v>41</v>
      </c>
      <c r="T663" t="s">
        <v>26</v>
      </c>
      <c r="U663" t="s">
        <v>27</v>
      </c>
      <c r="V663">
        <v>19115</v>
      </c>
      <c r="W663" t="s">
        <v>113</v>
      </c>
      <c r="X663" t="s">
        <v>43</v>
      </c>
      <c r="Y663" t="s">
        <v>44</v>
      </c>
      <c r="Z663">
        <v>3</v>
      </c>
    </row>
    <row r="664" spans="1:26">
      <c r="A664">
        <v>1663</v>
      </c>
      <c r="B664" t="s">
        <v>3286</v>
      </c>
      <c r="C664" t="s">
        <v>1617</v>
      </c>
      <c r="D664" s="1">
        <v>44661</v>
      </c>
      <c r="E664" s="1">
        <v>45019</v>
      </c>
      <c r="F664" t="s">
        <v>3099</v>
      </c>
      <c r="G664" t="s">
        <v>3287</v>
      </c>
      <c r="H664" t="s">
        <v>3288</v>
      </c>
      <c r="I664" t="s">
        <v>33</v>
      </c>
      <c r="J664" t="s">
        <v>3139</v>
      </c>
      <c r="K664" t="s">
        <v>86</v>
      </c>
      <c r="L664" t="s">
        <v>75</v>
      </c>
      <c r="M664" t="s">
        <v>86</v>
      </c>
      <c r="N664" t="s">
        <v>119</v>
      </c>
      <c r="O664" t="s">
        <v>3289</v>
      </c>
      <c r="P664" t="s">
        <v>1753</v>
      </c>
      <c r="Q664" t="s">
        <v>261</v>
      </c>
      <c r="R664" t="s">
        <v>3290</v>
      </c>
      <c r="S664" t="s">
        <v>41</v>
      </c>
      <c r="T664" t="s">
        <v>99</v>
      </c>
      <c r="U664" t="s">
        <v>27</v>
      </c>
      <c r="V664">
        <v>32063</v>
      </c>
      <c r="W664" t="s">
        <v>55</v>
      </c>
      <c r="X664" t="s">
        <v>56</v>
      </c>
      <c r="Y664" t="s">
        <v>44</v>
      </c>
      <c r="Z664">
        <v>3</v>
      </c>
    </row>
    <row r="665" spans="1:26">
      <c r="A665">
        <v>1664</v>
      </c>
      <c r="B665" t="s">
        <v>3291</v>
      </c>
      <c r="C665" t="s">
        <v>783</v>
      </c>
      <c r="D665" s="1">
        <v>44288</v>
      </c>
      <c r="F665" t="s">
        <v>3153</v>
      </c>
      <c r="G665" t="s">
        <v>3292</v>
      </c>
      <c r="H665" t="s">
        <v>3293</v>
      </c>
      <c r="I665" t="s">
        <v>126</v>
      </c>
      <c r="J665" t="s">
        <v>34</v>
      </c>
      <c r="K665" t="s">
        <v>86</v>
      </c>
      <c r="L665" t="s">
        <v>75</v>
      </c>
      <c r="M665" t="s">
        <v>86</v>
      </c>
      <c r="N665" t="s">
        <v>37</v>
      </c>
      <c r="P665" t="s">
        <v>1753</v>
      </c>
      <c r="Q665" t="s">
        <v>325</v>
      </c>
      <c r="R665" s="2">
        <v>33520</v>
      </c>
      <c r="S665" t="s">
        <v>41</v>
      </c>
      <c r="T665" t="s">
        <v>171</v>
      </c>
      <c r="U665" t="s">
        <v>69</v>
      </c>
      <c r="V665">
        <v>2597</v>
      </c>
      <c r="W665" t="s">
        <v>67</v>
      </c>
      <c r="X665" t="s">
        <v>79</v>
      </c>
      <c r="Y665" t="s">
        <v>44</v>
      </c>
      <c r="Z665">
        <v>3</v>
      </c>
    </row>
    <row r="666" spans="1:26">
      <c r="A666">
        <v>1665</v>
      </c>
      <c r="B666" t="s">
        <v>3294</v>
      </c>
      <c r="C666" t="s">
        <v>1428</v>
      </c>
      <c r="D666" s="1">
        <v>43821</v>
      </c>
      <c r="F666" t="s">
        <v>3153</v>
      </c>
      <c r="G666" t="s">
        <v>3295</v>
      </c>
      <c r="H666" t="s">
        <v>3296</v>
      </c>
      <c r="I666" t="s">
        <v>95</v>
      </c>
      <c r="J666" t="s">
        <v>34</v>
      </c>
      <c r="K666" t="s">
        <v>62</v>
      </c>
      <c r="L666" t="s">
        <v>36</v>
      </c>
      <c r="M666" t="s">
        <v>35</v>
      </c>
      <c r="N666" t="s">
        <v>37</v>
      </c>
      <c r="P666" t="s">
        <v>1753</v>
      </c>
      <c r="Q666" t="s">
        <v>77</v>
      </c>
      <c r="R666" s="2">
        <v>23291</v>
      </c>
      <c r="S666" t="s">
        <v>41</v>
      </c>
      <c r="T666" t="s">
        <v>68</v>
      </c>
      <c r="U666" t="s">
        <v>69</v>
      </c>
      <c r="V666">
        <v>30018</v>
      </c>
      <c r="W666" t="s">
        <v>42</v>
      </c>
      <c r="X666" t="s">
        <v>56</v>
      </c>
      <c r="Y666" t="s">
        <v>44</v>
      </c>
      <c r="Z666">
        <v>3</v>
      </c>
    </row>
    <row r="667" spans="1:26">
      <c r="A667">
        <v>1666</v>
      </c>
      <c r="B667" t="s">
        <v>583</v>
      </c>
      <c r="C667" t="s">
        <v>3297</v>
      </c>
      <c r="D667" s="1">
        <v>44422</v>
      </c>
      <c r="F667" t="s">
        <v>3153</v>
      </c>
      <c r="G667" t="s">
        <v>3298</v>
      </c>
      <c r="H667" t="s">
        <v>3299</v>
      </c>
      <c r="I667" t="s">
        <v>139</v>
      </c>
      <c r="J667" t="s">
        <v>34</v>
      </c>
      <c r="K667" t="s">
        <v>86</v>
      </c>
      <c r="L667" t="s">
        <v>36</v>
      </c>
      <c r="M667" t="s">
        <v>35</v>
      </c>
      <c r="N667" t="s">
        <v>37</v>
      </c>
      <c r="P667" t="s">
        <v>1753</v>
      </c>
      <c r="Q667" t="s">
        <v>105</v>
      </c>
      <c r="R667" t="s">
        <v>3300</v>
      </c>
      <c r="S667" t="s">
        <v>3301</v>
      </c>
      <c r="T667" t="s">
        <v>826</v>
      </c>
      <c r="U667" t="s">
        <v>69</v>
      </c>
      <c r="V667">
        <v>38619</v>
      </c>
      <c r="W667" t="s">
        <v>42</v>
      </c>
      <c r="X667" t="s">
        <v>89</v>
      </c>
      <c r="Y667" t="s">
        <v>44</v>
      </c>
      <c r="Z667">
        <v>3</v>
      </c>
    </row>
    <row r="668" spans="1:26">
      <c r="A668">
        <v>1667</v>
      </c>
      <c r="B668" t="s">
        <v>3302</v>
      </c>
      <c r="C668" t="s">
        <v>1514</v>
      </c>
      <c r="D668" s="1">
        <v>43340</v>
      </c>
      <c r="F668" t="s">
        <v>164</v>
      </c>
      <c r="G668" t="s">
        <v>3303</v>
      </c>
      <c r="H668" t="s">
        <v>3304</v>
      </c>
      <c r="I668" t="s">
        <v>33</v>
      </c>
      <c r="J668" t="s">
        <v>34</v>
      </c>
      <c r="K668" t="s">
        <v>86</v>
      </c>
      <c r="L668" t="s">
        <v>36</v>
      </c>
      <c r="M668" t="s">
        <v>86</v>
      </c>
      <c r="N668" t="s">
        <v>37</v>
      </c>
      <c r="P668" t="s">
        <v>169</v>
      </c>
      <c r="Q668" t="s">
        <v>325</v>
      </c>
      <c r="R668" t="s">
        <v>3305</v>
      </c>
      <c r="S668" t="s">
        <v>41</v>
      </c>
      <c r="T668" t="s">
        <v>633</v>
      </c>
      <c r="U668" t="s">
        <v>69</v>
      </c>
      <c r="V668">
        <v>62112</v>
      </c>
      <c r="W668" t="s">
        <v>42</v>
      </c>
      <c r="X668" t="s">
        <v>56</v>
      </c>
      <c r="Y668" t="s">
        <v>44</v>
      </c>
      <c r="Z668">
        <v>3</v>
      </c>
    </row>
    <row r="669" spans="1:26">
      <c r="A669">
        <v>1668</v>
      </c>
      <c r="B669" t="s">
        <v>3306</v>
      </c>
      <c r="C669" t="s">
        <v>469</v>
      </c>
      <c r="D669" s="1">
        <v>45117</v>
      </c>
      <c r="F669" t="s">
        <v>164</v>
      </c>
      <c r="G669" t="s">
        <v>3307</v>
      </c>
      <c r="H669" t="s">
        <v>3308</v>
      </c>
      <c r="I669" t="s">
        <v>181</v>
      </c>
      <c r="J669" t="s">
        <v>34</v>
      </c>
      <c r="K669" t="s">
        <v>35</v>
      </c>
      <c r="L669" t="s">
        <v>75</v>
      </c>
      <c r="M669" t="s">
        <v>35</v>
      </c>
      <c r="N669" t="s">
        <v>37</v>
      </c>
      <c r="P669" t="s">
        <v>169</v>
      </c>
      <c r="Q669" t="s">
        <v>261</v>
      </c>
      <c r="R669" s="2">
        <v>17357</v>
      </c>
      <c r="S669" t="s">
        <v>41</v>
      </c>
      <c r="T669" t="s">
        <v>171</v>
      </c>
      <c r="U669" t="s">
        <v>69</v>
      </c>
      <c r="V669">
        <v>35842</v>
      </c>
      <c r="W669" t="s">
        <v>42</v>
      </c>
      <c r="X669" t="s">
        <v>79</v>
      </c>
      <c r="Y669" t="s">
        <v>44</v>
      </c>
      <c r="Z669">
        <v>3</v>
      </c>
    </row>
    <row r="670" spans="1:26">
      <c r="A670">
        <v>1669</v>
      </c>
      <c r="B670" t="s">
        <v>148</v>
      </c>
      <c r="C670" t="s">
        <v>3309</v>
      </c>
      <c r="D670" s="1">
        <v>44092</v>
      </c>
      <c r="F670" t="s">
        <v>3168</v>
      </c>
      <c r="G670" t="s">
        <v>3310</v>
      </c>
      <c r="H670" t="s">
        <v>3311</v>
      </c>
      <c r="I670" t="s">
        <v>85</v>
      </c>
      <c r="J670" t="s">
        <v>34</v>
      </c>
      <c r="K670" t="s">
        <v>35</v>
      </c>
      <c r="L670" t="s">
        <v>36</v>
      </c>
      <c r="M670" t="s">
        <v>51</v>
      </c>
      <c r="N670" t="s">
        <v>37</v>
      </c>
      <c r="P670" t="s">
        <v>1753</v>
      </c>
      <c r="Q670" t="s">
        <v>65</v>
      </c>
      <c r="R670" t="s">
        <v>3312</v>
      </c>
      <c r="S670" t="s">
        <v>41</v>
      </c>
      <c r="T670" t="s">
        <v>3094</v>
      </c>
      <c r="U670" t="s">
        <v>69</v>
      </c>
      <c r="V670">
        <v>78813</v>
      </c>
      <c r="W670" t="s">
        <v>55</v>
      </c>
      <c r="X670" t="s">
        <v>89</v>
      </c>
      <c r="Y670" t="s">
        <v>44</v>
      </c>
      <c r="Z670">
        <v>3</v>
      </c>
    </row>
    <row r="671" spans="1:26">
      <c r="A671">
        <v>1670</v>
      </c>
      <c r="B671" t="s">
        <v>854</v>
      </c>
      <c r="C671" t="s">
        <v>1115</v>
      </c>
      <c r="D671" s="1">
        <v>43664</v>
      </c>
      <c r="F671" t="s">
        <v>3168</v>
      </c>
      <c r="G671" t="s">
        <v>3313</v>
      </c>
      <c r="H671" t="s">
        <v>3314</v>
      </c>
      <c r="I671" t="s">
        <v>126</v>
      </c>
      <c r="J671" t="s">
        <v>34</v>
      </c>
      <c r="K671" t="s">
        <v>62</v>
      </c>
      <c r="L671" t="s">
        <v>36</v>
      </c>
      <c r="M671" t="s">
        <v>86</v>
      </c>
      <c r="N671" t="s">
        <v>37</v>
      </c>
      <c r="P671" t="s">
        <v>1753</v>
      </c>
      <c r="Q671" t="s">
        <v>325</v>
      </c>
      <c r="R671" s="2">
        <v>22078</v>
      </c>
      <c r="S671" t="s">
        <v>41</v>
      </c>
      <c r="T671" t="s">
        <v>171</v>
      </c>
      <c r="U671" t="s">
        <v>27</v>
      </c>
      <c r="V671">
        <v>4772</v>
      </c>
      <c r="W671" t="s">
        <v>121</v>
      </c>
      <c r="X671" t="s">
        <v>56</v>
      </c>
      <c r="Y671" t="s">
        <v>44</v>
      </c>
      <c r="Z671">
        <v>3</v>
      </c>
    </row>
    <row r="672" spans="1:26">
      <c r="A672">
        <v>1671</v>
      </c>
      <c r="B672" t="s">
        <v>2061</v>
      </c>
      <c r="C672" t="s">
        <v>2072</v>
      </c>
      <c r="D672" s="1">
        <v>44521</v>
      </c>
      <c r="E672" s="1">
        <v>44542</v>
      </c>
      <c r="F672" t="s">
        <v>3168</v>
      </c>
      <c r="G672" t="s">
        <v>3315</v>
      </c>
      <c r="H672" t="s">
        <v>3316</v>
      </c>
      <c r="I672" t="s">
        <v>95</v>
      </c>
      <c r="J672" t="s">
        <v>34</v>
      </c>
      <c r="K672" t="s">
        <v>62</v>
      </c>
      <c r="L672" t="s">
        <v>36</v>
      </c>
      <c r="M672" t="s">
        <v>86</v>
      </c>
      <c r="N672" t="s">
        <v>52</v>
      </c>
      <c r="O672" t="s">
        <v>3317</v>
      </c>
      <c r="P672" t="s">
        <v>1958</v>
      </c>
      <c r="Q672" t="s">
        <v>77</v>
      </c>
      <c r="R672" s="2">
        <v>23660</v>
      </c>
      <c r="S672" t="s">
        <v>41</v>
      </c>
      <c r="T672" t="s">
        <v>68</v>
      </c>
      <c r="U672" t="s">
        <v>27</v>
      </c>
      <c r="V672">
        <v>83162</v>
      </c>
      <c r="W672" t="s">
        <v>67</v>
      </c>
      <c r="X672" t="s">
        <v>43</v>
      </c>
      <c r="Y672" t="s">
        <v>44</v>
      </c>
      <c r="Z672">
        <v>3</v>
      </c>
    </row>
    <row r="673" spans="1:26">
      <c r="A673">
        <v>1672</v>
      </c>
      <c r="B673" t="s">
        <v>3318</v>
      </c>
      <c r="C673" t="s">
        <v>3319</v>
      </c>
      <c r="D673" s="1">
        <v>44263</v>
      </c>
      <c r="F673" t="s">
        <v>3227</v>
      </c>
      <c r="G673" t="s">
        <v>3320</v>
      </c>
      <c r="H673" t="s">
        <v>3321</v>
      </c>
      <c r="I673" t="s">
        <v>181</v>
      </c>
      <c r="J673" t="s">
        <v>34</v>
      </c>
      <c r="K673" t="s">
        <v>86</v>
      </c>
      <c r="L673" t="s">
        <v>87</v>
      </c>
      <c r="M673" t="s">
        <v>35</v>
      </c>
      <c r="N673" t="s">
        <v>37</v>
      </c>
      <c r="P673" t="s">
        <v>1753</v>
      </c>
      <c r="Q673" t="s">
        <v>65</v>
      </c>
      <c r="R673" t="s">
        <v>3322</v>
      </c>
      <c r="S673" t="s">
        <v>41</v>
      </c>
      <c r="T673" t="s">
        <v>1044</v>
      </c>
      <c r="U673" t="s">
        <v>69</v>
      </c>
      <c r="V673">
        <v>21426</v>
      </c>
      <c r="W673" t="s">
        <v>55</v>
      </c>
      <c r="X673" t="s">
        <v>43</v>
      </c>
      <c r="Y673" t="s">
        <v>44</v>
      </c>
      <c r="Z673">
        <v>3</v>
      </c>
    </row>
    <row r="674" spans="1:26">
      <c r="A674">
        <v>1673</v>
      </c>
      <c r="B674" t="s">
        <v>2817</v>
      </c>
      <c r="C674" t="s">
        <v>3323</v>
      </c>
      <c r="D674" s="1">
        <v>43698</v>
      </c>
      <c r="F674" t="s">
        <v>3183</v>
      </c>
      <c r="G674" t="s">
        <v>3324</v>
      </c>
      <c r="H674" t="s">
        <v>3325</v>
      </c>
      <c r="I674" t="s">
        <v>126</v>
      </c>
      <c r="J674" t="s">
        <v>34</v>
      </c>
      <c r="K674" t="s">
        <v>35</v>
      </c>
      <c r="L674" t="s">
        <v>75</v>
      </c>
      <c r="M674" t="s">
        <v>86</v>
      </c>
      <c r="N674" t="s">
        <v>37</v>
      </c>
      <c r="P674" t="s">
        <v>1753</v>
      </c>
      <c r="Q674" t="s">
        <v>105</v>
      </c>
      <c r="R674" s="2">
        <v>18455</v>
      </c>
      <c r="S674" t="s">
        <v>41</v>
      </c>
      <c r="T674" t="s">
        <v>171</v>
      </c>
      <c r="U674" t="s">
        <v>27</v>
      </c>
      <c r="V674">
        <v>74874</v>
      </c>
      <c r="W674" t="s">
        <v>121</v>
      </c>
      <c r="X674" t="s">
        <v>56</v>
      </c>
      <c r="Y674" t="s">
        <v>44</v>
      </c>
      <c r="Z674">
        <v>3</v>
      </c>
    </row>
    <row r="675" spans="1:26">
      <c r="A675">
        <v>1674</v>
      </c>
      <c r="B675" t="s">
        <v>3326</v>
      </c>
      <c r="C675" t="s">
        <v>3327</v>
      </c>
      <c r="D675" s="1">
        <v>44681</v>
      </c>
      <c r="E675" s="1">
        <v>45086</v>
      </c>
      <c r="F675" t="s">
        <v>3099</v>
      </c>
      <c r="G675" t="s">
        <v>3328</v>
      </c>
      <c r="H675" t="s">
        <v>3329</v>
      </c>
      <c r="I675" t="s">
        <v>95</v>
      </c>
      <c r="J675" t="s">
        <v>3139</v>
      </c>
      <c r="K675" t="s">
        <v>35</v>
      </c>
      <c r="L675" t="s">
        <v>87</v>
      </c>
      <c r="M675" t="s">
        <v>86</v>
      </c>
      <c r="N675" t="s">
        <v>52</v>
      </c>
      <c r="O675" t="s">
        <v>3330</v>
      </c>
      <c r="P675" t="s">
        <v>1753</v>
      </c>
      <c r="Q675" t="s">
        <v>394</v>
      </c>
      <c r="R675" t="s">
        <v>3331</v>
      </c>
      <c r="S675" t="s">
        <v>41</v>
      </c>
      <c r="T675" t="s">
        <v>171</v>
      </c>
      <c r="U675" t="s">
        <v>27</v>
      </c>
      <c r="V675">
        <v>56043</v>
      </c>
      <c r="W675" t="s">
        <v>121</v>
      </c>
      <c r="X675" t="s">
        <v>43</v>
      </c>
      <c r="Y675" t="s">
        <v>44</v>
      </c>
      <c r="Z675">
        <v>3</v>
      </c>
    </row>
    <row r="676" spans="1:26">
      <c r="A676">
        <v>1675</v>
      </c>
      <c r="B676" t="s">
        <v>1438</v>
      </c>
      <c r="C676" t="s">
        <v>3332</v>
      </c>
      <c r="D676" s="1">
        <v>44960</v>
      </c>
      <c r="E676" s="1">
        <v>45032</v>
      </c>
      <c r="F676" t="s">
        <v>3153</v>
      </c>
      <c r="G676" t="s">
        <v>3333</v>
      </c>
      <c r="H676" t="s">
        <v>3334</v>
      </c>
      <c r="I676" t="s">
        <v>85</v>
      </c>
      <c r="J676" t="s">
        <v>34</v>
      </c>
      <c r="K676" t="s">
        <v>86</v>
      </c>
      <c r="L676" t="s">
        <v>36</v>
      </c>
      <c r="M676" t="s">
        <v>35</v>
      </c>
      <c r="N676" t="s">
        <v>96</v>
      </c>
      <c r="O676" t="s">
        <v>3335</v>
      </c>
      <c r="P676" t="s">
        <v>1753</v>
      </c>
      <c r="Q676" t="s">
        <v>65</v>
      </c>
      <c r="R676" s="2">
        <v>21592</v>
      </c>
      <c r="S676" t="s">
        <v>41</v>
      </c>
      <c r="T676" t="s">
        <v>302</v>
      </c>
      <c r="U676" t="s">
        <v>69</v>
      </c>
      <c r="V676">
        <v>59192</v>
      </c>
      <c r="W676" t="s">
        <v>113</v>
      </c>
      <c r="X676" t="s">
        <v>56</v>
      </c>
      <c r="Y676" t="s">
        <v>44</v>
      </c>
      <c r="Z676">
        <v>3</v>
      </c>
    </row>
    <row r="677" spans="1:26">
      <c r="A677">
        <v>1676</v>
      </c>
      <c r="B677" t="s">
        <v>2582</v>
      </c>
      <c r="C677" t="s">
        <v>2818</v>
      </c>
      <c r="D677" s="1">
        <v>45054</v>
      </c>
      <c r="F677" t="s">
        <v>3153</v>
      </c>
      <c r="G677" t="s">
        <v>3336</v>
      </c>
      <c r="H677" t="s">
        <v>3337</v>
      </c>
      <c r="I677" t="s">
        <v>139</v>
      </c>
      <c r="J677" t="s">
        <v>34</v>
      </c>
      <c r="K677" t="s">
        <v>35</v>
      </c>
      <c r="L677" t="s">
        <v>87</v>
      </c>
      <c r="M677" t="s">
        <v>86</v>
      </c>
      <c r="N677" t="s">
        <v>37</v>
      </c>
      <c r="P677" t="s">
        <v>1753</v>
      </c>
      <c r="Q677" t="s">
        <v>54</v>
      </c>
      <c r="R677" s="2">
        <v>23353</v>
      </c>
      <c r="S677" t="s">
        <v>41</v>
      </c>
      <c r="T677" t="s">
        <v>45</v>
      </c>
      <c r="U677" t="s">
        <v>69</v>
      </c>
      <c r="V677">
        <v>82767</v>
      </c>
      <c r="W677" t="s">
        <v>121</v>
      </c>
      <c r="X677" t="s">
        <v>56</v>
      </c>
      <c r="Y677" t="s">
        <v>44</v>
      </c>
      <c r="Z677">
        <v>3</v>
      </c>
    </row>
    <row r="678" spans="1:26">
      <c r="A678">
        <v>1677</v>
      </c>
      <c r="B678" t="s">
        <v>3338</v>
      </c>
      <c r="C678" t="s">
        <v>1514</v>
      </c>
      <c r="D678" s="1">
        <v>44771</v>
      </c>
      <c r="F678" t="s">
        <v>3153</v>
      </c>
      <c r="G678" t="s">
        <v>3339</v>
      </c>
      <c r="H678" t="s">
        <v>3340</v>
      </c>
      <c r="I678" t="s">
        <v>61</v>
      </c>
      <c r="J678" t="s">
        <v>34</v>
      </c>
      <c r="K678" t="s">
        <v>35</v>
      </c>
      <c r="L678" t="s">
        <v>87</v>
      </c>
      <c r="M678" t="s">
        <v>35</v>
      </c>
      <c r="N678" t="s">
        <v>37</v>
      </c>
      <c r="P678" t="s">
        <v>1753</v>
      </c>
      <c r="Q678" t="s">
        <v>105</v>
      </c>
      <c r="R678" t="s">
        <v>3341</v>
      </c>
      <c r="S678" t="s">
        <v>3301</v>
      </c>
      <c r="T678" t="s">
        <v>45</v>
      </c>
      <c r="U678" t="s">
        <v>27</v>
      </c>
      <c r="V678">
        <v>44156</v>
      </c>
      <c r="W678" t="s">
        <v>121</v>
      </c>
      <c r="X678" t="s">
        <v>56</v>
      </c>
      <c r="Y678" t="s">
        <v>44</v>
      </c>
      <c r="Z678">
        <v>3</v>
      </c>
    </row>
    <row r="679" spans="1:26">
      <c r="A679">
        <v>1678</v>
      </c>
      <c r="B679" t="s">
        <v>2491</v>
      </c>
      <c r="C679" t="s">
        <v>2412</v>
      </c>
      <c r="D679" s="1">
        <v>44153</v>
      </c>
      <c r="E679" s="1">
        <v>44338</v>
      </c>
      <c r="F679" t="s">
        <v>164</v>
      </c>
      <c r="G679" t="s">
        <v>3342</v>
      </c>
      <c r="H679" t="s">
        <v>3343</v>
      </c>
      <c r="I679" t="s">
        <v>167</v>
      </c>
      <c r="J679" t="s">
        <v>34</v>
      </c>
      <c r="K679" t="s">
        <v>35</v>
      </c>
      <c r="L679" t="s">
        <v>36</v>
      </c>
      <c r="M679" t="s">
        <v>35</v>
      </c>
      <c r="N679" t="s">
        <v>96</v>
      </c>
      <c r="O679" t="s">
        <v>3344</v>
      </c>
      <c r="P679" t="s">
        <v>169</v>
      </c>
      <c r="Q679" t="s">
        <v>65</v>
      </c>
      <c r="R679" t="s">
        <v>3345</v>
      </c>
      <c r="S679" t="s">
        <v>41</v>
      </c>
      <c r="T679" t="s">
        <v>302</v>
      </c>
      <c r="U679" t="s">
        <v>27</v>
      </c>
      <c r="V679">
        <v>59433</v>
      </c>
      <c r="W679" t="s">
        <v>42</v>
      </c>
      <c r="X679" t="s">
        <v>56</v>
      </c>
      <c r="Y679" t="s">
        <v>44</v>
      </c>
      <c r="Z679">
        <v>3</v>
      </c>
    </row>
    <row r="680" spans="1:26">
      <c r="A680">
        <v>1679</v>
      </c>
      <c r="B680" t="s">
        <v>2780</v>
      </c>
      <c r="C680" t="s">
        <v>3346</v>
      </c>
      <c r="D680" s="1">
        <v>44332</v>
      </c>
      <c r="E680" s="1">
        <v>44665</v>
      </c>
      <c r="F680" t="s">
        <v>164</v>
      </c>
      <c r="G680" t="s">
        <v>3347</v>
      </c>
      <c r="H680" t="s">
        <v>3348</v>
      </c>
      <c r="I680" t="s">
        <v>33</v>
      </c>
      <c r="J680" t="s">
        <v>34</v>
      </c>
      <c r="K680" t="s">
        <v>35</v>
      </c>
      <c r="L680" t="s">
        <v>75</v>
      </c>
      <c r="M680" t="s">
        <v>35</v>
      </c>
      <c r="N680" t="s">
        <v>63</v>
      </c>
      <c r="O680" t="s">
        <v>3349</v>
      </c>
      <c r="P680" t="s">
        <v>169</v>
      </c>
      <c r="Q680" t="s">
        <v>39</v>
      </c>
      <c r="R680" t="s">
        <v>3350</v>
      </c>
      <c r="S680" t="s">
        <v>41</v>
      </c>
      <c r="T680" t="s">
        <v>80</v>
      </c>
      <c r="U680" t="s">
        <v>69</v>
      </c>
      <c r="V680">
        <v>42691</v>
      </c>
      <c r="W680" t="s">
        <v>42</v>
      </c>
      <c r="X680" t="s">
        <v>56</v>
      </c>
      <c r="Y680" t="s">
        <v>44</v>
      </c>
      <c r="Z680">
        <v>3</v>
      </c>
    </row>
    <row r="681" spans="1:26">
      <c r="A681">
        <v>1680</v>
      </c>
      <c r="B681" t="s">
        <v>3351</v>
      </c>
      <c r="C681" t="s">
        <v>3352</v>
      </c>
      <c r="D681" s="1">
        <v>43763</v>
      </c>
      <c r="E681" s="1">
        <v>44120</v>
      </c>
      <c r="F681" t="s">
        <v>164</v>
      </c>
      <c r="G681" t="s">
        <v>3353</v>
      </c>
      <c r="H681" t="s">
        <v>3354</v>
      </c>
      <c r="I681" t="s">
        <v>181</v>
      </c>
      <c r="J681" t="s">
        <v>34</v>
      </c>
      <c r="K681" t="s">
        <v>86</v>
      </c>
      <c r="L681" t="s">
        <v>75</v>
      </c>
      <c r="M681" t="s">
        <v>51</v>
      </c>
      <c r="N681" t="s">
        <v>52</v>
      </c>
      <c r="O681" t="s">
        <v>3355</v>
      </c>
      <c r="P681" t="s">
        <v>1753</v>
      </c>
      <c r="Q681" t="s">
        <v>105</v>
      </c>
      <c r="R681" s="2">
        <v>27768</v>
      </c>
      <c r="S681" t="s">
        <v>41</v>
      </c>
      <c r="T681" t="s">
        <v>171</v>
      </c>
      <c r="U681" t="s">
        <v>69</v>
      </c>
      <c r="V681">
        <v>33673</v>
      </c>
      <c r="W681" t="s">
        <v>121</v>
      </c>
      <c r="X681" t="s">
        <v>89</v>
      </c>
      <c r="Y681" t="s">
        <v>44</v>
      </c>
      <c r="Z681">
        <v>3</v>
      </c>
    </row>
    <row r="682" spans="1:26">
      <c r="A682">
        <v>1681</v>
      </c>
      <c r="B682" t="s">
        <v>3356</v>
      </c>
      <c r="C682" t="s">
        <v>3357</v>
      </c>
      <c r="D682" s="1">
        <v>44990</v>
      </c>
      <c r="E682" s="1">
        <v>45050</v>
      </c>
      <c r="F682" t="s">
        <v>3168</v>
      </c>
      <c r="G682" t="s">
        <v>3358</v>
      </c>
      <c r="H682" t="s">
        <v>3359</v>
      </c>
      <c r="I682" t="s">
        <v>85</v>
      </c>
      <c r="J682" t="s">
        <v>34</v>
      </c>
      <c r="K682" t="s">
        <v>62</v>
      </c>
      <c r="L682" t="s">
        <v>87</v>
      </c>
      <c r="M682" t="s">
        <v>51</v>
      </c>
      <c r="N682" t="s">
        <v>119</v>
      </c>
      <c r="O682" t="s">
        <v>3360</v>
      </c>
      <c r="P682" t="s">
        <v>1753</v>
      </c>
      <c r="Q682" t="s">
        <v>39</v>
      </c>
      <c r="R682" s="2">
        <v>27312</v>
      </c>
      <c r="S682" t="s">
        <v>41</v>
      </c>
      <c r="T682" t="s">
        <v>26</v>
      </c>
      <c r="U682" t="s">
        <v>27</v>
      </c>
      <c r="V682">
        <v>34659</v>
      </c>
      <c r="W682" t="s">
        <v>67</v>
      </c>
      <c r="X682" t="s">
        <v>89</v>
      </c>
      <c r="Y682" t="s">
        <v>44</v>
      </c>
      <c r="Z682">
        <v>3</v>
      </c>
    </row>
    <row r="683" spans="1:26">
      <c r="A683">
        <v>1682</v>
      </c>
      <c r="B683" t="s">
        <v>3361</v>
      </c>
      <c r="C683" t="s">
        <v>338</v>
      </c>
      <c r="D683" s="1">
        <v>44348</v>
      </c>
      <c r="F683" t="s">
        <v>3168</v>
      </c>
      <c r="G683" t="s">
        <v>3362</v>
      </c>
      <c r="H683" t="s">
        <v>3363</v>
      </c>
      <c r="I683" t="s">
        <v>126</v>
      </c>
      <c r="J683" t="s">
        <v>34</v>
      </c>
      <c r="K683" t="s">
        <v>35</v>
      </c>
      <c r="L683" t="s">
        <v>87</v>
      </c>
      <c r="M683" t="s">
        <v>35</v>
      </c>
      <c r="N683" t="s">
        <v>37</v>
      </c>
      <c r="P683" t="s">
        <v>1753</v>
      </c>
      <c r="Q683" t="s">
        <v>261</v>
      </c>
      <c r="R683" t="s">
        <v>3364</v>
      </c>
      <c r="S683" t="s">
        <v>41</v>
      </c>
      <c r="T683" t="s">
        <v>45</v>
      </c>
      <c r="U683" t="s">
        <v>27</v>
      </c>
      <c r="V683">
        <v>65125</v>
      </c>
      <c r="W683" t="s">
        <v>42</v>
      </c>
      <c r="X683" t="s">
        <v>43</v>
      </c>
      <c r="Y683" t="s">
        <v>44</v>
      </c>
      <c r="Z683">
        <v>3</v>
      </c>
    </row>
    <row r="684" spans="1:26">
      <c r="A684">
        <v>1683</v>
      </c>
      <c r="B684" t="s">
        <v>3365</v>
      </c>
      <c r="C684" t="s">
        <v>1145</v>
      </c>
      <c r="D684" s="1">
        <v>44583</v>
      </c>
      <c r="E684" s="1">
        <v>44767</v>
      </c>
      <c r="F684" t="s">
        <v>3168</v>
      </c>
      <c r="G684" t="s">
        <v>3366</v>
      </c>
      <c r="H684" t="s">
        <v>3367</v>
      </c>
      <c r="I684" t="s">
        <v>95</v>
      </c>
      <c r="J684" t="s">
        <v>103</v>
      </c>
      <c r="K684" t="s">
        <v>86</v>
      </c>
      <c r="L684" t="s">
        <v>87</v>
      </c>
      <c r="M684" t="s">
        <v>35</v>
      </c>
      <c r="N684" t="s">
        <v>63</v>
      </c>
      <c r="O684" t="s">
        <v>3368</v>
      </c>
      <c r="P684" t="s">
        <v>1958</v>
      </c>
      <c r="Q684" t="s">
        <v>261</v>
      </c>
      <c r="R684" t="s">
        <v>3369</v>
      </c>
      <c r="S684" t="s">
        <v>41</v>
      </c>
      <c r="T684" t="s">
        <v>99</v>
      </c>
      <c r="U684" t="s">
        <v>27</v>
      </c>
      <c r="V684">
        <v>97969</v>
      </c>
      <c r="W684" t="s">
        <v>121</v>
      </c>
      <c r="X684" t="s">
        <v>43</v>
      </c>
      <c r="Y684" t="s">
        <v>44</v>
      </c>
      <c r="Z684">
        <v>3</v>
      </c>
    </row>
    <row r="685" spans="1:26">
      <c r="A685">
        <v>1684</v>
      </c>
      <c r="B685" t="s">
        <v>3370</v>
      </c>
      <c r="C685" t="s">
        <v>3371</v>
      </c>
      <c r="D685" s="1">
        <v>45116</v>
      </c>
      <c r="E685" s="1">
        <v>45138</v>
      </c>
      <c r="F685" t="s">
        <v>3227</v>
      </c>
      <c r="G685" t="s">
        <v>3372</v>
      </c>
      <c r="H685" t="s">
        <v>3373</v>
      </c>
      <c r="I685" t="s">
        <v>61</v>
      </c>
      <c r="J685" t="s">
        <v>3139</v>
      </c>
      <c r="K685" t="s">
        <v>62</v>
      </c>
      <c r="L685" t="s">
        <v>36</v>
      </c>
      <c r="M685" t="s">
        <v>35</v>
      </c>
      <c r="N685" t="s">
        <v>52</v>
      </c>
      <c r="O685" t="s">
        <v>3374</v>
      </c>
      <c r="P685" t="s">
        <v>1753</v>
      </c>
      <c r="Q685" t="s">
        <v>39</v>
      </c>
      <c r="R685" s="2">
        <v>23195</v>
      </c>
      <c r="S685" t="s">
        <v>41</v>
      </c>
      <c r="T685" t="s">
        <v>26</v>
      </c>
      <c r="U685" t="s">
        <v>69</v>
      </c>
      <c r="V685">
        <v>18894</v>
      </c>
      <c r="W685" t="s">
        <v>113</v>
      </c>
      <c r="X685" t="s">
        <v>56</v>
      </c>
      <c r="Y685" t="s">
        <v>44</v>
      </c>
      <c r="Z685">
        <v>3</v>
      </c>
    </row>
    <row r="686" spans="1:26">
      <c r="A686">
        <v>1685</v>
      </c>
      <c r="B686" t="s">
        <v>1481</v>
      </c>
      <c r="C686" t="s">
        <v>976</v>
      </c>
      <c r="D686" s="1">
        <v>43415</v>
      </c>
      <c r="E686" s="1">
        <v>43612</v>
      </c>
      <c r="F686" t="s">
        <v>3183</v>
      </c>
      <c r="G686" t="s">
        <v>3375</v>
      </c>
      <c r="H686" t="s">
        <v>3376</v>
      </c>
      <c r="I686" t="s">
        <v>50</v>
      </c>
      <c r="J686" t="s">
        <v>3139</v>
      </c>
      <c r="K686" t="s">
        <v>86</v>
      </c>
      <c r="L686" t="s">
        <v>36</v>
      </c>
      <c r="M686" t="s">
        <v>86</v>
      </c>
      <c r="N686" t="s">
        <v>119</v>
      </c>
      <c r="O686" t="s">
        <v>3377</v>
      </c>
      <c r="P686" t="s">
        <v>1753</v>
      </c>
      <c r="Q686" t="s">
        <v>261</v>
      </c>
      <c r="R686" t="s">
        <v>3378</v>
      </c>
      <c r="S686" t="s">
        <v>41</v>
      </c>
      <c r="T686" t="s">
        <v>45</v>
      </c>
      <c r="U686" t="s">
        <v>27</v>
      </c>
      <c r="V686">
        <v>16287</v>
      </c>
      <c r="W686" t="s">
        <v>42</v>
      </c>
      <c r="X686" t="s">
        <v>89</v>
      </c>
      <c r="Y686" t="s">
        <v>44</v>
      </c>
      <c r="Z686">
        <v>3</v>
      </c>
    </row>
    <row r="687" spans="1:26">
      <c r="A687">
        <v>1686</v>
      </c>
      <c r="B687" t="s">
        <v>225</v>
      </c>
      <c r="C687" t="s">
        <v>3379</v>
      </c>
      <c r="D687" s="1">
        <v>44201</v>
      </c>
      <c r="E687" s="1">
        <v>44365</v>
      </c>
      <c r="F687" t="s">
        <v>3099</v>
      </c>
      <c r="G687" t="s">
        <v>329</v>
      </c>
      <c r="H687" t="s">
        <v>3380</v>
      </c>
      <c r="I687" t="s">
        <v>85</v>
      </c>
      <c r="J687" t="s">
        <v>34</v>
      </c>
      <c r="K687" t="s">
        <v>62</v>
      </c>
      <c r="L687" t="s">
        <v>75</v>
      </c>
      <c r="M687" t="s">
        <v>86</v>
      </c>
      <c r="N687" t="s">
        <v>119</v>
      </c>
      <c r="O687" t="s">
        <v>3381</v>
      </c>
      <c r="P687" t="s">
        <v>1753</v>
      </c>
      <c r="Q687" t="s">
        <v>300</v>
      </c>
      <c r="R687" s="2">
        <v>19878</v>
      </c>
      <c r="S687" t="s">
        <v>41</v>
      </c>
      <c r="T687" t="s">
        <v>770</v>
      </c>
      <c r="U687" t="s">
        <v>69</v>
      </c>
      <c r="V687">
        <v>63472</v>
      </c>
      <c r="W687" t="s">
        <v>42</v>
      </c>
      <c r="X687" t="s">
        <v>56</v>
      </c>
      <c r="Y687" t="s">
        <v>44</v>
      </c>
      <c r="Z687">
        <v>3</v>
      </c>
    </row>
    <row r="688" spans="1:26">
      <c r="A688">
        <v>1687</v>
      </c>
      <c r="B688" t="s">
        <v>3382</v>
      </c>
      <c r="C688" t="s">
        <v>3383</v>
      </c>
      <c r="D688" s="1">
        <v>44890</v>
      </c>
      <c r="F688" t="s">
        <v>3153</v>
      </c>
      <c r="G688" t="s">
        <v>3384</v>
      </c>
      <c r="H688" t="s">
        <v>3385</v>
      </c>
      <c r="I688" t="s">
        <v>126</v>
      </c>
      <c r="J688" t="s">
        <v>34</v>
      </c>
      <c r="K688" t="s">
        <v>35</v>
      </c>
      <c r="L688" t="s">
        <v>75</v>
      </c>
      <c r="M688" t="s">
        <v>86</v>
      </c>
      <c r="N688" t="s">
        <v>37</v>
      </c>
      <c r="P688" t="s">
        <v>1753</v>
      </c>
      <c r="Q688" t="s">
        <v>39</v>
      </c>
      <c r="R688" t="s">
        <v>3386</v>
      </c>
      <c r="S688" t="s">
        <v>41</v>
      </c>
      <c r="T688" t="s">
        <v>1148</v>
      </c>
      <c r="U688" t="s">
        <v>69</v>
      </c>
      <c r="V688">
        <v>19801</v>
      </c>
      <c r="W688" t="s">
        <v>67</v>
      </c>
      <c r="X688" t="s">
        <v>56</v>
      </c>
      <c r="Y688" t="s">
        <v>44</v>
      </c>
      <c r="Z688">
        <v>3</v>
      </c>
    </row>
    <row r="689" spans="1:26">
      <c r="A689">
        <v>1688</v>
      </c>
      <c r="B689" t="s">
        <v>3387</v>
      </c>
      <c r="C689" t="s">
        <v>3388</v>
      </c>
      <c r="D689" s="1">
        <v>43920</v>
      </c>
      <c r="E689" s="1">
        <v>45128</v>
      </c>
      <c r="F689" t="s">
        <v>3153</v>
      </c>
      <c r="G689" t="s">
        <v>3389</v>
      </c>
      <c r="H689" t="s">
        <v>3390</v>
      </c>
      <c r="I689" t="s">
        <v>95</v>
      </c>
      <c r="J689" t="s">
        <v>34</v>
      </c>
      <c r="K689" t="s">
        <v>86</v>
      </c>
      <c r="L689" t="s">
        <v>36</v>
      </c>
      <c r="M689" t="s">
        <v>86</v>
      </c>
      <c r="N689" t="s">
        <v>63</v>
      </c>
      <c r="O689" t="s">
        <v>3391</v>
      </c>
      <c r="P689" t="s">
        <v>1753</v>
      </c>
      <c r="Q689" t="s">
        <v>170</v>
      </c>
      <c r="R689" t="s">
        <v>3392</v>
      </c>
      <c r="S689" t="s">
        <v>3301</v>
      </c>
      <c r="T689" t="s">
        <v>161</v>
      </c>
      <c r="U689" t="s">
        <v>69</v>
      </c>
      <c r="V689">
        <v>34107</v>
      </c>
      <c r="W689" t="s">
        <v>121</v>
      </c>
      <c r="X689" t="s">
        <v>89</v>
      </c>
      <c r="Y689" t="s">
        <v>44</v>
      </c>
      <c r="Z689">
        <v>3</v>
      </c>
    </row>
    <row r="690" spans="1:26">
      <c r="A690">
        <v>1689</v>
      </c>
      <c r="B690" t="s">
        <v>3393</v>
      </c>
      <c r="C690" t="s">
        <v>464</v>
      </c>
      <c r="D690" s="1">
        <v>44198</v>
      </c>
      <c r="E690" s="1">
        <v>44826</v>
      </c>
      <c r="F690" t="s">
        <v>164</v>
      </c>
      <c r="G690" t="s">
        <v>3394</v>
      </c>
      <c r="H690" t="s">
        <v>3395</v>
      </c>
      <c r="I690" t="s">
        <v>95</v>
      </c>
      <c r="J690" t="s">
        <v>34</v>
      </c>
      <c r="K690" t="s">
        <v>35</v>
      </c>
      <c r="L690" t="s">
        <v>75</v>
      </c>
      <c r="M690" t="s">
        <v>51</v>
      </c>
      <c r="N690" t="s">
        <v>119</v>
      </c>
      <c r="O690" t="s">
        <v>3396</v>
      </c>
      <c r="P690" t="s">
        <v>169</v>
      </c>
      <c r="Q690" t="s">
        <v>65</v>
      </c>
      <c r="R690" s="2">
        <v>31149</v>
      </c>
      <c r="S690" t="s">
        <v>41</v>
      </c>
      <c r="T690" t="s">
        <v>302</v>
      </c>
      <c r="U690" t="s">
        <v>69</v>
      </c>
      <c r="V690">
        <v>35372</v>
      </c>
      <c r="W690" t="s">
        <v>121</v>
      </c>
      <c r="X690" t="s">
        <v>43</v>
      </c>
      <c r="Y690" t="s">
        <v>44</v>
      </c>
      <c r="Z690">
        <v>3</v>
      </c>
    </row>
    <row r="691" spans="1:26">
      <c r="A691">
        <v>1690</v>
      </c>
      <c r="B691" t="s">
        <v>3397</v>
      </c>
      <c r="C691" t="s">
        <v>3398</v>
      </c>
      <c r="D691" s="1">
        <v>43522</v>
      </c>
      <c r="E691" s="1">
        <v>43672</v>
      </c>
      <c r="F691" t="s">
        <v>164</v>
      </c>
      <c r="G691" t="s">
        <v>3399</v>
      </c>
      <c r="H691" t="s">
        <v>3400</v>
      </c>
      <c r="I691" t="s">
        <v>50</v>
      </c>
      <c r="J691" t="s">
        <v>34</v>
      </c>
      <c r="K691" t="s">
        <v>62</v>
      </c>
      <c r="L691" t="s">
        <v>36</v>
      </c>
      <c r="M691" t="s">
        <v>51</v>
      </c>
      <c r="N691" t="s">
        <v>63</v>
      </c>
      <c r="O691" t="s">
        <v>3401</v>
      </c>
      <c r="P691" t="s">
        <v>169</v>
      </c>
      <c r="Q691" t="s">
        <v>926</v>
      </c>
      <c r="R691" t="s">
        <v>3402</v>
      </c>
      <c r="S691" t="s">
        <v>41</v>
      </c>
      <c r="T691" t="s">
        <v>90</v>
      </c>
      <c r="U691" t="s">
        <v>69</v>
      </c>
      <c r="V691">
        <v>56249</v>
      </c>
      <c r="W691" t="s">
        <v>42</v>
      </c>
      <c r="X691" t="s">
        <v>56</v>
      </c>
      <c r="Y691" t="s">
        <v>44</v>
      </c>
      <c r="Z691">
        <v>3</v>
      </c>
    </row>
    <row r="692" spans="1:26">
      <c r="A692">
        <v>1691</v>
      </c>
      <c r="B692" t="s">
        <v>3403</v>
      </c>
      <c r="C692" t="s">
        <v>3404</v>
      </c>
      <c r="D692" s="1">
        <v>43744</v>
      </c>
      <c r="F692" t="s">
        <v>164</v>
      </c>
      <c r="G692" t="s">
        <v>3405</v>
      </c>
      <c r="H692" t="s">
        <v>3406</v>
      </c>
      <c r="I692" t="s">
        <v>167</v>
      </c>
      <c r="J692" t="s">
        <v>34</v>
      </c>
      <c r="K692" t="s">
        <v>62</v>
      </c>
      <c r="L692" t="s">
        <v>36</v>
      </c>
      <c r="M692" t="s">
        <v>35</v>
      </c>
      <c r="N692" t="s">
        <v>37</v>
      </c>
      <c r="P692" t="s">
        <v>1753</v>
      </c>
      <c r="Q692" t="s">
        <v>77</v>
      </c>
      <c r="R692" t="s">
        <v>3407</v>
      </c>
      <c r="S692" t="s">
        <v>41</v>
      </c>
      <c r="T692" t="s">
        <v>302</v>
      </c>
      <c r="U692" t="s">
        <v>69</v>
      </c>
      <c r="V692">
        <v>77562</v>
      </c>
      <c r="W692" t="s">
        <v>42</v>
      </c>
      <c r="X692" t="s">
        <v>56</v>
      </c>
      <c r="Y692" t="s">
        <v>44</v>
      </c>
      <c r="Z692">
        <v>3</v>
      </c>
    </row>
    <row r="693" spans="1:26">
      <c r="A693">
        <v>1692</v>
      </c>
      <c r="B693" t="s">
        <v>3408</v>
      </c>
      <c r="C693" t="s">
        <v>3409</v>
      </c>
      <c r="D693" s="1">
        <v>43940</v>
      </c>
      <c r="E693" s="1">
        <v>44772</v>
      </c>
      <c r="F693" t="s">
        <v>3168</v>
      </c>
      <c r="G693" t="s">
        <v>3410</v>
      </c>
      <c r="H693" t="s">
        <v>3411</v>
      </c>
      <c r="I693" t="s">
        <v>74</v>
      </c>
      <c r="J693" t="s">
        <v>34</v>
      </c>
      <c r="K693" t="s">
        <v>35</v>
      </c>
      <c r="L693" t="s">
        <v>75</v>
      </c>
      <c r="M693" t="s">
        <v>35</v>
      </c>
      <c r="N693" t="s">
        <v>63</v>
      </c>
      <c r="O693" t="s">
        <v>3412</v>
      </c>
      <c r="P693" t="s">
        <v>1753</v>
      </c>
      <c r="Q693" t="s">
        <v>39</v>
      </c>
      <c r="R693" t="s">
        <v>3413</v>
      </c>
      <c r="S693" t="s">
        <v>41</v>
      </c>
      <c r="T693" t="s">
        <v>26</v>
      </c>
      <c r="U693" t="s">
        <v>27</v>
      </c>
      <c r="V693">
        <v>23764</v>
      </c>
      <c r="W693" t="s">
        <v>121</v>
      </c>
      <c r="X693" t="s">
        <v>56</v>
      </c>
      <c r="Y693" t="s">
        <v>44</v>
      </c>
      <c r="Z693">
        <v>3</v>
      </c>
    </row>
    <row r="694" spans="1:26">
      <c r="A694">
        <v>1693</v>
      </c>
      <c r="B694" t="s">
        <v>2195</v>
      </c>
      <c r="C694" t="s">
        <v>990</v>
      </c>
      <c r="D694" s="1">
        <v>44919</v>
      </c>
      <c r="F694" t="s">
        <v>3168</v>
      </c>
      <c r="G694" t="s">
        <v>3414</v>
      </c>
      <c r="H694" t="s">
        <v>3415</v>
      </c>
      <c r="I694" t="s">
        <v>85</v>
      </c>
      <c r="J694" t="s">
        <v>34</v>
      </c>
      <c r="K694" t="s">
        <v>62</v>
      </c>
      <c r="L694" t="s">
        <v>75</v>
      </c>
      <c r="M694" t="s">
        <v>35</v>
      </c>
      <c r="N694" t="s">
        <v>37</v>
      </c>
      <c r="P694" t="s">
        <v>1753</v>
      </c>
      <c r="Q694" t="s">
        <v>65</v>
      </c>
      <c r="R694" t="s">
        <v>3416</v>
      </c>
      <c r="S694" t="s">
        <v>41</v>
      </c>
      <c r="T694" t="s">
        <v>550</v>
      </c>
      <c r="U694" t="s">
        <v>27</v>
      </c>
      <c r="V694">
        <v>2558</v>
      </c>
      <c r="W694" t="s">
        <v>121</v>
      </c>
      <c r="X694" t="s">
        <v>79</v>
      </c>
      <c r="Y694" t="s">
        <v>44</v>
      </c>
      <c r="Z694">
        <v>3</v>
      </c>
    </row>
    <row r="695" spans="1:26">
      <c r="A695">
        <v>1694</v>
      </c>
      <c r="B695" t="s">
        <v>3417</v>
      </c>
      <c r="C695" t="s">
        <v>1653</v>
      </c>
      <c r="D695" s="1">
        <v>44295</v>
      </c>
      <c r="E695" s="1">
        <v>44345</v>
      </c>
      <c r="F695" t="s">
        <v>3227</v>
      </c>
      <c r="G695" t="s">
        <v>3418</v>
      </c>
      <c r="H695" t="s">
        <v>3419</v>
      </c>
      <c r="I695" t="s">
        <v>139</v>
      </c>
      <c r="J695" t="s">
        <v>3139</v>
      </c>
      <c r="K695" t="s">
        <v>35</v>
      </c>
      <c r="L695" t="s">
        <v>36</v>
      </c>
      <c r="M695" t="s">
        <v>51</v>
      </c>
      <c r="N695" t="s">
        <v>96</v>
      </c>
      <c r="O695" t="s">
        <v>3420</v>
      </c>
      <c r="P695" t="s">
        <v>1753</v>
      </c>
      <c r="Q695" t="s">
        <v>261</v>
      </c>
      <c r="R695" s="2">
        <v>22381</v>
      </c>
      <c r="S695" t="s">
        <v>41</v>
      </c>
      <c r="T695" t="s">
        <v>45</v>
      </c>
      <c r="U695" t="s">
        <v>69</v>
      </c>
      <c r="V695">
        <v>82773</v>
      </c>
      <c r="W695" t="s">
        <v>55</v>
      </c>
      <c r="X695" t="s">
        <v>43</v>
      </c>
      <c r="Y695" t="s">
        <v>44</v>
      </c>
      <c r="Z695">
        <v>3</v>
      </c>
    </row>
    <row r="696" spans="1:26">
      <c r="A696">
        <v>1695</v>
      </c>
      <c r="B696" t="s">
        <v>3421</v>
      </c>
      <c r="C696" t="s">
        <v>1777</v>
      </c>
      <c r="D696" s="1">
        <v>43347</v>
      </c>
      <c r="E696" s="1">
        <v>44911</v>
      </c>
      <c r="F696" t="s">
        <v>3183</v>
      </c>
      <c r="G696" t="s">
        <v>3422</v>
      </c>
      <c r="H696" t="s">
        <v>3423</v>
      </c>
      <c r="I696" t="s">
        <v>85</v>
      </c>
      <c r="J696" t="s">
        <v>3139</v>
      </c>
      <c r="K696" t="s">
        <v>62</v>
      </c>
      <c r="L696" t="s">
        <v>75</v>
      </c>
      <c r="M696" t="s">
        <v>86</v>
      </c>
      <c r="N696" t="s">
        <v>63</v>
      </c>
      <c r="O696" t="s">
        <v>3424</v>
      </c>
      <c r="P696" t="s">
        <v>1753</v>
      </c>
      <c r="Q696" t="s">
        <v>986</v>
      </c>
      <c r="R696" t="s">
        <v>3425</v>
      </c>
      <c r="S696" t="s">
        <v>41</v>
      </c>
      <c r="T696" t="s">
        <v>243</v>
      </c>
      <c r="U696" t="s">
        <v>27</v>
      </c>
      <c r="V696">
        <v>20654</v>
      </c>
      <c r="W696" t="s">
        <v>121</v>
      </c>
      <c r="X696" t="s">
        <v>56</v>
      </c>
      <c r="Y696" t="s">
        <v>44</v>
      </c>
      <c r="Z696">
        <v>3</v>
      </c>
    </row>
    <row r="697" spans="1:26">
      <c r="A697">
        <v>1696</v>
      </c>
      <c r="B697" t="s">
        <v>3426</v>
      </c>
      <c r="C697" t="s">
        <v>2630</v>
      </c>
      <c r="D697" s="1">
        <v>44507</v>
      </c>
      <c r="F697" t="s">
        <v>3099</v>
      </c>
      <c r="G697" t="s">
        <v>3427</v>
      </c>
      <c r="H697" t="s">
        <v>3428</v>
      </c>
      <c r="I697" t="s">
        <v>50</v>
      </c>
      <c r="J697" t="s">
        <v>34</v>
      </c>
      <c r="K697" t="s">
        <v>86</v>
      </c>
      <c r="L697" t="s">
        <v>75</v>
      </c>
      <c r="M697" t="s">
        <v>51</v>
      </c>
      <c r="N697" t="s">
        <v>37</v>
      </c>
      <c r="P697" t="s">
        <v>1753</v>
      </c>
      <c r="Q697" t="s">
        <v>141</v>
      </c>
      <c r="R697" t="s">
        <v>3429</v>
      </c>
      <c r="S697" t="s">
        <v>41</v>
      </c>
      <c r="T697" t="s">
        <v>68</v>
      </c>
      <c r="U697" t="s">
        <v>69</v>
      </c>
      <c r="V697">
        <v>74846</v>
      </c>
      <c r="W697" t="s">
        <v>113</v>
      </c>
      <c r="X697" t="s">
        <v>43</v>
      </c>
      <c r="Y697" t="s">
        <v>44</v>
      </c>
      <c r="Z697">
        <v>3</v>
      </c>
    </row>
    <row r="698" spans="1:26">
      <c r="A698">
        <v>1697</v>
      </c>
      <c r="B698" t="s">
        <v>3430</v>
      </c>
      <c r="C698" t="s">
        <v>2501</v>
      </c>
      <c r="D698" s="1">
        <v>45070</v>
      </c>
      <c r="E698" s="1">
        <v>45128</v>
      </c>
      <c r="F698" t="s">
        <v>3099</v>
      </c>
      <c r="G698" t="s">
        <v>3431</v>
      </c>
      <c r="H698" t="s">
        <v>3432</v>
      </c>
      <c r="I698" t="s">
        <v>95</v>
      </c>
      <c r="J698" t="s">
        <v>34</v>
      </c>
      <c r="K698" t="s">
        <v>86</v>
      </c>
      <c r="L698" t="s">
        <v>87</v>
      </c>
      <c r="M698" t="s">
        <v>35</v>
      </c>
      <c r="N698" t="s">
        <v>119</v>
      </c>
      <c r="O698" t="s">
        <v>3433</v>
      </c>
      <c r="P698" t="s">
        <v>1753</v>
      </c>
      <c r="Q698" t="s">
        <v>105</v>
      </c>
      <c r="R698" t="s">
        <v>3434</v>
      </c>
      <c r="S698" t="s">
        <v>41</v>
      </c>
      <c r="T698" t="s">
        <v>45</v>
      </c>
      <c r="U698" t="s">
        <v>69</v>
      </c>
      <c r="V698">
        <v>3758</v>
      </c>
      <c r="W698" t="s">
        <v>55</v>
      </c>
      <c r="X698" t="s">
        <v>56</v>
      </c>
      <c r="Y698" t="s">
        <v>44</v>
      </c>
      <c r="Z698">
        <v>3</v>
      </c>
    </row>
    <row r="699" spans="1:26">
      <c r="A699">
        <v>1698</v>
      </c>
      <c r="B699" t="s">
        <v>3435</v>
      </c>
      <c r="C699" t="s">
        <v>295</v>
      </c>
      <c r="D699" s="1">
        <v>44242</v>
      </c>
      <c r="E699" s="1">
        <v>44352</v>
      </c>
      <c r="F699" t="s">
        <v>3153</v>
      </c>
      <c r="G699" t="s">
        <v>3436</v>
      </c>
      <c r="H699" t="s">
        <v>3437</v>
      </c>
      <c r="I699" t="s">
        <v>126</v>
      </c>
      <c r="J699" t="s">
        <v>34</v>
      </c>
      <c r="K699" t="s">
        <v>86</v>
      </c>
      <c r="L699" t="s">
        <v>36</v>
      </c>
      <c r="M699" t="s">
        <v>35</v>
      </c>
      <c r="N699" t="s">
        <v>96</v>
      </c>
      <c r="O699" t="s">
        <v>3438</v>
      </c>
      <c r="P699" t="s">
        <v>1753</v>
      </c>
      <c r="Q699" t="s">
        <v>404</v>
      </c>
      <c r="R699" t="s">
        <v>3439</v>
      </c>
      <c r="S699" t="s">
        <v>41</v>
      </c>
      <c r="T699" t="s">
        <v>26</v>
      </c>
      <c r="U699" t="s">
        <v>69</v>
      </c>
      <c r="V699">
        <v>5156</v>
      </c>
      <c r="W699" t="s">
        <v>67</v>
      </c>
      <c r="X699" t="s">
        <v>43</v>
      </c>
      <c r="Y699" t="s">
        <v>44</v>
      </c>
      <c r="Z699">
        <v>3</v>
      </c>
    </row>
    <row r="700" spans="1:26">
      <c r="A700">
        <v>1699</v>
      </c>
      <c r="B700" t="s">
        <v>3440</v>
      </c>
      <c r="C700" t="s">
        <v>3262</v>
      </c>
      <c r="D700" s="1">
        <v>44503</v>
      </c>
      <c r="E700" s="1">
        <v>44792</v>
      </c>
      <c r="F700" t="s">
        <v>164</v>
      </c>
      <c r="G700" t="s">
        <v>3441</v>
      </c>
      <c r="H700" t="s">
        <v>3442</v>
      </c>
      <c r="I700" t="s">
        <v>167</v>
      </c>
      <c r="J700" t="s">
        <v>34</v>
      </c>
      <c r="K700" t="s">
        <v>62</v>
      </c>
      <c r="L700" t="s">
        <v>75</v>
      </c>
      <c r="M700" t="s">
        <v>35</v>
      </c>
      <c r="N700" t="s">
        <v>63</v>
      </c>
      <c r="O700" t="s">
        <v>3443</v>
      </c>
      <c r="P700" t="s">
        <v>169</v>
      </c>
      <c r="Q700" t="s">
        <v>539</v>
      </c>
      <c r="R700" t="s">
        <v>3444</v>
      </c>
      <c r="S700" t="s">
        <v>41</v>
      </c>
      <c r="T700" t="s">
        <v>268</v>
      </c>
      <c r="U700" t="s">
        <v>69</v>
      </c>
      <c r="V700">
        <v>64233</v>
      </c>
      <c r="W700" t="s">
        <v>113</v>
      </c>
      <c r="X700" t="s">
        <v>43</v>
      </c>
      <c r="Y700" t="s">
        <v>44</v>
      </c>
      <c r="Z700">
        <v>3</v>
      </c>
    </row>
    <row r="701" spans="1:26">
      <c r="A701">
        <v>1700</v>
      </c>
      <c r="B701" t="s">
        <v>748</v>
      </c>
      <c r="C701" t="s">
        <v>444</v>
      </c>
      <c r="D701" s="1">
        <v>43363</v>
      </c>
      <c r="F701" t="s">
        <v>164</v>
      </c>
      <c r="G701" t="s">
        <v>3445</v>
      </c>
      <c r="H701" t="s">
        <v>3446</v>
      </c>
      <c r="I701" t="s">
        <v>33</v>
      </c>
      <c r="J701" t="s">
        <v>34</v>
      </c>
      <c r="K701" t="s">
        <v>62</v>
      </c>
      <c r="L701" t="s">
        <v>75</v>
      </c>
      <c r="M701" t="s">
        <v>51</v>
      </c>
      <c r="N701" t="s">
        <v>37</v>
      </c>
      <c r="P701" t="s">
        <v>1753</v>
      </c>
      <c r="Q701" t="s">
        <v>39</v>
      </c>
      <c r="R701" s="2">
        <v>21401</v>
      </c>
      <c r="S701" t="s">
        <v>41</v>
      </c>
      <c r="T701" t="s">
        <v>26</v>
      </c>
      <c r="U701" t="s">
        <v>69</v>
      </c>
      <c r="V701">
        <v>61270</v>
      </c>
      <c r="W701" t="s">
        <v>55</v>
      </c>
      <c r="X701" t="s">
        <v>56</v>
      </c>
      <c r="Y701" t="s">
        <v>44</v>
      </c>
      <c r="Z701">
        <v>3</v>
      </c>
    </row>
    <row r="702" spans="1:26">
      <c r="A702">
        <v>1701</v>
      </c>
      <c r="B702" t="s">
        <v>3447</v>
      </c>
      <c r="C702" t="s">
        <v>3448</v>
      </c>
      <c r="D702" s="1">
        <v>43669</v>
      </c>
      <c r="E702" s="1">
        <v>44933</v>
      </c>
      <c r="F702" t="s">
        <v>164</v>
      </c>
      <c r="G702" t="s">
        <v>3449</v>
      </c>
      <c r="H702" t="s">
        <v>3450</v>
      </c>
      <c r="I702" t="s">
        <v>181</v>
      </c>
      <c r="J702" t="s">
        <v>34</v>
      </c>
      <c r="K702" t="s">
        <v>62</v>
      </c>
      <c r="L702" t="s">
        <v>36</v>
      </c>
      <c r="M702" t="s">
        <v>86</v>
      </c>
      <c r="N702" t="s">
        <v>52</v>
      </c>
      <c r="O702" t="s">
        <v>3451</v>
      </c>
      <c r="P702" t="s">
        <v>1753</v>
      </c>
      <c r="Q702" t="s">
        <v>77</v>
      </c>
      <c r="R702" s="2">
        <v>19886</v>
      </c>
      <c r="S702" t="s">
        <v>41</v>
      </c>
      <c r="T702" t="s">
        <v>230</v>
      </c>
      <c r="U702" t="s">
        <v>69</v>
      </c>
      <c r="V702">
        <v>36731</v>
      </c>
      <c r="W702" t="s">
        <v>121</v>
      </c>
      <c r="X702" t="s">
        <v>79</v>
      </c>
      <c r="Y702" t="s">
        <v>44</v>
      </c>
      <c r="Z702">
        <v>3</v>
      </c>
    </row>
    <row r="703" spans="1:26">
      <c r="A703">
        <v>1702</v>
      </c>
      <c r="B703" t="s">
        <v>3453</v>
      </c>
      <c r="C703" t="s">
        <v>3454</v>
      </c>
      <c r="D703" s="1">
        <v>44693</v>
      </c>
      <c r="F703" t="s">
        <v>3168</v>
      </c>
      <c r="G703" t="s">
        <v>3455</v>
      </c>
      <c r="H703" t="s">
        <v>3456</v>
      </c>
      <c r="I703" t="s">
        <v>85</v>
      </c>
      <c r="J703" t="s">
        <v>34</v>
      </c>
      <c r="K703" t="s">
        <v>62</v>
      </c>
      <c r="L703" t="s">
        <v>36</v>
      </c>
      <c r="M703" t="s">
        <v>35</v>
      </c>
      <c r="N703" t="s">
        <v>37</v>
      </c>
      <c r="P703" t="s">
        <v>1753</v>
      </c>
      <c r="Q703" t="s">
        <v>77</v>
      </c>
      <c r="R703" s="2">
        <v>32729</v>
      </c>
      <c r="S703" t="s">
        <v>41</v>
      </c>
      <c r="T703" t="s">
        <v>3452</v>
      </c>
      <c r="U703" t="s">
        <v>27</v>
      </c>
      <c r="V703">
        <v>49479</v>
      </c>
      <c r="W703" t="s">
        <v>121</v>
      </c>
      <c r="X703" t="s">
        <v>79</v>
      </c>
      <c r="Y703" t="s">
        <v>44</v>
      </c>
      <c r="Z703">
        <v>3</v>
      </c>
    </row>
    <row r="704" spans="1:26">
      <c r="A704">
        <v>1703</v>
      </c>
      <c r="B704" t="s">
        <v>1803</v>
      </c>
      <c r="C704" t="s">
        <v>3457</v>
      </c>
      <c r="D704" s="1">
        <v>43376</v>
      </c>
      <c r="F704" t="s">
        <v>3168</v>
      </c>
      <c r="G704" t="s">
        <v>3458</v>
      </c>
      <c r="H704" t="s">
        <v>3459</v>
      </c>
      <c r="I704" t="s">
        <v>126</v>
      </c>
      <c r="J704" t="s">
        <v>34</v>
      </c>
      <c r="K704" t="s">
        <v>86</v>
      </c>
      <c r="L704" t="s">
        <v>87</v>
      </c>
      <c r="M704" t="s">
        <v>35</v>
      </c>
      <c r="N704" t="s">
        <v>37</v>
      </c>
      <c r="P704" t="s">
        <v>1958</v>
      </c>
      <c r="Q704" t="s">
        <v>261</v>
      </c>
      <c r="R704" t="s">
        <v>3460</v>
      </c>
      <c r="S704" t="s">
        <v>41</v>
      </c>
      <c r="T704" t="s">
        <v>99</v>
      </c>
      <c r="U704" t="s">
        <v>27</v>
      </c>
      <c r="V704">
        <v>26140</v>
      </c>
      <c r="W704" t="s">
        <v>121</v>
      </c>
      <c r="X704" t="s">
        <v>79</v>
      </c>
      <c r="Y704" t="s">
        <v>44</v>
      </c>
      <c r="Z704">
        <v>3</v>
      </c>
    </row>
    <row r="705" spans="1:26">
      <c r="A705">
        <v>1704</v>
      </c>
      <c r="B705" t="s">
        <v>3388</v>
      </c>
      <c r="C705" t="s">
        <v>2168</v>
      </c>
      <c r="D705" s="1">
        <v>44161</v>
      </c>
      <c r="F705" t="s">
        <v>3227</v>
      </c>
      <c r="G705" t="s">
        <v>3461</v>
      </c>
      <c r="H705" t="s">
        <v>3462</v>
      </c>
      <c r="I705" t="s">
        <v>181</v>
      </c>
      <c r="J705" t="s">
        <v>34</v>
      </c>
      <c r="K705" t="s">
        <v>35</v>
      </c>
      <c r="L705" t="s">
        <v>75</v>
      </c>
      <c r="M705" t="s">
        <v>35</v>
      </c>
      <c r="N705" t="s">
        <v>37</v>
      </c>
      <c r="P705" t="s">
        <v>1753</v>
      </c>
      <c r="Q705" t="s">
        <v>77</v>
      </c>
      <c r="R705" t="s">
        <v>3463</v>
      </c>
      <c r="S705" t="s">
        <v>41</v>
      </c>
      <c r="T705" t="s">
        <v>80</v>
      </c>
      <c r="U705" t="s">
        <v>27</v>
      </c>
      <c r="V705">
        <v>59091</v>
      </c>
      <c r="W705" t="s">
        <v>113</v>
      </c>
      <c r="X705" t="s">
        <v>56</v>
      </c>
      <c r="Y705" t="s">
        <v>44</v>
      </c>
      <c r="Z705">
        <v>3</v>
      </c>
    </row>
    <row r="706" spans="1:26">
      <c r="A706">
        <v>1705</v>
      </c>
      <c r="B706" t="s">
        <v>532</v>
      </c>
      <c r="C706" t="s">
        <v>2116</v>
      </c>
      <c r="D706" s="1">
        <v>43377</v>
      </c>
      <c r="F706" t="s">
        <v>3183</v>
      </c>
      <c r="G706" t="s">
        <v>3464</v>
      </c>
      <c r="H706" t="s">
        <v>3465</v>
      </c>
      <c r="I706" t="s">
        <v>126</v>
      </c>
      <c r="J706" t="s">
        <v>34</v>
      </c>
      <c r="K706" t="s">
        <v>35</v>
      </c>
      <c r="L706" t="s">
        <v>87</v>
      </c>
      <c r="M706" t="s">
        <v>86</v>
      </c>
      <c r="N706" t="s">
        <v>37</v>
      </c>
      <c r="P706" t="s">
        <v>1753</v>
      </c>
      <c r="Q706" t="s">
        <v>77</v>
      </c>
      <c r="R706" t="s">
        <v>3466</v>
      </c>
      <c r="S706" t="s">
        <v>41</v>
      </c>
      <c r="T706" t="s">
        <v>770</v>
      </c>
      <c r="U706" t="s">
        <v>27</v>
      </c>
      <c r="V706">
        <v>50425</v>
      </c>
      <c r="W706" t="s">
        <v>113</v>
      </c>
      <c r="X706" t="s">
        <v>79</v>
      </c>
      <c r="Y706" t="s">
        <v>44</v>
      </c>
      <c r="Z706">
        <v>3</v>
      </c>
    </row>
    <row r="707" spans="1:26">
      <c r="A707">
        <v>1706</v>
      </c>
      <c r="B707" t="s">
        <v>3467</v>
      </c>
      <c r="C707" t="s">
        <v>2438</v>
      </c>
      <c r="D707" s="1">
        <v>44167</v>
      </c>
      <c r="E707" s="1">
        <v>44982</v>
      </c>
      <c r="F707" t="s">
        <v>3099</v>
      </c>
      <c r="G707" t="s">
        <v>3468</v>
      </c>
      <c r="H707" t="s">
        <v>3469</v>
      </c>
      <c r="I707" t="s">
        <v>50</v>
      </c>
      <c r="J707" t="s">
        <v>34</v>
      </c>
      <c r="K707" t="s">
        <v>62</v>
      </c>
      <c r="L707" t="s">
        <v>36</v>
      </c>
      <c r="M707" t="s">
        <v>86</v>
      </c>
      <c r="N707" t="s">
        <v>52</v>
      </c>
      <c r="O707" t="s">
        <v>3470</v>
      </c>
      <c r="P707" t="s">
        <v>1753</v>
      </c>
      <c r="Q707" t="s">
        <v>261</v>
      </c>
      <c r="R707" s="2">
        <v>32936</v>
      </c>
      <c r="S707" t="s">
        <v>41</v>
      </c>
      <c r="T707" t="s">
        <v>8</v>
      </c>
      <c r="U707" t="s">
        <v>27</v>
      </c>
      <c r="V707">
        <v>81407</v>
      </c>
      <c r="W707" t="s">
        <v>113</v>
      </c>
      <c r="X707" t="s">
        <v>43</v>
      </c>
      <c r="Y707" t="s">
        <v>44</v>
      </c>
      <c r="Z707">
        <v>3</v>
      </c>
    </row>
    <row r="708" spans="1:26">
      <c r="A708">
        <v>1707</v>
      </c>
      <c r="B708" t="s">
        <v>3471</v>
      </c>
      <c r="C708" t="s">
        <v>3472</v>
      </c>
      <c r="D708" s="1">
        <v>44463</v>
      </c>
      <c r="E708" s="1">
        <v>45127</v>
      </c>
      <c r="F708" t="s">
        <v>3099</v>
      </c>
      <c r="G708" t="s">
        <v>3473</v>
      </c>
      <c r="H708" t="s">
        <v>3474</v>
      </c>
      <c r="I708" t="s">
        <v>167</v>
      </c>
      <c r="J708" t="s">
        <v>34</v>
      </c>
      <c r="K708" t="s">
        <v>35</v>
      </c>
      <c r="L708" t="s">
        <v>75</v>
      </c>
      <c r="M708" t="s">
        <v>86</v>
      </c>
      <c r="N708" t="s">
        <v>63</v>
      </c>
      <c r="O708" t="s">
        <v>3475</v>
      </c>
      <c r="P708" t="s">
        <v>1753</v>
      </c>
      <c r="Q708" t="s">
        <v>394</v>
      </c>
      <c r="R708" t="s">
        <v>3476</v>
      </c>
      <c r="S708" t="s">
        <v>41</v>
      </c>
      <c r="T708" t="s">
        <v>147</v>
      </c>
      <c r="U708" t="s">
        <v>69</v>
      </c>
      <c r="V708">
        <v>93935</v>
      </c>
      <c r="W708" t="s">
        <v>55</v>
      </c>
      <c r="X708" t="s">
        <v>43</v>
      </c>
      <c r="Y708" t="s">
        <v>44</v>
      </c>
      <c r="Z708">
        <v>3</v>
      </c>
    </row>
    <row r="709" spans="1:26">
      <c r="A709">
        <v>1708</v>
      </c>
      <c r="B709" t="s">
        <v>3477</v>
      </c>
      <c r="C709" t="s">
        <v>3478</v>
      </c>
      <c r="D709" s="1">
        <v>44084</v>
      </c>
      <c r="E709" s="1">
        <v>44338</v>
      </c>
      <c r="F709" t="s">
        <v>3099</v>
      </c>
      <c r="G709" t="s">
        <v>3479</v>
      </c>
      <c r="H709" t="s">
        <v>3480</v>
      </c>
      <c r="I709" t="s">
        <v>74</v>
      </c>
      <c r="J709" t="s">
        <v>34</v>
      </c>
      <c r="K709" t="s">
        <v>86</v>
      </c>
      <c r="L709" t="s">
        <v>36</v>
      </c>
      <c r="M709" t="s">
        <v>51</v>
      </c>
      <c r="N709" t="s">
        <v>52</v>
      </c>
      <c r="O709" t="s">
        <v>3481</v>
      </c>
      <c r="P709" t="s">
        <v>1753</v>
      </c>
      <c r="Q709" t="s">
        <v>325</v>
      </c>
      <c r="R709" s="2">
        <v>33212</v>
      </c>
      <c r="S709" t="s">
        <v>41</v>
      </c>
      <c r="T709" t="s">
        <v>1759</v>
      </c>
      <c r="U709" t="s">
        <v>69</v>
      </c>
      <c r="V709">
        <v>65055</v>
      </c>
      <c r="W709" t="s">
        <v>55</v>
      </c>
      <c r="X709" t="s">
        <v>56</v>
      </c>
      <c r="Y709" t="s">
        <v>44</v>
      </c>
      <c r="Z709">
        <v>3</v>
      </c>
    </row>
    <row r="710" spans="1:26">
      <c r="A710">
        <v>1709</v>
      </c>
      <c r="B710" t="s">
        <v>3482</v>
      </c>
      <c r="C710" t="s">
        <v>2741</v>
      </c>
      <c r="D710" s="1">
        <v>44706</v>
      </c>
      <c r="E710" s="1">
        <v>44882</v>
      </c>
      <c r="F710" t="s">
        <v>3153</v>
      </c>
      <c r="G710" t="s">
        <v>3483</v>
      </c>
      <c r="H710" t="s">
        <v>3484</v>
      </c>
      <c r="I710" t="s">
        <v>85</v>
      </c>
      <c r="J710" t="s">
        <v>34</v>
      </c>
      <c r="K710" t="s">
        <v>86</v>
      </c>
      <c r="L710" t="s">
        <v>75</v>
      </c>
      <c r="M710" t="s">
        <v>51</v>
      </c>
      <c r="N710" t="s">
        <v>52</v>
      </c>
      <c r="O710" t="s">
        <v>3485</v>
      </c>
      <c r="P710" t="s">
        <v>1753</v>
      </c>
      <c r="Q710" t="s">
        <v>419</v>
      </c>
      <c r="R710" t="s">
        <v>3486</v>
      </c>
      <c r="S710" t="s">
        <v>3301</v>
      </c>
      <c r="T710" t="s">
        <v>268</v>
      </c>
      <c r="U710" t="s">
        <v>69</v>
      </c>
      <c r="V710">
        <v>55354</v>
      </c>
      <c r="W710" t="s">
        <v>42</v>
      </c>
      <c r="X710" t="s">
        <v>43</v>
      </c>
      <c r="Y710" t="s">
        <v>44</v>
      </c>
      <c r="Z710">
        <v>3</v>
      </c>
    </row>
    <row r="711" spans="1:26">
      <c r="A711">
        <v>1710</v>
      </c>
      <c r="B711" t="s">
        <v>3487</v>
      </c>
      <c r="C711" t="s">
        <v>3488</v>
      </c>
      <c r="D711" s="1">
        <v>43511</v>
      </c>
      <c r="E711" s="1">
        <v>43808</v>
      </c>
      <c r="F711" t="s">
        <v>164</v>
      </c>
      <c r="G711" t="s">
        <v>3489</v>
      </c>
      <c r="H711" t="s">
        <v>3490</v>
      </c>
      <c r="I711" t="s">
        <v>167</v>
      </c>
      <c r="J711" t="s">
        <v>34</v>
      </c>
      <c r="K711" t="s">
        <v>35</v>
      </c>
      <c r="L711" t="s">
        <v>36</v>
      </c>
      <c r="M711" t="s">
        <v>35</v>
      </c>
      <c r="N711" t="s">
        <v>96</v>
      </c>
      <c r="O711" t="s">
        <v>3491</v>
      </c>
      <c r="P711" t="s">
        <v>169</v>
      </c>
      <c r="Q711" t="s">
        <v>65</v>
      </c>
      <c r="R711" t="s">
        <v>3492</v>
      </c>
      <c r="S711" t="s">
        <v>41</v>
      </c>
      <c r="T711" t="s">
        <v>302</v>
      </c>
      <c r="U711" t="s">
        <v>69</v>
      </c>
      <c r="V711">
        <v>46239</v>
      </c>
      <c r="W711" t="s">
        <v>42</v>
      </c>
      <c r="X711" t="s">
        <v>89</v>
      </c>
      <c r="Y711" t="s">
        <v>44</v>
      </c>
      <c r="Z711">
        <v>3</v>
      </c>
    </row>
    <row r="712" spans="1:26">
      <c r="A712">
        <v>1711</v>
      </c>
      <c r="B712" t="s">
        <v>3493</v>
      </c>
      <c r="C712" t="s">
        <v>3494</v>
      </c>
      <c r="D712" s="1">
        <v>43371</v>
      </c>
      <c r="E712" s="1">
        <v>44958</v>
      </c>
      <c r="F712" t="s">
        <v>164</v>
      </c>
      <c r="G712" t="s">
        <v>3495</v>
      </c>
      <c r="H712" t="s">
        <v>3496</v>
      </c>
      <c r="I712" t="s">
        <v>33</v>
      </c>
      <c r="J712" t="s">
        <v>34</v>
      </c>
      <c r="K712" t="s">
        <v>86</v>
      </c>
      <c r="L712" t="s">
        <v>36</v>
      </c>
      <c r="M712" t="s">
        <v>51</v>
      </c>
      <c r="N712" t="s">
        <v>63</v>
      </c>
      <c r="O712" t="s">
        <v>3497</v>
      </c>
      <c r="P712" t="s">
        <v>1753</v>
      </c>
      <c r="Q712" t="s">
        <v>105</v>
      </c>
      <c r="R712" t="s">
        <v>2576</v>
      </c>
      <c r="S712" t="s">
        <v>41</v>
      </c>
      <c r="T712" t="s">
        <v>171</v>
      </c>
      <c r="U712" t="s">
        <v>69</v>
      </c>
      <c r="V712">
        <v>43594</v>
      </c>
      <c r="W712" t="s">
        <v>121</v>
      </c>
      <c r="X712" t="s">
        <v>56</v>
      </c>
      <c r="Y712" t="s">
        <v>44</v>
      </c>
      <c r="Z712">
        <v>3</v>
      </c>
    </row>
    <row r="713" spans="1:26">
      <c r="A713">
        <v>1712</v>
      </c>
      <c r="B713" t="s">
        <v>3498</v>
      </c>
      <c r="C713" t="s">
        <v>3205</v>
      </c>
      <c r="D713" s="1">
        <v>43446</v>
      </c>
      <c r="F713" t="s">
        <v>164</v>
      </c>
      <c r="G713" t="s">
        <v>3499</v>
      </c>
      <c r="H713" t="s">
        <v>3500</v>
      </c>
      <c r="I713" t="s">
        <v>181</v>
      </c>
      <c r="J713" t="s">
        <v>34</v>
      </c>
      <c r="K713" t="s">
        <v>86</v>
      </c>
      <c r="L713" t="s">
        <v>36</v>
      </c>
      <c r="M713" t="s">
        <v>51</v>
      </c>
      <c r="N713" t="s">
        <v>37</v>
      </c>
      <c r="P713" t="s">
        <v>1753</v>
      </c>
      <c r="Q713" t="s">
        <v>39</v>
      </c>
      <c r="R713" t="s">
        <v>3501</v>
      </c>
      <c r="S713" t="s">
        <v>41</v>
      </c>
      <c r="T713" t="s">
        <v>26</v>
      </c>
      <c r="U713" t="s">
        <v>27</v>
      </c>
      <c r="V713">
        <v>72035</v>
      </c>
      <c r="W713" t="s">
        <v>42</v>
      </c>
      <c r="X713" t="s">
        <v>79</v>
      </c>
      <c r="Y713" t="s">
        <v>44</v>
      </c>
      <c r="Z713">
        <v>3</v>
      </c>
    </row>
    <row r="714" spans="1:26">
      <c r="A714">
        <v>1713</v>
      </c>
      <c r="B714" t="s">
        <v>3502</v>
      </c>
      <c r="C714" t="s">
        <v>3503</v>
      </c>
      <c r="D714" s="1">
        <v>44531</v>
      </c>
      <c r="F714" t="s">
        <v>3168</v>
      </c>
      <c r="G714" t="s">
        <v>3504</v>
      </c>
      <c r="H714" t="s">
        <v>3505</v>
      </c>
      <c r="I714" t="s">
        <v>85</v>
      </c>
      <c r="J714" t="s">
        <v>34</v>
      </c>
      <c r="K714" t="s">
        <v>62</v>
      </c>
      <c r="L714" t="s">
        <v>87</v>
      </c>
      <c r="M714" t="s">
        <v>86</v>
      </c>
      <c r="N714" t="s">
        <v>37</v>
      </c>
      <c r="P714" t="s">
        <v>1753</v>
      </c>
      <c r="Q714" t="s">
        <v>105</v>
      </c>
      <c r="R714" t="s">
        <v>3506</v>
      </c>
      <c r="S714" t="s">
        <v>41</v>
      </c>
      <c r="T714" t="s">
        <v>230</v>
      </c>
      <c r="U714" t="s">
        <v>27</v>
      </c>
      <c r="V714">
        <v>1218</v>
      </c>
      <c r="W714" t="s">
        <v>55</v>
      </c>
      <c r="X714" t="s">
        <v>43</v>
      </c>
      <c r="Y714" t="s">
        <v>44</v>
      </c>
      <c r="Z714">
        <v>3</v>
      </c>
    </row>
    <row r="715" spans="1:26">
      <c r="A715">
        <v>1714</v>
      </c>
      <c r="B715" t="s">
        <v>3507</v>
      </c>
      <c r="C715" t="s">
        <v>3508</v>
      </c>
      <c r="D715" s="1">
        <v>44573</v>
      </c>
      <c r="F715" t="s">
        <v>3168</v>
      </c>
      <c r="G715" t="s">
        <v>3509</v>
      </c>
      <c r="H715" t="s">
        <v>3510</v>
      </c>
      <c r="I715" t="s">
        <v>126</v>
      </c>
      <c r="J715" t="s">
        <v>34</v>
      </c>
      <c r="K715" t="s">
        <v>86</v>
      </c>
      <c r="L715" t="s">
        <v>87</v>
      </c>
      <c r="M715" t="s">
        <v>51</v>
      </c>
      <c r="N715" t="s">
        <v>37</v>
      </c>
      <c r="P715" t="s">
        <v>1958</v>
      </c>
      <c r="Q715" t="s">
        <v>65</v>
      </c>
      <c r="R715" t="s">
        <v>3511</v>
      </c>
      <c r="S715" t="s">
        <v>41</v>
      </c>
      <c r="T715" t="s">
        <v>171</v>
      </c>
      <c r="U715" t="s">
        <v>27</v>
      </c>
      <c r="V715">
        <v>5062</v>
      </c>
      <c r="W715" t="s">
        <v>67</v>
      </c>
      <c r="X715" t="s">
        <v>43</v>
      </c>
      <c r="Y715" t="s">
        <v>44</v>
      </c>
      <c r="Z715">
        <v>3</v>
      </c>
    </row>
    <row r="716" spans="1:26">
      <c r="A716">
        <v>1715</v>
      </c>
      <c r="B716" t="s">
        <v>3512</v>
      </c>
      <c r="C716" t="s">
        <v>3513</v>
      </c>
      <c r="D716" s="1">
        <v>44131</v>
      </c>
      <c r="E716" s="1">
        <v>44832</v>
      </c>
      <c r="F716" t="s">
        <v>3227</v>
      </c>
      <c r="G716" t="s">
        <v>3514</v>
      </c>
      <c r="H716" t="s">
        <v>3515</v>
      </c>
      <c r="I716" t="s">
        <v>61</v>
      </c>
      <c r="J716" t="s">
        <v>34</v>
      </c>
      <c r="K716" t="s">
        <v>86</v>
      </c>
      <c r="L716" t="s">
        <v>87</v>
      </c>
      <c r="M716" t="s">
        <v>35</v>
      </c>
      <c r="N716" t="s">
        <v>52</v>
      </c>
      <c r="O716" t="s">
        <v>3516</v>
      </c>
      <c r="P716" t="s">
        <v>1753</v>
      </c>
      <c r="Q716" t="s">
        <v>261</v>
      </c>
      <c r="R716" s="2">
        <v>24381</v>
      </c>
      <c r="S716" t="s">
        <v>41</v>
      </c>
      <c r="T716" t="s">
        <v>45</v>
      </c>
      <c r="U716" t="s">
        <v>27</v>
      </c>
      <c r="V716">
        <v>86362</v>
      </c>
      <c r="W716" t="s">
        <v>67</v>
      </c>
      <c r="X716" t="s">
        <v>89</v>
      </c>
      <c r="Y716" t="s">
        <v>44</v>
      </c>
      <c r="Z716">
        <v>3</v>
      </c>
    </row>
    <row r="717" spans="1:26">
      <c r="A717">
        <v>1716</v>
      </c>
      <c r="B717" t="s">
        <v>3517</v>
      </c>
      <c r="C717" t="s">
        <v>3518</v>
      </c>
      <c r="D717" s="1">
        <v>44137</v>
      </c>
      <c r="E717" s="1">
        <v>44733</v>
      </c>
      <c r="F717" t="s">
        <v>3183</v>
      </c>
      <c r="G717" t="s">
        <v>3519</v>
      </c>
      <c r="H717" t="s">
        <v>3520</v>
      </c>
      <c r="I717" t="s">
        <v>50</v>
      </c>
      <c r="J717" t="s">
        <v>34</v>
      </c>
      <c r="K717" t="s">
        <v>62</v>
      </c>
      <c r="L717" t="s">
        <v>75</v>
      </c>
      <c r="M717" t="s">
        <v>35</v>
      </c>
      <c r="N717" t="s">
        <v>52</v>
      </c>
      <c r="O717" t="s">
        <v>3521</v>
      </c>
      <c r="P717" t="s">
        <v>1753</v>
      </c>
      <c r="Q717" t="s">
        <v>105</v>
      </c>
      <c r="R717" t="s">
        <v>3522</v>
      </c>
      <c r="S717" t="s">
        <v>41</v>
      </c>
      <c r="T717" t="s">
        <v>230</v>
      </c>
      <c r="U717" t="s">
        <v>27</v>
      </c>
      <c r="V717">
        <v>21457</v>
      </c>
      <c r="W717" t="s">
        <v>55</v>
      </c>
      <c r="X717" t="s">
        <v>56</v>
      </c>
      <c r="Y717" t="s">
        <v>44</v>
      </c>
      <c r="Z717">
        <v>3</v>
      </c>
    </row>
    <row r="718" spans="1:26">
      <c r="A718">
        <v>1717</v>
      </c>
      <c r="B718" t="s">
        <v>3523</v>
      </c>
      <c r="C718" t="s">
        <v>2844</v>
      </c>
      <c r="D718" s="1">
        <v>44310</v>
      </c>
      <c r="E718" s="1">
        <v>44985</v>
      </c>
      <c r="F718" t="s">
        <v>3099</v>
      </c>
      <c r="G718" t="s">
        <v>3524</v>
      </c>
      <c r="H718" t="s">
        <v>3525</v>
      </c>
      <c r="I718" t="s">
        <v>33</v>
      </c>
      <c r="J718" t="s">
        <v>34</v>
      </c>
      <c r="K718" t="s">
        <v>35</v>
      </c>
      <c r="L718" t="s">
        <v>87</v>
      </c>
      <c r="M718" t="s">
        <v>35</v>
      </c>
      <c r="N718" t="s">
        <v>119</v>
      </c>
      <c r="O718" t="s">
        <v>3526</v>
      </c>
      <c r="P718" t="s">
        <v>1753</v>
      </c>
      <c r="Q718" t="s">
        <v>105</v>
      </c>
      <c r="R718" t="s">
        <v>3527</v>
      </c>
      <c r="S718" t="s">
        <v>41</v>
      </c>
      <c r="T718" t="s">
        <v>114</v>
      </c>
      <c r="U718" t="s">
        <v>69</v>
      </c>
      <c r="V718">
        <v>49370</v>
      </c>
      <c r="W718" t="s">
        <v>55</v>
      </c>
      <c r="X718" t="s">
        <v>56</v>
      </c>
      <c r="Y718" t="s">
        <v>44</v>
      </c>
      <c r="Z718">
        <v>3</v>
      </c>
    </row>
    <row r="719" spans="1:26">
      <c r="A719">
        <v>1718</v>
      </c>
      <c r="B719" t="s">
        <v>2250</v>
      </c>
      <c r="C719" t="s">
        <v>1773</v>
      </c>
      <c r="D719" s="1">
        <v>44011</v>
      </c>
      <c r="E719" s="1">
        <v>45141</v>
      </c>
      <c r="F719" t="s">
        <v>3099</v>
      </c>
      <c r="G719" t="s">
        <v>3528</v>
      </c>
      <c r="H719" t="s">
        <v>3529</v>
      </c>
      <c r="I719" t="s">
        <v>181</v>
      </c>
      <c r="J719" t="s">
        <v>34</v>
      </c>
      <c r="K719" t="s">
        <v>86</v>
      </c>
      <c r="L719" t="s">
        <v>87</v>
      </c>
      <c r="M719" t="s">
        <v>51</v>
      </c>
      <c r="N719" t="s">
        <v>52</v>
      </c>
      <c r="O719" t="s">
        <v>3530</v>
      </c>
      <c r="P719" t="s">
        <v>1753</v>
      </c>
      <c r="Q719" t="s">
        <v>65</v>
      </c>
      <c r="R719" s="2">
        <v>36982</v>
      </c>
      <c r="S719" t="s">
        <v>41</v>
      </c>
      <c r="T719" t="s">
        <v>314</v>
      </c>
      <c r="U719" t="s">
        <v>69</v>
      </c>
      <c r="V719">
        <v>17318</v>
      </c>
      <c r="W719" t="s">
        <v>121</v>
      </c>
      <c r="X719" t="s">
        <v>89</v>
      </c>
      <c r="Y719" t="s">
        <v>44</v>
      </c>
      <c r="Z719">
        <v>3</v>
      </c>
    </row>
    <row r="720" spans="1:26">
      <c r="A720">
        <v>1719</v>
      </c>
      <c r="B720" t="s">
        <v>3531</v>
      </c>
      <c r="C720" t="s">
        <v>1110</v>
      </c>
      <c r="D720" s="1">
        <v>44392</v>
      </c>
      <c r="F720" t="s">
        <v>3099</v>
      </c>
      <c r="G720" t="s">
        <v>3532</v>
      </c>
      <c r="H720" t="s">
        <v>3533</v>
      </c>
      <c r="I720" t="s">
        <v>85</v>
      </c>
      <c r="J720" t="s">
        <v>34</v>
      </c>
      <c r="K720" t="s">
        <v>62</v>
      </c>
      <c r="L720" t="s">
        <v>87</v>
      </c>
      <c r="M720" t="s">
        <v>51</v>
      </c>
      <c r="N720" t="s">
        <v>37</v>
      </c>
      <c r="P720" t="s">
        <v>1753</v>
      </c>
      <c r="Q720" t="s">
        <v>65</v>
      </c>
      <c r="R720" s="2">
        <v>34247</v>
      </c>
      <c r="S720" t="s">
        <v>41</v>
      </c>
      <c r="T720" t="s">
        <v>171</v>
      </c>
      <c r="U720" t="s">
        <v>69</v>
      </c>
      <c r="V720">
        <v>93155</v>
      </c>
      <c r="W720" t="s">
        <v>113</v>
      </c>
      <c r="X720" t="s">
        <v>56</v>
      </c>
      <c r="Y720" t="s">
        <v>44</v>
      </c>
      <c r="Z720">
        <v>3</v>
      </c>
    </row>
    <row r="721" spans="1:26">
      <c r="A721">
        <v>1720</v>
      </c>
      <c r="B721" t="s">
        <v>3534</v>
      </c>
      <c r="C721" t="s">
        <v>905</v>
      </c>
      <c r="D721" s="1">
        <v>45097</v>
      </c>
      <c r="F721" t="s">
        <v>164</v>
      </c>
      <c r="G721" t="s">
        <v>3535</v>
      </c>
      <c r="H721" t="s">
        <v>3536</v>
      </c>
      <c r="I721" t="s">
        <v>95</v>
      </c>
      <c r="J721" t="s">
        <v>34</v>
      </c>
      <c r="K721" t="s">
        <v>35</v>
      </c>
      <c r="L721" t="s">
        <v>75</v>
      </c>
      <c r="M721" t="s">
        <v>35</v>
      </c>
      <c r="N721" t="s">
        <v>37</v>
      </c>
      <c r="P721" t="s">
        <v>1753</v>
      </c>
      <c r="Q721" t="s">
        <v>65</v>
      </c>
      <c r="R721" s="2">
        <v>23957</v>
      </c>
      <c r="S721" t="s">
        <v>41</v>
      </c>
      <c r="T721" t="s">
        <v>171</v>
      </c>
      <c r="U721" t="s">
        <v>69</v>
      </c>
      <c r="V721">
        <v>32840</v>
      </c>
      <c r="W721" t="s">
        <v>121</v>
      </c>
      <c r="X721" t="s">
        <v>79</v>
      </c>
      <c r="Y721" t="s">
        <v>44</v>
      </c>
      <c r="Z721">
        <v>3</v>
      </c>
    </row>
    <row r="722" spans="1:26">
      <c r="A722">
        <v>1721</v>
      </c>
      <c r="B722" t="s">
        <v>332</v>
      </c>
      <c r="C722" t="s">
        <v>1057</v>
      </c>
      <c r="D722" s="1">
        <v>43730</v>
      </c>
      <c r="E722" s="1">
        <v>44875</v>
      </c>
      <c r="F722" t="s">
        <v>164</v>
      </c>
      <c r="G722" t="s">
        <v>3537</v>
      </c>
      <c r="H722" t="s">
        <v>3538</v>
      </c>
      <c r="I722" t="s">
        <v>50</v>
      </c>
      <c r="J722" t="s">
        <v>34</v>
      </c>
      <c r="K722" t="s">
        <v>86</v>
      </c>
      <c r="L722" t="s">
        <v>87</v>
      </c>
      <c r="M722" t="s">
        <v>86</v>
      </c>
      <c r="N722" t="s">
        <v>119</v>
      </c>
      <c r="O722" t="s">
        <v>3539</v>
      </c>
      <c r="P722" t="s">
        <v>1753</v>
      </c>
      <c r="Q722" t="s">
        <v>300</v>
      </c>
      <c r="R722" t="s">
        <v>3540</v>
      </c>
      <c r="S722" t="s">
        <v>41</v>
      </c>
      <c r="T722" t="s">
        <v>956</v>
      </c>
      <c r="U722" t="s">
        <v>69</v>
      </c>
      <c r="V722">
        <v>46552</v>
      </c>
      <c r="W722" t="s">
        <v>67</v>
      </c>
      <c r="X722" t="s">
        <v>89</v>
      </c>
      <c r="Y722" t="s">
        <v>44</v>
      </c>
      <c r="Z722">
        <v>3</v>
      </c>
    </row>
    <row r="723" spans="1:26">
      <c r="A723">
        <v>1722</v>
      </c>
      <c r="B723" t="s">
        <v>3541</v>
      </c>
      <c r="C723" t="s">
        <v>3542</v>
      </c>
      <c r="D723" s="1">
        <v>44614</v>
      </c>
      <c r="F723" t="s">
        <v>164</v>
      </c>
      <c r="G723" t="s">
        <v>687</v>
      </c>
      <c r="H723" t="s">
        <v>3543</v>
      </c>
      <c r="I723" t="s">
        <v>167</v>
      </c>
      <c r="J723" t="s">
        <v>34</v>
      </c>
      <c r="K723" t="s">
        <v>86</v>
      </c>
      <c r="L723" t="s">
        <v>87</v>
      </c>
      <c r="M723" t="s">
        <v>86</v>
      </c>
      <c r="N723" t="s">
        <v>37</v>
      </c>
      <c r="P723" t="s">
        <v>1753</v>
      </c>
      <c r="Q723" t="s">
        <v>505</v>
      </c>
      <c r="R723" t="s">
        <v>987</v>
      </c>
      <c r="S723" t="s">
        <v>41</v>
      </c>
      <c r="T723" t="s">
        <v>560</v>
      </c>
      <c r="U723" t="s">
        <v>27</v>
      </c>
      <c r="V723">
        <v>26893</v>
      </c>
      <c r="W723" t="s">
        <v>113</v>
      </c>
      <c r="X723" t="s">
        <v>89</v>
      </c>
      <c r="Y723" t="s">
        <v>44</v>
      </c>
      <c r="Z723">
        <v>3</v>
      </c>
    </row>
    <row r="724" spans="1:26">
      <c r="A724">
        <v>1723</v>
      </c>
      <c r="B724" t="s">
        <v>3544</v>
      </c>
      <c r="C724" t="s">
        <v>1307</v>
      </c>
      <c r="D724" s="1">
        <v>44013</v>
      </c>
      <c r="E724" s="1">
        <v>44738</v>
      </c>
      <c r="F724" t="s">
        <v>3168</v>
      </c>
      <c r="G724" t="s">
        <v>3545</v>
      </c>
      <c r="H724" t="s">
        <v>3546</v>
      </c>
      <c r="I724" t="s">
        <v>74</v>
      </c>
      <c r="J724" t="s">
        <v>34</v>
      </c>
      <c r="K724" t="s">
        <v>86</v>
      </c>
      <c r="L724" t="s">
        <v>87</v>
      </c>
      <c r="M724" t="s">
        <v>86</v>
      </c>
      <c r="N724" t="s">
        <v>119</v>
      </c>
      <c r="O724" t="s">
        <v>3547</v>
      </c>
      <c r="P724" t="s">
        <v>1958</v>
      </c>
      <c r="Q724" t="s">
        <v>141</v>
      </c>
      <c r="R724" s="2">
        <v>25388</v>
      </c>
      <c r="S724" t="s">
        <v>41</v>
      </c>
      <c r="T724" t="s">
        <v>68</v>
      </c>
      <c r="U724" t="s">
        <v>27</v>
      </c>
      <c r="V724">
        <v>34649</v>
      </c>
      <c r="W724" t="s">
        <v>42</v>
      </c>
      <c r="X724" t="s">
        <v>56</v>
      </c>
      <c r="Y724" t="s">
        <v>44</v>
      </c>
      <c r="Z724">
        <v>3</v>
      </c>
    </row>
    <row r="725" spans="1:26">
      <c r="A725">
        <v>1724</v>
      </c>
      <c r="B725" t="s">
        <v>3548</v>
      </c>
      <c r="C725" t="s">
        <v>882</v>
      </c>
      <c r="D725" s="1">
        <v>44329</v>
      </c>
      <c r="E725" s="1">
        <v>44541</v>
      </c>
      <c r="F725" t="s">
        <v>3227</v>
      </c>
      <c r="G725" t="s">
        <v>3549</v>
      </c>
      <c r="H725" t="s">
        <v>3550</v>
      </c>
      <c r="I725" t="s">
        <v>139</v>
      </c>
      <c r="J725" t="s">
        <v>34</v>
      </c>
      <c r="K725" t="s">
        <v>35</v>
      </c>
      <c r="L725" t="s">
        <v>75</v>
      </c>
      <c r="M725" t="s">
        <v>35</v>
      </c>
      <c r="N725" t="s">
        <v>119</v>
      </c>
      <c r="O725" t="s">
        <v>3551</v>
      </c>
      <c r="P725" t="s">
        <v>1753</v>
      </c>
      <c r="Q725" t="s">
        <v>926</v>
      </c>
      <c r="R725" t="s">
        <v>2970</v>
      </c>
      <c r="S725" t="s">
        <v>41</v>
      </c>
      <c r="T725" t="s">
        <v>68</v>
      </c>
      <c r="U725" t="s">
        <v>27</v>
      </c>
      <c r="V725">
        <v>46050</v>
      </c>
      <c r="W725" t="s">
        <v>121</v>
      </c>
      <c r="X725" t="s">
        <v>89</v>
      </c>
      <c r="Y725" t="s">
        <v>44</v>
      </c>
      <c r="Z725">
        <v>3</v>
      </c>
    </row>
    <row r="726" spans="1:26">
      <c r="A726">
        <v>1725</v>
      </c>
      <c r="B726" t="s">
        <v>3552</v>
      </c>
      <c r="C726" t="s">
        <v>490</v>
      </c>
      <c r="D726" s="1">
        <v>44346</v>
      </c>
      <c r="F726" t="s">
        <v>3099</v>
      </c>
      <c r="G726" t="s">
        <v>3553</v>
      </c>
      <c r="H726" t="s">
        <v>3554</v>
      </c>
      <c r="I726" t="s">
        <v>167</v>
      </c>
      <c r="J726" t="s">
        <v>34</v>
      </c>
      <c r="K726" t="s">
        <v>62</v>
      </c>
      <c r="L726" t="s">
        <v>36</v>
      </c>
      <c r="M726" t="s">
        <v>35</v>
      </c>
      <c r="N726" t="s">
        <v>37</v>
      </c>
      <c r="P726" t="s">
        <v>1753</v>
      </c>
      <c r="Q726" t="s">
        <v>65</v>
      </c>
      <c r="R726" t="s">
        <v>3555</v>
      </c>
      <c r="S726" t="s">
        <v>41</v>
      </c>
      <c r="T726" t="s">
        <v>302</v>
      </c>
      <c r="U726" t="s">
        <v>69</v>
      </c>
      <c r="V726">
        <v>55738</v>
      </c>
      <c r="W726" t="s">
        <v>42</v>
      </c>
      <c r="X726" t="s">
        <v>89</v>
      </c>
      <c r="Y726" t="s">
        <v>44</v>
      </c>
      <c r="Z726">
        <v>3</v>
      </c>
    </row>
    <row r="727" spans="1:26">
      <c r="A727">
        <v>1726</v>
      </c>
      <c r="B727" t="s">
        <v>3556</v>
      </c>
      <c r="C727" t="s">
        <v>3557</v>
      </c>
      <c r="D727" s="1">
        <v>43650</v>
      </c>
      <c r="F727" t="s">
        <v>3099</v>
      </c>
      <c r="G727" t="s">
        <v>3558</v>
      </c>
      <c r="H727" t="s">
        <v>3559</v>
      </c>
      <c r="I727" t="s">
        <v>50</v>
      </c>
      <c r="J727" t="s">
        <v>34</v>
      </c>
      <c r="K727" t="s">
        <v>62</v>
      </c>
      <c r="L727" t="s">
        <v>87</v>
      </c>
      <c r="M727" t="s">
        <v>86</v>
      </c>
      <c r="N727" t="s">
        <v>37</v>
      </c>
      <c r="P727" t="s">
        <v>1753</v>
      </c>
      <c r="Q727" t="s">
        <v>394</v>
      </c>
      <c r="R727" t="s">
        <v>3560</v>
      </c>
      <c r="S727" t="s">
        <v>41</v>
      </c>
      <c r="T727" t="s">
        <v>147</v>
      </c>
      <c r="U727" t="s">
        <v>69</v>
      </c>
      <c r="V727">
        <v>71994</v>
      </c>
      <c r="W727" t="s">
        <v>55</v>
      </c>
      <c r="X727" t="s">
        <v>79</v>
      </c>
      <c r="Y727" t="s">
        <v>44</v>
      </c>
      <c r="Z727">
        <v>3</v>
      </c>
    </row>
    <row r="728" spans="1:26">
      <c r="A728">
        <v>1727</v>
      </c>
      <c r="B728" t="s">
        <v>3561</v>
      </c>
      <c r="C728" t="s">
        <v>3562</v>
      </c>
      <c r="D728" s="1">
        <v>43616</v>
      </c>
      <c r="E728" s="1">
        <v>44712</v>
      </c>
      <c r="F728" t="s">
        <v>3099</v>
      </c>
      <c r="G728" t="s">
        <v>3563</v>
      </c>
      <c r="H728" t="s">
        <v>3564</v>
      </c>
      <c r="I728" t="s">
        <v>95</v>
      </c>
      <c r="J728" t="s">
        <v>34</v>
      </c>
      <c r="K728" t="s">
        <v>86</v>
      </c>
      <c r="L728" t="s">
        <v>87</v>
      </c>
      <c r="M728" t="s">
        <v>86</v>
      </c>
      <c r="N728" t="s">
        <v>52</v>
      </c>
      <c r="O728" t="s">
        <v>3565</v>
      </c>
      <c r="P728" t="s">
        <v>1753</v>
      </c>
      <c r="Q728" t="s">
        <v>105</v>
      </c>
      <c r="R728" t="s">
        <v>3566</v>
      </c>
      <c r="S728" t="s">
        <v>41</v>
      </c>
      <c r="T728" t="s">
        <v>45</v>
      </c>
      <c r="U728" t="s">
        <v>69</v>
      </c>
      <c r="V728">
        <v>50024</v>
      </c>
      <c r="W728" t="s">
        <v>113</v>
      </c>
      <c r="X728" t="s">
        <v>56</v>
      </c>
      <c r="Y728" t="s">
        <v>44</v>
      </c>
      <c r="Z728">
        <v>3</v>
      </c>
    </row>
    <row r="729" spans="1:26">
      <c r="A729">
        <v>1728</v>
      </c>
      <c r="B729" t="s">
        <v>3567</v>
      </c>
      <c r="C729" t="s">
        <v>3568</v>
      </c>
      <c r="D729" s="1">
        <v>43903</v>
      </c>
      <c r="F729" t="s">
        <v>572</v>
      </c>
      <c r="G729" t="s">
        <v>3569</v>
      </c>
      <c r="H729" t="s">
        <v>3570</v>
      </c>
      <c r="I729" t="s">
        <v>61</v>
      </c>
      <c r="J729" t="s">
        <v>34</v>
      </c>
      <c r="K729" t="s">
        <v>86</v>
      </c>
      <c r="L729" t="s">
        <v>75</v>
      </c>
      <c r="M729" t="s">
        <v>51</v>
      </c>
      <c r="N729" t="s">
        <v>37</v>
      </c>
      <c r="P729" t="s">
        <v>576</v>
      </c>
      <c r="Q729" t="s">
        <v>105</v>
      </c>
      <c r="R729" s="2">
        <v>26604</v>
      </c>
      <c r="S729" t="s">
        <v>41</v>
      </c>
      <c r="T729" t="s">
        <v>45</v>
      </c>
      <c r="U729" t="s">
        <v>69</v>
      </c>
      <c r="V729">
        <v>2452</v>
      </c>
      <c r="W729" t="s">
        <v>67</v>
      </c>
      <c r="X729" t="s">
        <v>89</v>
      </c>
      <c r="Y729" t="s">
        <v>44</v>
      </c>
      <c r="Z729">
        <v>3</v>
      </c>
    </row>
    <row r="730" spans="1:26">
      <c r="A730">
        <v>1729</v>
      </c>
      <c r="B730" t="s">
        <v>3571</v>
      </c>
      <c r="C730" t="s">
        <v>3572</v>
      </c>
      <c r="D730" s="1">
        <v>43836</v>
      </c>
      <c r="E730" s="1">
        <v>44189</v>
      </c>
      <c r="F730" t="s">
        <v>572</v>
      </c>
      <c r="G730" t="s">
        <v>3573</v>
      </c>
      <c r="H730" t="s">
        <v>3574</v>
      </c>
      <c r="I730" t="s">
        <v>126</v>
      </c>
      <c r="J730" t="s">
        <v>103</v>
      </c>
      <c r="K730" t="s">
        <v>62</v>
      </c>
      <c r="L730" t="s">
        <v>36</v>
      </c>
      <c r="M730" t="s">
        <v>35</v>
      </c>
      <c r="N730" t="s">
        <v>63</v>
      </c>
      <c r="O730" t="s">
        <v>3575</v>
      </c>
      <c r="P730" t="s">
        <v>576</v>
      </c>
      <c r="Q730" t="s">
        <v>105</v>
      </c>
      <c r="R730" t="s">
        <v>3576</v>
      </c>
      <c r="S730" t="s">
        <v>41</v>
      </c>
      <c r="T730" t="s">
        <v>45</v>
      </c>
      <c r="U730" t="s">
        <v>27</v>
      </c>
      <c r="V730">
        <v>1701</v>
      </c>
      <c r="W730" t="s">
        <v>121</v>
      </c>
      <c r="X730" t="s">
        <v>89</v>
      </c>
      <c r="Y730" t="s">
        <v>44</v>
      </c>
      <c r="Z730">
        <v>3</v>
      </c>
    </row>
    <row r="731" spans="1:26">
      <c r="A731">
        <v>1730</v>
      </c>
      <c r="B731" t="s">
        <v>3577</v>
      </c>
      <c r="C731" t="s">
        <v>3578</v>
      </c>
      <c r="D731" s="1">
        <v>45046</v>
      </c>
      <c r="F731" t="s">
        <v>572</v>
      </c>
      <c r="G731" t="s">
        <v>3579</v>
      </c>
      <c r="H731" t="s">
        <v>3580</v>
      </c>
      <c r="I731" t="s">
        <v>126</v>
      </c>
      <c r="J731" t="s">
        <v>34</v>
      </c>
      <c r="K731" t="s">
        <v>86</v>
      </c>
      <c r="L731" t="s">
        <v>87</v>
      </c>
      <c r="M731" t="s">
        <v>35</v>
      </c>
      <c r="N731" t="s">
        <v>37</v>
      </c>
      <c r="P731" t="s">
        <v>576</v>
      </c>
      <c r="Q731" t="s">
        <v>141</v>
      </c>
      <c r="R731" s="2">
        <v>28039</v>
      </c>
      <c r="S731" t="s">
        <v>41</v>
      </c>
      <c r="T731" t="s">
        <v>302</v>
      </c>
      <c r="U731" t="s">
        <v>27</v>
      </c>
      <c r="V731">
        <v>2359</v>
      </c>
      <c r="W731" t="s">
        <v>67</v>
      </c>
      <c r="X731" t="s">
        <v>89</v>
      </c>
      <c r="Y731" t="s">
        <v>44</v>
      </c>
      <c r="Z731">
        <v>3</v>
      </c>
    </row>
    <row r="732" spans="1:26">
      <c r="A732">
        <v>1731</v>
      </c>
      <c r="B732" t="s">
        <v>3581</v>
      </c>
      <c r="C732" t="s">
        <v>3582</v>
      </c>
      <c r="D732" s="1">
        <v>44388</v>
      </c>
      <c r="E732" s="1">
        <v>44600</v>
      </c>
      <c r="F732" t="s">
        <v>590</v>
      </c>
      <c r="G732" t="s">
        <v>3583</v>
      </c>
      <c r="H732" t="s">
        <v>3584</v>
      </c>
      <c r="I732" t="s">
        <v>61</v>
      </c>
      <c r="J732" t="s">
        <v>34</v>
      </c>
      <c r="K732" t="s">
        <v>62</v>
      </c>
      <c r="L732" t="s">
        <v>87</v>
      </c>
      <c r="M732" t="s">
        <v>51</v>
      </c>
      <c r="N732" t="s">
        <v>119</v>
      </c>
      <c r="O732" t="s">
        <v>3585</v>
      </c>
      <c r="P732" t="s">
        <v>576</v>
      </c>
      <c r="Q732" t="s">
        <v>39</v>
      </c>
      <c r="R732" t="s">
        <v>3586</v>
      </c>
      <c r="S732" t="s">
        <v>41</v>
      </c>
      <c r="T732" t="s">
        <v>26</v>
      </c>
      <c r="U732" t="s">
        <v>69</v>
      </c>
      <c r="V732">
        <v>1450</v>
      </c>
      <c r="W732" t="s">
        <v>42</v>
      </c>
      <c r="X732" t="s">
        <v>89</v>
      </c>
      <c r="Y732" t="s">
        <v>44</v>
      </c>
      <c r="Z732">
        <v>3</v>
      </c>
    </row>
    <row r="733" spans="1:26">
      <c r="A733">
        <v>1732</v>
      </c>
      <c r="B733" t="s">
        <v>3587</v>
      </c>
      <c r="C733" t="s">
        <v>3085</v>
      </c>
      <c r="D733" s="1">
        <v>44379</v>
      </c>
      <c r="E733" s="1">
        <v>44543</v>
      </c>
      <c r="F733" t="s">
        <v>590</v>
      </c>
      <c r="G733" t="s">
        <v>3588</v>
      </c>
      <c r="H733" t="s">
        <v>3589</v>
      </c>
      <c r="I733" t="s">
        <v>61</v>
      </c>
      <c r="J733" t="s">
        <v>103</v>
      </c>
      <c r="K733" t="s">
        <v>62</v>
      </c>
      <c r="L733" t="s">
        <v>87</v>
      </c>
      <c r="M733" t="s">
        <v>51</v>
      </c>
      <c r="N733" t="s">
        <v>63</v>
      </c>
      <c r="O733" t="s">
        <v>3590</v>
      </c>
      <c r="P733" t="s">
        <v>576</v>
      </c>
      <c r="Q733" t="s">
        <v>189</v>
      </c>
      <c r="R733" t="s">
        <v>3591</v>
      </c>
      <c r="S733" t="s">
        <v>41</v>
      </c>
      <c r="T733" t="s">
        <v>26</v>
      </c>
      <c r="U733" t="s">
        <v>27</v>
      </c>
      <c r="V733">
        <v>1902</v>
      </c>
      <c r="W733" t="s">
        <v>113</v>
      </c>
      <c r="X733" t="s">
        <v>56</v>
      </c>
      <c r="Y733" t="s">
        <v>44</v>
      </c>
      <c r="Z733">
        <v>3</v>
      </c>
    </row>
    <row r="734" spans="1:26">
      <c r="A734">
        <v>1733</v>
      </c>
      <c r="B734" t="s">
        <v>2120</v>
      </c>
      <c r="C734" t="s">
        <v>3592</v>
      </c>
      <c r="D734" s="1">
        <v>43761</v>
      </c>
      <c r="E734" s="1">
        <v>44168</v>
      </c>
      <c r="F734" t="s">
        <v>572</v>
      </c>
      <c r="G734" t="s">
        <v>3593</v>
      </c>
      <c r="H734" t="s">
        <v>3594</v>
      </c>
      <c r="I734" t="s">
        <v>126</v>
      </c>
      <c r="J734" t="s">
        <v>34</v>
      </c>
      <c r="K734" t="s">
        <v>86</v>
      </c>
      <c r="L734" t="s">
        <v>36</v>
      </c>
      <c r="M734" t="s">
        <v>51</v>
      </c>
      <c r="N734" t="s">
        <v>96</v>
      </c>
      <c r="O734" t="s">
        <v>3595</v>
      </c>
      <c r="P734" t="s">
        <v>576</v>
      </c>
      <c r="Q734" t="s">
        <v>65</v>
      </c>
      <c r="R734" t="s">
        <v>3596</v>
      </c>
      <c r="S734" t="s">
        <v>41</v>
      </c>
      <c r="T734" t="s">
        <v>171</v>
      </c>
      <c r="U734" t="s">
        <v>27</v>
      </c>
      <c r="V734">
        <v>2330</v>
      </c>
      <c r="W734" t="s">
        <v>42</v>
      </c>
      <c r="X734" t="s">
        <v>43</v>
      </c>
      <c r="Y734" t="s">
        <v>44</v>
      </c>
      <c r="Z734">
        <v>3</v>
      </c>
    </row>
    <row r="735" spans="1:26">
      <c r="A735">
        <v>1734</v>
      </c>
      <c r="B735" t="s">
        <v>3597</v>
      </c>
      <c r="C735" t="s">
        <v>3598</v>
      </c>
      <c r="D735" s="1">
        <v>43484</v>
      </c>
      <c r="F735" t="s">
        <v>572</v>
      </c>
      <c r="G735" t="s">
        <v>3599</v>
      </c>
      <c r="H735" t="s">
        <v>3600</v>
      </c>
      <c r="I735" t="s">
        <v>50</v>
      </c>
      <c r="J735" t="s">
        <v>34</v>
      </c>
      <c r="K735" t="s">
        <v>62</v>
      </c>
      <c r="L735" t="s">
        <v>75</v>
      </c>
      <c r="M735" t="s">
        <v>86</v>
      </c>
      <c r="N735" t="s">
        <v>37</v>
      </c>
      <c r="P735" t="s">
        <v>576</v>
      </c>
      <c r="Q735" t="s">
        <v>65</v>
      </c>
      <c r="R735" t="s">
        <v>3601</v>
      </c>
      <c r="S735" t="s">
        <v>41</v>
      </c>
      <c r="T735" t="s">
        <v>389</v>
      </c>
      <c r="U735" t="s">
        <v>69</v>
      </c>
      <c r="V735">
        <v>1905</v>
      </c>
      <c r="W735" t="s">
        <v>67</v>
      </c>
      <c r="X735" t="s">
        <v>56</v>
      </c>
      <c r="Y735" t="s">
        <v>44</v>
      </c>
      <c r="Z735">
        <v>3</v>
      </c>
    </row>
    <row r="736" spans="1:26">
      <c r="A736">
        <v>1735</v>
      </c>
      <c r="B736" t="s">
        <v>1045</v>
      </c>
      <c r="C736" t="s">
        <v>3602</v>
      </c>
      <c r="D736" s="1">
        <v>44204</v>
      </c>
      <c r="E736" s="1">
        <v>44940</v>
      </c>
      <c r="F736" t="s">
        <v>572</v>
      </c>
      <c r="G736" t="s">
        <v>3603</v>
      </c>
      <c r="H736" t="s">
        <v>3604</v>
      </c>
      <c r="I736" t="s">
        <v>50</v>
      </c>
      <c r="J736" t="s">
        <v>103</v>
      </c>
      <c r="K736" t="s">
        <v>86</v>
      </c>
      <c r="L736" t="s">
        <v>36</v>
      </c>
      <c r="M736" t="s">
        <v>86</v>
      </c>
      <c r="N736" t="s">
        <v>96</v>
      </c>
      <c r="O736" t="s">
        <v>3605</v>
      </c>
      <c r="P736" t="s">
        <v>576</v>
      </c>
      <c r="Q736" t="s">
        <v>170</v>
      </c>
      <c r="R736" s="2">
        <v>15557</v>
      </c>
      <c r="S736" t="s">
        <v>41</v>
      </c>
      <c r="T736" t="s">
        <v>161</v>
      </c>
      <c r="U736" t="s">
        <v>27</v>
      </c>
      <c r="V736">
        <v>1902</v>
      </c>
      <c r="W736" t="s">
        <v>67</v>
      </c>
      <c r="X736" t="s">
        <v>89</v>
      </c>
      <c r="Y736" t="s">
        <v>44</v>
      </c>
      <c r="Z736">
        <v>3</v>
      </c>
    </row>
    <row r="737" spans="1:26">
      <c r="A737">
        <v>1736</v>
      </c>
      <c r="B737" t="s">
        <v>3606</v>
      </c>
      <c r="C737" t="s">
        <v>3607</v>
      </c>
      <c r="D737" s="1">
        <v>43494</v>
      </c>
      <c r="E737" s="1">
        <v>44750</v>
      </c>
      <c r="F737" t="s">
        <v>572</v>
      </c>
      <c r="G737" t="s">
        <v>3608</v>
      </c>
      <c r="H737" t="s">
        <v>3609</v>
      </c>
      <c r="I737" t="s">
        <v>139</v>
      </c>
      <c r="J737" t="s">
        <v>34</v>
      </c>
      <c r="K737" t="s">
        <v>62</v>
      </c>
      <c r="L737" t="s">
        <v>36</v>
      </c>
      <c r="M737" t="s">
        <v>35</v>
      </c>
      <c r="N737" t="s">
        <v>52</v>
      </c>
      <c r="O737" t="s">
        <v>3610</v>
      </c>
      <c r="P737" t="s">
        <v>576</v>
      </c>
      <c r="Q737" t="s">
        <v>65</v>
      </c>
      <c r="R737" t="s">
        <v>3611</v>
      </c>
      <c r="S737" t="s">
        <v>41</v>
      </c>
      <c r="T737" t="s">
        <v>302</v>
      </c>
      <c r="U737" t="s">
        <v>69</v>
      </c>
      <c r="V737">
        <v>2048</v>
      </c>
      <c r="W737" t="s">
        <v>121</v>
      </c>
      <c r="X737" t="s">
        <v>43</v>
      </c>
      <c r="Y737" t="s">
        <v>44</v>
      </c>
      <c r="Z737">
        <v>3</v>
      </c>
    </row>
    <row r="738" spans="1:26">
      <c r="A738">
        <v>1737</v>
      </c>
      <c r="B738" t="s">
        <v>3612</v>
      </c>
      <c r="C738" t="s">
        <v>3613</v>
      </c>
      <c r="D738" s="1">
        <v>43400</v>
      </c>
      <c r="F738" t="s">
        <v>572</v>
      </c>
      <c r="G738" t="s">
        <v>3614</v>
      </c>
      <c r="H738" t="s">
        <v>3615</v>
      </c>
      <c r="I738" t="s">
        <v>139</v>
      </c>
      <c r="J738" t="s">
        <v>34</v>
      </c>
      <c r="K738" t="s">
        <v>62</v>
      </c>
      <c r="L738" t="s">
        <v>75</v>
      </c>
      <c r="M738" t="s">
        <v>86</v>
      </c>
      <c r="N738" t="s">
        <v>37</v>
      </c>
      <c r="P738" t="s">
        <v>576</v>
      </c>
      <c r="Q738" t="s">
        <v>141</v>
      </c>
      <c r="R738" t="s">
        <v>3616</v>
      </c>
      <c r="S738" t="s">
        <v>41</v>
      </c>
      <c r="T738" t="s">
        <v>26</v>
      </c>
      <c r="U738" t="s">
        <v>27</v>
      </c>
      <c r="V738">
        <v>1730</v>
      </c>
      <c r="W738" t="s">
        <v>113</v>
      </c>
      <c r="X738" t="s">
        <v>56</v>
      </c>
      <c r="Y738" t="s">
        <v>44</v>
      </c>
      <c r="Z738">
        <v>3</v>
      </c>
    </row>
    <row r="739" spans="1:26">
      <c r="A739">
        <v>1738</v>
      </c>
      <c r="B739" t="s">
        <v>3617</v>
      </c>
      <c r="C739" t="s">
        <v>3618</v>
      </c>
      <c r="D739" s="1">
        <v>45076</v>
      </c>
      <c r="E739" s="1">
        <v>45112</v>
      </c>
      <c r="F739" t="s">
        <v>590</v>
      </c>
      <c r="G739" t="s">
        <v>3619</v>
      </c>
      <c r="H739" t="s">
        <v>3620</v>
      </c>
      <c r="I739" t="s">
        <v>181</v>
      </c>
      <c r="J739" t="s">
        <v>103</v>
      </c>
      <c r="K739" t="s">
        <v>62</v>
      </c>
      <c r="L739" t="s">
        <v>36</v>
      </c>
      <c r="M739" t="s">
        <v>35</v>
      </c>
      <c r="N739" t="s">
        <v>52</v>
      </c>
      <c r="O739" t="s">
        <v>3621</v>
      </c>
      <c r="P739" t="s">
        <v>576</v>
      </c>
      <c r="Q739" t="s">
        <v>141</v>
      </c>
      <c r="R739" t="s">
        <v>3622</v>
      </c>
      <c r="S739" t="s">
        <v>41</v>
      </c>
      <c r="T739" t="s">
        <v>68</v>
      </c>
      <c r="U739" t="s">
        <v>69</v>
      </c>
      <c r="V739">
        <v>2169</v>
      </c>
      <c r="W739" t="s">
        <v>67</v>
      </c>
      <c r="X739" t="s">
        <v>79</v>
      </c>
      <c r="Y739" t="s">
        <v>44</v>
      </c>
      <c r="Z739">
        <v>3</v>
      </c>
    </row>
    <row r="740" spans="1:26">
      <c r="A740">
        <v>1739</v>
      </c>
      <c r="B740" t="s">
        <v>3623</v>
      </c>
      <c r="C740" t="s">
        <v>3624</v>
      </c>
      <c r="D740" s="1">
        <v>43661</v>
      </c>
      <c r="E740" s="1">
        <v>45047</v>
      </c>
      <c r="F740" t="s">
        <v>590</v>
      </c>
      <c r="G740" t="s">
        <v>3625</v>
      </c>
      <c r="H740" t="s">
        <v>3626</v>
      </c>
      <c r="I740" t="s">
        <v>181</v>
      </c>
      <c r="J740" t="s">
        <v>34</v>
      </c>
      <c r="K740" t="s">
        <v>62</v>
      </c>
      <c r="L740" t="s">
        <v>87</v>
      </c>
      <c r="M740" t="s">
        <v>86</v>
      </c>
      <c r="N740" t="s">
        <v>52</v>
      </c>
      <c r="O740" t="s">
        <v>3627</v>
      </c>
      <c r="P740" t="s">
        <v>576</v>
      </c>
      <c r="Q740" t="s">
        <v>261</v>
      </c>
      <c r="R740" s="2">
        <v>30256</v>
      </c>
      <c r="S740" t="s">
        <v>41</v>
      </c>
      <c r="T740" t="s">
        <v>171</v>
      </c>
      <c r="U740" t="s">
        <v>27</v>
      </c>
      <c r="V740">
        <v>2302</v>
      </c>
      <c r="W740" t="s">
        <v>113</v>
      </c>
      <c r="X740" t="s">
        <v>43</v>
      </c>
      <c r="Y740" t="s">
        <v>44</v>
      </c>
      <c r="Z740">
        <v>3</v>
      </c>
    </row>
    <row r="741" spans="1:26">
      <c r="A741">
        <v>1740</v>
      </c>
      <c r="B741" t="s">
        <v>3628</v>
      </c>
      <c r="C741" t="s">
        <v>3629</v>
      </c>
      <c r="D741" s="1">
        <v>43907</v>
      </c>
      <c r="E741" s="1">
        <v>44410</v>
      </c>
      <c r="F741" t="s">
        <v>572</v>
      </c>
      <c r="G741" t="s">
        <v>3630</v>
      </c>
      <c r="H741" t="s">
        <v>3631</v>
      </c>
      <c r="I741" t="s">
        <v>50</v>
      </c>
      <c r="J741" t="s">
        <v>34</v>
      </c>
      <c r="K741" t="s">
        <v>62</v>
      </c>
      <c r="L741" t="s">
        <v>87</v>
      </c>
      <c r="M741" t="s">
        <v>35</v>
      </c>
      <c r="N741" t="s">
        <v>63</v>
      </c>
      <c r="O741" t="s">
        <v>3632</v>
      </c>
      <c r="P741" t="s">
        <v>576</v>
      </c>
      <c r="Q741" t="s">
        <v>105</v>
      </c>
      <c r="R741" s="2">
        <v>23074</v>
      </c>
      <c r="S741" t="s">
        <v>41</v>
      </c>
      <c r="T741" t="s">
        <v>171</v>
      </c>
      <c r="U741" t="s">
        <v>27</v>
      </c>
      <c r="V741">
        <v>2132</v>
      </c>
      <c r="W741" t="s">
        <v>121</v>
      </c>
      <c r="X741" t="s">
        <v>43</v>
      </c>
      <c r="Y741" t="s">
        <v>44</v>
      </c>
      <c r="Z741">
        <v>3</v>
      </c>
    </row>
    <row r="742" spans="1:26">
      <c r="A742">
        <v>1741</v>
      </c>
      <c r="B742" t="s">
        <v>3633</v>
      </c>
      <c r="C742" t="s">
        <v>3634</v>
      </c>
      <c r="D742" s="1">
        <v>44820</v>
      </c>
      <c r="F742" t="s">
        <v>572</v>
      </c>
      <c r="G742" t="s">
        <v>3635</v>
      </c>
      <c r="H742" t="s">
        <v>3636</v>
      </c>
      <c r="I742" t="s">
        <v>95</v>
      </c>
      <c r="J742" t="s">
        <v>34</v>
      </c>
      <c r="K742" t="s">
        <v>62</v>
      </c>
      <c r="L742" t="s">
        <v>36</v>
      </c>
      <c r="M742" t="s">
        <v>51</v>
      </c>
      <c r="N742" t="s">
        <v>37</v>
      </c>
      <c r="P742" t="s">
        <v>576</v>
      </c>
      <c r="Q742" t="s">
        <v>141</v>
      </c>
      <c r="R742" s="2">
        <v>29891</v>
      </c>
      <c r="S742" t="s">
        <v>41</v>
      </c>
      <c r="T742" t="s">
        <v>1148</v>
      </c>
      <c r="U742" t="s">
        <v>27</v>
      </c>
      <c r="V742">
        <v>2125</v>
      </c>
      <c r="W742" t="s">
        <v>55</v>
      </c>
      <c r="X742" t="s">
        <v>79</v>
      </c>
      <c r="Y742" t="s">
        <v>44</v>
      </c>
      <c r="Z742">
        <v>3</v>
      </c>
    </row>
    <row r="743" spans="1:26">
      <c r="A743">
        <v>1742</v>
      </c>
      <c r="B743" t="s">
        <v>3637</v>
      </c>
      <c r="C743" t="s">
        <v>157</v>
      </c>
      <c r="D743" s="1">
        <v>44200</v>
      </c>
      <c r="F743" t="s">
        <v>572</v>
      </c>
      <c r="G743" t="s">
        <v>3638</v>
      </c>
      <c r="H743" t="s">
        <v>3639</v>
      </c>
      <c r="I743" t="s">
        <v>139</v>
      </c>
      <c r="J743" t="s">
        <v>34</v>
      </c>
      <c r="K743" t="s">
        <v>35</v>
      </c>
      <c r="L743" t="s">
        <v>87</v>
      </c>
      <c r="M743" t="s">
        <v>35</v>
      </c>
      <c r="N743" t="s">
        <v>37</v>
      </c>
      <c r="P743" t="s">
        <v>576</v>
      </c>
      <c r="Q743" t="s">
        <v>394</v>
      </c>
      <c r="R743" s="2">
        <v>25967</v>
      </c>
      <c r="S743" t="s">
        <v>41</v>
      </c>
      <c r="T743" t="s">
        <v>171</v>
      </c>
      <c r="U743" t="s">
        <v>27</v>
      </c>
      <c r="V743">
        <v>2081</v>
      </c>
      <c r="W743" t="s">
        <v>55</v>
      </c>
      <c r="X743" t="s">
        <v>89</v>
      </c>
      <c r="Y743" t="s">
        <v>44</v>
      </c>
      <c r="Z743">
        <v>3</v>
      </c>
    </row>
    <row r="744" spans="1:26">
      <c r="A744">
        <v>1743</v>
      </c>
      <c r="B744" t="s">
        <v>1265</v>
      </c>
      <c r="C744" t="s">
        <v>1777</v>
      </c>
      <c r="D744" s="1">
        <v>43434</v>
      </c>
      <c r="F744" t="s">
        <v>572</v>
      </c>
      <c r="G744" t="s">
        <v>3640</v>
      </c>
      <c r="H744" t="s">
        <v>3641</v>
      </c>
      <c r="I744" t="s">
        <v>85</v>
      </c>
      <c r="J744" t="s">
        <v>34</v>
      </c>
      <c r="K744" t="s">
        <v>86</v>
      </c>
      <c r="L744" t="s">
        <v>75</v>
      </c>
      <c r="M744" t="s">
        <v>51</v>
      </c>
      <c r="N744" t="s">
        <v>37</v>
      </c>
      <c r="P744" t="s">
        <v>576</v>
      </c>
      <c r="Q744" t="s">
        <v>325</v>
      </c>
      <c r="R744" s="2">
        <v>36956</v>
      </c>
      <c r="S744" t="s">
        <v>41</v>
      </c>
      <c r="T744" t="s">
        <v>8</v>
      </c>
      <c r="U744" t="s">
        <v>69</v>
      </c>
      <c r="V744">
        <v>2169</v>
      </c>
      <c r="W744" t="s">
        <v>42</v>
      </c>
      <c r="X744" t="s">
        <v>79</v>
      </c>
      <c r="Y744" t="s">
        <v>44</v>
      </c>
      <c r="Z744">
        <v>3</v>
      </c>
    </row>
    <row r="745" spans="1:26">
      <c r="A745">
        <v>1744</v>
      </c>
      <c r="B745" t="s">
        <v>3642</v>
      </c>
      <c r="C745" t="s">
        <v>3643</v>
      </c>
      <c r="D745" s="1">
        <v>44766</v>
      </c>
      <c r="F745" t="s">
        <v>572</v>
      </c>
      <c r="G745" t="s">
        <v>3644</v>
      </c>
      <c r="H745" t="s">
        <v>3645</v>
      </c>
      <c r="I745" t="s">
        <v>167</v>
      </c>
      <c r="J745" t="s">
        <v>34</v>
      </c>
      <c r="K745" t="s">
        <v>86</v>
      </c>
      <c r="L745" t="s">
        <v>75</v>
      </c>
      <c r="M745" t="s">
        <v>86</v>
      </c>
      <c r="N745" t="s">
        <v>37</v>
      </c>
      <c r="P745" t="s">
        <v>576</v>
      </c>
      <c r="Q745" t="s">
        <v>65</v>
      </c>
      <c r="R745" s="2">
        <v>17292</v>
      </c>
      <c r="S745" t="s">
        <v>41</v>
      </c>
      <c r="T745" t="s">
        <v>314</v>
      </c>
      <c r="U745" t="s">
        <v>27</v>
      </c>
      <c r="V745">
        <v>2021</v>
      </c>
      <c r="W745" t="s">
        <v>113</v>
      </c>
      <c r="X745" t="s">
        <v>43</v>
      </c>
      <c r="Y745" t="s">
        <v>44</v>
      </c>
      <c r="Z745">
        <v>3</v>
      </c>
    </row>
    <row r="746" spans="1:26">
      <c r="A746">
        <v>1745</v>
      </c>
      <c r="B746" t="s">
        <v>3646</v>
      </c>
      <c r="C746" t="s">
        <v>3647</v>
      </c>
      <c r="D746" s="1">
        <v>44597</v>
      </c>
      <c r="F746" t="s">
        <v>590</v>
      </c>
      <c r="G746" t="s">
        <v>3648</v>
      </c>
      <c r="H746" t="s">
        <v>3649</v>
      </c>
      <c r="I746" t="s">
        <v>126</v>
      </c>
      <c r="J746" t="s">
        <v>34</v>
      </c>
      <c r="K746" t="s">
        <v>62</v>
      </c>
      <c r="L746" t="s">
        <v>75</v>
      </c>
      <c r="M746" t="s">
        <v>35</v>
      </c>
      <c r="N746" t="s">
        <v>37</v>
      </c>
      <c r="P746" t="s">
        <v>576</v>
      </c>
      <c r="Q746" t="s">
        <v>261</v>
      </c>
      <c r="R746" t="s">
        <v>3650</v>
      </c>
      <c r="S746" t="s">
        <v>41</v>
      </c>
      <c r="T746" t="s">
        <v>45</v>
      </c>
      <c r="U746" t="s">
        <v>27</v>
      </c>
      <c r="V746">
        <v>2090</v>
      </c>
      <c r="W746" t="s">
        <v>121</v>
      </c>
      <c r="X746" t="s">
        <v>56</v>
      </c>
      <c r="Y746" t="s">
        <v>44</v>
      </c>
      <c r="Z746">
        <v>3</v>
      </c>
    </row>
    <row r="747" spans="1:26">
      <c r="A747">
        <v>1746</v>
      </c>
      <c r="B747" t="s">
        <v>3651</v>
      </c>
      <c r="C747" t="s">
        <v>3652</v>
      </c>
      <c r="D747" s="1">
        <v>43944</v>
      </c>
      <c r="E747" s="1">
        <v>44568</v>
      </c>
      <c r="F747" t="s">
        <v>572</v>
      </c>
      <c r="G747" t="s">
        <v>174</v>
      </c>
      <c r="H747" t="s">
        <v>3653</v>
      </c>
      <c r="I747" t="s">
        <v>61</v>
      </c>
      <c r="J747" t="s">
        <v>34</v>
      </c>
      <c r="K747" t="s">
        <v>86</v>
      </c>
      <c r="L747" t="s">
        <v>36</v>
      </c>
      <c r="M747" t="s">
        <v>86</v>
      </c>
      <c r="N747" t="s">
        <v>63</v>
      </c>
      <c r="O747" t="s">
        <v>3654</v>
      </c>
      <c r="P747" t="s">
        <v>576</v>
      </c>
      <c r="Q747" t="s">
        <v>419</v>
      </c>
      <c r="R747" s="2">
        <v>22801</v>
      </c>
      <c r="S747" t="s">
        <v>41</v>
      </c>
      <c r="T747" t="s">
        <v>155</v>
      </c>
      <c r="U747" t="s">
        <v>69</v>
      </c>
      <c r="V747">
        <v>2451</v>
      </c>
      <c r="W747" t="s">
        <v>113</v>
      </c>
      <c r="X747" t="s">
        <v>56</v>
      </c>
      <c r="Y747" t="s">
        <v>44</v>
      </c>
      <c r="Z747">
        <v>3</v>
      </c>
    </row>
    <row r="748" spans="1:26">
      <c r="A748">
        <v>1747</v>
      </c>
      <c r="B748" t="s">
        <v>28</v>
      </c>
      <c r="C748" t="s">
        <v>1490</v>
      </c>
      <c r="D748" s="1">
        <v>45100</v>
      </c>
      <c r="E748" s="1">
        <v>45117</v>
      </c>
      <c r="F748" t="s">
        <v>590</v>
      </c>
      <c r="G748" t="s">
        <v>3655</v>
      </c>
      <c r="H748" t="s">
        <v>3656</v>
      </c>
      <c r="I748" t="s">
        <v>167</v>
      </c>
      <c r="J748" t="s">
        <v>1097</v>
      </c>
      <c r="K748" t="s">
        <v>86</v>
      </c>
      <c r="L748" t="s">
        <v>36</v>
      </c>
      <c r="M748" t="s">
        <v>51</v>
      </c>
      <c r="N748" t="s">
        <v>96</v>
      </c>
      <c r="O748" t="s">
        <v>3657</v>
      </c>
      <c r="P748" t="s">
        <v>576</v>
      </c>
      <c r="Q748" t="s">
        <v>65</v>
      </c>
      <c r="R748" s="2">
        <v>33642</v>
      </c>
      <c r="S748" t="s">
        <v>41</v>
      </c>
      <c r="T748" t="s">
        <v>633</v>
      </c>
      <c r="U748" t="s">
        <v>27</v>
      </c>
      <c r="V748">
        <v>1886</v>
      </c>
      <c r="W748" t="s">
        <v>67</v>
      </c>
      <c r="X748" t="s">
        <v>89</v>
      </c>
      <c r="Y748" t="s">
        <v>44</v>
      </c>
      <c r="Z748">
        <v>3</v>
      </c>
    </row>
    <row r="749" spans="1:26">
      <c r="A749">
        <v>1748</v>
      </c>
      <c r="B749" t="s">
        <v>333</v>
      </c>
      <c r="C749" t="s">
        <v>2061</v>
      </c>
      <c r="D749" s="1">
        <v>44574</v>
      </c>
      <c r="E749" s="1">
        <v>44747</v>
      </c>
      <c r="F749" t="s">
        <v>572</v>
      </c>
      <c r="G749" t="s">
        <v>3658</v>
      </c>
      <c r="H749" t="s">
        <v>3659</v>
      </c>
      <c r="I749" t="s">
        <v>74</v>
      </c>
      <c r="J749" t="s">
        <v>34</v>
      </c>
      <c r="K749" t="s">
        <v>35</v>
      </c>
      <c r="L749" t="s">
        <v>36</v>
      </c>
      <c r="M749" t="s">
        <v>51</v>
      </c>
      <c r="N749" t="s">
        <v>119</v>
      </c>
      <c r="O749" t="s">
        <v>3660</v>
      </c>
      <c r="P749" t="s">
        <v>576</v>
      </c>
      <c r="Q749" t="s">
        <v>277</v>
      </c>
      <c r="R749" s="2">
        <v>26908</v>
      </c>
      <c r="S749" t="s">
        <v>41</v>
      </c>
      <c r="T749" t="s">
        <v>171</v>
      </c>
      <c r="U749" t="s">
        <v>27</v>
      </c>
      <c r="V749">
        <v>1886</v>
      </c>
      <c r="W749" t="s">
        <v>67</v>
      </c>
      <c r="X749" t="s">
        <v>56</v>
      </c>
      <c r="Y749" t="s">
        <v>44</v>
      </c>
      <c r="Z749">
        <v>3</v>
      </c>
    </row>
    <row r="750" spans="1:26">
      <c r="A750">
        <v>1749</v>
      </c>
      <c r="B750" t="s">
        <v>3661</v>
      </c>
      <c r="C750" t="s">
        <v>3662</v>
      </c>
      <c r="D750" s="1">
        <v>44161</v>
      </c>
      <c r="F750" t="s">
        <v>572</v>
      </c>
      <c r="G750" t="s">
        <v>3663</v>
      </c>
      <c r="H750" t="s">
        <v>3664</v>
      </c>
      <c r="I750" t="s">
        <v>74</v>
      </c>
      <c r="J750" t="s">
        <v>34</v>
      </c>
      <c r="K750" t="s">
        <v>62</v>
      </c>
      <c r="L750" t="s">
        <v>87</v>
      </c>
      <c r="M750" t="s">
        <v>51</v>
      </c>
      <c r="N750" t="s">
        <v>37</v>
      </c>
      <c r="P750" t="s">
        <v>576</v>
      </c>
      <c r="Q750" t="s">
        <v>65</v>
      </c>
      <c r="R750" s="2">
        <v>23438</v>
      </c>
      <c r="S750" t="s">
        <v>41</v>
      </c>
      <c r="T750" t="s">
        <v>80</v>
      </c>
      <c r="U750" t="s">
        <v>27</v>
      </c>
      <c r="V750">
        <v>70227</v>
      </c>
      <c r="W750" t="s">
        <v>113</v>
      </c>
      <c r="X750" t="s">
        <v>89</v>
      </c>
      <c r="Y750" t="s">
        <v>44</v>
      </c>
      <c r="Z750">
        <v>3</v>
      </c>
    </row>
    <row r="751" spans="1:26">
      <c r="A751">
        <v>1750</v>
      </c>
      <c r="B751" t="s">
        <v>3665</v>
      </c>
      <c r="C751" t="s">
        <v>3666</v>
      </c>
      <c r="D751" s="1">
        <v>43441</v>
      </c>
      <c r="F751" t="s">
        <v>572</v>
      </c>
      <c r="G751" t="s">
        <v>3667</v>
      </c>
      <c r="H751" t="s">
        <v>3668</v>
      </c>
      <c r="I751" t="s">
        <v>61</v>
      </c>
      <c r="J751" t="s">
        <v>34</v>
      </c>
      <c r="K751" t="s">
        <v>86</v>
      </c>
      <c r="L751" t="s">
        <v>75</v>
      </c>
      <c r="M751" t="s">
        <v>86</v>
      </c>
      <c r="N751" t="s">
        <v>37</v>
      </c>
      <c r="P751" t="s">
        <v>576</v>
      </c>
      <c r="Q751" t="s">
        <v>65</v>
      </c>
      <c r="R751" s="2">
        <v>28433</v>
      </c>
      <c r="S751" t="s">
        <v>41</v>
      </c>
      <c r="T751" t="s">
        <v>550</v>
      </c>
      <c r="U751" t="s">
        <v>27</v>
      </c>
      <c r="V751">
        <v>3204</v>
      </c>
      <c r="W751" t="s">
        <v>121</v>
      </c>
      <c r="X751" t="s">
        <v>56</v>
      </c>
      <c r="Y751" t="s">
        <v>44</v>
      </c>
      <c r="Z751">
        <v>3</v>
      </c>
    </row>
    <row r="752" spans="1:26">
      <c r="A752">
        <v>1751</v>
      </c>
      <c r="B752" t="s">
        <v>2920</v>
      </c>
      <c r="C752" t="s">
        <v>3352</v>
      </c>
      <c r="D752" s="1">
        <v>45035</v>
      </c>
      <c r="F752" t="s">
        <v>572</v>
      </c>
      <c r="G752" t="s">
        <v>3669</v>
      </c>
      <c r="H752" t="s">
        <v>3670</v>
      </c>
      <c r="I752" t="s">
        <v>50</v>
      </c>
      <c r="J752" t="s">
        <v>34</v>
      </c>
      <c r="K752" t="s">
        <v>62</v>
      </c>
      <c r="L752" t="s">
        <v>75</v>
      </c>
      <c r="M752" t="s">
        <v>51</v>
      </c>
      <c r="N752" t="s">
        <v>37</v>
      </c>
      <c r="P752" t="s">
        <v>576</v>
      </c>
      <c r="Q752" t="s">
        <v>105</v>
      </c>
      <c r="R752" t="s">
        <v>3671</v>
      </c>
      <c r="S752" t="s">
        <v>41</v>
      </c>
      <c r="T752" t="s">
        <v>99</v>
      </c>
      <c r="U752" t="s">
        <v>27</v>
      </c>
      <c r="V752">
        <v>81228</v>
      </c>
      <c r="W752" t="s">
        <v>113</v>
      </c>
      <c r="X752" t="s">
        <v>56</v>
      </c>
      <c r="Y752" t="s">
        <v>44</v>
      </c>
      <c r="Z752">
        <v>3</v>
      </c>
    </row>
    <row r="753" spans="1:26">
      <c r="A753">
        <v>1752</v>
      </c>
      <c r="B753" t="s">
        <v>3672</v>
      </c>
      <c r="C753" t="s">
        <v>3309</v>
      </c>
      <c r="D753" s="1">
        <v>44625</v>
      </c>
      <c r="E753" s="1">
        <v>44659</v>
      </c>
      <c r="F753" t="s">
        <v>572</v>
      </c>
      <c r="G753" t="s">
        <v>3673</v>
      </c>
      <c r="H753" t="s">
        <v>3674</v>
      </c>
      <c r="I753" t="s">
        <v>167</v>
      </c>
      <c r="J753" t="s">
        <v>34</v>
      </c>
      <c r="K753" t="s">
        <v>35</v>
      </c>
      <c r="L753" t="s">
        <v>87</v>
      </c>
      <c r="M753" t="s">
        <v>51</v>
      </c>
      <c r="N753" t="s">
        <v>96</v>
      </c>
      <c r="O753" t="s">
        <v>3675</v>
      </c>
      <c r="P753" t="s">
        <v>576</v>
      </c>
      <c r="Q753" t="s">
        <v>105</v>
      </c>
      <c r="R753" s="2">
        <v>30052</v>
      </c>
      <c r="S753" t="s">
        <v>41</v>
      </c>
      <c r="T753" t="s">
        <v>161</v>
      </c>
      <c r="U753" t="s">
        <v>69</v>
      </c>
      <c r="V753">
        <v>56894</v>
      </c>
      <c r="W753" t="s">
        <v>67</v>
      </c>
      <c r="X753" t="s">
        <v>79</v>
      </c>
      <c r="Y753" t="s">
        <v>44</v>
      </c>
      <c r="Z753">
        <v>3</v>
      </c>
    </row>
    <row r="754" spans="1:26">
      <c r="A754">
        <v>1753</v>
      </c>
      <c r="B754" t="s">
        <v>3676</v>
      </c>
      <c r="C754" t="s">
        <v>3677</v>
      </c>
      <c r="D754" s="1">
        <v>43636</v>
      </c>
      <c r="E754" s="1">
        <v>43752</v>
      </c>
      <c r="F754" t="s">
        <v>572</v>
      </c>
      <c r="G754" t="s">
        <v>3678</v>
      </c>
      <c r="H754" t="s">
        <v>3679</v>
      </c>
      <c r="I754" t="s">
        <v>33</v>
      </c>
      <c r="J754" t="s">
        <v>34</v>
      </c>
      <c r="K754" t="s">
        <v>62</v>
      </c>
      <c r="L754" t="s">
        <v>75</v>
      </c>
      <c r="M754" t="s">
        <v>86</v>
      </c>
      <c r="N754" t="s">
        <v>96</v>
      </c>
      <c r="O754" t="s">
        <v>3680</v>
      </c>
      <c r="P754" t="s">
        <v>576</v>
      </c>
      <c r="Q754" t="s">
        <v>65</v>
      </c>
      <c r="R754" s="2">
        <v>15890</v>
      </c>
      <c r="S754" t="s">
        <v>41</v>
      </c>
      <c r="T754" t="s">
        <v>956</v>
      </c>
      <c r="U754" t="s">
        <v>69</v>
      </c>
      <c r="V754">
        <v>42759</v>
      </c>
      <c r="W754" t="s">
        <v>42</v>
      </c>
      <c r="X754" t="s">
        <v>89</v>
      </c>
      <c r="Y754" t="s">
        <v>44</v>
      </c>
      <c r="Z754">
        <v>3</v>
      </c>
    </row>
    <row r="755" spans="1:26">
      <c r="A755">
        <v>1754</v>
      </c>
      <c r="B755" t="s">
        <v>3681</v>
      </c>
      <c r="C755" t="s">
        <v>3682</v>
      </c>
      <c r="D755" s="1">
        <v>44817</v>
      </c>
      <c r="F755" t="s">
        <v>572</v>
      </c>
      <c r="G755" t="s">
        <v>3683</v>
      </c>
      <c r="H755" t="s">
        <v>3684</v>
      </c>
      <c r="I755" t="s">
        <v>181</v>
      </c>
      <c r="J755" t="s">
        <v>34</v>
      </c>
      <c r="K755" t="s">
        <v>35</v>
      </c>
      <c r="L755" t="s">
        <v>75</v>
      </c>
      <c r="M755" t="s">
        <v>51</v>
      </c>
      <c r="N755" t="s">
        <v>37</v>
      </c>
      <c r="P755" t="s">
        <v>576</v>
      </c>
      <c r="Q755" t="s">
        <v>77</v>
      </c>
      <c r="R755" t="s">
        <v>3685</v>
      </c>
      <c r="S755" t="s">
        <v>41</v>
      </c>
      <c r="T755" t="s">
        <v>268</v>
      </c>
      <c r="U755" t="s">
        <v>69</v>
      </c>
      <c r="V755">
        <v>61961</v>
      </c>
      <c r="W755" t="s">
        <v>55</v>
      </c>
      <c r="X755" t="s">
        <v>79</v>
      </c>
      <c r="Y755" t="s">
        <v>44</v>
      </c>
      <c r="Z755">
        <v>3</v>
      </c>
    </row>
    <row r="756" spans="1:26">
      <c r="A756">
        <v>1755</v>
      </c>
      <c r="B756" t="s">
        <v>3686</v>
      </c>
      <c r="C756" t="s">
        <v>469</v>
      </c>
      <c r="D756" s="1">
        <v>43467</v>
      </c>
      <c r="F756" t="s">
        <v>572</v>
      </c>
      <c r="G756" t="s">
        <v>3687</v>
      </c>
      <c r="H756" t="s">
        <v>3688</v>
      </c>
      <c r="I756" t="s">
        <v>85</v>
      </c>
      <c r="J756" t="s">
        <v>34</v>
      </c>
      <c r="K756" t="s">
        <v>35</v>
      </c>
      <c r="L756" t="s">
        <v>87</v>
      </c>
      <c r="M756" t="s">
        <v>86</v>
      </c>
      <c r="N756" t="s">
        <v>37</v>
      </c>
      <c r="P756" t="s">
        <v>576</v>
      </c>
      <c r="Q756" t="s">
        <v>105</v>
      </c>
      <c r="R756" s="2">
        <v>34464</v>
      </c>
      <c r="S756" t="s">
        <v>41</v>
      </c>
      <c r="T756" t="s">
        <v>45</v>
      </c>
      <c r="U756" t="s">
        <v>69</v>
      </c>
      <c r="V756">
        <v>45449</v>
      </c>
      <c r="W756" t="s">
        <v>121</v>
      </c>
      <c r="X756" t="s">
        <v>56</v>
      </c>
      <c r="Y756" t="s">
        <v>44</v>
      </c>
      <c r="Z756">
        <v>3</v>
      </c>
    </row>
    <row r="757" spans="1:26">
      <c r="A757">
        <v>1756</v>
      </c>
      <c r="B757" t="s">
        <v>3689</v>
      </c>
      <c r="C757" t="s">
        <v>2831</v>
      </c>
      <c r="D757" s="1">
        <v>44718</v>
      </c>
      <c r="F757" t="s">
        <v>572</v>
      </c>
      <c r="G757" t="s">
        <v>3690</v>
      </c>
      <c r="H757" t="s">
        <v>3691</v>
      </c>
      <c r="I757" t="s">
        <v>126</v>
      </c>
      <c r="J757" t="s">
        <v>34</v>
      </c>
      <c r="K757" t="s">
        <v>35</v>
      </c>
      <c r="L757" t="s">
        <v>36</v>
      </c>
      <c r="M757" t="s">
        <v>35</v>
      </c>
      <c r="N757" t="s">
        <v>37</v>
      </c>
      <c r="P757" t="s">
        <v>576</v>
      </c>
      <c r="Q757" t="s">
        <v>325</v>
      </c>
      <c r="R757" t="s">
        <v>3692</v>
      </c>
      <c r="S757" t="s">
        <v>41</v>
      </c>
      <c r="T757" t="s">
        <v>262</v>
      </c>
      <c r="U757" t="s">
        <v>69</v>
      </c>
      <c r="V757">
        <v>32636</v>
      </c>
      <c r="W757" t="s">
        <v>42</v>
      </c>
      <c r="X757" t="s">
        <v>56</v>
      </c>
      <c r="Y757" t="s">
        <v>44</v>
      </c>
      <c r="Z757">
        <v>3</v>
      </c>
    </row>
    <row r="758" spans="1:26">
      <c r="A758">
        <v>1757</v>
      </c>
      <c r="B758" t="s">
        <v>3693</v>
      </c>
      <c r="C758" t="s">
        <v>2551</v>
      </c>
      <c r="D758" s="1">
        <v>43839</v>
      </c>
      <c r="F758" t="s">
        <v>572</v>
      </c>
      <c r="G758" t="s">
        <v>3694</v>
      </c>
      <c r="H758" t="s">
        <v>3695</v>
      </c>
      <c r="I758" t="s">
        <v>95</v>
      </c>
      <c r="J758" t="s">
        <v>34</v>
      </c>
      <c r="K758" t="s">
        <v>86</v>
      </c>
      <c r="L758" t="s">
        <v>36</v>
      </c>
      <c r="M758" t="s">
        <v>51</v>
      </c>
      <c r="N758" t="s">
        <v>37</v>
      </c>
      <c r="P758" t="s">
        <v>576</v>
      </c>
      <c r="Q758" t="s">
        <v>300</v>
      </c>
      <c r="R758" s="2">
        <v>31049</v>
      </c>
      <c r="S758" t="s">
        <v>41</v>
      </c>
      <c r="T758" t="s">
        <v>1288</v>
      </c>
      <c r="U758" t="s">
        <v>27</v>
      </c>
      <c r="V758">
        <v>74346</v>
      </c>
      <c r="W758" t="s">
        <v>67</v>
      </c>
      <c r="X758" t="s">
        <v>56</v>
      </c>
      <c r="Y758" t="s">
        <v>44</v>
      </c>
      <c r="Z758">
        <v>3</v>
      </c>
    </row>
    <row r="759" spans="1:26">
      <c r="A759">
        <v>1758</v>
      </c>
      <c r="B759" t="s">
        <v>1342</v>
      </c>
      <c r="C759" t="s">
        <v>3696</v>
      </c>
      <c r="D759" s="1">
        <v>43468</v>
      </c>
      <c r="F759" t="s">
        <v>572</v>
      </c>
      <c r="G759" t="s">
        <v>3697</v>
      </c>
      <c r="H759" t="s">
        <v>3698</v>
      </c>
      <c r="I759" t="s">
        <v>139</v>
      </c>
      <c r="J759" t="s">
        <v>34</v>
      </c>
      <c r="K759" t="s">
        <v>35</v>
      </c>
      <c r="L759" t="s">
        <v>87</v>
      </c>
      <c r="M759" t="s">
        <v>35</v>
      </c>
      <c r="N759" t="s">
        <v>37</v>
      </c>
      <c r="P759" t="s">
        <v>576</v>
      </c>
      <c r="Q759" t="s">
        <v>325</v>
      </c>
      <c r="R759" t="s">
        <v>3699</v>
      </c>
      <c r="S759" t="s">
        <v>41</v>
      </c>
      <c r="T759" t="s">
        <v>535</v>
      </c>
      <c r="U759" t="s">
        <v>69</v>
      </c>
      <c r="V759">
        <v>61791</v>
      </c>
      <c r="W759" t="s">
        <v>67</v>
      </c>
      <c r="X759" t="s">
        <v>79</v>
      </c>
      <c r="Y759" t="s">
        <v>44</v>
      </c>
      <c r="Z759">
        <v>3</v>
      </c>
    </row>
    <row r="760" spans="1:26">
      <c r="A760">
        <v>1759</v>
      </c>
      <c r="B760" t="s">
        <v>3700</v>
      </c>
      <c r="C760" t="s">
        <v>3488</v>
      </c>
      <c r="D760" s="1">
        <v>44219</v>
      </c>
      <c r="E760" s="1">
        <v>44857</v>
      </c>
      <c r="F760" t="s">
        <v>572</v>
      </c>
      <c r="G760" t="s">
        <v>3701</v>
      </c>
      <c r="H760" t="s">
        <v>3702</v>
      </c>
      <c r="I760" t="s">
        <v>74</v>
      </c>
      <c r="J760" t="s">
        <v>34</v>
      </c>
      <c r="K760" t="s">
        <v>62</v>
      </c>
      <c r="L760" t="s">
        <v>87</v>
      </c>
      <c r="M760" t="s">
        <v>35</v>
      </c>
      <c r="N760" t="s">
        <v>119</v>
      </c>
      <c r="O760" t="s">
        <v>3703</v>
      </c>
      <c r="P760" t="s">
        <v>576</v>
      </c>
      <c r="Q760" t="s">
        <v>105</v>
      </c>
      <c r="R760" s="2">
        <v>17483</v>
      </c>
      <c r="S760" t="s">
        <v>41</v>
      </c>
      <c r="T760" t="s">
        <v>68</v>
      </c>
      <c r="U760" t="s">
        <v>69</v>
      </c>
      <c r="V760">
        <v>40003</v>
      </c>
      <c r="W760" t="s">
        <v>67</v>
      </c>
      <c r="X760" t="s">
        <v>43</v>
      </c>
      <c r="Y760" t="s">
        <v>44</v>
      </c>
      <c r="Z760">
        <v>3</v>
      </c>
    </row>
    <row r="761" spans="1:26">
      <c r="A761">
        <v>1760</v>
      </c>
      <c r="B761" t="s">
        <v>3704</v>
      </c>
      <c r="C761" t="s">
        <v>475</v>
      </c>
      <c r="D761" s="1">
        <v>43869</v>
      </c>
      <c r="E761" s="1">
        <v>43955</v>
      </c>
      <c r="F761" t="s">
        <v>572</v>
      </c>
      <c r="G761" t="s">
        <v>3705</v>
      </c>
      <c r="H761" t="s">
        <v>3706</v>
      </c>
      <c r="I761" t="s">
        <v>61</v>
      </c>
      <c r="J761" t="s">
        <v>34</v>
      </c>
      <c r="K761" t="s">
        <v>35</v>
      </c>
      <c r="L761" t="s">
        <v>75</v>
      </c>
      <c r="M761" t="s">
        <v>35</v>
      </c>
      <c r="N761" t="s">
        <v>63</v>
      </c>
      <c r="O761" t="s">
        <v>3707</v>
      </c>
      <c r="P761" t="s">
        <v>576</v>
      </c>
      <c r="Q761" t="s">
        <v>105</v>
      </c>
      <c r="R761" t="s">
        <v>3708</v>
      </c>
      <c r="S761" t="s">
        <v>41</v>
      </c>
      <c r="T761" t="s">
        <v>45</v>
      </c>
      <c r="U761" t="s">
        <v>69</v>
      </c>
      <c r="V761">
        <v>93320</v>
      </c>
      <c r="W761" t="s">
        <v>113</v>
      </c>
      <c r="X761" t="s">
        <v>79</v>
      </c>
      <c r="Y761" t="s">
        <v>44</v>
      </c>
      <c r="Z761">
        <v>3</v>
      </c>
    </row>
    <row r="762" spans="1:26">
      <c r="A762">
        <v>1761</v>
      </c>
      <c r="B762" t="s">
        <v>3709</v>
      </c>
      <c r="C762" t="s">
        <v>2012</v>
      </c>
      <c r="D762" s="1">
        <v>44498</v>
      </c>
      <c r="E762" s="1">
        <v>44775</v>
      </c>
      <c r="F762" t="s">
        <v>572</v>
      </c>
      <c r="G762" t="s">
        <v>3710</v>
      </c>
      <c r="H762" t="s">
        <v>3711</v>
      </c>
      <c r="I762" t="s">
        <v>50</v>
      </c>
      <c r="J762" t="s">
        <v>103</v>
      </c>
      <c r="K762" t="s">
        <v>62</v>
      </c>
      <c r="L762" t="s">
        <v>75</v>
      </c>
      <c r="M762" t="s">
        <v>51</v>
      </c>
      <c r="N762" t="s">
        <v>63</v>
      </c>
      <c r="O762" t="s">
        <v>3712</v>
      </c>
      <c r="P762" t="s">
        <v>576</v>
      </c>
      <c r="Q762" t="s">
        <v>65</v>
      </c>
      <c r="R762" t="s">
        <v>3713</v>
      </c>
      <c r="S762" t="s">
        <v>41</v>
      </c>
      <c r="T762" t="s">
        <v>302</v>
      </c>
      <c r="U762" t="s">
        <v>27</v>
      </c>
      <c r="V762">
        <v>97689</v>
      </c>
      <c r="W762" t="s">
        <v>121</v>
      </c>
      <c r="X762" t="s">
        <v>43</v>
      </c>
      <c r="Y762" t="s">
        <v>44</v>
      </c>
      <c r="Z762">
        <v>3</v>
      </c>
    </row>
    <row r="763" spans="1:26">
      <c r="A763">
        <v>1762</v>
      </c>
      <c r="B763" t="s">
        <v>3714</v>
      </c>
      <c r="C763" t="s">
        <v>3715</v>
      </c>
      <c r="D763" s="1">
        <v>45111</v>
      </c>
      <c r="E763" s="1">
        <v>45119</v>
      </c>
      <c r="F763" t="s">
        <v>572</v>
      </c>
      <c r="G763" t="s">
        <v>3716</v>
      </c>
      <c r="H763" t="s">
        <v>3717</v>
      </c>
      <c r="I763" t="s">
        <v>167</v>
      </c>
      <c r="J763" t="s">
        <v>103</v>
      </c>
      <c r="K763" t="s">
        <v>62</v>
      </c>
      <c r="L763" t="s">
        <v>87</v>
      </c>
      <c r="M763" t="s">
        <v>35</v>
      </c>
      <c r="N763" t="s">
        <v>63</v>
      </c>
      <c r="O763" t="s">
        <v>3718</v>
      </c>
      <c r="P763" t="s">
        <v>576</v>
      </c>
      <c r="Q763" t="s">
        <v>505</v>
      </c>
      <c r="R763" t="s">
        <v>3719</v>
      </c>
      <c r="S763" t="s">
        <v>41</v>
      </c>
      <c r="T763" t="s">
        <v>45</v>
      </c>
      <c r="U763" t="s">
        <v>27</v>
      </c>
      <c r="V763">
        <v>37569</v>
      </c>
      <c r="W763" t="s">
        <v>67</v>
      </c>
      <c r="X763" t="s">
        <v>89</v>
      </c>
      <c r="Y763" t="s">
        <v>44</v>
      </c>
      <c r="Z763">
        <v>3</v>
      </c>
    </row>
    <row r="764" spans="1:26">
      <c r="A764">
        <v>1763</v>
      </c>
      <c r="B764" t="s">
        <v>3388</v>
      </c>
      <c r="C764" t="s">
        <v>1235</v>
      </c>
      <c r="D764" s="1">
        <v>45022</v>
      </c>
      <c r="F764" t="s">
        <v>572</v>
      </c>
      <c r="G764" t="s">
        <v>3720</v>
      </c>
      <c r="H764" t="s">
        <v>3721</v>
      </c>
      <c r="I764" t="s">
        <v>33</v>
      </c>
      <c r="J764" t="s">
        <v>34</v>
      </c>
      <c r="K764" t="s">
        <v>35</v>
      </c>
      <c r="L764" t="s">
        <v>87</v>
      </c>
      <c r="M764" t="s">
        <v>86</v>
      </c>
      <c r="N764" t="s">
        <v>37</v>
      </c>
      <c r="P764" t="s">
        <v>576</v>
      </c>
      <c r="Q764" t="s">
        <v>39</v>
      </c>
      <c r="R764" t="s">
        <v>3722</v>
      </c>
      <c r="S764" t="s">
        <v>41</v>
      </c>
      <c r="T764" t="s">
        <v>114</v>
      </c>
      <c r="U764" t="s">
        <v>27</v>
      </c>
      <c r="V764">
        <v>11574</v>
      </c>
      <c r="W764" t="s">
        <v>55</v>
      </c>
      <c r="X764" t="s">
        <v>56</v>
      </c>
      <c r="Y764" t="s">
        <v>44</v>
      </c>
      <c r="Z764">
        <v>3</v>
      </c>
    </row>
    <row r="765" spans="1:26">
      <c r="A765">
        <v>1764</v>
      </c>
      <c r="B765" t="s">
        <v>3723</v>
      </c>
      <c r="C765" t="s">
        <v>2287</v>
      </c>
      <c r="D765" s="1">
        <v>44943</v>
      </c>
      <c r="F765" t="s">
        <v>572</v>
      </c>
      <c r="G765" t="s">
        <v>3724</v>
      </c>
      <c r="H765" t="s">
        <v>3725</v>
      </c>
      <c r="I765" t="s">
        <v>181</v>
      </c>
      <c r="J765" t="s">
        <v>34</v>
      </c>
      <c r="K765" t="s">
        <v>86</v>
      </c>
      <c r="L765" t="s">
        <v>36</v>
      </c>
      <c r="M765" t="s">
        <v>51</v>
      </c>
      <c r="N765" t="s">
        <v>37</v>
      </c>
      <c r="P765" t="s">
        <v>576</v>
      </c>
      <c r="Q765" t="s">
        <v>39</v>
      </c>
      <c r="R765" s="2">
        <v>17930</v>
      </c>
      <c r="S765" t="s">
        <v>41</v>
      </c>
      <c r="T765" t="s">
        <v>26</v>
      </c>
      <c r="U765" t="s">
        <v>27</v>
      </c>
      <c r="V765">
        <v>18917</v>
      </c>
      <c r="W765" t="s">
        <v>42</v>
      </c>
      <c r="X765" t="s">
        <v>43</v>
      </c>
      <c r="Y765" t="s">
        <v>44</v>
      </c>
      <c r="Z765">
        <v>3</v>
      </c>
    </row>
    <row r="766" spans="1:26">
      <c r="A766">
        <v>1765</v>
      </c>
      <c r="B766" t="s">
        <v>3726</v>
      </c>
      <c r="C766" t="s">
        <v>3727</v>
      </c>
      <c r="D766" s="1">
        <v>43755</v>
      </c>
      <c r="F766" t="s">
        <v>590</v>
      </c>
      <c r="G766" t="s">
        <v>3728</v>
      </c>
      <c r="H766" t="s">
        <v>3729</v>
      </c>
      <c r="I766" t="s">
        <v>33</v>
      </c>
      <c r="J766" t="s">
        <v>34</v>
      </c>
      <c r="K766" t="s">
        <v>62</v>
      </c>
      <c r="L766" t="s">
        <v>75</v>
      </c>
      <c r="M766" t="s">
        <v>35</v>
      </c>
      <c r="N766" t="s">
        <v>37</v>
      </c>
      <c r="P766" t="s">
        <v>576</v>
      </c>
      <c r="Q766" t="s">
        <v>77</v>
      </c>
      <c r="R766" s="2">
        <v>33428</v>
      </c>
      <c r="S766" t="s">
        <v>41</v>
      </c>
      <c r="T766" t="s">
        <v>2428</v>
      </c>
      <c r="U766" t="s">
        <v>27</v>
      </c>
      <c r="V766">
        <v>5819</v>
      </c>
      <c r="W766" t="s">
        <v>55</v>
      </c>
      <c r="X766" t="s">
        <v>89</v>
      </c>
      <c r="Y766" t="s">
        <v>44</v>
      </c>
      <c r="Z766">
        <v>3</v>
      </c>
    </row>
    <row r="767" spans="1:26">
      <c r="A767">
        <v>1766</v>
      </c>
      <c r="B767" t="s">
        <v>213</v>
      </c>
      <c r="C767" t="s">
        <v>3730</v>
      </c>
      <c r="D767" s="1">
        <v>43638</v>
      </c>
      <c r="E767" s="1">
        <v>44317</v>
      </c>
      <c r="F767" t="s">
        <v>572</v>
      </c>
      <c r="G767" t="s">
        <v>3731</v>
      </c>
      <c r="H767" t="s">
        <v>3732</v>
      </c>
      <c r="I767" t="s">
        <v>74</v>
      </c>
      <c r="J767" t="s">
        <v>34</v>
      </c>
      <c r="K767" t="s">
        <v>62</v>
      </c>
      <c r="L767" t="s">
        <v>87</v>
      </c>
      <c r="M767" t="s">
        <v>51</v>
      </c>
      <c r="N767" t="s">
        <v>96</v>
      </c>
      <c r="O767" t="s">
        <v>3733</v>
      </c>
      <c r="P767" t="s">
        <v>576</v>
      </c>
      <c r="Q767" t="s">
        <v>65</v>
      </c>
      <c r="R767" t="s">
        <v>3734</v>
      </c>
      <c r="S767" t="s">
        <v>41</v>
      </c>
      <c r="T767" t="s">
        <v>171</v>
      </c>
      <c r="U767" t="s">
        <v>27</v>
      </c>
      <c r="V767">
        <v>75004</v>
      </c>
      <c r="W767" t="s">
        <v>55</v>
      </c>
      <c r="X767" t="s">
        <v>43</v>
      </c>
      <c r="Y767" t="s">
        <v>44</v>
      </c>
      <c r="Z767">
        <v>3</v>
      </c>
    </row>
    <row r="768" spans="1:26">
      <c r="A768">
        <v>1767</v>
      </c>
      <c r="B768" t="s">
        <v>3735</v>
      </c>
      <c r="C768" t="s">
        <v>2501</v>
      </c>
      <c r="D768" s="1">
        <v>44967</v>
      </c>
      <c r="E768" s="1">
        <v>45047</v>
      </c>
      <c r="F768" t="s">
        <v>572</v>
      </c>
      <c r="G768" t="s">
        <v>3736</v>
      </c>
      <c r="H768" t="s">
        <v>3737</v>
      </c>
      <c r="I768" t="s">
        <v>61</v>
      </c>
      <c r="J768" t="s">
        <v>34</v>
      </c>
      <c r="K768" t="s">
        <v>62</v>
      </c>
      <c r="L768" t="s">
        <v>36</v>
      </c>
      <c r="M768" t="s">
        <v>86</v>
      </c>
      <c r="N768" t="s">
        <v>119</v>
      </c>
      <c r="O768" t="s">
        <v>3738</v>
      </c>
      <c r="P768" t="s">
        <v>576</v>
      </c>
      <c r="Q768" t="s">
        <v>105</v>
      </c>
      <c r="R768" t="s">
        <v>3739</v>
      </c>
      <c r="S768" t="s">
        <v>41</v>
      </c>
      <c r="T768" t="s">
        <v>8</v>
      </c>
      <c r="U768" t="s">
        <v>27</v>
      </c>
      <c r="V768">
        <v>39000</v>
      </c>
      <c r="W768" t="s">
        <v>67</v>
      </c>
      <c r="X768" t="s">
        <v>89</v>
      </c>
      <c r="Y768" t="s">
        <v>44</v>
      </c>
      <c r="Z768">
        <v>3</v>
      </c>
    </row>
    <row r="769" spans="1:26">
      <c r="A769">
        <v>1768</v>
      </c>
      <c r="B769" t="s">
        <v>961</v>
      </c>
      <c r="C769" t="s">
        <v>3740</v>
      </c>
      <c r="D769" s="1">
        <v>44847</v>
      </c>
      <c r="E769" s="1">
        <v>45048</v>
      </c>
      <c r="F769" t="s">
        <v>572</v>
      </c>
      <c r="G769" t="s">
        <v>3741</v>
      </c>
      <c r="H769" t="s">
        <v>3742</v>
      </c>
      <c r="I769" t="s">
        <v>50</v>
      </c>
      <c r="J769" t="s">
        <v>34</v>
      </c>
      <c r="K769" t="s">
        <v>62</v>
      </c>
      <c r="L769" t="s">
        <v>75</v>
      </c>
      <c r="M769" t="s">
        <v>51</v>
      </c>
      <c r="N769" t="s">
        <v>63</v>
      </c>
      <c r="O769" t="s">
        <v>3743</v>
      </c>
      <c r="P769" t="s">
        <v>576</v>
      </c>
      <c r="Q769" t="s">
        <v>261</v>
      </c>
      <c r="R769" t="s">
        <v>3744</v>
      </c>
      <c r="S769" t="s">
        <v>41</v>
      </c>
      <c r="T769" t="s">
        <v>99</v>
      </c>
      <c r="U769" t="s">
        <v>27</v>
      </c>
      <c r="V769">
        <v>73245</v>
      </c>
      <c r="W769" t="s">
        <v>42</v>
      </c>
      <c r="X769" t="s">
        <v>43</v>
      </c>
      <c r="Y769" t="s">
        <v>44</v>
      </c>
      <c r="Z769">
        <v>3</v>
      </c>
    </row>
    <row r="770" spans="1:26">
      <c r="A770">
        <v>1769</v>
      </c>
      <c r="B770" t="s">
        <v>3745</v>
      </c>
      <c r="C770" t="s">
        <v>532</v>
      </c>
      <c r="D770" s="1">
        <v>44992</v>
      </c>
      <c r="E770" s="1">
        <v>45043</v>
      </c>
      <c r="F770" t="s">
        <v>572</v>
      </c>
      <c r="G770" t="s">
        <v>3746</v>
      </c>
      <c r="H770" t="s">
        <v>3747</v>
      </c>
      <c r="I770" t="s">
        <v>167</v>
      </c>
      <c r="J770" t="s">
        <v>34</v>
      </c>
      <c r="K770" t="s">
        <v>62</v>
      </c>
      <c r="L770" t="s">
        <v>87</v>
      </c>
      <c r="M770" t="s">
        <v>51</v>
      </c>
      <c r="N770" t="s">
        <v>96</v>
      </c>
      <c r="O770" t="s">
        <v>3748</v>
      </c>
      <c r="P770" t="s">
        <v>576</v>
      </c>
      <c r="Q770" t="s">
        <v>39</v>
      </c>
      <c r="R770" t="s">
        <v>3749</v>
      </c>
      <c r="S770" t="s">
        <v>41</v>
      </c>
      <c r="T770" t="s">
        <v>302</v>
      </c>
      <c r="U770" t="s">
        <v>69</v>
      </c>
      <c r="V770">
        <v>83360</v>
      </c>
      <c r="W770" t="s">
        <v>113</v>
      </c>
      <c r="X770" t="s">
        <v>56</v>
      </c>
      <c r="Y770" t="s">
        <v>44</v>
      </c>
      <c r="Z770">
        <v>3</v>
      </c>
    </row>
    <row r="771" spans="1:26">
      <c r="A771">
        <v>1770</v>
      </c>
      <c r="B771" t="s">
        <v>3750</v>
      </c>
      <c r="C771" t="s">
        <v>3751</v>
      </c>
      <c r="D771" s="1">
        <v>43355</v>
      </c>
      <c r="F771" t="s">
        <v>572</v>
      </c>
      <c r="G771" t="s">
        <v>3752</v>
      </c>
      <c r="H771" t="s">
        <v>3753</v>
      </c>
      <c r="I771" t="s">
        <v>33</v>
      </c>
      <c r="J771" t="s">
        <v>34</v>
      </c>
      <c r="K771" t="s">
        <v>35</v>
      </c>
      <c r="L771" t="s">
        <v>36</v>
      </c>
      <c r="M771" t="s">
        <v>86</v>
      </c>
      <c r="N771" t="s">
        <v>37</v>
      </c>
      <c r="P771" t="s">
        <v>576</v>
      </c>
      <c r="Q771" t="s">
        <v>419</v>
      </c>
      <c r="R771" s="2">
        <v>26056</v>
      </c>
      <c r="S771" t="s">
        <v>41</v>
      </c>
      <c r="T771" t="s">
        <v>1288</v>
      </c>
      <c r="U771" t="s">
        <v>69</v>
      </c>
      <c r="V771">
        <v>2072</v>
      </c>
      <c r="W771" t="s">
        <v>113</v>
      </c>
      <c r="X771" t="s">
        <v>79</v>
      </c>
      <c r="Y771" t="s">
        <v>44</v>
      </c>
      <c r="Z771">
        <v>3</v>
      </c>
    </row>
    <row r="772" spans="1:26">
      <c r="A772">
        <v>1771</v>
      </c>
      <c r="B772" t="s">
        <v>3754</v>
      </c>
      <c r="C772" t="s">
        <v>3755</v>
      </c>
      <c r="D772" s="1">
        <v>44009</v>
      </c>
      <c r="F772" t="s">
        <v>572</v>
      </c>
      <c r="G772" t="s">
        <v>3756</v>
      </c>
      <c r="H772" t="s">
        <v>3757</v>
      </c>
      <c r="I772" t="s">
        <v>181</v>
      </c>
      <c r="J772" t="s">
        <v>34</v>
      </c>
      <c r="K772" t="s">
        <v>35</v>
      </c>
      <c r="L772" t="s">
        <v>75</v>
      </c>
      <c r="M772" t="s">
        <v>35</v>
      </c>
      <c r="N772" t="s">
        <v>37</v>
      </c>
      <c r="P772" t="s">
        <v>576</v>
      </c>
      <c r="Q772" t="s">
        <v>170</v>
      </c>
      <c r="R772" t="s">
        <v>3758</v>
      </c>
      <c r="S772" t="s">
        <v>41</v>
      </c>
      <c r="T772" t="s">
        <v>161</v>
      </c>
      <c r="U772" t="s">
        <v>69</v>
      </c>
      <c r="V772">
        <v>16902</v>
      </c>
      <c r="W772" t="s">
        <v>113</v>
      </c>
      <c r="X772" t="s">
        <v>56</v>
      </c>
      <c r="Y772" t="s">
        <v>44</v>
      </c>
      <c r="Z772">
        <v>3</v>
      </c>
    </row>
    <row r="773" spans="1:26">
      <c r="A773">
        <v>1772</v>
      </c>
      <c r="B773" t="s">
        <v>1599</v>
      </c>
      <c r="C773" t="s">
        <v>804</v>
      </c>
      <c r="D773" s="1">
        <v>43462</v>
      </c>
      <c r="E773" s="1">
        <v>44589</v>
      </c>
      <c r="F773" t="s">
        <v>572</v>
      </c>
      <c r="G773" t="s">
        <v>3759</v>
      </c>
      <c r="H773" t="s">
        <v>3760</v>
      </c>
      <c r="I773" t="s">
        <v>85</v>
      </c>
      <c r="J773" t="s">
        <v>34</v>
      </c>
      <c r="K773" t="s">
        <v>62</v>
      </c>
      <c r="L773" t="s">
        <v>36</v>
      </c>
      <c r="M773" t="s">
        <v>35</v>
      </c>
      <c r="N773" t="s">
        <v>96</v>
      </c>
      <c r="O773" t="s">
        <v>3761</v>
      </c>
      <c r="P773" t="s">
        <v>576</v>
      </c>
      <c r="Q773" t="s">
        <v>105</v>
      </c>
      <c r="R773" t="s">
        <v>3762</v>
      </c>
      <c r="S773" t="s">
        <v>41</v>
      </c>
      <c r="T773" t="s">
        <v>171</v>
      </c>
      <c r="U773" t="s">
        <v>69</v>
      </c>
      <c r="V773">
        <v>70792</v>
      </c>
      <c r="W773" t="s">
        <v>55</v>
      </c>
      <c r="X773" t="s">
        <v>56</v>
      </c>
      <c r="Y773" t="s">
        <v>44</v>
      </c>
      <c r="Z773">
        <v>3</v>
      </c>
    </row>
    <row r="774" spans="1:26">
      <c r="A774">
        <v>1773</v>
      </c>
      <c r="B774" t="s">
        <v>2702</v>
      </c>
      <c r="C774" t="s">
        <v>3763</v>
      </c>
      <c r="D774" s="1">
        <v>44216</v>
      </c>
      <c r="E774" s="1">
        <v>44993</v>
      </c>
      <c r="F774" t="s">
        <v>572</v>
      </c>
      <c r="G774" t="s">
        <v>3764</v>
      </c>
      <c r="H774" t="s">
        <v>3765</v>
      </c>
      <c r="I774" t="s">
        <v>126</v>
      </c>
      <c r="J774" t="s">
        <v>34</v>
      </c>
      <c r="K774" t="s">
        <v>35</v>
      </c>
      <c r="L774" t="s">
        <v>87</v>
      </c>
      <c r="M774" t="s">
        <v>51</v>
      </c>
      <c r="N774" t="s">
        <v>119</v>
      </c>
      <c r="O774" t="s">
        <v>3766</v>
      </c>
      <c r="P774" t="s">
        <v>576</v>
      </c>
      <c r="Q774" t="s">
        <v>141</v>
      </c>
      <c r="R774" t="s">
        <v>3767</v>
      </c>
      <c r="S774" t="s">
        <v>41</v>
      </c>
      <c r="T774" t="s">
        <v>90</v>
      </c>
      <c r="U774" t="s">
        <v>69</v>
      </c>
      <c r="V774">
        <v>25699</v>
      </c>
      <c r="W774" t="s">
        <v>42</v>
      </c>
      <c r="X774" t="s">
        <v>43</v>
      </c>
      <c r="Y774" t="s">
        <v>44</v>
      </c>
      <c r="Z774">
        <v>3</v>
      </c>
    </row>
    <row r="775" spans="1:26">
      <c r="A775">
        <v>1774</v>
      </c>
      <c r="B775" t="s">
        <v>3768</v>
      </c>
      <c r="C775" t="s">
        <v>3598</v>
      </c>
      <c r="D775" s="1">
        <v>43722</v>
      </c>
      <c r="E775" s="1">
        <v>44963</v>
      </c>
      <c r="F775" t="s">
        <v>572</v>
      </c>
      <c r="G775" t="s">
        <v>3769</v>
      </c>
      <c r="H775" t="s">
        <v>3770</v>
      </c>
      <c r="I775" t="s">
        <v>95</v>
      </c>
      <c r="J775" t="s">
        <v>34</v>
      </c>
      <c r="K775" t="s">
        <v>86</v>
      </c>
      <c r="L775" t="s">
        <v>87</v>
      </c>
      <c r="M775" t="s">
        <v>35</v>
      </c>
      <c r="N775" t="s">
        <v>52</v>
      </c>
      <c r="O775" t="s">
        <v>3771</v>
      </c>
      <c r="P775" t="s">
        <v>576</v>
      </c>
      <c r="Q775" t="s">
        <v>65</v>
      </c>
      <c r="R775" t="s">
        <v>3772</v>
      </c>
      <c r="S775" t="s">
        <v>41</v>
      </c>
      <c r="T775" t="s">
        <v>302</v>
      </c>
      <c r="U775" t="s">
        <v>27</v>
      </c>
      <c r="V775">
        <v>96290</v>
      </c>
      <c r="W775" t="s">
        <v>55</v>
      </c>
      <c r="X775" t="s">
        <v>56</v>
      </c>
      <c r="Y775" t="s">
        <v>44</v>
      </c>
      <c r="Z775">
        <v>3</v>
      </c>
    </row>
    <row r="776" spans="1:26">
      <c r="A776">
        <v>1775</v>
      </c>
      <c r="B776" t="s">
        <v>3231</v>
      </c>
      <c r="C776" t="s">
        <v>2759</v>
      </c>
      <c r="D776" s="1">
        <v>43379</v>
      </c>
      <c r="E776" s="1">
        <v>43811</v>
      </c>
      <c r="F776" t="s">
        <v>572</v>
      </c>
      <c r="G776" t="s">
        <v>3773</v>
      </c>
      <c r="H776" t="s">
        <v>3774</v>
      </c>
      <c r="I776" t="s">
        <v>139</v>
      </c>
      <c r="J776" t="s">
        <v>34</v>
      </c>
      <c r="K776" t="s">
        <v>62</v>
      </c>
      <c r="L776" t="s">
        <v>36</v>
      </c>
      <c r="M776" t="s">
        <v>86</v>
      </c>
      <c r="N776" t="s">
        <v>52</v>
      </c>
      <c r="O776" t="s">
        <v>3775</v>
      </c>
      <c r="P776" t="s">
        <v>576</v>
      </c>
      <c r="Q776" t="s">
        <v>39</v>
      </c>
      <c r="R776" s="2">
        <v>35739</v>
      </c>
      <c r="S776" t="s">
        <v>41</v>
      </c>
      <c r="T776" t="s">
        <v>26</v>
      </c>
      <c r="U776" t="s">
        <v>69</v>
      </c>
      <c r="V776">
        <v>23434</v>
      </c>
      <c r="W776" t="s">
        <v>42</v>
      </c>
      <c r="X776" t="s">
        <v>79</v>
      </c>
      <c r="Y776" t="s">
        <v>44</v>
      </c>
      <c r="Z776">
        <v>3</v>
      </c>
    </row>
    <row r="777" spans="1:26">
      <c r="A777">
        <v>1776</v>
      </c>
      <c r="B777" t="s">
        <v>1648</v>
      </c>
      <c r="C777" t="s">
        <v>738</v>
      </c>
      <c r="D777" s="1">
        <v>44411</v>
      </c>
      <c r="E777" s="1">
        <v>44866</v>
      </c>
      <c r="F777" t="s">
        <v>572</v>
      </c>
      <c r="G777" t="s">
        <v>3776</v>
      </c>
      <c r="H777" t="s">
        <v>3777</v>
      </c>
      <c r="I777" t="s">
        <v>74</v>
      </c>
      <c r="J777" t="s">
        <v>34</v>
      </c>
      <c r="K777" t="s">
        <v>86</v>
      </c>
      <c r="L777" t="s">
        <v>75</v>
      </c>
      <c r="M777" t="s">
        <v>51</v>
      </c>
      <c r="N777" t="s">
        <v>119</v>
      </c>
      <c r="O777" t="s">
        <v>3778</v>
      </c>
      <c r="P777" t="s">
        <v>576</v>
      </c>
      <c r="Q777" t="s">
        <v>77</v>
      </c>
      <c r="R777" s="2">
        <v>20396</v>
      </c>
      <c r="S777" t="s">
        <v>41</v>
      </c>
      <c r="T777" t="s">
        <v>26</v>
      </c>
      <c r="U777" t="s">
        <v>69</v>
      </c>
      <c r="V777">
        <v>49243</v>
      </c>
      <c r="W777" t="s">
        <v>55</v>
      </c>
      <c r="X777" t="s">
        <v>89</v>
      </c>
      <c r="Y777" t="s">
        <v>44</v>
      </c>
      <c r="Z777">
        <v>3</v>
      </c>
    </row>
    <row r="778" spans="1:26">
      <c r="A778">
        <v>1777</v>
      </c>
      <c r="B778" t="s">
        <v>3779</v>
      </c>
      <c r="C778" t="s">
        <v>3780</v>
      </c>
      <c r="D778" s="1">
        <v>43651</v>
      </c>
      <c r="E778" s="1">
        <v>44342</v>
      </c>
      <c r="F778" t="s">
        <v>572</v>
      </c>
      <c r="G778" t="s">
        <v>3781</v>
      </c>
      <c r="H778" t="s">
        <v>3782</v>
      </c>
      <c r="I778" t="s">
        <v>61</v>
      </c>
      <c r="J778" t="s">
        <v>34</v>
      </c>
      <c r="K778" t="s">
        <v>86</v>
      </c>
      <c r="L778" t="s">
        <v>87</v>
      </c>
      <c r="M778" t="s">
        <v>51</v>
      </c>
      <c r="N778" t="s">
        <v>52</v>
      </c>
      <c r="O778" t="s">
        <v>3783</v>
      </c>
      <c r="P778" t="s">
        <v>576</v>
      </c>
      <c r="Q778" t="s">
        <v>325</v>
      </c>
      <c r="R778" t="s">
        <v>3784</v>
      </c>
      <c r="S778" t="s">
        <v>41</v>
      </c>
      <c r="T778" t="s">
        <v>633</v>
      </c>
      <c r="U778" t="s">
        <v>27</v>
      </c>
      <c r="V778">
        <v>64893</v>
      </c>
      <c r="W778" t="s">
        <v>113</v>
      </c>
      <c r="X778" t="s">
        <v>79</v>
      </c>
      <c r="Y778" t="s">
        <v>44</v>
      </c>
      <c r="Z778">
        <v>3</v>
      </c>
    </row>
    <row r="779" spans="1:26">
      <c r="A779">
        <v>1778</v>
      </c>
      <c r="B779" t="s">
        <v>3785</v>
      </c>
      <c r="C779" t="s">
        <v>3786</v>
      </c>
      <c r="D779" s="1">
        <v>43580</v>
      </c>
      <c r="F779" t="s">
        <v>572</v>
      </c>
      <c r="G779" t="s">
        <v>3787</v>
      </c>
      <c r="H779" t="s">
        <v>3788</v>
      </c>
      <c r="I779" t="s">
        <v>50</v>
      </c>
      <c r="J779" t="s">
        <v>34</v>
      </c>
      <c r="K779" t="s">
        <v>86</v>
      </c>
      <c r="L779" t="s">
        <v>87</v>
      </c>
      <c r="M779" t="s">
        <v>86</v>
      </c>
      <c r="N779" t="s">
        <v>37</v>
      </c>
      <c r="P779" t="s">
        <v>576</v>
      </c>
      <c r="Q779" t="s">
        <v>105</v>
      </c>
      <c r="R779" t="s">
        <v>3789</v>
      </c>
      <c r="S779" t="s">
        <v>41</v>
      </c>
      <c r="T779" t="s">
        <v>45</v>
      </c>
      <c r="U779" t="s">
        <v>27</v>
      </c>
      <c r="V779">
        <v>91836</v>
      </c>
      <c r="W779" t="s">
        <v>121</v>
      </c>
      <c r="X779" t="s">
        <v>56</v>
      </c>
      <c r="Y779" t="s">
        <v>44</v>
      </c>
      <c r="Z779">
        <v>3</v>
      </c>
    </row>
    <row r="780" spans="1:26">
      <c r="A780">
        <v>1779</v>
      </c>
      <c r="B780" t="s">
        <v>3790</v>
      </c>
      <c r="C780" t="s">
        <v>3791</v>
      </c>
      <c r="D780" s="1">
        <v>45122</v>
      </c>
      <c r="F780" t="s">
        <v>572</v>
      </c>
      <c r="G780" t="s">
        <v>3792</v>
      </c>
      <c r="H780" t="s">
        <v>3793</v>
      </c>
      <c r="I780" t="s">
        <v>167</v>
      </c>
      <c r="J780" t="s">
        <v>34</v>
      </c>
      <c r="K780" t="s">
        <v>86</v>
      </c>
      <c r="L780" t="s">
        <v>36</v>
      </c>
      <c r="M780" t="s">
        <v>51</v>
      </c>
      <c r="N780" t="s">
        <v>37</v>
      </c>
      <c r="P780" t="s">
        <v>576</v>
      </c>
      <c r="Q780" t="s">
        <v>77</v>
      </c>
      <c r="R780" s="2">
        <v>22376</v>
      </c>
      <c r="S780" t="s">
        <v>41</v>
      </c>
      <c r="T780" t="s">
        <v>1288</v>
      </c>
      <c r="U780" t="s">
        <v>27</v>
      </c>
      <c r="V780">
        <v>85791</v>
      </c>
      <c r="W780" t="s">
        <v>121</v>
      </c>
      <c r="X780" t="s">
        <v>43</v>
      </c>
      <c r="Y780" t="s">
        <v>44</v>
      </c>
      <c r="Z780">
        <v>3</v>
      </c>
    </row>
    <row r="781" spans="1:26">
      <c r="A781">
        <v>1780</v>
      </c>
      <c r="B781" t="s">
        <v>3794</v>
      </c>
      <c r="C781" t="s">
        <v>3795</v>
      </c>
      <c r="D781" s="1">
        <v>44905</v>
      </c>
      <c r="E781" s="1">
        <v>44968</v>
      </c>
      <c r="F781" t="s">
        <v>572</v>
      </c>
      <c r="G781" t="s">
        <v>3796</v>
      </c>
      <c r="H781" t="s">
        <v>3797</v>
      </c>
      <c r="I781" t="s">
        <v>33</v>
      </c>
      <c r="J781" t="s">
        <v>34</v>
      </c>
      <c r="K781" t="s">
        <v>62</v>
      </c>
      <c r="L781" t="s">
        <v>75</v>
      </c>
      <c r="M781" t="s">
        <v>51</v>
      </c>
      <c r="N781" t="s">
        <v>119</v>
      </c>
      <c r="O781" t="s">
        <v>3798</v>
      </c>
      <c r="P781" t="s">
        <v>576</v>
      </c>
      <c r="Q781" t="s">
        <v>65</v>
      </c>
      <c r="R781" s="2">
        <v>34280</v>
      </c>
      <c r="S781" t="s">
        <v>41</v>
      </c>
      <c r="T781" t="s">
        <v>26</v>
      </c>
      <c r="U781" t="s">
        <v>27</v>
      </c>
      <c r="V781">
        <v>17208</v>
      </c>
      <c r="W781" t="s">
        <v>113</v>
      </c>
      <c r="X781" t="s">
        <v>56</v>
      </c>
      <c r="Y781" t="s">
        <v>44</v>
      </c>
      <c r="Z781">
        <v>3</v>
      </c>
    </row>
    <row r="782" spans="1:26">
      <c r="A782">
        <v>1781</v>
      </c>
      <c r="B782" t="s">
        <v>3799</v>
      </c>
      <c r="C782" t="s">
        <v>3800</v>
      </c>
      <c r="D782" s="1">
        <v>43587</v>
      </c>
      <c r="F782" t="s">
        <v>572</v>
      </c>
      <c r="G782" t="s">
        <v>3801</v>
      </c>
      <c r="H782" t="s">
        <v>3802</v>
      </c>
      <c r="I782" t="s">
        <v>181</v>
      </c>
      <c r="J782" t="s">
        <v>34</v>
      </c>
      <c r="K782" t="s">
        <v>62</v>
      </c>
      <c r="L782" t="s">
        <v>36</v>
      </c>
      <c r="M782" t="s">
        <v>35</v>
      </c>
      <c r="N782" t="s">
        <v>37</v>
      </c>
      <c r="P782" t="s">
        <v>576</v>
      </c>
      <c r="Q782" t="s">
        <v>419</v>
      </c>
      <c r="R782" s="2">
        <v>30632</v>
      </c>
      <c r="S782" t="s">
        <v>41</v>
      </c>
      <c r="T782" t="s">
        <v>8</v>
      </c>
      <c r="U782" t="s">
        <v>27</v>
      </c>
      <c r="V782">
        <v>88454</v>
      </c>
      <c r="W782" t="s">
        <v>67</v>
      </c>
      <c r="X782" t="s">
        <v>89</v>
      </c>
      <c r="Y782" t="s">
        <v>44</v>
      </c>
      <c r="Z782">
        <v>3</v>
      </c>
    </row>
    <row r="783" spans="1:26">
      <c r="A783">
        <v>1782</v>
      </c>
      <c r="B783" t="s">
        <v>3803</v>
      </c>
      <c r="C783" t="s">
        <v>2608</v>
      </c>
      <c r="D783" s="1">
        <v>43478</v>
      </c>
      <c r="E783" s="1">
        <v>45109</v>
      </c>
      <c r="F783" t="s">
        <v>590</v>
      </c>
      <c r="G783" t="s">
        <v>3804</v>
      </c>
      <c r="H783" t="s">
        <v>3805</v>
      </c>
      <c r="I783" t="s">
        <v>50</v>
      </c>
      <c r="J783" t="s">
        <v>103</v>
      </c>
      <c r="K783" t="s">
        <v>62</v>
      </c>
      <c r="L783" t="s">
        <v>36</v>
      </c>
      <c r="M783" t="s">
        <v>51</v>
      </c>
      <c r="N783" t="s">
        <v>119</v>
      </c>
      <c r="O783" t="s">
        <v>3806</v>
      </c>
      <c r="P783" t="s">
        <v>576</v>
      </c>
      <c r="Q783" t="s">
        <v>65</v>
      </c>
      <c r="R783" s="2">
        <v>18485</v>
      </c>
      <c r="S783" t="s">
        <v>41</v>
      </c>
      <c r="T783" t="s">
        <v>560</v>
      </c>
      <c r="U783" t="s">
        <v>27</v>
      </c>
      <c r="V783">
        <v>69805</v>
      </c>
      <c r="W783" t="s">
        <v>121</v>
      </c>
      <c r="X783" t="s">
        <v>43</v>
      </c>
      <c r="Y783" t="s">
        <v>44</v>
      </c>
      <c r="Z783">
        <v>3</v>
      </c>
    </row>
    <row r="784" spans="1:26">
      <c r="A784">
        <v>1783</v>
      </c>
      <c r="B784" t="s">
        <v>3807</v>
      </c>
      <c r="C784" t="s">
        <v>3808</v>
      </c>
      <c r="D784" s="1">
        <v>44356</v>
      </c>
      <c r="F784" t="s">
        <v>572</v>
      </c>
      <c r="G784" t="s">
        <v>3809</v>
      </c>
      <c r="H784" t="s">
        <v>3810</v>
      </c>
      <c r="I784" t="s">
        <v>74</v>
      </c>
      <c r="J784" t="s">
        <v>34</v>
      </c>
      <c r="K784" t="s">
        <v>35</v>
      </c>
      <c r="L784" t="s">
        <v>75</v>
      </c>
      <c r="M784" t="s">
        <v>35</v>
      </c>
      <c r="N784" t="s">
        <v>37</v>
      </c>
      <c r="P784" t="s">
        <v>576</v>
      </c>
      <c r="Q784" t="s">
        <v>105</v>
      </c>
      <c r="R784" s="2">
        <v>29779</v>
      </c>
      <c r="S784" t="s">
        <v>41</v>
      </c>
      <c r="T784" t="s">
        <v>171</v>
      </c>
      <c r="U784" t="s">
        <v>27</v>
      </c>
      <c r="V784">
        <v>27170</v>
      </c>
      <c r="W784" t="s">
        <v>67</v>
      </c>
      <c r="X784" t="s">
        <v>56</v>
      </c>
      <c r="Y784" t="s">
        <v>44</v>
      </c>
      <c r="Z784">
        <v>3</v>
      </c>
    </row>
    <row r="785" spans="1:26">
      <c r="A785">
        <v>1784</v>
      </c>
      <c r="B785" t="s">
        <v>3811</v>
      </c>
      <c r="C785" t="s">
        <v>3812</v>
      </c>
      <c r="D785" s="1">
        <v>45140</v>
      </c>
      <c r="E785" s="1">
        <v>45140</v>
      </c>
      <c r="F785" t="s">
        <v>572</v>
      </c>
      <c r="G785" t="s">
        <v>3813</v>
      </c>
      <c r="H785" t="s">
        <v>3814</v>
      </c>
      <c r="I785" t="s">
        <v>61</v>
      </c>
      <c r="J785" t="s">
        <v>34</v>
      </c>
      <c r="K785" t="s">
        <v>35</v>
      </c>
      <c r="L785" t="s">
        <v>36</v>
      </c>
      <c r="M785" t="s">
        <v>51</v>
      </c>
      <c r="N785" t="s">
        <v>119</v>
      </c>
      <c r="O785" t="s">
        <v>3815</v>
      </c>
      <c r="P785" t="s">
        <v>576</v>
      </c>
      <c r="Q785" t="s">
        <v>105</v>
      </c>
      <c r="R785" t="s">
        <v>3816</v>
      </c>
      <c r="S785" t="s">
        <v>41</v>
      </c>
      <c r="T785" t="s">
        <v>302</v>
      </c>
      <c r="U785" t="s">
        <v>27</v>
      </c>
      <c r="V785">
        <v>14325</v>
      </c>
      <c r="W785" t="s">
        <v>121</v>
      </c>
      <c r="X785" t="s">
        <v>89</v>
      </c>
      <c r="Y785" t="s">
        <v>44</v>
      </c>
      <c r="Z785">
        <v>3</v>
      </c>
    </row>
    <row r="786" spans="1:26">
      <c r="A786">
        <v>1785</v>
      </c>
      <c r="B786" t="s">
        <v>3152</v>
      </c>
      <c r="C786" t="s">
        <v>2796</v>
      </c>
      <c r="D786" s="1">
        <v>45094</v>
      </c>
      <c r="F786" t="s">
        <v>572</v>
      </c>
      <c r="G786" t="s">
        <v>3817</v>
      </c>
      <c r="H786" t="s">
        <v>3818</v>
      </c>
      <c r="I786" t="s">
        <v>50</v>
      </c>
      <c r="J786" t="s">
        <v>34</v>
      </c>
      <c r="K786" t="s">
        <v>86</v>
      </c>
      <c r="L786" t="s">
        <v>75</v>
      </c>
      <c r="M786" t="s">
        <v>86</v>
      </c>
      <c r="N786" t="s">
        <v>37</v>
      </c>
      <c r="P786" t="s">
        <v>576</v>
      </c>
      <c r="Q786" t="s">
        <v>775</v>
      </c>
      <c r="R786" t="s">
        <v>3819</v>
      </c>
      <c r="S786" t="s">
        <v>41</v>
      </c>
      <c r="T786" t="s">
        <v>1288</v>
      </c>
      <c r="U786" t="s">
        <v>27</v>
      </c>
      <c r="V786">
        <v>39152</v>
      </c>
      <c r="W786" t="s">
        <v>67</v>
      </c>
      <c r="X786" t="s">
        <v>56</v>
      </c>
      <c r="Y786" t="s">
        <v>44</v>
      </c>
      <c r="Z786">
        <v>3</v>
      </c>
    </row>
    <row r="787" spans="1:26">
      <c r="A787">
        <v>1786</v>
      </c>
      <c r="B787" t="s">
        <v>2324</v>
      </c>
      <c r="C787" t="s">
        <v>3820</v>
      </c>
      <c r="D787" s="1">
        <v>44651</v>
      </c>
      <c r="E787" s="1">
        <v>44726</v>
      </c>
      <c r="F787" t="s">
        <v>572</v>
      </c>
      <c r="G787" t="s">
        <v>3821</v>
      </c>
      <c r="H787" t="s">
        <v>3822</v>
      </c>
      <c r="I787" t="s">
        <v>167</v>
      </c>
      <c r="J787" t="s">
        <v>34</v>
      </c>
      <c r="K787" t="s">
        <v>86</v>
      </c>
      <c r="L787" t="s">
        <v>36</v>
      </c>
      <c r="M787" t="s">
        <v>51</v>
      </c>
      <c r="N787" t="s">
        <v>96</v>
      </c>
      <c r="O787" t="s">
        <v>3823</v>
      </c>
      <c r="P787" t="s">
        <v>576</v>
      </c>
      <c r="Q787" t="s">
        <v>65</v>
      </c>
      <c r="R787" s="2">
        <v>29139</v>
      </c>
      <c r="S787" t="s">
        <v>41</v>
      </c>
      <c r="T787" t="s">
        <v>171</v>
      </c>
      <c r="U787" t="s">
        <v>69</v>
      </c>
      <c r="V787">
        <v>67173</v>
      </c>
      <c r="W787" t="s">
        <v>113</v>
      </c>
      <c r="X787" t="s">
        <v>56</v>
      </c>
      <c r="Y787" t="s">
        <v>44</v>
      </c>
      <c r="Z787">
        <v>3</v>
      </c>
    </row>
    <row r="788" spans="1:26">
      <c r="A788">
        <v>1787</v>
      </c>
      <c r="B788" t="s">
        <v>3824</v>
      </c>
      <c r="C788" t="s">
        <v>2796</v>
      </c>
      <c r="D788" s="1">
        <v>43561</v>
      </c>
      <c r="E788" s="1">
        <v>44058</v>
      </c>
      <c r="F788" t="s">
        <v>572</v>
      </c>
      <c r="G788" t="s">
        <v>3825</v>
      </c>
      <c r="H788" t="s">
        <v>3826</v>
      </c>
      <c r="I788" t="s">
        <v>33</v>
      </c>
      <c r="J788" t="s">
        <v>34</v>
      </c>
      <c r="K788" t="s">
        <v>62</v>
      </c>
      <c r="L788" t="s">
        <v>87</v>
      </c>
      <c r="M788" t="s">
        <v>51</v>
      </c>
      <c r="N788" t="s">
        <v>63</v>
      </c>
      <c r="O788" t="s">
        <v>3827</v>
      </c>
      <c r="P788" t="s">
        <v>576</v>
      </c>
      <c r="Q788" t="s">
        <v>39</v>
      </c>
      <c r="R788" s="2">
        <v>20735</v>
      </c>
      <c r="S788" t="s">
        <v>41</v>
      </c>
      <c r="T788" t="s">
        <v>26</v>
      </c>
      <c r="U788" t="s">
        <v>69</v>
      </c>
      <c r="V788">
        <v>76007</v>
      </c>
      <c r="W788" t="s">
        <v>113</v>
      </c>
      <c r="X788" t="s">
        <v>89</v>
      </c>
      <c r="Y788" t="s">
        <v>44</v>
      </c>
      <c r="Z788">
        <v>3</v>
      </c>
    </row>
    <row r="789" spans="1:26">
      <c r="A789">
        <v>1788</v>
      </c>
      <c r="B789" t="s">
        <v>3828</v>
      </c>
      <c r="C789" t="s">
        <v>2630</v>
      </c>
      <c r="D789" s="1">
        <v>44023</v>
      </c>
      <c r="F789" t="s">
        <v>572</v>
      </c>
      <c r="G789" t="s">
        <v>3829</v>
      </c>
      <c r="H789" t="s">
        <v>3830</v>
      </c>
      <c r="I789" t="s">
        <v>181</v>
      </c>
      <c r="J789" t="s">
        <v>34</v>
      </c>
      <c r="K789" t="s">
        <v>62</v>
      </c>
      <c r="L789" t="s">
        <v>75</v>
      </c>
      <c r="M789" t="s">
        <v>86</v>
      </c>
      <c r="N789" t="s">
        <v>37</v>
      </c>
      <c r="P789" t="s">
        <v>576</v>
      </c>
      <c r="Q789" t="s">
        <v>65</v>
      </c>
      <c r="R789" s="2">
        <v>27974</v>
      </c>
      <c r="S789" t="s">
        <v>41</v>
      </c>
      <c r="T789" t="s">
        <v>26</v>
      </c>
      <c r="U789" t="s">
        <v>69</v>
      </c>
      <c r="V789">
        <v>50833</v>
      </c>
      <c r="W789" t="s">
        <v>121</v>
      </c>
      <c r="X789" t="s">
        <v>89</v>
      </c>
      <c r="Y789" t="s">
        <v>44</v>
      </c>
      <c r="Z789">
        <v>3</v>
      </c>
    </row>
    <row r="790" spans="1:26">
      <c r="A790">
        <v>1789</v>
      </c>
      <c r="B790" t="s">
        <v>970</v>
      </c>
      <c r="C790" t="s">
        <v>3831</v>
      </c>
      <c r="D790" s="1">
        <v>45038</v>
      </c>
      <c r="F790" t="s">
        <v>572</v>
      </c>
      <c r="G790" t="s">
        <v>3832</v>
      </c>
      <c r="H790" t="s">
        <v>3833</v>
      </c>
      <c r="I790" t="s">
        <v>85</v>
      </c>
      <c r="J790" t="s">
        <v>34</v>
      </c>
      <c r="K790" t="s">
        <v>62</v>
      </c>
      <c r="L790" t="s">
        <v>75</v>
      </c>
      <c r="M790" t="s">
        <v>35</v>
      </c>
      <c r="N790" t="s">
        <v>37</v>
      </c>
      <c r="P790" t="s">
        <v>576</v>
      </c>
      <c r="Q790" t="s">
        <v>39</v>
      </c>
      <c r="R790" t="s">
        <v>3834</v>
      </c>
      <c r="S790" t="s">
        <v>41</v>
      </c>
      <c r="T790" t="s">
        <v>26</v>
      </c>
      <c r="U790" t="s">
        <v>69</v>
      </c>
      <c r="V790">
        <v>54218</v>
      </c>
      <c r="W790" t="s">
        <v>121</v>
      </c>
      <c r="X790" t="s">
        <v>56</v>
      </c>
      <c r="Y790" t="s">
        <v>44</v>
      </c>
      <c r="Z790">
        <v>3</v>
      </c>
    </row>
    <row r="791" spans="1:26">
      <c r="A791">
        <v>1790</v>
      </c>
      <c r="B791" t="s">
        <v>2881</v>
      </c>
      <c r="C791" t="s">
        <v>3008</v>
      </c>
      <c r="D791" s="1">
        <v>44897</v>
      </c>
      <c r="E791" s="1">
        <v>45024</v>
      </c>
      <c r="F791" t="s">
        <v>572</v>
      </c>
      <c r="G791" t="s">
        <v>3835</v>
      </c>
      <c r="H791" t="s">
        <v>3836</v>
      </c>
      <c r="I791" t="s">
        <v>126</v>
      </c>
      <c r="J791" t="s">
        <v>34</v>
      </c>
      <c r="K791" t="s">
        <v>35</v>
      </c>
      <c r="L791" t="s">
        <v>87</v>
      </c>
      <c r="M791" t="s">
        <v>35</v>
      </c>
      <c r="N791" t="s">
        <v>96</v>
      </c>
      <c r="O791" t="s">
        <v>3837</v>
      </c>
      <c r="P791" t="s">
        <v>576</v>
      </c>
      <c r="Q791" t="s">
        <v>261</v>
      </c>
      <c r="R791" s="2">
        <v>20701</v>
      </c>
      <c r="S791" t="s">
        <v>41</v>
      </c>
      <c r="T791" t="s">
        <v>99</v>
      </c>
      <c r="U791" t="s">
        <v>27</v>
      </c>
      <c r="V791">
        <v>54589</v>
      </c>
      <c r="W791" t="s">
        <v>55</v>
      </c>
      <c r="X791" t="s">
        <v>89</v>
      </c>
      <c r="Y791" t="s">
        <v>44</v>
      </c>
      <c r="Z791">
        <v>3</v>
      </c>
    </row>
    <row r="792" spans="1:26">
      <c r="A792">
        <v>1791</v>
      </c>
      <c r="B792" t="s">
        <v>3838</v>
      </c>
      <c r="C792" t="s">
        <v>1467</v>
      </c>
      <c r="D792" s="1">
        <v>44261</v>
      </c>
      <c r="E792" s="1">
        <v>45042</v>
      </c>
      <c r="F792" t="s">
        <v>572</v>
      </c>
      <c r="G792" t="s">
        <v>3839</v>
      </c>
      <c r="H792" t="s">
        <v>3840</v>
      </c>
      <c r="I792" t="s">
        <v>95</v>
      </c>
      <c r="J792" t="s">
        <v>34</v>
      </c>
      <c r="K792" t="s">
        <v>62</v>
      </c>
      <c r="L792" t="s">
        <v>36</v>
      </c>
      <c r="M792" t="s">
        <v>51</v>
      </c>
      <c r="N792" t="s">
        <v>96</v>
      </c>
      <c r="O792" t="s">
        <v>3841</v>
      </c>
      <c r="P792" t="s">
        <v>576</v>
      </c>
      <c r="Q792" t="s">
        <v>394</v>
      </c>
      <c r="R792" s="2">
        <v>29625</v>
      </c>
      <c r="S792" t="s">
        <v>41</v>
      </c>
      <c r="T792" t="s">
        <v>147</v>
      </c>
      <c r="U792" t="s">
        <v>27</v>
      </c>
      <c r="V792">
        <v>9310</v>
      </c>
      <c r="W792" t="s">
        <v>113</v>
      </c>
      <c r="X792" t="s">
        <v>89</v>
      </c>
      <c r="Y792" t="s">
        <v>44</v>
      </c>
      <c r="Z792">
        <v>3</v>
      </c>
    </row>
    <row r="793" spans="1:26">
      <c r="A793">
        <v>1792</v>
      </c>
      <c r="B793" t="s">
        <v>3843</v>
      </c>
      <c r="C793" t="s">
        <v>3844</v>
      </c>
      <c r="D793" s="1">
        <v>43606</v>
      </c>
      <c r="F793" t="s">
        <v>572</v>
      </c>
      <c r="G793" t="s">
        <v>3845</v>
      </c>
      <c r="H793" t="s">
        <v>3846</v>
      </c>
      <c r="I793" t="s">
        <v>139</v>
      </c>
      <c r="J793" t="s">
        <v>34</v>
      </c>
      <c r="K793" t="s">
        <v>86</v>
      </c>
      <c r="L793" t="s">
        <v>75</v>
      </c>
      <c r="M793" t="s">
        <v>51</v>
      </c>
      <c r="N793" t="s">
        <v>37</v>
      </c>
      <c r="P793" t="s">
        <v>576</v>
      </c>
      <c r="Q793" t="s">
        <v>516</v>
      </c>
      <c r="R793" s="2">
        <v>18298</v>
      </c>
      <c r="S793" t="s">
        <v>41</v>
      </c>
      <c r="T793" t="s">
        <v>3842</v>
      </c>
      <c r="U793" t="s">
        <v>69</v>
      </c>
      <c r="V793">
        <v>6449</v>
      </c>
      <c r="W793" t="s">
        <v>42</v>
      </c>
      <c r="X793" t="s">
        <v>89</v>
      </c>
      <c r="Y793" t="s">
        <v>44</v>
      </c>
      <c r="Z793">
        <v>3</v>
      </c>
    </row>
    <row r="794" spans="1:26">
      <c r="A794">
        <v>1793</v>
      </c>
      <c r="B794" t="s">
        <v>599</v>
      </c>
      <c r="C794" t="s">
        <v>3847</v>
      </c>
      <c r="D794" s="1">
        <v>43396</v>
      </c>
      <c r="E794" s="1">
        <v>44897</v>
      </c>
      <c r="F794" t="s">
        <v>572</v>
      </c>
      <c r="G794" t="s">
        <v>3848</v>
      </c>
      <c r="H794" t="s">
        <v>3849</v>
      </c>
      <c r="I794" t="s">
        <v>33</v>
      </c>
      <c r="J794" t="s">
        <v>34</v>
      </c>
      <c r="K794" t="s">
        <v>86</v>
      </c>
      <c r="L794" t="s">
        <v>87</v>
      </c>
      <c r="M794" t="s">
        <v>51</v>
      </c>
      <c r="N794" t="s">
        <v>96</v>
      </c>
      <c r="O794" t="s">
        <v>3850</v>
      </c>
      <c r="P794" t="s">
        <v>576</v>
      </c>
      <c r="Q794" t="s">
        <v>539</v>
      </c>
      <c r="R794" t="s">
        <v>3851</v>
      </c>
      <c r="S794" t="s">
        <v>41</v>
      </c>
      <c r="T794" t="s">
        <v>1288</v>
      </c>
      <c r="U794" t="s">
        <v>27</v>
      </c>
      <c r="V794">
        <v>77756</v>
      </c>
      <c r="W794" t="s">
        <v>113</v>
      </c>
      <c r="X794" t="s">
        <v>79</v>
      </c>
      <c r="Y794" t="s">
        <v>44</v>
      </c>
      <c r="Z794">
        <v>3</v>
      </c>
    </row>
    <row r="795" spans="1:26">
      <c r="A795">
        <v>1794</v>
      </c>
      <c r="B795" t="s">
        <v>2884</v>
      </c>
      <c r="C795" t="s">
        <v>136</v>
      </c>
      <c r="D795" s="1">
        <v>44342</v>
      </c>
      <c r="F795" t="s">
        <v>572</v>
      </c>
      <c r="G795" t="s">
        <v>3852</v>
      </c>
      <c r="H795" t="s">
        <v>3853</v>
      </c>
      <c r="I795" t="s">
        <v>181</v>
      </c>
      <c r="J795" t="s">
        <v>34</v>
      </c>
      <c r="K795" t="s">
        <v>62</v>
      </c>
      <c r="L795" t="s">
        <v>36</v>
      </c>
      <c r="M795" t="s">
        <v>51</v>
      </c>
      <c r="N795" t="s">
        <v>37</v>
      </c>
      <c r="P795" t="s">
        <v>576</v>
      </c>
      <c r="Q795" t="s">
        <v>419</v>
      </c>
      <c r="R795" t="s">
        <v>3854</v>
      </c>
      <c r="S795" t="s">
        <v>41</v>
      </c>
      <c r="T795" t="s">
        <v>535</v>
      </c>
      <c r="U795" t="s">
        <v>27</v>
      </c>
      <c r="V795">
        <v>95802</v>
      </c>
      <c r="W795" t="s">
        <v>67</v>
      </c>
      <c r="X795" t="s">
        <v>56</v>
      </c>
      <c r="Y795" t="s">
        <v>44</v>
      </c>
      <c r="Z795">
        <v>3</v>
      </c>
    </row>
    <row r="796" spans="1:26">
      <c r="A796">
        <v>1795</v>
      </c>
      <c r="B796" t="s">
        <v>3855</v>
      </c>
      <c r="C796" t="s">
        <v>3856</v>
      </c>
      <c r="D796" s="1">
        <v>43800</v>
      </c>
      <c r="E796" s="1">
        <v>43990</v>
      </c>
      <c r="F796" t="s">
        <v>572</v>
      </c>
      <c r="G796" t="s">
        <v>3857</v>
      </c>
      <c r="H796" t="s">
        <v>3858</v>
      </c>
      <c r="I796" t="s">
        <v>126</v>
      </c>
      <c r="J796" t="s">
        <v>103</v>
      </c>
      <c r="K796" t="s">
        <v>86</v>
      </c>
      <c r="L796" t="s">
        <v>87</v>
      </c>
      <c r="M796" t="s">
        <v>35</v>
      </c>
      <c r="N796" t="s">
        <v>52</v>
      </c>
      <c r="O796" t="s">
        <v>3859</v>
      </c>
      <c r="P796" t="s">
        <v>576</v>
      </c>
      <c r="Q796" t="s">
        <v>926</v>
      </c>
      <c r="R796" s="2">
        <v>22010</v>
      </c>
      <c r="S796" t="s">
        <v>41</v>
      </c>
      <c r="T796" t="s">
        <v>268</v>
      </c>
      <c r="U796" t="s">
        <v>27</v>
      </c>
      <c r="V796">
        <v>71561</v>
      </c>
      <c r="W796" t="s">
        <v>55</v>
      </c>
      <c r="X796" t="s">
        <v>56</v>
      </c>
      <c r="Y796" t="s">
        <v>44</v>
      </c>
      <c r="Z796">
        <v>3</v>
      </c>
    </row>
    <row r="797" spans="1:26">
      <c r="A797">
        <v>1796</v>
      </c>
      <c r="B797" t="s">
        <v>3860</v>
      </c>
      <c r="C797" t="s">
        <v>2507</v>
      </c>
      <c r="D797" s="1">
        <v>44354</v>
      </c>
      <c r="E797" s="1">
        <v>44908</v>
      </c>
      <c r="F797" t="s">
        <v>572</v>
      </c>
      <c r="G797" t="s">
        <v>3861</v>
      </c>
      <c r="H797" t="s">
        <v>3862</v>
      </c>
      <c r="I797" t="s">
        <v>95</v>
      </c>
      <c r="J797" t="s">
        <v>103</v>
      </c>
      <c r="K797" t="s">
        <v>62</v>
      </c>
      <c r="L797" t="s">
        <v>36</v>
      </c>
      <c r="M797" t="s">
        <v>86</v>
      </c>
      <c r="N797" t="s">
        <v>52</v>
      </c>
      <c r="O797" t="s">
        <v>3863</v>
      </c>
      <c r="P797" t="s">
        <v>576</v>
      </c>
      <c r="Q797" t="s">
        <v>505</v>
      </c>
      <c r="R797" t="s">
        <v>3864</v>
      </c>
      <c r="S797" t="s">
        <v>41</v>
      </c>
      <c r="T797" t="s">
        <v>389</v>
      </c>
      <c r="U797" t="s">
        <v>27</v>
      </c>
      <c r="V797">
        <v>9967</v>
      </c>
      <c r="W797" t="s">
        <v>113</v>
      </c>
      <c r="X797" t="s">
        <v>89</v>
      </c>
      <c r="Y797" t="s">
        <v>44</v>
      </c>
      <c r="Z797">
        <v>3</v>
      </c>
    </row>
    <row r="798" spans="1:26">
      <c r="A798">
        <v>1797</v>
      </c>
      <c r="B798" t="s">
        <v>3865</v>
      </c>
      <c r="C798" t="s">
        <v>3866</v>
      </c>
      <c r="D798" s="1">
        <v>44117</v>
      </c>
      <c r="E798" s="1">
        <v>44874</v>
      </c>
      <c r="F798" t="s">
        <v>572</v>
      </c>
      <c r="G798" t="s">
        <v>3867</v>
      </c>
      <c r="H798" t="s">
        <v>3868</v>
      </c>
      <c r="I798" t="s">
        <v>50</v>
      </c>
      <c r="J798" t="s">
        <v>34</v>
      </c>
      <c r="K798" t="s">
        <v>86</v>
      </c>
      <c r="L798" t="s">
        <v>36</v>
      </c>
      <c r="M798" t="s">
        <v>86</v>
      </c>
      <c r="N798" t="s">
        <v>63</v>
      </c>
      <c r="O798" t="s">
        <v>3869</v>
      </c>
      <c r="P798" t="s">
        <v>576</v>
      </c>
      <c r="Q798" t="s">
        <v>105</v>
      </c>
      <c r="R798" t="s">
        <v>3870</v>
      </c>
      <c r="S798" t="s">
        <v>41</v>
      </c>
      <c r="T798" t="s">
        <v>171</v>
      </c>
      <c r="U798" t="s">
        <v>27</v>
      </c>
      <c r="V798">
        <v>63255</v>
      </c>
      <c r="W798" t="s">
        <v>113</v>
      </c>
      <c r="X798" t="s">
        <v>56</v>
      </c>
      <c r="Y798" t="s">
        <v>44</v>
      </c>
      <c r="Z798">
        <v>3</v>
      </c>
    </row>
    <row r="799" spans="1:26">
      <c r="A799">
        <v>1798</v>
      </c>
      <c r="B799" t="s">
        <v>3871</v>
      </c>
      <c r="C799" t="s">
        <v>1063</v>
      </c>
      <c r="D799" s="1">
        <v>44864</v>
      </c>
      <c r="F799" t="s">
        <v>590</v>
      </c>
      <c r="G799" t="s">
        <v>3872</v>
      </c>
      <c r="H799" t="s">
        <v>3873</v>
      </c>
      <c r="I799" t="s">
        <v>167</v>
      </c>
      <c r="J799" t="s">
        <v>34</v>
      </c>
      <c r="K799" t="s">
        <v>35</v>
      </c>
      <c r="L799" t="s">
        <v>36</v>
      </c>
      <c r="M799" t="s">
        <v>86</v>
      </c>
      <c r="N799" t="s">
        <v>37</v>
      </c>
      <c r="P799" t="s">
        <v>576</v>
      </c>
      <c r="Q799" t="s">
        <v>325</v>
      </c>
      <c r="R799" s="2">
        <v>31240</v>
      </c>
      <c r="S799" t="s">
        <v>41</v>
      </c>
      <c r="T799" t="s">
        <v>633</v>
      </c>
      <c r="U799" t="s">
        <v>27</v>
      </c>
      <c r="V799">
        <v>34441</v>
      </c>
      <c r="W799" t="s">
        <v>42</v>
      </c>
      <c r="X799" t="s">
        <v>56</v>
      </c>
      <c r="Y799" t="s">
        <v>44</v>
      </c>
      <c r="Z799">
        <v>3</v>
      </c>
    </row>
    <row r="800" spans="1:26">
      <c r="A800">
        <v>1799</v>
      </c>
      <c r="B800" t="s">
        <v>3874</v>
      </c>
      <c r="C800" t="s">
        <v>837</v>
      </c>
      <c r="D800" s="1">
        <v>44808</v>
      </c>
      <c r="E800" s="1">
        <v>45076</v>
      </c>
      <c r="F800" t="s">
        <v>590</v>
      </c>
      <c r="G800" t="s">
        <v>3875</v>
      </c>
      <c r="H800" t="s">
        <v>3876</v>
      </c>
      <c r="I800" t="s">
        <v>33</v>
      </c>
      <c r="J800" t="s">
        <v>103</v>
      </c>
      <c r="K800" t="s">
        <v>35</v>
      </c>
      <c r="L800" t="s">
        <v>75</v>
      </c>
      <c r="M800" t="s">
        <v>51</v>
      </c>
      <c r="N800" t="s">
        <v>52</v>
      </c>
      <c r="O800" t="s">
        <v>3877</v>
      </c>
      <c r="P800" t="s">
        <v>576</v>
      </c>
      <c r="Q800" t="s">
        <v>65</v>
      </c>
      <c r="R800" t="s">
        <v>3878</v>
      </c>
      <c r="S800" t="s">
        <v>41</v>
      </c>
      <c r="T800" t="s">
        <v>302</v>
      </c>
      <c r="U800" t="s">
        <v>69</v>
      </c>
      <c r="V800">
        <v>12152</v>
      </c>
      <c r="W800" t="s">
        <v>42</v>
      </c>
      <c r="X800" t="s">
        <v>43</v>
      </c>
      <c r="Y800" t="s">
        <v>44</v>
      </c>
      <c r="Z800">
        <v>3</v>
      </c>
    </row>
    <row r="801" spans="1:26">
      <c r="A801">
        <v>1800</v>
      </c>
      <c r="B801" t="s">
        <v>3879</v>
      </c>
      <c r="C801" t="s">
        <v>3880</v>
      </c>
      <c r="D801" s="1">
        <v>43756</v>
      </c>
      <c r="E801" s="1">
        <v>44305</v>
      </c>
      <c r="F801" t="s">
        <v>572</v>
      </c>
      <c r="G801" t="s">
        <v>3881</v>
      </c>
      <c r="H801" t="s">
        <v>3882</v>
      </c>
      <c r="I801" t="s">
        <v>139</v>
      </c>
      <c r="J801" t="s">
        <v>34</v>
      </c>
      <c r="K801" t="s">
        <v>35</v>
      </c>
      <c r="L801" t="s">
        <v>75</v>
      </c>
      <c r="M801" t="s">
        <v>86</v>
      </c>
      <c r="N801" t="s">
        <v>96</v>
      </c>
      <c r="O801" t="s">
        <v>3883</v>
      </c>
      <c r="P801" t="s">
        <v>576</v>
      </c>
      <c r="Q801" t="s">
        <v>394</v>
      </c>
      <c r="R801" s="2">
        <v>27884</v>
      </c>
      <c r="S801" t="s">
        <v>41</v>
      </c>
      <c r="T801" t="s">
        <v>99</v>
      </c>
      <c r="U801" t="s">
        <v>27</v>
      </c>
      <c r="V801">
        <v>57065</v>
      </c>
      <c r="W801" t="s">
        <v>42</v>
      </c>
      <c r="X801" t="s">
        <v>89</v>
      </c>
      <c r="Y801" t="s">
        <v>44</v>
      </c>
      <c r="Z801">
        <v>3</v>
      </c>
    </row>
    <row r="802" spans="1:26">
      <c r="A802">
        <v>1801</v>
      </c>
      <c r="B802" t="s">
        <v>3884</v>
      </c>
      <c r="C802" t="s">
        <v>3885</v>
      </c>
      <c r="D802" s="1">
        <v>44402</v>
      </c>
      <c r="E802" s="1">
        <v>44949</v>
      </c>
      <c r="F802" t="s">
        <v>572</v>
      </c>
      <c r="G802" t="s">
        <v>3886</v>
      </c>
      <c r="H802" t="s">
        <v>3887</v>
      </c>
      <c r="I802" t="s">
        <v>74</v>
      </c>
      <c r="J802" t="s">
        <v>34</v>
      </c>
      <c r="K802" t="s">
        <v>86</v>
      </c>
      <c r="L802" t="s">
        <v>75</v>
      </c>
      <c r="M802" t="s">
        <v>51</v>
      </c>
      <c r="N802" t="s">
        <v>52</v>
      </c>
      <c r="O802" t="s">
        <v>3888</v>
      </c>
      <c r="P802" t="s">
        <v>576</v>
      </c>
      <c r="Q802" t="s">
        <v>105</v>
      </c>
      <c r="R802" s="2">
        <v>32667</v>
      </c>
      <c r="S802" t="s">
        <v>41</v>
      </c>
      <c r="T802" t="s">
        <v>302</v>
      </c>
      <c r="U802" t="s">
        <v>27</v>
      </c>
      <c r="V802">
        <v>17441</v>
      </c>
      <c r="W802" t="s">
        <v>113</v>
      </c>
      <c r="X802" t="s">
        <v>43</v>
      </c>
      <c r="Y802" t="s">
        <v>44</v>
      </c>
      <c r="Z802">
        <v>3</v>
      </c>
    </row>
    <row r="803" spans="1:26">
      <c r="A803">
        <v>1802</v>
      </c>
      <c r="B803" t="s">
        <v>3889</v>
      </c>
      <c r="C803" t="s">
        <v>3890</v>
      </c>
      <c r="D803" s="1">
        <v>43921</v>
      </c>
      <c r="F803" t="s">
        <v>572</v>
      </c>
      <c r="G803" t="s">
        <v>3891</v>
      </c>
      <c r="H803" t="s">
        <v>3892</v>
      </c>
      <c r="I803" t="s">
        <v>61</v>
      </c>
      <c r="J803" t="s">
        <v>34</v>
      </c>
      <c r="K803" t="s">
        <v>35</v>
      </c>
      <c r="L803" t="s">
        <v>87</v>
      </c>
      <c r="M803" t="s">
        <v>51</v>
      </c>
      <c r="N803" t="s">
        <v>37</v>
      </c>
      <c r="P803" t="s">
        <v>576</v>
      </c>
      <c r="Q803" t="s">
        <v>65</v>
      </c>
      <c r="R803" t="s">
        <v>3893</v>
      </c>
      <c r="S803" t="s">
        <v>41</v>
      </c>
      <c r="T803" t="s">
        <v>314</v>
      </c>
      <c r="U803" t="s">
        <v>27</v>
      </c>
      <c r="V803">
        <v>1741</v>
      </c>
      <c r="W803" t="s">
        <v>121</v>
      </c>
      <c r="X803" t="s">
        <v>89</v>
      </c>
      <c r="Y803" t="s">
        <v>44</v>
      </c>
      <c r="Z803">
        <v>3</v>
      </c>
    </row>
    <row r="804" spans="1:26">
      <c r="A804">
        <v>1803</v>
      </c>
      <c r="B804" t="s">
        <v>3894</v>
      </c>
      <c r="C804" t="s">
        <v>3895</v>
      </c>
      <c r="D804" s="1">
        <v>43780</v>
      </c>
      <c r="E804" s="1">
        <v>45140</v>
      </c>
      <c r="F804" t="s">
        <v>572</v>
      </c>
      <c r="G804" t="s">
        <v>3896</v>
      </c>
      <c r="H804" t="s">
        <v>3897</v>
      </c>
      <c r="I804" t="s">
        <v>50</v>
      </c>
      <c r="J804" t="s">
        <v>34</v>
      </c>
      <c r="K804" t="s">
        <v>86</v>
      </c>
      <c r="L804" t="s">
        <v>75</v>
      </c>
      <c r="M804" t="s">
        <v>86</v>
      </c>
      <c r="N804" t="s">
        <v>96</v>
      </c>
      <c r="O804" t="s">
        <v>3898</v>
      </c>
      <c r="P804" t="s">
        <v>576</v>
      </c>
      <c r="Q804" t="s">
        <v>141</v>
      </c>
      <c r="R804" s="2">
        <v>30260</v>
      </c>
      <c r="S804" t="s">
        <v>41</v>
      </c>
      <c r="T804" t="s">
        <v>197</v>
      </c>
      <c r="U804" t="s">
        <v>27</v>
      </c>
      <c r="V804">
        <v>69859</v>
      </c>
      <c r="W804" t="s">
        <v>121</v>
      </c>
      <c r="X804" t="s">
        <v>89</v>
      </c>
      <c r="Y804" t="s">
        <v>44</v>
      </c>
      <c r="Z804">
        <v>3</v>
      </c>
    </row>
    <row r="805" spans="1:26">
      <c r="A805">
        <v>1804</v>
      </c>
      <c r="B805" t="s">
        <v>3440</v>
      </c>
      <c r="C805" t="s">
        <v>3899</v>
      </c>
      <c r="D805" s="1">
        <v>44535</v>
      </c>
      <c r="E805" s="1">
        <v>44622</v>
      </c>
      <c r="F805" t="s">
        <v>572</v>
      </c>
      <c r="G805" t="s">
        <v>3900</v>
      </c>
      <c r="H805" t="s">
        <v>3901</v>
      </c>
      <c r="I805" t="s">
        <v>167</v>
      </c>
      <c r="J805" t="s">
        <v>34</v>
      </c>
      <c r="K805" t="s">
        <v>35</v>
      </c>
      <c r="L805" t="s">
        <v>36</v>
      </c>
      <c r="M805" t="s">
        <v>51</v>
      </c>
      <c r="N805" t="s">
        <v>63</v>
      </c>
      <c r="O805" t="s">
        <v>3902</v>
      </c>
      <c r="P805" t="s">
        <v>576</v>
      </c>
      <c r="Q805" t="s">
        <v>65</v>
      </c>
      <c r="R805" t="s">
        <v>3903</v>
      </c>
      <c r="S805" t="s">
        <v>41</v>
      </c>
      <c r="T805" t="s">
        <v>171</v>
      </c>
      <c r="U805" t="s">
        <v>69</v>
      </c>
      <c r="V805">
        <v>94462</v>
      </c>
      <c r="W805" t="s">
        <v>113</v>
      </c>
      <c r="X805" t="s">
        <v>56</v>
      </c>
      <c r="Y805" t="s">
        <v>44</v>
      </c>
      <c r="Z805">
        <v>3</v>
      </c>
    </row>
    <row r="806" spans="1:26">
      <c r="A806">
        <v>1805</v>
      </c>
      <c r="B806" t="s">
        <v>3904</v>
      </c>
      <c r="C806" t="s">
        <v>3905</v>
      </c>
      <c r="D806" s="1">
        <v>43451</v>
      </c>
      <c r="E806" s="1">
        <v>44807</v>
      </c>
      <c r="F806" t="s">
        <v>572</v>
      </c>
      <c r="G806" t="s">
        <v>3906</v>
      </c>
      <c r="H806" t="s">
        <v>3907</v>
      </c>
      <c r="I806" t="s">
        <v>33</v>
      </c>
      <c r="J806" t="s">
        <v>34</v>
      </c>
      <c r="K806" t="s">
        <v>62</v>
      </c>
      <c r="L806" t="s">
        <v>36</v>
      </c>
      <c r="M806" t="s">
        <v>51</v>
      </c>
      <c r="N806" t="s">
        <v>63</v>
      </c>
      <c r="O806" t="s">
        <v>3908</v>
      </c>
      <c r="P806" t="s">
        <v>576</v>
      </c>
      <c r="Q806" t="s">
        <v>261</v>
      </c>
      <c r="R806" s="2">
        <v>25264</v>
      </c>
      <c r="S806" t="s">
        <v>41</v>
      </c>
      <c r="T806" t="s">
        <v>171</v>
      </c>
      <c r="U806" t="s">
        <v>69</v>
      </c>
      <c r="V806">
        <v>50864</v>
      </c>
      <c r="W806" t="s">
        <v>42</v>
      </c>
      <c r="X806" t="s">
        <v>89</v>
      </c>
      <c r="Y806" t="s">
        <v>44</v>
      </c>
      <c r="Z806">
        <v>3</v>
      </c>
    </row>
    <row r="807" spans="1:26">
      <c r="A807">
        <v>1806</v>
      </c>
      <c r="B807" t="s">
        <v>3141</v>
      </c>
      <c r="C807" t="s">
        <v>3909</v>
      </c>
      <c r="D807" s="1">
        <v>44626</v>
      </c>
      <c r="F807" t="s">
        <v>572</v>
      </c>
      <c r="G807" t="s">
        <v>3910</v>
      </c>
      <c r="H807" t="s">
        <v>3911</v>
      </c>
      <c r="I807" t="s">
        <v>181</v>
      </c>
      <c r="J807" t="s">
        <v>34</v>
      </c>
      <c r="K807" t="s">
        <v>35</v>
      </c>
      <c r="L807" t="s">
        <v>36</v>
      </c>
      <c r="M807" t="s">
        <v>86</v>
      </c>
      <c r="N807" t="s">
        <v>37</v>
      </c>
      <c r="P807" t="s">
        <v>576</v>
      </c>
      <c r="Q807" t="s">
        <v>105</v>
      </c>
      <c r="R807" t="s">
        <v>3912</v>
      </c>
      <c r="S807" t="s">
        <v>41</v>
      </c>
      <c r="T807" t="s">
        <v>171</v>
      </c>
      <c r="U807" t="s">
        <v>69</v>
      </c>
      <c r="V807">
        <v>8972</v>
      </c>
      <c r="W807" t="s">
        <v>55</v>
      </c>
      <c r="X807" t="s">
        <v>79</v>
      </c>
      <c r="Y807" t="s">
        <v>44</v>
      </c>
      <c r="Z807">
        <v>3</v>
      </c>
    </row>
    <row r="808" spans="1:26">
      <c r="A808">
        <v>1807</v>
      </c>
      <c r="B808" t="s">
        <v>3913</v>
      </c>
      <c r="C808" t="s">
        <v>3914</v>
      </c>
      <c r="D808" s="1">
        <v>43712</v>
      </c>
      <c r="F808" t="s">
        <v>572</v>
      </c>
      <c r="G808" t="s">
        <v>3915</v>
      </c>
      <c r="H808" t="s">
        <v>3916</v>
      </c>
      <c r="I808" t="s">
        <v>85</v>
      </c>
      <c r="J808" t="s">
        <v>34</v>
      </c>
      <c r="K808" t="s">
        <v>62</v>
      </c>
      <c r="L808" t="s">
        <v>75</v>
      </c>
      <c r="M808" t="s">
        <v>86</v>
      </c>
      <c r="N808" t="s">
        <v>37</v>
      </c>
      <c r="P808" t="s">
        <v>576</v>
      </c>
      <c r="Q808" t="s">
        <v>926</v>
      </c>
      <c r="R808" t="s">
        <v>3917</v>
      </c>
      <c r="S808" t="s">
        <v>41</v>
      </c>
      <c r="T808" t="s">
        <v>99</v>
      </c>
      <c r="U808" t="s">
        <v>27</v>
      </c>
      <c r="V808">
        <v>94163</v>
      </c>
      <c r="W808" t="s">
        <v>67</v>
      </c>
      <c r="X808" t="s">
        <v>56</v>
      </c>
      <c r="Y808" t="s">
        <v>44</v>
      </c>
      <c r="Z808">
        <v>3</v>
      </c>
    </row>
    <row r="809" spans="1:26">
      <c r="A809">
        <v>1808</v>
      </c>
      <c r="B809" t="s">
        <v>3918</v>
      </c>
      <c r="C809" t="s">
        <v>3919</v>
      </c>
      <c r="D809" s="1">
        <v>45133</v>
      </c>
      <c r="F809" t="s">
        <v>572</v>
      </c>
      <c r="G809" t="s">
        <v>3920</v>
      </c>
      <c r="H809" t="s">
        <v>3921</v>
      </c>
      <c r="I809" t="s">
        <v>126</v>
      </c>
      <c r="J809" t="s">
        <v>34</v>
      </c>
      <c r="K809" t="s">
        <v>35</v>
      </c>
      <c r="L809" t="s">
        <v>36</v>
      </c>
      <c r="M809" t="s">
        <v>35</v>
      </c>
      <c r="N809" t="s">
        <v>37</v>
      </c>
      <c r="P809" t="s">
        <v>576</v>
      </c>
      <c r="Q809" t="s">
        <v>325</v>
      </c>
      <c r="R809" t="s">
        <v>3922</v>
      </c>
      <c r="S809" t="s">
        <v>41</v>
      </c>
      <c r="T809" t="s">
        <v>68</v>
      </c>
      <c r="U809" t="s">
        <v>27</v>
      </c>
      <c r="V809">
        <v>37289</v>
      </c>
      <c r="W809" t="s">
        <v>42</v>
      </c>
      <c r="X809" t="s">
        <v>43</v>
      </c>
      <c r="Y809" t="s">
        <v>44</v>
      </c>
      <c r="Z809">
        <v>3</v>
      </c>
    </row>
    <row r="810" spans="1:26">
      <c r="A810">
        <v>1809</v>
      </c>
      <c r="B810" t="s">
        <v>681</v>
      </c>
      <c r="C810" t="s">
        <v>1490</v>
      </c>
      <c r="D810" s="1">
        <v>44914</v>
      </c>
      <c r="E810" s="1">
        <v>45065</v>
      </c>
      <c r="F810" t="s">
        <v>572</v>
      </c>
      <c r="G810" t="s">
        <v>3923</v>
      </c>
      <c r="H810" t="s">
        <v>3924</v>
      </c>
      <c r="I810" t="s">
        <v>95</v>
      </c>
      <c r="J810" t="s">
        <v>34</v>
      </c>
      <c r="K810" t="s">
        <v>62</v>
      </c>
      <c r="L810" t="s">
        <v>75</v>
      </c>
      <c r="M810" t="s">
        <v>35</v>
      </c>
      <c r="N810" t="s">
        <v>52</v>
      </c>
      <c r="O810" t="s">
        <v>3925</v>
      </c>
      <c r="P810" t="s">
        <v>576</v>
      </c>
      <c r="Q810" t="s">
        <v>926</v>
      </c>
      <c r="R810" t="s">
        <v>3926</v>
      </c>
      <c r="S810" t="s">
        <v>41</v>
      </c>
      <c r="T810" t="s">
        <v>8</v>
      </c>
      <c r="U810" t="s">
        <v>27</v>
      </c>
      <c r="V810">
        <v>21417</v>
      </c>
      <c r="W810" t="s">
        <v>121</v>
      </c>
      <c r="X810" t="s">
        <v>89</v>
      </c>
      <c r="Y810" t="s">
        <v>44</v>
      </c>
      <c r="Z810">
        <v>3</v>
      </c>
    </row>
    <row r="811" spans="1:26">
      <c r="A811">
        <v>1810</v>
      </c>
      <c r="B811" t="s">
        <v>3927</v>
      </c>
      <c r="C811" t="s">
        <v>3928</v>
      </c>
      <c r="D811" s="1">
        <v>44425</v>
      </c>
      <c r="F811" t="s">
        <v>572</v>
      </c>
      <c r="G811" t="s">
        <v>3929</v>
      </c>
      <c r="H811" t="s">
        <v>3930</v>
      </c>
      <c r="I811" t="s">
        <v>139</v>
      </c>
      <c r="J811" t="s">
        <v>34</v>
      </c>
      <c r="K811" t="s">
        <v>86</v>
      </c>
      <c r="L811" t="s">
        <v>36</v>
      </c>
      <c r="M811" t="s">
        <v>35</v>
      </c>
      <c r="N811" t="s">
        <v>37</v>
      </c>
      <c r="P811" t="s">
        <v>576</v>
      </c>
      <c r="Q811" t="s">
        <v>105</v>
      </c>
      <c r="R811" t="s">
        <v>3931</v>
      </c>
      <c r="S811" t="s">
        <v>41</v>
      </c>
      <c r="T811" t="s">
        <v>26</v>
      </c>
      <c r="U811" t="s">
        <v>69</v>
      </c>
      <c r="V811">
        <v>22860</v>
      </c>
      <c r="W811" t="s">
        <v>42</v>
      </c>
      <c r="X811" t="s">
        <v>89</v>
      </c>
      <c r="Y811" t="s">
        <v>44</v>
      </c>
      <c r="Z811">
        <v>3</v>
      </c>
    </row>
    <row r="812" spans="1:26">
      <c r="A812">
        <v>1811</v>
      </c>
      <c r="B812" t="s">
        <v>3152</v>
      </c>
      <c r="C812" t="s">
        <v>3932</v>
      </c>
      <c r="D812" s="1">
        <v>44723</v>
      </c>
      <c r="F812" t="s">
        <v>572</v>
      </c>
      <c r="G812" t="s">
        <v>3933</v>
      </c>
      <c r="H812" t="s">
        <v>3934</v>
      </c>
      <c r="I812" t="s">
        <v>74</v>
      </c>
      <c r="J812" t="s">
        <v>34</v>
      </c>
      <c r="K812" t="s">
        <v>62</v>
      </c>
      <c r="L812" t="s">
        <v>36</v>
      </c>
      <c r="M812" t="s">
        <v>86</v>
      </c>
      <c r="N812" t="s">
        <v>37</v>
      </c>
      <c r="P812" t="s">
        <v>576</v>
      </c>
      <c r="Q812" t="s">
        <v>775</v>
      </c>
      <c r="R812" s="2">
        <v>28441</v>
      </c>
      <c r="S812" t="s">
        <v>41</v>
      </c>
      <c r="T812" t="s">
        <v>80</v>
      </c>
      <c r="U812" t="s">
        <v>27</v>
      </c>
      <c r="V812">
        <v>50910</v>
      </c>
      <c r="W812" t="s">
        <v>42</v>
      </c>
      <c r="X812" t="s">
        <v>89</v>
      </c>
      <c r="Y812" t="s">
        <v>44</v>
      </c>
      <c r="Z812">
        <v>3</v>
      </c>
    </row>
    <row r="813" spans="1:26">
      <c r="A813">
        <v>1812</v>
      </c>
      <c r="B813" t="s">
        <v>2420</v>
      </c>
      <c r="C813" t="s">
        <v>735</v>
      </c>
      <c r="D813" s="1">
        <v>44470</v>
      </c>
      <c r="E813" s="1">
        <v>45095</v>
      </c>
      <c r="F813" t="s">
        <v>572</v>
      </c>
      <c r="G813" t="s">
        <v>3935</v>
      </c>
      <c r="H813" t="s">
        <v>3936</v>
      </c>
      <c r="I813" t="s">
        <v>61</v>
      </c>
      <c r="J813" t="s">
        <v>103</v>
      </c>
      <c r="K813" t="s">
        <v>62</v>
      </c>
      <c r="L813" t="s">
        <v>36</v>
      </c>
      <c r="M813" t="s">
        <v>86</v>
      </c>
      <c r="N813" t="s">
        <v>52</v>
      </c>
      <c r="O813" t="s">
        <v>3937</v>
      </c>
      <c r="P813" t="s">
        <v>576</v>
      </c>
      <c r="Q813" t="s">
        <v>105</v>
      </c>
      <c r="R813" t="s">
        <v>3938</v>
      </c>
      <c r="S813" t="s">
        <v>41</v>
      </c>
      <c r="T813" t="s">
        <v>268</v>
      </c>
      <c r="U813" t="s">
        <v>27</v>
      </c>
      <c r="V813">
        <v>78363</v>
      </c>
      <c r="W813" t="s">
        <v>42</v>
      </c>
      <c r="X813" t="s">
        <v>56</v>
      </c>
      <c r="Y813" t="s">
        <v>44</v>
      </c>
      <c r="Z813">
        <v>3</v>
      </c>
    </row>
    <row r="814" spans="1:26">
      <c r="A814">
        <v>1813</v>
      </c>
      <c r="B814" t="s">
        <v>3939</v>
      </c>
      <c r="C814" t="s">
        <v>2767</v>
      </c>
      <c r="D814" s="1">
        <v>44047</v>
      </c>
      <c r="F814" t="s">
        <v>572</v>
      </c>
      <c r="G814" t="s">
        <v>3940</v>
      </c>
      <c r="H814" t="s">
        <v>3941</v>
      </c>
      <c r="I814" t="s">
        <v>50</v>
      </c>
      <c r="J814" t="s">
        <v>34</v>
      </c>
      <c r="K814" t="s">
        <v>62</v>
      </c>
      <c r="L814" t="s">
        <v>75</v>
      </c>
      <c r="M814" t="s">
        <v>51</v>
      </c>
      <c r="N814" t="s">
        <v>37</v>
      </c>
      <c r="P814" t="s">
        <v>576</v>
      </c>
      <c r="Q814" t="s">
        <v>261</v>
      </c>
      <c r="R814" s="2">
        <v>29556</v>
      </c>
      <c r="S814" t="s">
        <v>41</v>
      </c>
      <c r="T814" t="s">
        <v>99</v>
      </c>
      <c r="U814" t="s">
        <v>27</v>
      </c>
      <c r="V814">
        <v>61521</v>
      </c>
      <c r="W814" t="s">
        <v>121</v>
      </c>
      <c r="X814" t="s">
        <v>89</v>
      </c>
      <c r="Y814" t="s">
        <v>44</v>
      </c>
      <c r="Z814">
        <v>3</v>
      </c>
    </row>
    <row r="815" spans="1:26">
      <c r="A815">
        <v>1814</v>
      </c>
      <c r="B815" t="s">
        <v>3942</v>
      </c>
      <c r="C815" t="s">
        <v>3943</v>
      </c>
      <c r="D815" s="1">
        <v>44603</v>
      </c>
      <c r="F815" t="s">
        <v>572</v>
      </c>
      <c r="G815" t="s">
        <v>3944</v>
      </c>
      <c r="H815" t="s">
        <v>3945</v>
      </c>
      <c r="I815" t="s">
        <v>167</v>
      </c>
      <c r="J815" t="s">
        <v>34</v>
      </c>
      <c r="K815" t="s">
        <v>86</v>
      </c>
      <c r="L815" t="s">
        <v>36</v>
      </c>
      <c r="M815" t="s">
        <v>35</v>
      </c>
      <c r="N815" t="s">
        <v>37</v>
      </c>
      <c r="P815" t="s">
        <v>576</v>
      </c>
      <c r="Q815" t="s">
        <v>394</v>
      </c>
      <c r="R815" s="2">
        <v>29436</v>
      </c>
      <c r="S815" t="s">
        <v>41</v>
      </c>
      <c r="T815" t="s">
        <v>171</v>
      </c>
      <c r="U815" t="s">
        <v>27</v>
      </c>
      <c r="V815">
        <v>43420</v>
      </c>
      <c r="W815" t="s">
        <v>42</v>
      </c>
      <c r="X815" t="s">
        <v>56</v>
      </c>
      <c r="Y815" t="s">
        <v>44</v>
      </c>
      <c r="Z815">
        <v>3</v>
      </c>
    </row>
    <row r="816" spans="1:26">
      <c r="A816">
        <v>1815</v>
      </c>
      <c r="B816" t="s">
        <v>2981</v>
      </c>
      <c r="C816" t="s">
        <v>1399</v>
      </c>
      <c r="D816" s="1">
        <v>44004</v>
      </c>
      <c r="F816" t="s">
        <v>572</v>
      </c>
      <c r="G816" t="s">
        <v>3946</v>
      </c>
      <c r="H816" t="s">
        <v>3947</v>
      </c>
      <c r="I816" t="s">
        <v>33</v>
      </c>
      <c r="J816" t="s">
        <v>34</v>
      </c>
      <c r="K816" t="s">
        <v>62</v>
      </c>
      <c r="L816" t="s">
        <v>36</v>
      </c>
      <c r="M816" t="s">
        <v>35</v>
      </c>
      <c r="N816" t="s">
        <v>37</v>
      </c>
      <c r="P816" t="s">
        <v>576</v>
      </c>
      <c r="Q816" t="s">
        <v>77</v>
      </c>
      <c r="R816" t="s">
        <v>3948</v>
      </c>
      <c r="S816" t="s">
        <v>41</v>
      </c>
      <c r="T816" t="s">
        <v>268</v>
      </c>
      <c r="U816" t="s">
        <v>27</v>
      </c>
      <c r="V816">
        <v>44224</v>
      </c>
      <c r="W816" t="s">
        <v>55</v>
      </c>
      <c r="X816" t="s">
        <v>43</v>
      </c>
      <c r="Y816" t="s">
        <v>44</v>
      </c>
      <c r="Z816">
        <v>3</v>
      </c>
    </row>
    <row r="817" spans="1:26">
      <c r="A817">
        <v>1816</v>
      </c>
      <c r="B817" t="s">
        <v>3949</v>
      </c>
      <c r="C817" t="s">
        <v>1168</v>
      </c>
      <c r="D817" s="1">
        <v>44071</v>
      </c>
      <c r="F817" t="s">
        <v>590</v>
      </c>
      <c r="G817" t="s">
        <v>3950</v>
      </c>
      <c r="H817" t="s">
        <v>3951</v>
      </c>
      <c r="I817" t="s">
        <v>50</v>
      </c>
      <c r="J817" t="s">
        <v>34</v>
      </c>
      <c r="K817" t="s">
        <v>62</v>
      </c>
      <c r="L817" t="s">
        <v>36</v>
      </c>
      <c r="M817" t="s">
        <v>51</v>
      </c>
      <c r="N817" t="s">
        <v>37</v>
      </c>
      <c r="P817" t="s">
        <v>576</v>
      </c>
      <c r="Q817" t="s">
        <v>105</v>
      </c>
      <c r="R817" s="2">
        <v>18906</v>
      </c>
      <c r="S817" t="s">
        <v>41</v>
      </c>
      <c r="T817" t="s">
        <v>8</v>
      </c>
      <c r="U817" t="s">
        <v>27</v>
      </c>
      <c r="V817">
        <v>83618</v>
      </c>
      <c r="W817" t="s">
        <v>121</v>
      </c>
      <c r="X817" t="s">
        <v>79</v>
      </c>
      <c r="Y817" t="s">
        <v>44</v>
      </c>
      <c r="Z817">
        <v>3</v>
      </c>
    </row>
    <row r="818" spans="1:26">
      <c r="A818">
        <v>1817</v>
      </c>
      <c r="B818" t="s">
        <v>2520</v>
      </c>
      <c r="C818" t="s">
        <v>3952</v>
      </c>
      <c r="D818" s="1">
        <v>43591</v>
      </c>
      <c r="E818" s="1">
        <v>44660</v>
      </c>
      <c r="F818" t="s">
        <v>590</v>
      </c>
      <c r="G818" t="s">
        <v>3953</v>
      </c>
      <c r="H818" t="s">
        <v>3954</v>
      </c>
      <c r="I818" t="s">
        <v>167</v>
      </c>
      <c r="J818" t="s">
        <v>34</v>
      </c>
      <c r="K818" t="s">
        <v>62</v>
      </c>
      <c r="L818" t="s">
        <v>36</v>
      </c>
      <c r="M818" t="s">
        <v>51</v>
      </c>
      <c r="N818" t="s">
        <v>96</v>
      </c>
      <c r="O818" t="s">
        <v>3955</v>
      </c>
      <c r="P818" t="s">
        <v>576</v>
      </c>
      <c r="Q818" t="s">
        <v>261</v>
      </c>
      <c r="R818" s="2">
        <v>31959</v>
      </c>
      <c r="S818" t="s">
        <v>41</v>
      </c>
      <c r="T818" t="s">
        <v>99</v>
      </c>
      <c r="U818" t="s">
        <v>27</v>
      </c>
      <c r="V818">
        <v>41874</v>
      </c>
      <c r="W818" t="s">
        <v>121</v>
      </c>
      <c r="X818" t="s">
        <v>89</v>
      </c>
      <c r="Y818" t="s">
        <v>44</v>
      </c>
      <c r="Z818">
        <v>3</v>
      </c>
    </row>
    <row r="819" spans="1:26">
      <c r="A819">
        <v>1818</v>
      </c>
      <c r="B819" t="s">
        <v>3956</v>
      </c>
      <c r="C819" t="s">
        <v>1266</v>
      </c>
      <c r="D819" s="1">
        <v>44385</v>
      </c>
      <c r="F819" t="s">
        <v>590</v>
      </c>
      <c r="G819" t="s">
        <v>3957</v>
      </c>
      <c r="H819" t="s">
        <v>3958</v>
      </c>
      <c r="I819" t="s">
        <v>33</v>
      </c>
      <c r="J819" t="s">
        <v>34</v>
      </c>
      <c r="K819" t="s">
        <v>62</v>
      </c>
      <c r="L819" t="s">
        <v>75</v>
      </c>
      <c r="M819" t="s">
        <v>35</v>
      </c>
      <c r="N819" t="s">
        <v>37</v>
      </c>
      <c r="P819" t="s">
        <v>576</v>
      </c>
      <c r="Q819" t="s">
        <v>926</v>
      </c>
      <c r="R819" s="2">
        <v>20637</v>
      </c>
      <c r="S819" t="s">
        <v>41</v>
      </c>
      <c r="T819" t="s">
        <v>171</v>
      </c>
      <c r="U819" t="s">
        <v>69</v>
      </c>
      <c r="V819">
        <v>32718</v>
      </c>
      <c r="W819" t="s">
        <v>113</v>
      </c>
      <c r="X819" t="s">
        <v>56</v>
      </c>
      <c r="Y819" t="s">
        <v>44</v>
      </c>
      <c r="Z819">
        <v>3</v>
      </c>
    </row>
    <row r="820" spans="1:26">
      <c r="A820">
        <v>1819</v>
      </c>
      <c r="B820" t="s">
        <v>3453</v>
      </c>
      <c r="C820" t="s">
        <v>2963</v>
      </c>
      <c r="D820" s="1">
        <v>44744</v>
      </c>
      <c r="F820" t="s">
        <v>572</v>
      </c>
      <c r="G820" t="s">
        <v>3959</v>
      </c>
      <c r="H820" t="s">
        <v>3960</v>
      </c>
      <c r="I820" t="s">
        <v>61</v>
      </c>
      <c r="J820" t="s">
        <v>34</v>
      </c>
      <c r="K820" t="s">
        <v>86</v>
      </c>
      <c r="L820" t="s">
        <v>87</v>
      </c>
      <c r="M820" t="s">
        <v>51</v>
      </c>
      <c r="N820" t="s">
        <v>37</v>
      </c>
      <c r="P820" t="s">
        <v>576</v>
      </c>
      <c r="Q820" t="s">
        <v>105</v>
      </c>
      <c r="R820" t="s">
        <v>3961</v>
      </c>
      <c r="S820" t="s">
        <v>41</v>
      </c>
      <c r="T820" t="s">
        <v>302</v>
      </c>
      <c r="U820" t="s">
        <v>27</v>
      </c>
      <c r="V820">
        <v>24932</v>
      </c>
      <c r="W820" t="s">
        <v>42</v>
      </c>
      <c r="X820" t="s">
        <v>79</v>
      </c>
      <c r="Y820" t="s">
        <v>44</v>
      </c>
      <c r="Z820">
        <v>3</v>
      </c>
    </row>
    <row r="821" spans="1:26">
      <c r="A821">
        <v>1820</v>
      </c>
      <c r="B821" t="s">
        <v>3962</v>
      </c>
      <c r="C821" t="s">
        <v>3963</v>
      </c>
      <c r="D821" s="1">
        <v>45050</v>
      </c>
      <c r="F821" t="s">
        <v>572</v>
      </c>
      <c r="G821" t="s">
        <v>3964</v>
      </c>
      <c r="H821" t="s">
        <v>3965</v>
      </c>
      <c r="I821" t="s">
        <v>74</v>
      </c>
      <c r="J821" t="s">
        <v>34</v>
      </c>
      <c r="K821" t="s">
        <v>86</v>
      </c>
      <c r="L821" t="s">
        <v>75</v>
      </c>
      <c r="M821" t="s">
        <v>35</v>
      </c>
      <c r="N821" t="s">
        <v>37</v>
      </c>
      <c r="P821" t="s">
        <v>576</v>
      </c>
      <c r="Q821" t="s">
        <v>170</v>
      </c>
      <c r="R821" s="2">
        <v>29222</v>
      </c>
      <c r="S821" t="s">
        <v>41</v>
      </c>
      <c r="T821" t="s">
        <v>845</v>
      </c>
      <c r="U821" t="s">
        <v>27</v>
      </c>
      <c r="V821">
        <v>74525</v>
      </c>
      <c r="W821" t="s">
        <v>42</v>
      </c>
      <c r="X821" t="s">
        <v>89</v>
      </c>
      <c r="Y821" t="s">
        <v>44</v>
      </c>
      <c r="Z821">
        <v>3</v>
      </c>
    </row>
    <row r="822" spans="1:26">
      <c r="A822">
        <v>1821</v>
      </c>
      <c r="B822" t="s">
        <v>3967</v>
      </c>
      <c r="C822" t="s">
        <v>316</v>
      </c>
      <c r="D822" s="1">
        <v>44914</v>
      </c>
      <c r="F822" t="s">
        <v>572</v>
      </c>
      <c r="G822" t="s">
        <v>3968</v>
      </c>
      <c r="H822" t="s">
        <v>3969</v>
      </c>
      <c r="I822" t="s">
        <v>61</v>
      </c>
      <c r="J822" t="s">
        <v>34</v>
      </c>
      <c r="K822" t="s">
        <v>86</v>
      </c>
      <c r="L822" t="s">
        <v>87</v>
      </c>
      <c r="M822" t="s">
        <v>86</v>
      </c>
      <c r="N822" t="s">
        <v>37</v>
      </c>
      <c r="P822" t="s">
        <v>576</v>
      </c>
      <c r="Q822" t="s">
        <v>419</v>
      </c>
      <c r="R822" t="s">
        <v>2526</v>
      </c>
      <c r="S822" t="s">
        <v>41</v>
      </c>
      <c r="T822" t="s">
        <v>3966</v>
      </c>
      <c r="U822" t="s">
        <v>27</v>
      </c>
      <c r="V822">
        <v>43930</v>
      </c>
      <c r="W822" t="s">
        <v>113</v>
      </c>
      <c r="X822" t="s">
        <v>56</v>
      </c>
      <c r="Y822" t="s">
        <v>44</v>
      </c>
      <c r="Z822">
        <v>3</v>
      </c>
    </row>
    <row r="823" spans="1:26">
      <c r="A823">
        <v>1822</v>
      </c>
      <c r="B823" t="s">
        <v>3970</v>
      </c>
      <c r="C823" t="s">
        <v>1297</v>
      </c>
      <c r="D823" s="1">
        <v>44646</v>
      </c>
      <c r="F823" t="s">
        <v>572</v>
      </c>
      <c r="G823" t="s">
        <v>3971</v>
      </c>
      <c r="H823" t="s">
        <v>3972</v>
      </c>
      <c r="I823" t="s">
        <v>50</v>
      </c>
      <c r="J823" t="s">
        <v>34</v>
      </c>
      <c r="K823" t="s">
        <v>62</v>
      </c>
      <c r="L823" t="s">
        <v>75</v>
      </c>
      <c r="M823" t="s">
        <v>35</v>
      </c>
      <c r="N823" t="s">
        <v>37</v>
      </c>
      <c r="P823" t="s">
        <v>576</v>
      </c>
      <c r="Q823" t="s">
        <v>394</v>
      </c>
      <c r="R823" t="s">
        <v>3973</v>
      </c>
      <c r="S823" t="s">
        <v>41</v>
      </c>
      <c r="T823" t="s">
        <v>560</v>
      </c>
      <c r="U823" t="s">
        <v>27</v>
      </c>
      <c r="V823">
        <v>5184</v>
      </c>
      <c r="W823" t="s">
        <v>42</v>
      </c>
      <c r="X823" t="s">
        <v>56</v>
      </c>
      <c r="Y823" t="s">
        <v>44</v>
      </c>
      <c r="Z823">
        <v>3</v>
      </c>
    </row>
    <row r="824" spans="1:26">
      <c r="A824">
        <v>1823</v>
      </c>
      <c r="B824" t="s">
        <v>1280</v>
      </c>
      <c r="C824" t="s">
        <v>1902</v>
      </c>
      <c r="D824" s="1">
        <v>44325</v>
      </c>
      <c r="E824" s="1">
        <v>44877</v>
      </c>
      <c r="F824" t="s">
        <v>572</v>
      </c>
      <c r="G824" t="s">
        <v>3974</v>
      </c>
      <c r="H824" t="s">
        <v>3975</v>
      </c>
      <c r="I824" t="s">
        <v>167</v>
      </c>
      <c r="J824" t="s">
        <v>34</v>
      </c>
      <c r="K824" t="s">
        <v>62</v>
      </c>
      <c r="L824" t="s">
        <v>36</v>
      </c>
      <c r="M824" t="s">
        <v>86</v>
      </c>
      <c r="N824" t="s">
        <v>63</v>
      </c>
      <c r="O824" t="s">
        <v>3976</v>
      </c>
      <c r="P824" t="s">
        <v>576</v>
      </c>
      <c r="Q824" t="s">
        <v>300</v>
      </c>
      <c r="R824" t="s">
        <v>3977</v>
      </c>
      <c r="S824" t="s">
        <v>41</v>
      </c>
      <c r="T824" t="s">
        <v>956</v>
      </c>
      <c r="U824" t="s">
        <v>69</v>
      </c>
      <c r="V824">
        <v>68971</v>
      </c>
      <c r="W824" t="s">
        <v>42</v>
      </c>
      <c r="X824" t="s">
        <v>56</v>
      </c>
      <c r="Y824" t="s">
        <v>44</v>
      </c>
      <c r="Z824">
        <v>3</v>
      </c>
    </row>
    <row r="825" spans="1:26">
      <c r="A825">
        <v>1824</v>
      </c>
      <c r="B825" t="s">
        <v>3978</v>
      </c>
      <c r="C825" t="s">
        <v>3979</v>
      </c>
      <c r="D825" s="1">
        <v>43839</v>
      </c>
      <c r="E825" s="1">
        <v>44630</v>
      </c>
      <c r="F825" t="s">
        <v>572</v>
      </c>
      <c r="G825" t="s">
        <v>3980</v>
      </c>
      <c r="H825" t="s">
        <v>3981</v>
      </c>
      <c r="I825" t="s">
        <v>33</v>
      </c>
      <c r="J825" t="s">
        <v>34</v>
      </c>
      <c r="K825" t="s">
        <v>62</v>
      </c>
      <c r="L825" t="s">
        <v>87</v>
      </c>
      <c r="M825" t="s">
        <v>51</v>
      </c>
      <c r="N825" t="s">
        <v>63</v>
      </c>
      <c r="O825" t="s">
        <v>3982</v>
      </c>
      <c r="P825" t="s">
        <v>576</v>
      </c>
      <c r="Q825" t="s">
        <v>926</v>
      </c>
      <c r="R825" s="2">
        <v>21949</v>
      </c>
      <c r="S825" t="s">
        <v>41</v>
      </c>
      <c r="T825" t="s">
        <v>155</v>
      </c>
      <c r="U825" t="s">
        <v>69</v>
      </c>
      <c r="V825">
        <v>69340</v>
      </c>
      <c r="W825" t="s">
        <v>121</v>
      </c>
      <c r="X825" t="s">
        <v>43</v>
      </c>
      <c r="Y825" t="s">
        <v>44</v>
      </c>
      <c r="Z825">
        <v>3</v>
      </c>
    </row>
    <row r="826" spans="1:26">
      <c r="A826">
        <v>1825</v>
      </c>
      <c r="B826" t="s">
        <v>3983</v>
      </c>
      <c r="C826" t="s">
        <v>2017</v>
      </c>
      <c r="D826" s="1">
        <v>44332</v>
      </c>
      <c r="E826" s="1">
        <v>45060</v>
      </c>
      <c r="F826" t="s">
        <v>572</v>
      </c>
      <c r="G826" t="s">
        <v>3984</v>
      </c>
      <c r="H826" t="s">
        <v>3985</v>
      </c>
      <c r="I826" t="s">
        <v>181</v>
      </c>
      <c r="J826" t="s">
        <v>34</v>
      </c>
      <c r="K826" t="s">
        <v>62</v>
      </c>
      <c r="L826" t="s">
        <v>36</v>
      </c>
      <c r="M826" t="s">
        <v>35</v>
      </c>
      <c r="N826" t="s">
        <v>63</v>
      </c>
      <c r="O826" t="s">
        <v>3986</v>
      </c>
      <c r="P826" t="s">
        <v>576</v>
      </c>
      <c r="Q826" t="s">
        <v>325</v>
      </c>
      <c r="R826" s="2">
        <v>35197</v>
      </c>
      <c r="S826" t="s">
        <v>41</v>
      </c>
      <c r="T826" t="s">
        <v>171</v>
      </c>
      <c r="U826" t="s">
        <v>69</v>
      </c>
      <c r="V826">
        <v>45326</v>
      </c>
      <c r="W826" t="s">
        <v>67</v>
      </c>
      <c r="X826" t="s">
        <v>43</v>
      </c>
      <c r="Y826" t="s">
        <v>44</v>
      </c>
      <c r="Z826">
        <v>3</v>
      </c>
    </row>
    <row r="827" spans="1:26">
      <c r="A827">
        <v>1826</v>
      </c>
      <c r="B827" t="s">
        <v>947</v>
      </c>
      <c r="C827" t="s">
        <v>3987</v>
      </c>
      <c r="D827" s="1">
        <v>44227</v>
      </c>
      <c r="E827" s="1">
        <v>44715</v>
      </c>
      <c r="F827" t="s">
        <v>572</v>
      </c>
      <c r="G827" t="s">
        <v>3988</v>
      </c>
      <c r="H827" t="s">
        <v>3989</v>
      </c>
      <c r="I827" t="s">
        <v>85</v>
      </c>
      <c r="J827" t="s">
        <v>34</v>
      </c>
      <c r="K827" t="s">
        <v>35</v>
      </c>
      <c r="L827" t="s">
        <v>87</v>
      </c>
      <c r="M827" t="s">
        <v>51</v>
      </c>
      <c r="N827" t="s">
        <v>96</v>
      </c>
      <c r="O827" t="s">
        <v>3990</v>
      </c>
      <c r="P827" t="s">
        <v>576</v>
      </c>
      <c r="Q827" t="s">
        <v>261</v>
      </c>
      <c r="R827" t="s">
        <v>3991</v>
      </c>
      <c r="S827" t="s">
        <v>41</v>
      </c>
      <c r="T827" t="s">
        <v>45</v>
      </c>
      <c r="U827" t="s">
        <v>27</v>
      </c>
      <c r="V827">
        <v>57901</v>
      </c>
      <c r="W827" t="s">
        <v>121</v>
      </c>
      <c r="X827" t="s">
        <v>56</v>
      </c>
      <c r="Y827" t="s">
        <v>1923</v>
      </c>
      <c r="Z827">
        <v>3</v>
      </c>
    </row>
    <row r="828" spans="1:26">
      <c r="A828">
        <v>1827</v>
      </c>
      <c r="B828" t="s">
        <v>3992</v>
      </c>
      <c r="C828" t="s">
        <v>3993</v>
      </c>
      <c r="D828" s="1">
        <v>44458</v>
      </c>
      <c r="E828" s="1">
        <v>44818</v>
      </c>
      <c r="F828" t="s">
        <v>572</v>
      </c>
      <c r="G828" t="s">
        <v>3994</v>
      </c>
      <c r="H828" t="s">
        <v>3995</v>
      </c>
      <c r="I828" t="s">
        <v>126</v>
      </c>
      <c r="J828" t="s">
        <v>34</v>
      </c>
      <c r="K828" t="s">
        <v>62</v>
      </c>
      <c r="L828" t="s">
        <v>75</v>
      </c>
      <c r="M828" t="s">
        <v>86</v>
      </c>
      <c r="N828" t="s">
        <v>52</v>
      </c>
      <c r="O828" t="s">
        <v>3996</v>
      </c>
      <c r="P828" t="s">
        <v>576</v>
      </c>
      <c r="Q828" t="s">
        <v>65</v>
      </c>
      <c r="R828" t="s">
        <v>3997</v>
      </c>
      <c r="S828" t="s">
        <v>41</v>
      </c>
      <c r="T828" t="s">
        <v>262</v>
      </c>
      <c r="U828" t="s">
        <v>27</v>
      </c>
      <c r="V828">
        <v>18674</v>
      </c>
      <c r="W828" t="s">
        <v>121</v>
      </c>
      <c r="X828" t="s">
        <v>56</v>
      </c>
      <c r="Y828" t="s">
        <v>2054</v>
      </c>
      <c r="Z828">
        <v>3</v>
      </c>
    </row>
    <row r="829" spans="1:26">
      <c r="A829">
        <v>1828</v>
      </c>
      <c r="B829" t="s">
        <v>3998</v>
      </c>
      <c r="C829" t="s">
        <v>3812</v>
      </c>
      <c r="D829" s="1">
        <v>43891</v>
      </c>
      <c r="E829" s="1">
        <v>44646</v>
      </c>
      <c r="F829" t="s">
        <v>572</v>
      </c>
      <c r="G829" t="s">
        <v>3999</v>
      </c>
      <c r="H829" t="s">
        <v>4000</v>
      </c>
      <c r="I829" t="s">
        <v>95</v>
      </c>
      <c r="J829" t="s">
        <v>34</v>
      </c>
      <c r="K829" t="s">
        <v>35</v>
      </c>
      <c r="L829" t="s">
        <v>87</v>
      </c>
      <c r="M829" t="s">
        <v>51</v>
      </c>
      <c r="N829" t="s">
        <v>96</v>
      </c>
      <c r="O829" t="s">
        <v>4001</v>
      </c>
      <c r="P829" t="s">
        <v>576</v>
      </c>
      <c r="Q829" t="s">
        <v>394</v>
      </c>
      <c r="R829" s="2">
        <v>30563</v>
      </c>
      <c r="S829" t="s">
        <v>41</v>
      </c>
      <c r="T829" t="s">
        <v>45</v>
      </c>
      <c r="U829" t="s">
        <v>69</v>
      </c>
      <c r="V829">
        <v>64947</v>
      </c>
      <c r="W829" t="s">
        <v>42</v>
      </c>
      <c r="X829" t="s">
        <v>89</v>
      </c>
      <c r="Y829" t="s">
        <v>1923</v>
      </c>
      <c r="Z829">
        <v>3</v>
      </c>
    </row>
    <row r="830" spans="1:26">
      <c r="A830">
        <v>1829</v>
      </c>
      <c r="B830" t="s">
        <v>2647</v>
      </c>
      <c r="C830" t="s">
        <v>3682</v>
      </c>
      <c r="D830" s="1">
        <v>43890</v>
      </c>
      <c r="F830" t="s">
        <v>572</v>
      </c>
      <c r="G830" t="s">
        <v>4002</v>
      </c>
      <c r="H830" t="s">
        <v>4003</v>
      </c>
      <c r="I830" t="s">
        <v>139</v>
      </c>
      <c r="J830" t="s">
        <v>34</v>
      </c>
      <c r="K830" t="s">
        <v>35</v>
      </c>
      <c r="L830" t="s">
        <v>87</v>
      </c>
      <c r="M830" t="s">
        <v>51</v>
      </c>
      <c r="N830" t="s">
        <v>37</v>
      </c>
      <c r="P830" t="s">
        <v>576</v>
      </c>
      <c r="Q830" t="s">
        <v>39</v>
      </c>
      <c r="R830" t="s">
        <v>4004</v>
      </c>
      <c r="S830" t="s">
        <v>41</v>
      </c>
      <c r="T830" t="s">
        <v>80</v>
      </c>
      <c r="U830" t="s">
        <v>69</v>
      </c>
      <c r="V830">
        <v>37531</v>
      </c>
      <c r="W830" t="s">
        <v>67</v>
      </c>
      <c r="X830" t="s">
        <v>43</v>
      </c>
      <c r="Y830" t="s">
        <v>1923</v>
      </c>
      <c r="Z830">
        <v>3</v>
      </c>
    </row>
    <row r="831" spans="1:26">
      <c r="A831">
        <v>1830</v>
      </c>
      <c r="B831" t="s">
        <v>4005</v>
      </c>
      <c r="C831" t="s">
        <v>4006</v>
      </c>
      <c r="D831" s="1">
        <v>43442</v>
      </c>
      <c r="F831" t="s">
        <v>572</v>
      </c>
      <c r="G831" t="s">
        <v>4007</v>
      </c>
      <c r="H831" t="s">
        <v>4008</v>
      </c>
      <c r="I831" t="s">
        <v>74</v>
      </c>
      <c r="J831" t="s">
        <v>34</v>
      </c>
      <c r="K831" t="s">
        <v>86</v>
      </c>
      <c r="L831" t="s">
        <v>36</v>
      </c>
      <c r="M831" t="s">
        <v>51</v>
      </c>
      <c r="N831" t="s">
        <v>37</v>
      </c>
      <c r="P831" t="s">
        <v>576</v>
      </c>
      <c r="Q831" t="s">
        <v>300</v>
      </c>
      <c r="R831" t="s">
        <v>2848</v>
      </c>
      <c r="S831" t="s">
        <v>41</v>
      </c>
      <c r="T831" t="s">
        <v>90</v>
      </c>
      <c r="U831" t="s">
        <v>27</v>
      </c>
      <c r="V831">
        <v>78846</v>
      </c>
      <c r="W831" t="s">
        <v>42</v>
      </c>
      <c r="X831" t="s">
        <v>43</v>
      </c>
      <c r="Y831" t="s">
        <v>2054</v>
      </c>
      <c r="Z831">
        <v>3</v>
      </c>
    </row>
    <row r="832" spans="1:26">
      <c r="A832">
        <v>1831</v>
      </c>
      <c r="B832" t="s">
        <v>4009</v>
      </c>
      <c r="C832" t="s">
        <v>2561</v>
      </c>
      <c r="D832" s="1">
        <v>44738</v>
      </c>
      <c r="E832" s="1">
        <v>45092</v>
      </c>
      <c r="F832" t="s">
        <v>572</v>
      </c>
      <c r="G832" t="s">
        <v>4010</v>
      </c>
      <c r="H832" t="s">
        <v>4011</v>
      </c>
      <c r="I832" t="s">
        <v>61</v>
      </c>
      <c r="J832" t="s">
        <v>103</v>
      </c>
      <c r="K832" t="s">
        <v>35</v>
      </c>
      <c r="L832" t="s">
        <v>87</v>
      </c>
      <c r="M832" t="s">
        <v>51</v>
      </c>
      <c r="N832" t="s">
        <v>119</v>
      </c>
      <c r="O832" t="s">
        <v>4012</v>
      </c>
      <c r="P832" t="s">
        <v>576</v>
      </c>
      <c r="Q832" t="s">
        <v>986</v>
      </c>
      <c r="R832" t="s">
        <v>4013</v>
      </c>
      <c r="S832" t="s">
        <v>41</v>
      </c>
      <c r="T832" t="s">
        <v>302</v>
      </c>
      <c r="U832" t="s">
        <v>27</v>
      </c>
      <c r="V832">
        <v>40762</v>
      </c>
      <c r="W832" t="s">
        <v>55</v>
      </c>
      <c r="X832" t="s">
        <v>56</v>
      </c>
      <c r="Y832" t="s">
        <v>2054</v>
      </c>
      <c r="Z832">
        <v>3</v>
      </c>
    </row>
    <row r="833" spans="1:26">
      <c r="A833">
        <v>1832</v>
      </c>
      <c r="B833" t="s">
        <v>4014</v>
      </c>
      <c r="C833" t="s">
        <v>2994</v>
      </c>
      <c r="D833" s="1">
        <v>43772</v>
      </c>
      <c r="F833" t="s">
        <v>572</v>
      </c>
      <c r="G833" t="s">
        <v>4015</v>
      </c>
      <c r="H833" t="s">
        <v>4016</v>
      </c>
      <c r="I833" t="s">
        <v>50</v>
      </c>
      <c r="J833" t="s">
        <v>34</v>
      </c>
      <c r="K833" t="s">
        <v>62</v>
      </c>
      <c r="L833" t="s">
        <v>36</v>
      </c>
      <c r="M833" t="s">
        <v>35</v>
      </c>
      <c r="N833" t="s">
        <v>37</v>
      </c>
      <c r="P833" t="s">
        <v>576</v>
      </c>
      <c r="Q833" t="s">
        <v>39</v>
      </c>
      <c r="R833" s="2">
        <v>20460</v>
      </c>
      <c r="S833" t="s">
        <v>41</v>
      </c>
      <c r="T833" t="s">
        <v>26</v>
      </c>
      <c r="U833" t="s">
        <v>27</v>
      </c>
      <c r="V833">
        <v>70743</v>
      </c>
      <c r="W833" t="s">
        <v>67</v>
      </c>
      <c r="X833" t="s">
        <v>43</v>
      </c>
      <c r="Y833" t="s">
        <v>2054</v>
      </c>
      <c r="Z833">
        <v>3</v>
      </c>
    </row>
    <row r="834" spans="1:26">
      <c r="A834">
        <v>1833</v>
      </c>
      <c r="B834" t="s">
        <v>4017</v>
      </c>
      <c r="C834" t="s">
        <v>4018</v>
      </c>
      <c r="D834" s="1">
        <v>44927</v>
      </c>
      <c r="F834" t="s">
        <v>572</v>
      </c>
      <c r="G834" t="s">
        <v>4019</v>
      </c>
      <c r="H834" t="s">
        <v>4020</v>
      </c>
      <c r="I834" t="s">
        <v>167</v>
      </c>
      <c r="J834" t="s">
        <v>34</v>
      </c>
      <c r="K834" t="s">
        <v>35</v>
      </c>
      <c r="L834" t="s">
        <v>87</v>
      </c>
      <c r="M834" t="s">
        <v>86</v>
      </c>
      <c r="N834" t="s">
        <v>37</v>
      </c>
      <c r="P834" t="s">
        <v>576</v>
      </c>
      <c r="Q834" t="s">
        <v>65</v>
      </c>
      <c r="R834" t="s">
        <v>4021</v>
      </c>
      <c r="S834" t="s">
        <v>41</v>
      </c>
      <c r="T834" t="s">
        <v>302</v>
      </c>
      <c r="U834" t="s">
        <v>27</v>
      </c>
      <c r="V834">
        <v>3284</v>
      </c>
      <c r="W834" t="s">
        <v>67</v>
      </c>
      <c r="X834" t="s">
        <v>43</v>
      </c>
      <c r="Y834" t="s">
        <v>2054</v>
      </c>
      <c r="Z834">
        <v>3</v>
      </c>
    </row>
    <row r="835" spans="1:26">
      <c r="A835">
        <v>1834</v>
      </c>
      <c r="B835" t="s">
        <v>2597</v>
      </c>
      <c r="C835" t="s">
        <v>4022</v>
      </c>
      <c r="D835" s="1">
        <v>44043</v>
      </c>
      <c r="E835" s="1">
        <v>44291</v>
      </c>
      <c r="F835" t="s">
        <v>590</v>
      </c>
      <c r="G835" t="s">
        <v>4023</v>
      </c>
      <c r="H835" t="s">
        <v>4024</v>
      </c>
      <c r="I835" t="s">
        <v>181</v>
      </c>
      <c r="J835" t="s">
        <v>34</v>
      </c>
      <c r="K835" t="s">
        <v>62</v>
      </c>
      <c r="L835" t="s">
        <v>75</v>
      </c>
      <c r="M835" t="s">
        <v>86</v>
      </c>
      <c r="N835" t="s">
        <v>96</v>
      </c>
      <c r="O835" t="s">
        <v>4025</v>
      </c>
      <c r="P835" t="s">
        <v>576</v>
      </c>
      <c r="Q835" t="s">
        <v>77</v>
      </c>
      <c r="R835" t="s">
        <v>4026</v>
      </c>
      <c r="S835" t="s">
        <v>41</v>
      </c>
      <c r="T835" t="s">
        <v>68</v>
      </c>
      <c r="U835" t="s">
        <v>27</v>
      </c>
      <c r="V835">
        <v>80929</v>
      </c>
      <c r="W835" t="s">
        <v>67</v>
      </c>
      <c r="X835" t="s">
        <v>89</v>
      </c>
      <c r="Y835" t="s">
        <v>2054</v>
      </c>
      <c r="Z835">
        <v>3</v>
      </c>
    </row>
    <row r="836" spans="1:26">
      <c r="A836">
        <v>1835</v>
      </c>
      <c r="B836" t="s">
        <v>4027</v>
      </c>
      <c r="C836" t="s">
        <v>4028</v>
      </c>
      <c r="D836" s="1">
        <v>44449</v>
      </c>
      <c r="E836" s="1">
        <v>44761</v>
      </c>
      <c r="F836" t="s">
        <v>590</v>
      </c>
      <c r="G836" t="s">
        <v>4029</v>
      </c>
      <c r="H836" t="s">
        <v>4030</v>
      </c>
      <c r="I836" t="s">
        <v>126</v>
      </c>
      <c r="J836" t="s">
        <v>34</v>
      </c>
      <c r="K836" t="s">
        <v>35</v>
      </c>
      <c r="L836" t="s">
        <v>87</v>
      </c>
      <c r="M836" t="s">
        <v>51</v>
      </c>
      <c r="N836" t="s">
        <v>96</v>
      </c>
      <c r="O836" t="s">
        <v>4031</v>
      </c>
      <c r="P836" t="s">
        <v>576</v>
      </c>
      <c r="Q836" t="s">
        <v>65</v>
      </c>
      <c r="R836" t="s">
        <v>4032</v>
      </c>
      <c r="S836" t="s">
        <v>41</v>
      </c>
      <c r="T836" t="s">
        <v>171</v>
      </c>
      <c r="U836" t="s">
        <v>27</v>
      </c>
      <c r="V836">
        <v>5480</v>
      </c>
      <c r="W836" t="s">
        <v>55</v>
      </c>
      <c r="X836" t="s">
        <v>79</v>
      </c>
      <c r="Y836" t="s">
        <v>2054</v>
      </c>
      <c r="Z836">
        <v>3</v>
      </c>
    </row>
    <row r="837" spans="1:26">
      <c r="A837">
        <v>1836</v>
      </c>
      <c r="B837" t="s">
        <v>463</v>
      </c>
      <c r="C837" t="s">
        <v>2186</v>
      </c>
      <c r="D837" s="1">
        <v>43635</v>
      </c>
      <c r="F837" t="s">
        <v>590</v>
      </c>
      <c r="G837" t="s">
        <v>4033</v>
      </c>
      <c r="H837" t="s">
        <v>4034</v>
      </c>
      <c r="I837" t="s">
        <v>95</v>
      </c>
      <c r="J837" t="s">
        <v>34</v>
      </c>
      <c r="K837" t="s">
        <v>35</v>
      </c>
      <c r="L837" t="s">
        <v>87</v>
      </c>
      <c r="M837" t="s">
        <v>51</v>
      </c>
      <c r="N837" t="s">
        <v>37</v>
      </c>
      <c r="P837" t="s">
        <v>576</v>
      </c>
      <c r="Q837" t="s">
        <v>65</v>
      </c>
      <c r="R837" t="s">
        <v>4035</v>
      </c>
      <c r="S837" t="s">
        <v>41</v>
      </c>
      <c r="T837" t="s">
        <v>171</v>
      </c>
      <c r="U837" t="s">
        <v>69</v>
      </c>
      <c r="V837">
        <v>35394</v>
      </c>
      <c r="W837" t="s">
        <v>113</v>
      </c>
      <c r="X837" t="s">
        <v>89</v>
      </c>
      <c r="Y837" t="s">
        <v>2054</v>
      </c>
      <c r="Z837">
        <v>3</v>
      </c>
    </row>
    <row r="838" spans="1:26">
      <c r="A838">
        <v>1837</v>
      </c>
      <c r="B838" t="s">
        <v>3794</v>
      </c>
      <c r="C838" t="s">
        <v>396</v>
      </c>
      <c r="D838" s="1">
        <v>44424</v>
      </c>
      <c r="F838" t="s">
        <v>590</v>
      </c>
      <c r="G838" t="s">
        <v>4036</v>
      </c>
      <c r="H838" t="s">
        <v>4037</v>
      </c>
      <c r="I838" t="s">
        <v>50</v>
      </c>
      <c r="J838" t="s">
        <v>34</v>
      </c>
      <c r="K838" t="s">
        <v>35</v>
      </c>
      <c r="L838" t="s">
        <v>87</v>
      </c>
      <c r="M838" t="s">
        <v>86</v>
      </c>
      <c r="N838" t="s">
        <v>37</v>
      </c>
      <c r="P838" t="s">
        <v>576</v>
      </c>
      <c r="Q838" t="s">
        <v>77</v>
      </c>
      <c r="R838" t="s">
        <v>4038</v>
      </c>
      <c r="S838" t="s">
        <v>41</v>
      </c>
      <c r="T838" t="s">
        <v>302</v>
      </c>
      <c r="U838" t="s">
        <v>27</v>
      </c>
      <c r="V838">
        <v>5981</v>
      </c>
      <c r="W838" t="s">
        <v>55</v>
      </c>
      <c r="X838" t="s">
        <v>89</v>
      </c>
      <c r="Y838" t="s">
        <v>2054</v>
      </c>
      <c r="Z838">
        <v>3</v>
      </c>
    </row>
    <row r="839" spans="1:26">
      <c r="A839">
        <v>1838</v>
      </c>
      <c r="B839" t="s">
        <v>928</v>
      </c>
      <c r="C839" t="s">
        <v>4039</v>
      </c>
      <c r="D839" s="1">
        <v>43654</v>
      </c>
      <c r="F839" t="s">
        <v>572</v>
      </c>
      <c r="G839" t="s">
        <v>4040</v>
      </c>
      <c r="H839" t="s">
        <v>4041</v>
      </c>
      <c r="I839" t="s">
        <v>139</v>
      </c>
      <c r="J839" t="s">
        <v>34</v>
      </c>
      <c r="K839" t="s">
        <v>35</v>
      </c>
      <c r="L839" t="s">
        <v>36</v>
      </c>
      <c r="M839" t="s">
        <v>51</v>
      </c>
      <c r="N839" t="s">
        <v>37</v>
      </c>
      <c r="P839" t="s">
        <v>576</v>
      </c>
      <c r="Q839" t="s">
        <v>261</v>
      </c>
      <c r="R839" t="s">
        <v>4042</v>
      </c>
      <c r="S839" t="s">
        <v>41</v>
      </c>
      <c r="T839" t="s">
        <v>171</v>
      </c>
      <c r="U839" t="s">
        <v>27</v>
      </c>
      <c r="V839">
        <v>4188</v>
      </c>
      <c r="W839" t="s">
        <v>67</v>
      </c>
      <c r="X839" t="s">
        <v>56</v>
      </c>
      <c r="Y839" t="s">
        <v>1923</v>
      </c>
      <c r="Z839">
        <v>3</v>
      </c>
    </row>
    <row r="840" spans="1:26">
      <c r="A840">
        <v>1839</v>
      </c>
      <c r="B840" t="s">
        <v>1030</v>
      </c>
      <c r="C840" t="s">
        <v>644</v>
      </c>
      <c r="D840" s="1">
        <v>44425</v>
      </c>
      <c r="E840" s="1">
        <v>44804</v>
      </c>
      <c r="F840" t="s">
        <v>572</v>
      </c>
      <c r="G840" t="s">
        <v>4043</v>
      </c>
      <c r="H840" t="s">
        <v>4044</v>
      </c>
      <c r="I840" t="s">
        <v>74</v>
      </c>
      <c r="J840" t="s">
        <v>34</v>
      </c>
      <c r="K840" t="s">
        <v>86</v>
      </c>
      <c r="L840" t="s">
        <v>36</v>
      </c>
      <c r="M840" t="s">
        <v>35</v>
      </c>
      <c r="N840" t="s">
        <v>63</v>
      </c>
      <c r="O840" t="s">
        <v>4045</v>
      </c>
      <c r="P840" t="s">
        <v>576</v>
      </c>
      <c r="Q840" t="s">
        <v>160</v>
      </c>
      <c r="R840" t="s">
        <v>4046</v>
      </c>
      <c r="S840" t="s">
        <v>41</v>
      </c>
      <c r="T840" t="s">
        <v>956</v>
      </c>
      <c r="U840" t="s">
        <v>27</v>
      </c>
      <c r="V840">
        <v>74361</v>
      </c>
      <c r="W840" t="s">
        <v>121</v>
      </c>
      <c r="X840" t="s">
        <v>79</v>
      </c>
      <c r="Y840" t="s">
        <v>1923</v>
      </c>
      <c r="Z840">
        <v>3</v>
      </c>
    </row>
    <row r="841" spans="1:26">
      <c r="A841">
        <v>1840</v>
      </c>
      <c r="B841" t="s">
        <v>4047</v>
      </c>
      <c r="C841" t="s">
        <v>4048</v>
      </c>
      <c r="D841" s="1">
        <v>44204</v>
      </c>
      <c r="F841" t="s">
        <v>572</v>
      </c>
      <c r="G841" t="s">
        <v>4049</v>
      </c>
      <c r="H841" t="s">
        <v>4050</v>
      </c>
      <c r="I841" t="s">
        <v>61</v>
      </c>
      <c r="J841" t="s">
        <v>34</v>
      </c>
      <c r="K841" t="s">
        <v>86</v>
      </c>
      <c r="L841" t="s">
        <v>87</v>
      </c>
      <c r="M841" t="s">
        <v>35</v>
      </c>
      <c r="N841" t="s">
        <v>37</v>
      </c>
      <c r="P841" t="s">
        <v>576</v>
      </c>
      <c r="Q841" t="s">
        <v>141</v>
      </c>
      <c r="R841" s="2">
        <v>25392</v>
      </c>
      <c r="S841" t="s">
        <v>41</v>
      </c>
      <c r="T841" t="s">
        <v>1148</v>
      </c>
      <c r="U841" t="s">
        <v>27</v>
      </c>
      <c r="V841">
        <v>56925</v>
      </c>
      <c r="W841" t="s">
        <v>113</v>
      </c>
      <c r="X841" t="s">
        <v>79</v>
      </c>
      <c r="Y841" t="s">
        <v>1923</v>
      </c>
      <c r="Z841">
        <v>3</v>
      </c>
    </row>
    <row r="842" spans="1:26">
      <c r="A842">
        <v>1841</v>
      </c>
      <c r="B842" t="s">
        <v>4051</v>
      </c>
      <c r="C842" t="s">
        <v>556</v>
      </c>
      <c r="D842" s="1">
        <v>43326</v>
      </c>
      <c r="F842" t="s">
        <v>572</v>
      </c>
      <c r="G842" t="s">
        <v>4052</v>
      </c>
      <c r="H842" t="s">
        <v>4053</v>
      </c>
      <c r="I842" t="s">
        <v>50</v>
      </c>
      <c r="J842" t="s">
        <v>34</v>
      </c>
      <c r="K842" t="s">
        <v>62</v>
      </c>
      <c r="L842" t="s">
        <v>87</v>
      </c>
      <c r="M842" t="s">
        <v>35</v>
      </c>
      <c r="N842" t="s">
        <v>37</v>
      </c>
      <c r="P842" t="s">
        <v>576</v>
      </c>
      <c r="Q842" t="s">
        <v>65</v>
      </c>
      <c r="R842" t="s">
        <v>4054</v>
      </c>
      <c r="S842" t="s">
        <v>41</v>
      </c>
      <c r="T842" t="s">
        <v>262</v>
      </c>
      <c r="U842" t="s">
        <v>27</v>
      </c>
      <c r="V842">
        <v>62148</v>
      </c>
      <c r="W842" t="s">
        <v>113</v>
      </c>
      <c r="X842" t="s">
        <v>56</v>
      </c>
      <c r="Y842" t="s">
        <v>1923</v>
      </c>
      <c r="Z842">
        <v>3</v>
      </c>
    </row>
    <row r="843" spans="1:26">
      <c r="A843">
        <v>1842</v>
      </c>
      <c r="B843" t="s">
        <v>551</v>
      </c>
      <c r="C843" t="s">
        <v>4055</v>
      </c>
      <c r="D843" s="1">
        <v>44407</v>
      </c>
      <c r="F843" t="s">
        <v>572</v>
      </c>
      <c r="G843" t="s">
        <v>4056</v>
      </c>
      <c r="H843" t="s">
        <v>4057</v>
      </c>
      <c r="I843" t="s">
        <v>167</v>
      </c>
      <c r="J843" t="s">
        <v>34</v>
      </c>
      <c r="K843" t="s">
        <v>35</v>
      </c>
      <c r="L843" t="s">
        <v>87</v>
      </c>
      <c r="M843" t="s">
        <v>51</v>
      </c>
      <c r="N843" t="s">
        <v>37</v>
      </c>
      <c r="P843" t="s">
        <v>576</v>
      </c>
      <c r="Q843" t="s">
        <v>105</v>
      </c>
      <c r="R843" s="2">
        <v>36073</v>
      </c>
      <c r="S843" t="s">
        <v>41</v>
      </c>
      <c r="T843" t="s">
        <v>68</v>
      </c>
      <c r="U843" t="s">
        <v>69</v>
      </c>
      <c r="V843">
        <v>20467</v>
      </c>
      <c r="W843" t="s">
        <v>55</v>
      </c>
      <c r="X843" t="s">
        <v>89</v>
      </c>
      <c r="Y843" t="s">
        <v>1923</v>
      </c>
      <c r="Z843">
        <v>3</v>
      </c>
    </row>
    <row r="844" spans="1:26">
      <c r="A844">
        <v>1843</v>
      </c>
      <c r="B844" t="s">
        <v>4058</v>
      </c>
      <c r="C844" t="s">
        <v>4059</v>
      </c>
      <c r="D844" s="1">
        <v>45024</v>
      </c>
      <c r="F844" t="s">
        <v>572</v>
      </c>
      <c r="G844" t="s">
        <v>4060</v>
      </c>
      <c r="H844" t="s">
        <v>4061</v>
      </c>
      <c r="I844" t="s">
        <v>33</v>
      </c>
      <c r="J844" t="s">
        <v>34</v>
      </c>
      <c r="K844" t="s">
        <v>86</v>
      </c>
      <c r="L844" t="s">
        <v>75</v>
      </c>
      <c r="M844" t="s">
        <v>51</v>
      </c>
      <c r="N844" t="s">
        <v>37</v>
      </c>
      <c r="P844" t="s">
        <v>576</v>
      </c>
      <c r="Q844" t="s">
        <v>39</v>
      </c>
      <c r="R844" s="2">
        <v>23346</v>
      </c>
      <c r="S844" t="s">
        <v>41</v>
      </c>
      <c r="T844" t="s">
        <v>26</v>
      </c>
      <c r="U844" t="s">
        <v>69</v>
      </c>
      <c r="V844">
        <v>43130</v>
      </c>
      <c r="W844" t="s">
        <v>113</v>
      </c>
      <c r="X844" t="s">
        <v>43</v>
      </c>
      <c r="Y844" t="s">
        <v>2054</v>
      </c>
      <c r="Z844">
        <v>3</v>
      </c>
    </row>
    <row r="845" spans="1:26">
      <c r="A845">
        <v>1844</v>
      </c>
      <c r="B845" t="s">
        <v>952</v>
      </c>
      <c r="C845" t="s">
        <v>3682</v>
      </c>
      <c r="D845" s="1">
        <v>43719</v>
      </c>
      <c r="F845" t="s">
        <v>572</v>
      </c>
      <c r="G845" t="s">
        <v>4062</v>
      </c>
      <c r="H845" t="s">
        <v>4063</v>
      </c>
      <c r="I845" t="s">
        <v>181</v>
      </c>
      <c r="J845" t="s">
        <v>34</v>
      </c>
      <c r="K845" t="s">
        <v>35</v>
      </c>
      <c r="L845" t="s">
        <v>36</v>
      </c>
      <c r="M845" t="s">
        <v>35</v>
      </c>
      <c r="N845" t="s">
        <v>37</v>
      </c>
      <c r="P845" t="s">
        <v>576</v>
      </c>
      <c r="Q845" t="s">
        <v>105</v>
      </c>
      <c r="R845" t="s">
        <v>4064</v>
      </c>
      <c r="S845" t="s">
        <v>41</v>
      </c>
      <c r="T845" t="s">
        <v>114</v>
      </c>
      <c r="U845" t="s">
        <v>27</v>
      </c>
      <c r="V845">
        <v>52114</v>
      </c>
      <c r="W845" t="s">
        <v>121</v>
      </c>
      <c r="X845" t="s">
        <v>79</v>
      </c>
      <c r="Y845" t="s">
        <v>1923</v>
      </c>
      <c r="Z845">
        <v>3</v>
      </c>
    </row>
    <row r="846" spans="1:26">
      <c r="A846">
        <v>1845</v>
      </c>
      <c r="B846" t="s">
        <v>4065</v>
      </c>
      <c r="C846" t="s">
        <v>541</v>
      </c>
      <c r="D846" s="1">
        <v>43895</v>
      </c>
      <c r="E846" s="1">
        <v>44430</v>
      </c>
      <c r="F846" t="s">
        <v>572</v>
      </c>
      <c r="G846" t="s">
        <v>4066</v>
      </c>
      <c r="H846" t="s">
        <v>4067</v>
      </c>
      <c r="I846" t="s">
        <v>85</v>
      </c>
      <c r="J846" t="s">
        <v>34</v>
      </c>
      <c r="K846" t="s">
        <v>35</v>
      </c>
      <c r="L846" t="s">
        <v>36</v>
      </c>
      <c r="M846" t="s">
        <v>51</v>
      </c>
      <c r="N846" t="s">
        <v>63</v>
      </c>
      <c r="O846" t="s">
        <v>4068</v>
      </c>
      <c r="P846" t="s">
        <v>576</v>
      </c>
      <c r="Q846" t="s">
        <v>261</v>
      </c>
      <c r="R846" t="s">
        <v>4069</v>
      </c>
      <c r="S846" t="s">
        <v>41</v>
      </c>
      <c r="T846" t="s">
        <v>171</v>
      </c>
      <c r="U846" t="s">
        <v>27</v>
      </c>
      <c r="V846">
        <v>78947</v>
      </c>
      <c r="W846" t="s">
        <v>42</v>
      </c>
      <c r="X846" t="s">
        <v>79</v>
      </c>
      <c r="Y846" t="s">
        <v>2054</v>
      </c>
      <c r="Z846">
        <v>3</v>
      </c>
    </row>
    <row r="847" spans="1:26">
      <c r="A847">
        <v>1846</v>
      </c>
      <c r="B847" t="s">
        <v>4070</v>
      </c>
      <c r="C847" t="s">
        <v>3513</v>
      </c>
      <c r="D847" s="1">
        <v>43801</v>
      </c>
      <c r="F847" t="s">
        <v>572</v>
      </c>
      <c r="G847" t="s">
        <v>4071</v>
      </c>
      <c r="H847" t="s">
        <v>4072</v>
      </c>
      <c r="I847" t="s">
        <v>126</v>
      </c>
      <c r="J847" t="s">
        <v>34</v>
      </c>
      <c r="K847" t="s">
        <v>86</v>
      </c>
      <c r="L847" t="s">
        <v>75</v>
      </c>
      <c r="M847" t="s">
        <v>51</v>
      </c>
      <c r="N847" t="s">
        <v>37</v>
      </c>
      <c r="P847" t="s">
        <v>576</v>
      </c>
      <c r="Q847" t="s">
        <v>261</v>
      </c>
      <c r="R847" t="s">
        <v>4073</v>
      </c>
      <c r="S847" t="s">
        <v>41</v>
      </c>
      <c r="T847" t="s">
        <v>45</v>
      </c>
      <c r="U847" t="s">
        <v>69</v>
      </c>
      <c r="V847">
        <v>85558</v>
      </c>
      <c r="W847" t="s">
        <v>42</v>
      </c>
      <c r="X847" t="s">
        <v>79</v>
      </c>
      <c r="Y847" t="s">
        <v>2054</v>
      </c>
      <c r="Z847">
        <v>3</v>
      </c>
    </row>
    <row r="848" spans="1:26">
      <c r="A848">
        <v>1847</v>
      </c>
      <c r="B848" t="s">
        <v>4074</v>
      </c>
      <c r="C848" t="s">
        <v>321</v>
      </c>
      <c r="D848" s="1">
        <v>44898</v>
      </c>
      <c r="E848" s="1">
        <v>44919</v>
      </c>
      <c r="F848" t="s">
        <v>572</v>
      </c>
      <c r="G848" t="s">
        <v>4075</v>
      </c>
      <c r="H848" t="s">
        <v>4076</v>
      </c>
      <c r="I848" t="s">
        <v>95</v>
      </c>
      <c r="J848" t="s">
        <v>34</v>
      </c>
      <c r="K848" t="s">
        <v>86</v>
      </c>
      <c r="L848" t="s">
        <v>75</v>
      </c>
      <c r="M848" t="s">
        <v>35</v>
      </c>
      <c r="N848" t="s">
        <v>96</v>
      </c>
      <c r="O848" t="s">
        <v>4077</v>
      </c>
      <c r="P848" t="s">
        <v>576</v>
      </c>
      <c r="Q848" t="s">
        <v>77</v>
      </c>
      <c r="R848" t="s">
        <v>4078</v>
      </c>
      <c r="S848" t="s">
        <v>41</v>
      </c>
      <c r="T848" t="s">
        <v>80</v>
      </c>
      <c r="U848" t="s">
        <v>69</v>
      </c>
      <c r="V848">
        <v>16653</v>
      </c>
      <c r="W848" t="s">
        <v>121</v>
      </c>
      <c r="X848" t="s">
        <v>89</v>
      </c>
      <c r="Y848" t="s">
        <v>2054</v>
      </c>
      <c r="Z848">
        <v>3</v>
      </c>
    </row>
    <row r="849" spans="1:26">
      <c r="A849">
        <v>1848</v>
      </c>
      <c r="B849" t="s">
        <v>4079</v>
      </c>
      <c r="C849" t="s">
        <v>4080</v>
      </c>
      <c r="D849" s="1">
        <v>44553</v>
      </c>
      <c r="F849" t="s">
        <v>572</v>
      </c>
      <c r="G849" t="s">
        <v>4081</v>
      </c>
      <c r="H849" t="s">
        <v>4082</v>
      </c>
      <c r="I849" t="s">
        <v>139</v>
      </c>
      <c r="J849" t="s">
        <v>34</v>
      </c>
      <c r="K849" t="s">
        <v>62</v>
      </c>
      <c r="L849" t="s">
        <v>75</v>
      </c>
      <c r="M849" t="s">
        <v>35</v>
      </c>
      <c r="N849" t="s">
        <v>37</v>
      </c>
      <c r="P849" t="s">
        <v>576</v>
      </c>
      <c r="Q849" t="s">
        <v>39</v>
      </c>
      <c r="R849" t="s">
        <v>4083</v>
      </c>
      <c r="S849" t="s">
        <v>41</v>
      </c>
      <c r="T849" t="s">
        <v>26</v>
      </c>
      <c r="U849" t="s">
        <v>69</v>
      </c>
      <c r="V849">
        <v>40621</v>
      </c>
      <c r="W849" t="s">
        <v>42</v>
      </c>
      <c r="X849" t="s">
        <v>89</v>
      </c>
      <c r="Y849" t="s">
        <v>1916</v>
      </c>
      <c r="Z849">
        <v>3</v>
      </c>
    </row>
    <row r="850" spans="1:26">
      <c r="A850">
        <v>1849</v>
      </c>
      <c r="B850" t="s">
        <v>4084</v>
      </c>
      <c r="C850" t="s">
        <v>3751</v>
      </c>
      <c r="D850" s="1">
        <v>44589</v>
      </c>
      <c r="F850" t="s">
        <v>572</v>
      </c>
      <c r="G850" t="s">
        <v>4085</v>
      </c>
      <c r="H850" t="s">
        <v>4086</v>
      </c>
      <c r="I850" t="s">
        <v>74</v>
      </c>
      <c r="J850" t="s">
        <v>34</v>
      </c>
      <c r="K850" t="s">
        <v>35</v>
      </c>
      <c r="L850" t="s">
        <v>87</v>
      </c>
      <c r="M850" t="s">
        <v>86</v>
      </c>
      <c r="N850" t="s">
        <v>37</v>
      </c>
      <c r="P850" t="s">
        <v>576</v>
      </c>
      <c r="Q850" t="s">
        <v>77</v>
      </c>
      <c r="R850" t="s">
        <v>4087</v>
      </c>
      <c r="S850" t="s">
        <v>41</v>
      </c>
      <c r="T850" t="s">
        <v>80</v>
      </c>
      <c r="U850" t="s">
        <v>27</v>
      </c>
      <c r="V850">
        <v>31815</v>
      </c>
      <c r="W850" t="s">
        <v>113</v>
      </c>
      <c r="X850" t="s">
        <v>89</v>
      </c>
      <c r="Y850" t="s">
        <v>1916</v>
      </c>
      <c r="Z850">
        <v>3</v>
      </c>
    </row>
    <row r="851" spans="1:26">
      <c r="A851">
        <v>1850</v>
      </c>
      <c r="B851" t="s">
        <v>4088</v>
      </c>
      <c r="C851" t="s">
        <v>4089</v>
      </c>
      <c r="D851" s="1">
        <v>43814</v>
      </c>
      <c r="E851" s="1">
        <v>44372</v>
      </c>
      <c r="F851" t="s">
        <v>572</v>
      </c>
      <c r="G851" t="s">
        <v>4090</v>
      </c>
      <c r="H851" t="s">
        <v>4091</v>
      </c>
      <c r="I851" t="s">
        <v>61</v>
      </c>
      <c r="J851" t="s">
        <v>103</v>
      </c>
      <c r="K851" t="s">
        <v>62</v>
      </c>
      <c r="L851" t="s">
        <v>36</v>
      </c>
      <c r="M851" t="s">
        <v>86</v>
      </c>
      <c r="N851" t="s">
        <v>63</v>
      </c>
      <c r="O851" t="s">
        <v>4092</v>
      </c>
      <c r="P851" t="s">
        <v>576</v>
      </c>
      <c r="Q851" t="s">
        <v>261</v>
      </c>
      <c r="R851" t="s">
        <v>4093</v>
      </c>
      <c r="S851" t="s">
        <v>41</v>
      </c>
      <c r="T851" t="s">
        <v>99</v>
      </c>
      <c r="U851" t="s">
        <v>27</v>
      </c>
      <c r="V851">
        <v>78073</v>
      </c>
      <c r="W851" t="s">
        <v>67</v>
      </c>
      <c r="X851" t="s">
        <v>43</v>
      </c>
      <c r="Y851" t="s">
        <v>1916</v>
      </c>
      <c r="Z851">
        <v>3</v>
      </c>
    </row>
    <row r="852" spans="1:26">
      <c r="A852">
        <v>1851</v>
      </c>
      <c r="B852" t="s">
        <v>4094</v>
      </c>
      <c r="C852" t="s">
        <v>4095</v>
      </c>
      <c r="D852" s="1">
        <v>44511</v>
      </c>
      <c r="E852" s="1">
        <v>44774</v>
      </c>
      <c r="F852" t="s">
        <v>572</v>
      </c>
      <c r="G852" t="s">
        <v>4096</v>
      </c>
      <c r="H852" t="s">
        <v>4097</v>
      </c>
      <c r="I852" t="s">
        <v>50</v>
      </c>
      <c r="J852" t="s">
        <v>103</v>
      </c>
      <c r="K852" t="s">
        <v>86</v>
      </c>
      <c r="L852" t="s">
        <v>87</v>
      </c>
      <c r="M852" t="s">
        <v>51</v>
      </c>
      <c r="N852" t="s">
        <v>119</v>
      </c>
      <c r="O852" t="s">
        <v>4098</v>
      </c>
      <c r="P852" t="s">
        <v>576</v>
      </c>
      <c r="Q852" t="s">
        <v>105</v>
      </c>
      <c r="R852" t="s">
        <v>4099</v>
      </c>
      <c r="S852" t="s">
        <v>41</v>
      </c>
      <c r="T852" t="s">
        <v>171</v>
      </c>
      <c r="U852" t="s">
        <v>27</v>
      </c>
      <c r="V852">
        <v>57276</v>
      </c>
      <c r="W852" t="s">
        <v>113</v>
      </c>
      <c r="X852" t="s">
        <v>79</v>
      </c>
      <c r="Y852" t="s">
        <v>1916</v>
      </c>
      <c r="Z852">
        <v>3</v>
      </c>
    </row>
    <row r="853" spans="1:26">
      <c r="A853">
        <v>1852</v>
      </c>
      <c r="B853" t="s">
        <v>4100</v>
      </c>
      <c r="C853" t="s">
        <v>4101</v>
      </c>
      <c r="D853" s="1">
        <v>43511</v>
      </c>
      <c r="E853" s="1">
        <v>45135</v>
      </c>
      <c r="F853" t="s">
        <v>572</v>
      </c>
      <c r="G853" t="s">
        <v>4102</v>
      </c>
      <c r="H853" t="s">
        <v>4103</v>
      </c>
      <c r="I853" t="s">
        <v>167</v>
      </c>
      <c r="J853" t="s">
        <v>103</v>
      </c>
      <c r="K853" t="s">
        <v>86</v>
      </c>
      <c r="L853" t="s">
        <v>36</v>
      </c>
      <c r="M853" t="s">
        <v>35</v>
      </c>
      <c r="N853" t="s">
        <v>63</v>
      </c>
      <c r="O853" t="s">
        <v>4104</v>
      </c>
      <c r="P853" t="s">
        <v>576</v>
      </c>
      <c r="Q853" t="s">
        <v>105</v>
      </c>
      <c r="R853" t="s">
        <v>4105</v>
      </c>
      <c r="S853" t="s">
        <v>41</v>
      </c>
      <c r="T853" t="s">
        <v>302</v>
      </c>
      <c r="U853" t="s">
        <v>27</v>
      </c>
      <c r="V853">
        <v>47682</v>
      </c>
      <c r="W853" t="s">
        <v>42</v>
      </c>
      <c r="X853" t="s">
        <v>79</v>
      </c>
      <c r="Y853" t="s">
        <v>1916</v>
      </c>
      <c r="Z853">
        <v>3</v>
      </c>
    </row>
    <row r="854" spans="1:26">
      <c r="A854">
        <v>1853</v>
      </c>
      <c r="B854" t="s">
        <v>4106</v>
      </c>
      <c r="C854" t="s">
        <v>354</v>
      </c>
      <c r="D854" s="1">
        <v>44651</v>
      </c>
      <c r="F854" t="s">
        <v>590</v>
      </c>
      <c r="G854" t="s">
        <v>4107</v>
      </c>
      <c r="H854" t="s">
        <v>4108</v>
      </c>
      <c r="I854" t="s">
        <v>74</v>
      </c>
      <c r="J854" t="s">
        <v>34</v>
      </c>
      <c r="K854" t="s">
        <v>62</v>
      </c>
      <c r="L854" t="s">
        <v>87</v>
      </c>
      <c r="M854" t="s">
        <v>51</v>
      </c>
      <c r="N854" t="s">
        <v>37</v>
      </c>
      <c r="P854" t="s">
        <v>576</v>
      </c>
      <c r="Q854" t="s">
        <v>394</v>
      </c>
      <c r="R854" t="s">
        <v>4109</v>
      </c>
      <c r="S854" t="s">
        <v>41</v>
      </c>
      <c r="T854" t="s">
        <v>99</v>
      </c>
      <c r="U854" t="s">
        <v>27</v>
      </c>
      <c r="V854">
        <v>26452</v>
      </c>
      <c r="W854" t="s">
        <v>121</v>
      </c>
      <c r="X854" t="s">
        <v>89</v>
      </c>
      <c r="Y854" t="s">
        <v>1916</v>
      </c>
      <c r="Z854">
        <v>3</v>
      </c>
    </row>
    <row r="855" spans="1:26">
      <c r="A855">
        <v>1854</v>
      </c>
      <c r="B855" t="s">
        <v>4110</v>
      </c>
      <c r="C855" t="s">
        <v>718</v>
      </c>
      <c r="D855" s="1">
        <v>44129</v>
      </c>
      <c r="E855" s="1">
        <v>44669</v>
      </c>
      <c r="F855" t="s">
        <v>590</v>
      </c>
      <c r="G855" t="s">
        <v>4111</v>
      </c>
      <c r="H855" t="s">
        <v>4112</v>
      </c>
      <c r="I855" t="s">
        <v>61</v>
      </c>
      <c r="J855" t="s">
        <v>34</v>
      </c>
      <c r="K855" t="s">
        <v>62</v>
      </c>
      <c r="L855" t="s">
        <v>36</v>
      </c>
      <c r="M855" t="s">
        <v>86</v>
      </c>
      <c r="N855" t="s">
        <v>52</v>
      </c>
      <c r="O855" t="s">
        <v>4113</v>
      </c>
      <c r="P855" t="s">
        <v>576</v>
      </c>
      <c r="Q855" t="s">
        <v>170</v>
      </c>
      <c r="R855" t="s">
        <v>4114</v>
      </c>
      <c r="S855" t="s">
        <v>41</v>
      </c>
      <c r="T855" t="s">
        <v>161</v>
      </c>
      <c r="U855" t="s">
        <v>27</v>
      </c>
      <c r="V855">
        <v>68252</v>
      </c>
      <c r="W855" t="s">
        <v>55</v>
      </c>
      <c r="X855" t="s">
        <v>43</v>
      </c>
      <c r="Y855" t="s">
        <v>1916</v>
      </c>
      <c r="Z855">
        <v>3</v>
      </c>
    </row>
    <row r="856" spans="1:26">
      <c r="A856">
        <v>1855</v>
      </c>
      <c r="B856" t="s">
        <v>376</v>
      </c>
      <c r="C856" t="s">
        <v>4115</v>
      </c>
      <c r="D856" s="1">
        <v>44767</v>
      </c>
      <c r="E856" s="1">
        <v>45042</v>
      </c>
      <c r="F856" t="s">
        <v>590</v>
      </c>
      <c r="G856" t="s">
        <v>3971</v>
      </c>
      <c r="H856" t="s">
        <v>4116</v>
      </c>
      <c r="I856" t="s">
        <v>50</v>
      </c>
      <c r="J856" t="s">
        <v>103</v>
      </c>
      <c r="K856" t="s">
        <v>35</v>
      </c>
      <c r="L856" t="s">
        <v>87</v>
      </c>
      <c r="M856" t="s">
        <v>35</v>
      </c>
      <c r="N856" t="s">
        <v>119</v>
      </c>
      <c r="O856" t="s">
        <v>4117</v>
      </c>
      <c r="P856" t="s">
        <v>576</v>
      </c>
      <c r="Q856" t="s">
        <v>105</v>
      </c>
      <c r="R856" t="s">
        <v>4118</v>
      </c>
      <c r="S856" t="s">
        <v>41</v>
      </c>
      <c r="T856" t="s">
        <v>826</v>
      </c>
      <c r="U856" t="s">
        <v>69</v>
      </c>
      <c r="V856">
        <v>42024</v>
      </c>
      <c r="W856" t="s">
        <v>121</v>
      </c>
      <c r="X856" t="s">
        <v>43</v>
      </c>
      <c r="Y856" t="s">
        <v>1923</v>
      </c>
      <c r="Z856">
        <v>3</v>
      </c>
    </row>
    <row r="857" spans="1:26">
      <c r="A857">
        <v>1856</v>
      </c>
      <c r="B857" t="s">
        <v>4119</v>
      </c>
      <c r="C857" t="s">
        <v>4120</v>
      </c>
      <c r="D857" s="1">
        <v>44410</v>
      </c>
      <c r="F857" t="s">
        <v>590</v>
      </c>
      <c r="G857" t="s">
        <v>4121</v>
      </c>
      <c r="H857" t="s">
        <v>4122</v>
      </c>
      <c r="I857" t="s">
        <v>167</v>
      </c>
      <c r="J857" t="s">
        <v>34</v>
      </c>
      <c r="K857" t="s">
        <v>86</v>
      </c>
      <c r="L857" t="s">
        <v>36</v>
      </c>
      <c r="M857" t="s">
        <v>86</v>
      </c>
      <c r="N857" t="s">
        <v>37</v>
      </c>
      <c r="P857" t="s">
        <v>576</v>
      </c>
      <c r="Q857" t="s">
        <v>65</v>
      </c>
      <c r="R857" t="s">
        <v>4123</v>
      </c>
      <c r="S857" t="s">
        <v>41</v>
      </c>
      <c r="T857" t="s">
        <v>302</v>
      </c>
      <c r="U857" t="s">
        <v>27</v>
      </c>
      <c r="V857">
        <v>45723</v>
      </c>
      <c r="W857" t="s">
        <v>42</v>
      </c>
      <c r="X857" t="s">
        <v>56</v>
      </c>
      <c r="Y857" t="s">
        <v>1923</v>
      </c>
      <c r="Z857">
        <v>3</v>
      </c>
    </row>
    <row r="858" spans="1:26">
      <c r="A858">
        <v>1857</v>
      </c>
      <c r="B858" t="s">
        <v>771</v>
      </c>
      <c r="C858" t="s">
        <v>2831</v>
      </c>
      <c r="D858" s="1">
        <v>44513</v>
      </c>
      <c r="E858" s="1">
        <v>45002</v>
      </c>
      <c r="F858" t="s">
        <v>590</v>
      </c>
      <c r="G858" t="s">
        <v>4124</v>
      </c>
      <c r="H858" t="s">
        <v>4125</v>
      </c>
      <c r="I858" t="s">
        <v>33</v>
      </c>
      <c r="J858" t="s">
        <v>103</v>
      </c>
      <c r="K858" t="s">
        <v>62</v>
      </c>
      <c r="L858" t="s">
        <v>75</v>
      </c>
      <c r="M858" t="s">
        <v>51</v>
      </c>
      <c r="N858" t="s">
        <v>52</v>
      </c>
      <c r="O858" t="s">
        <v>4126</v>
      </c>
      <c r="P858" t="s">
        <v>576</v>
      </c>
      <c r="Q858" t="s">
        <v>404</v>
      </c>
      <c r="R858" s="2">
        <v>20551</v>
      </c>
      <c r="S858" t="s">
        <v>41</v>
      </c>
      <c r="T858" t="s">
        <v>26</v>
      </c>
      <c r="U858" t="s">
        <v>69</v>
      </c>
      <c r="V858">
        <v>93336</v>
      </c>
      <c r="W858" t="s">
        <v>121</v>
      </c>
      <c r="X858" t="s">
        <v>89</v>
      </c>
      <c r="Y858" t="s">
        <v>1923</v>
      </c>
      <c r="Z858">
        <v>3</v>
      </c>
    </row>
    <row r="859" spans="1:26">
      <c r="A859">
        <v>1858</v>
      </c>
      <c r="B859" t="s">
        <v>3467</v>
      </c>
      <c r="C859" t="s">
        <v>4127</v>
      </c>
      <c r="D859" s="1">
        <v>43592</v>
      </c>
      <c r="E859" s="1">
        <v>43796</v>
      </c>
      <c r="F859" t="s">
        <v>572</v>
      </c>
      <c r="G859" t="s">
        <v>4128</v>
      </c>
      <c r="H859" t="s">
        <v>4129</v>
      </c>
      <c r="I859" t="s">
        <v>139</v>
      </c>
      <c r="J859" t="s">
        <v>34</v>
      </c>
      <c r="K859" t="s">
        <v>62</v>
      </c>
      <c r="L859" t="s">
        <v>36</v>
      </c>
      <c r="M859" t="s">
        <v>86</v>
      </c>
      <c r="N859" t="s">
        <v>96</v>
      </c>
      <c r="O859" t="s">
        <v>4130</v>
      </c>
      <c r="P859" t="s">
        <v>576</v>
      </c>
      <c r="Q859" t="s">
        <v>394</v>
      </c>
      <c r="R859" t="s">
        <v>4131</v>
      </c>
      <c r="S859" t="s">
        <v>41</v>
      </c>
      <c r="T859" t="s">
        <v>99</v>
      </c>
      <c r="U859" t="s">
        <v>27</v>
      </c>
      <c r="V859">
        <v>16981</v>
      </c>
      <c r="W859" t="s">
        <v>55</v>
      </c>
      <c r="X859" t="s">
        <v>56</v>
      </c>
      <c r="Y859" t="s">
        <v>1923</v>
      </c>
      <c r="Z859">
        <v>3</v>
      </c>
    </row>
    <row r="860" spans="1:26">
      <c r="A860">
        <v>1859</v>
      </c>
      <c r="B860" t="s">
        <v>4133</v>
      </c>
      <c r="C860" t="s">
        <v>1390</v>
      </c>
      <c r="D860" s="1">
        <v>44196</v>
      </c>
      <c r="E860" s="1">
        <v>44259</v>
      </c>
      <c r="F860" t="s">
        <v>572</v>
      </c>
      <c r="G860" t="s">
        <v>4134</v>
      </c>
      <c r="H860" t="s">
        <v>4135</v>
      </c>
      <c r="I860" t="s">
        <v>74</v>
      </c>
      <c r="J860" t="s">
        <v>34</v>
      </c>
      <c r="K860" t="s">
        <v>62</v>
      </c>
      <c r="L860" t="s">
        <v>36</v>
      </c>
      <c r="M860" t="s">
        <v>35</v>
      </c>
      <c r="N860" t="s">
        <v>63</v>
      </c>
      <c r="O860" t="s">
        <v>4136</v>
      </c>
      <c r="P860" t="s">
        <v>576</v>
      </c>
      <c r="Q860" t="s">
        <v>65</v>
      </c>
      <c r="R860" t="s">
        <v>4137</v>
      </c>
      <c r="S860" t="s">
        <v>41</v>
      </c>
      <c r="T860" t="s">
        <v>4132</v>
      </c>
      <c r="U860" t="s">
        <v>27</v>
      </c>
      <c r="V860">
        <v>66623</v>
      </c>
      <c r="W860" t="s">
        <v>113</v>
      </c>
      <c r="X860" t="s">
        <v>43</v>
      </c>
      <c r="Y860" t="s">
        <v>1923</v>
      </c>
      <c r="Z860">
        <v>3</v>
      </c>
    </row>
    <row r="861" spans="1:26">
      <c r="A861">
        <v>1860</v>
      </c>
      <c r="B861" t="s">
        <v>1969</v>
      </c>
      <c r="C861" t="s">
        <v>2566</v>
      </c>
      <c r="D861" s="1">
        <v>43809</v>
      </c>
      <c r="E861" s="1">
        <v>43897</v>
      </c>
      <c r="F861" t="s">
        <v>572</v>
      </c>
      <c r="G861" t="s">
        <v>4138</v>
      </c>
      <c r="H861" t="s">
        <v>4139</v>
      </c>
      <c r="I861" t="s">
        <v>61</v>
      </c>
      <c r="J861" t="s">
        <v>103</v>
      </c>
      <c r="K861" t="s">
        <v>35</v>
      </c>
      <c r="L861" t="s">
        <v>87</v>
      </c>
      <c r="M861" t="s">
        <v>86</v>
      </c>
      <c r="N861" t="s">
        <v>52</v>
      </c>
      <c r="O861" t="s">
        <v>4140</v>
      </c>
      <c r="P861" t="s">
        <v>576</v>
      </c>
      <c r="Q861" t="s">
        <v>77</v>
      </c>
      <c r="R861" s="2">
        <v>36775</v>
      </c>
      <c r="S861" t="s">
        <v>41</v>
      </c>
      <c r="T861" t="s">
        <v>68</v>
      </c>
      <c r="U861" t="s">
        <v>27</v>
      </c>
      <c r="V861">
        <v>34484</v>
      </c>
      <c r="W861" t="s">
        <v>55</v>
      </c>
      <c r="X861" t="s">
        <v>89</v>
      </c>
      <c r="Y861" t="s">
        <v>1923</v>
      </c>
      <c r="Z861">
        <v>3</v>
      </c>
    </row>
    <row r="862" spans="1:26">
      <c r="A862">
        <v>1861</v>
      </c>
      <c r="B862" t="s">
        <v>4142</v>
      </c>
      <c r="C862" t="s">
        <v>4143</v>
      </c>
      <c r="D862" s="1">
        <v>43993</v>
      </c>
      <c r="F862" t="s">
        <v>572</v>
      </c>
      <c r="G862" t="s">
        <v>4144</v>
      </c>
      <c r="H862" t="s">
        <v>4145</v>
      </c>
      <c r="I862" t="s">
        <v>50</v>
      </c>
      <c r="J862" t="s">
        <v>34</v>
      </c>
      <c r="K862" t="s">
        <v>62</v>
      </c>
      <c r="L862" t="s">
        <v>36</v>
      </c>
      <c r="M862" t="s">
        <v>86</v>
      </c>
      <c r="N862" t="s">
        <v>37</v>
      </c>
      <c r="P862" t="s">
        <v>576</v>
      </c>
      <c r="Q862" t="s">
        <v>394</v>
      </c>
      <c r="R862" s="2">
        <v>18943</v>
      </c>
      <c r="S862" t="s">
        <v>41</v>
      </c>
      <c r="T862" t="s">
        <v>4141</v>
      </c>
      <c r="U862" t="s">
        <v>69</v>
      </c>
      <c r="V862">
        <v>97856</v>
      </c>
      <c r="W862" t="s">
        <v>42</v>
      </c>
      <c r="X862" t="s">
        <v>56</v>
      </c>
      <c r="Y862" t="s">
        <v>1923</v>
      </c>
      <c r="Z862">
        <v>3</v>
      </c>
    </row>
    <row r="863" spans="1:26">
      <c r="A863">
        <v>1862</v>
      </c>
      <c r="B863" t="s">
        <v>4146</v>
      </c>
      <c r="C863" t="s">
        <v>4147</v>
      </c>
      <c r="D863" s="1">
        <v>44438</v>
      </c>
      <c r="F863" t="s">
        <v>572</v>
      </c>
      <c r="G863" t="s">
        <v>4148</v>
      </c>
      <c r="H863" t="s">
        <v>4149</v>
      </c>
      <c r="I863" t="s">
        <v>167</v>
      </c>
      <c r="J863" t="s">
        <v>34</v>
      </c>
      <c r="K863" t="s">
        <v>86</v>
      </c>
      <c r="L863" t="s">
        <v>75</v>
      </c>
      <c r="M863" t="s">
        <v>51</v>
      </c>
      <c r="N863" t="s">
        <v>37</v>
      </c>
      <c r="P863" t="s">
        <v>576</v>
      </c>
      <c r="Q863" t="s">
        <v>261</v>
      </c>
      <c r="R863" t="s">
        <v>4150</v>
      </c>
      <c r="S863" t="s">
        <v>41</v>
      </c>
      <c r="T863" t="s">
        <v>171</v>
      </c>
      <c r="U863" t="s">
        <v>69</v>
      </c>
      <c r="V863">
        <v>25103</v>
      </c>
      <c r="W863" t="s">
        <v>121</v>
      </c>
      <c r="X863" t="s">
        <v>79</v>
      </c>
      <c r="Y863" t="s">
        <v>1923</v>
      </c>
      <c r="Z863">
        <v>3</v>
      </c>
    </row>
    <row r="864" spans="1:26">
      <c r="A864">
        <v>1863</v>
      </c>
      <c r="B864" t="s">
        <v>2719</v>
      </c>
      <c r="C864" t="s">
        <v>686</v>
      </c>
      <c r="D864" s="1">
        <v>43773</v>
      </c>
      <c r="E864" s="1">
        <v>44559</v>
      </c>
      <c r="F864" t="s">
        <v>572</v>
      </c>
      <c r="G864" t="s">
        <v>4151</v>
      </c>
      <c r="H864" t="s">
        <v>4152</v>
      </c>
      <c r="I864" t="s">
        <v>33</v>
      </c>
      <c r="J864" t="s">
        <v>34</v>
      </c>
      <c r="K864" t="s">
        <v>35</v>
      </c>
      <c r="L864" t="s">
        <v>75</v>
      </c>
      <c r="M864" t="s">
        <v>86</v>
      </c>
      <c r="N864" t="s">
        <v>52</v>
      </c>
      <c r="O864" t="s">
        <v>4153</v>
      </c>
      <c r="P864" t="s">
        <v>576</v>
      </c>
      <c r="Q864" t="s">
        <v>39</v>
      </c>
      <c r="R864" t="s">
        <v>3870</v>
      </c>
      <c r="S864" t="s">
        <v>41</v>
      </c>
      <c r="T864" t="s">
        <v>26</v>
      </c>
      <c r="U864" t="s">
        <v>27</v>
      </c>
      <c r="V864">
        <v>87036</v>
      </c>
      <c r="W864" t="s">
        <v>121</v>
      </c>
      <c r="X864" t="s">
        <v>79</v>
      </c>
      <c r="Y864" t="s">
        <v>1923</v>
      </c>
      <c r="Z864">
        <v>3</v>
      </c>
    </row>
    <row r="865" spans="1:26">
      <c r="A865">
        <v>1864</v>
      </c>
      <c r="B865" t="s">
        <v>3327</v>
      </c>
      <c r="C865" t="s">
        <v>4154</v>
      </c>
      <c r="D865" s="1">
        <v>45080</v>
      </c>
      <c r="E865" s="1">
        <v>45125</v>
      </c>
      <c r="F865" t="s">
        <v>572</v>
      </c>
      <c r="G865" t="s">
        <v>4155</v>
      </c>
      <c r="H865" t="s">
        <v>4156</v>
      </c>
      <c r="I865" t="s">
        <v>181</v>
      </c>
      <c r="J865" t="s">
        <v>34</v>
      </c>
      <c r="K865" t="s">
        <v>86</v>
      </c>
      <c r="L865" t="s">
        <v>36</v>
      </c>
      <c r="M865" t="s">
        <v>51</v>
      </c>
      <c r="N865" t="s">
        <v>96</v>
      </c>
      <c r="O865" t="s">
        <v>4157</v>
      </c>
      <c r="P865" t="s">
        <v>576</v>
      </c>
      <c r="Q865" t="s">
        <v>65</v>
      </c>
      <c r="R865" t="s">
        <v>4158</v>
      </c>
      <c r="S865" t="s">
        <v>41</v>
      </c>
      <c r="T865" t="s">
        <v>633</v>
      </c>
      <c r="U865" t="s">
        <v>27</v>
      </c>
      <c r="V865">
        <v>51953</v>
      </c>
      <c r="W865" t="s">
        <v>113</v>
      </c>
      <c r="X865" t="s">
        <v>43</v>
      </c>
      <c r="Y865" t="s">
        <v>1923</v>
      </c>
      <c r="Z865">
        <v>3</v>
      </c>
    </row>
    <row r="866" spans="1:26">
      <c r="A866">
        <v>1865</v>
      </c>
      <c r="B866" t="s">
        <v>4159</v>
      </c>
      <c r="C866" t="s">
        <v>3993</v>
      </c>
      <c r="D866" s="1">
        <v>44241</v>
      </c>
      <c r="F866" t="s">
        <v>572</v>
      </c>
      <c r="G866" t="s">
        <v>4160</v>
      </c>
      <c r="H866" t="s">
        <v>4161</v>
      </c>
      <c r="I866" t="s">
        <v>85</v>
      </c>
      <c r="J866" t="s">
        <v>34</v>
      </c>
      <c r="K866" t="s">
        <v>35</v>
      </c>
      <c r="L866" t="s">
        <v>75</v>
      </c>
      <c r="M866" t="s">
        <v>35</v>
      </c>
      <c r="N866" t="s">
        <v>37</v>
      </c>
      <c r="P866" t="s">
        <v>576</v>
      </c>
      <c r="Q866" t="s">
        <v>65</v>
      </c>
      <c r="R866" t="s">
        <v>4162</v>
      </c>
      <c r="S866" t="s">
        <v>41</v>
      </c>
      <c r="T866" t="s">
        <v>99</v>
      </c>
      <c r="U866" t="s">
        <v>27</v>
      </c>
      <c r="V866">
        <v>67354</v>
      </c>
      <c r="W866" t="s">
        <v>55</v>
      </c>
      <c r="X866" t="s">
        <v>79</v>
      </c>
      <c r="Y866" t="s">
        <v>1923</v>
      </c>
      <c r="Z866">
        <v>3</v>
      </c>
    </row>
    <row r="867" spans="1:26">
      <c r="A867">
        <v>1866</v>
      </c>
      <c r="B867" t="s">
        <v>4163</v>
      </c>
      <c r="C867" t="s">
        <v>295</v>
      </c>
      <c r="D867" s="1">
        <v>44985</v>
      </c>
      <c r="F867" t="s">
        <v>572</v>
      </c>
      <c r="G867" t="s">
        <v>4164</v>
      </c>
      <c r="H867" t="s">
        <v>4165</v>
      </c>
      <c r="I867" t="s">
        <v>126</v>
      </c>
      <c r="J867" t="s">
        <v>34</v>
      </c>
      <c r="K867" t="s">
        <v>62</v>
      </c>
      <c r="L867" t="s">
        <v>36</v>
      </c>
      <c r="M867" t="s">
        <v>51</v>
      </c>
      <c r="N867" t="s">
        <v>37</v>
      </c>
      <c r="P867" t="s">
        <v>576</v>
      </c>
      <c r="Q867" t="s">
        <v>65</v>
      </c>
      <c r="R867" t="s">
        <v>4166</v>
      </c>
      <c r="S867" t="s">
        <v>41</v>
      </c>
      <c r="T867" t="s">
        <v>262</v>
      </c>
      <c r="U867" t="s">
        <v>69</v>
      </c>
      <c r="V867">
        <v>81653</v>
      </c>
      <c r="W867" t="s">
        <v>55</v>
      </c>
      <c r="X867" t="s">
        <v>89</v>
      </c>
      <c r="Y867" t="s">
        <v>1923</v>
      </c>
      <c r="Z867">
        <v>3</v>
      </c>
    </row>
    <row r="868" spans="1:26">
      <c r="A868">
        <v>1867</v>
      </c>
      <c r="B868" t="s">
        <v>3502</v>
      </c>
      <c r="C868" t="s">
        <v>1068</v>
      </c>
      <c r="D868" s="1">
        <v>44205</v>
      </c>
      <c r="E868" s="1">
        <v>44425</v>
      </c>
      <c r="F868" t="s">
        <v>572</v>
      </c>
      <c r="G868" t="s">
        <v>4167</v>
      </c>
      <c r="H868" t="s">
        <v>4168</v>
      </c>
      <c r="I868" t="s">
        <v>95</v>
      </c>
      <c r="J868" t="s">
        <v>34</v>
      </c>
      <c r="K868" t="s">
        <v>86</v>
      </c>
      <c r="L868" t="s">
        <v>87</v>
      </c>
      <c r="M868" t="s">
        <v>51</v>
      </c>
      <c r="N868" t="s">
        <v>52</v>
      </c>
      <c r="O868" t="s">
        <v>4169</v>
      </c>
      <c r="P868" t="s">
        <v>576</v>
      </c>
      <c r="Q868" t="s">
        <v>39</v>
      </c>
      <c r="R868" s="2">
        <v>15352</v>
      </c>
      <c r="S868" t="s">
        <v>41</v>
      </c>
      <c r="T868" t="s">
        <v>302</v>
      </c>
      <c r="U868" t="s">
        <v>69</v>
      </c>
      <c r="V868">
        <v>25698</v>
      </c>
      <c r="W868" t="s">
        <v>55</v>
      </c>
      <c r="X868" t="s">
        <v>89</v>
      </c>
      <c r="Y868" t="s">
        <v>2054</v>
      </c>
      <c r="Z868">
        <v>3</v>
      </c>
    </row>
    <row r="869" spans="1:26">
      <c r="A869">
        <v>1868</v>
      </c>
      <c r="B869" t="s">
        <v>4170</v>
      </c>
      <c r="C869" t="s">
        <v>3113</v>
      </c>
      <c r="D869" s="1">
        <v>44642</v>
      </c>
      <c r="E869" s="1">
        <v>45061</v>
      </c>
      <c r="F869" t="s">
        <v>572</v>
      </c>
      <c r="G869" t="s">
        <v>4171</v>
      </c>
      <c r="H869" t="s">
        <v>4172</v>
      </c>
      <c r="I869" t="s">
        <v>139</v>
      </c>
      <c r="J869" t="s">
        <v>34</v>
      </c>
      <c r="K869" t="s">
        <v>35</v>
      </c>
      <c r="L869" t="s">
        <v>36</v>
      </c>
      <c r="M869" t="s">
        <v>86</v>
      </c>
      <c r="N869" t="s">
        <v>96</v>
      </c>
      <c r="O869" t="s">
        <v>4173</v>
      </c>
      <c r="P869" t="s">
        <v>576</v>
      </c>
      <c r="Q869" t="s">
        <v>65</v>
      </c>
      <c r="R869" t="s">
        <v>4174</v>
      </c>
      <c r="S869" t="s">
        <v>41</v>
      </c>
      <c r="T869" t="s">
        <v>171</v>
      </c>
      <c r="U869" t="s">
        <v>69</v>
      </c>
      <c r="V869">
        <v>6756</v>
      </c>
      <c r="W869" t="s">
        <v>42</v>
      </c>
      <c r="X869" t="s">
        <v>79</v>
      </c>
      <c r="Y869" t="s">
        <v>2054</v>
      </c>
      <c r="Z869">
        <v>3</v>
      </c>
    </row>
    <row r="870" spans="1:26">
      <c r="A870">
        <v>1869</v>
      </c>
      <c r="B870" t="s">
        <v>3754</v>
      </c>
      <c r="C870" t="s">
        <v>136</v>
      </c>
      <c r="D870" s="1">
        <v>43780</v>
      </c>
      <c r="F870" t="s">
        <v>572</v>
      </c>
      <c r="G870" t="s">
        <v>4175</v>
      </c>
      <c r="H870" t="s">
        <v>4176</v>
      </c>
      <c r="I870" t="s">
        <v>74</v>
      </c>
      <c r="J870" t="s">
        <v>34</v>
      </c>
      <c r="K870" t="s">
        <v>35</v>
      </c>
      <c r="L870" t="s">
        <v>75</v>
      </c>
      <c r="M870" t="s">
        <v>51</v>
      </c>
      <c r="N870" t="s">
        <v>37</v>
      </c>
      <c r="P870" t="s">
        <v>576</v>
      </c>
      <c r="Q870" t="s">
        <v>54</v>
      </c>
      <c r="R870" t="s">
        <v>4177</v>
      </c>
      <c r="S870" t="s">
        <v>41</v>
      </c>
      <c r="T870" t="s">
        <v>45</v>
      </c>
      <c r="U870" t="s">
        <v>27</v>
      </c>
      <c r="V870">
        <v>70511</v>
      </c>
      <c r="W870" t="s">
        <v>55</v>
      </c>
      <c r="X870" t="s">
        <v>43</v>
      </c>
      <c r="Y870" t="s">
        <v>1923</v>
      </c>
      <c r="Z870">
        <v>3</v>
      </c>
    </row>
    <row r="871" spans="1:26">
      <c r="A871">
        <v>1870</v>
      </c>
      <c r="B871" t="s">
        <v>4178</v>
      </c>
      <c r="C871" t="s">
        <v>4179</v>
      </c>
      <c r="D871" s="1">
        <v>44838</v>
      </c>
      <c r="F871" t="s">
        <v>572</v>
      </c>
      <c r="G871" t="s">
        <v>4180</v>
      </c>
      <c r="H871" t="s">
        <v>4181</v>
      </c>
      <c r="I871" t="s">
        <v>61</v>
      </c>
      <c r="J871" t="s">
        <v>34</v>
      </c>
      <c r="K871" t="s">
        <v>62</v>
      </c>
      <c r="L871" t="s">
        <v>87</v>
      </c>
      <c r="M871" t="s">
        <v>86</v>
      </c>
      <c r="N871" t="s">
        <v>37</v>
      </c>
      <c r="P871" t="s">
        <v>576</v>
      </c>
      <c r="Q871" t="s">
        <v>39</v>
      </c>
      <c r="R871" t="s">
        <v>4182</v>
      </c>
      <c r="S871" t="s">
        <v>41</v>
      </c>
      <c r="T871" t="s">
        <v>26</v>
      </c>
      <c r="U871" t="s">
        <v>27</v>
      </c>
      <c r="V871">
        <v>73361</v>
      </c>
      <c r="W871" t="s">
        <v>113</v>
      </c>
      <c r="X871" t="s">
        <v>43</v>
      </c>
      <c r="Y871" t="s">
        <v>44</v>
      </c>
      <c r="Z871">
        <v>3</v>
      </c>
    </row>
    <row r="872" spans="1:26">
      <c r="A872">
        <v>1871</v>
      </c>
      <c r="B872" t="s">
        <v>4183</v>
      </c>
      <c r="C872" t="s">
        <v>4184</v>
      </c>
      <c r="D872" s="1">
        <v>44431</v>
      </c>
      <c r="F872" t="s">
        <v>572</v>
      </c>
      <c r="G872" t="s">
        <v>4185</v>
      </c>
      <c r="H872" t="s">
        <v>4186</v>
      </c>
      <c r="I872" t="s">
        <v>50</v>
      </c>
      <c r="J872" t="s">
        <v>34</v>
      </c>
      <c r="K872" t="s">
        <v>62</v>
      </c>
      <c r="L872" t="s">
        <v>75</v>
      </c>
      <c r="M872" t="s">
        <v>86</v>
      </c>
      <c r="N872" t="s">
        <v>37</v>
      </c>
      <c r="P872" t="s">
        <v>576</v>
      </c>
      <c r="Q872" t="s">
        <v>394</v>
      </c>
      <c r="R872" s="2">
        <v>35316</v>
      </c>
      <c r="S872" t="s">
        <v>41</v>
      </c>
      <c r="T872" t="s">
        <v>171</v>
      </c>
      <c r="U872" t="s">
        <v>27</v>
      </c>
      <c r="V872">
        <v>51310</v>
      </c>
      <c r="W872" t="s">
        <v>67</v>
      </c>
      <c r="X872" t="s">
        <v>56</v>
      </c>
      <c r="Y872" t="s">
        <v>44</v>
      </c>
      <c r="Z872">
        <v>3</v>
      </c>
    </row>
    <row r="873" spans="1:26">
      <c r="A873">
        <v>1872</v>
      </c>
      <c r="B873" t="s">
        <v>4187</v>
      </c>
      <c r="C873" t="s">
        <v>1490</v>
      </c>
      <c r="D873" s="1">
        <v>44900</v>
      </c>
      <c r="E873" s="1">
        <v>45095</v>
      </c>
      <c r="F873" t="s">
        <v>572</v>
      </c>
      <c r="G873" t="s">
        <v>4188</v>
      </c>
      <c r="H873" t="s">
        <v>4189</v>
      </c>
      <c r="I873" t="s">
        <v>167</v>
      </c>
      <c r="J873" t="s">
        <v>34</v>
      </c>
      <c r="K873" t="s">
        <v>86</v>
      </c>
      <c r="L873" t="s">
        <v>87</v>
      </c>
      <c r="M873" t="s">
        <v>51</v>
      </c>
      <c r="N873" t="s">
        <v>119</v>
      </c>
      <c r="O873" t="s">
        <v>4190</v>
      </c>
      <c r="P873" t="s">
        <v>576</v>
      </c>
      <c r="Q873" t="s">
        <v>65</v>
      </c>
      <c r="R873" t="s">
        <v>4191</v>
      </c>
      <c r="S873" t="s">
        <v>41</v>
      </c>
      <c r="T873" t="s">
        <v>171</v>
      </c>
      <c r="U873" t="s">
        <v>27</v>
      </c>
      <c r="V873">
        <v>64371</v>
      </c>
      <c r="W873" t="s">
        <v>113</v>
      </c>
      <c r="X873" t="s">
        <v>43</v>
      </c>
      <c r="Y873" t="s">
        <v>44</v>
      </c>
      <c r="Z873">
        <v>3</v>
      </c>
    </row>
    <row r="874" spans="1:26">
      <c r="A874">
        <v>1873</v>
      </c>
      <c r="B874" t="s">
        <v>4192</v>
      </c>
      <c r="C874" t="s">
        <v>1485</v>
      </c>
      <c r="D874" s="1">
        <v>43666</v>
      </c>
      <c r="E874" s="1">
        <v>43705</v>
      </c>
      <c r="F874" t="s">
        <v>590</v>
      </c>
      <c r="G874" t="s">
        <v>4193</v>
      </c>
      <c r="H874" t="s">
        <v>4194</v>
      </c>
      <c r="I874" t="s">
        <v>33</v>
      </c>
      <c r="J874" t="s">
        <v>34</v>
      </c>
      <c r="K874" t="s">
        <v>62</v>
      </c>
      <c r="L874" t="s">
        <v>75</v>
      </c>
      <c r="M874" t="s">
        <v>51</v>
      </c>
      <c r="N874" t="s">
        <v>52</v>
      </c>
      <c r="O874" t="s">
        <v>4195</v>
      </c>
      <c r="P874" t="s">
        <v>576</v>
      </c>
      <c r="Q874" t="s">
        <v>39</v>
      </c>
      <c r="R874" t="s">
        <v>4196</v>
      </c>
      <c r="S874" t="s">
        <v>41</v>
      </c>
      <c r="T874" t="s">
        <v>302</v>
      </c>
      <c r="U874" t="s">
        <v>27</v>
      </c>
      <c r="V874">
        <v>76588</v>
      </c>
      <c r="W874" t="s">
        <v>42</v>
      </c>
      <c r="X874" t="s">
        <v>43</v>
      </c>
      <c r="Y874" t="s">
        <v>44</v>
      </c>
      <c r="Z874">
        <v>3</v>
      </c>
    </row>
    <row r="875" spans="1:26">
      <c r="A875">
        <v>1874</v>
      </c>
      <c r="B875" t="s">
        <v>4197</v>
      </c>
      <c r="C875" t="s">
        <v>2528</v>
      </c>
      <c r="D875" s="1">
        <v>44505</v>
      </c>
      <c r="F875" t="s">
        <v>590</v>
      </c>
      <c r="G875" t="s">
        <v>4198</v>
      </c>
      <c r="H875" t="s">
        <v>4199</v>
      </c>
      <c r="I875" t="s">
        <v>181</v>
      </c>
      <c r="J875" t="s">
        <v>34</v>
      </c>
      <c r="K875" t="s">
        <v>86</v>
      </c>
      <c r="L875" t="s">
        <v>87</v>
      </c>
      <c r="M875" t="s">
        <v>35</v>
      </c>
      <c r="N875" t="s">
        <v>37</v>
      </c>
      <c r="P875" t="s">
        <v>576</v>
      </c>
      <c r="Q875" t="s">
        <v>775</v>
      </c>
      <c r="R875" s="2">
        <v>22140</v>
      </c>
      <c r="S875" t="s">
        <v>41</v>
      </c>
      <c r="T875" t="s">
        <v>302</v>
      </c>
      <c r="U875" t="s">
        <v>69</v>
      </c>
      <c r="V875">
        <v>35018</v>
      </c>
      <c r="W875" t="s">
        <v>55</v>
      </c>
      <c r="X875" t="s">
        <v>56</v>
      </c>
      <c r="Y875" t="s">
        <v>44</v>
      </c>
      <c r="Z875">
        <v>3</v>
      </c>
    </row>
    <row r="876" spans="1:26">
      <c r="A876">
        <v>1875</v>
      </c>
      <c r="B876" t="s">
        <v>526</v>
      </c>
      <c r="C876" t="s">
        <v>1879</v>
      </c>
      <c r="D876" s="1">
        <v>44200</v>
      </c>
      <c r="E876" s="1">
        <v>44989</v>
      </c>
      <c r="F876" t="s">
        <v>590</v>
      </c>
      <c r="G876" t="s">
        <v>4200</v>
      </c>
      <c r="H876" t="s">
        <v>4201</v>
      </c>
      <c r="I876" t="s">
        <v>126</v>
      </c>
      <c r="J876" t="s">
        <v>103</v>
      </c>
      <c r="K876" t="s">
        <v>86</v>
      </c>
      <c r="L876" t="s">
        <v>75</v>
      </c>
      <c r="M876" t="s">
        <v>86</v>
      </c>
      <c r="N876" t="s">
        <v>52</v>
      </c>
      <c r="O876" t="s">
        <v>4202</v>
      </c>
      <c r="P876" t="s">
        <v>576</v>
      </c>
      <c r="Q876" t="s">
        <v>105</v>
      </c>
      <c r="R876" s="2">
        <v>19367</v>
      </c>
      <c r="S876" t="s">
        <v>41</v>
      </c>
      <c r="T876" t="s">
        <v>45</v>
      </c>
      <c r="U876" t="s">
        <v>69</v>
      </c>
      <c r="V876">
        <v>24806</v>
      </c>
      <c r="W876" t="s">
        <v>121</v>
      </c>
      <c r="X876" t="s">
        <v>79</v>
      </c>
      <c r="Y876" t="s">
        <v>44</v>
      </c>
      <c r="Z876">
        <v>3</v>
      </c>
    </row>
    <row r="877" spans="1:26">
      <c r="A877">
        <v>1876</v>
      </c>
      <c r="B877" t="s">
        <v>4203</v>
      </c>
      <c r="C877" t="s">
        <v>4204</v>
      </c>
      <c r="D877" s="1">
        <v>44848</v>
      </c>
      <c r="E877" s="1">
        <v>44987</v>
      </c>
      <c r="F877" t="s">
        <v>590</v>
      </c>
      <c r="G877" t="s">
        <v>4205</v>
      </c>
      <c r="H877" t="s">
        <v>4206</v>
      </c>
      <c r="I877" t="s">
        <v>95</v>
      </c>
      <c r="J877" t="s">
        <v>1097</v>
      </c>
      <c r="K877" t="s">
        <v>86</v>
      </c>
      <c r="L877" t="s">
        <v>36</v>
      </c>
      <c r="M877" t="s">
        <v>35</v>
      </c>
      <c r="N877" t="s">
        <v>96</v>
      </c>
      <c r="O877" t="s">
        <v>4207</v>
      </c>
      <c r="P877" t="s">
        <v>576</v>
      </c>
      <c r="Q877" t="s">
        <v>65</v>
      </c>
      <c r="R877" t="s">
        <v>4208</v>
      </c>
      <c r="S877" t="s">
        <v>41</v>
      </c>
      <c r="T877" t="s">
        <v>262</v>
      </c>
      <c r="U877" t="s">
        <v>27</v>
      </c>
      <c r="V877">
        <v>40691</v>
      </c>
      <c r="W877" t="s">
        <v>113</v>
      </c>
      <c r="X877" t="s">
        <v>79</v>
      </c>
      <c r="Y877" t="s">
        <v>44</v>
      </c>
      <c r="Z877">
        <v>3</v>
      </c>
    </row>
    <row r="878" spans="1:26">
      <c r="A878">
        <v>1877</v>
      </c>
      <c r="B878" t="s">
        <v>4209</v>
      </c>
      <c r="C878" t="s">
        <v>1617</v>
      </c>
      <c r="D878" s="1">
        <v>44499</v>
      </c>
      <c r="F878" t="s">
        <v>590</v>
      </c>
      <c r="G878" t="s">
        <v>4210</v>
      </c>
      <c r="H878" t="s">
        <v>4211</v>
      </c>
      <c r="I878" t="s">
        <v>50</v>
      </c>
      <c r="J878" t="s">
        <v>34</v>
      </c>
      <c r="K878" t="s">
        <v>35</v>
      </c>
      <c r="L878" t="s">
        <v>36</v>
      </c>
      <c r="M878" t="s">
        <v>86</v>
      </c>
      <c r="N878" t="s">
        <v>37</v>
      </c>
      <c r="P878" t="s">
        <v>576</v>
      </c>
      <c r="Q878" t="s">
        <v>105</v>
      </c>
      <c r="R878" t="s">
        <v>4212</v>
      </c>
      <c r="S878" t="s">
        <v>41</v>
      </c>
      <c r="T878" t="s">
        <v>45</v>
      </c>
      <c r="U878" t="s">
        <v>69</v>
      </c>
      <c r="V878">
        <v>5750</v>
      </c>
      <c r="W878" t="s">
        <v>55</v>
      </c>
      <c r="X878" t="s">
        <v>43</v>
      </c>
      <c r="Y878" t="s">
        <v>44</v>
      </c>
      <c r="Z878">
        <v>3</v>
      </c>
    </row>
    <row r="879" spans="1:26">
      <c r="A879">
        <v>1878</v>
      </c>
      <c r="B879" t="s">
        <v>4213</v>
      </c>
      <c r="C879" t="s">
        <v>1198</v>
      </c>
      <c r="D879" s="1">
        <v>44836</v>
      </c>
      <c r="E879" s="1">
        <v>45105</v>
      </c>
      <c r="F879" t="s">
        <v>572</v>
      </c>
      <c r="G879" t="s">
        <v>4214</v>
      </c>
      <c r="H879" t="s">
        <v>4215</v>
      </c>
      <c r="I879" t="s">
        <v>61</v>
      </c>
      <c r="J879" t="s">
        <v>34</v>
      </c>
      <c r="K879" t="s">
        <v>35</v>
      </c>
      <c r="L879" t="s">
        <v>87</v>
      </c>
      <c r="M879" t="s">
        <v>35</v>
      </c>
      <c r="N879" t="s">
        <v>63</v>
      </c>
      <c r="O879" t="s">
        <v>4216</v>
      </c>
      <c r="P879" t="s">
        <v>576</v>
      </c>
      <c r="Q879" t="s">
        <v>325</v>
      </c>
      <c r="R879" t="s">
        <v>3112</v>
      </c>
      <c r="S879" t="s">
        <v>41</v>
      </c>
      <c r="T879" t="s">
        <v>268</v>
      </c>
      <c r="U879" t="s">
        <v>27</v>
      </c>
      <c r="V879">
        <v>78562</v>
      </c>
      <c r="W879" t="s">
        <v>67</v>
      </c>
      <c r="X879" t="s">
        <v>79</v>
      </c>
      <c r="Y879" t="s">
        <v>44</v>
      </c>
      <c r="Z879">
        <v>3</v>
      </c>
    </row>
    <row r="880" spans="1:26">
      <c r="A880">
        <v>1879</v>
      </c>
      <c r="B880" t="s">
        <v>4217</v>
      </c>
      <c r="C880" t="s">
        <v>4218</v>
      </c>
      <c r="D880" s="1">
        <v>43429</v>
      </c>
      <c r="E880" s="1">
        <v>43996</v>
      </c>
      <c r="F880" t="s">
        <v>572</v>
      </c>
      <c r="G880" t="s">
        <v>4219</v>
      </c>
      <c r="H880" t="s">
        <v>4220</v>
      </c>
      <c r="I880" t="s">
        <v>33</v>
      </c>
      <c r="J880" t="s">
        <v>103</v>
      </c>
      <c r="K880" t="s">
        <v>35</v>
      </c>
      <c r="L880" t="s">
        <v>87</v>
      </c>
      <c r="M880" t="s">
        <v>51</v>
      </c>
      <c r="N880" t="s">
        <v>52</v>
      </c>
      <c r="O880" t="s">
        <v>4221</v>
      </c>
      <c r="P880" t="s">
        <v>576</v>
      </c>
      <c r="Q880" t="s">
        <v>39</v>
      </c>
      <c r="R880" t="s">
        <v>4222</v>
      </c>
      <c r="S880" t="s">
        <v>41</v>
      </c>
      <c r="T880" t="s">
        <v>26</v>
      </c>
      <c r="U880" t="s">
        <v>27</v>
      </c>
      <c r="V880">
        <v>56517</v>
      </c>
      <c r="W880" t="s">
        <v>42</v>
      </c>
      <c r="X880" t="s">
        <v>79</v>
      </c>
      <c r="Y880" t="s">
        <v>44</v>
      </c>
      <c r="Z880">
        <v>3</v>
      </c>
    </row>
    <row r="881" spans="1:26">
      <c r="A881">
        <v>1880</v>
      </c>
      <c r="B881" t="s">
        <v>4223</v>
      </c>
      <c r="C881" t="s">
        <v>4224</v>
      </c>
      <c r="D881" s="1">
        <v>44386</v>
      </c>
      <c r="E881" s="1">
        <v>44954</v>
      </c>
      <c r="F881" t="s">
        <v>572</v>
      </c>
      <c r="G881" t="s">
        <v>4225</v>
      </c>
      <c r="H881" t="s">
        <v>4226</v>
      </c>
      <c r="I881" t="s">
        <v>181</v>
      </c>
      <c r="J881" t="s">
        <v>103</v>
      </c>
      <c r="K881" t="s">
        <v>86</v>
      </c>
      <c r="L881" t="s">
        <v>36</v>
      </c>
      <c r="M881" t="s">
        <v>86</v>
      </c>
      <c r="N881" t="s">
        <v>63</v>
      </c>
      <c r="O881" t="s">
        <v>4227</v>
      </c>
      <c r="P881" t="s">
        <v>576</v>
      </c>
      <c r="Q881" t="s">
        <v>77</v>
      </c>
      <c r="R881" s="2">
        <v>24289</v>
      </c>
      <c r="S881" t="s">
        <v>41</v>
      </c>
      <c r="T881" t="s">
        <v>45</v>
      </c>
      <c r="U881" t="s">
        <v>27</v>
      </c>
      <c r="V881">
        <v>10781</v>
      </c>
      <c r="W881" t="s">
        <v>42</v>
      </c>
      <c r="X881" t="s">
        <v>56</v>
      </c>
      <c r="Y881" t="s">
        <v>44</v>
      </c>
      <c r="Z881">
        <v>3</v>
      </c>
    </row>
    <row r="882" spans="1:26">
      <c r="A882">
        <v>1881</v>
      </c>
      <c r="B882" t="s">
        <v>4228</v>
      </c>
      <c r="C882" t="s">
        <v>2750</v>
      </c>
      <c r="D882" s="1">
        <v>43586</v>
      </c>
      <c r="F882" t="s">
        <v>572</v>
      </c>
      <c r="G882" t="s">
        <v>4229</v>
      </c>
      <c r="H882" t="s">
        <v>4230</v>
      </c>
      <c r="I882" t="s">
        <v>126</v>
      </c>
      <c r="J882" t="s">
        <v>34</v>
      </c>
      <c r="K882" t="s">
        <v>86</v>
      </c>
      <c r="L882" t="s">
        <v>87</v>
      </c>
      <c r="M882" t="s">
        <v>35</v>
      </c>
      <c r="N882" t="s">
        <v>37</v>
      </c>
      <c r="P882" t="s">
        <v>576</v>
      </c>
      <c r="Q882" t="s">
        <v>65</v>
      </c>
      <c r="R882" t="s">
        <v>4231</v>
      </c>
      <c r="S882" t="s">
        <v>41</v>
      </c>
      <c r="T882" t="s">
        <v>302</v>
      </c>
      <c r="U882" t="s">
        <v>69</v>
      </c>
      <c r="V882">
        <v>54917</v>
      </c>
      <c r="W882" t="s">
        <v>55</v>
      </c>
      <c r="X882" t="s">
        <v>79</v>
      </c>
      <c r="Y882" t="s">
        <v>44</v>
      </c>
      <c r="Z882">
        <v>3</v>
      </c>
    </row>
    <row r="883" spans="1:26">
      <c r="A883">
        <v>1882</v>
      </c>
      <c r="B883" t="s">
        <v>4232</v>
      </c>
      <c r="C883" t="s">
        <v>4233</v>
      </c>
      <c r="D883" s="1">
        <v>44509</v>
      </c>
      <c r="E883" s="1">
        <v>44939</v>
      </c>
      <c r="F883" t="s">
        <v>572</v>
      </c>
      <c r="G883" t="s">
        <v>4234</v>
      </c>
      <c r="H883" t="s">
        <v>4235</v>
      </c>
      <c r="I883" t="s">
        <v>95</v>
      </c>
      <c r="J883" t="s">
        <v>34</v>
      </c>
      <c r="K883" t="s">
        <v>86</v>
      </c>
      <c r="L883" t="s">
        <v>36</v>
      </c>
      <c r="M883" t="s">
        <v>35</v>
      </c>
      <c r="N883" t="s">
        <v>119</v>
      </c>
      <c r="O883" t="s">
        <v>4236</v>
      </c>
      <c r="P883" t="s">
        <v>576</v>
      </c>
      <c r="Q883" t="s">
        <v>189</v>
      </c>
      <c r="R883" s="2">
        <v>16590</v>
      </c>
      <c r="S883" t="s">
        <v>41</v>
      </c>
      <c r="T883" t="s">
        <v>26</v>
      </c>
      <c r="U883" t="s">
        <v>27</v>
      </c>
      <c r="V883">
        <v>91039</v>
      </c>
      <c r="W883" t="s">
        <v>55</v>
      </c>
      <c r="X883" t="s">
        <v>89</v>
      </c>
      <c r="Y883" t="s">
        <v>44</v>
      </c>
      <c r="Z883">
        <v>3</v>
      </c>
    </row>
    <row r="884" spans="1:26">
      <c r="A884">
        <v>1883</v>
      </c>
      <c r="B884" t="s">
        <v>4237</v>
      </c>
      <c r="C884" t="s">
        <v>1017</v>
      </c>
      <c r="D884" s="1">
        <v>43339</v>
      </c>
      <c r="E884" s="1">
        <v>43547</v>
      </c>
      <c r="F884" t="s">
        <v>572</v>
      </c>
      <c r="G884" t="s">
        <v>4238</v>
      </c>
      <c r="H884" t="s">
        <v>4239</v>
      </c>
      <c r="I884" t="s">
        <v>50</v>
      </c>
      <c r="J884" t="s">
        <v>34</v>
      </c>
      <c r="K884" t="s">
        <v>86</v>
      </c>
      <c r="L884" t="s">
        <v>87</v>
      </c>
      <c r="M884" t="s">
        <v>51</v>
      </c>
      <c r="N884" t="s">
        <v>63</v>
      </c>
      <c r="O884" t="s">
        <v>4240</v>
      </c>
      <c r="P884" t="s">
        <v>576</v>
      </c>
      <c r="Q884" t="s">
        <v>77</v>
      </c>
      <c r="R884" s="2">
        <v>24538</v>
      </c>
      <c r="S884" t="s">
        <v>41</v>
      </c>
      <c r="T884" t="s">
        <v>80</v>
      </c>
      <c r="U884" t="s">
        <v>27</v>
      </c>
      <c r="V884">
        <v>26876</v>
      </c>
      <c r="W884" t="s">
        <v>42</v>
      </c>
      <c r="X884" t="s">
        <v>79</v>
      </c>
      <c r="Y884" t="s">
        <v>44</v>
      </c>
      <c r="Z884">
        <v>3</v>
      </c>
    </row>
    <row r="885" spans="1:26">
      <c r="A885">
        <v>1884</v>
      </c>
      <c r="B885" t="s">
        <v>395</v>
      </c>
      <c r="C885" t="s">
        <v>4241</v>
      </c>
      <c r="D885" s="1">
        <v>43540</v>
      </c>
      <c r="F885" t="s">
        <v>572</v>
      </c>
      <c r="G885" t="s">
        <v>4242</v>
      </c>
      <c r="H885" t="s">
        <v>4243</v>
      </c>
      <c r="I885" t="s">
        <v>167</v>
      </c>
      <c r="J885" t="s">
        <v>34</v>
      </c>
      <c r="K885" t="s">
        <v>35</v>
      </c>
      <c r="L885" t="s">
        <v>75</v>
      </c>
      <c r="M885" t="s">
        <v>35</v>
      </c>
      <c r="N885" t="s">
        <v>37</v>
      </c>
      <c r="P885" t="s">
        <v>576</v>
      </c>
      <c r="Q885" t="s">
        <v>141</v>
      </c>
      <c r="R885" t="s">
        <v>4244</v>
      </c>
      <c r="S885" t="s">
        <v>41</v>
      </c>
      <c r="T885" t="s">
        <v>26</v>
      </c>
      <c r="U885" t="s">
        <v>27</v>
      </c>
      <c r="V885">
        <v>57831</v>
      </c>
      <c r="W885" t="s">
        <v>121</v>
      </c>
      <c r="X885" t="s">
        <v>43</v>
      </c>
      <c r="Y885" t="s">
        <v>44</v>
      </c>
      <c r="Z885">
        <v>3</v>
      </c>
    </row>
    <row r="886" spans="1:26">
      <c r="A886">
        <v>1885</v>
      </c>
      <c r="B886" t="s">
        <v>4245</v>
      </c>
      <c r="C886" t="s">
        <v>4246</v>
      </c>
      <c r="D886" s="1">
        <v>44568</v>
      </c>
      <c r="F886" t="s">
        <v>572</v>
      </c>
      <c r="G886" t="s">
        <v>4247</v>
      </c>
      <c r="H886" t="s">
        <v>4248</v>
      </c>
      <c r="I886" t="s">
        <v>74</v>
      </c>
      <c r="J886" t="s">
        <v>34</v>
      </c>
      <c r="K886" t="s">
        <v>62</v>
      </c>
      <c r="L886" t="s">
        <v>87</v>
      </c>
      <c r="M886" t="s">
        <v>86</v>
      </c>
      <c r="N886" t="s">
        <v>37</v>
      </c>
      <c r="P886" t="s">
        <v>576</v>
      </c>
      <c r="Q886" t="s">
        <v>105</v>
      </c>
      <c r="R886" t="s">
        <v>4249</v>
      </c>
      <c r="S886" t="s">
        <v>41</v>
      </c>
      <c r="T886" t="s">
        <v>302</v>
      </c>
      <c r="U886" t="s">
        <v>69</v>
      </c>
      <c r="V886">
        <v>67723</v>
      </c>
      <c r="W886" t="s">
        <v>121</v>
      </c>
      <c r="X886" t="s">
        <v>43</v>
      </c>
      <c r="Y886" t="s">
        <v>44</v>
      </c>
      <c r="Z886">
        <v>3</v>
      </c>
    </row>
    <row r="887" spans="1:26">
      <c r="A887">
        <v>1886</v>
      </c>
      <c r="B887" t="s">
        <v>4250</v>
      </c>
      <c r="C887" t="s">
        <v>2157</v>
      </c>
      <c r="D887" s="1">
        <v>44838</v>
      </c>
      <c r="E887" s="1">
        <v>44990</v>
      </c>
      <c r="F887" t="s">
        <v>572</v>
      </c>
      <c r="G887" t="s">
        <v>4251</v>
      </c>
      <c r="H887" t="s">
        <v>4252</v>
      </c>
      <c r="I887" t="s">
        <v>85</v>
      </c>
      <c r="J887" t="s">
        <v>34</v>
      </c>
      <c r="K887" t="s">
        <v>62</v>
      </c>
      <c r="L887" t="s">
        <v>36</v>
      </c>
      <c r="M887" t="s">
        <v>51</v>
      </c>
      <c r="N887" t="s">
        <v>52</v>
      </c>
      <c r="O887" t="s">
        <v>4253</v>
      </c>
      <c r="P887" t="s">
        <v>576</v>
      </c>
      <c r="Q887" t="s">
        <v>539</v>
      </c>
      <c r="R887" s="2">
        <v>30845</v>
      </c>
      <c r="S887" t="s">
        <v>41</v>
      </c>
      <c r="T887" t="s">
        <v>535</v>
      </c>
      <c r="U887" t="s">
        <v>69</v>
      </c>
      <c r="V887">
        <v>79888</v>
      </c>
      <c r="W887" t="s">
        <v>67</v>
      </c>
      <c r="X887" t="s">
        <v>79</v>
      </c>
      <c r="Y887" t="s">
        <v>44</v>
      </c>
      <c r="Z887">
        <v>3</v>
      </c>
    </row>
    <row r="888" spans="1:26">
      <c r="A888">
        <v>1887</v>
      </c>
      <c r="B888" t="s">
        <v>4254</v>
      </c>
      <c r="C888" t="s">
        <v>4255</v>
      </c>
      <c r="D888" s="1">
        <v>44643</v>
      </c>
      <c r="F888" t="s">
        <v>572</v>
      </c>
      <c r="G888" t="s">
        <v>4256</v>
      </c>
      <c r="H888" t="s">
        <v>4257</v>
      </c>
      <c r="I888" t="s">
        <v>139</v>
      </c>
      <c r="J888" t="s">
        <v>34</v>
      </c>
      <c r="K888" t="s">
        <v>86</v>
      </c>
      <c r="L888" t="s">
        <v>75</v>
      </c>
      <c r="M888" t="s">
        <v>86</v>
      </c>
      <c r="N888" t="s">
        <v>37</v>
      </c>
      <c r="P888" t="s">
        <v>576</v>
      </c>
      <c r="Q888" t="s">
        <v>65</v>
      </c>
      <c r="R888" t="s">
        <v>4258</v>
      </c>
      <c r="S888" t="s">
        <v>41</v>
      </c>
      <c r="T888" t="s">
        <v>550</v>
      </c>
      <c r="U888" t="s">
        <v>69</v>
      </c>
      <c r="V888">
        <v>78957</v>
      </c>
      <c r="W888" t="s">
        <v>67</v>
      </c>
      <c r="X888" t="s">
        <v>89</v>
      </c>
      <c r="Y888" t="s">
        <v>44</v>
      </c>
      <c r="Z888">
        <v>3</v>
      </c>
    </row>
    <row r="889" spans="1:26">
      <c r="A889">
        <v>1888</v>
      </c>
      <c r="B889" t="s">
        <v>717</v>
      </c>
      <c r="C889" t="s">
        <v>4259</v>
      </c>
      <c r="D889" s="1">
        <v>43956</v>
      </c>
      <c r="E889" s="1">
        <v>45132</v>
      </c>
      <c r="F889" t="s">
        <v>572</v>
      </c>
      <c r="G889" t="s">
        <v>4260</v>
      </c>
      <c r="H889" t="s">
        <v>4261</v>
      </c>
      <c r="I889" t="s">
        <v>61</v>
      </c>
      <c r="J889" t="s">
        <v>34</v>
      </c>
      <c r="K889" t="s">
        <v>86</v>
      </c>
      <c r="L889" t="s">
        <v>87</v>
      </c>
      <c r="M889" t="s">
        <v>51</v>
      </c>
      <c r="N889" t="s">
        <v>63</v>
      </c>
      <c r="O889" t="s">
        <v>4262</v>
      </c>
      <c r="P889" t="s">
        <v>576</v>
      </c>
      <c r="Q889" t="s">
        <v>39</v>
      </c>
      <c r="R889" t="s">
        <v>4263</v>
      </c>
      <c r="S889" t="s">
        <v>41</v>
      </c>
      <c r="T889" t="s">
        <v>26</v>
      </c>
      <c r="U889" t="s">
        <v>27</v>
      </c>
      <c r="V889">
        <v>36015</v>
      </c>
      <c r="W889" t="s">
        <v>67</v>
      </c>
      <c r="X889" t="s">
        <v>43</v>
      </c>
      <c r="Y889" t="s">
        <v>44</v>
      </c>
      <c r="Z889">
        <v>3</v>
      </c>
    </row>
    <row r="890" spans="1:26">
      <c r="A890">
        <v>1889</v>
      </c>
      <c r="B890" t="s">
        <v>4264</v>
      </c>
      <c r="C890" t="s">
        <v>1444</v>
      </c>
      <c r="D890" s="1">
        <v>44158</v>
      </c>
      <c r="F890" t="s">
        <v>572</v>
      </c>
      <c r="G890" t="s">
        <v>4265</v>
      </c>
      <c r="H890" t="s">
        <v>4266</v>
      </c>
      <c r="I890" t="s">
        <v>74</v>
      </c>
      <c r="J890" t="s">
        <v>34</v>
      </c>
      <c r="K890" t="s">
        <v>62</v>
      </c>
      <c r="L890" t="s">
        <v>87</v>
      </c>
      <c r="M890" t="s">
        <v>51</v>
      </c>
      <c r="N890" t="s">
        <v>37</v>
      </c>
      <c r="P890" t="s">
        <v>576</v>
      </c>
      <c r="Q890" t="s">
        <v>105</v>
      </c>
      <c r="R890" t="s">
        <v>4267</v>
      </c>
      <c r="S890" t="s">
        <v>41</v>
      </c>
      <c r="T890" t="s">
        <v>171</v>
      </c>
      <c r="U890" t="s">
        <v>27</v>
      </c>
      <c r="V890">
        <v>19032</v>
      </c>
      <c r="W890" t="s">
        <v>121</v>
      </c>
      <c r="X890" t="s">
        <v>89</v>
      </c>
      <c r="Y890" t="s">
        <v>44</v>
      </c>
      <c r="Z890">
        <v>3</v>
      </c>
    </row>
    <row r="891" spans="1:26">
      <c r="A891">
        <v>1890</v>
      </c>
      <c r="B891" t="s">
        <v>4268</v>
      </c>
      <c r="C891" t="s">
        <v>3080</v>
      </c>
      <c r="D891" s="1">
        <v>44648</v>
      </c>
      <c r="F891" t="s">
        <v>572</v>
      </c>
      <c r="G891" t="s">
        <v>4269</v>
      </c>
      <c r="H891" t="s">
        <v>4270</v>
      </c>
      <c r="I891" t="s">
        <v>61</v>
      </c>
      <c r="J891" t="s">
        <v>34</v>
      </c>
      <c r="K891" t="s">
        <v>62</v>
      </c>
      <c r="L891" t="s">
        <v>87</v>
      </c>
      <c r="M891" t="s">
        <v>86</v>
      </c>
      <c r="N891" t="s">
        <v>37</v>
      </c>
      <c r="P891" t="s">
        <v>576</v>
      </c>
      <c r="Q891" t="s">
        <v>325</v>
      </c>
      <c r="R891" t="s">
        <v>4271</v>
      </c>
      <c r="S891" t="s">
        <v>41</v>
      </c>
      <c r="T891" t="s">
        <v>171</v>
      </c>
      <c r="U891" t="s">
        <v>27</v>
      </c>
      <c r="V891">
        <v>55466</v>
      </c>
      <c r="W891" t="s">
        <v>67</v>
      </c>
      <c r="X891" t="s">
        <v>56</v>
      </c>
      <c r="Y891" t="s">
        <v>44</v>
      </c>
      <c r="Z891">
        <v>3</v>
      </c>
    </row>
    <row r="892" spans="1:26">
      <c r="A892">
        <v>1891</v>
      </c>
      <c r="B892" t="s">
        <v>1714</v>
      </c>
      <c r="C892" t="s">
        <v>1991</v>
      </c>
      <c r="D892" s="1">
        <v>43915</v>
      </c>
      <c r="F892" t="s">
        <v>572</v>
      </c>
      <c r="G892" t="s">
        <v>4272</v>
      </c>
      <c r="H892" t="s">
        <v>4273</v>
      </c>
      <c r="I892" t="s">
        <v>50</v>
      </c>
      <c r="J892" t="s">
        <v>34</v>
      </c>
      <c r="K892" t="s">
        <v>86</v>
      </c>
      <c r="L892" t="s">
        <v>75</v>
      </c>
      <c r="M892" t="s">
        <v>86</v>
      </c>
      <c r="N892" t="s">
        <v>37</v>
      </c>
      <c r="P892" t="s">
        <v>576</v>
      </c>
      <c r="Q892" t="s">
        <v>261</v>
      </c>
      <c r="R892" t="s">
        <v>4274</v>
      </c>
      <c r="S892" t="s">
        <v>41</v>
      </c>
      <c r="T892" t="s">
        <v>2161</v>
      </c>
      <c r="U892" t="s">
        <v>27</v>
      </c>
      <c r="V892">
        <v>6790</v>
      </c>
      <c r="W892" t="s">
        <v>113</v>
      </c>
      <c r="X892" t="s">
        <v>43</v>
      </c>
      <c r="Y892" t="s">
        <v>44</v>
      </c>
      <c r="Z892">
        <v>3</v>
      </c>
    </row>
    <row r="893" spans="1:26">
      <c r="A893">
        <v>1892</v>
      </c>
      <c r="B893" t="s">
        <v>4275</v>
      </c>
      <c r="C893" t="s">
        <v>1046</v>
      </c>
      <c r="D893" s="1">
        <v>43319</v>
      </c>
      <c r="F893" t="s">
        <v>590</v>
      </c>
      <c r="G893" t="s">
        <v>4276</v>
      </c>
      <c r="H893" t="s">
        <v>4277</v>
      </c>
      <c r="I893" t="s">
        <v>139</v>
      </c>
      <c r="J893" t="s">
        <v>34</v>
      </c>
      <c r="K893" t="s">
        <v>62</v>
      </c>
      <c r="L893" t="s">
        <v>36</v>
      </c>
      <c r="M893" t="s">
        <v>51</v>
      </c>
      <c r="N893" t="s">
        <v>37</v>
      </c>
      <c r="P893" t="s">
        <v>576</v>
      </c>
      <c r="Q893" t="s">
        <v>261</v>
      </c>
      <c r="R893" t="s">
        <v>4278</v>
      </c>
      <c r="S893" t="s">
        <v>41</v>
      </c>
      <c r="T893" t="s">
        <v>302</v>
      </c>
      <c r="U893" t="s">
        <v>27</v>
      </c>
      <c r="V893">
        <v>91219</v>
      </c>
      <c r="W893" t="s">
        <v>55</v>
      </c>
      <c r="X893" t="s">
        <v>79</v>
      </c>
      <c r="Y893" t="s">
        <v>44</v>
      </c>
      <c r="Z893">
        <v>3</v>
      </c>
    </row>
    <row r="894" spans="1:26">
      <c r="A894">
        <v>1893</v>
      </c>
      <c r="B894" t="s">
        <v>4279</v>
      </c>
      <c r="C894" t="s">
        <v>894</v>
      </c>
      <c r="D894" s="1">
        <v>43872</v>
      </c>
      <c r="F894" t="s">
        <v>590</v>
      </c>
      <c r="G894" t="s">
        <v>4280</v>
      </c>
      <c r="H894" t="s">
        <v>4281</v>
      </c>
      <c r="I894" t="s">
        <v>33</v>
      </c>
      <c r="J894" t="s">
        <v>34</v>
      </c>
      <c r="K894" t="s">
        <v>62</v>
      </c>
      <c r="L894" t="s">
        <v>36</v>
      </c>
      <c r="M894" t="s">
        <v>86</v>
      </c>
      <c r="N894" t="s">
        <v>37</v>
      </c>
      <c r="P894" t="s">
        <v>576</v>
      </c>
      <c r="Q894" t="s">
        <v>105</v>
      </c>
      <c r="R894" t="s">
        <v>4282</v>
      </c>
      <c r="S894" t="s">
        <v>41</v>
      </c>
      <c r="T894" t="s">
        <v>147</v>
      </c>
      <c r="U894" t="s">
        <v>69</v>
      </c>
      <c r="V894">
        <v>84422</v>
      </c>
      <c r="W894" t="s">
        <v>67</v>
      </c>
      <c r="X894" t="s">
        <v>89</v>
      </c>
      <c r="Y894" t="s">
        <v>44</v>
      </c>
      <c r="Z894">
        <v>3</v>
      </c>
    </row>
    <row r="895" spans="1:26">
      <c r="A895">
        <v>1894</v>
      </c>
      <c r="B895" t="s">
        <v>1929</v>
      </c>
      <c r="C895" t="s">
        <v>2732</v>
      </c>
      <c r="D895" s="1">
        <v>44927</v>
      </c>
      <c r="F895" t="s">
        <v>590</v>
      </c>
      <c r="G895" t="s">
        <v>4283</v>
      </c>
      <c r="H895" t="s">
        <v>4284</v>
      </c>
      <c r="I895" t="s">
        <v>181</v>
      </c>
      <c r="J895" t="s">
        <v>34</v>
      </c>
      <c r="K895" t="s">
        <v>86</v>
      </c>
      <c r="L895" t="s">
        <v>36</v>
      </c>
      <c r="M895" t="s">
        <v>86</v>
      </c>
      <c r="N895" t="s">
        <v>37</v>
      </c>
      <c r="P895" t="s">
        <v>576</v>
      </c>
      <c r="Q895" t="s">
        <v>65</v>
      </c>
      <c r="R895" t="s">
        <v>4285</v>
      </c>
      <c r="S895" t="s">
        <v>41</v>
      </c>
      <c r="T895" t="s">
        <v>171</v>
      </c>
      <c r="U895" t="s">
        <v>69</v>
      </c>
      <c r="V895">
        <v>12371</v>
      </c>
      <c r="W895" t="s">
        <v>121</v>
      </c>
      <c r="X895" t="s">
        <v>79</v>
      </c>
      <c r="Y895" t="s">
        <v>44</v>
      </c>
      <c r="Z895">
        <v>3</v>
      </c>
    </row>
    <row r="896" spans="1:26">
      <c r="A896">
        <v>1895</v>
      </c>
      <c r="B896" t="s">
        <v>1481</v>
      </c>
      <c r="C896" t="s">
        <v>4286</v>
      </c>
      <c r="D896" s="1">
        <v>44902</v>
      </c>
      <c r="F896" t="s">
        <v>590</v>
      </c>
      <c r="G896" t="s">
        <v>4287</v>
      </c>
      <c r="H896" t="s">
        <v>4288</v>
      </c>
      <c r="I896" t="s">
        <v>126</v>
      </c>
      <c r="J896" t="s">
        <v>34</v>
      </c>
      <c r="K896" t="s">
        <v>35</v>
      </c>
      <c r="L896" t="s">
        <v>36</v>
      </c>
      <c r="M896" t="s">
        <v>35</v>
      </c>
      <c r="N896" t="s">
        <v>37</v>
      </c>
      <c r="P896" t="s">
        <v>576</v>
      </c>
      <c r="Q896" t="s">
        <v>394</v>
      </c>
      <c r="R896" t="s">
        <v>203</v>
      </c>
      <c r="S896" t="s">
        <v>41</v>
      </c>
      <c r="T896" t="s">
        <v>99</v>
      </c>
      <c r="U896" t="s">
        <v>27</v>
      </c>
      <c r="V896">
        <v>23076</v>
      </c>
      <c r="W896" t="s">
        <v>67</v>
      </c>
      <c r="X896" t="s">
        <v>43</v>
      </c>
      <c r="Y896" t="s">
        <v>44</v>
      </c>
      <c r="Z896">
        <v>3</v>
      </c>
    </row>
    <row r="897" spans="1:26">
      <c r="A897">
        <v>1896</v>
      </c>
      <c r="B897" t="s">
        <v>744</v>
      </c>
      <c r="C897" t="s">
        <v>4289</v>
      </c>
      <c r="D897" s="1">
        <v>44998</v>
      </c>
      <c r="F897" t="s">
        <v>590</v>
      </c>
      <c r="G897" t="s">
        <v>4290</v>
      </c>
      <c r="H897" t="s">
        <v>4291</v>
      </c>
      <c r="I897" t="s">
        <v>95</v>
      </c>
      <c r="J897" t="s">
        <v>34</v>
      </c>
      <c r="K897" t="s">
        <v>86</v>
      </c>
      <c r="L897" t="s">
        <v>36</v>
      </c>
      <c r="M897" t="s">
        <v>35</v>
      </c>
      <c r="N897" t="s">
        <v>37</v>
      </c>
      <c r="P897" t="s">
        <v>576</v>
      </c>
      <c r="Q897" t="s">
        <v>39</v>
      </c>
      <c r="R897" t="s">
        <v>4292</v>
      </c>
      <c r="S897" t="s">
        <v>41</v>
      </c>
      <c r="T897" t="s">
        <v>26</v>
      </c>
      <c r="U897" t="s">
        <v>27</v>
      </c>
      <c r="V897">
        <v>80925</v>
      </c>
      <c r="W897" t="s">
        <v>113</v>
      </c>
      <c r="X897" t="s">
        <v>43</v>
      </c>
      <c r="Y897" t="s">
        <v>44</v>
      </c>
      <c r="Z897">
        <v>3</v>
      </c>
    </row>
    <row r="898" spans="1:26">
      <c r="A898">
        <v>1897</v>
      </c>
      <c r="B898" t="s">
        <v>2185</v>
      </c>
      <c r="C898" t="s">
        <v>958</v>
      </c>
      <c r="D898" s="1">
        <v>44514</v>
      </c>
      <c r="F898" t="s">
        <v>590</v>
      </c>
      <c r="G898" t="s">
        <v>4293</v>
      </c>
      <c r="H898" t="s">
        <v>4294</v>
      </c>
      <c r="I898" t="s">
        <v>50</v>
      </c>
      <c r="J898" t="s">
        <v>34</v>
      </c>
      <c r="K898" t="s">
        <v>86</v>
      </c>
      <c r="L898" t="s">
        <v>75</v>
      </c>
      <c r="M898" t="s">
        <v>51</v>
      </c>
      <c r="N898" t="s">
        <v>37</v>
      </c>
      <c r="P898" t="s">
        <v>576</v>
      </c>
      <c r="Q898" t="s">
        <v>65</v>
      </c>
      <c r="R898" t="s">
        <v>4295</v>
      </c>
      <c r="S898" t="s">
        <v>41</v>
      </c>
      <c r="T898" t="s">
        <v>171</v>
      </c>
      <c r="U898" t="s">
        <v>69</v>
      </c>
      <c r="V898">
        <v>38371</v>
      </c>
      <c r="W898" t="s">
        <v>55</v>
      </c>
      <c r="X898" t="s">
        <v>89</v>
      </c>
      <c r="Y898" t="s">
        <v>44</v>
      </c>
      <c r="Z898">
        <v>3</v>
      </c>
    </row>
    <row r="899" spans="1:26">
      <c r="A899">
        <v>1898</v>
      </c>
      <c r="B899" t="s">
        <v>4296</v>
      </c>
      <c r="C899" t="s">
        <v>4297</v>
      </c>
      <c r="D899" s="1">
        <v>43621</v>
      </c>
      <c r="E899" s="1">
        <v>44124</v>
      </c>
      <c r="F899" t="s">
        <v>572</v>
      </c>
      <c r="G899" t="s">
        <v>4298</v>
      </c>
      <c r="H899" t="s">
        <v>4299</v>
      </c>
      <c r="I899" t="s">
        <v>95</v>
      </c>
      <c r="J899" t="s">
        <v>34</v>
      </c>
      <c r="K899" t="s">
        <v>86</v>
      </c>
      <c r="L899" t="s">
        <v>75</v>
      </c>
      <c r="M899" t="s">
        <v>51</v>
      </c>
      <c r="N899" t="s">
        <v>63</v>
      </c>
      <c r="O899" t="s">
        <v>4300</v>
      </c>
      <c r="P899" t="s">
        <v>576</v>
      </c>
      <c r="Q899" t="s">
        <v>65</v>
      </c>
      <c r="R899" t="s">
        <v>4301</v>
      </c>
      <c r="S899" t="s">
        <v>41</v>
      </c>
      <c r="T899" t="s">
        <v>171</v>
      </c>
      <c r="U899" t="s">
        <v>27</v>
      </c>
      <c r="V899">
        <v>5154</v>
      </c>
      <c r="W899" t="s">
        <v>67</v>
      </c>
      <c r="X899" t="s">
        <v>79</v>
      </c>
      <c r="Y899" t="s">
        <v>44</v>
      </c>
      <c r="Z899">
        <v>3</v>
      </c>
    </row>
    <row r="900" spans="1:26">
      <c r="A900">
        <v>1899</v>
      </c>
      <c r="B900" t="s">
        <v>1437</v>
      </c>
      <c r="C900" t="s">
        <v>4302</v>
      </c>
      <c r="D900" s="1">
        <v>44177</v>
      </c>
      <c r="E900" s="1">
        <v>45074</v>
      </c>
      <c r="F900" t="s">
        <v>572</v>
      </c>
      <c r="G900" t="s">
        <v>4303</v>
      </c>
      <c r="H900" t="s">
        <v>4304</v>
      </c>
      <c r="I900" t="s">
        <v>139</v>
      </c>
      <c r="J900" t="s">
        <v>34</v>
      </c>
      <c r="K900" t="s">
        <v>62</v>
      </c>
      <c r="L900" t="s">
        <v>75</v>
      </c>
      <c r="M900" t="s">
        <v>86</v>
      </c>
      <c r="N900" t="s">
        <v>119</v>
      </c>
      <c r="O900" t="s">
        <v>4305</v>
      </c>
      <c r="P900" t="s">
        <v>576</v>
      </c>
      <c r="Q900" t="s">
        <v>65</v>
      </c>
      <c r="R900" s="2">
        <v>30111</v>
      </c>
      <c r="S900" t="s">
        <v>41</v>
      </c>
      <c r="T900" t="s">
        <v>171</v>
      </c>
      <c r="U900" t="s">
        <v>27</v>
      </c>
      <c r="V900">
        <v>57914</v>
      </c>
      <c r="W900" t="s">
        <v>55</v>
      </c>
      <c r="X900" t="s">
        <v>43</v>
      </c>
      <c r="Y900" t="s">
        <v>44</v>
      </c>
      <c r="Z900">
        <v>3</v>
      </c>
    </row>
    <row r="901" spans="1:26">
      <c r="A901">
        <v>1900</v>
      </c>
      <c r="B901" t="s">
        <v>1494</v>
      </c>
      <c r="C901" t="s">
        <v>814</v>
      </c>
      <c r="D901" s="1">
        <v>43927</v>
      </c>
      <c r="F901" t="s">
        <v>572</v>
      </c>
      <c r="G901" t="s">
        <v>4306</v>
      </c>
      <c r="H901" t="s">
        <v>4307</v>
      </c>
      <c r="I901" t="s">
        <v>74</v>
      </c>
      <c r="J901" t="s">
        <v>34</v>
      </c>
      <c r="K901" t="s">
        <v>86</v>
      </c>
      <c r="L901" t="s">
        <v>87</v>
      </c>
      <c r="M901" t="s">
        <v>86</v>
      </c>
      <c r="N901" t="s">
        <v>37</v>
      </c>
      <c r="P901" t="s">
        <v>576</v>
      </c>
      <c r="Q901" t="s">
        <v>105</v>
      </c>
      <c r="R901" t="s">
        <v>4308</v>
      </c>
      <c r="S901" t="s">
        <v>41</v>
      </c>
      <c r="T901" t="s">
        <v>147</v>
      </c>
      <c r="U901" t="s">
        <v>27</v>
      </c>
      <c r="V901">
        <v>46828</v>
      </c>
      <c r="W901" t="s">
        <v>113</v>
      </c>
      <c r="X901" t="s">
        <v>56</v>
      </c>
      <c r="Y901" t="s">
        <v>44</v>
      </c>
      <c r="Z901">
        <v>3</v>
      </c>
    </row>
    <row r="902" spans="1:26">
      <c r="A902">
        <v>1901</v>
      </c>
      <c r="B902" t="s">
        <v>888</v>
      </c>
      <c r="C902" t="s">
        <v>205</v>
      </c>
      <c r="D902" s="1">
        <v>44956</v>
      </c>
      <c r="F902" t="s">
        <v>572</v>
      </c>
      <c r="G902" t="s">
        <v>4309</v>
      </c>
      <c r="H902" t="s">
        <v>4310</v>
      </c>
      <c r="I902" t="s">
        <v>61</v>
      </c>
      <c r="J902" t="s">
        <v>34</v>
      </c>
      <c r="K902" t="s">
        <v>86</v>
      </c>
      <c r="L902" t="s">
        <v>87</v>
      </c>
      <c r="M902" t="s">
        <v>86</v>
      </c>
      <c r="N902" t="s">
        <v>37</v>
      </c>
      <c r="P902" t="s">
        <v>576</v>
      </c>
      <c r="Q902" t="s">
        <v>39</v>
      </c>
      <c r="R902" s="2">
        <v>21801</v>
      </c>
      <c r="S902" t="s">
        <v>41</v>
      </c>
      <c r="T902" t="s">
        <v>26</v>
      </c>
      <c r="U902" t="s">
        <v>27</v>
      </c>
      <c r="V902">
        <v>51699</v>
      </c>
      <c r="W902" t="s">
        <v>67</v>
      </c>
      <c r="X902" t="s">
        <v>89</v>
      </c>
      <c r="Y902" t="s">
        <v>44</v>
      </c>
      <c r="Z902">
        <v>3</v>
      </c>
    </row>
    <row r="903" spans="1:26">
      <c r="A903">
        <v>1902</v>
      </c>
      <c r="B903" t="s">
        <v>1122</v>
      </c>
      <c r="C903" t="s">
        <v>782</v>
      </c>
      <c r="D903" s="1">
        <v>44082</v>
      </c>
      <c r="E903" s="1">
        <v>44823</v>
      </c>
      <c r="F903" t="s">
        <v>572</v>
      </c>
      <c r="G903" t="s">
        <v>4311</v>
      </c>
      <c r="H903" t="s">
        <v>4312</v>
      </c>
      <c r="I903" t="s">
        <v>50</v>
      </c>
      <c r="J903" t="s">
        <v>34</v>
      </c>
      <c r="K903" t="s">
        <v>86</v>
      </c>
      <c r="L903" t="s">
        <v>36</v>
      </c>
      <c r="M903" t="s">
        <v>51</v>
      </c>
      <c r="N903" t="s">
        <v>119</v>
      </c>
      <c r="O903" t="s">
        <v>4313</v>
      </c>
      <c r="P903" t="s">
        <v>576</v>
      </c>
      <c r="Q903" t="s">
        <v>39</v>
      </c>
      <c r="R903" s="2">
        <v>19300</v>
      </c>
      <c r="S903" t="s">
        <v>41</v>
      </c>
      <c r="T903" t="s">
        <v>80</v>
      </c>
      <c r="U903" t="s">
        <v>69</v>
      </c>
      <c r="V903">
        <v>86441</v>
      </c>
      <c r="W903" t="s">
        <v>121</v>
      </c>
      <c r="X903" t="s">
        <v>89</v>
      </c>
      <c r="Y903" t="s">
        <v>44</v>
      </c>
      <c r="Z903">
        <v>3</v>
      </c>
    </row>
    <row r="904" spans="1:26">
      <c r="A904">
        <v>1903</v>
      </c>
      <c r="B904" t="s">
        <v>526</v>
      </c>
      <c r="C904" t="s">
        <v>2972</v>
      </c>
      <c r="D904" s="1">
        <v>44179</v>
      </c>
      <c r="E904" s="1">
        <v>44537</v>
      </c>
      <c r="F904" t="s">
        <v>572</v>
      </c>
      <c r="G904" t="s">
        <v>4314</v>
      </c>
      <c r="H904" t="s">
        <v>4315</v>
      </c>
      <c r="I904" t="s">
        <v>167</v>
      </c>
      <c r="J904" t="s">
        <v>34</v>
      </c>
      <c r="K904" t="s">
        <v>35</v>
      </c>
      <c r="L904" t="s">
        <v>75</v>
      </c>
      <c r="M904" t="s">
        <v>35</v>
      </c>
      <c r="N904" t="s">
        <v>96</v>
      </c>
      <c r="O904" t="s">
        <v>4316</v>
      </c>
      <c r="P904" t="s">
        <v>576</v>
      </c>
      <c r="Q904" t="s">
        <v>65</v>
      </c>
      <c r="R904" s="2">
        <v>22224</v>
      </c>
      <c r="S904" t="s">
        <v>41</v>
      </c>
      <c r="T904" t="s">
        <v>45</v>
      </c>
      <c r="U904" t="s">
        <v>27</v>
      </c>
      <c r="V904">
        <v>39875</v>
      </c>
      <c r="W904" t="s">
        <v>42</v>
      </c>
      <c r="X904" t="s">
        <v>89</v>
      </c>
      <c r="Y904" t="s">
        <v>44</v>
      </c>
      <c r="Z904">
        <v>3</v>
      </c>
    </row>
    <row r="905" spans="1:26">
      <c r="A905">
        <v>1904</v>
      </c>
      <c r="B905" t="s">
        <v>4317</v>
      </c>
      <c r="C905" t="s">
        <v>4318</v>
      </c>
      <c r="D905" s="1">
        <v>44872</v>
      </c>
      <c r="F905" t="s">
        <v>572</v>
      </c>
      <c r="G905" t="s">
        <v>4319</v>
      </c>
      <c r="H905" t="s">
        <v>4320</v>
      </c>
      <c r="I905" t="s">
        <v>33</v>
      </c>
      <c r="J905" t="s">
        <v>34</v>
      </c>
      <c r="K905" t="s">
        <v>62</v>
      </c>
      <c r="L905" t="s">
        <v>75</v>
      </c>
      <c r="M905" t="s">
        <v>35</v>
      </c>
      <c r="N905" t="s">
        <v>37</v>
      </c>
      <c r="P905" t="s">
        <v>576</v>
      </c>
      <c r="Q905" t="s">
        <v>105</v>
      </c>
      <c r="R905" s="2">
        <v>30265</v>
      </c>
      <c r="S905" t="s">
        <v>41</v>
      </c>
      <c r="T905" t="s">
        <v>171</v>
      </c>
      <c r="U905" t="s">
        <v>27</v>
      </c>
      <c r="V905">
        <v>73332</v>
      </c>
      <c r="W905" t="s">
        <v>55</v>
      </c>
      <c r="X905" t="s">
        <v>56</v>
      </c>
      <c r="Y905" t="s">
        <v>44</v>
      </c>
      <c r="Z905">
        <v>3</v>
      </c>
    </row>
    <row r="906" spans="1:26">
      <c r="A906">
        <v>1905</v>
      </c>
      <c r="B906" t="s">
        <v>4321</v>
      </c>
      <c r="C906" t="s">
        <v>4322</v>
      </c>
      <c r="D906" s="1">
        <v>44657</v>
      </c>
      <c r="F906" t="s">
        <v>572</v>
      </c>
      <c r="G906" t="s">
        <v>4323</v>
      </c>
      <c r="H906" t="s">
        <v>4324</v>
      </c>
      <c r="I906" t="s">
        <v>181</v>
      </c>
      <c r="J906" t="s">
        <v>34</v>
      </c>
      <c r="K906" t="s">
        <v>35</v>
      </c>
      <c r="L906" t="s">
        <v>87</v>
      </c>
      <c r="M906" t="s">
        <v>51</v>
      </c>
      <c r="N906" t="s">
        <v>37</v>
      </c>
      <c r="P906" t="s">
        <v>576</v>
      </c>
      <c r="Q906" t="s">
        <v>394</v>
      </c>
      <c r="R906" s="2">
        <v>26575</v>
      </c>
      <c r="S906" t="s">
        <v>41</v>
      </c>
      <c r="T906" t="s">
        <v>155</v>
      </c>
      <c r="U906" t="s">
        <v>27</v>
      </c>
      <c r="V906">
        <v>85085</v>
      </c>
      <c r="W906" t="s">
        <v>55</v>
      </c>
      <c r="X906" t="s">
        <v>43</v>
      </c>
      <c r="Y906" t="s">
        <v>44</v>
      </c>
      <c r="Z906">
        <v>3</v>
      </c>
    </row>
    <row r="907" spans="1:26">
      <c r="A907">
        <v>1906</v>
      </c>
      <c r="B907" t="s">
        <v>1947</v>
      </c>
      <c r="C907" t="s">
        <v>4325</v>
      </c>
      <c r="D907" s="1">
        <v>44249</v>
      </c>
      <c r="F907" t="s">
        <v>572</v>
      </c>
      <c r="G907" t="s">
        <v>4326</v>
      </c>
      <c r="H907" t="s">
        <v>4327</v>
      </c>
      <c r="I907" t="s">
        <v>85</v>
      </c>
      <c r="J907" t="s">
        <v>34</v>
      </c>
      <c r="K907" t="s">
        <v>35</v>
      </c>
      <c r="L907" t="s">
        <v>87</v>
      </c>
      <c r="M907" t="s">
        <v>86</v>
      </c>
      <c r="N907" t="s">
        <v>37</v>
      </c>
      <c r="P907" t="s">
        <v>576</v>
      </c>
      <c r="Q907" t="s">
        <v>65</v>
      </c>
      <c r="R907" s="2">
        <v>17234</v>
      </c>
      <c r="S907" t="s">
        <v>41</v>
      </c>
      <c r="T907" t="s">
        <v>171</v>
      </c>
      <c r="U907" t="s">
        <v>69</v>
      </c>
      <c r="V907">
        <v>11009</v>
      </c>
      <c r="W907" t="s">
        <v>113</v>
      </c>
      <c r="X907" t="s">
        <v>56</v>
      </c>
      <c r="Y907" t="s">
        <v>44</v>
      </c>
      <c r="Z907">
        <v>3</v>
      </c>
    </row>
    <row r="908" spans="1:26">
      <c r="A908">
        <v>1907</v>
      </c>
      <c r="B908" t="s">
        <v>4328</v>
      </c>
      <c r="C908" t="s">
        <v>2972</v>
      </c>
      <c r="D908" s="1">
        <v>44697</v>
      </c>
      <c r="F908" t="s">
        <v>572</v>
      </c>
      <c r="G908" t="s">
        <v>4329</v>
      </c>
      <c r="H908" t="s">
        <v>4330</v>
      </c>
      <c r="I908" t="s">
        <v>126</v>
      </c>
      <c r="J908" t="s">
        <v>34</v>
      </c>
      <c r="K908" t="s">
        <v>86</v>
      </c>
      <c r="L908" t="s">
        <v>75</v>
      </c>
      <c r="M908" t="s">
        <v>35</v>
      </c>
      <c r="N908" t="s">
        <v>37</v>
      </c>
      <c r="P908" t="s">
        <v>576</v>
      </c>
      <c r="Q908" t="s">
        <v>65</v>
      </c>
      <c r="R908" s="2">
        <v>32244</v>
      </c>
      <c r="S908" t="s">
        <v>41</v>
      </c>
      <c r="T908" t="s">
        <v>262</v>
      </c>
      <c r="U908" t="s">
        <v>69</v>
      </c>
      <c r="V908">
        <v>89719</v>
      </c>
      <c r="W908" t="s">
        <v>55</v>
      </c>
      <c r="X908" t="s">
        <v>56</v>
      </c>
      <c r="Y908" t="s">
        <v>44</v>
      </c>
      <c r="Z908">
        <v>3</v>
      </c>
    </row>
    <row r="909" spans="1:26">
      <c r="A909">
        <v>1908</v>
      </c>
      <c r="B909" t="s">
        <v>4331</v>
      </c>
      <c r="C909" t="s">
        <v>2043</v>
      </c>
      <c r="D909" s="1">
        <v>43848</v>
      </c>
      <c r="F909" t="s">
        <v>572</v>
      </c>
      <c r="G909" t="s">
        <v>4332</v>
      </c>
      <c r="H909" t="s">
        <v>4333</v>
      </c>
      <c r="I909" t="s">
        <v>95</v>
      </c>
      <c r="J909" t="s">
        <v>34</v>
      </c>
      <c r="K909" t="s">
        <v>62</v>
      </c>
      <c r="L909" t="s">
        <v>87</v>
      </c>
      <c r="M909" t="s">
        <v>35</v>
      </c>
      <c r="N909" t="s">
        <v>37</v>
      </c>
      <c r="P909" t="s">
        <v>576</v>
      </c>
      <c r="Q909" t="s">
        <v>65</v>
      </c>
      <c r="R909" t="s">
        <v>4334</v>
      </c>
      <c r="S909" t="s">
        <v>41</v>
      </c>
      <c r="T909" t="s">
        <v>302</v>
      </c>
      <c r="U909" t="s">
        <v>27</v>
      </c>
      <c r="V909">
        <v>71466</v>
      </c>
      <c r="W909" t="s">
        <v>67</v>
      </c>
      <c r="X909" t="s">
        <v>56</v>
      </c>
      <c r="Y909" t="s">
        <v>44</v>
      </c>
      <c r="Z909">
        <v>3</v>
      </c>
    </row>
    <row r="910" spans="1:26">
      <c r="A910">
        <v>1909</v>
      </c>
      <c r="B910" t="s">
        <v>4335</v>
      </c>
      <c r="C910" t="s">
        <v>4336</v>
      </c>
      <c r="D910" s="1">
        <v>44490</v>
      </c>
      <c r="F910" t="s">
        <v>572</v>
      </c>
      <c r="G910" t="s">
        <v>4337</v>
      </c>
      <c r="H910" t="s">
        <v>4338</v>
      </c>
      <c r="I910" t="s">
        <v>139</v>
      </c>
      <c r="J910" t="s">
        <v>34</v>
      </c>
      <c r="K910" t="s">
        <v>86</v>
      </c>
      <c r="L910" t="s">
        <v>36</v>
      </c>
      <c r="M910" t="s">
        <v>35</v>
      </c>
      <c r="N910" t="s">
        <v>37</v>
      </c>
      <c r="P910" t="s">
        <v>576</v>
      </c>
      <c r="Q910" t="s">
        <v>105</v>
      </c>
      <c r="R910" t="s">
        <v>2482</v>
      </c>
      <c r="S910" t="s">
        <v>41</v>
      </c>
      <c r="T910" t="s">
        <v>560</v>
      </c>
      <c r="U910" t="s">
        <v>27</v>
      </c>
      <c r="V910">
        <v>68175</v>
      </c>
      <c r="W910" t="s">
        <v>67</v>
      </c>
      <c r="X910" t="s">
        <v>56</v>
      </c>
      <c r="Y910" t="s">
        <v>44</v>
      </c>
      <c r="Z910">
        <v>3</v>
      </c>
    </row>
    <row r="911" spans="1:26">
      <c r="A911">
        <v>1910</v>
      </c>
      <c r="B911" t="s">
        <v>4339</v>
      </c>
      <c r="C911" t="s">
        <v>1370</v>
      </c>
      <c r="D911" s="1">
        <v>43470</v>
      </c>
      <c r="F911" t="s">
        <v>572</v>
      </c>
      <c r="G911" t="s">
        <v>4340</v>
      </c>
      <c r="H911" t="s">
        <v>4341</v>
      </c>
      <c r="I911" t="s">
        <v>74</v>
      </c>
      <c r="J911" t="s">
        <v>34</v>
      </c>
      <c r="K911" t="s">
        <v>86</v>
      </c>
      <c r="L911" t="s">
        <v>75</v>
      </c>
      <c r="M911" t="s">
        <v>86</v>
      </c>
      <c r="N911" t="s">
        <v>37</v>
      </c>
      <c r="P911" t="s">
        <v>576</v>
      </c>
      <c r="Q911" t="s">
        <v>141</v>
      </c>
      <c r="R911" s="2">
        <v>15533</v>
      </c>
      <c r="S911" t="s">
        <v>41</v>
      </c>
      <c r="T911" t="s">
        <v>1148</v>
      </c>
      <c r="U911" t="s">
        <v>27</v>
      </c>
      <c r="V911">
        <v>48973</v>
      </c>
      <c r="W911" t="s">
        <v>113</v>
      </c>
      <c r="X911" t="s">
        <v>89</v>
      </c>
      <c r="Y911" t="s">
        <v>44</v>
      </c>
      <c r="Z911">
        <v>3</v>
      </c>
    </row>
    <row r="912" spans="1:26">
      <c r="A912">
        <v>1911</v>
      </c>
      <c r="B912" t="s">
        <v>4342</v>
      </c>
      <c r="C912" t="s">
        <v>923</v>
      </c>
      <c r="D912" s="1">
        <v>44220</v>
      </c>
      <c r="E912" s="1">
        <v>44588</v>
      </c>
      <c r="F912" t="s">
        <v>572</v>
      </c>
      <c r="G912" t="s">
        <v>4343</v>
      </c>
      <c r="H912" t="s">
        <v>4344</v>
      </c>
      <c r="I912" t="s">
        <v>61</v>
      </c>
      <c r="J912" t="s">
        <v>103</v>
      </c>
      <c r="K912" t="s">
        <v>35</v>
      </c>
      <c r="L912" t="s">
        <v>87</v>
      </c>
      <c r="M912" t="s">
        <v>51</v>
      </c>
      <c r="N912" t="s">
        <v>96</v>
      </c>
      <c r="O912" t="s">
        <v>4345</v>
      </c>
      <c r="P912" t="s">
        <v>576</v>
      </c>
      <c r="Q912" t="s">
        <v>394</v>
      </c>
      <c r="R912" s="2">
        <v>33578</v>
      </c>
      <c r="S912" t="s">
        <v>41</v>
      </c>
      <c r="T912" t="s">
        <v>171</v>
      </c>
      <c r="U912" t="s">
        <v>27</v>
      </c>
      <c r="V912">
        <v>36064</v>
      </c>
      <c r="W912" t="s">
        <v>67</v>
      </c>
      <c r="X912" t="s">
        <v>89</v>
      </c>
      <c r="Y912" t="s">
        <v>44</v>
      </c>
      <c r="Z912">
        <v>3</v>
      </c>
    </row>
    <row r="913" spans="1:26">
      <c r="A913">
        <v>1912</v>
      </c>
      <c r="B913" t="s">
        <v>4346</v>
      </c>
      <c r="C913" t="s">
        <v>2362</v>
      </c>
      <c r="D913" s="1">
        <v>43896</v>
      </c>
      <c r="E913" s="1">
        <v>44261</v>
      </c>
      <c r="F913" t="s">
        <v>590</v>
      </c>
      <c r="G913" t="s">
        <v>4347</v>
      </c>
      <c r="H913" t="s">
        <v>4348</v>
      </c>
      <c r="I913" t="s">
        <v>139</v>
      </c>
      <c r="J913" t="s">
        <v>34</v>
      </c>
      <c r="K913" t="s">
        <v>35</v>
      </c>
      <c r="L913" t="s">
        <v>87</v>
      </c>
      <c r="M913" t="s">
        <v>51</v>
      </c>
      <c r="N913" t="s">
        <v>119</v>
      </c>
      <c r="O913" t="s">
        <v>4349</v>
      </c>
      <c r="P913" t="s">
        <v>576</v>
      </c>
      <c r="Q913" t="s">
        <v>39</v>
      </c>
      <c r="R913" t="s">
        <v>4350</v>
      </c>
      <c r="S913" t="s">
        <v>41</v>
      </c>
      <c r="T913" t="s">
        <v>26</v>
      </c>
      <c r="U913" t="s">
        <v>27</v>
      </c>
      <c r="V913">
        <v>7544</v>
      </c>
      <c r="W913" t="s">
        <v>55</v>
      </c>
      <c r="X913" t="s">
        <v>43</v>
      </c>
      <c r="Y913" t="s">
        <v>44</v>
      </c>
      <c r="Z913">
        <v>3</v>
      </c>
    </row>
    <row r="914" spans="1:26">
      <c r="A914">
        <v>1913</v>
      </c>
      <c r="B914" t="s">
        <v>4351</v>
      </c>
      <c r="C914" t="s">
        <v>4120</v>
      </c>
      <c r="D914" s="1">
        <v>44884</v>
      </c>
      <c r="E914" s="1">
        <v>44972</v>
      </c>
      <c r="F914" t="s">
        <v>590</v>
      </c>
      <c r="G914" t="s">
        <v>4352</v>
      </c>
      <c r="H914" t="s">
        <v>4353</v>
      </c>
      <c r="I914" t="s">
        <v>74</v>
      </c>
      <c r="J914" t="s">
        <v>103</v>
      </c>
      <c r="K914" t="s">
        <v>86</v>
      </c>
      <c r="L914" t="s">
        <v>87</v>
      </c>
      <c r="M914" t="s">
        <v>86</v>
      </c>
      <c r="N914" t="s">
        <v>52</v>
      </c>
      <c r="O914" t="s">
        <v>4354</v>
      </c>
      <c r="P914" t="s">
        <v>576</v>
      </c>
      <c r="Q914" t="s">
        <v>105</v>
      </c>
      <c r="R914" t="s">
        <v>4355</v>
      </c>
      <c r="S914" t="s">
        <v>41</v>
      </c>
      <c r="T914" t="s">
        <v>99</v>
      </c>
      <c r="U914" t="s">
        <v>69</v>
      </c>
      <c r="V914">
        <v>70057</v>
      </c>
      <c r="W914" t="s">
        <v>67</v>
      </c>
      <c r="X914" t="s">
        <v>43</v>
      </c>
      <c r="Y914" t="s">
        <v>44</v>
      </c>
      <c r="Z914">
        <v>3</v>
      </c>
    </row>
    <row r="915" spans="1:26">
      <c r="A915">
        <v>1914</v>
      </c>
      <c r="B915" t="s">
        <v>4356</v>
      </c>
      <c r="C915" t="s">
        <v>765</v>
      </c>
      <c r="D915" s="1">
        <v>43539</v>
      </c>
      <c r="E915" s="1">
        <v>43740</v>
      </c>
      <c r="F915" t="s">
        <v>590</v>
      </c>
      <c r="G915" t="s">
        <v>4357</v>
      </c>
      <c r="H915" t="s">
        <v>4358</v>
      </c>
      <c r="I915" t="s">
        <v>61</v>
      </c>
      <c r="J915" t="s">
        <v>103</v>
      </c>
      <c r="K915" t="s">
        <v>35</v>
      </c>
      <c r="L915" t="s">
        <v>87</v>
      </c>
      <c r="M915" t="s">
        <v>86</v>
      </c>
      <c r="N915" t="s">
        <v>96</v>
      </c>
      <c r="O915" t="s">
        <v>4359</v>
      </c>
      <c r="P915" t="s">
        <v>576</v>
      </c>
      <c r="Q915" t="s">
        <v>39</v>
      </c>
      <c r="R915" s="2">
        <v>29680</v>
      </c>
      <c r="S915" t="s">
        <v>41</v>
      </c>
      <c r="T915" t="s">
        <v>80</v>
      </c>
      <c r="U915" t="s">
        <v>27</v>
      </c>
      <c r="V915">
        <v>34085</v>
      </c>
      <c r="W915" t="s">
        <v>121</v>
      </c>
      <c r="X915" t="s">
        <v>43</v>
      </c>
      <c r="Y915" t="s">
        <v>44</v>
      </c>
      <c r="Z915">
        <v>3</v>
      </c>
    </row>
    <row r="916" spans="1:26">
      <c r="A916">
        <v>1915</v>
      </c>
      <c r="B916" t="s">
        <v>4360</v>
      </c>
      <c r="C916" t="s">
        <v>4361</v>
      </c>
      <c r="D916" s="1">
        <v>45057</v>
      </c>
      <c r="E916" s="1">
        <v>45112</v>
      </c>
      <c r="F916" t="s">
        <v>590</v>
      </c>
      <c r="G916" t="s">
        <v>4362</v>
      </c>
      <c r="H916" t="s">
        <v>4363</v>
      </c>
      <c r="I916" t="s">
        <v>50</v>
      </c>
      <c r="J916" t="s">
        <v>1097</v>
      </c>
      <c r="K916" t="s">
        <v>35</v>
      </c>
      <c r="L916" t="s">
        <v>87</v>
      </c>
      <c r="M916" t="s">
        <v>51</v>
      </c>
      <c r="N916" t="s">
        <v>63</v>
      </c>
      <c r="O916" t="s">
        <v>4364</v>
      </c>
      <c r="P916" t="s">
        <v>576</v>
      </c>
      <c r="Q916" t="s">
        <v>105</v>
      </c>
      <c r="R916" t="s">
        <v>4365</v>
      </c>
      <c r="S916" t="s">
        <v>41</v>
      </c>
      <c r="T916" t="s">
        <v>171</v>
      </c>
      <c r="U916" t="s">
        <v>27</v>
      </c>
      <c r="V916">
        <v>25099</v>
      </c>
      <c r="W916" t="s">
        <v>55</v>
      </c>
      <c r="X916" t="s">
        <v>89</v>
      </c>
      <c r="Y916" t="s">
        <v>44</v>
      </c>
      <c r="Z916">
        <v>3</v>
      </c>
    </row>
    <row r="917" spans="1:26">
      <c r="A917">
        <v>1916</v>
      </c>
      <c r="B917" t="s">
        <v>4366</v>
      </c>
      <c r="C917" t="s">
        <v>584</v>
      </c>
      <c r="D917" s="1">
        <v>44597</v>
      </c>
      <c r="E917" s="1">
        <v>44964</v>
      </c>
      <c r="F917" t="s">
        <v>590</v>
      </c>
      <c r="G917" t="s">
        <v>4367</v>
      </c>
      <c r="H917" t="s">
        <v>4368</v>
      </c>
      <c r="I917" t="s">
        <v>167</v>
      </c>
      <c r="J917" t="s">
        <v>1097</v>
      </c>
      <c r="K917" t="s">
        <v>86</v>
      </c>
      <c r="L917" t="s">
        <v>36</v>
      </c>
      <c r="M917" t="s">
        <v>86</v>
      </c>
      <c r="N917" t="s">
        <v>52</v>
      </c>
      <c r="O917" t="s">
        <v>4369</v>
      </c>
      <c r="P917" t="s">
        <v>576</v>
      </c>
      <c r="Q917" t="s">
        <v>105</v>
      </c>
      <c r="R917" t="s">
        <v>4370</v>
      </c>
      <c r="S917" t="s">
        <v>41</v>
      </c>
      <c r="T917" t="s">
        <v>302</v>
      </c>
      <c r="U917" t="s">
        <v>69</v>
      </c>
      <c r="V917">
        <v>86671</v>
      </c>
      <c r="W917" t="s">
        <v>121</v>
      </c>
      <c r="X917" t="s">
        <v>89</v>
      </c>
      <c r="Y917" t="s">
        <v>44</v>
      </c>
      <c r="Z917">
        <v>3</v>
      </c>
    </row>
    <row r="918" spans="1:26">
      <c r="A918">
        <v>1917</v>
      </c>
      <c r="B918" t="s">
        <v>4371</v>
      </c>
      <c r="C918" t="s">
        <v>4372</v>
      </c>
      <c r="D918" s="1">
        <v>43614</v>
      </c>
      <c r="F918" t="s">
        <v>572</v>
      </c>
      <c r="G918" t="s">
        <v>4373</v>
      </c>
      <c r="H918" t="s">
        <v>4374</v>
      </c>
      <c r="I918" t="s">
        <v>126</v>
      </c>
      <c r="J918" t="s">
        <v>34</v>
      </c>
      <c r="K918" t="s">
        <v>62</v>
      </c>
      <c r="L918" t="s">
        <v>87</v>
      </c>
      <c r="M918" t="s">
        <v>86</v>
      </c>
      <c r="N918" t="s">
        <v>37</v>
      </c>
      <c r="P918" t="s">
        <v>576</v>
      </c>
      <c r="Q918" t="s">
        <v>141</v>
      </c>
      <c r="R918" s="2">
        <v>21986</v>
      </c>
      <c r="S918" t="s">
        <v>41</v>
      </c>
      <c r="T918" t="s">
        <v>26</v>
      </c>
      <c r="U918" t="s">
        <v>27</v>
      </c>
      <c r="V918">
        <v>39874</v>
      </c>
      <c r="W918" t="s">
        <v>42</v>
      </c>
      <c r="X918" t="s">
        <v>79</v>
      </c>
      <c r="Y918" t="s">
        <v>44</v>
      </c>
      <c r="Z918">
        <v>3</v>
      </c>
    </row>
    <row r="919" spans="1:26">
      <c r="A919">
        <v>1918</v>
      </c>
      <c r="B919" t="s">
        <v>4375</v>
      </c>
      <c r="C919" t="s">
        <v>4376</v>
      </c>
      <c r="D919" s="1">
        <v>44935</v>
      </c>
      <c r="E919" s="1">
        <v>44999</v>
      </c>
      <c r="F919" t="s">
        <v>572</v>
      </c>
      <c r="G919" t="s">
        <v>4377</v>
      </c>
      <c r="H919" t="s">
        <v>4378</v>
      </c>
      <c r="I919" t="s">
        <v>95</v>
      </c>
      <c r="J919" t="s">
        <v>34</v>
      </c>
      <c r="K919" t="s">
        <v>62</v>
      </c>
      <c r="L919" t="s">
        <v>87</v>
      </c>
      <c r="M919" t="s">
        <v>51</v>
      </c>
      <c r="N919" t="s">
        <v>52</v>
      </c>
      <c r="O919" t="s">
        <v>4379</v>
      </c>
      <c r="P919" t="s">
        <v>576</v>
      </c>
      <c r="Q919" t="s">
        <v>65</v>
      </c>
      <c r="R919" s="2">
        <v>33216</v>
      </c>
      <c r="S919" t="s">
        <v>41</v>
      </c>
      <c r="T919" t="s">
        <v>8</v>
      </c>
      <c r="U919" t="s">
        <v>27</v>
      </c>
      <c r="V919">
        <v>36065</v>
      </c>
      <c r="W919" t="s">
        <v>42</v>
      </c>
      <c r="X919" t="s">
        <v>79</v>
      </c>
      <c r="Y919" t="s">
        <v>44</v>
      </c>
      <c r="Z919">
        <v>3</v>
      </c>
    </row>
    <row r="920" spans="1:26">
      <c r="A920">
        <v>1919</v>
      </c>
      <c r="B920" t="s">
        <v>3967</v>
      </c>
      <c r="C920" t="s">
        <v>4380</v>
      </c>
      <c r="D920" s="1">
        <v>44682</v>
      </c>
      <c r="E920" s="1">
        <v>44886</v>
      </c>
      <c r="F920" t="s">
        <v>572</v>
      </c>
      <c r="G920" t="s">
        <v>4381</v>
      </c>
      <c r="H920" t="s">
        <v>4382</v>
      </c>
      <c r="I920" t="s">
        <v>139</v>
      </c>
      <c r="J920" t="s">
        <v>103</v>
      </c>
      <c r="K920" t="s">
        <v>62</v>
      </c>
      <c r="L920" t="s">
        <v>36</v>
      </c>
      <c r="M920" t="s">
        <v>86</v>
      </c>
      <c r="N920" t="s">
        <v>52</v>
      </c>
      <c r="O920" t="s">
        <v>4383</v>
      </c>
      <c r="P920" t="s">
        <v>576</v>
      </c>
      <c r="Q920" t="s">
        <v>170</v>
      </c>
      <c r="R920" t="s">
        <v>4384</v>
      </c>
      <c r="S920" t="s">
        <v>41</v>
      </c>
      <c r="T920" t="s">
        <v>845</v>
      </c>
      <c r="U920" t="s">
        <v>27</v>
      </c>
      <c r="V920">
        <v>7972</v>
      </c>
      <c r="W920" t="s">
        <v>121</v>
      </c>
      <c r="X920" t="s">
        <v>56</v>
      </c>
      <c r="Y920" t="s">
        <v>44</v>
      </c>
      <c r="Z920">
        <v>3</v>
      </c>
    </row>
    <row r="921" spans="1:26">
      <c r="A921">
        <v>1920</v>
      </c>
      <c r="B921" t="s">
        <v>1432</v>
      </c>
      <c r="C921" t="s">
        <v>3024</v>
      </c>
      <c r="D921" s="1">
        <v>44222</v>
      </c>
      <c r="E921" s="1">
        <v>44414</v>
      </c>
      <c r="F921" t="s">
        <v>572</v>
      </c>
      <c r="G921" t="s">
        <v>4385</v>
      </c>
      <c r="H921" t="s">
        <v>4386</v>
      </c>
      <c r="I921" t="s">
        <v>74</v>
      </c>
      <c r="J921" t="s">
        <v>103</v>
      </c>
      <c r="K921" t="s">
        <v>86</v>
      </c>
      <c r="L921" t="s">
        <v>87</v>
      </c>
      <c r="M921" t="s">
        <v>86</v>
      </c>
      <c r="N921" t="s">
        <v>119</v>
      </c>
      <c r="O921" t="s">
        <v>4387</v>
      </c>
      <c r="P921" t="s">
        <v>576</v>
      </c>
      <c r="Q921" t="s">
        <v>65</v>
      </c>
      <c r="R921" s="2">
        <v>17600</v>
      </c>
      <c r="S921" t="s">
        <v>41</v>
      </c>
      <c r="T921" t="s">
        <v>550</v>
      </c>
      <c r="U921" t="s">
        <v>27</v>
      </c>
      <c r="V921">
        <v>81226</v>
      </c>
      <c r="W921" t="s">
        <v>113</v>
      </c>
      <c r="X921" t="s">
        <v>56</v>
      </c>
      <c r="Y921" t="s">
        <v>44</v>
      </c>
      <c r="Z921">
        <v>3</v>
      </c>
    </row>
    <row r="922" spans="1:26">
      <c r="A922">
        <v>1921</v>
      </c>
      <c r="B922" t="s">
        <v>4388</v>
      </c>
      <c r="C922" t="s">
        <v>396</v>
      </c>
      <c r="D922" s="1">
        <v>44445</v>
      </c>
      <c r="E922" s="1">
        <v>45109</v>
      </c>
      <c r="F922" t="s">
        <v>572</v>
      </c>
      <c r="G922" t="s">
        <v>4389</v>
      </c>
      <c r="H922" t="s">
        <v>4390</v>
      </c>
      <c r="I922" t="s">
        <v>61</v>
      </c>
      <c r="J922" t="s">
        <v>34</v>
      </c>
      <c r="K922" t="s">
        <v>62</v>
      </c>
      <c r="L922" t="s">
        <v>75</v>
      </c>
      <c r="M922" t="s">
        <v>86</v>
      </c>
      <c r="N922" t="s">
        <v>63</v>
      </c>
      <c r="O922" t="s">
        <v>4391</v>
      </c>
      <c r="P922" t="s">
        <v>576</v>
      </c>
      <c r="Q922" t="s">
        <v>39</v>
      </c>
      <c r="R922" t="s">
        <v>4392</v>
      </c>
      <c r="S922" t="s">
        <v>41</v>
      </c>
      <c r="T922" t="s">
        <v>26</v>
      </c>
      <c r="U922" t="s">
        <v>69</v>
      </c>
      <c r="V922">
        <v>10345</v>
      </c>
      <c r="W922" t="s">
        <v>121</v>
      </c>
      <c r="X922" t="s">
        <v>43</v>
      </c>
      <c r="Y922" t="s">
        <v>44</v>
      </c>
      <c r="Z922">
        <v>3</v>
      </c>
    </row>
    <row r="923" spans="1:26">
      <c r="A923">
        <v>1922</v>
      </c>
      <c r="B923" t="s">
        <v>2337</v>
      </c>
      <c r="C923" t="s">
        <v>4393</v>
      </c>
      <c r="D923" s="1">
        <v>44041</v>
      </c>
      <c r="F923" t="s">
        <v>572</v>
      </c>
      <c r="G923" t="s">
        <v>4394</v>
      </c>
      <c r="H923" t="s">
        <v>4395</v>
      </c>
      <c r="I923" t="s">
        <v>50</v>
      </c>
      <c r="J923" t="s">
        <v>34</v>
      </c>
      <c r="K923" t="s">
        <v>86</v>
      </c>
      <c r="L923" t="s">
        <v>36</v>
      </c>
      <c r="M923" t="s">
        <v>35</v>
      </c>
      <c r="N923" t="s">
        <v>37</v>
      </c>
      <c r="P923" t="s">
        <v>576</v>
      </c>
      <c r="Q923" t="s">
        <v>105</v>
      </c>
      <c r="R923" s="2">
        <v>21491</v>
      </c>
      <c r="S923" t="s">
        <v>41</v>
      </c>
      <c r="T923" t="s">
        <v>302</v>
      </c>
      <c r="U923" t="s">
        <v>69</v>
      </c>
      <c r="V923">
        <v>89245</v>
      </c>
      <c r="W923" t="s">
        <v>55</v>
      </c>
      <c r="X923" t="s">
        <v>89</v>
      </c>
      <c r="Y923" t="s">
        <v>44</v>
      </c>
      <c r="Z923">
        <v>3</v>
      </c>
    </row>
    <row r="924" spans="1:26">
      <c r="A924">
        <v>1923</v>
      </c>
      <c r="B924" t="s">
        <v>3983</v>
      </c>
      <c r="C924" t="s">
        <v>4396</v>
      </c>
      <c r="D924" s="1">
        <v>45016</v>
      </c>
      <c r="E924" s="1">
        <v>45046</v>
      </c>
      <c r="F924" t="s">
        <v>572</v>
      </c>
      <c r="G924" t="s">
        <v>4397</v>
      </c>
      <c r="H924" t="s">
        <v>4398</v>
      </c>
      <c r="I924" t="s">
        <v>167</v>
      </c>
      <c r="J924" t="s">
        <v>34</v>
      </c>
      <c r="K924" t="s">
        <v>86</v>
      </c>
      <c r="L924" t="s">
        <v>87</v>
      </c>
      <c r="M924" t="s">
        <v>86</v>
      </c>
      <c r="N924" t="s">
        <v>52</v>
      </c>
      <c r="O924" t="s">
        <v>4399</v>
      </c>
      <c r="P924" t="s">
        <v>576</v>
      </c>
      <c r="Q924" t="s">
        <v>160</v>
      </c>
      <c r="R924" s="2">
        <v>24238</v>
      </c>
      <c r="S924" t="s">
        <v>41</v>
      </c>
      <c r="T924" t="s">
        <v>1288</v>
      </c>
      <c r="U924" t="s">
        <v>27</v>
      </c>
      <c r="V924">
        <v>46757</v>
      </c>
      <c r="W924" t="s">
        <v>121</v>
      </c>
      <c r="X924" t="s">
        <v>56</v>
      </c>
      <c r="Y924" t="s">
        <v>44</v>
      </c>
      <c r="Z924">
        <v>3</v>
      </c>
    </row>
    <row r="925" spans="1:26">
      <c r="A925">
        <v>1924</v>
      </c>
      <c r="B925" t="s">
        <v>4400</v>
      </c>
      <c r="C925" t="s">
        <v>4401</v>
      </c>
      <c r="D925" s="1">
        <v>45062</v>
      </c>
      <c r="E925" s="1">
        <v>45075</v>
      </c>
      <c r="F925" t="s">
        <v>572</v>
      </c>
      <c r="G925" t="s">
        <v>4402</v>
      </c>
      <c r="H925" t="s">
        <v>4403</v>
      </c>
      <c r="I925" t="s">
        <v>33</v>
      </c>
      <c r="J925" t="s">
        <v>34</v>
      </c>
      <c r="K925" t="s">
        <v>35</v>
      </c>
      <c r="L925" t="s">
        <v>87</v>
      </c>
      <c r="M925" t="s">
        <v>86</v>
      </c>
      <c r="N925" t="s">
        <v>63</v>
      </c>
      <c r="O925" t="s">
        <v>4404</v>
      </c>
      <c r="P925" t="s">
        <v>576</v>
      </c>
      <c r="Q925" t="s">
        <v>65</v>
      </c>
      <c r="R925" t="s">
        <v>4405</v>
      </c>
      <c r="S925" t="s">
        <v>41</v>
      </c>
      <c r="T925" t="s">
        <v>45</v>
      </c>
      <c r="U925" t="s">
        <v>27</v>
      </c>
      <c r="V925">
        <v>53602</v>
      </c>
      <c r="W925" t="s">
        <v>113</v>
      </c>
      <c r="X925" t="s">
        <v>43</v>
      </c>
      <c r="Y925" t="s">
        <v>44</v>
      </c>
      <c r="Z925">
        <v>3</v>
      </c>
    </row>
    <row r="926" spans="1:26">
      <c r="A926">
        <v>1925</v>
      </c>
      <c r="B926" t="s">
        <v>4406</v>
      </c>
      <c r="C926" t="s">
        <v>3478</v>
      </c>
      <c r="D926" s="1">
        <v>45045</v>
      </c>
      <c r="E926" s="1">
        <v>45114</v>
      </c>
      <c r="F926" t="s">
        <v>572</v>
      </c>
      <c r="G926" t="s">
        <v>4407</v>
      </c>
      <c r="H926" t="s">
        <v>4408</v>
      </c>
      <c r="I926" t="s">
        <v>181</v>
      </c>
      <c r="J926" t="s">
        <v>34</v>
      </c>
      <c r="K926" t="s">
        <v>62</v>
      </c>
      <c r="L926" t="s">
        <v>87</v>
      </c>
      <c r="M926" t="s">
        <v>86</v>
      </c>
      <c r="N926" t="s">
        <v>63</v>
      </c>
      <c r="O926" t="s">
        <v>4409</v>
      </c>
      <c r="P926" t="s">
        <v>576</v>
      </c>
      <c r="Q926" t="s">
        <v>325</v>
      </c>
      <c r="R926" t="s">
        <v>4410</v>
      </c>
      <c r="S926" t="s">
        <v>41</v>
      </c>
      <c r="T926" t="s">
        <v>171</v>
      </c>
      <c r="U926" t="s">
        <v>69</v>
      </c>
      <c r="V926">
        <v>91520</v>
      </c>
      <c r="W926" t="s">
        <v>121</v>
      </c>
      <c r="X926" t="s">
        <v>89</v>
      </c>
      <c r="Y926" t="s">
        <v>44</v>
      </c>
      <c r="Z926">
        <v>3</v>
      </c>
    </row>
    <row r="927" spans="1:26">
      <c r="A927">
        <v>1926</v>
      </c>
      <c r="B927" t="s">
        <v>4411</v>
      </c>
      <c r="C927" t="s">
        <v>1531</v>
      </c>
      <c r="D927" s="1">
        <v>43796</v>
      </c>
      <c r="F927" t="s">
        <v>572</v>
      </c>
      <c r="G927" t="s">
        <v>4412</v>
      </c>
      <c r="H927" t="s">
        <v>4413</v>
      </c>
      <c r="I927" t="s">
        <v>85</v>
      </c>
      <c r="J927" t="s">
        <v>34</v>
      </c>
      <c r="K927" t="s">
        <v>62</v>
      </c>
      <c r="L927" t="s">
        <v>36</v>
      </c>
      <c r="M927" t="s">
        <v>51</v>
      </c>
      <c r="N927" t="s">
        <v>37</v>
      </c>
      <c r="P927" t="s">
        <v>576</v>
      </c>
      <c r="Q927" t="s">
        <v>65</v>
      </c>
      <c r="R927" s="2">
        <v>36557</v>
      </c>
      <c r="S927" t="s">
        <v>41</v>
      </c>
      <c r="T927" t="s">
        <v>1288</v>
      </c>
      <c r="U927" t="s">
        <v>69</v>
      </c>
      <c r="V927">
        <v>95240</v>
      </c>
      <c r="W927" t="s">
        <v>42</v>
      </c>
      <c r="X927" t="s">
        <v>79</v>
      </c>
      <c r="Y927" t="s">
        <v>44</v>
      </c>
      <c r="Z927">
        <v>3</v>
      </c>
    </row>
    <row r="928" spans="1:26">
      <c r="A928">
        <v>1927</v>
      </c>
      <c r="B928" t="s">
        <v>2723</v>
      </c>
      <c r="C928" t="s">
        <v>2523</v>
      </c>
      <c r="D928" s="1">
        <v>44868</v>
      </c>
      <c r="E928" s="1">
        <v>45018</v>
      </c>
      <c r="F928" t="s">
        <v>572</v>
      </c>
      <c r="G928" t="s">
        <v>4414</v>
      </c>
      <c r="H928" t="s">
        <v>4415</v>
      </c>
      <c r="I928" t="s">
        <v>126</v>
      </c>
      <c r="J928" t="s">
        <v>34</v>
      </c>
      <c r="K928" t="s">
        <v>86</v>
      </c>
      <c r="L928" t="s">
        <v>75</v>
      </c>
      <c r="M928" t="s">
        <v>86</v>
      </c>
      <c r="N928" t="s">
        <v>52</v>
      </c>
      <c r="O928" t="s">
        <v>4416</v>
      </c>
      <c r="P928" t="s">
        <v>576</v>
      </c>
      <c r="Q928" t="s">
        <v>65</v>
      </c>
      <c r="R928" s="2">
        <v>27915</v>
      </c>
      <c r="S928" t="s">
        <v>41</v>
      </c>
      <c r="T928" t="s">
        <v>302</v>
      </c>
      <c r="U928" t="s">
        <v>69</v>
      </c>
      <c r="V928">
        <v>4497</v>
      </c>
      <c r="W928" t="s">
        <v>113</v>
      </c>
      <c r="X928" t="s">
        <v>43</v>
      </c>
      <c r="Y928" t="s">
        <v>44</v>
      </c>
      <c r="Z928">
        <v>3</v>
      </c>
    </row>
    <row r="929" spans="1:26">
      <c r="A929">
        <v>1928</v>
      </c>
      <c r="B929" t="s">
        <v>4417</v>
      </c>
      <c r="C929" t="s">
        <v>3008</v>
      </c>
      <c r="D929" s="1">
        <v>44781</v>
      </c>
      <c r="F929" t="s">
        <v>572</v>
      </c>
      <c r="G929" t="s">
        <v>4418</v>
      </c>
      <c r="H929" t="s">
        <v>4419</v>
      </c>
      <c r="I929" t="s">
        <v>95</v>
      </c>
      <c r="J929" t="s">
        <v>34</v>
      </c>
      <c r="K929" t="s">
        <v>86</v>
      </c>
      <c r="L929" t="s">
        <v>36</v>
      </c>
      <c r="M929" t="s">
        <v>35</v>
      </c>
      <c r="N929" t="s">
        <v>37</v>
      </c>
      <c r="P929" t="s">
        <v>576</v>
      </c>
      <c r="Q929" t="s">
        <v>105</v>
      </c>
      <c r="R929" t="s">
        <v>4420</v>
      </c>
      <c r="S929" t="s">
        <v>41</v>
      </c>
      <c r="T929" t="s">
        <v>171</v>
      </c>
      <c r="U929" t="s">
        <v>27</v>
      </c>
      <c r="V929">
        <v>89914</v>
      </c>
      <c r="W929" t="s">
        <v>113</v>
      </c>
      <c r="X929" t="s">
        <v>56</v>
      </c>
      <c r="Y929" t="s">
        <v>44</v>
      </c>
      <c r="Z929">
        <v>3</v>
      </c>
    </row>
    <row r="930" spans="1:26">
      <c r="A930">
        <v>1929</v>
      </c>
      <c r="B930" t="s">
        <v>2061</v>
      </c>
      <c r="C930" t="s">
        <v>422</v>
      </c>
      <c r="D930" s="1">
        <v>45134</v>
      </c>
      <c r="F930" t="s">
        <v>572</v>
      </c>
      <c r="G930" t="s">
        <v>4421</v>
      </c>
      <c r="H930" t="s">
        <v>4422</v>
      </c>
      <c r="I930" t="s">
        <v>139</v>
      </c>
      <c r="J930" t="s">
        <v>34</v>
      </c>
      <c r="K930" t="s">
        <v>62</v>
      </c>
      <c r="L930" t="s">
        <v>36</v>
      </c>
      <c r="M930" t="s">
        <v>86</v>
      </c>
      <c r="N930" t="s">
        <v>37</v>
      </c>
      <c r="P930" t="s">
        <v>576</v>
      </c>
      <c r="Q930" t="s">
        <v>65</v>
      </c>
      <c r="R930" s="2">
        <v>32205</v>
      </c>
      <c r="S930" t="s">
        <v>41</v>
      </c>
      <c r="T930" t="s">
        <v>68</v>
      </c>
      <c r="U930" t="s">
        <v>27</v>
      </c>
      <c r="V930">
        <v>97011</v>
      </c>
      <c r="W930" t="s">
        <v>55</v>
      </c>
      <c r="X930" t="s">
        <v>56</v>
      </c>
      <c r="Y930" t="s">
        <v>44</v>
      </c>
      <c r="Z930">
        <v>3</v>
      </c>
    </row>
    <row r="931" spans="1:26">
      <c r="A931">
        <v>1930</v>
      </c>
      <c r="B931" t="s">
        <v>3266</v>
      </c>
      <c r="C931" t="s">
        <v>2352</v>
      </c>
      <c r="D931" s="1">
        <v>45122</v>
      </c>
      <c r="F931" t="s">
        <v>572</v>
      </c>
      <c r="G931" t="s">
        <v>4423</v>
      </c>
      <c r="H931" t="s">
        <v>4424</v>
      </c>
      <c r="I931" t="s">
        <v>74</v>
      </c>
      <c r="J931" t="s">
        <v>34</v>
      </c>
      <c r="K931" t="s">
        <v>86</v>
      </c>
      <c r="L931" t="s">
        <v>75</v>
      </c>
      <c r="M931" t="s">
        <v>51</v>
      </c>
      <c r="N931" t="s">
        <v>37</v>
      </c>
      <c r="P931" t="s">
        <v>576</v>
      </c>
      <c r="Q931" t="s">
        <v>105</v>
      </c>
      <c r="R931" t="s">
        <v>577</v>
      </c>
      <c r="S931" t="s">
        <v>41</v>
      </c>
      <c r="T931" t="s">
        <v>302</v>
      </c>
      <c r="U931" t="s">
        <v>27</v>
      </c>
      <c r="V931">
        <v>70906</v>
      </c>
      <c r="W931" t="s">
        <v>55</v>
      </c>
      <c r="X931" t="s">
        <v>79</v>
      </c>
      <c r="Y931" t="s">
        <v>44</v>
      </c>
      <c r="Z931">
        <v>3</v>
      </c>
    </row>
    <row r="932" spans="1:26">
      <c r="A932">
        <v>1931</v>
      </c>
      <c r="B932" t="s">
        <v>4425</v>
      </c>
      <c r="C932" t="s">
        <v>433</v>
      </c>
      <c r="D932" s="1">
        <v>44874</v>
      </c>
      <c r="F932" t="s">
        <v>572</v>
      </c>
      <c r="G932" t="s">
        <v>4426</v>
      </c>
      <c r="H932" t="s">
        <v>4427</v>
      </c>
      <c r="I932" t="s">
        <v>61</v>
      </c>
      <c r="J932" t="s">
        <v>34</v>
      </c>
      <c r="K932" t="s">
        <v>86</v>
      </c>
      <c r="L932" t="s">
        <v>87</v>
      </c>
      <c r="M932" t="s">
        <v>51</v>
      </c>
      <c r="N932" t="s">
        <v>37</v>
      </c>
      <c r="P932" t="s">
        <v>576</v>
      </c>
      <c r="Q932" t="s">
        <v>189</v>
      </c>
      <c r="R932" t="s">
        <v>4428</v>
      </c>
      <c r="S932" t="s">
        <v>41</v>
      </c>
      <c r="T932" t="s">
        <v>26</v>
      </c>
      <c r="U932" t="s">
        <v>27</v>
      </c>
      <c r="V932">
        <v>17678</v>
      </c>
      <c r="W932" t="s">
        <v>67</v>
      </c>
      <c r="X932" t="s">
        <v>79</v>
      </c>
      <c r="Y932" t="s">
        <v>44</v>
      </c>
      <c r="Z932">
        <v>3</v>
      </c>
    </row>
    <row r="933" spans="1:26">
      <c r="A933">
        <v>1932</v>
      </c>
      <c r="B933" t="s">
        <v>2083</v>
      </c>
      <c r="C933" t="s">
        <v>1476</v>
      </c>
      <c r="D933" s="1">
        <v>43823</v>
      </c>
      <c r="E933" s="1">
        <v>44724</v>
      </c>
      <c r="F933" t="s">
        <v>3168</v>
      </c>
      <c r="G933" t="s">
        <v>4429</v>
      </c>
      <c r="H933" t="s">
        <v>4430</v>
      </c>
      <c r="I933" t="s">
        <v>33</v>
      </c>
      <c r="J933" t="s">
        <v>34</v>
      </c>
      <c r="K933" t="s">
        <v>86</v>
      </c>
      <c r="L933" t="s">
        <v>36</v>
      </c>
      <c r="M933" t="s">
        <v>51</v>
      </c>
      <c r="N933" t="s">
        <v>63</v>
      </c>
      <c r="O933" t="s">
        <v>4431</v>
      </c>
      <c r="P933" t="s">
        <v>1958</v>
      </c>
      <c r="Q933" t="s">
        <v>419</v>
      </c>
      <c r="R933" t="s">
        <v>4432</v>
      </c>
      <c r="S933" t="s">
        <v>41</v>
      </c>
      <c r="T933" t="s">
        <v>80</v>
      </c>
      <c r="U933" t="s">
        <v>69</v>
      </c>
      <c r="V933">
        <v>1886</v>
      </c>
      <c r="W933" t="s">
        <v>121</v>
      </c>
      <c r="X933" t="s">
        <v>56</v>
      </c>
      <c r="Y933" t="s">
        <v>44</v>
      </c>
      <c r="Z933">
        <v>3</v>
      </c>
    </row>
    <row r="934" spans="1:26">
      <c r="A934">
        <v>1933</v>
      </c>
      <c r="B934" t="s">
        <v>2853</v>
      </c>
      <c r="C934" t="s">
        <v>4433</v>
      </c>
      <c r="D934" s="1">
        <v>43532</v>
      </c>
      <c r="F934" t="s">
        <v>3168</v>
      </c>
      <c r="G934" t="s">
        <v>4434</v>
      </c>
      <c r="H934" t="s">
        <v>4435</v>
      </c>
      <c r="I934" t="s">
        <v>50</v>
      </c>
      <c r="J934" t="s">
        <v>34</v>
      </c>
      <c r="K934" t="s">
        <v>62</v>
      </c>
      <c r="L934" t="s">
        <v>75</v>
      </c>
      <c r="M934" t="s">
        <v>35</v>
      </c>
      <c r="N934" t="s">
        <v>37</v>
      </c>
      <c r="P934" t="s">
        <v>1958</v>
      </c>
      <c r="Q934" t="s">
        <v>261</v>
      </c>
      <c r="R934" s="2">
        <v>32519</v>
      </c>
      <c r="S934" t="s">
        <v>4436</v>
      </c>
      <c r="T934" t="s">
        <v>99</v>
      </c>
      <c r="U934" t="s">
        <v>27</v>
      </c>
      <c r="V934">
        <v>5473</v>
      </c>
      <c r="W934" t="s">
        <v>42</v>
      </c>
      <c r="X934" t="s">
        <v>56</v>
      </c>
      <c r="Y934" t="s">
        <v>44</v>
      </c>
      <c r="Z934">
        <v>3</v>
      </c>
    </row>
    <row r="935" spans="1:26">
      <c r="A935">
        <v>1934</v>
      </c>
      <c r="B935" t="s">
        <v>4437</v>
      </c>
      <c r="C935" t="s">
        <v>4438</v>
      </c>
      <c r="D935" s="1">
        <v>43641</v>
      </c>
      <c r="E935" s="1">
        <v>44108</v>
      </c>
      <c r="F935" t="s">
        <v>3168</v>
      </c>
      <c r="G935" t="s">
        <v>4439</v>
      </c>
      <c r="H935" t="s">
        <v>4440</v>
      </c>
      <c r="I935" t="s">
        <v>61</v>
      </c>
      <c r="J935" t="s">
        <v>103</v>
      </c>
      <c r="K935" t="s">
        <v>62</v>
      </c>
      <c r="L935" t="s">
        <v>87</v>
      </c>
      <c r="M935" t="s">
        <v>86</v>
      </c>
      <c r="N935" t="s">
        <v>63</v>
      </c>
      <c r="O935" t="s">
        <v>4441</v>
      </c>
      <c r="P935" t="s">
        <v>1958</v>
      </c>
      <c r="Q935" t="s">
        <v>141</v>
      </c>
      <c r="R935" t="s">
        <v>4442</v>
      </c>
      <c r="S935" t="s">
        <v>4443</v>
      </c>
      <c r="T935" t="s">
        <v>8</v>
      </c>
      <c r="U935" t="s">
        <v>27</v>
      </c>
      <c r="V935">
        <v>19444</v>
      </c>
      <c r="W935" t="s">
        <v>121</v>
      </c>
      <c r="X935" t="s">
        <v>56</v>
      </c>
      <c r="Y935" t="s">
        <v>44</v>
      </c>
      <c r="Z935">
        <v>3</v>
      </c>
    </row>
    <row r="936" spans="1:26">
      <c r="A936">
        <v>1935</v>
      </c>
      <c r="B936" t="s">
        <v>4444</v>
      </c>
      <c r="C936" t="s">
        <v>1399</v>
      </c>
      <c r="D936" s="1">
        <v>43468</v>
      </c>
      <c r="F936" t="s">
        <v>590</v>
      </c>
      <c r="G936" t="s">
        <v>4445</v>
      </c>
      <c r="H936" t="s">
        <v>4446</v>
      </c>
      <c r="I936" t="s">
        <v>139</v>
      </c>
      <c r="J936" t="s">
        <v>34</v>
      </c>
      <c r="K936" t="s">
        <v>35</v>
      </c>
      <c r="L936" t="s">
        <v>36</v>
      </c>
      <c r="M936" t="s">
        <v>51</v>
      </c>
      <c r="N936" t="s">
        <v>37</v>
      </c>
      <c r="P936" t="s">
        <v>1958</v>
      </c>
      <c r="Q936" t="s">
        <v>926</v>
      </c>
      <c r="R936" s="2">
        <v>27041</v>
      </c>
      <c r="S936" t="s">
        <v>41</v>
      </c>
      <c r="T936" t="s">
        <v>68</v>
      </c>
      <c r="U936" t="s">
        <v>69</v>
      </c>
      <c r="V936">
        <v>60994</v>
      </c>
      <c r="W936" t="s">
        <v>113</v>
      </c>
      <c r="X936" t="s">
        <v>89</v>
      </c>
      <c r="Y936" t="s">
        <v>44</v>
      </c>
      <c r="Z936">
        <v>3</v>
      </c>
    </row>
    <row r="937" spans="1:26">
      <c r="A937">
        <v>1936</v>
      </c>
      <c r="B937" t="s">
        <v>4447</v>
      </c>
      <c r="C937" t="s">
        <v>4448</v>
      </c>
      <c r="D937" s="1">
        <v>44959</v>
      </c>
      <c r="F937" t="s">
        <v>590</v>
      </c>
      <c r="G937" t="s">
        <v>4449</v>
      </c>
      <c r="H937" t="s">
        <v>4450</v>
      </c>
      <c r="I937" t="s">
        <v>33</v>
      </c>
      <c r="J937" t="s">
        <v>34</v>
      </c>
      <c r="K937" t="s">
        <v>86</v>
      </c>
      <c r="L937" t="s">
        <v>87</v>
      </c>
      <c r="M937" t="s">
        <v>35</v>
      </c>
      <c r="N937" t="s">
        <v>37</v>
      </c>
      <c r="P937" t="s">
        <v>1958</v>
      </c>
      <c r="Q937" t="s">
        <v>65</v>
      </c>
      <c r="R937" t="s">
        <v>4451</v>
      </c>
      <c r="S937" t="s">
        <v>4443</v>
      </c>
      <c r="T937" t="s">
        <v>302</v>
      </c>
      <c r="U937" t="s">
        <v>27</v>
      </c>
      <c r="V937">
        <v>78866</v>
      </c>
      <c r="W937" t="s">
        <v>113</v>
      </c>
      <c r="X937" t="s">
        <v>56</v>
      </c>
      <c r="Y937" t="s">
        <v>44</v>
      </c>
      <c r="Z937">
        <v>3</v>
      </c>
    </row>
    <row r="938" spans="1:26">
      <c r="A938">
        <v>1937</v>
      </c>
      <c r="B938" t="s">
        <v>4452</v>
      </c>
      <c r="C938" t="s">
        <v>1214</v>
      </c>
      <c r="D938" s="1">
        <v>44650</v>
      </c>
      <c r="E938" s="1">
        <v>44956</v>
      </c>
      <c r="F938" t="s">
        <v>590</v>
      </c>
      <c r="G938" t="s">
        <v>4453</v>
      </c>
      <c r="H938" t="s">
        <v>4454</v>
      </c>
      <c r="I938" t="s">
        <v>181</v>
      </c>
      <c r="J938" t="s">
        <v>103</v>
      </c>
      <c r="K938" t="s">
        <v>86</v>
      </c>
      <c r="L938" t="s">
        <v>36</v>
      </c>
      <c r="M938" t="s">
        <v>51</v>
      </c>
      <c r="N938" t="s">
        <v>52</v>
      </c>
      <c r="O938" t="s">
        <v>4455</v>
      </c>
      <c r="P938" t="s">
        <v>1958</v>
      </c>
      <c r="Q938" t="s">
        <v>39</v>
      </c>
      <c r="R938" t="s">
        <v>4456</v>
      </c>
      <c r="S938" t="s">
        <v>4443</v>
      </c>
      <c r="T938" t="s">
        <v>302</v>
      </c>
      <c r="U938" t="s">
        <v>27</v>
      </c>
      <c r="V938">
        <v>34825</v>
      </c>
      <c r="W938" t="s">
        <v>55</v>
      </c>
      <c r="X938" t="s">
        <v>79</v>
      </c>
      <c r="Y938" t="s">
        <v>44</v>
      </c>
      <c r="Z938">
        <v>3</v>
      </c>
    </row>
    <row r="939" spans="1:26">
      <c r="A939">
        <v>1938</v>
      </c>
      <c r="B939" t="s">
        <v>4457</v>
      </c>
      <c r="C939" t="s">
        <v>3059</v>
      </c>
      <c r="D939" s="1">
        <v>43913</v>
      </c>
      <c r="F939" t="s">
        <v>590</v>
      </c>
      <c r="G939" t="s">
        <v>4458</v>
      </c>
      <c r="H939" t="s">
        <v>4459</v>
      </c>
      <c r="I939" t="s">
        <v>139</v>
      </c>
      <c r="J939" t="s">
        <v>34</v>
      </c>
      <c r="K939" t="s">
        <v>35</v>
      </c>
      <c r="L939" t="s">
        <v>36</v>
      </c>
      <c r="M939" t="s">
        <v>86</v>
      </c>
      <c r="N939" t="s">
        <v>37</v>
      </c>
      <c r="P939" t="s">
        <v>1958</v>
      </c>
      <c r="Q939" t="s">
        <v>325</v>
      </c>
      <c r="R939" t="s">
        <v>4460</v>
      </c>
      <c r="S939" t="s">
        <v>41</v>
      </c>
      <c r="T939" t="s">
        <v>302</v>
      </c>
      <c r="U939" t="s">
        <v>27</v>
      </c>
      <c r="V939">
        <v>52524</v>
      </c>
      <c r="W939" t="s">
        <v>121</v>
      </c>
      <c r="X939" t="s">
        <v>79</v>
      </c>
      <c r="Y939" t="s">
        <v>44</v>
      </c>
      <c r="Z939">
        <v>3</v>
      </c>
    </row>
    <row r="940" spans="1:26">
      <c r="A940">
        <v>1939</v>
      </c>
      <c r="B940" t="s">
        <v>4461</v>
      </c>
      <c r="C940" t="s">
        <v>2784</v>
      </c>
      <c r="D940" s="1">
        <v>43622</v>
      </c>
      <c r="F940" t="s">
        <v>590</v>
      </c>
      <c r="G940" t="s">
        <v>4462</v>
      </c>
      <c r="H940" t="s">
        <v>4463</v>
      </c>
      <c r="I940" t="s">
        <v>74</v>
      </c>
      <c r="J940" t="s">
        <v>34</v>
      </c>
      <c r="K940" t="s">
        <v>62</v>
      </c>
      <c r="L940" t="s">
        <v>75</v>
      </c>
      <c r="M940" t="s">
        <v>51</v>
      </c>
      <c r="N940" t="s">
        <v>37</v>
      </c>
      <c r="P940" t="s">
        <v>1958</v>
      </c>
      <c r="Q940" t="s">
        <v>65</v>
      </c>
      <c r="R940" s="2">
        <v>15464</v>
      </c>
      <c r="S940" t="s">
        <v>4443</v>
      </c>
      <c r="T940" t="s">
        <v>26</v>
      </c>
      <c r="U940" t="s">
        <v>27</v>
      </c>
      <c r="V940">
        <v>19068</v>
      </c>
      <c r="W940" t="s">
        <v>55</v>
      </c>
      <c r="X940" t="s">
        <v>43</v>
      </c>
      <c r="Y940" t="s">
        <v>44</v>
      </c>
      <c r="Z940">
        <v>3</v>
      </c>
    </row>
    <row r="941" spans="1:26">
      <c r="A941">
        <v>1940</v>
      </c>
      <c r="B941" t="s">
        <v>4464</v>
      </c>
      <c r="C941" t="s">
        <v>4465</v>
      </c>
      <c r="D941" s="1">
        <v>45074</v>
      </c>
      <c r="F941" t="s">
        <v>590</v>
      </c>
      <c r="G941" t="s">
        <v>4466</v>
      </c>
      <c r="H941" t="s">
        <v>4467</v>
      </c>
      <c r="I941" t="s">
        <v>139</v>
      </c>
      <c r="J941" t="s">
        <v>34</v>
      </c>
      <c r="K941" t="s">
        <v>62</v>
      </c>
      <c r="L941" t="s">
        <v>36</v>
      </c>
      <c r="M941" t="s">
        <v>51</v>
      </c>
      <c r="N941" t="s">
        <v>37</v>
      </c>
      <c r="P941" t="s">
        <v>1958</v>
      </c>
      <c r="Q941" t="s">
        <v>39</v>
      </c>
      <c r="R941" s="2">
        <v>15530</v>
      </c>
      <c r="S941" t="s">
        <v>41</v>
      </c>
      <c r="T941" t="s">
        <v>80</v>
      </c>
      <c r="U941" t="s">
        <v>27</v>
      </c>
      <c r="V941">
        <v>18285</v>
      </c>
      <c r="W941" t="s">
        <v>55</v>
      </c>
      <c r="X941" t="s">
        <v>56</v>
      </c>
      <c r="Y941" t="s">
        <v>44</v>
      </c>
      <c r="Z941">
        <v>3</v>
      </c>
    </row>
    <row r="942" spans="1:26">
      <c r="A942">
        <v>1941</v>
      </c>
      <c r="B942" t="s">
        <v>2225</v>
      </c>
      <c r="C942" t="s">
        <v>4179</v>
      </c>
      <c r="D942" s="1">
        <v>44230</v>
      </c>
      <c r="F942" t="s">
        <v>590</v>
      </c>
      <c r="G942" t="s">
        <v>4468</v>
      </c>
      <c r="H942" t="s">
        <v>4469</v>
      </c>
      <c r="I942" t="s">
        <v>74</v>
      </c>
      <c r="J942" t="s">
        <v>34</v>
      </c>
      <c r="K942" t="s">
        <v>62</v>
      </c>
      <c r="L942" t="s">
        <v>36</v>
      </c>
      <c r="M942" t="s">
        <v>35</v>
      </c>
      <c r="N942" t="s">
        <v>37</v>
      </c>
      <c r="P942" t="s">
        <v>1958</v>
      </c>
      <c r="Q942" t="s">
        <v>39</v>
      </c>
      <c r="R942" s="2">
        <v>15137</v>
      </c>
      <c r="S942" t="s">
        <v>4443</v>
      </c>
      <c r="T942" t="s">
        <v>26</v>
      </c>
      <c r="U942" t="s">
        <v>27</v>
      </c>
      <c r="V942">
        <v>13977</v>
      </c>
      <c r="W942" t="s">
        <v>113</v>
      </c>
      <c r="X942" t="s">
        <v>56</v>
      </c>
      <c r="Y942" t="s">
        <v>44</v>
      </c>
      <c r="Z942">
        <v>3</v>
      </c>
    </row>
    <row r="943" spans="1:26">
      <c r="A943">
        <v>1942</v>
      </c>
      <c r="B943" t="s">
        <v>4470</v>
      </c>
      <c r="C943" t="s">
        <v>3715</v>
      </c>
      <c r="D943" s="1">
        <v>43676</v>
      </c>
      <c r="E943" s="1">
        <v>44874</v>
      </c>
      <c r="F943" t="s">
        <v>590</v>
      </c>
      <c r="G943" t="s">
        <v>4471</v>
      </c>
      <c r="H943" t="s">
        <v>4472</v>
      </c>
      <c r="I943" t="s">
        <v>139</v>
      </c>
      <c r="J943" t="s">
        <v>103</v>
      </c>
      <c r="K943" t="s">
        <v>35</v>
      </c>
      <c r="L943" t="s">
        <v>36</v>
      </c>
      <c r="M943" t="s">
        <v>35</v>
      </c>
      <c r="N943" t="s">
        <v>119</v>
      </c>
      <c r="O943" t="s">
        <v>4473</v>
      </c>
      <c r="P943" t="s">
        <v>1958</v>
      </c>
      <c r="Q943" t="s">
        <v>394</v>
      </c>
      <c r="R943" s="2">
        <v>23683</v>
      </c>
      <c r="S943" t="s">
        <v>41</v>
      </c>
      <c r="T943" t="s">
        <v>171</v>
      </c>
      <c r="U943" t="s">
        <v>27</v>
      </c>
      <c r="V943">
        <v>37830</v>
      </c>
      <c r="W943" t="s">
        <v>121</v>
      </c>
      <c r="X943" t="s">
        <v>56</v>
      </c>
      <c r="Y943" t="s">
        <v>44</v>
      </c>
      <c r="Z943">
        <v>3</v>
      </c>
    </row>
    <row r="944" spans="1:26">
      <c r="A944">
        <v>1943</v>
      </c>
      <c r="B944" t="s">
        <v>4474</v>
      </c>
      <c r="C944" t="s">
        <v>4475</v>
      </c>
      <c r="D944" s="1">
        <v>44689</v>
      </c>
      <c r="E944" s="1">
        <v>44882</v>
      </c>
      <c r="F944" t="s">
        <v>590</v>
      </c>
      <c r="G944" t="s">
        <v>4476</v>
      </c>
      <c r="H944" t="s">
        <v>4477</v>
      </c>
      <c r="I944" t="s">
        <v>74</v>
      </c>
      <c r="J944" t="s">
        <v>103</v>
      </c>
      <c r="K944" t="s">
        <v>62</v>
      </c>
      <c r="L944" t="s">
        <v>36</v>
      </c>
      <c r="M944" t="s">
        <v>35</v>
      </c>
      <c r="N944" t="s">
        <v>119</v>
      </c>
      <c r="O944" t="s">
        <v>4478</v>
      </c>
      <c r="P944" t="s">
        <v>1958</v>
      </c>
      <c r="Q944" t="s">
        <v>170</v>
      </c>
      <c r="R944" t="s">
        <v>4479</v>
      </c>
      <c r="S944" t="s">
        <v>4443</v>
      </c>
      <c r="T944" t="s">
        <v>161</v>
      </c>
      <c r="U944" t="s">
        <v>27</v>
      </c>
      <c r="V944">
        <v>34057</v>
      </c>
      <c r="W944" t="s">
        <v>67</v>
      </c>
      <c r="X944" t="s">
        <v>56</v>
      </c>
      <c r="Y944" t="s">
        <v>44</v>
      </c>
      <c r="Z944">
        <v>3</v>
      </c>
    </row>
    <row r="945" spans="1:26">
      <c r="A945">
        <v>1944</v>
      </c>
      <c r="B945" t="s">
        <v>2945</v>
      </c>
      <c r="C945" t="s">
        <v>2287</v>
      </c>
      <c r="D945" s="1">
        <v>43963</v>
      </c>
      <c r="F945" t="s">
        <v>590</v>
      </c>
      <c r="G945" t="s">
        <v>4480</v>
      </c>
      <c r="H945" t="s">
        <v>4481</v>
      </c>
      <c r="I945" t="s">
        <v>139</v>
      </c>
      <c r="J945" t="s">
        <v>34</v>
      </c>
      <c r="K945" t="s">
        <v>35</v>
      </c>
      <c r="L945" t="s">
        <v>36</v>
      </c>
      <c r="M945" t="s">
        <v>86</v>
      </c>
      <c r="N945" t="s">
        <v>37</v>
      </c>
      <c r="P945" t="s">
        <v>1958</v>
      </c>
      <c r="Q945" t="s">
        <v>65</v>
      </c>
      <c r="R945" t="s">
        <v>4482</v>
      </c>
      <c r="S945" t="s">
        <v>4443</v>
      </c>
      <c r="T945" t="s">
        <v>302</v>
      </c>
      <c r="U945" t="s">
        <v>27</v>
      </c>
      <c r="V945">
        <v>80132</v>
      </c>
      <c r="W945" t="s">
        <v>55</v>
      </c>
      <c r="X945" t="s">
        <v>43</v>
      </c>
      <c r="Y945" t="s">
        <v>44</v>
      </c>
      <c r="Z945">
        <v>3</v>
      </c>
    </row>
    <row r="946" spans="1:26">
      <c r="A946">
        <v>1945</v>
      </c>
      <c r="B946" t="s">
        <v>4483</v>
      </c>
      <c r="C946" t="s">
        <v>4484</v>
      </c>
      <c r="D946" s="1">
        <v>43552</v>
      </c>
      <c r="E946" s="1">
        <v>44905</v>
      </c>
      <c r="F946" t="s">
        <v>3168</v>
      </c>
      <c r="G946" t="s">
        <v>4485</v>
      </c>
      <c r="H946" t="s">
        <v>4486</v>
      </c>
      <c r="I946" t="s">
        <v>139</v>
      </c>
      <c r="J946" t="s">
        <v>103</v>
      </c>
      <c r="K946" t="s">
        <v>86</v>
      </c>
      <c r="L946" t="s">
        <v>36</v>
      </c>
      <c r="M946" t="s">
        <v>51</v>
      </c>
      <c r="N946" t="s">
        <v>96</v>
      </c>
      <c r="O946" t="s">
        <v>4487</v>
      </c>
      <c r="P946" t="s">
        <v>1958</v>
      </c>
      <c r="Q946" t="s">
        <v>39</v>
      </c>
      <c r="R946" t="s">
        <v>4488</v>
      </c>
      <c r="S946" t="s">
        <v>41</v>
      </c>
      <c r="T946" t="s">
        <v>26</v>
      </c>
      <c r="U946" t="s">
        <v>27</v>
      </c>
      <c r="V946">
        <v>36863</v>
      </c>
      <c r="W946" t="s">
        <v>67</v>
      </c>
      <c r="X946" t="s">
        <v>43</v>
      </c>
      <c r="Y946" t="s">
        <v>44</v>
      </c>
      <c r="Z946">
        <v>3</v>
      </c>
    </row>
    <row r="947" spans="1:26">
      <c r="A947">
        <v>1946</v>
      </c>
      <c r="B947" t="s">
        <v>219</v>
      </c>
      <c r="C947" t="s">
        <v>4489</v>
      </c>
      <c r="D947" s="1">
        <v>43668</v>
      </c>
      <c r="F947" t="s">
        <v>590</v>
      </c>
      <c r="G947" t="s">
        <v>4490</v>
      </c>
      <c r="H947" t="s">
        <v>4491</v>
      </c>
      <c r="I947" t="s">
        <v>61</v>
      </c>
      <c r="J947" t="s">
        <v>34</v>
      </c>
      <c r="K947" t="s">
        <v>86</v>
      </c>
      <c r="L947" t="s">
        <v>36</v>
      </c>
      <c r="M947" t="s">
        <v>86</v>
      </c>
      <c r="N947" t="s">
        <v>37</v>
      </c>
      <c r="P947" t="s">
        <v>1958</v>
      </c>
      <c r="Q947" t="s">
        <v>261</v>
      </c>
      <c r="R947" t="s">
        <v>4492</v>
      </c>
      <c r="S947" t="s">
        <v>4443</v>
      </c>
      <c r="T947" t="s">
        <v>99</v>
      </c>
      <c r="U947" t="s">
        <v>27</v>
      </c>
      <c r="V947">
        <v>76522</v>
      </c>
      <c r="W947" t="s">
        <v>121</v>
      </c>
      <c r="X947" t="s">
        <v>56</v>
      </c>
      <c r="Y947" t="s">
        <v>44</v>
      </c>
      <c r="Z947">
        <v>3</v>
      </c>
    </row>
    <row r="948" spans="1:26">
      <c r="A948">
        <v>1947</v>
      </c>
      <c r="B948" t="s">
        <v>594</v>
      </c>
      <c r="C948" t="s">
        <v>2338</v>
      </c>
      <c r="D948" s="1">
        <v>44091</v>
      </c>
      <c r="F948" t="s">
        <v>3168</v>
      </c>
      <c r="G948" t="s">
        <v>4493</v>
      </c>
      <c r="H948" t="s">
        <v>4494</v>
      </c>
      <c r="I948" t="s">
        <v>95</v>
      </c>
      <c r="J948" t="s">
        <v>34</v>
      </c>
      <c r="K948" t="s">
        <v>35</v>
      </c>
      <c r="L948" t="s">
        <v>75</v>
      </c>
      <c r="M948" t="s">
        <v>51</v>
      </c>
      <c r="N948" t="s">
        <v>37</v>
      </c>
      <c r="P948" t="s">
        <v>1958</v>
      </c>
      <c r="Q948" t="s">
        <v>419</v>
      </c>
      <c r="R948" t="s">
        <v>4495</v>
      </c>
      <c r="S948" t="s">
        <v>4443</v>
      </c>
      <c r="T948" t="s">
        <v>268</v>
      </c>
      <c r="U948" t="s">
        <v>27</v>
      </c>
      <c r="V948">
        <v>42775</v>
      </c>
      <c r="W948" t="s">
        <v>67</v>
      </c>
      <c r="X948" t="s">
        <v>79</v>
      </c>
      <c r="Y948" t="s">
        <v>44</v>
      </c>
      <c r="Z948">
        <v>3</v>
      </c>
    </row>
    <row r="949" spans="1:26">
      <c r="A949">
        <v>1948</v>
      </c>
      <c r="B949" t="s">
        <v>4496</v>
      </c>
      <c r="C949" t="s">
        <v>541</v>
      </c>
      <c r="D949" s="1">
        <v>44744</v>
      </c>
      <c r="E949" s="1">
        <v>44782</v>
      </c>
      <c r="F949" t="s">
        <v>590</v>
      </c>
      <c r="G949" t="s">
        <v>4497</v>
      </c>
      <c r="H949" t="s">
        <v>4498</v>
      </c>
      <c r="I949" t="s">
        <v>139</v>
      </c>
      <c r="J949" t="s">
        <v>103</v>
      </c>
      <c r="K949" t="s">
        <v>35</v>
      </c>
      <c r="L949" t="s">
        <v>87</v>
      </c>
      <c r="M949" t="s">
        <v>51</v>
      </c>
      <c r="N949" t="s">
        <v>119</v>
      </c>
      <c r="O949" t="s">
        <v>4499</v>
      </c>
      <c r="P949" t="s">
        <v>1958</v>
      </c>
      <c r="Q949" t="s">
        <v>325</v>
      </c>
      <c r="R949" s="2">
        <v>23235</v>
      </c>
      <c r="S949" t="s">
        <v>4443</v>
      </c>
      <c r="T949" t="s">
        <v>633</v>
      </c>
      <c r="U949" t="s">
        <v>27</v>
      </c>
      <c r="V949">
        <v>46619</v>
      </c>
      <c r="W949" t="s">
        <v>42</v>
      </c>
      <c r="X949" t="s">
        <v>43</v>
      </c>
      <c r="Y949" t="s">
        <v>44</v>
      </c>
      <c r="Z949">
        <v>3</v>
      </c>
    </row>
    <row r="950" spans="1:26">
      <c r="A950">
        <v>1949</v>
      </c>
      <c r="B950" t="s">
        <v>2470</v>
      </c>
      <c r="C950" t="s">
        <v>778</v>
      </c>
      <c r="D950" s="1">
        <v>43799</v>
      </c>
      <c r="F950" t="s">
        <v>3168</v>
      </c>
      <c r="G950" t="s">
        <v>4500</v>
      </c>
      <c r="H950" t="s">
        <v>4501</v>
      </c>
      <c r="I950" t="s">
        <v>95</v>
      </c>
      <c r="J950" t="s">
        <v>34</v>
      </c>
      <c r="K950" t="s">
        <v>62</v>
      </c>
      <c r="L950" t="s">
        <v>36</v>
      </c>
      <c r="M950" t="s">
        <v>35</v>
      </c>
      <c r="N950" t="s">
        <v>37</v>
      </c>
      <c r="P950" t="s">
        <v>1958</v>
      </c>
      <c r="Q950" t="s">
        <v>65</v>
      </c>
      <c r="R950" s="2">
        <v>18357</v>
      </c>
      <c r="S950" t="s">
        <v>4443</v>
      </c>
      <c r="T950" t="s">
        <v>302</v>
      </c>
      <c r="U950" t="s">
        <v>27</v>
      </c>
      <c r="V950">
        <v>63764</v>
      </c>
      <c r="W950" t="s">
        <v>113</v>
      </c>
      <c r="X950" t="s">
        <v>89</v>
      </c>
      <c r="Y950" t="s">
        <v>44</v>
      </c>
      <c r="Z950">
        <v>3</v>
      </c>
    </row>
    <row r="951" spans="1:26">
      <c r="A951">
        <v>1950</v>
      </c>
      <c r="B951" t="s">
        <v>2914</v>
      </c>
      <c r="C951" t="s">
        <v>2800</v>
      </c>
      <c r="D951" s="1">
        <v>45128</v>
      </c>
      <c r="E951" s="1">
        <v>45128</v>
      </c>
      <c r="F951" t="s">
        <v>590</v>
      </c>
      <c r="G951" t="s">
        <v>4502</v>
      </c>
      <c r="H951" t="s">
        <v>4503</v>
      </c>
      <c r="I951" t="s">
        <v>139</v>
      </c>
      <c r="J951" t="s">
        <v>103</v>
      </c>
      <c r="K951" t="s">
        <v>62</v>
      </c>
      <c r="L951" t="s">
        <v>75</v>
      </c>
      <c r="M951" t="s">
        <v>51</v>
      </c>
      <c r="N951" t="s">
        <v>52</v>
      </c>
      <c r="O951" t="s">
        <v>4504</v>
      </c>
      <c r="P951" t="s">
        <v>576</v>
      </c>
      <c r="Q951" t="s">
        <v>325</v>
      </c>
      <c r="R951" t="s">
        <v>4505</v>
      </c>
      <c r="S951" t="s">
        <v>4443</v>
      </c>
      <c r="T951" t="s">
        <v>633</v>
      </c>
      <c r="U951" t="s">
        <v>27</v>
      </c>
      <c r="V951">
        <v>30495</v>
      </c>
      <c r="W951" t="s">
        <v>55</v>
      </c>
      <c r="X951" t="s">
        <v>43</v>
      </c>
      <c r="Y951" t="s">
        <v>44</v>
      </c>
      <c r="Z951">
        <v>3</v>
      </c>
    </row>
    <row r="952" spans="1:26">
      <c r="A952">
        <v>1951</v>
      </c>
      <c r="B952" t="s">
        <v>4183</v>
      </c>
      <c r="C952" t="s">
        <v>2877</v>
      </c>
      <c r="D952" s="1">
        <v>44069</v>
      </c>
      <c r="E952" s="1">
        <v>44346</v>
      </c>
      <c r="F952" t="s">
        <v>3168</v>
      </c>
      <c r="G952" t="s">
        <v>4506</v>
      </c>
      <c r="H952" t="s">
        <v>4507</v>
      </c>
      <c r="I952" t="s">
        <v>85</v>
      </c>
      <c r="J952" t="s">
        <v>103</v>
      </c>
      <c r="K952" t="s">
        <v>86</v>
      </c>
      <c r="L952" t="s">
        <v>36</v>
      </c>
      <c r="M952" t="s">
        <v>51</v>
      </c>
      <c r="N952" t="s">
        <v>63</v>
      </c>
      <c r="O952" t="s">
        <v>4508</v>
      </c>
      <c r="P952" t="s">
        <v>1958</v>
      </c>
      <c r="Q952" t="s">
        <v>261</v>
      </c>
      <c r="R952" s="2">
        <v>22169</v>
      </c>
      <c r="S952" t="s">
        <v>41</v>
      </c>
      <c r="T952" t="s">
        <v>45</v>
      </c>
      <c r="U952" t="s">
        <v>27</v>
      </c>
      <c r="V952">
        <v>32929</v>
      </c>
      <c r="W952" t="s">
        <v>55</v>
      </c>
      <c r="X952" t="s">
        <v>43</v>
      </c>
      <c r="Y952" t="s">
        <v>44</v>
      </c>
      <c r="Z952">
        <v>3</v>
      </c>
    </row>
    <row r="953" spans="1:26">
      <c r="A953">
        <v>1952</v>
      </c>
      <c r="B953" t="s">
        <v>4509</v>
      </c>
      <c r="C953" t="s">
        <v>4510</v>
      </c>
      <c r="D953" s="1">
        <v>43967</v>
      </c>
      <c r="F953" t="s">
        <v>3168</v>
      </c>
      <c r="G953" t="s">
        <v>4511</v>
      </c>
      <c r="H953" t="s">
        <v>4512</v>
      </c>
      <c r="I953" t="s">
        <v>139</v>
      </c>
      <c r="J953" t="s">
        <v>34</v>
      </c>
      <c r="K953" t="s">
        <v>86</v>
      </c>
      <c r="L953" t="s">
        <v>36</v>
      </c>
      <c r="M953" t="s">
        <v>86</v>
      </c>
      <c r="N953" t="s">
        <v>37</v>
      </c>
      <c r="P953" t="s">
        <v>1958</v>
      </c>
      <c r="Q953" t="s">
        <v>277</v>
      </c>
      <c r="R953" t="s">
        <v>4513</v>
      </c>
      <c r="S953" t="s">
        <v>4443</v>
      </c>
      <c r="T953" t="s">
        <v>171</v>
      </c>
      <c r="U953" t="s">
        <v>27</v>
      </c>
      <c r="V953">
        <v>57392</v>
      </c>
      <c r="W953" t="s">
        <v>121</v>
      </c>
      <c r="X953" t="s">
        <v>89</v>
      </c>
      <c r="Y953" t="s">
        <v>44</v>
      </c>
      <c r="Z953">
        <v>3</v>
      </c>
    </row>
    <row r="954" spans="1:26">
      <c r="A954">
        <v>1953</v>
      </c>
      <c r="B954" t="s">
        <v>4514</v>
      </c>
      <c r="C954" t="s">
        <v>4515</v>
      </c>
      <c r="D954" s="1">
        <v>45022</v>
      </c>
      <c r="E954" s="1">
        <v>45070</v>
      </c>
      <c r="F954" t="s">
        <v>572</v>
      </c>
      <c r="G954" t="s">
        <v>4516</v>
      </c>
      <c r="H954" t="s">
        <v>4517</v>
      </c>
      <c r="I954" t="s">
        <v>167</v>
      </c>
      <c r="J954" t="s">
        <v>34</v>
      </c>
      <c r="K954" t="s">
        <v>86</v>
      </c>
      <c r="L954" t="s">
        <v>87</v>
      </c>
      <c r="M954" t="s">
        <v>86</v>
      </c>
      <c r="N954" t="s">
        <v>119</v>
      </c>
      <c r="O954" t="s">
        <v>4518</v>
      </c>
      <c r="P954" t="s">
        <v>576</v>
      </c>
      <c r="Q954" t="s">
        <v>300</v>
      </c>
      <c r="R954" t="s">
        <v>4519</v>
      </c>
      <c r="S954" t="s">
        <v>41</v>
      </c>
      <c r="T954" t="s">
        <v>2909</v>
      </c>
      <c r="U954" t="s">
        <v>27</v>
      </c>
      <c r="V954">
        <v>2718</v>
      </c>
      <c r="W954" t="s">
        <v>55</v>
      </c>
      <c r="X954" t="s">
        <v>89</v>
      </c>
      <c r="Y954" t="s">
        <v>44</v>
      </c>
      <c r="Z954">
        <v>3</v>
      </c>
    </row>
    <row r="955" spans="1:26">
      <c r="A955">
        <v>1954</v>
      </c>
      <c r="B955" t="s">
        <v>4520</v>
      </c>
      <c r="C955" t="s">
        <v>4521</v>
      </c>
      <c r="D955" s="1">
        <v>43514</v>
      </c>
      <c r="E955" s="1">
        <v>44865</v>
      </c>
      <c r="F955" t="s">
        <v>590</v>
      </c>
      <c r="G955" t="s">
        <v>4522</v>
      </c>
      <c r="H955" t="s">
        <v>4523</v>
      </c>
      <c r="I955" t="s">
        <v>85</v>
      </c>
      <c r="J955" t="s">
        <v>103</v>
      </c>
      <c r="K955" t="s">
        <v>35</v>
      </c>
      <c r="L955" t="s">
        <v>75</v>
      </c>
      <c r="M955" t="s">
        <v>51</v>
      </c>
      <c r="N955" t="s">
        <v>63</v>
      </c>
      <c r="O955" t="s">
        <v>4524</v>
      </c>
      <c r="P955" t="s">
        <v>576</v>
      </c>
      <c r="Q955" t="s">
        <v>300</v>
      </c>
      <c r="R955" t="s">
        <v>4525</v>
      </c>
      <c r="S955" t="s">
        <v>41</v>
      </c>
      <c r="T955" t="s">
        <v>716</v>
      </c>
      <c r="U955" t="s">
        <v>27</v>
      </c>
      <c r="V955">
        <v>2129</v>
      </c>
      <c r="W955" t="s">
        <v>121</v>
      </c>
      <c r="X955" t="s">
        <v>89</v>
      </c>
      <c r="Y955" t="s">
        <v>44</v>
      </c>
      <c r="Z955">
        <v>3</v>
      </c>
    </row>
    <row r="956" spans="1:26">
      <c r="A956">
        <v>1955</v>
      </c>
      <c r="B956" t="s">
        <v>4526</v>
      </c>
      <c r="C956" t="s">
        <v>3379</v>
      </c>
      <c r="D956" s="1">
        <v>44114</v>
      </c>
      <c r="F956" t="s">
        <v>572</v>
      </c>
      <c r="G956" t="s">
        <v>4527</v>
      </c>
      <c r="H956" t="s">
        <v>4528</v>
      </c>
      <c r="I956" t="s">
        <v>95</v>
      </c>
      <c r="J956" t="s">
        <v>34</v>
      </c>
      <c r="K956" t="s">
        <v>86</v>
      </c>
      <c r="L956" t="s">
        <v>36</v>
      </c>
      <c r="M956" t="s">
        <v>51</v>
      </c>
      <c r="N956" t="s">
        <v>37</v>
      </c>
      <c r="P956" t="s">
        <v>576</v>
      </c>
      <c r="Q956" t="s">
        <v>65</v>
      </c>
      <c r="R956" s="2">
        <v>35889</v>
      </c>
      <c r="S956" t="s">
        <v>41</v>
      </c>
      <c r="T956" t="s">
        <v>26</v>
      </c>
      <c r="U956" t="s">
        <v>69</v>
      </c>
      <c r="V956">
        <v>1776</v>
      </c>
      <c r="W956" t="s">
        <v>67</v>
      </c>
      <c r="X956" t="s">
        <v>43</v>
      </c>
      <c r="Y956" t="s">
        <v>44</v>
      </c>
      <c r="Z956">
        <v>3</v>
      </c>
    </row>
    <row r="957" spans="1:26">
      <c r="A957">
        <v>1956</v>
      </c>
      <c r="B957" t="s">
        <v>291</v>
      </c>
      <c r="C957" t="s">
        <v>1951</v>
      </c>
      <c r="D957" s="1">
        <v>44331</v>
      </c>
      <c r="F957" t="s">
        <v>572</v>
      </c>
      <c r="G957" t="s">
        <v>4529</v>
      </c>
      <c r="H957" t="s">
        <v>4530</v>
      </c>
      <c r="I957" t="s">
        <v>167</v>
      </c>
      <c r="J957" t="s">
        <v>34</v>
      </c>
      <c r="K957" t="s">
        <v>35</v>
      </c>
      <c r="L957" t="s">
        <v>36</v>
      </c>
      <c r="M957" t="s">
        <v>86</v>
      </c>
      <c r="N957" t="s">
        <v>37</v>
      </c>
      <c r="P957" t="s">
        <v>576</v>
      </c>
      <c r="Q957" t="s">
        <v>404</v>
      </c>
      <c r="R957" t="s">
        <v>4531</v>
      </c>
      <c r="S957" t="s">
        <v>41</v>
      </c>
      <c r="T957" t="s">
        <v>26</v>
      </c>
      <c r="U957" t="s">
        <v>27</v>
      </c>
      <c r="V957">
        <v>1915</v>
      </c>
      <c r="W957" t="s">
        <v>42</v>
      </c>
      <c r="X957" t="s">
        <v>43</v>
      </c>
      <c r="Y957" t="s">
        <v>44</v>
      </c>
      <c r="Z957">
        <v>3</v>
      </c>
    </row>
    <row r="958" spans="1:26">
      <c r="A958">
        <v>1957</v>
      </c>
      <c r="B958" t="s">
        <v>4532</v>
      </c>
      <c r="C958" t="s">
        <v>4533</v>
      </c>
      <c r="D958" s="1">
        <v>43598</v>
      </c>
      <c r="E958" s="1">
        <v>44711</v>
      </c>
      <c r="F958" t="s">
        <v>572</v>
      </c>
      <c r="G958" t="s">
        <v>4534</v>
      </c>
      <c r="H958" t="s">
        <v>4535</v>
      </c>
      <c r="I958" t="s">
        <v>139</v>
      </c>
      <c r="J958" t="s">
        <v>103</v>
      </c>
      <c r="K958" t="s">
        <v>35</v>
      </c>
      <c r="L958" t="s">
        <v>75</v>
      </c>
      <c r="M958" t="s">
        <v>86</v>
      </c>
      <c r="N958" t="s">
        <v>119</v>
      </c>
      <c r="O958" t="s">
        <v>4536</v>
      </c>
      <c r="P958" t="s">
        <v>576</v>
      </c>
      <c r="Q958" t="s">
        <v>65</v>
      </c>
      <c r="R958" t="s">
        <v>4537</v>
      </c>
      <c r="S958" t="s">
        <v>41</v>
      </c>
      <c r="T958" t="s">
        <v>268</v>
      </c>
      <c r="U958" t="s">
        <v>27</v>
      </c>
      <c r="V958">
        <v>2330</v>
      </c>
      <c r="W958" t="s">
        <v>55</v>
      </c>
      <c r="X958" t="s">
        <v>56</v>
      </c>
      <c r="Y958" t="s">
        <v>44</v>
      </c>
      <c r="Z958">
        <v>3</v>
      </c>
    </row>
    <row r="959" spans="1:26">
      <c r="A959">
        <v>1958</v>
      </c>
      <c r="B959" t="s">
        <v>1565</v>
      </c>
      <c r="C959" t="s">
        <v>4538</v>
      </c>
      <c r="D959" s="1">
        <v>43650</v>
      </c>
      <c r="F959" t="s">
        <v>572</v>
      </c>
      <c r="G959" t="s">
        <v>4539</v>
      </c>
      <c r="H959" t="s">
        <v>4540</v>
      </c>
      <c r="I959" t="s">
        <v>74</v>
      </c>
      <c r="J959" t="s">
        <v>34</v>
      </c>
      <c r="K959" t="s">
        <v>62</v>
      </c>
      <c r="L959" t="s">
        <v>87</v>
      </c>
      <c r="M959" t="s">
        <v>86</v>
      </c>
      <c r="N959" t="s">
        <v>37</v>
      </c>
      <c r="P959" t="s">
        <v>576</v>
      </c>
      <c r="Q959" t="s">
        <v>1294</v>
      </c>
      <c r="R959" t="s">
        <v>4541</v>
      </c>
      <c r="S959" t="s">
        <v>41</v>
      </c>
      <c r="T959" t="s">
        <v>956</v>
      </c>
      <c r="U959" t="s">
        <v>27</v>
      </c>
      <c r="V959">
        <v>2170</v>
      </c>
      <c r="W959" t="s">
        <v>121</v>
      </c>
      <c r="X959" t="s">
        <v>43</v>
      </c>
      <c r="Y959" t="s">
        <v>44</v>
      </c>
      <c r="Z959">
        <v>3</v>
      </c>
    </row>
    <row r="960" spans="1:26">
      <c r="A960">
        <v>1959</v>
      </c>
      <c r="B960" t="s">
        <v>4542</v>
      </c>
      <c r="C960" t="s">
        <v>4543</v>
      </c>
      <c r="D960" s="1">
        <v>44652</v>
      </c>
      <c r="E960" s="1">
        <v>44679</v>
      </c>
      <c r="F960" t="s">
        <v>572</v>
      </c>
      <c r="G960" t="s">
        <v>4544</v>
      </c>
      <c r="H960" t="s">
        <v>4545</v>
      </c>
      <c r="I960" t="s">
        <v>181</v>
      </c>
      <c r="J960" t="s">
        <v>34</v>
      </c>
      <c r="K960" t="s">
        <v>35</v>
      </c>
      <c r="L960" t="s">
        <v>87</v>
      </c>
      <c r="M960" t="s">
        <v>51</v>
      </c>
      <c r="N960" t="s">
        <v>63</v>
      </c>
      <c r="O960" t="s">
        <v>4546</v>
      </c>
      <c r="P960" t="s">
        <v>576</v>
      </c>
      <c r="Q960" t="s">
        <v>77</v>
      </c>
      <c r="R960" s="2">
        <v>32547</v>
      </c>
      <c r="S960" t="s">
        <v>41</v>
      </c>
      <c r="T960" t="s">
        <v>68</v>
      </c>
      <c r="U960" t="s">
        <v>27</v>
      </c>
      <c r="V960">
        <v>2154</v>
      </c>
      <c r="W960" t="s">
        <v>55</v>
      </c>
      <c r="X960" t="s">
        <v>43</v>
      </c>
      <c r="Y960" t="s">
        <v>44</v>
      </c>
      <c r="Z960">
        <v>3</v>
      </c>
    </row>
    <row r="961" spans="1:26">
      <c r="A961">
        <v>1960</v>
      </c>
      <c r="B961" t="s">
        <v>490</v>
      </c>
      <c r="C961" t="s">
        <v>4547</v>
      </c>
      <c r="D961" s="1">
        <v>43407</v>
      </c>
      <c r="F961" t="s">
        <v>572</v>
      </c>
      <c r="G961" t="s">
        <v>4548</v>
      </c>
      <c r="H961" t="s">
        <v>4549</v>
      </c>
      <c r="I961" t="s">
        <v>74</v>
      </c>
      <c r="J961" t="s">
        <v>34</v>
      </c>
      <c r="K961" t="s">
        <v>86</v>
      </c>
      <c r="L961" t="s">
        <v>36</v>
      </c>
      <c r="M961" t="s">
        <v>35</v>
      </c>
      <c r="N961" t="s">
        <v>37</v>
      </c>
      <c r="P961" t="s">
        <v>576</v>
      </c>
      <c r="Q961" t="s">
        <v>261</v>
      </c>
      <c r="R961" t="s">
        <v>4550</v>
      </c>
      <c r="S961" t="s">
        <v>41</v>
      </c>
      <c r="T961" t="s">
        <v>535</v>
      </c>
      <c r="U961" t="s">
        <v>69</v>
      </c>
      <c r="V961">
        <v>2176</v>
      </c>
      <c r="W961" t="s">
        <v>67</v>
      </c>
      <c r="X961" t="s">
        <v>89</v>
      </c>
      <c r="Y961" t="s">
        <v>44</v>
      </c>
      <c r="Z961">
        <v>3</v>
      </c>
    </row>
    <row r="962" spans="1:26">
      <c r="A962">
        <v>1961</v>
      </c>
      <c r="B962" t="s">
        <v>4551</v>
      </c>
      <c r="C962" t="s">
        <v>4552</v>
      </c>
      <c r="D962" s="1">
        <v>43384</v>
      </c>
      <c r="E962" s="1">
        <v>44685</v>
      </c>
      <c r="F962" t="s">
        <v>572</v>
      </c>
      <c r="G962" t="s">
        <v>4553</v>
      </c>
      <c r="H962" t="s">
        <v>4554</v>
      </c>
      <c r="I962" t="s">
        <v>139</v>
      </c>
      <c r="J962" t="s">
        <v>103</v>
      </c>
      <c r="K962" t="s">
        <v>35</v>
      </c>
      <c r="L962" t="s">
        <v>36</v>
      </c>
      <c r="M962" t="s">
        <v>86</v>
      </c>
      <c r="N962" t="s">
        <v>63</v>
      </c>
      <c r="O962" t="s">
        <v>4555</v>
      </c>
      <c r="P962" t="s">
        <v>576</v>
      </c>
      <c r="Q962" t="s">
        <v>141</v>
      </c>
      <c r="R962" t="s">
        <v>4556</v>
      </c>
      <c r="S962" t="s">
        <v>41</v>
      </c>
      <c r="T962" t="s">
        <v>1148</v>
      </c>
      <c r="U962" t="s">
        <v>27</v>
      </c>
      <c r="V962">
        <v>2351</v>
      </c>
      <c r="W962" t="s">
        <v>42</v>
      </c>
      <c r="X962" t="s">
        <v>43</v>
      </c>
      <c r="Y962" t="s">
        <v>44</v>
      </c>
      <c r="Z962">
        <v>3</v>
      </c>
    </row>
    <row r="963" spans="1:26">
      <c r="A963">
        <v>1962</v>
      </c>
      <c r="B963" t="s">
        <v>4371</v>
      </c>
      <c r="C963" t="s">
        <v>4557</v>
      </c>
      <c r="D963" s="1">
        <v>45102</v>
      </c>
      <c r="E963" s="1">
        <v>45132</v>
      </c>
      <c r="F963" t="s">
        <v>590</v>
      </c>
      <c r="G963" t="s">
        <v>4558</v>
      </c>
      <c r="H963" t="s">
        <v>4559</v>
      </c>
      <c r="I963" t="s">
        <v>181</v>
      </c>
      <c r="J963" t="s">
        <v>34</v>
      </c>
      <c r="K963" t="s">
        <v>62</v>
      </c>
      <c r="L963" t="s">
        <v>75</v>
      </c>
      <c r="M963" t="s">
        <v>35</v>
      </c>
      <c r="N963" t="s">
        <v>52</v>
      </c>
      <c r="O963" t="s">
        <v>4560</v>
      </c>
      <c r="P963" t="s">
        <v>576</v>
      </c>
      <c r="Q963" t="s">
        <v>105</v>
      </c>
      <c r="R963" t="s">
        <v>4561</v>
      </c>
      <c r="S963" t="s">
        <v>41</v>
      </c>
      <c r="T963" t="s">
        <v>147</v>
      </c>
      <c r="U963" t="s">
        <v>27</v>
      </c>
      <c r="V963">
        <v>1824</v>
      </c>
      <c r="W963" t="s">
        <v>121</v>
      </c>
      <c r="X963" t="s">
        <v>89</v>
      </c>
      <c r="Y963" t="s">
        <v>44</v>
      </c>
      <c r="Z963">
        <v>3</v>
      </c>
    </row>
    <row r="964" spans="1:26">
      <c r="A964">
        <v>1963</v>
      </c>
      <c r="B964" t="s">
        <v>4562</v>
      </c>
      <c r="C964" t="s">
        <v>4563</v>
      </c>
      <c r="D964" s="1">
        <v>44088</v>
      </c>
      <c r="E964" s="1">
        <v>44439</v>
      </c>
      <c r="F964" t="s">
        <v>572</v>
      </c>
      <c r="G964" t="s">
        <v>4564</v>
      </c>
      <c r="H964" t="s">
        <v>4565</v>
      </c>
      <c r="I964" t="s">
        <v>181</v>
      </c>
      <c r="J964" t="s">
        <v>103</v>
      </c>
      <c r="K964" t="s">
        <v>62</v>
      </c>
      <c r="L964" t="s">
        <v>87</v>
      </c>
      <c r="M964" t="s">
        <v>86</v>
      </c>
      <c r="N964" t="s">
        <v>96</v>
      </c>
      <c r="O964" t="s">
        <v>4566</v>
      </c>
      <c r="P964" t="s">
        <v>576</v>
      </c>
      <c r="Q964" t="s">
        <v>105</v>
      </c>
      <c r="R964" s="2">
        <v>26516</v>
      </c>
      <c r="S964" t="s">
        <v>41</v>
      </c>
      <c r="T964" t="s">
        <v>302</v>
      </c>
      <c r="U964" t="s">
        <v>27</v>
      </c>
      <c r="V964">
        <v>2446</v>
      </c>
      <c r="W964" t="s">
        <v>121</v>
      </c>
      <c r="X964" t="s">
        <v>43</v>
      </c>
      <c r="Y964" t="s">
        <v>44</v>
      </c>
      <c r="Z964">
        <v>3</v>
      </c>
    </row>
    <row r="965" spans="1:26">
      <c r="A965">
        <v>1964</v>
      </c>
      <c r="B965" t="s">
        <v>4014</v>
      </c>
      <c r="C965" t="s">
        <v>4567</v>
      </c>
      <c r="D965" s="1">
        <v>44915</v>
      </c>
      <c r="E965" s="1">
        <v>44996</v>
      </c>
      <c r="F965" t="s">
        <v>572</v>
      </c>
      <c r="G965" t="s">
        <v>4568</v>
      </c>
      <c r="H965" t="s">
        <v>4569</v>
      </c>
      <c r="I965" t="s">
        <v>126</v>
      </c>
      <c r="J965" t="s">
        <v>3139</v>
      </c>
      <c r="K965" t="s">
        <v>35</v>
      </c>
      <c r="L965" t="s">
        <v>87</v>
      </c>
      <c r="M965" t="s">
        <v>35</v>
      </c>
      <c r="N965" t="s">
        <v>63</v>
      </c>
      <c r="O965" t="s">
        <v>4570</v>
      </c>
      <c r="P965" t="s">
        <v>576</v>
      </c>
      <c r="Q965" t="s">
        <v>539</v>
      </c>
      <c r="R965" t="s">
        <v>4571</v>
      </c>
      <c r="S965" t="s">
        <v>41</v>
      </c>
      <c r="T965" t="s">
        <v>268</v>
      </c>
      <c r="U965" t="s">
        <v>27</v>
      </c>
      <c r="V965">
        <v>2458</v>
      </c>
      <c r="W965" t="s">
        <v>121</v>
      </c>
      <c r="X965" t="s">
        <v>43</v>
      </c>
      <c r="Y965" t="s">
        <v>44</v>
      </c>
      <c r="Z965">
        <v>3</v>
      </c>
    </row>
    <row r="966" spans="1:26">
      <c r="A966">
        <v>1965</v>
      </c>
      <c r="B966" t="s">
        <v>4572</v>
      </c>
      <c r="C966" t="s">
        <v>4573</v>
      </c>
      <c r="D966" s="1">
        <v>44615</v>
      </c>
      <c r="F966" t="s">
        <v>590</v>
      </c>
      <c r="G966" t="s">
        <v>4574</v>
      </c>
      <c r="H966" t="s">
        <v>4575</v>
      </c>
      <c r="I966" t="s">
        <v>181</v>
      </c>
      <c r="J966" t="s">
        <v>34</v>
      </c>
      <c r="K966" t="s">
        <v>86</v>
      </c>
      <c r="L966" t="s">
        <v>36</v>
      </c>
      <c r="M966" t="s">
        <v>51</v>
      </c>
      <c r="N966" t="s">
        <v>37</v>
      </c>
      <c r="P966" t="s">
        <v>576</v>
      </c>
      <c r="Q966" t="s">
        <v>105</v>
      </c>
      <c r="R966" t="s">
        <v>4576</v>
      </c>
      <c r="S966" t="s">
        <v>41</v>
      </c>
      <c r="T966" t="s">
        <v>243</v>
      </c>
      <c r="U966" t="s">
        <v>27</v>
      </c>
      <c r="V966">
        <v>2021</v>
      </c>
      <c r="W966" t="s">
        <v>67</v>
      </c>
      <c r="X966" t="s">
        <v>56</v>
      </c>
      <c r="Y966" t="s">
        <v>44</v>
      </c>
      <c r="Z966">
        <v>3</v>
      </c>
    </row>
    <row r="967" spans="1:26">
      <c r="A967">
        <v>1966</v>
      </c>
      <c r="B967" t="s">
        <v>4577</v>
      </c>
      <c r="C967" t="s">
        <v>4578</v>
      </c>
      <c r="D967" s="1">
        <v>43616</v>
      </c>
      <c r="F967" t="s">
        <v>590</v>
      </c>
      <c r="G967" t="s">
        <v>4579</v>
      </c>
      <c r="H967" t="s">
        <v>4580</v>
      </c>
      <c r="I967" t="s">
        <v>139</v>
      </c>
      <c r="J967" t="s">
        <v>34</v>
      </c>
      <c r="K967" t="s">
        <v>86</v>
      </c>
      <c r="L967" t="s">
        <v>75</v>
      </c>
      <c r="M967" t="s">
        <v>35</v>
      </c>
      <c r="N967" t="s">
        <v>37</v>
      </c>
      <c r="P967" t="s">
        <v>576</v>
      </c>
      <c r="Q967" t="s">
        <v>105</v>
      </c>
      <c r="R967" s="2">
        <v>26026</v>
      </c>
      <c r="S967" t="s">
        <v>41</v>
      </c>
      <c r="T967" t="s">
        <v>302</v>
      </c>
      <c r="U967" t="s">
        <v>27</v>
      </c>
      <c r="V967">
        <v>1040</v>
      </c>
      <c r="W967" t="s">
        <v>121</v>
      </c>
      <c r="X967" t="s">
        <v>56</v>
      </c>
      <c r="Y967" t="s">
        <v>44</v>
      </c>
      <c r="Z967">
        <v>3</v>
      </c>
    </row>
    <row r="968" spans="1:26">
      <c r="A968">
        <v>1967</v>
      </c>
      <c r="B968" t="s">
        <v>4581</v>
      </c>
      <c r="C968" t="s">
        <v>4582</v>
      </c>
      <c r="D968" s="1">
        <v>43494</v>
      </c>
      <c r="F968" t="s">
        <v>572</v>
      </c>
      <c r="G968" t="s">
        <v>4583</v>
      </c>
      <c r="H968" t="s">
        <v>4584</v>
      </c>
      <c r="I968" t="s">
        <v>167</v>
      </c>
      <c r="J968" t="s">
        <v>34</v>
      </c>
      <c r="K968" t="s">
        <v>35</v>
      </c>
      <c r="L968" t="s">
        <v>36</v>
      </c>
      <c r="M968" t="s">
        <v>35</v>
      </c>
      <c r="N968" t="s">
        <v>37</v>
      </c>
      <c r="P968" t="s">
        <v>576</v>
      </c>
      <c r="Q968" t="s">
        <v>105</v>
      </c>
      <c r="R968" s="2">
        <v>34650</v>
      </c>
      <c r="S968" t="s">
        <v>41</v>
      </c>
      <c r="T968" t="s">
        <v>230</v>
      </c>
      <c r="U968" t="s">
        <v>27</v>
      </c>
      <c r="V968">
        <v>2453</v>
      </c>
      <c r="W968" t="s">
        <v>121</v>
      </c>
      <c r="X968" t="s">
        <v>79</v>
      </c>
      <c r="Y968" t="s">
        <v>44</v>
      </c>
      <c r="Z968">
        <v>3</v>
      </c>
    </row>
    <row r="969" spans="1:26">
      <c r="A969">
        <v>1968</v>
      </c>
      <c r="B969" t="s">
        <v>4585</v>
      </c>
      <c r="C969" t="s">
        <v>1449</v>
      </c>
      <c r="D969" s="1">
        <v>43709</v>
      </c>
      <c r="F969" t="s">
        <v>572</v>
      </c>
      <c r="G969" t="s">
        <v>4586</v>
      </c>
      <c r="H969" t="s">
        <v>4587</v>
      </c>
      <c r="I969" t="s">
        <v>50</v>
      </c>
      <c r="J969" t="s">
        <v>34</v>
      </c>
      <c r="K969" t="s">
        <v>86</v>
      </c>
      <c r="L969" t="s">
        <v>87</v>
      </c>
      <c r="M969" t="s">
        <v>51</v>
      </c>
      <c r="N969" t="s">
        <v>37</v>
      </c>
      <c r="P969" t="s">
        <v>576</v>
      </c>
      <c r="Q969" t="s">
        <v>105</v>
      </c>
      <c r="R969" t="s">
        <v>4588</v>
      </c>
      <c r="S969" t="s">
        <v>41</v>
      </c>
      <c r="T969" t="s">
        <v>171</v>
      </c>
      <c r="U969" t="s">
        <v>27</v>
      </c>
      <c r="V969">
        <v>1887</v>
      </c>
      <c r="W969" t="s">
        <v>55</v>
      </c>
      <c r="X969" t="s">
        <v>56</v>
      </c>
      <c r="Y969" t="s">
        <v>44</v>
      </c>
      <c r="Z969">
        <v>3</v>
      </c>
    </row>
    <row r="970" spans="1:26">
      <c r="A970">
        <v>1969</v>
      </c>
      <c r="B970" t="s">
        <v>3041</v>
      </c>
      <c r="C970" t="s">
        <v>4589</v>
      </c>
      <c r="D970" s="1">
        <v>44213</v>
      </c>
      <c r="E970" s="1">
        <v>44355</v>
      </c>
      <c r="F970" t="s">
        <v>572</v>
      </c>
      <c r="G970" t="s">
        <v>4590</v>
      </c>
      <c r="H970" t="s">
        <v>4591</v>
      </c>
      <c r="I970" t="s">
        <v>95</v>
      </c>
      <c r="J970" t="s">
        <v>1097</v>
      </c>
      <c r="K970" t="s">
        <v>86</v>
      </c>
      <c r="L970" t="s">
        <v>36</v>
      </c>
      <c r="M970" t="s">
        <v>35</v>
      </c>
      <c r="N970" t="s">
        <v>119</v>
      </c>
      <c r="O970" t="s">
        <v>4592</v>
      </c>
      <c r="P970" t="s">
        <v>576</v>
      </c>
      <c r="Q970" t="s">
        <v>105</v>
      </c>
      <c r="R970" s="2">
        <v>27669</v>
      </c>
      <c r="S970" t="s">
        <v>41</v>
      </c>
      <c r="T970" t="s">
        <v>45</v>
      </c>
      <c r="U970" t="s">
        <v>27</v>
      </c>
      <c r="V970">
        <v>2122</v>
      </c>
      <c r="W970" t="s">
        <v>67</v>
      </c>
      <c r="X970" t="s">
        <v>79</v>
      </c>
      <c r="Y970" t="s">
        <v>44</v>
      </c>
      <c r="Z970">
        <v>3</v>
      </c>
    </row>
    <row r="971" spans="1:26">
      <c r="A971">
        <v>1970</v>
      </c>
      <c r="B971" t="s">
        <v>4593</v>
      </c>
      <c r="C971" t="s">
        <v>4594</v>
      </c>
      <c r="D971" s="1">
        <v>44672</v>
      </c>
      <c r="E971" s="1">
        <v>44672</v>
      </c>
      <c r="F971" t="s">
        <v>572</v>
      </c>
      <c r="G971" t="s">
        <v>4595</v>
      </c>
      <c r="H971" t="s">
        <v>4596</v>
      </c>
      <c r="I971" t="s">
        <v>74</v>
      </c>
      <c r="J971" t="s">
        <v>34</v>
      </c>
      <c r="K971" t="s">
        <v>35</v>
      </c>
      <c r="L971" t="s">
        <v>75</v>
      </c>
      <c r="M971" t="s">
        <v>51</v>
      </c>
      <c r="N971" t="s">
        <v>119</v>
      </c>
      <c r="O971" t="s">
        <v>4597</v>
      </c>
      <c r="P971" t="s">
        <v>576</v>
      </c>
      <c r="Q971" t="s">
        <v>65</v>
      </c>
      <c r="R971" t="s">
        <v>4598</v>
      </c>
      <c r="S971" t="s">
        <v>41</v>
      </c>
      <c r="T971" t="s">
        <v>45</v>
      </c>
      <c r="U971" t="s">
        <v>27</v>
      </c>
      <c r="V971">
        <v>1886</v>
      </c>
      <c r="W971" t="s">
        <v>121</v>
      </c>
      <c r="X971" t="s">
        <v>79</v>
      </c>
      <c r="Y971" t="s">
        <v>44</v>
      </c>
      <c r="Z971">
        <v>3</v>
      </c>
    </row>
    <row r="972" spans="1:26">
      <c r="A972">
        <v>1971</v>
      </c>
      <c r="B972" t="s">
        <v>4599</v>
      </c>
      <c r="C972" t="s">
        <v>4600</v>
      </c>
      <c r="D972" s="1">
        <v>43358</v>
      </c>
      <c r="E972" s="1">
        <v>45121</v>
      </c>
      <c r="F972" t="s">
        <v>590</v>
      </c>
      <c r="G972" t="s">
        <v>4601</v>
      </c>
      <c r="H972" t="s">
        <v>4602</v>
      </c>
      <c r="I972" t="s">
        <v>95</v>
      </c>
      <c r="J972" t="s">
        <v>103</v>
      </c>
      <c r="K972" t="s">
        <v>35</v>
      </c>
      <c r="L972" t="s">
        <v>75</v>
      </c>
      <c r="M972" t="s">
        <v>86</v>
      </c>
      <c r="N972" t="s">
        <v>63</v>
      </c>
      <c r="O972" t="s">
        <v>4603</v>
      </c>
      <c r="P972" t="s">
        <v>576</v>
      </c>
      <c r="Q972" t="s">
        <v>105</v>
      </c>
      <c r="R972" s="2">
        <v>34609</v>
      </c>
      <c r="S972" t="s">
        <v>41</v>
      </c>
      <c r="T972" t="s">
        <v>99</v>
      </c>
      <c r="U972" t="s">
        <v>27</v>
      </c>
      <c r="V972">
        <v>2210</v>
      </c>
      <c r="W972" t="s">
        <v>121</v>
      </c>
      <c r="X972" t="s">
        <v>89</v>
      </c>
      <c r="Y972" t="s">
        <v>44</v>
      </c>
      <c r="Z972">
        <v>3</v>
      </c>
    </row>
    <row r="973" spans="1:26">
      <c r="A973">
        <v>1972</v>
      </c>
      <c r="B973" t="s">
        <v>198</v>
      </c>
      <c r="C973" t="s">
        <v>1476</v>
      </c>
      <c r="D973" s="1">
        <v>44534</v>
      </c>
      <c r="E973" s="1">
        <v>44568</v>
      </c>
      <c r="F973" t="s">
        <v>590</v>
      </c>
      <c r="G973" t="s">
        <v>4604</v>
      </c>
      <c r="H973" t="s">
        <v>4605</v>
      </c>
      <c r="I973" t="s">
        <v>126</v>
      </c>
      <c r="J973" t="s">
        <v>34</v>
      </c>
      <c r="K973" t="s">
        <v>62</v>
      </c>
      <c r="L973" t="s">
        <v>36</v>
      </c>
      <c r="M973" t="s">
        <v>51</v>
      </c>
      <c r="N973" t="s">
        <v>52</v>
      </c>
      <c r="O973" t="s">
        <v>4606</v>
      </c>
      <c r="P973" t="s">
        <v>576</v>
      </c>
      <c r="Q973" t="s">
        <v>65</v>
      </c>
      <c r="R973" t="s">
        <v>4607</v>
      </c>
      <c r="S973" t="s">
        <v>41</v>
      </c>
      <c r="T973" t="s">
        <v>171</v>
      </c>
      <c r="U973" t="s">
        <v>69</v>
      </c>
      <c r="V973">
        <v>2045</v>
      </c>
      <c r="W973" t="s">
        <v>55</v>
      </c>
      <c r="X973" t="s">
        <v>79</v>
      </c>
      <c r="Y973" t="s">
        <v>44</v>
      </c>
      <c r="Z973">
        <v>3</v>
      </c>
    </row>
    <row r="974" spans="1:26">
      <c r="A974">
        <v>1973</v>
      </c>
      <c r="B974" t="s">
        <v>4608</v>
      </c>
      <c r="C974" t="s">
        <v>4609</v>
      </c>
      <c r="D974" s="1">
        <v>43783</v>
      </c>
      <c r="F974" t="s">
        <v>590</v>
      </c>
      <c r="G974" t="s">
        <v>4610</v>
      </c>
      <c r="H974" t="s">
        <v>4611</v>
      </c>
      <c r="I974" t="s">
        <v>33</v>
      </c>
      <c r="J974" t="s">
        <v>34</v>
      </c>
      <c r="K974" t="s">
        <v>86</v>
      </c>
      <c r="L974" t="s">
        <v>87</v>
      </c>
      <c r="M974" t="s">
        <v>86</v>
      </c>
      <c r="N974" t="s">
        <v>37</v>
      </c>
      <c r="P974" t="s">
        <v>576</v>
      </c>
      <c r="Q974" t="s">
        <v>105</v>
      </c>
      <c r="R974" s="2">
        <v>33521</v>
      </c>
      <c r="S974" t="s">
        <v>41</v>
      </c>
      <c r="T974" t="s">
        <v>171</v>
      </c>
      <c r="U974" t="s">
        <v>27</v>
      </c>
      <c r="V974">
        <v>2324</v>
      </c>
      <c r="W974" t="s">
        <v>42</v>
      </c>
      <c r="X974" t="s">
        <v>43</v>
      </c>
      <c r="Y974" t="s">
        <v>44</v>
      </c>
      <c r="Z974">
        <v>3</v>
      </c>
    </row>
    <row r="975" spans="1:26">
      <c r="A975">
        <v>1974</v>
      </c>
      <c r="B975" t="s">
        <v>4612</v>
      </c>
      <c r="C975" t="s">
        <v>4613</v>
      </c>
      <c r="D975" s="1">
        <v>44300</v>
      </c>
      <c r="F975" t="s">
        <v>572</v>
      </c>
      <c r="G975" t="s">
        <v>4614</v>
      </c>
      <c r="H975" t="s">
        <v>4615</v>
      </c>
      <c r="I975" t="s">
        <v>50</v>
      </c>
      <c r="J975" t="s">
        <v>34</v>
      </c>
      <c r="K975" t="s">
        <v>35</v>
      </c>
      <c r="L975" t="s">
        <v>36</v>
      </c>
      <c r="M975" t="s">
        <v>51</v>
      </c>
      <c r="N975" t="s">
        <v>37</v>
      </c>
      <c r="P975" t="s">
        <v>576</v>
      </c>
      <c r="Q975" t="s">
        <v>261</v>
      </c>
      <c r="R975" t="s">
        <v>4616</v>
      </c>
      <c r="S975" t="s">
        <v>41</v>
      </c>
      <c r="T975" t="s">
        <v>8</v>
      </c>
      <c r="U975" t="s">
        <v>27</v>
      </c>
      <c r="V975">
        <v>2110</v>
      </c>
      <c r="W975" t="s">
        <v>67</v>
      </c>
      <c r="X975" t="s">
        <v>56</v>
      </c>
      <c r="Y975" t="s">
        <v>44</v>
      </c>
      <c r="Z975">
        <v>3</v>
      </c>
    </row>
    <row r="976" spans="1:26">
      <c r="A976">
        <v>1975</v>
      </c>
      <c r="B976" t="s">
        <v>123</v>
      </c>
      <c r="C976" t="s">
        <v>3785</v>
      </c>
      <c r="D976" s="1">
        <v>43569</v>
      </c>
      <c r="F976" t="s">
        <v>572</v>
      </c>
      <c r="G976" t="s">
        <v>4617</v>
      </c>
      <c r="H976" t="s">
        <v>4618</v>
      </c>
      <c r="I976" t="s">
        <v>85</v>
      </c>
      <c r="J976" t="s">
        <v>34</v>
      </c>
      <c r="K976" t="s">
        <v>62</v>
      </c>
      <c r="L976" t="s">
        <v>36</v>
      </c>
      <c r="M976" t="s">
        <v>51</v>
      </c>
      <c r="N976" t="s">
        <v>37</v>
      </c>
      <c r="P976" t="s">
        <v>576</v>
      </c>
      <c r="Q976" t="s">
        <v>77</v>
      </c>
      <c r="R976" t="s">
        <v>4619</v>
      </c>
      <c r="S976" t="s">
        <v>41</v>
      </c>
      <c r="T976" t="s">
        <v>268</v>
      </c>
      <c r="U976" t="s">
        <v>27</v>
      </c>
      <c r="V976">
        <v>10062</v>
      </c>
      <c r="W976" t="s">
        <v>121</v>
      </c>
      <c r="X976" t="s">
        <v>89</v>
      </c>
      <c r="Y976" t="s">
        <v>44</v>
      </c>
      <c r="Z976">
        <v>3</v>
      </c>
    </row>
    <row r="977" spans="1:26">
      <c r="A977">
        <v>1976</v>
      </c>
      <c r="B977" t="s">
        <v>4620</v>
      </c>
      <c r="C977" t="s">
        <v>2853</v>
      </c>
      <c r="D977" s="1">
        <v>44205</v>
      </c>
      <c r="F977" t="s">
        <v>572</v>
      </c>
      <c r="G977" t="s">
        <v>4621</v>
      </c>
      <c r="H977" t="s">
        <v>4622</v>
      </c>
      <c r="I977" t="s">
        <v>126</v>
      </c>
      <c r="J977" t="s">
        <v>34</v>
      </c>
      <c r="K977" t="s">
        <v>86</v>
      </c>
      <c r="L977" t="s">
        <v>75</v>
      </c>
      <c r="M977" t="s">
        <v>86</v>
      </c>
      <c r="N977" t="s">
        <v>37</v>
      </c>
      <c r="P977" t="s">
        <v>576</v>
      </c>
      <c r="Q977" t="s">
        <v>300</v>
      </c>
      <c r="R977" t="s">
        <v>4623</v>
      </c>
      <c r="S977" t="s">
        <v>41</v>
      </c>
      <c r="T977" t="s">
        <v>716</v>
      </c>
      <c r="U977" t="s">
        <v>27</v>
      </c>
      <c r="V977">
        <v>82592</v>
      </c>
      <c r="W977" t="s">
        <v>67</v>
      </c>
      <c r="X977" t="s">
        <v>79</v>
      </c>
      <c r="Y977" t="s">
        <v>44</v>
      </c>
      <c r="Z977">
        <v>3</v>
      </c>
    </row>
    <row r="978" spans="1:26">
      <c r="A978">
        <v>1977</v>
      </c>
      <c r="B978" t="s">
        <v>4624</v>
      </c>
      <c r="C978" t="s">
        <v>4625</v>
      </c>
      <c r="D978" s="1">
        <v>44921</v>
      </c>
      <c r="E978" s="1">
        <v>45111</v>
      </c>
      <c r="F978" t="s">
        <v>572</v>
      </c>
      <c r="G978" t="s">
        <v>4626</v>
      </c>
      <c r="H978" t="s">
        <v>4627</v>
      </c>
      <c r="I978" t="s">
        <v>95</v>
      </c>
      <c r="J978" t="s">
        <v>103</v>
      </c>
      <c r="K978" t="s">
        <v>62</v>
      </c>
      <c r="L978" t="s">
        <v>87</v>
      </c>
      <c r="M978" t="s">
        <v>86</v>
      </c>
      <c r="N978" t="s">
        <v>63</v>
      </c>
      <c r="O978" t="s">
        <v>4628</v>
      </c>
      <c r="P978" t="s">
        <v>576</v>
      </c>
      <c r="Q978" t="s">
        <v>65</v>
      </c>
      <c r="R978" t="s">
        <v>4629</v>
      </c>
      <c r="S978" t="s">
        <v>41</v>
      </c>
      <c r="T978" t="s">
        <v>302</v>
      </c>
      <c r="U978" t="s">
        <v>27</v>
      </c>
      <c r="V978">
        <v>4549</v>
      </c>
      <c r="W978" t="s">
        <v>67</v>
      </c>
      <c r="X978" t="s">
        <v>79</v>
      </c>
      <c r="Y978" t="s">
        <v>44</v>
      </c>
      <c r="Z978">
        <v>3</v>
      </c>
    </row>
    <row r="979" spans="1:26">
      <c r="A979">
        <v>1978</v>
      </c>
      <c r="B979" t="s">
        <v>3351</v>
      </c>
      <c r="C979" t="s">
        <v>2186</v>
      </c>
      <c r="D979" s="1">
        <v>44474</v>
      </c>
      <c r="E979" s="1">
        <v>45109</v>
      </c>
      <c r="F979" t="s">
        <v>572</v>
      </c>
      <c r="G979" t="s">
        <v>4630</v>
      </c>
      <c r="H979" t="s">
        <v>4631</v>
      </c>
      <c r="I979" t="s">
        <v>139</v>
      </c>
      <c r="J979" t="s">
        <v>103</v>
      </c>
      <c r="K979" t="s">
        <v>86</v>
      </c>
      <c r="L979" t="s">
        <v>87</v>
      </c>
      <c r="M979" t="s">
        <v>35</v>
      </c>
      <c r="N979" t="s">
        <v>63</v>
      </c>
      <c r="O979" t="s">
        <v>4632</v>
      </c>
      <c r="P979" t="s">
        <v>576</v>
      </c>
      <c r="Q979" t="s">
        <v>300</v>
      </c>
      <c r="R979" t="s">
        <v>4633</v>
      </c>
      <c r="S979" t="s">
        <v>41</v>
      </c>
      <c r="T979" t="s">
        <v>716</v>
      </c>
      <c r="U979" t="s">
        <v>27</v>
      </c>
      <c r="V979">
        <v>61287</v>
      </c>
      <c r="W979" t="s">
        <v>121</v>
      </c>
      <c r="X979" t="s">
        <v>89</v>
      </c>
      <c r="Y979" t="s">
        <v>44</v>
      </c>
      <c r="Z979">
        <v>3</v>
      </c>
    </row>
    <row r="980" spans="1:26">
      <c r="A980">
        <v>1979</v>
      </c>
      <c r="B980" t="s">
        <v>4634</v>
      </c>
      <c r="C980" t="s">
        <v>3383</v>
      </c>
      <c r="D980" s="1">
        <v>44829</v>
      </c>
      <c r="E980" s="1">
        <v>45012</v>
      </c>
      <c r="F980" t="s">
        <v>572</v>
      </c>
      <c r="G980" t="s">
        <v>4635</v>
      </c>
      <c r="H980" t="s">
        <v>4636</v>
      </c>
      <c r="I980" t="s">
        <v>74</v>
      </c>
      <c r="J980" t="s">
        <v>34</v>
      </c>
      <c r="K980" t="s">
        <v>35</v>
      </c>
      <c r="L980" t="s">
        <v>87</v>
      </c>
      <c r="M980" t="s">
        <v>51</v>
      </c>
      <c r="N980" t="s">
        <v>63</v>
      </c>
      <c r="O980" t="s">
        <v>4637</v>
      </c>
      <c r="P980" t="s">
        <v>576</v>
      </c>
      <c r="Q980" t="s">
        <v>39</v>
      </c>
      <c r="R980" t="s">
        <v>4638</v>
      </c>
      <c r="S980" t="s">
        <v>41</v>
      </c>
      <c r="T980" t="s">
        <v>26</v>
      </c>
      <c r="U980" t="s">
        <v>27</v>
      </c>
      <c r="V980">
        <v>61958</v>
      </c>
      <c r="W980" t="s">
        <v>55</v>
      </c>
      <c r="X980" t="s">
        <v>79</v>
      </c>
      <c r="Y980" t="s">
        <v>44</v>
      </c>
      <c r="Z980">
        <v>3</v>
      </c>
    </row>
    <row r="981" spans="1:26">
      <c r="A981">
        <v>1980</v>
      </c>
      <c r="B981" t="s">
        <v>1964</v>
      </c>
      <c r="C981" t="s">
        <v>4639</v>
      </c>
      <c r="D981" s="1">
        <v>44510</v>
      </c>
      <c r="F981" t="s">
        <v>572</v>
      </c>
      <c r="G981" t="s">
        <v>4640</v>
      </c>
      <c r="H981" t="s">
        <v>4641</v>
      </c>
      <c r="I981" t="s">
        <v>61</v>
      </c>
      <c r="J981" t="s">
        <v>34</v>
      </c>
      <c r="K981" t="s">
        <v>35</v>
      </c>
      <c r="L981" t="s">
        <v>75</v>
      </c>
      <c r="M981" t="s">
        <v>86</v>
      </c>
      <c r="N981" t="s">
        <v>37</v>
      </c>
      <c r="P981" t="s">
        <v>576</v>
      </c>
      <c r="Q981" t="s">
        <v>105</v>
      </c>
      <c r="R981" t="s">
        <v>4642</v>
      </c>
      <c r="S981" t="s">
        <v>41</v>
      </c>
      <c r="T981" t="s">
        <v>268</v>
      </c>
      <c r="U981" t="s">
        <v>27</v>
      </c>
      <c r="V981">
        <v>37701</v>
      </c>
      <c r="W981" t="s">
        <v>113</v>
      </c>
      <c r="X981" t="s">
        <v>43</v>
      </c>
      <c r="Y981" t="s">
        <v>44</v>
      </c>
      <c r="Z981">
        <v>3</v>
      </c>
    </row>
    <row r="982" spans="1:26">
      <c r="A982">
        <v>1981</v>
      </c>
      <c r="B982" t="s">
        <v>4643</v>
      </c>
      <c r="C982" t="s">
        <v>4644</v>
      </c>
      <c r="D982" s="1">
        <v>44294</v>
      </c>
      <c r="E982" s="1">
        <v>45123</v>
      </c>
      <c r="F982" t="s">
        <v>572</v>
      </c>
      <c r="G982" t="s">
        <v>4645</v>
      </c>
      <c r="H982" t="s">
        <v>4646</v>
      </c>
      <c r="I982" t="s">
        <v>50</v>
      </c>
      <c r="J982" t="s">
        <v>34</v>
      </c>
      <c r="K982" t="s">
        <v>62</v>
      </c>
      <c r="L982" t="s">
        <v>36</v>
      </c>
      <c r="M982" t="s">
        <v>51</v>
      </c>
      <c r="N982" t="s">
        <v>52</v>
      </c>
      <c r="O982" t="s">
        <v>4647</v>
      </c>
      <c r="P982" t="s">
        <v>576</v>
      </c>
      <c r="Q982" t="s">
        <v>105</v>
      </c>
      <c r="R982" t="s">
        <v>4648</v>
      </c>
      <c r="S982" t="s">
        <v>41</v>
      </c>
      <c r="T982" t="s">
        <v>45</v>
      </c>
      <c r="U982" t="s">
        <v>69</v>
      </c>
      <c r="V982">
        <v>19755</v>
      </c>
      <c r="W982" t="s">
        <v>42</v>
      </c>
      <c r="X982" t="s">
        <v>89</v>
      </c>
      <c r="Y982" t="s">
        <v>44</v>
      </c>
      <c r="Z982">
        <v>3</v>
      </c>
    </row>
    <row r="983" spans="1:26">
      <c r="A983">
        <v>1982</v>
      </c>
      <c r="B983" t="s">
        <v>4649</v>
      </c>
      <c r="C983" t="s">
        <v>4650</v>
      </c>
      <c r="D983" s="1">
        <v>43418</v>
      </c>
      <c r="F983" t="s">
        <v>572</v>
      </c>
      <c r="G983" t="s">
        <v>4651</v>
      </c>
      <c r="H983" t="s">
        <v>4652</v>
      </c>
      <c r="I983" t="s">
        <v>167</v>
      </c>
      <c r="J983" t="s">
        <v>34</v>
      </c>
      <c r="K983" t="s">
        <v>86</v>
      </c>
      <c r="L983" t="s">
        <v>75</v>
      </c>
      <c r="M983" t="s">
        <v>51</v>
      </c>
      <c r="N983" t="s">
        <v>37</v>
      </c>
      <c r="P983" t="s">
        <v>576</v>
      </c>
      <c r="Q983" t="s">
        <v>419</v>
      </c>
      <c r="R983" t="s">
        <v>4653</v>
      </c>
      <c r="S983" t="s">
        <v>41</v>
      </c>
      <c r="T983" t="s">
        <v>268</v>
      </c>
      <c r="U983" t="s">
        <v>27</v>
      </c>
      <c r="V983">
        <v>48632</v>
      </c>
      <c r="W983" t="s">
        <v>113</v>
      </c>
      <c r="X983" t="s">
        <v>43</v>
      </c>
      <c r="Y983" t="s">
        <v>44</v>
      </c>
      <c r="Z983">
        <v>3</v>
      </c>
    </row>
    <row r="984" spans="1:26">
      <c r="A984">
        <v>1983</v>
      </c>
      <c r="B984" t="s">
        <v>4654</v>
      </c>
      <c r="C984" t="s">
        <v>552</v>
      </c>
      <c r="D984" s="1">
        <v>43904</v>
      </c>
      <c r="E984" s="1">
        <v>44856</v>
      </c>
      <c r="F984" t="s">
        <v>572</v>
      </c>
      <c r="G984" t="s">
        <v>4655</v>
      </c>
      <c r="H984" t="s">
        <v>4656</v>
      </c>
      <c r="I984" t="s">
        <v>33</v>
      </c>
      <c r="J984" t="s">
        <v>34</v>
      </c>
      <c r="K984" t="s">
        <v>35</v>
      </c>
      <c r="L984" t="s">
        <v>75</v>
      </c>
      <c r="M984" t="s">
        <v>86</v>
      </c>
      <c r="N984" t="s">
        <v>96</v>
      </c>
      <c r="O984" t="s">
        <v>4657</v>
      </c>
      <c r="P984" t="s">
        <v>576</v>
      </c>
      <c r="Q984" t="s">
        <v>105</v>
      </c>
      <c r="R984" t="s">
        <v>4658</v>
      </c>
      <c r="S984" t="s">
        <v>41</v>
      </c>
      <c r="T984" t="s">
        <v>171</v>
      </c>
      <c r="U984" t="s">
        <v>27</v>
      </c>
      <c r="V984">
        <v>31391</v>
      </c>
      <c r="W984" t="s">
        <v>55</v>
      </c>
      <c r="X984" t="s">
        <v>56</v>
      </c>
      <c r="Y984" t="s">
        <v>44</v>
      </c>
      <c r="Z984">
        <v>3</v>
      </c>
    </row>
    <row r="985" spans="1:26">
      <c r="A985">
        <v>1984</v>
      </c>
      <c r="B985" t="s">
        <v>4659</v>
      </c>
      <c r="C985" t="s">
        <v>2796</v>
      </c>
      <c r="D985" s="1">
        <v>44006</v>
      </c>
      <c r="F985" t="s">
        <v>572</v>
      </c>
      <c r="G985" t="s">
        <v>4660</v>
      </c>
      <c r="H985" t="s">
        <v>4661</v>
      </c>
      <c r="I985" t="s">
        <v>181</v>
      </c>
      <c r="J985" t="s">
        <v>34</v>
      </c>
      <c r="K985" t="s">
        <v>86</v>
      </c>
      <c r="L985" t="s">
        <v>87</v>
      </c>
      <c r="M985" t="s">
        <v>51</v>
      </c>
      <c r="N985" t="s">
        <v>37</v>
      </c>
      <c r="P985" t="s">
        <v>576</v>
      </c>
      <c r="Q985" t="s">
        <v>54</v>
      </c>
      <c r="R985" s="2">
        <v>17839</v>
      </c>
      <c r="S985" t="s">
        <v>41</v>
      </c>
      <c r="T985" t="s">
        <v>633</v>
      </c>
      <c r="U985" t="s">
        <v>27</v>
      </c>
      <c r="V985">
        <v>8522</v>
      </c>
      <c r="W985" t="s">
        <v>42</v>
      </c>
      <c r="X985" t="s">
        <v>79</v>
      </c>
      <c r="Y985" t="s">
        <v>44</v>
      </c>
      <c r="Z985">
        <v>3</v>
      </c>
    </row>
    <row r="986" spans="1:26">
      <c r="A986">
        <v>1985</v>
      </c>
      <c r="B986" t="s">
        <v>3803</v>
      </c>
      <c r="C986" t="s">
        <v>2146</v>
      </c>
      <c r="D986" s="1">
        <v>45004</v>
      </c>
      <c r="E986" s="1">
        <v>45020</v>
      </c>
      <c r="F986" t="s">
        <v>572</v>
      </c>
      <c r="G986" t="s">
        <v>4662</v>
      </c>
      <c r="H986" t="s">
        <v>4663</v>
      </c>
      <c r="I986" t="s">
        <v>85</v>
      </c>
      <c r="J986" t="s">
        <v>34</v>
      </c>
      <c r="K986" t="s">
        <v>62</v>
      </c>
      <c r="L986" t="s">
        <v>87</v>
      </c>
      <c r="M986" t="s">
        <v>51</v>
      </c>
      <c r="N986" t="s">
        <v>96</v>
      </c>
      <c r="O986" t="s">
        <v>4664</v>
      </c>
      <c r="P986" t="s">
        <v>576</v>
      </c>
      <c r="Q986" t="s">
        <v>105</v>
      </c>
      <c r="R986" s="2">
        <v>23265</v>
      </c>
      <c r="S986" t="s">
        <v>41</v>
      </c>
      <c r="T986" t="s">
        <v>99</v>
      </c>
      <c r="U986" t="s">
        <v>27</v>
      </c>
      <c r="V986">
        <v>88359</v>
      </c>
      <c r="W986" t="s">
        <v>67</v>
      </c>
      <c r="X986" t="s">
        <v>56</v>
      </c>
      <c r="Y986" t="s">
        <v>44</v>
      </c>
      <c r="Z986">
        <v>3</v>
      </c>
    </row>
    <row r="987" spans="1:26">
      <c r="A987">
        <v>1986</v>
      </c>
      <c r="B987" t="s">
        <v>2780</v>
      </c>
      <c r="C987" t="s">
        <v>3919</v>
      </c>
      <c r="D987" s="1">
        <v>44788</v>
      </c>
      <c r="F987" t="s">
        <v>572</v>
      </c>
      <c r="G987" t="s">
        <v>4665</v>
      </c>
      <c r="H987" t="s">
        <v>4666</v>
      </c>
      <c r="I987" t="s">
        <v>126</v>
      </c>
      <c r="J987" t="s">
        <v>34</v>
      </c>
      <c r="K987" t="s">
        <v>62</v>
      </c>
      <c r="L987" t="s">
        <v>75</v>
      </c>
      <c r="M987" t="s">
        <v>86</v>
      </c>
      <c r="N987" t="s">
        <v>37</v>
      </c>
      <c r="P987" t="s">
        <v>576</v>
      </c>
      <c r="Q987" t="s">
        <v>539</v>
      </c>
      <c r="R987" t="s">
        <v>4667</v>
      </c>
      <c r="S987" t="s">
        <v>41</v>
      </c>
      <c r="T987" t="s">
        <v>1288</v>
      </c>
      <c r="U987" t="s">
        <v>27</v>
      </c>
      <c r="V987">
        <v>21326</v>
      </c>
      <c r="W987" t="s">
        <v>42</v>
      </c>
      <c r="X987" t="s">
        <v>89</v>
      </c>
      <c r="Y987" t="s">
        <v>44</v>
      </c>
      <c r="Z987">
        <v>3</v>
      </c>
    </row>
    <row r="988" spans="1:26">
      <c r="A988">
        <v>1987</v>
      </c>
      <c r="B988" t="s">
        <v>1594</v>
      </c>
      <c r="C988" t="s">
        <v>2282</v>
      </c>
      <c r="D988" s="1">
        <v>43413</v>
      </c>
      <c r="F988" t="s">
        <v>572</v>
      </c>
      <c r="G988" t="s">
        <v>4668</v>
      </c>
      <c r="H988" t="s">
        <v>4669</v>
      </c>
      <c r="I988" t="s">
        <v>95</v>
      </c>
      <c r="J988" t="s">
        <v>34</v>
      </c>
      <c r="K988" t="s">
        <v>86</v>
      </c>
      <c r="L988" t="s">
        <v>75</v>
      </c>
      <c r="M988" t="s">
        <v>35</v>
      </c>
      <c r="N988" t="s">
        <v>37</v>
      </c>
      <c r="P988" t="s">
        <v>576</v>
      </c>
      <c r="Q988" t="s">
        <v>419</v>
      </c>
      <c r="R988" t="s">
        <v>4670</v>
      </c>
      <c r="S988" t="s">
        <v>41</v>
      </c>
      <c r="T988" t="s">
        <v>535</v>
      </c>
      <c r="U988" t="s">
        <v>27</v>
      </c>
      <c r="V988">
        <v>75570</v>
      </c>
      <c r="W988" t="s">
        <v>67</v>
      </c>
      <c r="X988" t="s">
        <v>79</v>
      </c>
      <c r="Y988" t="s">
        <v>44</v>
      </c>
      <c r="Z988">
        <v>3</v>
      </c>
    </row>
    <row r="989" spans="1:26">
      <c r="A989">
        <v>1988</v>
      </c>
      <c r="B989" t="s">
        <v>2527</v>
      </c>
      <c r="C989" t="s">
        <v>4671</v>
      </c>
      <c r="D989" s="1">
        <v>43427</v>
      </c>
      <c r="E989" s="1">
        <v>43696</v>
      </c>
      <c r="F989" t="s">
        <v>572</v>
      </c>
      <c r="G989" t="s">
        <v>4672</v>
      </c>
      <c r="H989" t="s">
        <v>4673</v>
      </c>
      <c r="I989" t="s">
        <v>139</v>
      </c>
      <c r="J989" t="s">
        <v>34</v>
      </c>
      <c r="K989" t="s">
        <v>62</v>
      </c>
      <c r="L989" t="s">
        <v>36</v>
      </c>
      <c r="M989" t="s">
        <v>51</v>
      </c>
      <c r="N989" t="s">
        <v>119</v>
      </c>
      <c r="O989" t="s">
        <v>4674</v>
      </c>
      <c r="P989" t="s">
        <v>576</v>
      </c>
      <c r="Q989" t="s">
        <v>65</v>
      </c>
      <c r="R989" t="s">
        <v>4675</v>
      </c>
      <c r="S989" t="s">
        <v>41</v>
      </c>
      <c r="T989" t="s">
        <v>171</v>
      </c>
      <c r="U989" t="s">
        <v>27</v>
      </c>
      <c r="V989">
        <v>97548</v>
      </c>
      <c r="W989" t="s">
        <v>42</v>
      </c>
      <c r="X989" t="s">
        <v>79</v>
      </c>
      <c r="Y989" t="s">
        <v>44</v>
      </c>
      <c r="Z989">
        <v>3</v>
      </c>
    </row>
    <row r="990" spans="1:26">
      <c r="A990">
        <v>1989</v>
      </c>
      <c r="B990" t="s">
        <v>4676</v>
      </c>
      <c r="C990" t="s">
        <v>4677</v>
      </c>
      <c r="D990" s="1">
        <v>43886</v>
      </c>
      <c r="F990" t="s">
        <v>590</v>
      </c>
      <c r="G990" t="s">
        <v>4678</v>
      </c>
      <c r="H990" t="s">
        <v>4679</v>
      </c>
      <c r="I990" t="s">
        <v>167</v>
      </c>
      <c r="J990" t="s">
        <v>34</v>
      </c>
      <c r="K990" t="s">
        <v>86</v>
      </c>
      <c r="L990" t="s">
        <v>36</v>
      </c>
      <c r="M990" t="s">
        <v>51</v>
      </c>
      <c r="N990" t="s">
        <v>37</v>
      </c>
      <c r="P990" t="s">
        <v>576</v>
      </c>
      <c r="Q990" t="s">
        <v>65</v>
      </c>
      <c r="R990" t="s">
        <v>4680</v>
      </c>
      <c r="S990" t="s">
        <v>41</v>
      </c>
      <c r="T990" t="s">
        <v>560</v>
      </c>
      <c r="U990" t="s">
        <v>27</v>
      </c>
      <c r="V990">
        <v>51952</v>
      </c>
      <c r="W990" t="s">
        <v>121</v>
      </c>
      <c r="X990" t="s">
        <v>43</v>
      </c>
      <c r="Y990" t="s">
        <v>44</v>
      </c>
      <c r="Z990">
        <v>3</v>
      </c>
    </row>
    <row r="991" spans="1:26">
      <c r="A991">
        <v>1990</v>
      </c>
      <c r="B991" t="s">
        <v>4681</v>
      </c>
      <c r="C991" t="s">
        <v>4682</v>
      </c>
      <c r="D991" s="1">
        <v>43967</v>
      </c>
      <c r="E991" s="1">
        <v>44699</v>
      </c>
      <c r="F991" t="s">
        <v>590</v>
      </c>
      <c r="G991" t="s">
        <v>4683</v>
      </c>
      <c r="H991" t="s">
        <v>4684</v>
      </c>
      <c r="I991" t="s">
        <v>33</v>
      </c>
      <c r="J991" t="s">
        <v>34</v>
      </c>
      <c r="K991" t="s">
        <v>86</v>
      </c>
      <c r="L991" t="s">
        <v>75</v>
      </c>
      <c r="M991" t="s">
        <v>51</v>
      </c>
      <c r="N991" t="s">
        <v>96</v>
      </c>
      <c r="O991" t="s">
        <v>4685</v>
      </c>
      <c r="P991" t="s">
        <v>576</v>
      </c>
      <c r="Q991" t="s">
        <v>65</v>
      </c>
      <c r="R991" t="s">
        <v>4686</v>
      </c>
      <c r="S991" t="s">
        <v>41</v>
      </c>
      <c r="T991" t="s">
        <v>171</v>
      </c>
      <c r="U991" t="s">
        <v>27</v>
      </c>
      <c r="V991">
        <v>46806</v>
      </c>
      <c r="W991" t="s">
        <v>42</v>
      </c>
      <c r="X991" t="s">
        <v>89</v>
      </c>
      <c r="Y991" t="s">
        <v>44</v>
      </c>
      <c r="Z991">
        <v>3</v>
      </c>
    </row>
    <row r="992" spans="1:26">
      <c r="A992">
        <v>1991</v>
      </c>
      <c r="B992" t="s">
        <v>4687</v>
      </c>
      <c r="C992" t="s">
        <v>4688</v>
      </c>
      <c r="D992" s="1">
        <v>43634</v>
      </c>
      <c r="E992" s="1">
        <v>45112</v>
      </c>
      <c r="F992" t="s">
        <v>590</v>
      </c>
      <c r="G992" t="s">
        <v>4689</v>
      </c>
      <c r="H992" t="s">
        <v>4690</v>
      </c>
      <c r="I992" t="s">
        <v>181</v>
      </c>
      <c r="J992" t="s">
        <v>34</v>
      </c>
      <c r="K992" t="s">
        <v>62</v>
      </c>
      <c r="L992" t="s">
        <v>87</v>
      </c>
      <c r="M992" t="s">
        <v>51</v>
      </c>
      <c r="N992" t="s">
        <v>52</v>
      </c>
      <c r="O992" t="s">
        <v>4691</v>
      </c>
      <c r="P992" t="s">
        <v>576</v>
      </c>
      <c r="Q992" t="s">
        <v>105</v>
      </c>
      <c r="R992" s="2">
        <v>17899</v>
      </c>
      <c r="S992" t="s">
        <v>41</v>
      </c>
      <c r="T992" t="s">
        <v>302</v>
      </c>
      <c r="U992" t="s">
        <v>27</v>
      </c>
      <c r="V992">
        <v>67662</v>
      </c>
      <c r="W992" t="s">
        <v>121</v>
      </c>
      <c r="X992" t="s">
        <v>43</v>
      </c>
      <c r="Y992" t="s">
        <v>44</v>
      </c>
      <c r="Z992">
        <v>3</v>
      </c>
    </row>
    <row r="993" spans="1:26">
      <c r="A993">
        <v>1992</v>
      </c>
      <c r="B993" t="s">
        <v>2835</v>
      </c>
      <c r="C993" t="s">
        <v>4692</v>
      </c>
      <c r="D993" s="1">
        <v>43605</v>
      </c>
      <c r="E993" s="1">
        <v>44285</v>
      </c>
      <c r="F993" t="s">
        <v>590</v>
      </c>
      <c r="G993" t="s">
        <v>4693</v>
      </c>
      <c r="H993" t="s">
        <v>4694</v>
      </c>
      <c r="I993" t="s">
        <v>85</v>
      </c>
      <c r="J993" t="s">
        <v>34</v>
      </c>
      <c r="K993" t="s">
        <v>62</v>
      </c>
      <c r="L993" t="s">
        <v>36</v>
      </c>
      <c r="M993" t="s">
        <v>35</v>
      </c>
      <c r="N993" t="s">
        <v>52</v>
      </c>
      <c r="O993" t="s">
        <v>4695</v>
      </c>
      <c r="P993" t="s">
        <v>576</v>
      </c>
      <c r="Q993" t="s">
        <v>105</v>
      </c>
      <c r="R993" t="s">
        <v>4696</v>
      </c>
      <c r="S993" t="s">
        <v>41</v>
      </c>
      <c r="T993" t="s">
        <v>171</v>
      </c>
      <c r="U993" t="s">
        <v>27</v>
      </c>
      <c r="V993">
        <v>74114</v>
      </c>
      <c r="W993" t="s">
        <v>67</v>
      </c>
      <c r="X993" t="s">
        <v>89</v>
      </c>
      <c r="Y993" t="s">
        <v>44</v>
      </c>
      <c r="Z993">
        <v>3</v>
      </c>
    </row>
    <row r="994" spans="1:26">
      <c r="A994">
        <v>1993</v>
      </c>
      <c r="B994" t="s">
        <v>4697</v>
      </c>
      <c r="C994" t="s">
        <v>4372</v>
      </c>
      <c r="D994" s="1">
        <v>44120</v>
      </c>
      <c r="E994" s="1">
        <v>44239</v>
      </c>
      <c r="F994" t="s">
        <v>590</v>
      </c>
      <c r="G994" t="s">
        <v>4698</v>
      </c>
      <c r="H994" t="s">
        <v>4699</v>
      </c>
      <c r="I994" t="s">
        <v>126</v>
      </c>
      <c r="J994" t="s">
        <v>34</v>
      </c>
      <c r="K994" t="s">
        <v>86</v>
      </c>
      <c r="L994" t="s">
        <v>36</v>
      </c>
      <c r="M994" t="s">
        <v>86</v>
      </c>
      <c r="N994" t="s">
        <v>63</v>
      </c>
      <c r="O994" t="s">
        <v>4700</v>
      </c>
      <c r="P994" t="s">
        <v>576</v>
      </c>
      <c r="Q994" t="s">
        <v>65</v>
      </c>
      <c r="R994" t="s">
        <v>4701</v>
      </c>
      <c r="S994" t="s">
        <v>41</v>
      </c>
      <c r="T994" t="s">
        <v>302</v>
      </c>
      <c r="U994" t="s">
        <v>27</v>
      </c>
      <c r="V994">
        <v>54589</v>
      </c>
      <c r="W994" t="s">
        <v>113</v>
      </c>
      <c r="X994" t="s">
        <v>89</v>
      </c>
      <c r="Y994" t="s">
        <v>44</v>
      </c>
      <c r="Z994">
        <v>3</v>
      </c>
    </row>
    <row r="995" spans="1:26">
      <c r="A995">
        <v>1994</v>
      </c>
      <c r="B995" t="s">
        <v>4702</v>
      </c>
      <c r="C995" t="s">
        <v>396</v>
      </c>
      <c r="D995" s="1">
        <v>44743</v>
      </c>
      <c r="E995" s="1">
        <v>44868</v>
      </c>
      <c r="F995" t="s">
        <v>590</v>
      </c>
      <c r="G995" t="s">
        <v>4703</v>
      </c>
      <c r="H995" t="s">
        <v>4704</v>
      </c>
      <c r="I995" t="s">
        <v>95</v>
      </c>
      <c r="J995" t="s">
        <v>34</v>
      </c>
      <c r="K995" t="s">
        <v>86</v>
      </c>
      <c r="L995" t="s">
        <v>36</v>
      </c>
      <c r="M995" t="s">
        <v>86</v>
      </c>
      <c r="N995" t="s">
        <v>63</v>
      </c>
      <c r="O995" t="s">
        <v>4705</v>
      </c>
      <c r="P995" t="s">
        <v>576</v>
      </c>
      <c r="Q995" t="s">
        <v>105</v>
      </c>
      <c r="R995" t="s">
        <v>4706</v>
      </c>
      <c r="S995" t="s">
        <v>41</v>
      </c>
      <c r="T995" t="s">
        <v>99</v>
      </c>
      <c r="U995" t="s">
        <v>27</v>
      </c>
      <c r="V995">
        <v>43526</v>
      </c>
      <c r="W995" t="s">
        <v>121</v>
      </c>
      <c r="X995" t="s">
        <v>79</v>
      </c>
      <c r="Y995" t="s">
        <v>44</v>
      </c>
      <c r="Z995">
        <v>3</v>
      </c>
    </row>
    <row r="996" spans="1:26">
      <c r="A996">
        <v>1995</v>
      </c>
      <c r="B996" t="s">
        <v>4707</v>
      </c>
      <c r="C996" t="s">
        <v>833</v>
      </c>
      <c r="D996" s="1">
        <v>44912</v>
      </c>
      <c r="F996" t="s">
        <v>590</v>
      </c>
      <c r="G996" t="s">
        <v>4708</v>
      </c>
      <c r="H996" t="s">
        <v>4709</v>
      </c>
      <c r="I996" t="s">
        <v>139</v>
      </c>
      <c r="J996" t="s">
        <v>34</v>
      </c>
      <c r="K996" t="s">
        <v>62</v>
      </c>
      <c r="L996" t="s">
        <v>36</v>
      </c>
      <c r="M996" t="s">
        <v>86</v>
      </c>
      <c r="N996" t="s">
        <v>37</v>
      </c>
      <c r="P996" t="s">
        <v>576</v>
      </c>
      <c r="Q996" t="s">
        <v>65</v>
      </c>
      <c r="R996" s="2">
        <v>28649</v>
      </c>
      <c r="S996" t="s">
        <v>41</v>
      </c>
      <c r="T996" t="s">
        <v>314</v>
      </c>
      <c r="U996" t="s">
        <v>27</v>
      </c>
      <c r="V996">
        <v>22396</v>
      </c>
      <c r="W996" t="s">
        <v>121</v>
      </c>
      <c r="X996" t="s">
        <v>43</v>
      </c>
      <c r="Y996" t="s">
        <v>44</v>
      </c>
      <c r="Z996">
        <v>3</v>
      </c>
    </row>
    <row r="997" spans="1:26">
      <c r="A997">
        <v>1996</v>
      </c>
      <c r="B997" t="s">
        <v>4710</v>
      </c>
      <c r="C997" t="s">
        <v>4711</v>
      </c>
      <c r="D997" s="1">
        <v>44493</v>
      </c>
      <c r="E997" s="1">
        <v>44521</v>
      </c>
      <c r="F997" t="s">
        <v>590</v>
      </c>
      <c r="G997" t="s">
        <v>4712</v>
      </c>
      <c r="H997" t="s">
        <v>4713</v>
      </c>
      <c r="I997" t="s">
        <v>74</v>
      </c>
      <c r="J997" t="s">
        <v>34</v>
      </c>
      <c r="K997" t="s">
        <v>35</v>
      </c>
      <c r="L997" t="s">
        <v>36</v>
      </c>
      <c r="M997" t="s">
        <v>51</v>
      </c>
      <c r="N997" t="s">
        <v>96</v>
      </c>
      <c r="O997" t="s">
        <v>4714</v>
      </c>
      <c r="P997" t="s">
        <v>576</v>
      </c>
      <c r="Q997" t="s">
        <v>261</v>
      </c>
      <c r="R997" s="2">
        <v>33884</v>
      </c>
      <c r="S997" t="s">
        <v>41</v>
      </c>
      <c r="T997" t="s">
        <v>99</v>
      </c>
      <c r="U997" t="s">
        <v>27</v>
      </c>
      <c r="V997">
        <v>92216</v>
      </c>
      <c r="W997" t="s">
        <v>67</v>
      </c>
      <c r="X997" t="s">
        <v>79</v>
      </c>
      <c r="Y997" t="s">
        <v>44</v>
      </c>
      <c r="Z997">
        <v>3</v>
      </c>
    </row>
    <row r="998" spans="1:26">
      <c r="A998">
        <v>1997</v>
      </c>
      <c r="B998" t="s">
        <v>4715</v>
      </c>
      <c r="C998" t="s">
        <v>454</v>
      </c>
      <c r="D998" s="1">
        <v>43524</v>
      </c>
      <c r="E998" s="1">
        <v>43749</v>
      </c>
      <c r="F998" t="s">
        <v>590</v>
      </c>
      <c r="G998" t="s">
        <v>4716</v>
      </c>
      <c r="H998" t="s">
        <v>4717</v>
      </c>
      <c r="I998" t="s">
        <v>61</v>
      </c>
      <c r="J998" t="s">
        <v>34</v>
      </c>
      <c r="K998" t="s">
        <v>35</v>
      </c>
      <c r="L998" t="s">
        <v>87</v>
      </c>
      <c r="M998" t="s">
        <v>86</v>
      </c>
      <c r="N998" t="s">
        <v>119</v>
      </c>
      <c r="O998" t="s">
        <v>4718</v>
      </c>
      <c r="P998" t="s">
        <v>576</v>
      </c>
      <c r="Q998" t="s">
        <v>394</v>
      </c>
      <c r="R998" s="2">
        <v>33122</v>
      </c>
      <c r="S998" t="s">
        <v>41</v>
      </c>
      <c r="T998" t="s">
        <v>80</v>
      </c>
      <c r="U998" t="s">
        <v>27</v>
      </c>
      <c r="V998">
        <v>64180</v>
      </c>
      <c r="W998" t="s">
        <v>55</v>
      </c>
      <c r="X998" t="s">
        <v>89</v>
      </c>
      <c r="Y998" t="s">
        <v>44</v>
      </c>
      <c r="Z998">
        <v>3</v>
      </c>
    </row>
    <row r="999" spans="1:26">
      <c r="A999">
        <v>1998</v>
      </c>
      <c r="B999" t="s">
        <v>1815</v>
      </c>
      <c r="C999" t="s">
        <v>2392</v>
      </c>
      <c r="D999" s="1">
        <v>44644</v>
      </c>
      <c r="F999" t="s">
        <v>590</v>
      </c>
      <c r="G999" t="s">
        <v>4719</v>
      </c>
      <c r="H999" t="s">
        <v>4720</v>
      </c>
      <c r="I999" t="s">
        <v>50</v>
      </c>
      <c r="J999" t="s">
        <v>34</v>
      </c>
      <c r="K999" t="s">
        <v>86</v>
      </c>
      <c r="L999" t="s">
        <v>75</v>
      </c>
      <c r="M999" t="s">
        <v>35</v>
      </c>
      <c r="N999" t="s">
        <v>37</v>
      </c>
      <c r="P999" t="s">
        <v>576</v>
      </c>
      <c r="Q999" t="s">
        <v>105</v>
      </c>
      <c r="R999" t="s">
        <v>4721</v>
      </c>
      <c r="S999" t="s">
        <v>41</v>
      </c>
      <c r="T999" t="s">
        <v>171</v>
      </c>
      <c r="U999" t="s">
        <v>27</v>
      </c>
      <c r="V999">
        <v>34377</v>
      </c>
      <c r="W999" t="s">
        <v>42</v>
      </c>
      <c r="X999" t="s">
        <v>56</v>
      </c>
      <c r="Y999" t="s">
        <v>44</v>
      </c>
      <c r="Z999">
        <v>3</v>
      </c>
    </row>
    <row r="1000" spans="1:26">
      <c r="A1000">
        <v>1999</v>
      </c>
      <c r="B1000" t="s">
        <v>561</v>
      </c>
      <c r="C1000" t="s">
        <v>4722</v>
      </c>
      <c r="D1000" s="1">
        <v>44486</v>
      </c>
      <c r="E1000" s="1">
        <v>44877</v>
      </c>
      <c r="F1000" t="s">
        <v>590</v>
      </c>
      <c r="G1000" t="s">
        <v>4723</v>
      </c>
      <c r="H1000" t="s">
        <v>4724</v>
      </c>
      <c r="I1000" t="s">
        <v>167</v>
      </c>
      <c r="J1000" t="s">
        <v>34</v>
      </c>
      <c r="K1000" t="s">
        <v>62</v>
      </c>
      <c r="L1000" t="s">
        <v>36</v>
      </c>
      <c r="M1000" t="s">
        <v>51</v>
      </c>
      <c r="N1000" t="s">
        <v>52</v>
      </c>
      <c r="O1000" t="s">
        <v>4725</v>
      </c>
      <c r="P1000" t="s">
        <v>576</v>
      </c>
      <c r="Q1000" t="s">
        <v>65</v>
      </c>
      <c r="R1000" t="s">
        <v>863</v>
      </c>
      <c r="S1000" t="s">
        <v>41</v>
      </c>
      <c r="T1000" t="s">
        <v>826</v>
      </c>
      <c r="U1000" t="s">
        <v>27</v>
      </c>
      <c r="V1000">
        <v>65306</v>
      </c>
      <c r="W1000" t="s">
        <v>121</v>
      </c>
      <c r="X1000" t="s">
        <v>56</v>
      </c>
      <c r="Y1000" t="s">
        <v>44</v>
      </c>
      <c r="Z1000">
        <v>3</v>
      </c>
    </row>
    <row r="1001" spans="1:26">
      <c r="A1001">
        <v>2000</v>
      </c>
      <c r="B1001" t="s">
        <v>4726</v>
      </c>
      <c r="C1001" t="s">
        <v>157</v>
      </c>
      <c r="D1001" s="1">
        <v>44694</v>
      </c>
      <c r="E1001" s="1">
        <v>44816</v>
      </c>
      <c r="F1001" t="s">
        <v>572</v>
      </c>
      <c r="G1001" t="s">
        <v>4727</v>
      </c>
      <c r="H1001" t="s">
        <v>4728</v>
      </c>
      <c r="I1001" t="s">
        <v>74</v>
      </c>
      <c r="J1001" t="s">
        <v>34</v>
      </c>
      <c r="K1001" t="s">
        <v>86</v>
      </c>
      <c r="L1001" t="s">
        <v>36</v>
      </c>
      <c r="M1001" t="s">
        <v>35</v>
      </c>
      <c r="N1001" t="s">
        <v>52</v>
      </c>
      <c r="O1001" t="s">
        <v>4729</v>
      </c>
      <c r="P1001" t="s">
        <v>576</v>
      </c>
      <c r="Q1001" t="s">
        <v>105</v>
      </c>
      <c r="R1001" s="2">
        <v>23199</v>
      </c>
      <c r="S1001" t="s">
        <v>41</v>
      </c>
      <c r="T1001" t="s">
        <v>230</v>
      </c>
      <c r="U1001" t="s">
        <v>27</v>
      </c>
      <c r="V1001">
        <v>29557</v>
      </c>
      <c r="W1001" t="s">
        <v>42</v>
      </c>
      <c r="X1001" t="s">
        <v>56</v>
      </c>
      <c r="Y1001" t="s">
        <v>44</v>
      </c>
      <c r="Z1001">
        <v>3</v>
      </c>
    </row>
    <row r="1002" spans="1:26">
      <c r="A1002">
        <v>2001</v>
      </c>
      <c r="B1002" t="s">
        <v>777</v>
      </c>
      <c r="C1002" t="s">
        <v>4730</v>
      </c>
      <c r="D1002" s="1">
        <v>43747</v>
      </c>
      <c r="E1002" s="1">
        <v>44932</v>
      </c>
      <c r="F1002" t="s">
        <v>572</v>
      </c>
      <c r="G1002" t="s">
        <v>2261</v>
      </c>
      <c r="H1002" t="s">
        <v>4731</v>
      </c>
      <c r="I1002" t="s">
        <v>85</v>
      </c>
      <c r="J1002" t="s">
        <v>103</v>
      </c>
      <c r="K1002" t="s">
        <v>62</v>
      </c>
      <c r="L1002" t="s">
        <v>87</v>
      </c>
      <c r="M1002" t="s">
        <v>86</v>
      </c>
      <c r="N1002" t="s">
        <v>96</v>
      </c>
      <c r="O1002" t="s">
        <v>4732</v>
      </c>
      <c r="P1002" t="s">
        <v>576</v>
      </c>
      <c r="Q1002" t="s">
        <v>926</v>
      </c>
      <c r="R1002" t="s">
        <v>4733</v>
      </c>
      <c r="S1002" t="s">
        <v>41</v>
      </c>
      <c r="T1002" t="s">
        <v>68</v>
      </c>
      <c r="U1002" t="s">
        <v>27</v>
      </c>
      <c r="V1002">
        <v>18299</v>
      </c>
      <c r="W1002" t="s">
        <v>67</v>
      </c>
      <c r="X1002" t="s">
        <v>56</v>
      </c>
      <c r="Y1002" t="s">
        <v>44</v>
      </c>
      <c r="Z1002">
        <v>3</v>
      </c>
    </row>
    <row r="1003" spans="1:26">
      <c r="A1003">
        <v>2002</v>
      </c>
      <c r="B1003" t="s">
        <v>4734</v>
      </c>
      <c r="C1003" t="s">
        <v>2357</v>
      </c>
      <c r="D1003" s="1">
        <v>43385</v>
      </c>
      <c r="E1003" s="1">
        <v>45128</v>
      </c>
      <c r="F1003" t="s">
        <v>572</v>
      </c>
      <c r="G1003" t="s">
        <v>4735</v>
      </c>
      <c r="H1003" t="s">
        <v>4736</v>
      </c>
      <c r="I1003" t="s">
        <v>139</v>
      </c>
      <c r="J1003" t="s">
        <v>103</v>
      </c>
      <c r="K1003" t="s">
        <v>62</v>
      </c>
      <c r="L1003" t="s">
        <v>87</v>
      </c>
      <c r="M1003" t="s">
        <v>51</v>
      </c>
      <c r="N1003" t="s">
        <v>52</v>
      </c>
      <c r="O1003" t="s">
        <v>4737</v>
      </c>
      <c r="P1003" t="s">
        <v>576</v>
      </c>
      <c r="Q1003" t="s">
        <v>105</v>
      </c>
      <c r="R1003" t="s">
        <v>4738</v>
      </c>
      <c r="S1003" t="s">
        <v>41</v>
      </c>
      <c r="T1003" t="s">
        <v>171</v>
      </c>
      <c r="U1003" t="s">
        <v>27</v>
      </c>
      <c r="V1003">
        <v>81634</v>
      </c>
      <c r="W1003" t="s">
        <v>67</v>
      </c>
      <c r="X1003" t="s">
        <v>43</v>
      </c>
      <c r="Y1003" t="s">
        <v>44</v>
      </c>
      <c r="Z1003">
        <v>3</v>
      </c>
    </row>
    <row r="1004" spans="1:26">
      <c r="A1004">
        <v>2003</v>
      </c>
      <c r="B1004" t="s">
        <v>939</v>
      </c>
      <c r="C1004" t="s">
        <v>4740</v>
      </c>
      <c r="D1004" s="1">
        <v>43934</v>
      </c>
      <c r="E1004" s="1">
        <v>44893</v>
      </c>
      <c r="F1004" t="s">
        <v>572</v>
      </c>
      <c r="G1004" t="s">
        <v>4741</v>
      </c>
      <c r="H1004" t="s">
        <v>4742</v>
      </c>
      <c r="I1004" t="s">
        <v>61</v>
      </c>
      <c r="J1004" t="s">
        <v>103</v>
      </c>
      <c r="K1004" t="s">
        <v>62</v>
      </c>
      <c r="L1004" t="s">
        <v>87</v>
      </c>
      <c r="M1004" t="s">
        <v>35</v>
      </c>
      <c r="N1004" t="s">
        <v>63</v>
      </c>
      <c r="O1004" t="s">
        <v>4743</v>
      </c>
      <c r="P1004" t="s">
        <v>576</v>
      </c>
      <c r="Q1004" t="s">
        <v>170</v>
      </c>
      <c r="R1004" s="2">
        <v>31054</v>
      </c>
      <c r="S1004" t="s">
        <v>41</v>
      </c>
      <c r="T1004" t="s">
        <v>4739</v>
      </c>
      <c r="U1004" t="s">
        <v>27</v>
      </c>
      <c r="V1004">
        <v>48650</v>
      </c>
      <c r="W1004" t="s">
        <v>121</v>
      </c>
      <c r="X1004" t="s">
        <v>43</v>
      </c>
      <c r="Y1004" t="s">
        <v>44</v>
      </c>
      <c r="Z1004">
        <v>3</v>
      </c>
    </row>
    <row r="1005" spans="1:26">
      <c r="A1005">
        <v>2004</v>
      </c>
      <c r="B1005" t="s">
        <v>4744</v>
      </c>
      <c r="C1005" t="s">
        <v>4745</v>
      </c>
      <c r="D1005" s="1">
        <v>44311</v>
      </c>
      <c r="F1005" t="s">
        <v>572</v>
      </c>
      <c r="G1005" t="s">
        <v>4746</v>
      </c>
      <c r="H1005" t="s">
        <v>4747</v>
      </c>
      <c r="I1005" t="s">
        <v>74</v>
      </c>
      <c r="J1005" t="s">
        <v>34</v>
      </c>
      <c r="K1005" t="s">
        <v>62</v>
      </c>
      <c r="L1005" t="s">
        <v>87</v>
      </c>
      <c r="M1005" t="s">
        <v>86</v>
      </c>
      <c r="N1005" t="s">
        <v>37</v>
      </c>
      <c r="P1005" t="s">
        <v>576</v>
      </c>
      <c r="Q1005" t="s">
        <v>39</v>
      </c>
      <c r="R1005" s="2">
        <v>37015</v>
      </c>
      <c r="S1005" t="s">
        <v>41</v>
      </c>
      <c r="T1005" t="s">
        <v>26</v>
      </c>
      <c r="U1005" t="s">
        <v>27</v>
      </c>
      <c r="V1005">
        <v>72181</v>
      </c>
      <c r="W1005" t="s">
        <v>121</v>
      </c>
      <c r="X1005" t="s">
        <v>89</v>
      </c>
      <c r="Y1005" t="s">
        <v>44</v>
      </c>
      <c r="Z1005">
        <v>3</v>
      </c>
    </row>
    <row r="1006" spans="1:26">
      <c r="A1006">
        <v>2005</v>
      </c>
      <c r="B1006" t="s">
        <v>4748</v>
      </c>
      <c r="C1006" t="s">
        <v>2320</v>
      </c>
      <c r="D1006" s="1">
        <v>43455</v>
      </c>
      <c r="E1006" s="1">
        <v>44881</v>
      </c>
      <c r="F1006" t="s">
        <v>572</v>
      </c>
      <c r="G1006" t="s">
        <v>4749</v>
      </c>
      <c r="H1006" t="s">
        <v>4750</v>
      </c>
      <c r="I1006" t="s">
        <v>61</v>
      </c>
      <c r="J1006" t="s">
        <v>34</v>
      </c>
      <c r="K1006" t="s">
        <v>35</v>
      </c>
      <c r="L1006" t="s">
        <v>87</v>
      </c>
      <c r="M1006" t="s">
        <v>35</v>
      </c>
      <c r="N1006" t="s">
        <v>119</v>
      </c>
      <c r="O1006" t="s">
        <v>4751</v>
      </c>
      <c r="P1006" t="s">
        <v>576</v>
      </c>
      <c r="Q1006" t="s">
        <v>325</v>
      </c>
      <c r="R1006" s="2">
        <v>17413</v>
      </c>
      <c r="S1006" t="s">
        <v>41</v>
      </c>
      <c r="T1006" t="s">
        <v>171</v>
      </c>
      <c r="U1006" t="s">
        <v>27</v>
      </c>
      <c r="V1006">
        <v>53844</v>
      </c>
      <c r="W1006" t="s">
        <v>55</v>
      </c>
      <c r="X1006" t="s">
        <v>56</v>
      </c>
      <c r="Y1006" t="s">
        <v>44</v>
      </c>
      <c r="Z1006">
        <v>3</v>
      </c>
    </row>
    <row r="1007" spans="1:26">
      <c r="A1007">
        <v>2006</v>
      </c>
      <c r="B1007" t="s">
        <v>3709</v>
      </c>
      <c r="C1007" t="s">
        <v>3357</v>
      </c>
      <c r="D1007" s="1">
        <v>44458</v>
      </c>
      <c r="F1007" t="s">
        <v>572</v>
      </c>
      <c r="G1007" t="s">
        <v>4753</v>
      </c>
      <c r="H1007" t="s">
        <v>4754</v>
      </c>
      <c r="I1007" t="s">
        <v>50</v>
      </c>
      <c r="J1007" t="s">
        <v>34</v>
      </c>
      <c r="K1007" t="s">
        <v>62</v>
      </c>
      <c r="L1007" t="s">
        <v>75</v>
      </c>
      <c r="M1007" t="s">
        <v>51</v>
      </c>
      <c r="N1007" t="s">
        <v>37</v>
      </c>
      <c r="P1007" t="s">
        <v>576</v>
      </c>
      <c r="Q1007" t="s">
        <v>539</v>
      </c>
      <c r="R1007" t="s">
        <v>4755</v>
      </c>
      <c r="S1007" t="s">
        <v>41</v>
      </c>
      <c r="T1007" t="s">
        <v>4752</v>
      </c>
      <c r="U1007" t="s">
        <v>69</v>
      </c>
      <c r="V1007">
        <v>72825</v>
      </c>
      <c r="W1007" t="s">
        <v>121</v>
      </c>
      <c r="X1007" t="s">
        <v>43</v>
      </c>
      <c r="Y1007" t="s">
        <v>44</v>
      </c>
      <c r="Z1007">
        <v>3</v>
      </c>
    </row>
    <row r="1008" spans="1:26">
      <c r="A1008">
        <v>2007</v>
      </c>
      <c r="B1008" t="s">
        <v>4756</v>
      </c>
      <c r="C1008" t="s">
        <v>4757</v>
      </c>
      <c r="D1008" s="1">
        <v>44180</v>
      </c>
      <c r="F1008" t="s">
        <v>572</v>
      </c>
      <c r="G1008" t="s">
        <v>4758</v>
      </c>
      <c r="H1008" t="s">
        <v>4759</v>
      </c>
      <c r="I1008" t="s">
        <v>167</v>
      </c>
      <c r="J1008" t="s">
        <v>34</v>
      </c>
      <c r="K1008" t="s">
        <v>86</v>
      </c>
      <c r="L1008" t="s">
        <v>75</v>
      </c>
      <c r="M1008" t="s">
        <v>51</v>
      </c>
      <c r="N1008" t="s">
        <v>37</v>
      </c>
      <c r="P1008" t="s">
        <v>576</v>
      </c>
      <c r="Q1008" t="s">
        <v>325</v>
      </c>
      <c r="R1008" s="2">
        <v>28980</v>
      </c>
      <c r="S1008" t="s">
        <v>41</v>
      </c>
      <c r="T1008" t="s">
        <v>633</v>
      </c>
      <c r="U1008" t="s">
        <v>27</v>
      </c>
      <c r="V1008">
        <v>10308</v>
      </c>
      <c r="W1008" t="s">
        <v>42</v>
      </c>
      <c r="X1008" t="s">
        <v>56</v>
      </c>
      <c r="Y1008" t="s">
        <v>44</v>
      </c>
      <c r="Z1008">
        <v>3</v>
      </c>
    </row>
    <row r="1009" spans="1:26">
      <c r="A1009">
        <v>2008</v>
      </c>
      <c r="B1009" t="s">
        <v>4760</v>
      </c>
      <c r="C1009" t="s">
        <v>2100</v>
      </c>
      <c r="D1009" s="1">
        <v>43661</v>
      </c>
      <c r="E1009" s="1">
        <v>43843</v>
      </c>
      <c r="F1009" t="s">
        <v>572</v>
      </c>
      <c r="G1009" t="s">
        <v>4761</v>
      </c>
      <c r="H1009" t="s">
        <v>4762</v>
      </c>
      <c r="I1009" t="s">
        <v>33</v>
      </c>
      <c r="J1009" t="s">
        <v>34</v>
      </c>
      <c r="K1009" t="s">
        <v>35</v>
      </c>
      <c r="L1009" t="s">
        <v>36</v>
      </c>
      <c r="M1009" t="s">
        <v>51</v>
      </c>
      <c r="N1009" t="s">
        <v>63</v>
      </c>
      <c r="O1009" t="s">
        <v>4763</v>
      </c>
      <c r="P1009" t="s">
        <v>576</v>
      </c>
      <c r="Q1009" t="s">
        <v>65</v>
      </c>
      <c r="R1009" s="2">
        <v>15044</v>
      </c>
      <c r="S1009" t="s">
        <v>41</v>
      </c>
      <c r="T1009" t="s">
        <v>99</v>
      </c>
      <c r="U1009" t="s">
        <v>27</v>
      </c>
      <c r="V1009">
        <v>67443</v>
      </c>
      <c r="W1009" t="s">
        <v>55</v>
      </c>
      <c r="X1009" t="s">
        <v>56</v>
      </c>
      <c r="Y1009" t="s">
        <v>44</v>
      </c>
      <c r="Z1009">
        <v>3</v>
      </c>
    </row>
    <row r="1010" spans="1:26">
      <c r="A1010">
        <v>2009</v>
      </c>
      <c r="B1010" t="s">
        <v>4764</v>
      </c>
      <c r="C1010" t="s">
        <v>428</v>
      </c>
      <c r="D1010" s="1">
        <v>44517</v>
      </c>
      <c r="F1010" t="s">
        <v>572</v>
      </c>
      <c r="G1010" t="s">
        <v>4765</v>
      </c>
      <c r="H1010" t="s">
        <v>4766</v>
      </c>
      <c r="I1010" t="s">
        <v>181</v>
      </c>
      <c r="J1010" t="s">
        <v>34</v>
      </c>
      <c r="K1010" t="s">
        <v>62</v>
      </c>
      <c r="L1010" t="s">
        <v>75</v>
      </c>
      <c r="M1010" t="s">
        <v>51</v>
      </c>
      <c r="N1010" t="s">
        <v>37</v>
      </c>
      <c r="P1010" t="s">
        <v>576</v>
      </c>
      <c r="Q1010" t="s">
        <v>77</v>
      </c>
      <c r="R1010" s="2">
        <v>35440</v>
      </c>
      <c r="S1010" t="s">
        <v>41</v>
      </c>
      <c r="T1010" t="s">
        <v>26</v>
      </c>
      <c r="U1010" t="s">
        <v>27</v>
      </c>
      <c r="V1010">
        <v>9141</v>
      </c>
      <c r="W1010" t="s">
        <v>67</v>
      </c>
      <c r="X1010" t="s">
        <v>56</v>
      </c>
      <c r="Y1010" t="s">
        <v>44</v>
      </c>
      <c r="Z1010">
        <v>3</v>
      </c>
    </row>
    <row r="1011" spans="1:26">
      <c r="A1011">
        <v>2010</v>
      </c>
      <c r="B1011" t="s">
        <v>4767</v>
      </c>
      <c r="C1011" t="s">
        <v>1861</v>
      </c>
      <c r="D1011" s="1">
        <v>44961</v>
      </c>
      <c r="E1011" s="1">
        <v>45101</v>
      </c>
      <c r="F1011" t="s">
        <v>572</v>
      </c>
      <c r="G1011" t="s">
        <v>4768</v>
      </c>
      <c r="H1011" t="s">
        <v>4769</v>
      </c>
      <c r="I1011" t="s">
        <v>85</v>
      </c>
      <c r="J1011" t="s">
        <v>34</v>
      </c>
      <c r="K1011" t="s">
        <v>35</v>
      </c>
      <c r="L1011" t="s">
        <v>87</v>
      </c>
      <c r="M1011" t="s">
        <v>35</v>
      </c>
      <c r="N1011" t="s">
        <v>96</v>
      </c>
      <c r="O1011" t="s">
        <v>4770</v>
      </c>
      <c r="P1011" t="s">
        <v>576</v>
      </c>
      <c r="Q1011" t="s">
        <v>54</v>
      </c>
      <c r="R1011" s="2">
        <v>18082</v>
      </c>
      <c r="S1011" t="s">
        <v>41</v>
      </c>
      <c r="T1011" t="s">
        <v>171</v>
      </c>
      <c r="U1011" t="s">
        <v>27</v>
      </c>
      <c r="V1011">
        <v>71663</v>
      </c>
      <c r="W1011" t="s">
        <v>113</v>
      </c>
      <c r="X1011" t="s">
        <v>43</v>
      </c>
      <c r="Y1011" t="s">
        <v>44</v>
      </c>
      <c r="Z1011">
        <v>3</v>
      </c>
    </row>
    <row r="1012" spans="1:26">
      <c r="A1012">
        <v>2011</v>
      </c>
      <c r="B1012" t="s">
        <v>4771</v>
      </c>
      <c r="C1012" t="s">
        <v>4772</v>
      </c>
      <c r="D1012" s="1">
        <v>44745</v>
      </c>
      <c r="E1012" s="1">
        <v>44754</v>
      </c>
      <c r="F1012" t="s">
        <v>572</v>
      </c>
      <c r="G1012" t="s">
        <v>4773</v>
      </c>
      <c r="H1012" t="s">
        <v>4774</v>
      </c>
      <c r="I1012" t="s">
        <v>126</v>
      </c>
      <c r="J1012" t="s">
        <v>34</v>
      </c>
      <c r="K1012" t="s">
        <v>62</v>
      </c>
      <c r="L1012" t="s">
        <v>87</v>
      </c>
      <c r="M1012" t="s">
        <v>51</v>
      </c>
      <c r="N1012" t="s">
        <v>119</v>
      </c>
      <c r="O1012" t="s">
        <v>4775</v>
      </c>
      <c r="P1012" t="s">
        <v>576</v>
      </c>
      <c r="Q1012" t="s">
        <v>300</v>
      </c>
      <c r="R1012" s="2">
        <v>34493</v>
      </c>
      <c r="S1012" t="s">
        <v>41</v>
      </c>
      <c r="T1012" t="s">
        <v>147</v>
      </c>
      <c r="U1012" t="s">
        <v>27</v>
      </c>
      <c r="V1012">
        <v>91439</v>
      </c>
      <c r="W1012" t="s">
        <v>55</v>
      </c>
      <c r="X1012" t="s">
        <v>43</v>
      </c>
      <c r="Y1012" t="s">
        <v>44</v>
      </c>
      <c r="Z1012">
        <v>3</v>
      </c>
    </row>
    <row r="1013" spans="1:26">
      <c r="A1013">
        <v>2012</v>
      </c>
      <c r="B1013" t="s">
        <v>3942</v>
      </c>
      <c r="C1013" t="s">
        <v>2666</v>
      </c>
      <c r="D1013" s="1">
        <v>43854</v>
      </c>
      <c r="E1013" s="1">
        <v>44818</v>
      </c>
      <c r="F1013" t="s">
        <v>572</v>
      </c>
      <c r="G1013" t="s">
        <v>4776</v>
      </c>
      <c r="H1013" t="s">
        <v>4777</v>
      </c>
      <c r="I1013" t="s">
        <v>95</v>
      </c>
      <c r="J1013" t="s">
        <v>34</v>
      </c>
      <c r="K1013" t="s">
        <v>62</v>
      </c>
      <c r="L1013" t="s">
        <v>87</v>
      </c>
      <c r="M1013" t="s">
        <v>86</v>
      </c>
      <c r="N1013" t="s">
        <v>63</v>
      </c>
      <c r="O1013" t="s">
        <v>4778</v>
      </c>
      <c r="P1013" t="s">
        <v>576</v>
      </c>
      <c r="Q1013" t="s">
        <v>419</v>
      </c>
      <c r="R1013" s="2">
        <v>30839</v>
      </c>
      <c r="S1013" t="s">
        <v>41</v>
      </c>
      <c r="T1013" t="s">
        <v>155</v>
      </c>
      <c r="U1013" t="s">
        <v>27</v>
      </c>
      <c r="V1013">
        <v>44651</v>
      </c>
      <c r="W1013" t="s">
        <v>67</v>
      </c>
      <c r="X1013" t="s">
        <v>79</v>
      </c>
      <c r="Y1013" t="s">
        <v>44</v>
      </c>
      <c r="Z1013">
        <v>3</v>
      </c>
    </row>
    <row r="1014" spans="1:26">
      <c r="A1014">
        <v>2013</v>
      </c>
      <c r="B1014" t="s">
        <v>4779</v>
      </c>
      <c r="C1014" t="s">
        <v>3943</v>
      </c>
      <c r="D1014" s="1">
        <v>43653</v>
      </c>
      <c r="E1014" s="1">
        <v>44282</v>
      </c>
      <c r="F1014" t="s">
        <v>572</v>
      </c>
      <c r="G1014" t="s">
        <v>4780</v>
      </c>
      <c r="H1014" t="s">
        <v>4781</v>
      </c>
      <c r="I1014" t="s">
        <v>139</v>
      </c>
      <c r="J1014" t="s">
        <v>34</v>
      </c>
      <c r="K1014" t="s">
        <v>62</v>
      </c>
      <c r="L1014" t="s">
        <v>36</v>
      </c>
      <c r="M1014" t="s">
        <v>51</v>
      </c>
      <c r="N1014" t="s">
        <v>63</v>
      </c>
      <c r="O1014" t="s">
        <v>4782</v>
      </c>
      <c r="P1014" t="s">
        <v>576</v>
      </c>
      <c r="Q1014" t="s">
        <v>105</v>
      </c>
      <c r="R1014" s="2">
        <v>19210</v>
      </c>
      <c r="S1014" t="s">
        <v>41</v>
      </c>
      <c r="T1014" t="s">
        <v>45</v>
      </c>
      <c r="U1014" t="s">
        <v>27</v>
      </c>
      <c r="V1014">
        <v>61363</v>
      </c>
      <c r="W1014" t="s">
        <v>42</v>
      </c>
      <c r="X1014" t="s">
        <v>56</v>
      </c>
      <c r="Y1014" t="s">
        <v>44</v>
      </c>
      <c r="Z1014">
        <v>3</v>
      </c>
    </row>
    <row r="1015" spans="1:26">
      <c r="A1015">
        <v>2014</v>
      </c>
      <c r="B1015" t="s">
        <v>4783</v>
      </c>
      <c r="C1015" t="s">
        <v>4784</v>
      </c>
      <c r="D1015" s="1">
        <v>44633</v>
      </c>
      <c r="F1015" t="s">
        <v>590</v>
      </c>
      <c r="G1015" t="s">
        <v>4785</v>
      </c>
      <c r="H1015" t="s">
        <v>4786</v>
      </c>
      <c r="I1015" t="s">
        <v>126</v>
      </c>
      <c r="J1015" t="s">
        <v>34</v>
      </c>
      <c r="K1015" t="s">
        <v>35</v>
      </c>
      <c r="L1015" t="s">
        <v>87</v>
      </c>
      <c r="M1015" t="s">
        <v>51</v>
      </c>
      <c r="N1015" t="s">
        <v>37</v>
      </c>
      <c r="P1015" t="s">
        <v>576</v>
      </c>
      <c r="Q1015" t="s">
        <v>325</v>
      </c>
      <c r="R1015" s="2">
        <v>30997</v>
      </c>
      <c r="S1015" t="s">
        <v>41</v>
      </c>
      <c r="T1015" t="s">
        <v>302</v>
      </c>
      <c r="U1015" t="s">
        <v>27</v>
      </c>
      <c r="V1015">
        <v>6175</v>
      </c>
      <c r="W1015" t="s">
        <v>55</v>
      </c>
      <c r="X1015" t="s">
        <v>89</v>
      </c>
      <c r="Y1015" t="s">
        <v>44</v>
      </c>
      <c r="Z1015">
        <v>3</v>
      </c>
    </row>
    <row r="1016" spans="1:26">
      <c r="A1016">
        <v>2015</v>
      </c>
      <c r="B1016" t="s">
        <v>4787</v>
      </c>
      <c r="C1016" t="s">
        <v>1749</v>
      </c>
      <c r="D1016" s="1">
        <v>45079</v>
      </c>
      <c r="F1016" t="s">
        <v>590</v>
      </c>
      <c r="G1016" t="s">
        <v>4788</v>
      </c>
      <c r="H1016" t="s">
        <v>4789</v>
      </c>
      <c r="I1016" t="s">
        <v>95</v>
      </c>
      <c r="J1016" t="s">
        <v>34</v>
      </c>
      <c r="K1016" t="s">
        <v>35</v>
      </c>
      <c r="L1016" t="s">
        <v>87</v>
      </c>
      <c r="M1016" t="s">
        <v>35</v>
      </c>
      <c r="N1016" t="s">
        <v>37</v>
      </c>
      <c r="P1016" t="s">
        <v>576</v>
      </c>
      <c r="Q1016" t="s">
        <v>39</v>
      </c>
      <c r="R1016" s="2">
        <v>33727</v>
      </c>
      <c r="S1016" t="s">
        <v>41</v>
      </c>
      <c r="T1016" t="s">
        <v>26</v>
      </c>
      <c r="U1016" t="s">
        <v>27</v>
      </c>
      <c r="V1016">
        <v>23634</v>
      </c>
      <c r="W1016" t="s">
        <v>67</v>
      </c>
      <c r="X1016" t="s">
        <v>56</v>
      </c>
      <c r="Y1016" t="s">
        <v>44</v>
      </c>
      <c r="Z1016">
        <v>3</v>
      </c>
    </row>
    <row r="1017" spans="1:26">
      <c r="A1017">
        <v>2016</v>
      </c>
      <c r="B1017" t="s">
        <v>4790</v>
      </c>
      <c r="C1017" t="s">
        <v>2844</v>
      </c>
      <c r="D1017" s="1">
        <v>44294</v>
      </c>
      <c r="F1017" t="s">
        <v>590</v>
      </c>
      <c r="G1017" t="s">
        <v>4791</v>
      </c>
      <c r="H1017" t="s">
        <v>4792</v>
      </c>
      <c r="I1017" t="s">
        <v>50</v>
      </c>
      <c r="J1017" t="s">
        <v>34</v>
      </c>
      <c r="K1017" t="s">
        <v>62</v>
      </c>
      <c r="L1017" t="s">
        <v>75</v>
      </c>
      <c r="M1017" t="s">
        <v>86</v>
      </c>
      <c r="N1017" t="s">
        <v>37</v>
      </c>
      <c r="P1017" t="s">
        <v>576</v>
      </c>
      <c r="Q1017" t="s">
        <v>65</v>
      </c>
      <c r="R1017" s="2">
        <v>21195</v>
      </c>
      <c r="S1017" t="s">
        <v>41</v>
      </c>
      <c r="T1017" t="s">
        <v>99</v>
      </c>
      <c r="U1017" t="s">
        <v>27</v>
      </c>
      <c r="V1017">
        <v>66919</v>
      </c>
      <c r="W1017" t="s">
        <v>67</v>
      </c>
      <c r="X1017" t="s">
        <v>56</v>
      </c>
      <c r="Y1017" t="s">
        <v>44</v>
      </c>
      <c r="Z1017">
        <v>3</v>
      </c>
    </row>
    <row r="1018" spans="1:26">
      <c r="A1018">
        <v>2017</v>
      </c>
      <c r="B1018" t="s">
        <v>1827</v>
      </c>
      <c r="C1018" t="s">
        <v>833</v>
      </c>
      <c r="D1018" s="1">
        <v>43801</v>
      </c>
      <c r="F1018" t="s">
        <v>590</v>
      </c>
      <c r="G1018" t="s">
        <v>4793</v>
      </c>
      <c r="H1018" t="s">
        <v>4794</v>
      </c>
      <c r="I1018" t="s">
        <v>167</v>
      </c>
      <c r="J1018" t="s">
        <v>34</v>
      </c>
      <c r="K1018" t="s">
        <v>86</v>
      </c>
      <c r="L1018" t="s">
        <v>87</v>
      </c>
      <c r="M1018" t="s">
        <v>35</v>
      </c>
      <c r="N1018" t="s">
        <v>37</v>
      </c>
      <c r="P1018" t="s">
        <v>576</v>
      </c>
      <c r="Q1018" t="s">
        <v>261</v>
      </c>
      <c r="R1018" t="s">
        <v>2651</v>
      </c>
      <c r="S1018" t="s">
        <v>41</v>
      </c>
      <c r="T1018" t="s">
        <v>171</v>
      </c>
      <c r="U1018" t="s">
        <v>27</v>
      </c>
      <c r="V1018">
        <v>10719</v>
      </c>
      <c r="W1018" t="s">
        <v>42</v>
      </c>
      <c r="X1018" t="s">
        <v>79</v>
      </c>
      <c r="Y1018" t="s">
        <v>44</v>
      </c>
      <c r="Z1018">
        <v>3</v>
      </c>
    </row>
    <row r="1019" spans="1:26">
      <c r="A1019">
        <v>2018</v>
      </c>
      <c r="B1019" t="s">
        <v>4795</v>
      </c>
      <c r="C1019" t="s">
        <v>1380</v>
      </c>
      <c r="D1019" s="1">
        <v>44629</v>
      </c>
      <c r="E1019" s="1">
        <v>45064</v>
      </c>
      <c r="F1019" t="s">
        <v>590</v>
      </c>
      <c r="G1019" t="s">
        <v>4796</v>
      </c>
      <c r="H1019" t="s">
        <v>4797</v>
      </c>
      <c r="I1019" t="s">
        <v>74</v>
      </c>
      <c r="J1019" t="s">
        <v>34</v>
      </c>
      <c r="K1019" t="s">
        <v>62</v>
      </c>
      <c r="L1019" t="s">
        <v>75</v>
      </c>
      <c r="M1019" t="s">
        <v>51</v>
      </c>
      <c r="N1019" t="s">
        <v>119</v>
      </c>
      <c r="O1019" t="s">
        <v>4798</v>
      </c>
      <c r="P1019" t="s">
        <v>576</v>
      </c>
      <c r="Q1019" t="s">
        <v>926</v>
      </c>
      <c r="R1019" t="s">
        <v>4799</v>
      </c>
      <c r="S1019" t="s">
        <v>41</v>
      </c>
      <c r="T1019" t="s">
        <v>921</v>
      </c>
      <c r="U1019" t="s">
        <v>27</v>
      </c>
      <c r="V1019">
        <v>86107</v>
      </c>
      <c r="W1019" t="s">
        <v>55</v>
      </c>
      <c r="X1019" t="s">
        <v>89</v>
      </c>
      <c r="Y1019" t="s">
        <v>44</v>
      </c>
      <c r="Z1019">
        <v>3</v>
      </c>
    </row>
    <row r="1020" spans="1:26">
      <c r="A1020">
        <v>2019</v>
      </c>
      <c r="B1020" t="s">
        <v>1584</v>
      </c>
      <c r="C1020" t="s">
        <v>2784</v>
      </c>
      <c r="D1020" s="1">
        <v>44646</v>
      </c>
      <c r="F1020" t="s">
        <v>590</v>
      </c>
      <c r="G1020" t="s">
        <v>4800</v>
      </c>
      <c r="H1020" t="s">
        <v>4801</v>
      </c>
      <c r="I1020" t="s">
        <v>85</v>
      </c>
      <c r="J1020" t="s">
        <v>34</v>
      </c>
      <c r="K1020" t="s">
        <v>86</v>
      </c>
      <c r="L1020" t="s">
        <v>75</v>
      </c>
      <c r="M1020" t="s">
        <v>51</v>
      </c>
      <c r="N1020" t="s">
        <v>37</v>
      </c>
      <c r="P1020" t="s">
        <v>576</v>
      </c>
      <c r="Q1020" t="s">
        <v>65</v>
      </c>
      <c r="R1020" s="2">
        <v>28338</v>
      </c>
      <c r="S1020" t="s">
        <v>41</v>
      </c>
      <c r="T1020" t="s">
        <v>171</v>
      </c>
      <c r="U1020" t="s">
        <v>27</v>
      </c>
      <c r="V1020">
        <v>65810</v>
      </c>
      <c r="W1020" t="s">
        <v>67</v>
      </c>
      <c r="X1020" t="s">
        <v>56</v>
      </c>
      <c r="Y1020" t="s">
        <v>44</v>
      </c>
      <c r="Z1020">
        <v>3</v>
      </c>
    </row>
    <row r="1021" spans="1:26">
      <c r="A1021">
        <v>2020</v>
      </c>
      <c r="B1021" t="s">
        <v>4802</v>
      </c>
      <c r="C1021" t="s">
        <v>2603</v>
      </c>
      <c r="D1021" s="1">
        <v>44324</v>
      </c>
      <c r="E1021" s="1">
        <v>44778</v>
      </c>
      <c r="F1021" t="s">
        <v>590</v>
      </c>
      <c r="G1021" t="s">
        <v>4803</v>
      </c>
      <c r="H1021" t="s">
        <v>4804</v>
      </c>
      <c r="I1021" t="s">
        <v>139</v>
      </c>
      <c r="J1021" t="s">
        <v>34</v>
      </c>
      <c r="K1021" t="s">
        <v>35</v>
      </c>
      <c r="L1021" t="s">
        <v>36</v>
      </c>
      <c r="M1021" t="s">
        <v>86</v>
      </c>
      <c r="N1021" t="s">
        <v>52</v>
      </c>
      <c r="O1021" t="s">
        <v>4805</v>
      </c>
      <c r="P1021" t="s">
        <v>576</v>
      </c>
      <c r="Q1021" t="s">
        <v>394</v>
      </c>
      <c r="R1021" t="s">
        <v>4806</v>
      </c>
      <c r="S1021" t="s">
        <v>41</v>
      </c>
      <c r="T1021" t="s">
        <v>197</v>
      </c>
      <c r="U1021" t="s">
        <v>27</v>
      </c>
      <c r="V1021">
        <v>47869</v>
      </c>
      <c r="W1021" t="s">
        <v>42</v>
      </c>
      <c r="X1021" t="s">
        <v>56</v>
      </c>
      <c r="Y1021" t="s">
        <v>44</v>
      </c>
      <c r="Z1021">
        <v>3</v>
      </c>
    </row>
    <row r="1022" spans="1:26">
      <c r="A1022">
        <v>2021</v>
      </c>
      <c r="B1022" t="s">
        <v>2602</v>
      </c>
      <c r="C1022" t="s">
        <v>4807</v>
      </c>
      <c r="D1022" s="1">
        <v>44894</v>
      </c>
      <c r="F1022" t="s">
        <v>590</v>
      </c>
      <c r="G1022" t="s">
        <v>4808</v>
      </c>
      <c r="H1022" t="s">
        <v>4809</v>
      </c>
      <c r="I1022" t="s">
        <v>61</v>
      </c>
      <c r="J1022" t="s">
        <v>34</v>
      </c>
      <c r="K1022" t="s">
        <v>35</v>
      </c>
      <c r="L1022" t="s">
        <v>36</v>
      </c>
      <c r="M1022" t="s">
        <v>51</v>
      </c>
      <c r="N1022" t="s">
        <v>37</v>
      </c>
      <c r="P1022" t="s">
        <v>576</v>
      </c>
      <c r="Q1022" t="s">
        <v>65</v>
      </c>
      <c r="R1022" s="2">
        <v>20405</v>
      </c>
      <c r="S1022" t="s">
        <v>41</v>
      </c>
      <c r="T1022" t="s">
        <v>45</v>
      </c>
      <c r="U1022" t="s">
        <v>27</v>
      </c>
      <c r="V1022">
        <v>54120</v>
      </c>
      <c r="W1022" t="s">
        <v>55</v>
      </c>
      <c r="X1022" t="s">
        <v>56</v>
      </c>
      <c r="Y1022" t="s">
        <v>44</v>
      </c>
      <c r="Z1022">
        <v>3</v>
      </c>
    </row>
    <row r="1023" spans="1:26">
      <c r="A1023">
        <v>2022</v>
      </c>
      <c r="B1023" t="s">
        <v>4726</v>
      </c>
      <c r="C1023" t="s">
        <v>4810</v>
      </c>
      <c r="D1023" s="1">
        <v>43609</v>
      </c>
      <c r="F1023" t="s">
        <v>590</v>
      </c>
      <c r="G1023" t="s">
        <v>4811</v>
      </c>
      <c r="H1023" t="s">
        <v>4812</v>
      </c>
      <c r="I1023" t="s">
        <v>33</v>
      </c>
      <c r="J1023" t="s">
        <v>34</v>
      </c>
      <c r="K1023" t="s">
        <v>62</v>
      </c>
      <c r="L1023" t="s">
        <v>87</v>
      </c>
      <c r="M1023" t="s">
        <v>35</v>
      </c>
      <c r="N1023" t="s">
        <v>37</v>
      </c>
      <c r="P1023" t="s">
        <v>576</v>
      </c>
      <c r="Q1023" t="s">
        <v>505</v>
      </c>
      <c r="R1023" t="s">
        <v>4813</v>
      </c>
      <c r="S1023" t="s">
        <v>41</v>
      </c>
      <c r="T1023" t="s">
        <v>262</v>
      </c>
      <c r="U1023" t="s">
        <v>27</v>
      </c>
      <c r="V1023">
        <v>21322</v>
      </c>
      <c r="W1023" t="s">
        <v>67</v>
      </c>
      <c r="X1023" t="s">
        <v>89</v>
      </c>
      <c r="Y1023" t="s">
        <v>44</v>
      </c>
      <c r="Z1023">
        <v>3</v>
      </c>
    </row>
    <row r="1024" spans="1:26">
      <c r="A1024">
        <v>2023</v>
      </c>
      <c r="B1024" t="s">
        <v>395</v>
      </c>
      <c r="C1024" t="s">
        <v>4224</v>
      </c>
      <c r="D1024" s="1">
        <v>44590</v>
      </c>
      <c r="E1024" s="1">
        <v>44674</v>
      </c>
      <c r="F1024" t="s">
        <v>590</v>
      </c>
      <c r="G1024" t="s">
        <v>4814</v>
      </c>
      <c r="H1024" t="s">
        <v>4815</v>
      </c>
      <c r="I1024" t="s">
        <v>181</v>
      </c>
      <c r="J1024" t="s">
        <v>34</v>
      </c>
      <c r="K1024" t="s">
        <v>35</v>
      </c>
      <c r="L1024" t="s">
        <v>75</v>
      </c>
      <c r="M1024" t="s">
        <v>35</v>
      </c>
      <c r="N1024" t="s">
        <v>119</v>
      </c>
      <c r="O1024" t="s">
        <v>4816</v>
      </c>
      <c r="P1024" t="s">
        <v>576</v>
      </c>
      <c r="Q1024" t="s">
        <v>105</v>
      </c>
      <c r="R1024" s="2">
        <v>22744</v>
      </c>
      <c r="S1024" t="s">
        <v>41</v>
      </c>
      <c r="T1024" t="s">
        <v>45</v>
      </c>
      <c r="U1024" t="s">
        <v>27</v>
      </c>
      <c r="V1024">
        <v>31287</v>
      </c>
      <c r="W1024" t="s">
        <v>113</v>
      </c>
      <c r="X1024" t="s">
        <v>89</v>
      </c>
      <c r="Y1024" t="s">
        <v>44</v>
      </c>
      <c r="Z1024">
        <v>3</v>
      </c>
    </row>
    <row r="1025" spans="1:26">
      <c r="A1025">
        <v>2024</v>
      </c>
      <c r="B1025" t="s">
        <v>4817</v>
      </c>
      <c r="C1025" t="s">
        <v>4818</v>
      </c>
      <c r="D1025" s="1">
        <v>44383</v>
      </c>
      <c r="E1025" s="1">
        <v>44634</v>
      </c>
      <c r="F1025" t="s">
        <v>590</v>
      </c>
      <c r="G1025" t="s">
        <v>4819</v>
      </c>
      <c r="H1025" t="s">
        <v>4820</v>
      </c>
      <c r="I1025" t="s">
        <v>126</v>
      </c>
      <c r="J1025" t="s">
        <v>34</v>
      </c>
      <c r="K1025" t="s">
        <v>86</v>
      </c>
      <c r="L1025" t="s">
        <v>75</v>
      </c>
      <c r="M1025" t="s">
        <v>86</v>
      </c>
      <c r="N1025" t="s">
        <v>119</v>
      </c>
      <c r="O1025" t="s">
        <v>4821</v>
      </c>
      <c r="P1025" t="s">
        <v>576</v>
      </c>
      <c r="Q1025" t="s">
        <v>65</v>
      </c>
      <c r="R1025" t="s">
        <v>4822</v>
      </c>
      <c r="S1025" t="s">
        <v>41</v>
      </c>
      <c r="T1025" t="s">
        <v>68</v>
      </c>
      <c r="U1025" t="s">
        <v>27</v>
      </c>
      <c r="V1025">
        <v>5063</v>
      </c>
      <c r="W1025" t="s">
        <v>55</v>
      </c>
      <c r="X1025" t="s">
        <v>79</v>
      </c>
      <c r="Y1025" t="s">
        <v>44</v>
      </c>
      <c r="Z1025">
        <v>3</v>
      </c>
    </row>
    <row r="1026" spans="1:26">
      <c r="A1026">
        <v>2025</v>
      </c>
      <c r="B1026" t="s">
        <v>2835</v>
      </c>
      <c r="C1026" t="s">
        <v>1074</v>
      </c>
      <c r="D1026" s="1">
        <v>44225</v>
      </c>
      <c r="E1026" s="1">
        <v>44969</v>
      </c>
      <c r="F1026" t="s">
        <v>590</v>
      </c>
      <c r="G1026" t="s">
        <v>4823</v>
      </c>
      <c r="H1026" t="s">
        <v>4824</v>
      </c>
      <c r="I1026" t="s">
        <v>95</v>
      </c>
      <c r="J1026" t="s">
        <v>34</v>
      </c>
      <c r="K1026" t="s">
        <v>35</v>
      </c>
      <c r="L1026" t="s">
        <v>75</v>
      </c>
      <c r="M1026" t="s">
        <v>51</v>
      </c>
      <c r="N1026" t="s">
        <v>96</v>
      </c>
      <c r="O1026" t="s">
        <v>4825</v>
      </c>
      <c r="P1026" t="s">
        <v>576</v>
      </c>
      <c r="Q1026" t="s">
        <v>65</v>
      </c>
      <c r="R1026" s="2">
        <v>27702</v>
      </c>
      <c r="S1026" t="s">
        <v>41</v>
      </c>
      <c r="T1026" t="s">
        <v>171</v>
      </c>
      <c r="U1026" t="s">
        <v>27</v>
      </c>
      <c r="V1026">
        <v>90678</v>
      </c>
      <c r="W1026" t="s">
        <v>55</v>
      </c>
      <c r="X1026" t="s">
        <v>79</v>
      </c>
      <c r="Y1026" t="s">
        <v>44</v>
      </c>
      <c r="Z1026">
        <v>3</v>
      </c>
    </row>
    <row r="1027" spans="1:26">
      <c r="A1027">
        <v>2026</v>
      </c>
      <c r="B1027" t="s">
        <v>4826</v>
      </c>
      <c r="C1027" t="s">
        <v>2208</v>
      </c>
      <c r="D1027" s="1">
        <v>45059</v>
      </c>
      <c r="E1027" s="1">
        <v>45087</v>
      </c>
      <c r="F1027" t="s">
        <v>572</v>
      </c>
      <c r="G1027" t="s">
        <v>4827</v>
      </c>
      <c r="H1027" t="s">
        <v>4828</v>
      </c>
      <c r="I1027" t="s">
        <v>85</v>
      </c>
      <c r="J1027" t="s">
        <v>34</v>
      </c>
      <c r="K1027" t="s">
        <v>62</v>
      </c>
      <c r="L1027" t="s">
        <v>36</v>
      </c>
      <c r="M1027" t="s">
        <v>86</v>
      </c>
      <c r="N1027" t="s">
        <v>96</v>
      </c>
      <c r="O1027" t="s">
        <v>4829</v>
      </c>
      <c r="P1027" t="s">
        <v>576</v>
      </c>
      <c r="Q1027" t="s">
        <v>65</v>
      </c>
      <c r="R1027" t="s">
        <v>2224</v>
      </c>
      <c r="S1027" t="s">
        <v>41</v>
      </c>
      <c r="T1027" t="s">
        <v>826</v>
      </c>
      <c r="U1027" t="s">
        <v>27</v>
      </c>
      <c r="V1027">
        <v>5306</v>
      </c>
      <c r="W1027" t="s">
        <v>113</v>
      </c>
      <c r="X1027" t="s">
        <v>43</v>
      </c>
      <c r="Y1027" t="s">
        <v>44</v>
      </c>
      <c r="Z1027">
        <v>3</v>
      </c>
    </row>
    <row r="1028" spans="1:26">
      <c r="A1028">
        <v>2027</v>
      </c>
      <c r="B1028" t="s">
        <v>4634</v>
      </c>
      <c r="C1028" t="s">
        <v>1987</v>
      </c>
      <c r="D1028" s="1">
        <v>43607</v>
      </c>
      <c r="F1028" t="s">
        <v>572</v>
      </c>
      <c r="G1028" t="s">
        <v>4830</v>
      </c>
      <c r="H1028" t="s">
        <v>4831</v>
      </c>
      <c r="I1028" t="s">
        <v>126</v>
      </c>
      <c r="J1028" t="s">
        <v>34</v>
      </c>
      <c r="K1028" t="s">
        <v>35</v>
      </c>
      <c r="L1028" t="s">
        <v>36</v>
      </c>
      <c r="M1028" t="s">
        <v>86</v>
      </c>
      <c r="N1028" t="s">
        <v>37</v>
      </c>
      <c r="P1028" t="s">
        <v>576</v>
      </c>
      <c r="Q1028" t="s">
        <v>189</v>
      </c>
      <c r="R1028" s="2">
        <v>27127</v>
      </c>
      <c r="S1028" t="s">
        <v>41</v>
      </c>
      <c r="T1028" t="s">
        <v>26</v>
      </c>
      <c r="U1028" t="s">
        <v>27</v>
      </c>
      <c r="V1028">
        <v>42458</v>
      </c>
      <c r="W1028" t="s">
        <v>42</v>
      </c>
      <c r="X1028" t="s">
        <v>79</v>
      </c>
      <c r="Y1028" t="s">
        <v>44</v>
      </c>
      <c r="Z1028">
        <v>3</v>
      </c>
    </row>
    <row r="1029" spans="1:26">
      <c r="A1029">
        <v>2028</v>
      </c>
      <c r="B1029" t="s">
        <v>599</v>
      </c>
      <c r="C1029" t="s">
        <v>4832</v>
      </c>
      <c r="D1029" s="1">
        <v>44469</v>
      </c>
      <c r="E1029" s="1">
        <v>44514</v>
      </c>
      <c r="F1029" t="s">
        <v>572</v>
      </c>
      <c r="G1029" t="s">
        <v>4833</v>
      </c>
      <c r="H1029" t="s">
        <v>4834</v>
      </c>
      <c r="I1029" t="s">
        <v>95</v>
      </c>
      <c r="J1029" t="s">
        <v>103</v>
      </c>
      <c r="K1029" t="s">
        <v>86</v>
      </c>
      <c r="L1029" t="s">
        <v>75</v>
      </c>
      <c r="M1029" t="s">
        <v>51</v>
      </c>
      <c r="N1029" t="s">
        <v>119</v>
      </c>
      <c r="O1029" t="s">
        <v>4835</v>
      </c>
      <c r="P1029" t="s">
        <v>576</v>
      </c>
      <c r="Q1029" t="s">
        <v>65</v>
      </c>
      <c r="R1029" s="2">
        <v>29622</v>
      </c>
      <c r="S1029" t="s">
        <v>41</v>
      </c>
      <c r="T1029" t="s">
        <v>550</v>
      </c>
      <c r="U1029" t="s">
        <v>27</v>
      </c>
      <c r="V1029">
        <v>77958</v>
      </c>
      <c r="W1029" t="s">
        <v>113</v>
      </c>
      <c r="X1029" t="s">
        <v>56</v>
      </c>
      <c r="Y1029" t="s">
        <v>44</v>
      </c>
      <c r="Z1029">
        <v>3</v>
      </c>
    </row>
    <row r="1030" spans="1:26">
      <c r="A1030">
        <v>2029</v>
      </c>
      <c r="B1030" t="s">
        <v>1331</v>
      </c>
      <c r="C1030" t="s">
        <v>226</v>
      </c>
      <c r="D1030" s="1">
        <v>43717</v>
      </c>
      <c r="F1030" t="s">
        <v>572</v>
      </c>
      <c r="G1030" t="s">
        <v>4836</v>
      </c>
      <c r="H1030" t="s">
        <v>4837</v>
      </c>
      <c r="I1030" t="s">
        <v>139</v>
      </c>
      <c r="J1030" t="s">
        <v>34</v>
      </c>
      <c r="K1030" t="s">
        <v>62</v>
      </c>
      <c r="L1030" t="s">
        <v>75</v>
      </c>
      <c r="M1030" t="s">
        <v>86</v>
      </c>
      <c r="N1030" t="s">
        <v>37</v>
      </c>
      <c r="P1030" t="s">
        <v>576</v>
      </c>
      <c r="Q1030" t="s">
        <v>141</v>
      </c>
      <c r="R1030" t="s">
        <v>4838</v>
      </c>
      <c r="S1030" t="s">
        <v>41</v>
      </c>
      <c r="T1030" t="s">
        <v>197</v>
      </c>
      <c r="U1030" t="s">
        <v>27</v>
      </c>
      <c r="V1030">
        <v>84191</v>
      </c>
      <c r="W1030" t="s">
        <v>42</v>
      </c>
      <c r="X1030" t="s">
        <v>79</v>
      </c>
      <c r="Y1030" t="s">
        <v>44</v>
      </c>
      <c r="Z1030">
        <v>3</v>
      </c>
    </row>
    <row r="1031" spans="1:26">
      <c r="A1031">
        <v>2030</v>
      </c>
      <c r="B1031" t="s">
        <v>4839</v>
      </c>
      <c r="C1031" t="s">
        <v>2634</v>
      </c>
      <c r="D1031" s="1">
        <v>43581</v>
      </c>
      <c r="E1031" s="1">
        <v>43598</v>
      </c>
      <c r="F1031" t="s">
        <v>572</v>
      </c>
      <c r="G1031" t="s">
        <v>4840</v>
      </c>
      <c r="H1031" t="s">
        <v>4841</v>
      </c>
      <c r="I1031" t="s">
        <v>74</v>
      </c>
      <c r="J1031" t="s">
        <v>34</v>
      </c>
      <c r="K1031" t="s">
        <v>86</v>
      </c>
      <c r="L1031" t="s">
        <v>87</v>
      </c>
      <c r="M1031" t="s">
        <v>86</v>
      </c>
      <c r="N1031" t="s">
        <v>96</v>
      </c>
      <c r="O1031" t="s">
        <v>4842</v>
      </c>
      <c r="P1031" t="s">
        <v>576</v>
      </c>
      <c r="Q1031" t="s">
        <v>394</v>
      </c>
      <c r="R1031" t="s">
        <v>3893</v>
      </c>
      <c r="S1031" t="s">
        <v>41</v>
      </c>
      <c r="T1031" t="s">
        <v>262</v>
      </c>
      <c r="U1031" t="s">
        <v>27</v>
      </c>
      <c r="V1031">
        <v>34988</v>
      </c>
      <c r="W1031" t="s">
        <v>55</v>
      </c>
      <c r="X1031" t="s">
        <v>43</v>
      </c>
      <c r="Y1031" t="s">
        <v>44</v>
      </c>
      <c r="Z1031">
        <v>3</v>
      </c>
    </row>
    <row r="1032" spans="1:26">
      <c r="A1032">
        <v>2031</v>
      </c>
      <c r="B1032" t="s">
        <v>4843</v>
      </c>
      <c r="C1032" t="s">
        <v>2478</v>
      </c>
      <c r="D1032" s="1">
        <v>44611</v>
      </c>
      <c r="E1032" s="1">
        <v>45021</v>
      </c>
      <c r="F1032" t="s">
        <v>572</v>
      </c>
      <c r="G1032" t="s">
        <v>4844</v>
      </c>
      <c r="H1032" t="s">
        <v>4845</v>
      </c>
      <c r="I1032" t="s">
        <v>61</v>
      </c>
      <c r="J1032" t="s">
        <v>34</v>
      </c>
      <c r="K1032" t="s">
        <v>86</v>
      </c>
      <c r="L1032" t="s">
        <v>75</v>
      </c>
      <c r="M1032" t="s">
        <v>86</v>
      </c>
      <c r="N1032" t="s">
        <v>52</v>
      </c>
      <c r="O1032" t="s">
        <v>4846</v>
      </c>
      <c r="P1032" t="s">
        <v>576</v>
      </c>
      <c r="Q1032" t="s">
        <v>77</v>
      </c>
      <c r="R1032" t="s">
        <v>3088</v>
      </c>
      <c r="S1032" t="s">
        <v>41</v>
      </c>
      <c r="T1032" t="s">
        <v>268</v>
      </c>
      <c r="U1032" t="s">
        <v>69</v>
      </c>
      <c r="V1032">
        <v>8786</v>
      </c>
      <c r="W1032" t="s">
        <v>55</v>
      </c>
      <c r="X1032" t="s">
        <v>43</v>
      </c>
      <c r="Y1032" t="s">
        <v>44</v>
      </c>
      <c r="Z1032">
        <v>3</v>
      </c>
    </row>
    <row r="1033" spans="1:26">
      <c r="A1033">
        <v>2032</v>
      </c>
      <c r="B1033" t="s">
        <v>4183</v>
      </c>
      <c r="C1033" t="s">
        <v>1617</v>
      </c>
      <c r="D1033" s="1">
        <v>44667</v>
      </c>
      <c r="E1033" s="1">
        <v>44920</v>
      </c>
      <c r="F1033" t="s">
        <v>572</v>
      </c>
      <c r="G1033" t="s">
        <v>4847</v>
      </c>
      <c r="H1033" t="s">
        <v>4848</v>
      </c>
      <c r="I1033" t="s">
        <v>50</v>
      </c>
      <c r="J1033" t="s">
        <v>34</v>
      </c>
      <c r="K1033" t="s">
        <v>62</v>
      </c>
      <c r="L1033" t="s">
        <v>75</v>
      </c>
      <c r="M1033" t="s">
        <v>35</v>
      </c>
      <c r="N1033" t="s">
        <v>119</v>
      </c>
      <c r="O1033" t="s">
        <v>4849</v>
      </c>
      <c r="P1033" t="s">
        <v>576</v>
      </c>
      <c r="Q1033" t="s">
        <v>65</v>
      </c>
      <c r="R1033" s="2">
        <v>35196</v>
      </c>
      <c r="S1033" t="s">
        <v>41</v>
      </c>
      <c r="T1033" t="s">
        <v>302</v>
      </c>
      <c r="U1033" t="s">
        <v>69</v>
      </c>
      <c r="V1033">
        <v>19087</v>
      </c>
      <c r="W1033" t="s">
        <v>55</v>
      </c>
      <c r="X1033" t="s">
        <v>89</v>
      </c>
      <c r="Y1033" t="s">
        <v>44</v>
      </c>
      <c r="Z1033">
        <v>3</v>
      </c>
    </row>
    <row r="1034" spans="1:26">
      <c r="A1034">
        <v>2033</v>
      </c>
      <c r="B1034" t="s">
        <v>4850</v>
      </c>
      <c r="C1034" t="s">
        <v>1867</v>
      </c>
      <c r="D1034" s="1">
        <v>44693</v>
      </c>
      <c r="F1034" t="s">
        <v>572</v>
      </c>
      <c r="G1034" t="s">
        <v>4851</v>
      </c>
      <c r="H1034" t="s">
        <v>4852</v>
      </c>
      <c r="I1034" t="s">
        <v>167</v>
      </c>
      <c r="J1034" t="s">
        <v>34</v>
      </c>
      <c r="K1034" t="s">
        <v>86</v>
      </c>
      <c r="L1034" t="s">
        <v>36</v>
      </c>
      <c r="M1034" t="s">
        <v>86</v>
      </c>
      <c r="N1034" t="s">
        <v>37</v>
      </c>
      <c r="P1034" t="s">
        <v>576</v>
      </c>
      <c r="Q1034" t="s">
        <v>105</v>
      </c>
      <c r="R1034" t="s">
        <v>4853</v>
      </c>
      <c r="S1034" t="s">
        <v>41</v>
      </c>
      <c r="T1034" t="s">
        <v>171</v>
      </c>
      <c r="U1034" t="s">
        <v>27</v>
      </c>
      <c r="V1034">
        <v>47570</v>
      </c>
      <c r="W1034" t="s">
        <v>67</v>
      </c>
      <c r="X1034" t="s">
        <v>89</v>
      </c>
      <c r="Y1034" t="s">
        <v>44</v>
      </c>
      <c r="Z1034">
        <v>3</v>
      </c>
    </row>
    <row r="1035" spans="1:26">
      <c r="A1035">
        <v>2034</v>
      </c>
      <c r="B1035" t="s">
        <v>1188</v>
      </c>
      <c r="C1035" t="s">
        <v>4854</v>
      </c>
      <c r="D1035" s="1">
        <v>44434</v>
      </c>
      <c r="E1035" s="1">
        <v>45141</v>
      </c>
      <c r="F1035" t="s">
        <v>572</v>
      </c>
      <c r="G1035" t="s">
        <v>4855</v>
      </c>
      <c r="H1035" t="s">
        <v>4856</v>
      </c>
      <c r="I1035" t="s">
        <v>33</v>
      </c>
      <c r="J1035" t="s">
        <v>34</v>
      </c>
      <c r="K1035" t="s">
        <v>86</v>
      </c>
      <c r="L1035" t="s">
        <v>75</v>
      </c>
      <c r="M1035" t="s">
        <v>35</v>
      </c>
      <c r="N1035" t="s">
        <v>63</v>
      </c>
      <c r="O1035" t="s">
        <v>4857</v>
      </c>
      <c r="P1035" t="s">
        <v>576</v>
      </c>
      <c r="Q1035" t="s">
        <v>65</v>
      </c>
      <c r="R1035" t="s">
        <v>4858</v>
      </c>
      <c r="S1035" t="s">
        <v>41</v>
      </c>
      <c r="T1035" t="s">
        <v>389</v>
      </c>
      <c r="U1035" t="s">
        <v>27</v>
      </c>
      <c r="V1035">
        <v>95951</v>
      </c>
      <c r="W1035" t="s">
        <v>55</v>
      </c>
      <c r="X1035" t="s">
        <v>43</v>
      </c>
      <c r="Y1035" t="s">
        <v>44</v>
      </c>
      <c r="Z1035">
        <v>3</v>
      </c>
    </row>
    <row r="1036" spans="1:26">
      <c r="A1036">
        <v>2035</v>
      </c>
      <c r="B1036" t="s">
        <v>782</v>
      </c>
      <c r="C1036" t="s">
        <v>3909</v>
      </c>
      <c r="D1036" s="1">
        <v>43988</v>
      </c>
      <c r="E1036" s="1">
        <v>44523</v>
      </c>
      <c r="F1036" t="s">
        <v>572</v>
      </c>
      <c r="G1036" t="s">
        <v>4859</v>
      </c>
      <c r="H1036" t="s">
        <v>4860</v>
      </c>
      <c r="I1036" t="s">
        <v>181</v>
      </c>
      <c r="J1036" t="s">
        <v>34</v>
      </c>
      <c r="K1036" t="s">
        <v>86</v>
      </c>
      <c r="L1036" t="s">
        <v>75</v>
      </c>
      <c r="M1036" t="s">
        <v>86</v>
      </c>
      <c r="N1036" t="s">
        <v>119</v>
      </c>
      <c r="O1036" t="s">
        <v>4861</v>
      </c>
      <c r="P1036" t="s">
        <v>576</v>
      </c>
      <c r="Q1036" t="s">
        <v>261</v>
      </c>
      <c r="R1036" t="s">
        <v>4862</v>
      </c>
      <c r="S1036" t="s">
        <v>41</v>
      </c>
      <c r="T1036" t="s">
        <v>99</v>
      </c>
      <c r="U1036" t="s">
        <v>27</v>
      </c>
      <c r="V1036">
        <v>44292</v>
      </c>
      <c r="W1036" t="s">
        <v>55</v>
      </c>
      <c r="X1036" t="s">
        <v>43</v>
      </c>
      <c r="Y1036" t="s">
        <v>44</v>
      </c>
      <c r="Z1036">
        <v>3</v>
      </c>
    </row>
    <row r="1037" spans="1:26">
      <c r="A1037">
        <v>2036</v>
      </c>
      <c r="B1037" t="s">
        <v>2814</v>
      </c>
      <c r="C1037" t="s">
        <v>4863</v>
      </c>
      <c r="D1037" s="1">
        <v>44738</v>
      </c>
      <c r="F1037" t="s">
        <v>572</v>
      </c>
      <c r="G1037" t="s">
        <v>4864</v>
      </c>
      <c r="H1037" t="s">
        <v>4865</v>
      </c>
      <c r="I1037" t="s">
        <v>85</v>
      </c>
      <c r="J1037" t="s">
        <v>34</v>
      </c>
      <c r="K1037" t="s">
        <v>62</v>
      </c>
      <c r="L1037" t="s">
        <v>36</v>
      </c>
      <c r="M1037" t="s">
        <v>35</v>
      </c>
      <c r="N1037" t="s">
        <v>37</v>
      </c>
      <c r="P1037" t="s">
        <v>576</v>
      </c>
      <c r="Q1037" t="s">
        <v>261</v>
      </c>
      <c r="R1037" t="s">
        <v>4866</v>
      </c>
      <c r="S1037" t="s">
        <v>41</v>
      </c>
      <c r="T1037" t="s">
        <v>171</v>
      </c>
      <c r="U1037" t="s">
        <v>27</v>
      </c>
      <c r="V1037">
        <v>1372</v>
      </c>
      <c r="W1037" t="s">
        <v>55</v>
      </c>
      <c r="X1037" t="s">
        <v>79</v>
      </c>
      <c r="Y1037" t="s">
        <v>44</v>
      </c>
      <c r="Z1037">
        <v>3</v>
      </c>
    </row>
    <row r="1038" spans="1:26">
      <c r="A1038">
        <v>2037</v>
      </c>
      <c r="B1038" t="s">
        <v>4867</v>
      </c>
      <c r="C1038" t="s">
        <v>4868</v>
      </c>
      <c r="D1038" s="1">
        <v>44205</v>
      </c>
      <c r="E1038" s="1">
        <v>44695</v>
      </c>
      <c r="F1038" t="s">
        <v>572</v>
      </c>
      <c r="G1038" t="s">
        <v>4869</v>
      </c>
      <c r="H1038" t="s">
        <v>4870</v>
      </c>
      <c r="I1038" t="s">
        <v>126</v>
      </c>
      <c r="J1038" t="s">
        <v>34</v>
      </c>
      <c r="K1038" t="s">
        <v>62</v>
      </c>
      <c r="L1038" t="s">
        <v>75</v>
      </c>
      <c r="M1038" t="s">
        <v>86</v>
      </c>
      <c r="N1038" t="s">
        <v>52</v>
      </c>
      <c r="O1038" t="s">
        <v>4871</v>
      </c>
      <c r="P1038" t="s">
        <v>576</v>
      </c>
      <c r="Q1038" t="s">
        <v>105</v>
      </c>
      <c r="R1038" t="s">
        <v>4872</v>
      </c>
      <c r="S1038" t="s">
        <v>41</v>
      </c>
      <c r="T1038" t="s">
        <v>147</v>
      </c>
      <c r="U1038" t="s">
        <v>27</v>
      </c>
      <c r="V1038">
        <v>14973</v>
      </c>
      <c r="W1038" t="s">
        <v>67</v>
      </c>
      <c r="X1038" t="s">
        <v>43</v>
      </c>
      <c r="Y1038" t="s">
        <v>44</v>
      </c>
      <c r="Z1038">
        <v>3</v>
      </c>
    </row>
    <row r="1039" spans="1:26">
      <c r="A1039">
        <v>2038</v>
      </c>
      <c r="B1039" t="s">
        <v>4873</v>
      </c>
      <c r="C1039" t="s">
        <v>4874</v>
      </c>
      <c r="D1039" s="1">
        <v>43345</v>
      </c>
      <c r="F1039" t="s">
        <v>572</v>
      </c>
      <c r="G1039" t="s">
        <v>4875</v>
      </c>
      <c r="H1039" t="s">
        <v>4876</v>
      </c>
      <c r="I1039" t="s">
        <v>95</v>
      </c>
      <c r="J1039" t="s">
        <v>34</v>
      </c>
      <c r="K1039" t="s">
        <v>35</v>
      </c>
      <c r="L1039" t="s">
        <v>36</v>
      </c>
      <c r="M1039" t="s">
        <v>51</v>
      </c>
      <c r="N1039" t="s">
        <v>37</v>
      </c>
      <c r="P1039" t="s">
        <v>576</v>
      </c>
      <c r="Q1039" t="s">
        <v>325</v>
      </c>
      <c r="R1039" s="2">
        <v>36986</v>
      </c>
      <c r="S1039" t="s">
        <v>41</v>
      </c>
      <c r="T1039" t="s">
        <v>45</v>
      </c>
      <c r="U1039" t="s">
        <v>27</v>
      </c>
      <c r="V1039">
        <v>81445</v>
      </c>
      <c r="W1039" t="s">
        <v>42</v>
      </c>
      <c r="X1039" t="s">
        <v>43</v>
      </c>
      <c r="Y1039" t="s">
        <v>44</v>
      </c>
      <c r="Z1039">
        <v>3</v>
      </c>
    </row>
    <row r="1040" spans="1:26">
      <c r="A1040">
        <v>2039</v>
      </c>
      <c r="B1040" t="s">
        <v>4877</v>
      </c>
      <c r="C1040" t="s">
        <v>1617</v>
      </c>
      <c r="D1040" s="1">
        <v>44673</v>
      </c>
      <c r="F1040" t="s">
        <v>572</v>
      </c>
      <c r="G1040" t="s">
        <v>4878</v>
      </c>
      <c r="H1040" t="s">
        <v>4879</v>
      </c>
      <c r="I1040" t="s">
        <v>139</v>
      </c>
      <c r="J1040" t="s">
        <v>34</v>
      </c>
      <c r="K1040" t="s">
        <v>86</v>
      </c>
      <c r="L1040" t="s">
        <v>87</v>
      </c>
      <c r="M1040" t="s">
        <v>86</v>
      </c>
      <c r="N1040" t="s">
        <v>37</v>
      </c>
      <c r="P1040" t="s">
        <v>576</v>
      </c>
      <c r="Q1040" t="s">
        <v>65</v>
      </c>
      <c r="R1040" s="2">
        <v>20920</v>
      </c>
      <c r="S1040" t="s">
        <v>41</v>
      </c>
      <c r="T1040" t="s">
        <v>262</v>
      </c>
      <c r="U1040" t="s">
        <v>27</v>
      </c>
      <c r="V1040">
        <v>29345</v>
      </c>
      <c r="W1040" t="s">
        <v>67</v>
      </c>
      <c r="X1040" t="s">
        <v>79</v>
      </c>
      <c r="Y1040" t="s">
        <v>44</v>
      </c>
      <c r="Z1040">
        <v>3</v>
      </c>
    </row>
    <row r="1041" spans="1:26">
      <c r="A1041">
        <v>2040</v>
      </c>
      <c r="B1041" t="s">
        <v>4880</v>
      </c>
      <c r="C1041" t="s">
        <v>2296</v>
      </c>
      <c r="D1041" s="1">
        <v>44535</v>
      </c>
      <c r="E1041" s="1">
        <v>45103</v>
      </c>
      <c r="F1041" t="s">
        <v>590</v>
      </c>
      <c r="G1041" t="s">
        <v>4881</v>
      </c>
      <c r="H1041" t="s">
        <v>4882</v>
      </c>
      <c r="I1041" t="s">
        <v>50</v>
      </c>
      <c r="J1041" t="s">
        <v>1857</v>
      </c>
      <c r="K1041" t="s">
        <v>62</v>
      </c>
      <c r="L1041" t="s">
        <v>87</v>
      </c>
      <c r="M1041" t="s">
        <v>51</v>
      </c>
      <c r="N1041" t="s">
        <v>52</v>
      </c>
      <c r="O1041" t="s">
        <v>4883</v>
      </c>
      <c r="P1041" t="s">
        <v>576</v>
      </c>
      <c r="Q1041" t="s">
        <v>105</v>
      </c>
      <c r="R1041" s="2">
        <v>18000</v>
      </c>
      <c r="S1041" t="s">
        <v>41</v>
      </c>
      <c r="T1041" t="s">
        <v>99</v>
      </c>
      <c r="U1041" t="s">
        <v>27</v>
      </c>
      <c r="V1041">
        <v>33621</v>
      </c>
      <c r="W1041" t="s">
        <v>121</v>
      </c>
      <c r="X1041" t="s">
        <v>89</v>
      </c>
      <c r="Y1041" t="s">
        <v>44</v>
      </c>
      <c r="Z1041">
        <v>3</v>
      </c>
    </row>
    <row r="1042" spans="1:26">
      <c r="A1042">
        <v>2041</v>
      </c>
      <c r="B1042" t="s">
        <v>4884</v>
      </c>
      <c r="C1042" t="s">
        <v>2061</v>
      </c>
      <c r="D1042" s="1">
        <v>44817</v>
      </c>
      <c r="F1042" t="s">
        <v>590</v>
      </c>
      <c r="G1042" t="s">
        <v>4885</v>
      </c>
      <c r="H1042" t="s">
        <v>4886</v>
      </c>
      <c r="I1042" t="s">
        <v>167</v>
      </c>
      <c r="J1042" t="s">
        <v>34</v>
      </c>
      <c r="K1042" t="s">
        <v>35</v>
      </c>
      <c r="L1042" t="s">
        <v>75</v>
      </c>
      <c r="M1042" t="s">
        <v>35</v>
      </c>
      <c r="N1042" t="s">
        <v>37</v>
      </c>
      <c r="P1042" t="s">
        <v>576</v>
      </c>
      <c r="Q1042" t="s">
        <v>105</v>
      </c>
      <c r="R1042" t="s">
        <v>2633</v>
      </c>
      <c r="S1042" t="s">
        <v>41</v>
      </c>
      <c r="T1042" t="s">
        <v>171</v>
      </c>
      <c r="U1042" t="s">
        <v>27</v>
      </c>
      <c r="V1042">
        <v>91981</v>
      </c>
      <c r="W1042" t="s">
        <v>42</v>
      </c>
      <c r="X1042" t="s">
        <v>79</v>
      </c>
      <c r="Y1042" t="s">
        <v>44</v>
      </c>
      <c r="Z1042">
        <v>3</v>
      </c>
    </row>
    <row r="1043" spans="1:26">
      <c r="A1043">
        <v>2042</v>
      </c>
      <c r="B1043" t="s">
        <v>4233</v>
      </c>
      <c r="C1043" t="s">
        <v>4887</v>
      </c>
      <c r="D1043" s="1">
        <v>43793</v>
      </c>
      <c r="F1043" t="s">
        <v>590</v>
      </c>
      <c r="G1043" t="s">
        <v>4888</v>
      </c>
      <c r="H1043" t="s">
        <v>4889</v>
      </c>
      <c r="I1043" t="s">
        <v>33</v>
      </c>
      <c r="J1043" t="s">
        <v>34</v>
      </c>
      <c r="K1043" t="s">
        <v>35</v>
      </c>
      <c r="L1043" t="s">
        <v>75</v>
      </c>
      <c r="M1043" t="s">
        <v>35</v>
      </c>
      <c r="N1043" t="s">
        <v>37</v>
      </c>
      <c r="P1043" t="s">
        <v>576</v>
      </c>
      <c r="Q1043" t="s">
        <v>105</v>
      </c>
      <c r="R1043" t="s">
        <v>4890</v>
      </c>
      <c r="S1043" t="s">
        <v>41</v>
      </c>
      <c r="T1043" t="s">
        <v>302</v>
      </c>
      <c r="U1043" t="s">
        <v>27</v>
      </c>
      <c r="V1043">
        <v>79529</v>
      </c>
      <c r="W1043" t="s">
        <v>67</v>
      </c>
      <c r="X1043" t="s">
        <v>43</v>
      </c>
      <c r="Y1043" t="s">
        <v>44</v>
      </c>
      <c r="Z1043">
        <v>3</v>
      </c>
    </row>
    <row r="1044" spans="1:26">
      <c r="A1044">
        <v>2043</v>
      </c>
      <c r="B1044" t="s">
        <v>4891</v>
      </c>
      <c r="C1044" t="s">
        <v>4892</v>
      </c>
      <c r="D1044" s="1">
        <v>43909</v>
      </c>
      <c r="F1044" t="s">
        <v>590</v>
      </c>
      <c r="G1044" t="s">
        <v>4893</v>
      </c>
      <c r="H1044" t="s">
        <v>4894</v>
      </c>
      <c r="I1044" t="s">
        <v>181</v>
      </c>
      <c r="J1044" t="s">
        <v>34</v>
      </c>
      <c r="K1044" t="s">
        <v>62</v>
      </c>
      <c r="L1044" t="s">
        <v>75</v>
      </c>
      <c r="M1044" t="s">
        <v>35</v>
      </c>
      <c r="N1044" t="s">
        <v>37</v>
      </c>
      <c r="P1044" t="s">
        <v>576</v>
      </c>
      <c r="Q1044" t="s">
        <v>986</v>
      </c>
      <c r="R1044" t="s">
        <v>4895</v>
      </c>
      <c r="S1044" t="s">
        <v>41</v>
      </c>
      <c r="T1044" t="s">
        <v>302</v>
      </c>
      <c r="U1044" t="s">
        <v>27</v>
      </c>
      <c r="V1044">
        <v>7492</v>
      </c>
      <c r="W1044" t="s">
        <v>67</v>
      </c>
      <c r="X1044" t="s">
        <v>43</v>
      </c>
      <c r="Y1044" t="s">
        <v>44</v>
      </c>
      <c r="Z1044">
        <v>3</v>
      </c>
    </row>
    <row r="1045" spans="1:26">
      <c r="A1045">
        <v>2044</v>
      </c>
      <c r="B1045" t="s">
        <v>1239</v>
      </c>
      <c r="C1045" t="s">
        <v>4241</v>
      </c>
      <c r="D1045" s="1">
        <v>44818</v>
      </c>
      <c r="F1045" t="s">
        <v>590</v>
      </c>
      <c r="G1045" t="s">
        <v>4896</v>
      </c>
      <c r="H1045" t="s">
        <v>4897</v>
      </c>
      <c r="I1045" t="s">
        <v>85</v>
      </c>
      <c r="J1045" t="s">
        <v>34</v>
      </c>
      <c r="K1045" t="s">
        <v>62</v>
      </c>
      <c r="L1045" t="s">
        <v>75</v>
      </c>
      <c r="M1045" t="s">
        <v>86</v>
      </c>
      <c r="N1045" t="s">
        <v>37</v>
      </c>
      <c r="P1045" t="s">
        <v>576</v>
      </c>
      <c r="Q1045" t="s">
        <v>394</v>
      </c>
      <c r="R1045" t="s">
        <v>4898</v>
      </c>
      <c r="S1045" t="s">
        <v>41</v>
      </c>
      <c r="T1045" t="s">
        <v>262</v>
      </c>
      <c r="U1045" t="s">
        <v>27</v>
      </c>
      <c r="V1045">
        <v>16589</v>
      </c>
      <c r="W1045" t="s">
        <v>42</v>
      </c>
      <c r="X1045" t="s">
        <v>43</v>
      </c>
      <c r="Y1045" t="s">
        <v>44</v>
      </c>
      <c r="Z1045">
        <v>3</v>
      </c>
    </row>
    <row r="1046" spans="1:26">
      <c r="A1046">
        <v>2045</v>
      </c>
      <c r="B1046" t="s">
        <v>4899</v>
      </c>
      <c r="C1046" t="s">
        <v>1178</v>
      </c>
      <c r="D1046" s="1">
        <v>44460</v>
      </c>
      <c r="F1046" t="s">
        <v>590</v>
      </c>
      <c r="G1046" t="s">
        <v>4900</v>
      </c>
      <c r="H1046" t="s">
        <v>4901</v>
      </c>
      <c r="I1046" t="s">
        <v>126</v>
      </c>
      <c r="J1046" t="s">
        <v>34</v>
      </c>
      <c r="K1046" t="s">
        <v>35</v>
      </c>
      <c r="L1046" t="s">
        <v>36</v>
      </c>
      <c r="M1046" t="s">
        <v>35</v>
      </c>
      <c r="N1046" t="s">
        <v>37</v>
      </c>
      <c r="P1046" t="s">
        <v>576</v>
      </c>
      <c r="Q1046" t="s">
        <v>189</v>
      </c>
      <c r="R1046" t="s">
        <v>4902</v>
      </c>
      <c r="S1046" t="s">
        <v>41</v>
      </c>
      <c r="T1046" t="s">
        <v>26</v>
      </c>
      <c r="U1046" t="s">
        <v>27</v>
      </c>
      <c r="V1046">
        <v>39813</v>
      </c>
      <c r="W1046" t="s">
        <v>121</v>
      </c>
      <c r="X1046" t="s">
        <v>89</v>
      </c>
      <c r="Y1046" t="s">
        <v>44</v>
      </c>
      <c r="Z1046">
        <v>3</v>
      </c>
    </row>
    <row r="1047" spans="1:26">
      <c r="A1047">
        <v>2046</v>
      </c>
      <c r="B1047" t="s">
        <v>4903</v>
      </c>
      <c r="C1047" t="s">
        <v>4904</v>
      </c>
      <c r="D1047" s="1">
        <v>43973</v>
      </c>
      <c r="F1047" t="s">
        <v>590</v>
      </c>
      <c r="G1047" t="s">
        <v>4905</v>
      </c>
      <c r="H1047" t="s">
        <v>4906</v>
      </c>
      <c r="I1047" t="s">
        <v>95</v>
      </c>
      <c r="J1047" t="s">
        <v>34</v>
      </c>
      <c r="K1047" t="s">
        <v>35</v>
      </c>
      <c r="L1047" t="s">
        <v>75</v>
      </c>
      <c r="M1047" t="s">
        <v>35</v>
      </c>
      <c r="N1047" t="s">
        <v>37</v>
      </c>
      <c r="P1047" t="s">
        <v>576</v>
      </c>
      <c r="Q1047" t="s">
        <v>77</v>
      </c>
      <c r="R1047" t="s">
        <v>4907</v>
      </c>
      <c r="S1047" t="s">
        <v>41</v>
      </c>
      <c r="T1047" t="s">
        <v>268</v>
      </c>
      <c r="U1047" t="s">
        <v>27</v>
      </c>
      <c r="V1047">
        <v>31663</v>
      </c>
      <c r="W1047" t="s">
        <v>55</v>
      </c>
      <c r="X1047" t="s">
        <v>56</v>
      </c>
      <c r="Y1047" t="s">
        <v>44</v>
      </c>
      <c r="Z1047">
        <v>3</v>
      </c>
    </row>
    <row r="1048" spans="1:26">
      <c r="A1048">
        <v>2047</v>
      </c>
      <c r="B1048" t="s">
        <v>4908</v>
      </c>
      <c r="C1048" t="s">
        <v>3696</v>
      </c>
      <c r="D1048" s="1">
        <v>44908</v>
      </c>
      <c r="F1048" t="s">
        <v>590</v>
      </c>
      <c r="G1048" t="s">
        <v>2479</v>
      </c>
      <c r="H1048" t="s">
        <v>4909</v>
      </c>
      <c r="I1048" t="s">
        <v>139</v>
      </c>
      <c r="J1048" t="s">
        <v>34</v>
      </c>
      <c r="K1048" t="s">
        <v>62</v>
      </c>
      <c r="L1048" t="s">
        <v>36</v>
      </c>
      <c r="M1048" t="s">
        <v>35</v>
      </c>
      <c r="N1048" t="s">
        <v>37</v>
      </c>
      <c r="P1048" t="s">
        <v>576</v>
      </c>
      <c r="Q1048" t="s">
        <v>261</v>
      </c>
      <c r="R1048" t="s">
        <v>4910</v>
      </c>
      <c r="S1048" t="s">
        <v>41</v>
      </c>
      <c r="T1048" t="s">
        <v>171</v>
      </c>
      <c r="U1048" t="s">
        <v>27</v>
      </c>
      <c r="V1048">
        <v>26502</v>
      </c>
      <c r="W1048" t="s">
        <v>67</v>
      </c>
      <c r="X1048" t="s">
        <v>79</v>
      </c>
      <c r="Y1048" t="s">
        <v>44</v>
      </c>
      <c r="Z1048">
        <v>3</v>
      </c>
    </row>
    <row r="1049" spans="1:26">
      <c r="A1049">
        <v>2048</v>
      </c>
      <c r="B1049" t="s">
        <v>4911</v>
      </c>
      <c r="C1049" t="s">
        <v>3786</v>
      </c>
      <c r="D1049" s="1">
        <v>44599</v>
      </c>
      <c r="F1049" t="s">
        <v>590</v>
      </c>
      <c r="G1049" t="s">
        <v>4912</v>
      </c>
      <c r="H1049" t="s">
        <v>4913</v>
      </c>
      <c r="I1049" t="s">
        <v>74</v>
      </c>
      <c r="J1049" t="s">
        <v>34</v>
      </c>
      <c r="K1049" t="s">
        <v>62</v>
      </c>
      <c r="L1049" t="s">
        <v>87</v>
      </c>
      <c r="M1049" t="s">
        <v>35</v>
      </c>
      <c r="N1049" t="s">
        <v>37</v>
      </c>
      <c r="P1049" t="s">
        <v>576</v>
      </c>
      <c r="Q1049" t="s">
        <v>261</v>
      </c>
      <c r="R1049" s="2">
        <v>34854</v>
      </c>
      <c r="S1049" t="s">
        <v>41</v>
      </c>
      <c r="T1049" t="s">
        <v>171</v>
      </c>
      <c r="U1049" t="s">
        <v>27</v>
      </c>
      <c r="V1049">
        <v>4321</v>
      </c>
      <c r="W1049" t="s">
        <v>55</v>
      </c>
      <c r="X1049" t="s">
        <v>43</v>
      </c>
      <c r="Y1049" t="s">
        <v>44</v>
      </c>
      <c r="Z1049">
        <v>3</v>
      </c>
    </row>
    <row r="1050" spans="1:26">
      <c r="A1050">
        <v>2049</v>
      </c>
      <c r="B1050" t="s">
        <v>4914</v>
      </c>
      <c r="C1050" t="s">
        <v>4915</v>
      </c>
      <c r="D1050" s="1">
        <v>44110</v>
      </c>
      <c r="F1050" t="s">
        <v>590</v>
      </c>
      <c r="G1050" t="s">
        <v>4916</v>
      </c>
      <c r="H1050" t="s">
        <v>4917</v>
      </c>
      <c r="I1050" t="s">
        <v>61</v>
      </c>
      <c r="J1050" t="s">
        <v>34</v>
      </c>
      <c r="K1050" t="s">
        <v>62</v>
      </c>
      <c r="L1050" t="s">
        <v>36</v>
      </c>
      <c r="M1050" t="s">
        <v>86</v>
      </c>
      <c r="N1050" t="s">
        <v>37</v>
      </c>
      <c r="P1050" t="s">
        <v>576</v>
      </c>
      <c r="Q1050" t="s">
        <v>65</v>
      </c>
      <c r="R1050" s="2">
        <v>15527</v>
      </c>
      <c r="S1050" t="s">
        <v>41</v>
      </c>
      <c r="T1050" t="s">
        <v>171</v>
      </c>
      <c r="U1050" t="s">
        <v>27</v>
      </c>
      <c r="V1050">
        <v>93573</v>
      </c>
      <c r="W1050" t="s">
        <v>55</v>
      </c>
      <c r="X1050" t="s">
        <v>56</v>
      </c>
      <c r="Y1050" t="s">
        <v>44</v>
      </c>
      <c r="Z1050">
        <v>3</v>
      </c>
    </row>
    <row r="1051" spans="1:26">
      <c r="A1051">
        <v>2050</v>
      </c>
      <c r="B1051" t="s">
        <v>888</v>
      </c>
      <c r="C1051" t="s">
        <v>1604</v>
      </c>
      <c r="D1051" s="1">
        <v>44572</v>
      </c>
      <c r="E1051" s="1">
        <v>44911</v>
      </c>
      <c r="F1051" t="s">
        <v>590</v>
      </c>
      <c r="G1051" t="s">
        <v>4918</v>
      </c>
      <c r="H1051" t="s">
        <v>4919</v>
      </c>
      <c r="I1051" t="s">
        <v>50</v>
      </c>
      <c r="J1051" t="s">
        <v>34</v>
      </c>
      <c r="K1051" t="s">
        <v>86</v>
      </c>
      <c r="L1051" t="s">
        <v>75</v>
      </c>
      <c r="M1051" t="s">
        <v>86</v>
      </c>
      <c r="N1051" t="s">
        <v>119</v>
      </c>
      <c r="O1051" t="s">
        <v>4920</v>
      </c>
      <c r="P1051" t="s">
        <v>576</v>
      </c>
      <c r="Q1051" t="s">
        <v>505</v>
      </c>
      <c r="R1051" s="2">
        <v>19420</v>
      </c>
      <c r="S1051" t="s">
        <v>41</v>
      </c>
      <c r="T1051" t="s">
        <v>1108</v>
      </c>
      <c r="U1051" t="s">
        <v>27</v>
      </c>
      <c r="V1051">
        <v>17084</v>
      </c>
      <c r="W1051" t="s">
        <v>67</v>
      </c>
      <c r="X1051" t="s">
        <v>56</v>
      </c>
      <c r="Y1051" t="s">
        <v>44</v>
      </c>
      <c r="Z1051">
        <v>3</v>
      </c>
    </row>
    <row r="1052" spans="1:26">
      <c r="A1052">
        <v>2051</v>
      </c>
      <c r="B1052" t="s">
        <v>3487</v>
      </c>
      <c r="C1052" t="s">
        <v>4650</v>
      </c>
      <c r="D1052" s="1">
        <v>44618</v>
      </c>
      <c r="F1052" t="s">
        <v>572</v>
      </c>
      <c r="G1052" t="s">
        <v>4921</v>
      </c>
      <c r="H1052" t="s">
        <v>4922</v>
      </c>
      <c r="I1052" t="s">
        <v>181</v>
      </c>
      <c r="J1052" t="s">
        <v>34</v>
      </c>
      <c r="K1052" t="s">
        <v>35</v>
      </c>
      <c r="L1052" t="s">
        <v>75</v>
      </c>
      <c r="M1052" t="s">
        <v>51</v>
      </c>
      <c r="N1052" t="s">
        <v>37</v>
      </c>
      <c r="P1052" t="s">
        <v>576</v>
      </c>
      <c r="Q1052" t="s">
        <v>65</v>
      </c>
      <c r="R1052" t="s">
        <v>4923</v>
      </c>
      <c r="S1052" t="s">
        <v>41</v>
      </c>
      <c r="T1052" t="s">
        <v>171</v>
      </c>
      <c r="U1052" t="s">
        <v>27</v>
      </c>
      <c r="V1052">
        <v>18433</v>
      </c>
      <c r="W1052" t="s">
        <v>42</v>
      </c>
      <c r="X1052" t="s">
        <v>79</v>
      </c>
      <c r="Y1052" t="s">
        <v>44</v>
      </c>
      <c r="Z1052">
        <v>3</v>
      </c>
    </row>
    <row r="1053" spans="1:26">
      <c r="A1053">
        <v>2052</v>
      </c>
      <c r="B1053" t="s">
        <v>263</v>
      </c>
      <c r="C1053" t="s">
        <v>4924</v>
      </c>
      <c r="D1053" s="1">
        <v>43992</v>
      </c>
      <c r="E1053" s="1">
        <v>44878</v>
      </c>
      <c r="F1053" t="s">
        <v>572</v>
      </c>
      <c r="G1053" t="s">
        <v>4925</v>
      </c>
      <c r="H1053" t="s">
        <v>4926</v>
      </c>
      <c r="I1053" t="s">
        <v>85</v>
      </c>
      <c r="J1053" t="s">
        <v>34</v>
      </c>
      <c r="K1053" t="s">
        <v>35</v>
      </c>
      <c r="L1053" t="s">
        <v>87</v>
      </c>
      <c r="M1053" t="s">
        <v>35</v>
      </c>
      <c r="N1053" t="s">
        <v>52</v>
      </c>
      <c r="O1053" t="s">
        <v>4927</v>
      </c>
      <c r="P1053" t="s">
        <v>576</v>
      </c>
      <c r="Q1053" t="s">
        <v>65</v>
      </c>
      <c r="R1053" s="2">
        <v>20794</v>
      </c>
      <c r="S1053" t="s">
        <v>41</v>
      </c>
      <c r="T1053" t="s">
        <v>171</v>
      </c>
      <c r="U1053" t="s">
        <v>27</v>
      </c>
      <c r="V1053">
        <v>61020</v>
      </c>
      <c r="W1053" t="s">
        <v>113</v>
      </c>
      <c r="X1053" t="s">
        <v>43</v>
      </c>
      <c r="Y1053" t="s">
        <v>44</v>
      </c>
      <c r="Z1053">
        <v>3</v>
      </c>
    </row>
    <row r="1054" spans="1:26">
      <c r="A1054">
        <v>2053</v>
      </c>
      <c r="B1054" t="s">
        <v>2641</v>
      </c>
      <c r="C1054" t="s">
        <v>2168</v>
      </c>
      <c r="D1054" s="1">
        <v>44466</v>
      </c>
      <c r="F1054" t="s">
        <v>572</v>
      </c>
      <c r="G1054" t="s">
        <v>4928</v>
      </c>
      <c r="H1054" t="s">
        <v>4929</v>
      </c>
      <c r="I1054" t="s">
        <v>126</v>
      </c>
      <c r="J1054" t="s">
        <v>34</v>
      </c>
      <c r="K1054" t="s">
        <v>35</v>
      </c>
      <c r="L1054" t="s">
        <v>87</v>
      </c>
      <c r="M1054" t="s">
        <v>51</v>
      </c>
      <c r="N1054" t="s">
        <v>37</v>
      </c>
      <c r="P1054" t="s">
        <v>576</v>
      </c>
      <c r="Q1054" t="s">
        <v>39</v>
      </c>
      <c r="R1054" s="2">
        <v>32753</v>
      </c>
      <c r="S1054" t="s">
        <v>41</v>
      </c>
      <c r="T1054" t="s">
        <v>26</v>
      </c>
      <c r="U1054" t="s">
        <v>27</v>
      </c>
      <c r="V1054">
        <v>34501</v>
      </c>
      <c r="W1054" t="s">
        <v>67</v>
      </c>
      <c r="X1054" t="s">
        <v>89</v>
      </c>
      <c r="Y1054" t="s">
        <v>44</v>
      </c>
      <c r="Z1054">
        <v>3</v>
      </c>
    </row>
    <row r="1055" spans="1:26">
      <c r="A1055">
        <v>2054</v>
      </c>
      <c r="B1055" t="s">
        <v>4930</v>
      </c>
      <c r="C1055" t="s">
        <v>4931</v>
      </c>
      <c r="D1055" s="1">
        <v>43398</v>
      </c>
      <c r="E1055" s="1">
        <v>44484</v>
      </c>
      <c r="F1055" t="s">
        <v>572</v>
      </c>
      <c r="G1055" t="s">
        <v>4932</v>
      </c>
      <c r="H1055" t="s">
        <v>4933</v>
      </c>
      <c r="I1055" t="s">
        <v>95</v>
      </c>
      <c r="J1055" t="s">
        <v>34</v>
      </c>
      <c r="K1055" t="s">
        <v>62</v>
      </c>
      <c r="L1055" t="s">
        <v>75</v>
      </c>
      <c r="M1055" t="s">
        <v>51</v>
      </c>
      <c r="N1055" t="s">
        <v>63</v>
      </c>
      <c r="O1055" t="s">
        <v>4934</v>
      </c>
      <c r="P1055" t="s">
        <v>576</v>
      </c>
      <c r="Q1055" t="s">
        <v>77</v>
      </c>
      <c r="R1055" t="s">
        <v>4935</v>
      </c>
      <c r="S1055" t="s">
        <v>41</v>
      </c>
      <c r="T1055" t="s">
        <v>68</v>
      </c>
      <c r="U1055" t="s">
        <v>27</v>
      </c>
      <c r="V1055">
        <v>41617</v>
      </c>
      <c r="W1055" t="s">
        <v>42</v>
      </c>
      <c r="X1055" t="s">
        <v>43</v>
      </c>
      <c r="Y1055" t="s">
        <v>44</v>
      </c>
      <c r="Z1055">
        <v>3</v>
      </c>
    </row>
    <row r="1056" spans="1:26">
      <c r="A1056">
        <v>2055</v>
      </c>
      <c r="B1056" t="s">
        <v>3064</v>
      </c>
      <c r="C1056" t="s">
        <v>4936</v>
      </c>
      <c r="D1056" s="1">
        <v>44160</v>
      </c>
      <c r="F1056" t="s">
        <v>572</v>
      </c>
      <c r="G1056" t="s">
        <v>4937</v>
      </c>
      <c r="H1056" t="s">
        <v>4938</v>
      </c>
      <c r="I1056" t="s">
        <v>139</v>
      </c>
      <c r="J1056" t="s">
        <v>34</v>
      </c>
      <c r="K1056" t="s">
        <v>62</v>
      </c>
      <c r="L1056" t="s">
        <v>36</v>
      </c>
      <c r="M1056" t="s">
        <v>86</v>
      </c>
      <c r="N1056" t="s">
        <v>37</v>
      </c>
      <c r="P1056" t="s">
        <v>576</v>
      </c>
      <c r="Q1056" t="s">
        <v>39</v>
      </c>
      <c r="R1056" t="s">
        <v>4939</v>
      </c>
      <c r="S1056" t="s">
        <v>41</v>
      </c>
      <c r="T1056" t="s">
        <v>539</v>
      </c>
      <c r="U1056" t="s">
        <v>27</v>
      </c>
      <c r="V1056">
        <v>70318</v>
      </c>
      <c r="W1056" t="s">
        <v>67</v>
      </c>
      <c r="X1056" t="s">
        <v>89</v>
      </c>
      <c r="Y1056" t="s">
        <v>44</v>
      </c>
      <c r="Z1056">
        <v>3</v>
      </c>
    </row>
    <row r="1057" spans="1:26">
      <c r="A1057">
        <v>2056</v>
      </c>
      <c r="B1057" t="s">
        <v>310</v>
      </c>
      <c r="C1057" t="s">
        <v>2012</v>
      </c>
      <c r="D1057" s="1">
        <v>43938</v>
      </c>
      <c r="E1057" s="1">
        <v>44618</v>
      </c>
      <c r="F1057" t="s">
        <v>572</v>
      </c>
      <c r="G1057" t="s">
        <v>4940</v>
      </c>
      <c r="H1057" t="s">
        <v>4941</v>
      </c>
      <c r="I1057" t="s">
        <v>74</v>
      </c>
      <c r="J1057" t="s">
        <v>34</v>
      </c>
      <c r="K1057" t="s">
        <v>62</v>
      </c>
      <c r="L1057" t="s">
        <v>36</v>
      </c>
      <c r="M1057" t="s">
        <v>86</v>
      </c>
      <c r="N1057" t="s">
        <v>63</v>
      </c>
      <c r="O1057" t="s">
        <v>4942</v>
      </c>
      <c r="P1057" t="s">
        <v>576</v>
      </c>
      <c r="Q1057" t="s">
        <v>65</v>
      </c>
      <c r="R1057" t="s">
        <v>4943</v>
      </c>
      <c r="S1057" t="s">
        <v>41</v>
      </c>
      <c r="T1057" t="s">
        <v>171</v>
      </c>
      <c r="U1057" t="s">
        <v>27</v>
      </c>
      <c r="V1057">
        <v>69455</v>
      </c>
      <c r="W1057" t="s">
        <v>67</v>
      </c>
      <c r="X1057" t="s">
        <v>89</v>
      </c>
      <c r="Y1057" t="s">
        <v>44</v>
      </c>
      <c r="Z1057">
        <v>3</v>
      </c>
    </row>
    <row r="1058" spans="1:26">
      <c r="A1058">
        <v>2057</v>
      </c>
      <c r="B1058" t="s">
        <v>3178</v>
      </c>
      <c r="C1058" t="s">
        <v>809</v>
      </c>
      <c r="D1058" s="1">
        <v>44301</v>
      </c>
      <c r="F1058" t="s">
        <v>572</v>
      </c>
      <c r="G1058" t="s">
        <v>4944</v>
      </c>
      <c r="H1058" t="s">
        <v>4945</v>
      </c>
      <c r="I1058" t="s">
        <v>61</v>
      </c>
      <c r="J1058" t="s">
        <v>34</v>
      </c>
      <c r="K1058" t="s">
        <v>62</v>
      </c>
      <c r="L1058" t="s">
        <v>75</v>
      </c>
      <c r="M1058" t="s">
        <v>35</v>
      </c>
      <c r="N1058" t="s">
        <v>37</v>
      </c>
      <c r="P1058" t="s">
        <v>576</v>
      </c>
      <c r="Q1058" t="s">
        <v>65</v>
      </c>
      <c r="R1058" t="s">
        <v>4946</v>
      </c>
      <c r="S1058" t="s">
        <v>41</v>
      </c>
      <c r="T1058" t="s">
        <v>171</v>
      </c>
      <c r="U1058" t="s">
        <v>69</v>
      </c>
      <c r="V1058">
        <v>28907</v>
      </c>
      <c r="W1058" t="s">
        <v>113</v>
      </c>
      <c r="X1058" t="s">
        <v>43</v>
      </c>
      <c r="Y1058" t="s">
        <v>44</v>
      </c>
      <c r="Z1058">
        <v>3</v>
      </c>
    </row>
    <row r="1059" spans="1:26">
      <c r="A1059">
        <v>2058</v>
      </c>
      <c r="B1059" t="s">
        <v>4484</v>
      </c>
      <c r="C1059" t="s">
        <v>910</v>
      </c>
      <c r="D1059" s="1">
        <v>44668</v>
      </c>
      <c r="E1059" s="1">
        <v>44715</v>
      </c>
      <c r="F1059" t="s">
        <v>572</v>
      </c>
      <c r="G1059" t="s">
        <v>4947</v>
      </c>
      <c r="H1059" t="s">
        <v>4948</v>
      </c>
      <c r="I1059" t="s">
        <v>50</v>
      </c>
      <c r="J1059" t="s">
        <v>34</v>
      </c>
      <c r="K1059" t="s">
        <v>86</v>
      </c>
      <c r="L1059" t="s">
        <v>36</v>
      </c>
      <c r="M1059" t="s">
        <v>51</v>
      </c>
      <c r="N1059" t="s">
        <v>96</v>
      </c>
      <c r="O1059" t="s">
        <v>4949</v>
      </c>
      <c r="P1059" t="s">
        <v>576</v>
      </c>
      <c r="Q1059" t="s">
        <v>65</v>
      </c>
      <c r="R1059" t="s">
        <v>4950</v>
      </c>
      <c r="S1059" t="s">
        <v>41</v>
      </c>
      <c r="T1059" t="s">
        <v>171</v>
      </c>
      <c r="U1059" t="s">
        <v>69</v>
      </c>
      <c r="V1059">
        <v>9125</v>
      </c>
      <c r="W1059" t="s">
        <v>67</v>
      </c>
      <c r="X1059" t="s">
        <v>89</v>
      </c>
      <c r="Y1059" t="s">
        <v>44</v>
      </c>
      <c r="Z1059">
        <v>3</v>
      </c>
    </row>
    <row r="1060" spans="1:26">
      <c r="A1060">
        <v>2059</v>
      </c>
      <c r="B1060" t="s">
        <v>4951</v>
      </c>
      <c r="C1060" t="s">
        <v>4952</v>
      </c>
      <c r="D1060" s="1">
        <v>45136</v>
      </c>
      <c r="E1060" s="1">
        <v>45144</v>
      </c>
      <c r="F1060" t="s">
        <v>572</v>
      </c>
      <c r="G1060" t="s">
        <v>4953</v>
      </c>
      <c r="H1060" t="s">
        <v>4954</v>
      </c>
      <c r="I1060" t="s">
        <v>167</v>
      </c>
      <c r="J1060" t="s">
        <v>103</v>
      </c>
      <c r="K1060" t="s">
        <v>86</v>
      </c>
      <c r="L1060" t="s">
        <v>75</v>
      </c>
      <c r="M1060" t="s">
        <v>51</v>
      </c>
      <c r="N1060" t="s">
        <v>119</v>
      </c>
      <c r="O1060" t="s">
        <v>4955</v>
      </c>
      <c r="P1060" t="s">
        <v>576</v>
      </c>
      <c r="Q1060" t="s">
        <v>105</v>
      </c>
      <c r="R1060" t="s">
        <v>4956</v>
      </c>
      <c r="S1060" t="s">
        <v>41</v>
      </c>
      <c r="T1060" t="s">
        <v>171</v>
      </c>
      <c r="U1060" t="s">
        <v>27</v>
      </c>
      <c r="V1060">
        <v>7499</v>
      </c>
      <c r="W1060" t="s">
        <v>67</v>
      </c>
      <c r="X1060" t="s">
        <v>43</v>
      </c>
      <c r="Y1060" t="s">
        <v>44</v>
      </c>
      <c r="Z1060">
        <v>3</v>
      </c>
    </row>
    <row r="1061" spans="1:26">
      <c r="A1061">
        <v>2060</v>
      </c>
      <c r="B1061" t="s">
        <v>4461</v>
      </c>
      <c r="C1061" t="s">
        <v>274</v>
      </c>
      <c r="D1061" s="1">
        <v>44952</v>
      </c>
      <c r="F1061" t="s">
        <v>572</v>
      </c>
      <c r="G1061" t="s">
        <v>4957</v>
      </c>
      <c r="H1061" t="s">
        <v>4958</v>
      </c>
      <c r="I1061" t="s">
        <v>33</v>
      </c>
      <c r="J1061" t="s">
        <v>34</v>
      </c>
      <c r="K1061" t="s">
        <v>35</v>
      </c>
      <c r="L1061" t="s">
        <v>75</v>
      </c>
      <c r="M1061" t="s">
        <v>35</v>
      </c>
      <c r="N1061" t="s">
        <v>37</v>
      </c>
      <c r="P1061" t="s">
        <v>576</v>
      </c>
      <c r="Q1061" t="s">
        <v>65</v>
      </c>
      <c r="R1061" t="s">
        <v>4959</v>
      </c>
      <c r="S1061" t="s">
        <v>41</v>
      </c>
      <c r="T1061" t="s">
        <v>550</v>
      </c>
      <c r="U1061" t="s">
        <v>27</v>
      </c>
      <c r="V1061">
        <v>96077</v>
      </c>
      <c r="W1061" t="s">
        <v>55</v>
      </c>
      <c r="X1061" t="s">
        <v>89</v>
      </c>
      <c r="Y1061" t="s">
        <v>44</v>
      </c>
      <c r="Z1061">
        <v>3</v>
      </c>
    </row>
    <row r="1062" spans="1:26">
      <c r="A1062">
        <v>2061</v>
      </c>
      <c r="B1062" t="s">
        <v>1683</v>
      </c>
      <c r="C1062" t="s">
        <v>4960</v>
      </c>
      <c r="D1062" s="1">
        <v>43446</v>
      </c>
      <c r="F1062" t="s">
        <v>572</v>
      </c>
      <c r="G1062" t="s">
        <v>4961</v>
      </c>
      <c r="H1062" t="s">
        <v>4962</v>
      </c>
      <c r="I1062" t="s">
        <v>181</v>
      </c>
      <c r="J1062" t="s">
        <v>34</v>
      </c>
      <c r="K1062" t="s">
        <v>86</v>
      </c>
      <c r="L1062" t="s">
        <v>36</v>
      </c>
      <c r="M1062" t="s">
        <v>86</v>
      </c>
      <c r="N1062" t="s">
        <v>37</v>
      </c>
      <c r="P1062" t="s">
        <v>576</v>
      </c>
      <c r="Q1062" t="s">
        <v>39</v>
      </c>
      <c r="R1062" s="2">
        <v>16961</v>
      </c>
      <c r="S1062" t="s">
        <v>41</v>
      </c>
      <c r="T1062" t="s">
        <v>2428</v>
      </c>
      <c r="U1062" t="s">
        <v>27</v>
      </c>
      <c r="V1062">
        <v>55355</v>
      </c>
      <c r="W1062" t="s">
        <v>121</v>
      </c>
      <c r="X1062" t="s">
        <v>43</v>
      </c>
      <c r="Y1062" t="s">
        <v>44</v>
      </c>
      <c r="Z1062">
        <v>3</v>
      </c>
    </row>
    <row r="1063" spans="1:26">
      <c r="A1063">
        <v>2062</v>
      </c>
      <c r="B1063" t="s">
        <v>320</v>
      </c>
      <c r="C1063" t="s">
        <v>701</v>
      </c>
      <c r="D1063" s="1">
        <v>43398</v>
      </c>
      <c r="F1063" t="s">
        <v>572</v>
      </c>
      <c r="G1063" t="s">
        <v>4963</v>
      </c>
      <c r="H1063" t="s">
        <v>4964</v>
      </c>
      <c r="I1063" t="s">
        <v>85</v>
      </c>
      <c r="J1063" t="s">
        <v>34</v>
      </c>
      <c r="K1063" t="s">
        <v>62</v>
      </c>
      <c r="L1063" t="s">
        <v>75</v>
      </c>
      <c r="M1063" t="s">
        <v>51</v>
      </c>
      <c r="N1063" t="s">
        <v>37</v>
      </c>
      <c r="P1063" t="s">
        <v>576</v>
      </c>
      <c r="Q1063" t="s">
        <v>77</v>
      </c>
      <c r="R1063" t="s">
        <v>4965</v>
      </c>
      <c r="S1063" t="s">
        <v>41</v>
      </c>
      <c r="T1063" t="s">
        <v>171</v>
      </c>
      <c r="U1063" t="s">
        <v>27</v>
      </c>
      <c r="V1063">
        <v>35346</v>
      </c>
      <c r="W1063" t="s">
        <v>113</v>
      </c>
      <c r="X1063" t="s">
        <v>79</v>
      </c>
      <c r="Y1063" t="s">
        <v>44</v>
      </c>
      <c r="Z1063">
        <v>3</v>
      </c>
    </row>
    <row r="1064" spans="1:26">
      <c r="A1064">
        <v>2063</v>
      </c>
      <c r="B1064" t="s">
        <v>4966</v>
      </c>
      <c r="C1064" t="s">
        <v>2157</v>
      </c>
      <c r="D1064" s="1">
        <v>44336</v>
      </c>
      <c r="F1064" t="s">
        <v>572</v>
      </c>
      <c r="G1064" t="s">
        <v>4967</v>
      </c>
      <c r="H1064" t="s">
        <v>4968</v>
      </c>
      <c r="I1064" t="s">
        <v>126</v>
      </c>
      <c r="J1064" t="s">
        <v>34</v>
      </c>
      <c r="K1064" t="s">
        <v>62</v>
      </c>
      <c r="L1064" t="s">
        <v>87</v>
      </c>
      <c r="M1064" t="s">
        <v>86</v>
      </c>
      <c r="N1064" t="s">
        <v>37</v>
      </c>
      <c r="P1064" t="s">
        <v>576</v>
      </c>
      <c r="Q1064" t="s">
        <v>261</v>
      </c>
      <c r="R1064" t="s">
        <v>4969</v>
      </c>
      <c r="S1064" t="s">
        <v>41</v>
      </c>
      <c r="T1064" t="s">
        <v>560</v>
      </c>
      <c r="U1064" t="s">
        <v>27</v>
      </c>
      <c r="V1064">
        <v>72585</v>
      </c>
      <c r="W1064" t="s">
        <v>113</v>
      </c>
      <c r="X1064" t="s">
        <v>43</v>
      </c>
      <c r="Y1064" t="s">
        <v>44</v>
      </c>
      <c r="Z1064">
        <v>3</v>
      </c>
    </row>
    <row r="1065" spans="1:26">
      <c r="A1065">
        <v>2064</v>
      </c>
      <c r="B1065" t="s">
        <v>4970</v>
      </c>
      <c r="C1065" t="s">
        <v>2212</v>
      </c>
      <c r="D1065" s="1">
        <v>44071</v>
      </c>
      <c r="E1065" s="1">
        <v>44191</v>
      </c>
      <c r="F1065" t="s">
        <v>572</v>
      </c>
      <c r="G1065" t="s">
        <v>4971</v>
      </c>
      <c r="H1065" t="s">
        <v>4972</v>
      </c>
      <c r="I1065" t="s">
        <v>95</v>
      </c>
      <c r="J1065" t="s">
        <v>34</v>
      </c>
      <c r="K1065" t="s">
        <v>35</v>
      </c>
      <c r="L1065" t="s">
        <v>75</v>
      </c>
      <c r="M1065" t="s">
        <v>86</v>
      </c>
      <c r="N1065" t="s">
        <v>96</v>
      </c>
      <c r="O1065" t="s">
        <v>4973</v>
      </c>
      <c r="P1065" t="s">
        <v>576</v>
      </c>
      <c r="Q1065" t="s">
        <v>300</v>
      </c>
      <c r="R1065" s="2">
        <v>23655</v>
      </c>
      <c r="S1065" t="s">
        <v>41</v>
      </c>
      <c r="T1065" t="s">
        <v>539</v>
      </c>
      <c r="U1065" t="s">
        <v>27</v>
      </c>
      <c r="V1065">
        <v>32823</v>
      </c>
      <c r="W1065" t="s">
        <v>67</v>
      </c>
      <c r="X1065" t="s">
        <v>79</v>
      </c>
      <c r="Y1065" t="s">
        <v>44</v>
      </c>
      <c r="Z1065">
        <v>3</v>
      </c>
    </row>
    <row r="1066" spans="1:26">
      <c r="A1066">
        <v>2065</v>
      </c>
      <c r="B1066" t="s">
        <v>4974</v>
      </c>
      <c r="C1066" t="s">
        <v>917</v>
      </c>
      <c r="D1066" s="1">
        <v>43961</v>
      </c>
      <c r="F1066" t="s">
        <v>590</v>
      </c>
      <c r="G1066" t="s">
        <v>4975</v>
      </c>
      <c r="H1066" t="s">
        <v>4976</v>
      </c>
      <c r="I1066" t="s">
        <v>126</v>
      </c>
      <c r="J1066" t="s">
        <v>34</v>
      </c>
      <c r="K1066" t="s">
        <v>62</v>
      </c>
      <c r="L1066" t="s">
        <v>75</v>
      </c>
      <c r="M1066" t="s">
        <v>86</v>
      </c>
      <c r="N1066" t="s">
        <v>37</v>
      </c>
      <c r="P1066" t="s">
        <v>576</v>
      </c>
      <c r="Q1066" t="s">
        <v>65</v>
      </c>
      <c r="R1066" t="s">
        <v>3501</v>
      </c>
      <c r="S1066" t="s">
        <v>41</v>
      </c>
      <c r="T1066" t="s">
        <v>171</v>
      </c>
      <c r="U1066" t="s">
        <v>27</v>
      </c>
      <c r="V1066">
        <v>18169</v>
      </c>
      <c r="W1066" t="s">
        <v>121</v>
      </c>
      <c r="X1066" t="s">
        <v>79</v>
      </c>
      <c r="Y1066" t="s">
        <v>44</v>
      </c>
      <c r="Z1066">
        <v>3</v>
      </c>
    </row>
    <row r="1067" spans="1:26">
      <c r="A1067">
        <v>2066</v>
      </c>
      <c r="B1067" t="s">
        <v>4977</v>
      </c>
      <c r="C1067" t="s">
        <v>2163</v>
      </c>
      <c r="D1067" s="1">
        <v>45142</v>
      </c>
      <c r="E1067" s="1">
        <v>45142</v>
      </c>
      <c r="F1067" t="s">
        <v>590</v>
      </c>
      <c r="G1067" t="s">
        <v>4978</v>
      </c>
      <c r="H1067" t="s">
        <v>4979</v>
      </c>
      <c r="I1067" t="s">
        <v>95</v>
      </c>
      <c r="J1067" t="s">
        <v>34</v>
      </c>
      <c r="K1067" t="s">
        <v>62</v>
      </c>
      <c r="L1067" t="s">
        <v>36</v>
      </c>
      <c r="M1067" t="s">
        <v>86</v>
      </c>
      <c r="N1067" t="s">
        <v>63</v>
      </c>
      <c r="O1067" t="s">
        <v>4980</v>
      </c>
      <c r="P1067" t="s">
        <v>576</v>
      </c>
      <c r="Q1067" t="s">
        <v>77</v>
      </c>
      <c r="R1067" t="s">
        <v>4981</v>
      </c>
      <c r="S1067" t="s">
        <v>41</v>
      </c>
      <c r="T1067" t="s">
        <v>268</v>
      </c>
      <c r="U1067" t="s">
        <v>27</v>
      </c>
      <c r="V1067">
        <v>71853</v>
      </c>
      <c r="W1067" t="s">
        <v>55</v>
      </c>
      <c r="X1067" t="s">
        <v>79</v>
      </c>
      <c r="Y1067" t="s">
        <v>44</v>
      </c>
      <c r="Z1067">
        <v>3</v>
      </c>
    </row>
    <row r="1068" spans="1:26">
      <c r="A1068">
        <v>2067</v>
      </c>
      <c r="B1068" t="s">
        <v>4982</v>
      </c>
      <c r="C1068" t="s">
        <v>4983</v>
      </c>
      <c r="D1068" s="1">
        <v>44673</v>
      </c>
      <c r="F1068" t="s">
        <v>590</v>
      </c>
      <c r="G1068" t="s">
        <v>4984</v>
      </c>
      <c r="H1068" t="s">
        <v>4985</v>
      </c>
      <c r="I1068" t="s">
        <v>50</v>
      </c>
      <c r="J1068" t="s">
        <v>34</v>
      </c>
      <c r="K1068" t="s">
        <v>86</v>
      </c>
      <c r="L1068" t="s">
        <v>75</v>
      </c>
      <c r="M1068" t="s">
        <v>35</v>
      </c>
      <c r="N1068" t="s">
        <v>37</v>
      </c>
      <c r="P1068" t="s">
        <v>576</v>
      </c>
      <c r="Q1068" t="s">
        <v>39</v>
      </c>
      <c r="R1068" t="s">
        <v>4986</v>
      </c>
      <c r="S1068" t="s">
        <v>41</v>
      </c>
      <c r="T1068" t="s">
        <v>80</v>
      </c>
      <c r="U1068" t="s">
        <v>27</v>
      </c>
      <c r="V1068">
        <v>97487</v>
      </c>
      <c r="W1068" t="s">
        <v>67</v>
      </c>
      <c r="X1068" t="s">
        <v>89</v>
      </c>
      <c r="Y1068" t="s">
        <v>44</v>
      </c>
      <c r="Z1068">
        <v>3</v>
      </c>
    </row>
    <row r="1069" spans="1:26">
      <c r="A1069">
        <v>2068</v>
      </c>
      <c r="B1069" t="s">
        <v>4223</v>
      </c>
      <c r="C1069" t="s">
        <v>4987</v>
      </c>
      <c r="D1069" s="1">
        <v>44352</v>
      </c>
      <c r="F1069" t="s">
        <v>590</v>
      </c>
      <c r="G1069" t="s">
        <v>4988</v>
      </c>
      <c r="H1069" t="s">
        <v>4989</v>
      </c>
      <c r="I1069" t="s">
        <v>167</v>
      </c>
      <c r="J1069" t="s">
        <v>34</v>
      </c>
      <c r="K1069" t="s">
        <v>62</v>
      </c>
      <c r="L1069" t="s">
        <v>75</v>
      </c>
      <c r="M1069" t="s">
        <v>35</v>
      </c>
      <c r="N1069" t="s">
        <v>37</v>
      </c>
      <c r="P1069" t="s">
        <v>576</v>
      </c>
      <c r="Q1069" t="s">
        <v>65</v>
      </c>
      <c r="R1069" s="2">
        <v>22836</v>
      </c>
      <c r="S1069" t="s">
        <v>41</v>
      </c>
      <c r="T1069" t="s">
        <v>171</v>
      </c>
      <c r="U1069" t="s">
        <v>27</v>
      </c>
      <c r="V1069">
        <v>53645</v>
      </c>
      <c r="W1069" t="s">
        <v>67</v>
      </c>
      <c r="X1069" t="s">
        <v>89</v>
      </c>
      <c r="Y1069" t="s">
        <v>44</v>
      </c>
      <c r="Z1069">
        <v>3</v>
      </c>
    </row>
    <row r="1070" spans="1:26">
      <c r="A1070">
        <v>2069</v>
      </c>
      <c r="B1070" t="s">
        <v>899</v>
      </c>
      <c r="C1070" t="s">
        <v>4990</v>
      </c>
      <c r="D1070" s="1">
        <v>44741</v>
      </c>
      <c r="F1070" t="s">
        <v>590</v>
      </c>
      <c r="G1070" t="s">
        <v>4991</v>
      </c>
      <c r="H1070" t="s">
        <v>4992</v>
      </c>
      <c r="I1070" t="s">
        <v>74</v>
      </c>
      <c r="J1070" t="s">
        <v>34</v>
      </c>
      <c r="K1070" t="s">
        <v>86</v>
      </c>
      <c r="L1070" t="s">
        <v>75</v>
      </c>
      <c r="M1070" t="s">
        <v>51</v>
      </c>
      <c r="N1070" t="s">
        <v>37</v>
      </c>
      <c r="P1070" t="s">
        <v>576</v>
      </c>
      <c r="Q1070" t="s">
        <v>394</v>
      </c>
      <c r="R1070" t="s">
        <v>4993</v>
      </c>
      <c r="S1070" t="s">
        <v>41</v>
      </c>
      <c r="T1070" t="s">
        <v>268</v>
      </c>
      <c r="U1070" t="s">
        <v>27</v>
      </c>
      <c r="V1070">
        <v>43569</v>
      </c>
      <c r="W1070" t="s">
        <v>121</v>
      </c>
      <c r="X1070" t="s">
        <v>56</v>
      </c>
      <c r="Y1070" t="s">
        <v>44</v>
      </c>
      <c r="Z1070">
        <v>3</v>
      </c>
    </row>
    <row r="1071" spans="1:26">
      <c r="A1071">
        <v>2070</v>
      </c>
      <c r="B1071" t="s">
        <v>4994</v>
      </c>
      <c r="C1071" t="s">
        <v>361</v>
      </c>
      <c r="D1071" s="1">
        <v>44744</v>
      </c>
      <c r="F1071" t="s">
        <v>590</v>
      </c>
      <c r="G1071" t="s">
        <v>4995</v>
      </c>
      <c r="H1071" t="s">
        <v>4996</v>
      </c>
      <c r="I1071" t="s">
        <v>85</v>
      </c>
      <c r="J1071" t="s">
        <v>34</v>
      </c>
      <c r="K1071" t="s">
        <v>62</v>
      </c>
      <c r="L1071" t="s">
        <v>36</v>
      </c>
      <c r="M1071" t="s">
        <v>86</v>
      </c>
      <c r="N1071" t="s">
        <v>37</v>
      </c>
      <c r="P1071" t="s">
        <v>576</v>
      </c>
      <c r="Q1071" t="s">
        <v>65</v>
      </c>
      <c r="R1071" t="s">
        <v>4997</v>
      </c>
      <c r="S1071" t="s">
        <v>41</v>
      </c>
      <c r="T1071" t="s">
        <v>262</v>
      </c>
      <c r="U1071" t="s">
        <v>27</v>
      </c>
      <c r="V1071">
        <v>38800</v>
      </c>
      <c r="W1071" t="s">
        <v>67</v>
      </c>
      <c r="X1071" t="s">
        <v>89</v>
      </c>
      <c r="Y1071" t="s">
        <v>44</v>
      </c>
      <c r="Z1071">
        <v>3</v>
      </c>
    </row>
    <row r="1072" spans="1:26">
      <c r="A1072">
        <v>2071</v>
      </c>
      <c r="B1072" t="s">
        <v>4998</v>
      </c>
      <c r="C1072" t="s">
        <v>173</v>
      </c>
      <c r="D1072" s="1">
        <v>44930</v>
      </c>
      <c r="F1072" t="s">
        <v>590</v>
      </c>
      <c r="G1072" t="s">
        <v>4999</v>
      </c>
      <c r="H1072" t="s">
        <v>5000</v>
      </c>
      <c r="I1072" t="s">
        <v>139</v>
      </c>
      <c r="J1072" t="s">
        <v>34</v>
      </c>
      <c r="K1072" t="s">
        <v>62</v>
      </c>
      <c r="L1072" t="s">
        <v>36</v>
      </c>
      <c r="M1072" t="s">
        <v>86</v>
      </c>
      <c r="N1072" t="s">
        <v>37</v>
      </c>
      <c r="P1072" t="s">
        <v>576</v>
      </c>
      <c r="Q1072" t="s">
        <v>394</v>
      </c>
      <c r="R1072" t="s">
        <v>5001</v>
      </c>
      <c r="S1072" t="s">
        <v>41</v>
      </c>
      <c r="T1072" t="s">
        <v>171</v>
      </c>
      <c r="U1072" t="s">
        <v>27</v>
      </c>
      <c r="V1072">
        <v>72287</v>
      </c>
      <c r="W1072" t="s">
        <v>67</v>
      </c>
      <c r="X1072" t="s">
        <v>56</v>
      </c>
      <c r="Y1072" t="s">
        <v>44</v>
      </c>
      <c r="Z1072">
        <v>3</v>
      </c>
    </row>
    <row r="1073" spans="1:26">
      <c r="A1073">
        <v>2072</v>
      </c>
      <c r="B1073" t="s">
        <v>777</v>
      </c>
      <c r="C1073" t="s">
        <v>4688</v>
      </c>
      <c r="D1073" s="1">
        <v>45115</v>
      </c>
      <c r="F1073" t="s">
        <v>590</v>
      </c>
      <c r="G1073" t="s">
        <v>5002</v>
      </c>
      <c r="H1073" t="s">
        <v>5003</v>
      </c>
      <c r="I1073" t="s">
        <v>61</v>
      </c>
      <c r="J1073" t="s">
        <v>34</v>
      </c>
      <c r="K1073" t="s">
        <v>62</v>
      </c>
      <c r="L1073" t="s">
        <v>36</v>
      </c>
      <c r="M1073" t="s">
        <v>51</v>
      </c>
      <c r="N1073" t="s">
        <v>37</v>
      </c>
      <c r="P1073" t="s">
        <v>576</v>
      </c>
      <c r="Q1073" t="s">
        <v>77</v>
      </c>
      <c r="R1073" s="2">
        <v>29411</v>
      </c>
      <c r="S1073" t="s">
        <v>41</v>
      </c>
      <c r="T1073" t="s">
        <v>26</v>
      </c>
      <c r="U1073" t="s">
        <v>27</v>
      </c>
      <c r="V1073">
        <v>37599</v>
      </c>
      <c r="W1073" t="s">
        <v>67</v>
      </c>
      <c r="X1073" t="s">
        <v>79</v>
      </c>
      <c r="Y1073" t="s">
        <v>44</v>
      </c>
      <c r="Z1073">
        <v>3</v>
      </c>
    </row>
    <row r="1074" spans="1:26">
      <c r="A1074">
        <v>2073</v>
      </c>
      <c r="B1074" t="s">
        <v>520</v>
      </c>
      <c r="C1074" t="s">
        <v>3371</v>
      </c>
      <c r="D1074" s="1">
        <v>44988</v>
      </c>
      <c r="E1074" s="1">
        <v>45144</v>
      </c>
      <c r="F1074" t="s">
        <v>590</v>
      </c>
      <c r="G1074" t="s">
        <v>5004</v>
      </c>
      <c r="H1074" t="s">
        <v>5005</v>
      </c>
      <c r="I1074" t="s">
        <v>74</v>
      </c>
      <c r="J1074" t="s">
        <v>34</v>
      </c>
      <c r="K1074" t="s">
        <v>35</v>
      </c>
      <c r="L1074" t="s">
        <v>87</v>
      </c>
      <c r="M1074" t="s">
        <v>86</v>
      </c>
      <c r="N1074" t="s">
        <v>52</v>
      </c>
      <c r="O1074" t="s">
        <v>5006</v>
      </c>
      <c r="P1074" t="s">
        <v>576</v>
      </c>
      <c r="Q1074" t="s">
        <v>65</v>
      </c>
      <c r="R1074" t="s">
        <v>5007</v>
      </c>
      <c r="S1074" t="s">
        <v>41</v>
      </c>
      <c r="T1074" t="s">
        <v>268</v>
      </c>
      <c r="U1074" t="s">
        <v>27</v>
      </c>
      <c r="V1074">
        <v>52861</v>
      </c>
      <c r="W1074" t="s">
        <v>113</v>
      </c>
      <c r="X1074" t="s">
        <v>79</v>
      </c>
      <c r="Y1074" t="s">
        <v>44</v>
      </c>
      <c r="Z1074">
        <v>3</v>
      </c>
    </row>
    <row r="1075" spans="1:26">
      <c r="A1075">
        <v>2074</v>
      </c>
      <c r="B1075" t="s">
        <v>1183</v>
      </c>
      <c r="C1075" t="s">
        <v>5008</v>
      </c>
      <c r="D1075" s="1">
        <v>43696</v>
      </c>
      <c r="F1075" t="s">
        <v>590</v>
      </c>
      <c r="G1075" t="s">
        <v>5009</v>
      </c>
      <c r="H1075" t="s">
        <v>5010</v>
      </c>
      <c r="I1075" t="s">
        <v>61</v>
      </c>
      <c r="J1075" t="s">
        <v>34</v>
      </c>
      <c r="K1075" t="s">
        <v>35</v>
      </c>
      <c r="L1075" t="s">
        <v>87</v>
      </c>
      <c r="M1075" t="s">
        <v>86</v>
      </c>
      <c r="N1075" t="s">
        <v>37</v>
      </c>
      <c r="P1075" t="s">
        <v>576</v>
      </c>
      <c r="Q1075" t="s">
        <v>65</v>
      </c>
      <c r="R1075" t="s">
        <v>5011</v>
      </c>
      <c r="S1075" t="s">
        <v>41</v>
      </c>
      <c r="T1075" t="s">
        <v>8</v>
      </c>
      <c r="U1075" t="s">
        <v>27</v>
      </c>
      <c r="V1075">
        <v>11079</v>
      </c>
      <c r="W1075" t="s">
        <v>113</v>
      </c>
      <c r="X1075" t="s">
        <v>56</v>
      </c>
      <c r="Y1075" t="s">
        <v>44</v>
      </c>
      <c r="Z1075">
        <v>3</v>
      </c>
    </row>
    <row r="1076" spans="1:26">
      <c r="A1076">
        <v>2075</v>
      </c>
      <c r="B1076" t="s">
        <v>3844</v>
      </c>
      <c r="C1076" t="s">
        <v>5012</v>
      </c>
      <c r="D1076" s="1">
        <v>43403</v>
      </c>
      <c r="F1076" t="s">
        <v>572</v>
      </c>
      <c r="G1076" t="s">
        <v>5013</v>
      </c>
      <c r="H1076" t="s">
        <v>5014</v>
      </c>
      <c r="I1076" t="s">
        <v>50</v>
      </c>
      <c r="J1076" t="s">
        <v>34</v>
      </c>
      <c r="K1076" t="s">
        <v>62</v>
      </c>
      <c r="L1076" t="s">
        <v>36</v>
      </c>
      <c r="M1076" t="s">
        <v>86</v>
      </c>
      <c r="N1076" t="s">
        <v>37</v>
      </c>
      <c r="P1076" t="s">
        <v>576</v>
      </c>
      <c r="Q1076" t="s">
        <v>77</v>
      </c>
      <c r="R1076" t="s">
        <v>5015</v>
      </c>
      <c r="S1076" t="s">
        <v>41</v>
      </c>
      <c r="T1076" t="s">
        <v>268</v>
      </c>
      <c r="U1076" t="s">
        <v>27</v>
      </c>
      <c r="V1076">
        <v>88221</v>
      </c>
      <c r="W1076" t="s">
        <v>121</v>
      </c>
      <c r="X1076" t="s">
        <v>43</v>
      </c>
      <c r="Y1076" t="s">
        <v>44</v>
      </c>
      <c r="Z1076">
        <v>3</v>
      </c>
    </row>
    <row r="1077" spans="1:26">
      <c r="A1077">
        <v>2076</v>
      </c>
      <c r="B1077" t="s">
        <v>681</v>
      </c>
      <c r="C1077" t="s">
        <v>5016</v>
      </c>
      <c r="D1077" s="1">
        <v>44537</v>
      </c>
      <c r="E1077" s="1">
        <v>44928</v>
      </c>
      <c r="F1077" t="s">
        <v>572</v>
      </c>
      <c r="G1077" t="s">
        <v>5017</v>
      </c>
      <c r="H1077" t="s">
        <v>5018</v>
      </c>
      <c r="I1077" t="s">
        <v>167</v>
      </c>
      <c r="J1077" t="s">
        <v>34</v>
      </c>
      <c r="K1077" t="s">
        <v>86</v>
      </c>
      <c r="L1077" t="s">
        <v>36</v>
      </c>
      <c r="M1077" t="s">
        <v>86</v>
      </c>
      <c r="N1077" t="s">
        <v>63</v>
      </c>
      <c r="O1077" t="s">
        <v>5019</v>
      </c>
      <c r="P1077" t="s">
        <v>576</v>
      </c>
      <c r="Q1077" t="s">
        <v>65</v>
      </c>
      <c r="R1077" t="s">
        <v>5020</v>
      </c>
      <c r="S1077" t="s">
        <v>41</v>
      </c>
      <c r="T1077" t="s">
        <v>80</v>
      </c>
      <c r="U1077" t="s">
        <v>27</v>
      </c>
      <c r="V1077">
        <v>83667</v>
      </c>
      <c r="W1077" t="s">
        <v>42</v>
      </c>
      <c r="X1077" t="s">
        <v>89</v>
      </c>
      <c r="Y1077" t="s">
        <v>44</v>
      </c>
      <c r="Z1077">
        <v>3</v>
      </c>
    </row>
    <row r="1078" spans="1:26">
      <c r="A1078">
        <v>2077</v>
      </c>
      <c r="B1078" t="s">
        <v>5021</v>
      </c>
      <c r="C1078" t="s">
        <v>4538</v>
      </c>
      <c r="D1078" s="1">
        <v>44153</v>
      </c>
      <c r="E1078" s="1">
        <v>44240</v>
      </c>
      <c r="F1078" t="s">
        <v>572</v>
      </c>
      <c r="G1078" t="s">
        <v>5022</v>
      </c>
      <c r="H1078" t="s">
        <v>5023</v>
      </c>
      <c r="I1078" t="s">
        <v>74</v>
      </c>
      <c r="J1078" t="s">
        <v>34</v>
      </c>
      <c r="K1078" t="s">
        <v>86</v>
      </c>
      <c r="L1078" t="s">
        <v>36</v>
      </c>
      <c r="M1078" t="s">
        <v>51</v>
      </c>
      <c r="N1078" t="s">
        <v>96</v>
      </c>
      <c r="O1078" t="s">
        <v>5024</v>
      </c>
      <c r="P1078" t="s">
        <v>576</v>
      </c>
      <c r="Q1078" t="s">
        <v>105</v>
      </c>
      <c r="R1078" t="s">
        <v>5025</v>
      </c>
      <c r="S1078" t="s">
        <v>41</v>
      </c>
      <c r="T1078" t="s">
        <v>45</v>
      </c>
      <c r="U1078" t="s">
        <v>27</v>
      </c>
      <c r="V1078">
        <v>50403</v>
      </c>
      <c r="W1078" t="s">
        <v>55</v>
      </c>
      <c r="X1078" t="s">
        <v>43</v>
      </c>
      <c r="Y1078" t="s">
        <v>44</v>
      </c>
      <c r="Z1078">
        <v>3</v>
      </c>
    </row>
    <row r="1079" spans="1:26">
      <c r="A1079">
        <v>2078</v>
      </c>
      <c r="B1079" t="s">
        <v>1321</v>
      </c>
      <c r="C1079" t="s">
        <v>1579</v>
      </c>
      <c r="D1079" s="1">
        <v>43369</v>
      </c>
      <c r="E1079" s="1">
        <v>43753</v>
      </c>
      <c r="F1079" t="s">
        <v>572</v>
      </c>
      <c r="G1079" t="s">
        <v>5026</v>
      </c>
      <c r="H1079" t="s">
        <v>5027</v>
      </c>
      <c r="I1079" t="s">
        <v>85</v>
      </c>
      <c r="J1079" t="s">
        <v>103</v>
      </c>
      <c r="K1079" t="s">
        <v>86</v>
      </c>
      <c r="L1079" t="s">
        <v>87</v>
      </c>
      <c r="M1079" t="s">
        <v>51</v>
      </c>
      <c r="N1079" t="s">
        <v>63</v>
      </c>
      <c r="O1079" t="s">
        <v>5028</v>
      </c>
      <c r="P1079" t="s">
        <v>576</v>
      </c>
      <c r="Q1079" t="s">
        <v>65</v>
      </c>
      <c r="R1079" t="s">
        <v>5029</v>
      </c>
      <c r="S1079" t="s">
        <v>41</v>
      </c>
      <c r="T1079" t="s">
        <v>171</v>
      </c>
      <c r="U1079" t="s">
        <v>27</v>
      </c>
      <c r="V1079">
        <v>50499</v>
      </c>
      <c r="W1079" t="s">
        <v>67</v>
      </c>
      <c r="X1079" t="s">
        <v>79</v>
      </c>
      <c r="Y1079" t="s">
        <v>44</v>
      </c>
      <c r="Z1079">
        <v>3</v>
      </c>
    </row>
    <row r="1080" spans="1:26">
      <c r="A1080">
        <v>2079</v>
      </c>
      <c r="B1080" t="s">
        <v>5030</v>
      </c>
      <c r="C1080" t="s">
        <v>1545</v>
      </c>
      <c r="D1080" s="1">
        <v>44731</v>
      </c>
      <c r="F1080" t="s">
        <v>572</v>
      </c>
      <c r="G1080" t="s">
        <v>5031</v>
      </c>
      <c r="H1080" t="s">
        <v>5032</v>
      </c>
      <c r="I1080" t="s">
        <v>139</v>
      </c>
      <c r="J1080" t="s">
        <v>34</v>
      </c>
      <c r="K1080" t="s">
        <v>35</v>
      </c>
      <c r="L1080" t="s">
        <v>87</v>
      </c>
      <c r="M1080" t="s">
        <v>35</v>
      </c>
      <c r="N1080" t="s">
        <v>37</v>
      </c>
      <c r="P1080" t="s">
        <v>576</v>
      </c>
      <c r="Q1080" t="s">
        <v>105</v>
      </c>
      <c r="R1080" s="2">
        <v>20795</v>
      </c>
      <c r="S1080" t="s">
        <v>41</v>
      </c>
      <c r="T1080" t="s">
        <v>230</v>
      </c>
      <c r="U1080" t="s">
        <v>27</v>
      </c>
      <c r="V1080">
        <v>60487</v>
      </c>
      <c r="W1080" t="s">
        <v>67</v>
      </c>
      <c r="X1080" t="s">
        <v>43</v>
      </c>
      <c r="Y1080" t="s">
        <v>44</v>
      </c>
      <c r="Z1080">
        <v>3</v>
      </c>
    </row>
    <row r="1081" spans="1:26">
      <c r="A1081">
        <v>2080</v>
      </c>
      <c r="B1081" t="s">
        <v>4977</v>
      </c>
      <c r="C1081" t="s">
        <v>739</v>
      </c>
      <c r="D1081" s="1">
        <v>44819</v>
      </c>
      <c r="E1081" s="1">
        <v>44971</v>
      </c>
      <c r="F1081" t="s">
        <v>572</v>
      </c>
      <c r="G1081" t="s">
        <v>5033</v>
      </c>
      <c r="H1081" t="s">
        <v>5034</v>
      </c>
      <c r="I1081" t="s">
        <v>61</v>
      </c>
      <c r="J1081" t="s">
        <v>34</v>
      </c>
      <c r="K1081" t="s">
        <v>62</v>
      </c>
      <c r="L1081" t="s">
        <v>87</v>
      </c>
      <c r="M1081" t="s">
        <v>51</v>
      </c>
      <c r="N1081" t="s">
        <v>52</v>
      </c>
      <c r="O1081" t="s">
        <v>5035</v>
      </c>
      <c r="P1081" t="s">
        <v>576</v>
      </c>
      <c r="Q1081" t="s">
        <v>54</v>
      </c>
      <c r="R1081" s="2">
        <v>21986</v>
      </c>
      <c r="S1081" t="s">
        <v>41</v>
      </c>
      <c r="T1081" t="s">
        <v>8</v>
      </c>
      <c r="U1081" t="s">
        <v>27</v>
      </c>
      <c r="V1081">
        <v>34104</v>
      </c>
      <c r="W1081" t="s">
        <v>121</v>
      </c>
      <c r="X1081" t="s">
        <v>43</v>
      </c>
      <c r="Y1081" t="s">
        <v>44</v>
      </c>
      <c r="Z1081">
        <v>3</v>
      </c>
    </row>
    <row r="1082" spans="1:26">
      <c r="A1082">
        <v>2081</v>
      </c>
      <c r="B1082" t="s">
        <v>5036</v>
      </c>
      <c r="C1082" t="s">
        <v>5037</v>
      </c>
      <c r="D1082" s="1">
        <v>43960</v>
      </c>
      <c r="F1082" t="s">
        <v>572</v>
      </c>
      <c r="G1082" t="s">
        <v>5038</v>
      </c>
      <c r="H1082" t="s">
        <v>5039</v>
      </c>
      <c r="I1082" t="s">
        <v>33</v>
      </c>
      <c r="J1082" t="s">
        <v>34</v>
      </c>
      <c r="K1082" t="s">
        <v>35</v>
      </c>
      <c r="L1082" t="s">
        <v>36</v>
      </c>
      <c r="M1082" t="s">
        <v>51</v>
      </c>
      <c r="N1082" t="s">
        <v>37</v>
      </c>
      <c r="P1082" t="s">
        <v>576</v>
      </c>
      <c r="Q1082" t="s">
        <v>39</v>
      </c>
      <c r="R1082" s="2">
        <v>32361</v>
      </c>
      <c r="S1082" t="s">
        <v>41</v>
      </c>
      <c r="T1082" t="s">
        <v>8</v>
      </c>
      <c r="U1082" t="s">
        <v>27</v>
      </c>
      <c r="V1082">
        <v>84354</v>
      </c>
      <c r="W1082" t="s">
        <v>55</v>
      </c>
      <c r="X1082" t="s">
        <v>43</v>
      </c>
      <c r="Y1082" t="s">
        <v>44</v>
      </c>
      <c r="Z1082">
        <v>3</v>
      </c>
    </row>
    <row r="1083" spans="1:26">
      <c r="A1083">
        <v>2082</v>
      </c>
      <c r="B1083" t="s">
        <v>2072</v>
      </c>
      <c r="C1083" t="s">
        <v>5040</v>
      </c>
      <c r="D1083" s="1">
        <v>44244</v>
      </c>
      <c r="F1083" t="s">
        <v>572</v>
      </c>
      <c r="G1083" t="s">
        <v>5041</v>
      </c>
      <c r="H1083" t="s">
        <v>5042</v>
      </c>
      <c r="I1083" t="s">
        <v>181</v>
      </c>
      <c r="J1083" t="s">
        <v>34</v>
      </c>
      <c r="K1083" t="s">
        <v>62</v>
      </c>
      <c r="L1083" t="s">
        <v>75</v>
      </c>
      <c r="M1083" t="s">
        <v>51</v>
      </c>
      <c r="N1083" t="s">
        <v>37</v>
      </c>
      <c r="P1083" t="s">
        <v>576</v>
      </c>
      <c r="Q1083" t="s">
        <v>65</v>
      </c>
      <c r="R1083" s="2">
        <v>22494</v>
      </c>
      <c r="S1083" t="s">
        <v>41</v>
      </c>
      <c r="T1083" t="s">
        <v>171</v>
      </c>
      <c r="U1083" t="s">
        <v>69</v>
      </c>
      <c r="V1083">
        <v>53786</v>
      </c>
      <c r="W1083" t="s">
        <v>42</v>
      </c>
      <c r="X1083" t="s">
        <v>79</v>
      </c>
      <c r="Y1083" t="s">
        <v>44</v>
      </c>
      <c r="Z1083">
        <v>3</v>
      </c>
    </row>
    <row r="1084" spans="1:26">
      <c r="A1084">
        <v>2083</v>
      </c>
      <c r="B1084" t="s">
        <v>5043</v>
      </c>
      <c r="C1084" t="s">
        <v>749</v>
      </c>
      <c r="D1084" s="1">
        <v>43933</v>
      </c>
      <c r="F1084" t="s">
        <v>572</v>
      </c>
      <c r="G1084" t="s">
        <v>5044</v>
      </c>
      <c r="H1084" t="s">
        <v>5045</v>
      </c>
      <c r="I1084" t="s">
        <v>126</v>
      </c>
      <c r="J1084" t="s">
        <v>34</v>
      </c>
      <c r="K1084" t="s">
        <v>62</v>
      </c>
      <c r="L1084" t="s">
        <v>75</v>
      </c>
      <c r="M1084" t="s">
        <v>51</v>
      </c>
      <c r="N1084" t="s">
        <v>37</v>
      </c>
      <c r="P1084" t="s">
        <v>576</v>
      </c>
      <c r="Q1084" t="s">
        <v>39</v>
      </c>
      <c r="R1084" t="s">
        <v>5046</v>
      </c>
      <c r="S1084" t="s">
        <v>41</v>
      </c>
      <c r="T1084" t="s">
        <v>302</v>
      </c>
      <c r="U1084" t="s">
        <v>27</v>
      </c>
      <c r="V1084">
        <v>92893</v>
      </c>
      <c r="W1084" t="s">
        <v>113</v>
      </c>
      <c r="X1084" t="s">
        <v>89</v>
      </c>
      <c r="Y1084" t="s">
        <v>44</v>
      </c>
      <c r="Z1084">
        <v>3</v>
      </c>
    </row>
    <row r="1085" spans="1:26">
      <c r="A1085">
        <v>2084</v>
      </c>
      <c r="B1085" t="s">
        <v>2391</v>
      </c>
      <c r="C1085" t="s">
        <v>3383</v>
      </c>
      <c r="D1085" s="1">
        <v>44285</v>
      </c>
      <c r="F1085" t="s">
        <v>572</v>
      </c>
      <c r="G1085" t="s">
        <v>5047</v>
      </c>
      <c r="H1085" t="s">
        <v>5048</v>
      </c>
      <c r="I1085" t="s">
        <v>95</v>
      </c>
      <c r="J1085" t="s">
        <v>34</v>
      </c>
      <c r="K1085" t="s">
        <v>62</v>
      </c>
      <c r="L1085" t="s">
        <v>87</v>
      </c>
      <c r="M1085" t="s">
        <v>86</v>
      </c>
      <c r="N1085" t="s">
        <v>37</v>
      </c>
      <c r="P1085" t="s">
        <v>576</v>
      </c>
      <c r="Q1085" t="s">
        <v>1294</v>
      </c>
      <c r="R1085" s="2">
        <v>26086</v>
      </c>
      <c r="S1085" t="s">
        <v>41</v>
      </c>
      <c r="T1085" t="s">
        <v>956</v>
      </c>
      <c r="U1085" t="s">
        <v>27</v>
      </c>
      <c r="V1085">
        <v>77142</v>
      </c>
      <c r="W1085" t="s">
        <v>113</v>
      </c>
      <c r="X1085" t="s">
        <v>89</v>
      </c>
      <c r="Y1085" t="s">
        <v>44</v>
      </c>
      <c r="Z1085">
        <v>3</v>
      </c>
    </row>
    <row r="1086" spans="1:26">
      <c r="A1086">
        <v>2085</v>
      </c>
      <c r="B1086" t="s">
        <v>5049</v>
      </c>
      <c r="C1086" t="s">
        <v>1302</v>
      </c>
      <c r="D1086" s="1">
        <v>43590</v>
      </c>
      <c r="E1086" s="1">
        <v>44572</v>
      </c>
      <c r="F1086" t="s">
        <v>572</v>
      </c>
      <c r="G1086" t="s">
        <v>5050</v>
      </c>
      <c r="H1086" t="s">
        <v>5051</v>
      </c>
      <c r="I1086" t="s">
        <v>50</v>
      </c>
      <c r="J1086" t="s">
        <v>34</v>
      </c>
      <c r="K1086" t="s">
        <v>62</v>
      </c>
      <c r="L1086" t="s">
        <v>75</v>
      </c>
      <c r="M1086" t="s">
        <v>86</v>
      </c>
      <c r="N1086" t="s">
        <v>63</v>
      </c>
      <c r="O1086" t="s">
        <v>5052</v>
      </c>
      <c r="P1086" t="s">
        <v>576</v>
      </c>
      <c r="Q1086" t="s">
        <v>39</v>
      </c>
      <c r="R1086" s="2">
        <v>36501</v>
      </c>
      <c r="S1086" t="s">
        <v>41</v>
      </c>
      <c r="T1086" t="s">
        <v>26</v>
      </c>
      <c r="U1086" t="s">
        <v>27</v>
      </c>
      <c r="V1086">
        <v>8666</v>
      </c>
      <c r="W1086" t="s">
        <v>55</v>
      </c>
      <c r="X1086" t="s">
        <v>43</v>
      </c>
      <c r="Y1086" t="s">
        <v>44</v>
      </c>
      <c r="Z1086">
        <v>3</v>
      </c>
    </row>
    <row r="1087" spans="1:26">
      <c r="A1087">
        <v>2086</v>
      </c>
      <c r="B1087" t="s">
        <v>5053</v>
      </c>
      <c r="C1087" t="s">
        <v>1115</v>
      </c>
      <c r="D1087" s="1">
        <v>44347</v>
      </c>
      <c r="E1087" s="1">
        <v>44512</v>
      </c>
      <c r="F1087" t="s">
        <v>572</v>
      </c>
      <c r="G1087" t="s">
        <v>5054</v>
      </c>
      <c r="H1087" t="s">
        <v>5055</v>
      </c>
      <c r="I1087" t="s">
        <v>167</v>
      </c>
      <c r="J1087" t="s">
        <v>34</v>
      </c>
      <c r="K1087" t="s">
        <v>62</v>
      </c>
      <c r="L1087" t="s">
        <v>36</v>
      </c>
      <c r="M1087" t="s">
        <v>35</v>
      </c>
      <c r="N1087" t="s">
        <v>119</v>
      </c>
      <c r="O1087" t="s">
        <v>5056</v>
      </c>
      <c r="P1087" t="s">
        <v>576</v>
      </c>
      <c r="Q1087" t="s">
        <v>105</v>
      </c>
      <c r="R1087" t="s">
        <v>5057</v>
      </c>
      <c r="S1087" t="s">
        <v>41</v>
      </c>
      <c r="T1087" t="s">
        <v>171</v>
      </c>
      <c r="U1087" t="s">
        <v>27</v>
      </c>
      <c r="V1087">
        <v>26272</v>
      </c>
      <c r="W1087" t="s">
        <v>55</v>
      </c>
      <c r="X1087" t="s">
        <v>89</v>
      </c>
      <c r="Y1087" t="s">
        <v>44</v>
      </c>
      <c r="Z1087">
        <v>3</v>
      </c>
    </row>
    <row r="1088" spans="1:26">
      <c r="A1088">
        <v>2087</v>
      </c>
      <c r="B1088" t="s">
        <v>1964</v>
      </c>
      <c r="C1088" t="s">
        <v>1887</v>
      </c>
      <c r="D1088" s="1">
        <v>43790</v>
      </c>
      <c r="E1088" s="1">
        <v>44006</v>
      </c>
      <c r="F1088" t="s">
        <v>572</v>
      </c>
      <c r="G1088" t="s">
        <v>5058</v>
      </c>
      <c r="H1088" t="s">
        <v>5059</v>
      </c>
      <c r="I1088" t="s">
        <v>74</v>
      </c>
      <c r="J1088" t="s">
        <v>34</v>
      </c>
      <c r="K1088" t="s">
        <v>35</v>
      </c>
      <c r="L1088" t="s">
        <v>36</v>
      </c>
      <c r="M1088" t="s">
        <v>86</v>
      </c>
      <c r="N1088" t="s">
        <v>52</v>
      </c>
      <c r="O1088" t="s">
        <v>5060</v>
      </c>
      <c r="P1088" t="s">
        <v>576</v>
      </c>
      <c r="Q1088" t="s">
        <v>65</v>
      </c>
      <c r="R1088" t="s">
        <v>5061</v>
      </c>
      <c r="S1088" t="s">
        <v>41</v>
      </c>
      <c r="T1088" t="s">
        <v>171</v>
      </c>
      <c r="U1088" t="s">
        <v>27</v>
      </c>
      <c r="V1088">
        <v>11105</v>
      </c>
      <c r="W1088" t="s">
        <v>42</v>
      </c>
      <c r="X1088" t="s">
        <v>56</v>
      </c>
      <c r="Y1088" t="s">
        <v>44</v>
      </c>
      <c r="Z1088">
        <v>3</v>
      </c>
    </row>
    <row r="1089" spans="1:26">
      <c r="A1089">
        <v>2088</v>
      </c>
      <c r="B1089" t="s">
        <v>5062</v>
      </c>
      <c r="C1089" t="s">
        <v>5063</v>
      </c>
      <c r="D1089" s="1">
        <v>43665</v>
      </c>
      <c r="F1089" t="s">
        <v>572</v>
      </c>
      <c r="G1089" t="s">
        <v>5064</v>
      </c>
      <c r="H1089" t="s">
        <v>5065</v>
      </c>
      <c r="I1089" t="s">
        <v>85</v>
      </c>
      <c r="J1089" t="s">
        <v>34</v>
      </c>
      <c r="K1089" t="s">
        <v>62</v>
      </c>
      <c r="L1089" t="s">
        <v>87</v>
      </c>
      <c r="M1089" t="s">
        <v>86</v>
      </c>
      <c r="N1089" t="s">
        <v>37</v>
      </c>
      <c r="P1089" t="s">
        <v>576</v>
      </c>
      <c r="Q1089" t="s">
        <v>926</v>
      </c>
      <c r="R1089" t="s">
        <v>5066</v>
      </c>
      <c r="S1089" t="s">
        <v>41</v>
      </c>
      <c r="T1089" t="s">
        <v>68</v>
      </c>
      <c r="U1089" t="s">
        <v>27</v>
      </c>
      <c r="V1089">
        <v>37040</v>
      </c>
      <c r="W1089" t="s">
        <v>67</v>
      </c>
      <c r="X1089" t="s">
        <v>89</v>
      </c>
      <c r="Y1089" t="s">
        <v>44</v>
      </c>
      <c r="Z1089">
        <v>3</v>
      </c>
    </row>
    <row r="1090" spans="1:26">
      <c r="A1090">
        <v>2089</v>
      </c>
      <c r="B1090" t="s">
        <v>5067</v>
      </c>
      <c r="C1090" t="s">
        <v>4740</v>
      </c>
      <c r="D1090" s="1">
        <v>43463</v>
      </c>
      <c r="E1090" s="1">
        <v>44016</v>
      </c>
      <c r="F1090" t="s">
        <v>572</v>
      </c>
      <c r="G1090" t="s">
        <v>5068</v>
      </c>
      <c r="H1090" t="s">
        <v>5069</v>
      </c>
      <c r="I1090" t="s">
        <v>139</v>
      </c>
      <c r="J1090" t="s">
        <v>34</v>
      </c>
      <c r="K1090" t="s">
        <v>62</v>
      </c>
      <c r="L1090" t="s">
        <v>75</v>
      </c>
      <c r="M1090" t="s">
        <v>35</v>
      </c>
      <c r="N1090" t="s">
        <v>63</v>
      </c>
      <c r="O1090" t="s">
        <v>5070</v>
      </c>
      <c r="P1090" t="s">
        <v>576</v>
      </c>
      <c r="Q1090" t="s">
        <v>775</v>
      </c>
      <c r="R1090" s="2">
        <v>24203</v>
      </c>
      <c r="S1090" t="s">
        <v>41</v>
      </c>
      <c r="T1090" t="s">
        <v>1288</v>
      </c>
      <c r="U1090" t="s">
        <v>27</v>
      </c>
      <c r="V1090">
        <v>93414</v>
      </c>
      <c r="W1090" t="s">
        <v>67</v>
      </c>
      <c r="X1090" t="s">
        <v>43</v>
      </c>
      <c r="Y1090" t="s">
        <v>44</v>
      </c>
      <c r="Z1090">
        <v>3</v>
      </c>
    </row>
    <row r="1091" spans="1:26">
      <c r="A1091">
        <v>2090</v>
      </c>
      <c r="B1091" t="s">
        <v>225</v>
      </c>
      <c r="C1091" t="s">
        <v>5071</v>
      </c>
      <c r="D1091" s="1">
        <v>44938</v>
      </c>
      <c r="F1091" t="s">
        <v>590</v>
      </c>
      <c r="G1091" t="s">
        <v>5072</v>
      </c>
      <c r="H1091" t="s">
        <v>5073</v>
      </c>
      <c r="I1091" t="s">
        <v>126</v>
      </c>
      <c r="J1091" t="s">
        <v>34</v>
      </c>
      <c r="K1091" t="s">
        <v>35</v>
      </c>
      <c r="L1091" t="s">
        <v>87</v>
      </c>
      <c r="M1091" t="s">
        <v>86</v>
      </c>
      <c r="N1091" t="s">
        <v>37</v>
      </c>
      <c r="P1091" t="s">
        <v>576</v>
      </c>
      <c r="Q1091" t="s">
        <v>419</v>
      </c>
      <c r="R1091" t="s">
        <v>5074</v>
      </c>
      <c r="S1091" t="s">
        <v>41</v>
      </c>
      <c r="T1091" t="s">
        <v>956</v>
      </c>
      <c r="U1091" t="s">
        <v>27</v>
      </c>
      <c r="V1091">
        <v>33206</v>
      </c>
      <c r="W1091" t="s">
        <v>55</v>
      </c>
      <c r="X1091" t="s">
        <v>89</v>
      </c>
      <c r="Y1091" t="s">
        <v>44</v>
      </c>
      <c r="Z1091">
        <v>3</v>
      </c>
    </row>
    <row r="1092" spans="1:26">
      <c r="A1092">
        <v>2091</v>
      </c>
      <c r="B1092" t="s">
        <v>1588</v>
      </c>
      <c r="C1092" t="s">
        <v>4757</v>
      </c>
      <c r="D1092" s="1">
        <v>44890</v>
      </c>
      <c r="F1092" t="s">
        <v>590</v>
      </c>
      <c r="G1092" t="s">
        <v>5075</v>
      </c>
      <c r="H1092" t="s">
        <v>5076</v>
      </c>
      <c r="I1092" t="s">
        <v>95</v>
      </c>
      <c r="J1092" t="s">
        <v>34</v>
      </c>
      <c r="K1092" t="s">
        <v>62</v>
      </c>
      <c r="L1092" t="s">
        <v>75</v>
      </c>
      <c r="M1092" t="s">
        <v>35</v>
      </c>
      <c r="N1092" t="s">
        <v>37</v>
      </c>
      <c r="P1092" t="s">
        <v>576</v>
      </c>
      <c r="Q1092" t="s">
        <v>65</v>
      </c>
      <c r="R1092" t="s">
        <v>5077</v>
      </c>
      <c r="S1092" t="s">
        <v>41</v>
      </c>
      <c r="T1092" t="s">
        <v>826</v>
      </c>
      <c r="U1092" t="s">
        <v>27</v>
      </c>
      <c r="V1092">
        <v>72118</v>
      </c>
      <c r="W1092" t="s">
        <v>42</v>
      </c>
      <c r="X1092" t="s">
        <v>79</v>
      </c>
      <c r="Y1092" t="s">
        <v>44</v>
      </c>
      <c r="Z1092">
        <v>3</v>
      </c>
    </row>
    <row r="1093" spans="1:26">
      <c r="A1093">
        <v>2092</v>
      </c>
      <c r="B1093" t="s">
        <v>1929</v>
      </c>
      <c r="C1093" t="s">
        <v>5078</v>
      </c>
      <c r="D1093" s="1">
        <v>43782</v>
      </c>
      <c r="F1093" t="s">
        <v>590</v>
      </c>
      <c r="G1093" t="s">
        <v>5079</v>
      </c>
      <c r="H1093" t="s">
        <v>5080</v>
      </c>
      <c r="I1093" t="s">
        <v>50</v>
      </c>
      <c r="J1093" t="s">
        <v>34</v>
      </c>
      <c r="K1093" t="s">
        <v>35</v>
      </c>
      <c r="L1093" t="s">
        <v>75</v>
      </c>
      <c r="M1093" t="s">
        <v>86</v>
      </c>
      <c r="N1093" t="s">
        <v>37</v>
      </c>
      <c r="P1093" t="s">
        <v>576</v>
      </c>
      <c r="Q1093" t="s">
        <v>65</v>
      </c>
      <c r="R1093" s="2">
        <v>32029</v>
      </c>
      <c r="S1093" t="s">
        <v>41</v>
      </c>
      <c r="T1093" t="s">
        <v>171</v>
      </c>
      <c r="U1093" t="s">
        <v>27</v>
      </c>
      <c r="V1093">
        <v>36134</v>
      </c>
      <c r="W1093" t="s">
        <v>55</v>
      </c>
      <c r="X1093" t="s">
        <v>56</v>
      </c>
      <c r="Y1093" t="s">
        <v>44</v>
      </c>
      <c r="Z1093">
        <v>3</v>
      </c>
    </row>
    <row r="1094" spans="1:26">
      <c r="A1094">
        <v>2093</v>
      </c>
      <c r="B1094" t="s">
        <v>1119</v>
      </c>
      <c r="C1094" t="s">
        <v>321</v>
      </c>
      <c r="D1094" s="1">
        <v>44082</v>
      </c>
      <c r="E1094" s="1">
        <v>44797</v>
      </c>
      <c r="F1094" t="s">
        <v>590</v>
      </c>
      <c r="G1094" t="s">
        <v>5081</v>
      </c>
      <c r="H1094" t="s">
        <v>5082</v>
      </c>
      <c r="I1094" t="s">
        <v>167</v>
      </c>
      <c r="J1094" t="s">
        <v>34</v>
      </c>
      <c r="K1094" t="s">
        <v>62</v>
      </c>
      <c r="L1094" t="s">
        <v>36</v>
      </c>
      <c r="M1094" t="s">
        <v>51</v>
      </c>
      <c r="N1094" t="s">
        <v>96</v>
      </c>
      <c r="O1094" t="s">
        <v>5083</v>
      </c>
      <c r="P1094" t="s">
        <v>576</v>
      </c>
      <c r="Q1094" t="s">
        <v>105</v>
      </c>
      <c r="R1094" s="2">
        <v>17689</v>
      </c>
      <c r="S1094" t="s">
        <v>41</v>
      </c>
      <c r="T1094" t="s">
        <v>302</v>
      </c>
      <c r="U1094" t="s">
        <v>27</v>
      </c>
      <c r="V1094">
        <v>18116</v>
      </c>
      <c r="W1094" t="s">
        <v>113</v>
      </c>
      <c r="X1094" t="s">
        <v>43</v>
      </c>
      <c r="Y1094" t="s">
        <v>44</v>
      </c>
      <c r="Z1094">
        <v>3</v>
      </c>
    </row>
    <row r="1095" spans="1:26">
      <c r="A1095">
        <v>2094</v>
      </c>
      <c r="B1095" t="s">
        <v>5084</v>
      </c>
      <c r="C1095" t="s">
        <v>1799</v>
      </c>
      <c r="D1095" s="1">
        <v>43632</v>
      </c>
      <c r="E1095" s="1">
        <v>44446</v>
      </c>
      <c r="F1095" t="s">
        <v>590</v>
      </c>
      <c r="G1095" t="s">
        <v>5085</v>
      </c>
      <c r="H1095" t="s">
        <v>5086</v>
      </c>
      <c r="I1095" t="s">
        <v>74</v>
      </c>
      <c r="J1095" t="s">
        <v>34</v>
      </c>
      <c r="K1095" t="s">
        <v>35</v>
      </c>
      <c r="L1095" t="s">
        <v>75</v>
      </c>
      <c r="M1095" t="s">
        <v>35</v>
      </c>
      <c r="N1095" t="s">
        <v>52</v>
      </c>
      <c r="O1095" t="s">
        <v>5087</v>
      </c>
      <c r="P1095" t="s">
        <v>576</v>
      </c>
      <c r="Q1095" t="s">
        <v>65</v>
      </c>
      <c r="R1095" s="2">
        <v>23712</v>
      </c>
      <c r="S1095" t="s">
        <v>41</v>
      </c>
      <c r="T1095" t="s">
        <v>560</v>
      </c>
      <c r="U1095" t="s">
        <v>27</v>
      </c>
      <c r="V1095">
        <v>67210</v>
      </c>
      <c r="W1095" t="s">
        <v>42</v>
      </c>
      <c r="X1095" t="s">
        <v>43</v>
      </c>
      <c r="Y1095" t="s">
        <v>44</v>
      </c>
      <c r="Z1095">
        <v>3</v>
      </c>
    </row>
    <row r="1096" spans="1:26">
      <c r="A1096">
        <v>2095</v>
      </c>
      <c r="B1096" t="s">
        <v>5088</v>
      </c>
      <c r="C1096" t="s">
        <v>2004</v>
      </c>
      <c r="D1096" s="1">
        <v>45121</v>
      </c>
      <c r="E1096" s="1">
        <v>45123</v>
      </c>
      <c r="F1096" t="s">
        <v>590</v>
      </c>
      <c r="G1096" t="s">
        <v>5089</v>
      </c>
      <c r="H1096" t="s">
        <v>5090</v>
      </c>
      <c r="I1096" t="s">
        <v>85</v>
      </c>
      <c r="J1096" t="s">
        <v>34</v>
      </c>
      <c r="K1096" t="s">
        <v>86</v>
      </c>
      <c r="L1096" t="s">
        <v>36</v>
      </c>
      <c r="M1096" t="s">
        <v>86</v>
      </c>
      <c r="N1096" t="s">
        <v>119</v>
      </c>
      <c r="O1096" t="s">
        <v>5091</v>
      </c>
      <c r="P1096" t="s">
        <v>576</v>
      </c>
      <c r="Q1096" t="s">
        <v>77</v>
      </c>
      <c r="R1096" t="s">
        <v>5092</v>
      </c>
      <c r="S1096" t="s">
        <v>41</v>
      </c>
      <c r="T1096" t="s">
        <v>268</v>
      </c>
      <c r="U1096" t="s">
        <v>27</v>
      </c>
      <c r="V1096">
        <v>60616</v>
      </c>
      <c r="W1096" t="s">
        <v>121</v>
      </c>
      <c r="X1096" t="s">
        <v>89</v>
      </c>
      <c r="Y1096" t="s">
        <v>44</v>
      </c>
      <c r="Z1096">
        <v>3</v>
      </c>
    </row>
    <row r="1097" spans="1:26">
      <c r="A1097">
        <v>2096</v>
      </c>
      <c r="B1097" t="s">
        <v>4406</v>
      </c>
      <c r="C1097" t="s">
        <v>1711</v>
      </c>
      <c r="D1097" s="1">
        <v>45125</v>
      </c>
      <c r="F1097" t="s">
        <v>590</v>
      </c>
      <c r="G1097" t="s">
        <v>5093</v>
      </c>
      <c r="H1097" t="s">
        <v>5094</v>
      </c>
      <c r="I1097" t="s">
        <v>139</v>
      </c>
      <c r="J1097" t="s">
        <v>34</v>
      </c>
      <c r="K1097" t="s">
        <v>62</v>
      </c>
      <c r="L1097" t="s">
        <v>75</v>
      </c>
      <c r="M1097" t="s">
        <v>86</v>
      </c>
      <c r="N1097" t="s">
        <v>37</v>
      </c>
      <c r="P1097" t="s">
        <v>576</v>
      </c>
      <c r="Q1097" t="s">
        <v>65</v>
      </c>
      <c r="R1097" t="s">
        <v>5095</v>
      </c>
      <c r="S1097" t="s">
        <v>41</v>
      </c>
      <c r="T1097" t="s">
        <v>988</v>
      </c>
      <c r="U1097" t="s">
        <v>27</v>
      </c>
      <c r="V1097">
        <v>17358</v>
      </c>
      <c r="W1097" t="s">
        <v>42</v>
      </c>
      <c r="X1097" t="s">
        <v>79</v>
      </c>
      <c r="Y1097" t="s">
        <v>44</v>
      </c>
      <c r="Z1097">
        <v>3</v>
      </c>
    </row>
    <row r="1098" spans="1:26">
      <c r="A1098">
        <v>2097</v>
      </c>
      <c r="B1098" t="s">
        <v>1139</v>
      </c>
      <c r="C1098" t="s">
        <v>3682</v>
      </c>
      <c r="D1098" s="1">
        <v>43440</v>
      </c>
      <c r="E1098" s="1">
        <v>43564</v>
      </c>
      <c r="F1098" t="s">
        <v>590</v>
      </c>
      <c r="G1098" t="s">
        <v>5096</v>
      </c>
      <c r="H1098" t="s">
        <v>5097</v>
      </c>
      <c r="I1098" t="s">
        <v>61</v>
      </c>
      <c r="J1098" t="s">
        <v>34</v>
      </c>
      <c r="K1098" t="s">
        <v>35</v>
      </c>
      <c r="L1098" t="s">
        <v>75</v>
      </c>
      <c r="M1098" t="s">
        <v>86</v>
      </c>
      <c r="N1098" t="s">
        <v>119</v>
      </c>
      <c r="O1098" t="s">
        <v>5098</v>
      </c>
      <c r="P1098" t="s">
        <v>576</v>
      </c>
      <c r="Q1098" t="s">
        <v>261</v>
      </c>
      <c r="R1098" t="s">
        <v>5099</v>
      </c>
      <c r="S1098" t="s">
        <v>41</v>
      </c>
      <c r="T1098" t="s">
        <v>99</v>
      </c>
      <c r="U1098" t="s">
        <v>27</v>
      </c>
      <c r="V1098">
        <v>29605</v>
      </c>
      <c r="W1098" t="s">
        <v>42</v>
      </c>
      <c r="X1098" t="s">
        <v>56</v>
      </c>
      <c r="Y1098" t="s">
        <v>1916</v>
      </c>
      <c r="Z1098">
        <v>2</v>
      </c>
    </row>
    <row r="1099" spans="1:26">
      <c r="A1099">
        <v>2098</v>
      </c>
      <c r="B1099" t="s">
        <v>381</v>
      </c>
      <c r="C1099" t="s">
        <v>3518</v>
      </c>
      <c r="D1099" s="1">
        <v>44027</v>
      </c>
      <c r="F1099" t="s">
        <v>590</v>
      </c>
      <c r="G1099" t="s">
        <v>5100</v>
      </c>
      <c r="H1099" t="s">
        <v>5101</v>
      </c>
      <c r="I1099" t="s">
        <v>33</v>
      </c>
      <c r="J1099" t="s">
        <v>34</v>
      </c>
      <c r="K1099" t="s">
        <v>35</v>
      </c>
      <c r="L1099" t="s">
        <v>87</v>
      </c>
      <c r="M1099" t="s">
        <v>51</v>
      </c>
      <c r="N1099" t="s">
        <v>37</v>
      </c>
      <c r="P1099" t="s">
        <v>576</v>
      </c>
      <c r="Q1099" t="s">
        <v>54</v>
      </c>
      <c r="R1099" t="s">
        <v>5102</v>
      </c>
      <c r="S1099" t="s">
        <v>41</v>
      </c>
      <c r="T1099" t="s">
        <v>171</v>
      </c>
      <c r="U1099" t="s">
        <v>27</v>
      </c>
      <c r="V1099">
        <v>51886</v>
      </c>
      <c r="W1099" t="s">
        <v>121</v>
      </c>
      <c r="X1099" t="s">
        <v>89</v>
      </c>
      <c r="Y1099" t="s">
        <v>1916</v>
      </c>
      <c r="Z1099">
        <v>5</v>
      </c>
    </row>
    <row r="1100" spans="1:26">
      <c r="A1100">
        <v>2099</v>
      </c>
      <c r="B1100" t="s">
        <v>3090</v>
      </c>
      <c r="C1100" t="s">
        <v>2972</v>
      </c>
      <c r="D1100" s="1">
        <v>43403</v>
      </c>
      <c r="F1100" t="s">
        <v>572</v>
      </c>
      <c r="G1100" t="s">
        <v>5103</v>
      </c>
      <c r="H1100" t="s">
        <v>5104</v>
      </c>
      <c r="I1100" t="s">
        <v>33</v>
      </c>
      <c r="J1100" t="s">
        <v>34</v>
      </c>
      <c r="K1100" t="s">
        <v>86</v>
      </c>
      <c r="L1100" t="s">
        <v>87</v>
      </c>
      <c r="M1100" t="s">
        <v>35</v>
      </c>
      <c r="N1100" t="s">
        <v>37</v>
      </c>
      <c r="P1100" t="s">
        <v>576</v>
      </c>
      <c r="Q1100" t="s">
        <v>419</v>
      </c>
      <c r="R1100" t="s">
        <v>5105</v>
      </c>
      <c r="S1100" t="s">
        <v>41</v>
      </c>
      <c r="T1100" t="s">
        <v>155</v>
      </c>
      <c r="U1100" t="s">
        <v>27</v>
      </c>
      <c r="V1100">
        <v>66261</v>
      </c>
      <c r="W1100" t="s">
        <v>113</v>
      </c>
      <c r="X1100" t="s">
        <v>56</v>
      </c>
      <c r="Y1100" t="s">
        <v>1916</v>
      </c>
      <c r="Z1100">
        <v>4</v>
      </c>
    </row>
    <row r="1101" spans="1:26">
      <c r="A1101">
        <v>2100</v>
      </c>
      <c r="B1101" t="s">
        <v>5106</v>
      </c>
      <c r="C1101" t="s">
        <v>3987</v>
      </c>
      <c r="D1101" s="1">
        <v>44817</v>
      </c>
      <c r="F1101" t="s">
        <v>572</v>
      </c>
      <c r="G1101" t="s">
        <v>5107</v>
      </c>
      <c r="H1101" t="s">
        <v>5108</v>
      </c>
      <c r="I1101" t="s">
        <v>181</v>
      </c>
      <c r="J1101" t="s">
        <v>34</v>
      </c>
      <c r="K1101" t="s">
        <v>62</v>
      </c>
      <c r="L1101" t="s">
        <v>36</v>
      </c>
      <c r="M1101" t="s">
        <v>51</v>
      </c>
      <c r="N1101" t="s">
        <v>37</v>
      </c>
      <c r="P1101" t="s">
        <v>576</v>
      </c>
      <c r="Q1101" t="s">
        <v>261</v>
      </c>
      <c r="R1101" t="s">
        <v>5109</v>
      </c>
      <c r="S1101" t="s">
        <v>41</v>
      </c>
      <c r="T1101" t="s">
        <v>68</v>
      </c>
      <c r="U1101" t="s">
        <v>27</v>
      </c>
      <c r="V1101">
        <v>26880</v>
      </c>
      <c r="W1101" t="s">
        <v>121</v>
      </c>
      <c r="X1101" t="s">
        <v>89</v>
      </c>
      <c r="Y1101" t="s">
        <v>1923</v>
      </c>
      <c r="Z1101">
        <v>4</v>
      </c>
    </row>
    <row r="1102" spans="1:26">
      <c r="A1102">
        <v>2101</v>
      </c>
      <c r="B1102" t="s">
        <v>939</v>
      </c>
      <c r="C1102" t="s">
        <v>5110</v>
      </c>
      <c r="D1102" s="1">
        <v>44923</v>
      </c>
      <c r="E1102" s="1">
        <v>45059</v>
      </c>
      <c r="F1102" t="s">
        <v>572</v>
      </c>
      <c r="G1102" t="s">
        <v>5111</v>
      </c>
      <c r="H1102" t="s">
        <v>5112</v>
      </c>
      <c r="I1102" t="s">
        <v>85</v>
      </c>
      <c r="J1102" t="s">
        <v>103</v>
      </c>
      <c r="K1102" t="s">
        <v>86</v>
      </c>
      <c r="L1102" t="s">
        <v>87</v>
      </c>
      <c r="M1102" t="s">
        <v>51</v>
      </c>
      <c r="N1102" t="s">
        <v>52</v>
      </c>
      <c r="O1102" t="s">
        <v>5113</v>
      </c>
      <c r="P1102" t="s">
        <v>576</v>
      </c>
      <c r="Q1102" t="s">
        <v>189</v>
      </c>
      <c r="R1102" t="s">
        <v>5114</v>
      </c>
      <c r="S1102" t="s">
        <v>41</v>
      </c>
      <c r="T1102" t="s">
        <v>26</v>
      </c>
      <c r="U1102" t="s">
        <v>27</v>
      </c>
      <c r="V1102">
        <v>35098</v>
      </c>
      <c r="W1102" t="s">
        <v>113</v>
      </c>
      <c r="X1102" t="s">
        <v>43</v>
      </c>
      <c r="Y1102" t="s">
        <v>1916</v>
      </c>
      <c r="Z1102">
        <v>5</v>
      </c>
    </row>
    <row r="1103" spans="1:26">
      <c r="A1103">
        <v>2102</v>
      </c>
      <c r="B1103" t="s">
        <v>5115</v>
      </c>
      <c r="C1103" t="s">
        <v>5116</v>
      </c>
      <c r="D1103" s="1">
        <v>45009</v>
      </c>
      <c r="F1103" t="s">
        <v>572</v>
      </c>
      <c r="G1103" t="s">
        <v>5117</v>
      </c>
      <c r="H1103" t="s">
        <v>5118</v>
      </c>
      <c r="I1103" t="s">
        <v>126</v>
      </c>
      <c r="J1103" t="s">
        <v>34</v>
      </c>
      <c r="K1103" t="s">
        <v>35</v>
      </c>
      <c r="L1103" t="s">
        <v>87</v>
      </c>
      <c r="M1103" t="s">
        <v>35</v>
      </c>
      <c r="N1103" t="s">
        <v>37</v>
      </c>
      <c r="P1103" t="s">
        <v>576</v>
      </c>
      <c r="Q1103" t="s">
        <v>65</v>
      </c>
      <c r="R1103" t="s">
        <v>5119</v>
      </c>
      <c r="S1103" t="s">
        <v>41</v>
      </c>
      <c r="T1103" t="s">
        <v>314</v>
      </c>
      <c r="U1103" t="s">
        <v>27</v>
      </c>
      <c r="V1103">
        <v>90728</v>
      </c>
      <c r="W1103" t="s">
        <v>55</v>
      </c>
      <c r="X1103" t="s">
        <v>79</v>
      </c>
      <c r="Y1103" t="s">
        <v>1923</v>
      </c>
      <c r="Z1103">
        <v>2</v>
      </c>
    </row>
    <row r="1104" spans="1:26">
      <c r="A1104">
        <v>2103</v>
      </c>
      <c r="B1104" t="s">
        <v>3141</v>
      </c>
      <c r="C1104" t="s">
        <v>1386</v>
      </c>
      <c r="D1104" s="1">
        <v>44106</v>
      </c>
      <c r="F1104" t="s">
        <v>572</v>
      </c>
      <c r="G1104" t="s">
        <v>5120</v>
      </c>
      <c r="H1104" t="s">
        <v>5121</v>
      </c>
      <c r="I1104" t="s">
        <v>95</v>
      </c>
      <c r="J1104" t="s">
        <v>34</v>
      </c>
      <c r="K1104" t="s">
        <v>62</v>
      </c>
      <c r="L1104" t="s">
        <v>36</v>
      </c>
      <c r="M1104" t="s">
        <v>86</v>
      </c>
      <c r="N1104" t="s">
        <v>37</v>
      </c>
      <c r="P1104" t="s">
        <v>576</v>
      </c>
      <c r="Q1104" t="s">
        <v>65</v>
      </c>
      <c r="R1104" t="s">
        <v>5122</v>
      </c>
      <c r="S1104" t="s">
        <v>41</v>
      </c>
      <c r="T1104" t="s">
        <v>988</v>
      </c>
      <c r="U1104" t="s">
        <v>27</v>
      </c>
      <c r="V1104">
        <v>49149</v>
      </c>
      <c r="W1104" t="s">
        <v>55</v>
      </c>
      <c r="X1104" t="s">
        <v>56</v>
      </c>
      <c r="Y1104" t="s">
        <v>1923</v>
      </c>
      <c r="Z1104">
        <v>5</v>
      </c>
    </row>
    <row r="1105" spans="1:26">
      <c r="A1105">
        <v>2104</v>
      </c>
      <c r="B1105" t="s">
        <v>5123</v>
      </c>
      <c r="C1105" t="s">
        <v>3246</v>
      </c>
      <c r="D1105" s="1">
        <v>44088</v>
      </c>
      <c r="F1105" t="s">
        <v>572</v>
      </c>
      <c r="G1105" t="s">
        <v>5124</v>
      </c>
      <c r="H1105" t="s">
        <v>5125</v>
      </c>
      <c r="I1105" t="s">
        <v>139</v>
      </c>
      <c r="J1105" t="s">
        <v>34</v>
      </c>
      <c r="K1105" t="s">
        <v>62</v>
      </c>
      <c r="L1105" t="s">
        <v>36</v>
      </c>
      <c r="M1105" t="s">
        <v>51</v>
      </c>
      <c r="N1105" t="s">
        <v>37</v>
      </c>
      <c r="P1105" t="s">
        <v>576</v>
      </c>
      <c r="Q1105" t="s">
        <v>65</v>
      </c>
      <c r="R1105" t="s">
        <v>5126</v>
      </c>
      <c r="S1105" t="s">
        <v>41</v>
      </c>
      <c r="T1105" t="s">
        <v>171</v>
      </c>
      <c r="U1105" t="s">
        <v>27</v>
      </c>
      <c r="V1105">
        <v>73771</v>
      </c>
      <c r="W1105" t="s">
        <v>113</v>
      </c>
      <c r="X1105" t="s">
        <v>56</v>
      </c>
      <c r="Y1105" t="s">
        <v>1923</v>
      </c>
      <c r="Z1105">
        <v>2</v>
      </c>
    </row>
    <row r="1106" spans="1:26">
      <c r="A1106">
        <v>2105</v>
      </c>
      <c r="B1106" t="s">
        <v>2665</v>
      </c>
      <c r="C1106" t="s">
        <v>1536</v>
      </c>
      <c r="D1106" s="1">
        <v>43849</v>
      </c>
      <c r="F1106" t="s">
        <v>572</v>
      </c>
      <c r="G1106" t="s">
        <v>5127</v>
      </c>
      <c r="H1106" t="s">
        <v>5128</v>
      </c>
      <c r="I1106" t="s">
        <v>74</v>
      </c>
      <c r="J1106" t="s">
        <v>34</v>
      </c>
      <c r="K1106" t="s">
        <v>35</v>
      </c>
      <c r="L1106" t="s">
        <v>75</v>
      </c>
      <c r="M1106" t="s">
        <v>35</v>
      </c>
      <c r="N1106" t="s">
        <v>37</v>
      </c>
      <c r="P1106" t="s">
        <v>576</v>
      </c>
      <c r="Q1106" t="s">
        <v>419</v>
      </c>
      <c r="R1106" t="s">
        <v>5129</v>
      </c>
      <c r="S1106" t="s">
        <v>41</v>
      </c>
      <c r="T1106" t="s">
        <v>8</v>
      </c>
      <c r="U1106" t="s">
        <v>27</v>
      </c>
      <c r="V1106">
        <v>92541</v>
      </c>
      <c r="W1106" t="s">
        <v>113</v>
      </c>
      <c r="X1106" t="s">
        <v>79</v>
      </c>
      <c r="Y1106" t="s">
        <v>2054</v>
      </c>
      <c r="Z1106">
        <v>4</v>
      </c>
    </row>
    <row r="1107" spans="1:26">
      <c r="A1107">
        <v>2106</v>
      </c>
      <c r="B1107" t="s">
        <v>5130</v>
      </c>
      <c r="C1107" t="s">
        <v>5131</v>
      </c>
      <c r="D1107" s="1">
        <v>43569</v>
      </c>
      <c r="E1107" s="1">
        <v>44946</v>
      </c>
      <c r="F1107" t="s">
        <v>572</v>
      </c>
      <c r="G1107" t="s">
        <v>5132</v>
      </c>
      <c r="H1107" t="s">
        <v>5133</v>
      </c>
      <c r="I1107" t="s">
        <v>61</v>
      </c>
      <c r="J1107" t="s">
        <v>34</v>
      </c>
      <c r="K1107" t="s">
        <v>62</v>
      </c>
      <c r="L1107" t="s">
        <v>75</v>
      </c>
      <c r="M1107" t="s">
        <v>51</v>
      </c>
      <c r="N1107" t="s">
        <v>96</v>
      </c>
      <c r="O1107" t="s">
        <v>5134</v>
      </c>
      <c r="P1107" t="s">
        <v>576</v>
      </c>
      <c r="Q1107" t="s">
        <v>394</v>
      </c>
      <c r="R1107" t="s">
        <v>5135</v>
      </c>
      <c r="S1107" t="s">
        <v>41</v>
      </c>
      <c r="T1107" t="s">
        <v>45</v>
      </c>
      <c r="U1107" t="s">
        <v>69</v>
      </c>
      <c r="V1107">
        <v>47601</v>
      </c>
      <c r="W1107" t="s">
        <v>67</v>
      </c>
      <c r="X1107" t="s">
        <v>56</v>
      </c>
      <c r="Y1107" t="s">
        <v>1923</v>
      </c>
      <c r="Z1107">
        <v>2</v>
      </c>
    </row>
    <row r="1108" spans="1:26">
      <c r="A1108">
        <v>2107</v>
      </c>
      <c r="B1108" t="s">
        <v>5136</v>
      </c>
      <c r="C1108" t="s">
        <v>42</v>
      </c>
      <c r="D1108" s="1">
        <v>45079</v>
      </c>
      <c r="E1108" s="1">
        <v>45131</v>
      </c>
      <c r="F1108" t="s">
        <v>572</v>
      </c>
      <c r="G1108" t="s">
        <v>5137</v>
      </c>
      <c r="H1108" t="s">
        <v>5138</v>
      </c>
      <c r="I1108" t="s">
        <v>50</v>
      </c>
      <c r="J1108" t="s">
        <v>34</v>
      </c>
      <c r="K1108" t="s">
        <v>62</v>
      </c>
      <c r="L1108" t="s">
        <v>87</v>
      </c>
      <c r="M1108" t="s">
        <v>51</v>
      </c>
      <c r="N1108" t="s">
        <v>119</v>
      </c>
      <c r="O1108" t="s">
        <v>5139</v>
      </c>
      <c r="P1108" t="s">
        <v>576</v>
      </c>
      <c r="Q1108" t="s">
        <v>65</v>
      </c>
      <c r="R1108" t="s">
        <v>5140</v>
      </c>
      <c r="S1108" t="s">
        <v>41</v>
      </c>
      <c r="T1108" t="s">
        <v>80</v>
      </c>
      <c r="U1108" t="s">
        <v>27</v>
      </c>
      <c r="V1108">
        <v>68361</v>
      </c>
      <c r="W1108" t="s">
        <v>113</v>
      </c>
      <c r="X1108" t="s">
        <v>56</v>
      </c>
      <c r="Y1108" t="s">
        <v>1923</v>
      </c>
      <c r="Z1108">
        <v>1</v>
      </c>
    </row>
    <row r="1109" spans="1:26">
      <c r="A1109">
        <v>2108</v>
      </c>
      <c r="B1109" t="s">
        <v>5141</v>
      </c>
      <c r="C1109" t="s">
        <v>1980</v>
      </c>
      <c r="D1109" s="1">
        <v>44690</v>
      </c>
      <c r="E1109" s="1">
        <v>44929</v>
      </c>
      <c r="F1109" t="s">
        <v>572</v>
      </c>
      <c r="G1109" t="s">
        <v>5142</v>
      </c>
      <c r="H1109" t="s">
        <v>5143</v>
      </c>
      <c r="I1109" t="s">
        <v>167</v>
      </c>
      <c r="J1109" t="s">
        <v>103</v>
      </c>
      <c r="K1109" t="s">
        <v>35</v>
      </c>
      <c r="L1109" t="s">
        <v>36</v>
      </c>
      <c r="M1109" t="s">
        <v>51</v>
      </c>
      <c r="N1109" t="s">
        <v>119</v>
      </c>
      <c r="O1109" t="s">
        <v>5144</v>
      </c>
      <c r="P1109" t="s">
        <v>576</v>
      </c>
      <c r="Q1109" t="s">
        <v>65</v>
      </c>
      <c r="R1109" t="s">
        <v>5145</v>
      </c>
      <c r="S1109" t="s">
        <v>41</v>
      </c>
      <c r="T1109" t="s">
        <v>314</v>
      </c>
      <c r="U1109" t="s">
        <v>27</v>
      </c>
      <c r="V1109">
        <v>71922</v>
      </c>
      <c r="W1109" t="s">
        <v>67</v>
      </c>
      <c r="X1109" t="s">
        <v>56</v>
      </c>
      <c r="Y1109" t="s">
        <v>2054</v>
      </c>
      <c r="Z1109">
        <v>2</v>
      </c>
    </row>
    <row r="1110" spans="1:26">
      <c r="A1110">
        <v>2109</v>
      </c>
      <c r="B1110" t="s">
        <v>5146</v>
      </c>
      <c r="C1110" t="s">
        <v>5147</v>
      </c>
      <c r="D1110" s="1">
        <v>44250</v>
      </c>
      <c r="F1110" t="s">
        <v>572</v>
      </c>
      <c r="G1110" t="s">
        <v>5148</v>
      </c>
      <c r="H1110" t="s">
        <v>5149</v>
      </c>
      <c r="I1110" t="s">
        <v>33</v>
      </c>
      <c r="J1110" t="s">
        <v>34</v>
      </c>
      <c r="K1110" t="s">
        <v>35</v>
      </c>
      <c r="L1110" t="s">
        <v>75</v>
      </c>
      <c r="M1110" t="s">
        <v>35</v>
      </c>
      <c r="N1110" t="s">
        <v>37</v>
      </c>
      <c r="P1110" t="s">
        <v>576</v>
      </c>
      <c r="Q1110" t="s">
        <v>65</v>
      </c>
      <c r="R1110" t="s">
        <v>5150</v>
      </c>
      <c r="S1110" t="s">
        <v>41</v>
      </c>
      <c r="T1110" t="s">
        <v>550</v>
      </c>
      <c r="U1110" t="s">
        <v>27</v>
      </c>
      <c r="V1110">
        <v>51689</v>
      </c>
      <c r="W1110" t="s">
        <v>121</v>
      </c>
      <c r="X1110" t="s">
        <v>89</v>
      </c>
      <c r="Y1110" t="s">
        <v>1923</v>
      </c>
      <c r="Z1110">
        <v>5</v>
      </c>
    </row>
    <row r="1111" spans="1:26">
      <c r="A1111">
        <v>2110</v>
      </c>
      <c r="B1111" t="s">
        <v>749</v>
      </c>
      <c r="C1111" t="s">
        <v>3899</v>
      </c>
      <c r="D1111" s="1">
        <v>44351</v>
      </c>
      <c r="F1111" t="s">
        <v>572</v>
      </c>
      <c r="G1111" t="s">
        <v>5151</v>
      </c>
      <c r="H1111" t="s">
        <v>5152</v>
      </c>
      <c r="I1111" t="s">
        <v>181</v>
      </c>
      <c r="J1111" t="s">
        <v>34</v>
      </c>
      <c r="K1111" t="s">
        <v>62</v>
      </c>
      <c r="L1111" t="s">
        <v>75</v>
      </c>
      <c r="M1111" t="s">
        <v>51</v>
      </c>
      <c r="N1111" t="s">
        <v>37</v>
      </c>
      <c r="P1111" t="s">
        <v>576</v>
      </c>
      <c r="Q1111" t="s">
        <v>419</v>
      </c>
      <c r="R1111" t="s">
        <v>5153</v>
      </c>
      <c r="S1111" t="s">
        <v>41</v>
      </c>
      <c r="T1111" t="s">
        <v>155</v>
      </c>
      <c r="U1111" t="s">
        <v>27</v>
      </c>
      <c r="V1111">
        <v>97553</v>
      </c>
      <c r="W1111" t="s">
        <v>42</v>
      </c>
      <c r="X1111" t="s">
        <v>79</v>
      </c>
      <c r="Y1111" t="s">
        <v>1923</v>
      </c>
      <c r="Z1111">
        <v>4</v>
      </c>
    </row>
    <row r="1112" spans="1:26">
      <c r="A1112">
        <v>2111</v>
      </c>
      <c r="B1112" t="s">
        <v>5154</v>
      </c>
      <c r="C1112" t="s">
        <v>2587</v>
      </c>
      <c r="D1112" s="1">
        <v>44649</v>
      </c>
      <c r="E1112" s="1">
        <v>44772</v>
      </c>
      <c r="F1112" t="s">
        <v>572</v>
      </c>
      <c r="G1112" t="s">
        <v>5155</v>
      </c>
      <c r="H1112" t="s">
        <v>5156</v>
      </c>
      <c r="I1112" t="s">
        <v>85</v>
      </c>
      <c r="J1112" t="s">
        <v>34</v>
      </c>
      <c r="K1112" t="s">
        <v>86</v>
      </c>
      <c r="L1112" t="s">
        <v>36</v>
      </c>
      <c r="M1112" t="s">
        <v>51</v>
      </c>
      <c r="N1112" t="s">
        <v>52</v>
      </c>
      <c r="O1112" t="s">
        <v>5157</v>
      </c>
      <c r="P1112" t="s">
        <v>576</v>
      </c>
      <c r="Q1112" t="s">
        <v>105</v>
      </c>
      <c r="R1112" t="s">
        <v>5158</v>
      </c>
      <c r="S1112" t="s">
        <v>41</v>
      </c>
      <c r="T1112" t="s">
        <v>99</v>
      </c>
      <c r="U1112" t="s">
        <v>27</v>
      </c>
      <c r="V1112">
        <v>92067</v>
      </c>
      <c r="W1112" t="s">
        <v>55</v>
      </c>
      <c r="X1112" t="s">
        <v>79</v>
      </c>
      <c r="Y1112" t="s">
        <v>2054</v>
      </c>
      <c r="Z1112">
        <v>5</v>
      </c>
    </row>
    <row r="1113" spans="1:26">
      <c r="A1113">
        <v>2112</v>
      </c>
      <c r="B1113" t="s">
        <v>5030</v>
      </c>
      <c r="C1113" t="s">
        <v>738</v>
      </c>
      <c r="D1113" s="1">
        <v>43676</v>
      </c>
      <c r="E1113" s="1">
        <v>43851</v>
      </c>
      <c r="F1113" t="s">
        <v>572</v>
      </c>
      <c r="G1113" t="s">
        <v>5159</v>
      </c>
      <c r="H1113" t="s">
        <v>5160</v>
      </c>
      <c r="I1113" t="s">
        <v>126</v>
      </c>
      <c r="J1113" t="s">
        <v>34</v>
      </c>
      <c r="K1113" t="s">
        <v>35</v>
      </c>
      <c r="L1113" t="s">
        <v>87</v>
      </c>
      <c r="M1113" t="s">
        <v>51</v>
      </c>
      <c r="N1113" t="s">
        <v>63</v>
      </c>
      <c r="O1113" t="s">
        <v>5161</v>
      </c>
      <c r="P1113" t="s">
        <v>576</v>
      </c>
      <c r="Q1113" t="s">
        <v>39</v>
      </c>
      <c r="R1113" t="s">
        <v>5162</v>
      </c>
      <c r="S1113" t="s">
        <v>41</v>
      </c>
      <c r="T1113" t="s">
        <v>302</v>
      </c>
      <c r="U1113" t="s">
        <v>27</v>
      </c>
      <c r="V1113">
        <v>65114</v>
      </c>
      <c r="W1113" t="s">
        <v>121</v>
      </c>
      <c r="X1113" t="s">
        <v>56</v>
      </c>
      <c r="Y1113" t="s">
        <v>1923</v>
      </c>
      <c r="Z1113">
        <v>4</v>
      </c>
    </row>
    <row r="1114" spans="1:26">
      <c r="A1114">
        <v>2113</v>
      </c>
      <c r="B1114" t="s">
        <v>4009</v>
      </c>
      <c r="C1114" t="s">
        <v>3237</v>
      </c>
      <c r="D1114" s="1">
        <v>44021</v>
      </c>
      <c r="E1114" s="1">
        <v>44905</v>
      </c>
      <c r="F1114" t="s">
        <v>572</v>
      </c>
      <c r="G1114" t="s">
        <v>5163</v>
      </c>
      <c r="H1114" t="s">
        <v>5164</v>
      </c>
      <c r="I1114" t="s">
        <v>95</v>
      </c>
      <c r="J1114" t="s">
        <v>34</v>
      </c>
      <c r="K1114" t="s">
        <v>35</v>
      </c>
      <c r="L1114" t="s">
        <v>87</v>
      </c>
      <c r="M1114" t="s">
        <v>86</v>
      </c>
      <c r="N1114" t="s">
        <v>52</v>
      </c>
      <c r="O1114" t="s">
        <v>5165</v>
      </c>
      <c r="P1114" t="s">
        <v>576</v>
      </c>
      <c r="Q1114" t="s">
        <v>105</v>
      </c>
      <c r="R1114" t="s">
        <v>5166</v>
      </c>
      <c r="S1114" t="s">
        <v>41</v>
      </c>
      <c r="T1114" t="s">
        <v>147</v>
      </c>
      <c r="U1114" t="s">
        <v>27</v>
      </c>
      <c r="V1114">
        <v>9677</v>
      </c>
      <c r="W1114" t="s">
        <v>67</v>
      </c>
      <c r="X1114" t="s">
        <v>56</v>
      </c>
      <c r="Y1114" t="s">
        <v>1923</v>
      </c>
      <c r="Z1114">
        <v>2</v>
      </c>
    </row>
    <row r="1115" spans="1:26">
      <c r="A1115">
        <v>2114</v>
      </c>
      <c r="B1115" t="s">
        <v>2565</v>
      </c>
      <c r="C1115" t="s">
        <v>4224</v>
      </c>
      <c r="D1115" s="1">
        <v>43701</v>
      </c>
      <c r="F1115" t="s">
        <v>590</v>
      </c>
      <c r="G1115" t="s">
        <v>5167</v>
      </c>
      <c r="H1115" t="s">
        <v>5168</v>
      </c>
      <c r="I1115" t="s">
        <v>50</v>
      </c>
      <c r="J1115" t="s">
        <v>34</v>
      </c>
      <c r="K1115" t="s">
        <v>62</v>
      </c>
      <c r="L1115" t="s">
        <v>75</v>
      </c>
      <c r="M1115" t="s">
        <v>35</v>
      </c>
      <c r="N1115" t="s">
        <v>37</v>
      </c>
      <c r="P1115" t="s">
        <v>576</v>
      </c>
      <c r="Q1115" t="s">
        <v>39</v>
      </c>
      <c r="R1115" t="s">
        <v>5169</v>
      </c>
      <c r="S1115" t="s">
        <v>41</v>
      </c>
      <c r="T1115" t="s">
        <v>80</v>
      </c>
      <c r="U1115" t="s">
        <v>27</v>
      </c>
      <c r="V1115">
        <v>38475</v>
      </c>
      <c r="W1115" t="s">
        <v>67</v>
      </c>
      <c r="X1115" t="s">
        <v>79</v>
      </c>
      <c r="Y1115" t="s">
        <v>1923</v>
      </c>
      <c r="Z1115">
        <v>4</v>
      </c>
    </row>
    <row r="1116" spans="1:26">
      <c r="A1116">
        <v>2115</v>
      </c>
      <c r="B1116" t="s">
        <v>3178</v>
      </c>
      <c r="C1116" t="s">
        <v>962</v>
      </c>
      <c r="D1116" s="1">
        <v>43570</v>
      </c>
      <c r="E1116" s="1">
        <v>45056</v>
      </c>
      <c r="F1116" t="s">
        <v>590</v>
      </c>
      <c r="G1116" t="s">
        <v>5170</v>
      </c>
      <c r="H1116" t="s">
        <v>5171</v>
      </c>
      <c r="I1116" t="s">
        <v>167</v>
      </c>
      <c r="J1116" t="s">
        <v>34</v>
      </c>
      <c r="K1116" t="s">
        <v>62</v>
      </c>
      <c r="L1116" t="s">
        <v>36</v>
      </c>
      <c r="M1116" t="s">
        <v>35</v>
      </c>
      <c r="N1116" t="s">
        <v>63</v>
      </c>
      <c r="O1116" t="s">
        <v>5172</v>
      </c>
      <c r="P1116" t="s">
        <v>576</v>
      </c>
      <c r="Q1116" t="s">
        <v>404</v>
      </c>
      <c r="R1116" t="s">
        <v>5173</v>
      </c>
      <c r="S1116" t="s">
        <v>41</v>
      </c>
      <c r="T1116" t="s">
        <v>26</v>
      </c>
      <c r="U1116" t="s">
        <v>27</v>
      </c>
      <c r="V1116">
        <v>25166</v>
      </c>
      <c r="W1116" t="s">
        <v>55</v>
      </c>
      <c r="X1116" t="s">
        <v>43</v>
      </c>
      <c r="Y1116" t="s">
        <v>1923</v>
      </c>
      <c r="Z1116">
        <v>2</v>
      </c>
    </row>
    <row r="1117" spans="1:26">
      <c r="A1117">
        <v>2116</v>
      </c>
      <c r="B1117" t="s">
        <v>793</v>
      </c>
      <c r="C1117" t="s">
        <v>686</v>
      </c>
      <c r="D1117" s="1">
        <v>44429</v>
      </c>
      <c r="F1117" t="s">
        <v>590</v>
      </c>
      <c r="G1117" t="s">
        <v>5174</v>
      </c>
      <c r="H1117" t="s">
        <v>5175</v>
      </c>
      <c r="I1117" t="s">
        <v>33</v>
      </c>
      <c r="J1117" t="s">
        <v>34</v>
      </c>
      <c r="K1117" t="s">
        <v>35</v>
      </c>
      <c r="L1117" t="s">
        <v>75</v>
      </c>
      <c r="M1117" t="s">
        <v>86</v>
      </c>
      <c r="N1117" t="s">
        <v>37</v>
      </c>
      <c r="P1117" t="s">
        <v>576</v>
      </c>
      <c r="Q1117" t="s">
        <v>39</v>
      </c>
      <c r="R1117" s="2">
        <v>16870</v>
      </c>
      <c r="S1117" t="s">
        <v>41</v>
      </c>
      <c r="T1117" t="s">
        <v>26</v>
      </c>
      <c r="U1117" t="s">
        <v>27</v>
      </c>
      <c r="V1117">
        <v>81288</v>
      </c>
      <c r="W1117" t="s">
        <v>42</v>
      </c>
      <c r="X1117" t="s">
        <v>89</v>
      </c>
      <c r="Y1117" t="s">
        <v>2054</v>
      </c>
      <c r="Z1117">
        <v>4</v>
      </c>
    </row>
    <row r="1118" spans="1:26">
      <c r="A1118">
        <v>2117</v>
      </c>
      <c r="B1118" t="s">
        <v>3080</v>
      </c>
      <c r="C1118" t="s">
        <v>5176</v>
      </c>
      <c r="D1118" s="1">
        <v>44004</v>
      </c>
      <c r="F1118" t="s">
        <v>590</v>
      </c>
      <c r="G1118" t="s">
        <v>5177</v>
      </c>
      <c r="H1118" t="s">
        <v>5178</v>
      </c>
      <c r="I1118" t="s">
        <v>181</v>
      </c>
      <c r="J1118" t="s">
        <v>34</v>
      </c>
      <c r="K1118" t="s">
        <v>86</v>
      </c>
      <c r="L1118" t="s">
        <v>87</v>
      </c>
      <c r="M1118" t="s">
        <v>86</v>
      </c>
      <c r="N1118" t="s">
        <v>37</v>
      </c>
      <c r="P1118" t="s">
        <v>576</v>
      </c>
      <c r="Q1118" t="s">
        <v>65</v>
      </c>
      <c r="R1118" t="s">
        <v>5179</v>
      </c>
      <c r="S1118" t="s">
        <v>41</v>
      </c>
      <c r="T1118" t="s">
        <v>171</v>
      </c>
      <c r="U1118" t="s">
        <v>27</v>
      </c>
      <c r="V1118">
        <v>45637</v>
      </c>
      <c r="W1118" t="s">
        <v>113</v>
      </c>
      <c r="X1118" t="s">
        <v>89</v>
      </c>
      <c r="Y1118" t="s">
        <v>1923</v>
      </c>
      <c r="Z1118">
        <v>2</v>
      </c>
    </row>
    <row r="1119" spans="1:26">
      <c r="A1119">
        <v>2118</v>
      </c>
      <c r="B1119" t="s">
        <v>5180</v>
      </c>
      <c r="C1119" t="s">
        <v>5131</v>
      </c>
      <c r="D1119" s="1">
        <v>43858</v>
      </c>
      <c r="F1119" t="s">
        <v>590</v>
      </c>
      <c r="G1119" t="s">
        <v>5181</v>
      </c>
      <c r="H1119" t="s">
        <v>5182</v>
      </c>
      <c r="I1119" t="s">
        <v>85</v>
      </c>
      <c r="J1119" t="s">
        <v>34</v>
      </c>
      <c r="K1119" t="s">
        <v>35</v>
      </c>
      <c r="L1119" t="s">
        <v>75</v>
      </c>
      <c r="M1119" t="s">
        <v>51</v>
      </c>
      <c r="N1119" t="s">
        <v>37</v>
      </c>
      <c r="P1119" t="s">
        <v>576</v>
      </c>
      <c r="Q1119" t="s">
        <v>516</v>
      </c>
      <c r="R1119" s="2">
        <v>36688</v>
      </c>
      <c r="S1119" t="s">
        <v>41</v>
      </c>
      <c r="T1119" t="s">
        <v>68</v>
      </c>
      <c r="U1119" t="s">
        <v>27</v>
      </c>
      <c r="V1119">
        <v>41529</v>
      </c>
      <c r="W1119" t="s">
        <v>67</v>
      </c>
      <c r="X1119" t="s">
        <v>56</v>
      </c>
      <c r="Y1119" t="s">
        <v>1923</v>
      </c>
      <c r="Z1119">
        <v>5</v>
      </c>
    </row>
    <row r="1120" spans="1:26">
      <c r="A1120">
        <v>2119</v>
      </c>
      <c r="B1120" t="s">
        <v>5183</v>
      </c>
      <c r="C1120" t="s">
        <v>1129</v>
      </c>
      <c r="D1120" s="1">
        <v>43553</v>
      </c>
      <c r="F1120" t="s">
        <v>590</v>
      </c>
      <c r="G1120" t="s">
        <v>5184</v>
      </c>
      <c r="H1120" t="s">
        <v>5185</v>
      </c>
      <c r="I1120" t="s">
        <v>126</v>
      </c>
      <c r="J1120" t="s">
        <v>34</v>
      </c>
      <c r="K1120" t="s">
        <v>35</v>
      </c>
      <c r="L1120" t="s">
        <v>36</v>
      </c>
      <c r="M1120" t="s">
        <v>51</v>
      </c>
      <c r="N1120" t="s">
        <v>37</v>
      </c>
      <c r="P1120" t="s">
        <v>576</v>
      </c>
      <c r="Q1120" t="s">
        <v>105</v>
      </c>
      <c r="R1120" s="2">
        <v>15258</v>
      </c>
      <c r="S1120" t="s">
        <v>41</v>
      </c>
      <c r="T1120" t="s">
        <v>45</v>
      </c>
      <c r="U1120" t="s">
        <v>27</v>
      </c>
      <c r="V1120">
        <v>72491</v>
      </c>
      <c r="W1120" t="s">
        <v>67</v>
      </c>
      <c r="X1120" t="s">
        <v>43</v>
      </c>
      <c r="Y1120" t="s">
        <v>1923</v>
      </c>
      <c r="Z1120">
        <v>5</v>
      </c>
    </row>
    <row r="1121" spans="1:26">
      <c r="A1121">
        <v>2120</v>
      </c>
      <c r="B1121" t="s">
        <v>5186</v>
      </c>
      <c r="C1121" t="s">
        <v>5187</v>
      </c>
      <c r="D1121" s="1">
        <v>43378</v>
      </c>
      <c r="F1121" t="s">
        <v>590</v>
      </c>
      <c r="G1121" t="s">
        <v>5188</v>
      </c>
      <c r="H1121" t="s">
        <v>5189</v>
      </c>
      <c r="I1121" t="s">
        <v>95</v>
      </c>
      <c r="J1121" t="s">
        <v>34</v>
      </c>
      <c r="K1121" t="s">
        <v>62</v>
      </c>
      <c r="L1121" t="s">
        <v>75</v>
      </c>
      <c r="M1121" t="s">
        <v>86</v>
      </c>
      <c r="N1121" t="s">
        <v>37</v>
      </c>
      <c r="P1121" t="s">
        <v>576</v>
      </c>
      <c r="Q1121" t="s">
        <v>394</v>
      </c>
      <c r="R1121" t="s">
        <v>5190</v>
      </c>
      <c r="S1121" t="s">
        <v>41</v>
      </c>
      <c r="T1121" t="s">
        <v>99</v>
      </c>
      <c r="U1121" t="s">
        <v>27</v>
      </c>
      <c r="V1121">
        <v>66867</v>
      </c>
      <c r="W1121" t="s">
        <v>55</v>
      </c>
      <c r="X1121" t="s">
        <v>89</v>
      </c>
      <c r="Y1121" t="s">
        <v>2054</v>
      </c>
      <c r="Z1121">
        <v>2</v>
      </c>
    </row>
    <row r="1122" spans="1:26">
      <c r="A1122">
        <v>2121</v>
      </c>
      <c r="B1122" t="s">
        <v>4047</v>
      </c>
      <c r="C1122" t="s">
        <v>2759</v>
      </c>
      <c r="D1122" s="1">
        <v>44063</v>
      </c>
      <c r="F1122" t="s">
        <v>590</v>
      </c>
      <c r="G1122" t="s">
        <v>5191</v>
      </c>
      <c r="H1122" t="s">
        <v>5192</v>
      </c>
      <c r="I1122" t="s">
        <v>139</v>
      </c>
      <c r="J1122" t="s">
        <v>34</v>
      </c>
      <c r="K1122" t="s">
        <v>35</v>
      </c>
      <c r="L1122" t="s">
        <v>36</v>
      </c>
      <c r="M1122" t="s">
        <v>86</v>
      </c>
      <c r="N1122" t="s">
        <v>37</v>
      </c>
      <c r="P1122" t="s">
        <v>576</v>
      </c>
      <c r="Q1122" t="s">
        <v>325</v>
      </c>
      <c r="R1122" s="2">
        <v>36108</v>
      </c>
      <c r="S1122" t="s">
        <v>41</v>
      </c>
      <c r="T1122" t="s">
        <v>633</v>
      </c>
      <c r="U1122" t="s">
        <v>27</v>
      </c>
      <c r="V1122">
        <v>12265</v>
      </c>
      <c r="W1122" t="s">
        <v>55</v>
      </c>
      <c r="X1122" t="s">
        <v>43</v>
      </c>
      <c r="Y1122" t="s">
        <v>1923</v>
      </c>
      <c r="Z1122">
        <v>5</v>
      </c>
    </row>
    <row r="1123" spans="1:26">
      <c r="A1123">
        <v>2122</v>
      </c>
      <c r="B1123" t="s">
        <v>1603</v>
      </c>
      <c r="C1123" t="s">
        <v>3715</v>
      </c>
      <c r="D1123" s="1">
        <v>44358</v>
      </c>
      <c r="E1123" s="1">
        <v>44879</v>
      </c>
      <c r="F1123" t="s">
        <v>572</v>
      </c>
      <c r="G1123" t="s">
        <v>5193</v>
      </c>
      <c r="H1123" t="s">
        <v>5194</v>
      </c>
      <c r="I1123" t="s">
        <v>33</v>
      </c>
      <c r="J1123" t="s">
        <v>34</v>
      </c>
      <c r="K1123" t="s">
        <v>86</v>
      </c>
      <c r="L1123" t="s">
        <v>75</v>
      </c>
      <c r="M1123" t="s">
        <v>51</v>
      </c>
      <c r="N1123" t="s">
        <v>96</v>
      </c>
      <c r="O1123" t="s">
        <v>5195</v>
      </c>
      <c r="P1123" t="s">
        <v>576</v>
      </c>
      <c r="Q1123" t="s">
        <v>105</v>
      </c>
      <c r="R1123" t="s">
        <v>5196</v>
      </c>
      <c r="S1123" t="s">
        <v>41</v>
      </c>
      <c r="T1123" t="s">
        <v>826</v>
      </c>
      <c r="U1123" t="s">
        <v>27</v>
      </c>
      <c r="V1123">
        <v>65636</v>
      </c>
      <c r="W1123" t="s">
        <v>55</v>
      </c>
      <c r="X1123" t="s">
        <v>43</v>
      </c>
      <c r="Y1123" t="s">
        <v>2054</v>
      </c>
      <c r="Z1123">
        <v>5</v>
      </c>
    </row>
    <row r="1124" spans="1:26">
      <c r="A1124">
        <v>2123</v>
      </c>
      <c r="B1124" t="s">
        <v>5197</v>
      </c>
      <c r="C1124" t="s">
        <v>5198</v>
      </c>
      <c r="D1124" s="1">
        <v>44449</v>
      </c>
      <c r="F1124" t="s">
        <v>572</v>
      </c>
      <c r="G1124" t="s">
        <v>5199</v>
      </c>
      <c r="H1124" t="s">
        <v>5200</v>
      </c>
      <c r="I1124" t="s">
        <v>181</v>
      </c>
      <c r="J1124" t="s">
        <v>34</v>
      </c>
      <c r="K1124" t="s">
        <v>62</v>
      </c>
      <c r="L1124" t="s">
        <v>87</v>
      </c>
      <c r="M1124" t="s">
        <v>51</v>
      </c>
      <c r="N1124" t="s">
        <v>37</v>
      </c>
      <c r="P1124" t="s">
        <v>576</v>
      </c>
      <c r="Q1124" t="s">
        <v>54</v>
      </c>
      <c r="R1124" s="2">
        <v>29191</v>
      </c>
      <c r="S1124" t="s">
        <v>41</v>
      </c>
      <c r="T1124" t="s">
        <v>80</v>
      </c>
      <c r="U1124" t="s">
        <v>27</v>
      </c>
      <c r="V1124">
        <v>96364</v>
      </c>
      <c r="W1124" t="s">
        <v>67</v>
      </c>
      <c r="X1124" t="s">
        <v>56</v>
      </c>
      <c r="Y1124" t="s">
        <v>1923</v>
      </c>
      <c r="Z1124">
        <v>2</v>
      </c>
    </row>
    <row r="1125" spans="1:26">
      <c r="A1125">
        <v>2124</v>
      </c>
      <c r="B1125" t="s">
        <v>5201</v>
      </c>
      <c r="C1125" t="s">
        <v>3205</v>
      </c>
      <c r="D1125" s="1">
        <v>44978</v>
      </c>
      <c r="E1125" s="1">
        <v>45116</v>
      </c>
      <c r="F1125" t="s">
        <v>572</v>
      </c>
      <c r="G1125" t="s">
        <v>5202</v>
      </c>
      <c r="H1125" t="s">
        <v>5203</v>
      </c>
      <c r="I1125" t="s">
        <v>85</v>
      </c>
      <c r="J1125" t="s">
        <v>103</v>
      </c>
      <c r="K1125" t="s">
        <v>62</v>
      </c>
      <c r="L1125" t="s">
        <v>87</v>
      </c>
      <c r="M1125" t="s">
        <v>51</v>
      </c>
      <c r="N1125" t="s">
        <v>63</v>
      </c>
      <c r="O1125" t="s">
        <v>5204</v>
      </c>
      <c r="P1125" t="s">
        <v>576</v>
      </c>
      <c r="Q1125" t="s">
        <v>394</v>
      </c>
      <c r="R1125" s="2">
        <v>18514</v>
      </c>
      <c r="S1125" t="s">
        <v>41</v>
      </c>
      <c r="T1125" t="s">
        <v>171</v>
      </c>
      <c r="U1125" t="s">
        <v>27</v>
      </c>
      <c r="V1125">
        <v>42707</v>
      </c>
      <c r="W1125" t="s">
        <v>67</v>
      </c>
      <c r="X1125" t="s">
        <v>79</v>
      </c>
      <c r="Y1125" t="s">
        <v>1923</v>
      </c>
      <c r="Z1125">
        <v>2</v>
      </c>
    </row>
    <row r="1126" spans="1:26">
      <c r="A1126">
        <v>2125</v>
      </c>
      <c r="B1126" t="s">
        <v>4110</v>
      </c>
      <c r="C1126" t="s">
        <v>1240</v>
      </c>
      <c r="D1126" s="1">
        <v>43686</v>
      </c>
      <c r="F1126" t="s">
        <v>572</v>
      </c>
      <c r="G1126" t="s">
        <v>5205</v>
      </c>
      <c r="H1126" t="s">
        <v>5206</v>
      </c>
      <c r="I1126" t="s">
        <v>126</v>
      </c>
      <c r="J1126" t="s">
        <v>34</v>
      </c>
      <c r="K1126" t="s">
        <v>86</v>
      </c>
      <c r="L1126" t="s">
        <v>87</v>
      </c>
      <c r="M1126" t="s">
        <v>35</v>
      </c>
      <c r="N1126" t="s">
        <v>37</v>
      </c>
      <c r="P1126" t="s">
        <v>576</v>
      </c>
      <c r="Q1126" t="s">
        <v>39</v>
      </c>
      <c r="R1126" t="s">
        <v>5207</v>
      </c>
      <c r="S1126" t="s">
        <v>41</v>
      </c>
      <c r="T1126" t="s">
        <v>80</v>
      </c>
      <c r="U1126" t="s">
        <v>27</v>
      </c>
      <c r="V1126">
        <v>1514</v>
      </c>
      <c r="W1126" t="s">
        <v>67</v>
      </c>
      <c r="X1126" t="s">
        <v>89</v>
      </c>
      <c r="Y1126" t="s">
        <v>1923</v>
      </c>
      <c r="Z1126">
        <v>4</v>
      </c>
    </row>
    <row r="1127" spans="1:26">
      <c r="A1127">
        <v>2126</v>
      </c>
      <c r="B1127" t="s">
        <v>5209</v>
      </c>
      <c r="C1127" t="s">
        <v>5210</v>
      </c>
      <c r="D1127" s="1">
        <v>44263</v>
      </c>
      <c r="E1127" s="1">
        <v>44841</v>
      </c>
      <c r="F1127" t="s">
        <v>572</v>
      </c>
      <c r="G1127" t="s">
        <v>5211</v>
      </c>
      <c r="H1127" t="s">
        <v>5212</v>
      </c>
      <c r="I1127" t="s">
        <v>95</v>
      </c>
      <c r="J1127" t="s">
        <v>34</v>
      </c>
      <c r="K1127" t="s">
        <v>35</v>
      </c>
      <c r="L1127" t="s">
        <v>75</v>
      </c>
      <c r="M1127" t="s">
        <v>51</v>
      </c>
      <c r="N1127" t="s">
        <v>52</v>
      </c>
      <c r="O1127" t="s">
        <v>5213</v>
      </c>
      <c r="P1127" t="s">
        <v>576</v>
      </c>
      <c r="Q1127" t="s">
        <v>775</v>
      </c>
      <c r="R1127" t="s">
        <v>5214</v>
      </c>
      <c r="S1127" t="s">
        <v>41</v>
      </c>
      <c r="T1127" t="s">
        <v>5208</v>
      </c>
      <c r="U1127" t="s">
        <v>27</v>
      </c>
      <c r="V1127">
        <v>35121</v>
      </c>
      <c r="W1127" t="s">
        <v>42</v>
      </c>
      <c r="X1127" t="s">
        <v>43</v>
      </c>
      <c r="Y1127" t="s">
        <v>1916</v>
      </c>
      <c r="Z1127">
        <v>1</v>
      </c>
    </row>
    <row r="1128" spans="1:26">
      <c r="A1128">
        <v>2127</v>
      </c>
      <c r="B1128" t="s">
        <v>2292</v>
      </c>
      <c r="C1128" t="s">
        <v>1622</v>
      </c>
      <c r="D1128" s="1">
        <v>43666</v>
      </c>
      <c r="F1128" t="s">
        <v>572</v>
      </c>
      <c r="G1128" t="s">
        <v>5215</v>
      </c>
      <c r="H1128" t="s">
        <v>5216</v>
      </c>
      <c r="I1128" t="s">
        <v>139</v>
      </c>
      <c r="J1128" t="s">
        <v>34</v>
      </c>
      <c r="K1128" t="s">
        <v>62</v>
      </c>
      <c r="L1128" t="s">
        <v>36</v>
      </c>
      <c r="M1128" t="s">
        <v>35</v>
      </c>
      <c r="N1128" t="s">
        <v>37</v>
      </c>
      <c r="P1128" t="s">
        <v>576</v>
      </c>
      <c r="Q1128" t="s">
        <v>65</v>
      </c>
      <c r="R1128" t="s">
        <v>3049</v>
      </c>
      <c r="S1128" t="s">
        <v>41</v>
      </c>
      <c r="T1128" t="s">
        <v>45</v>
      </c>
      <c r="U1128" t="s">
        <v>27</v>
      </c>
      <c r="V1128">
        <v>36490</v>
      </c>
      <c r="W1128" t="s">
        <v>42</v>
      </c>
      <c r="X1128" t="s">
        <v>79</v>
      </c>
      <c r="Y1128" t="s">
        <v>2054</v>
      </c>
      <c r="Z1128">
        <v>4</v>
      </c>
    </row>
    <row r="1129" spans="1:26">
      <c r="A1129">
        <v>2128</v>
      </c>
      <c r="B1129" t="s">
        <v>4051</v>
      </c>
      <c r="C1129" t="s">
        <v>3404</v>
      </c>
      <c r="D1129" s="1">
        <v>45012</v>
      </c>
      <c r="F1129" t="s">
        <v>572</v>
      </c>
      <c r="G1129" t="s">
        <v>5217</v>
      </c>
      <c r="H1129" t="s">
        <v>5218</v>
      </c>
      <c r="I1129" t="s">
        <v>74</v>
      </c>
      <c r="J1129" t="s">
        <v>34</v>
      </c>
      <c r="K1129" t="s">
        <v>86</v>
      </c>
      <c r="L1129" t="s">
        <v>36</v>
      </c>
      <c r="M1129" t="s">
        <v>51</v>
      </c>
      <c r="N1129" t="s">
        <v>37</v>
      </c>
      <c r="P1129" t="s">
        <v>576</v>
      </c>
      <c r="Q1129" t="s">
        <v>65</v>
      </c>
      <c r="R1129" s="2">
        <v>20130</v>
      </c>
      <c r="S1129" t="s">
        <v>41</v>
      </c>
      <c r="T1129" t="s">
        <v>45</v>
      </c>
      <c r="U1129" t="s">
        <v>27</v>
      </c>
      <c r="V1129">
        <v>85293</v>
      </c>
      <c r="W1129" t="s">
        <v>42</v>
      </c>
      <c r="X1129" t="s">
        <v>56</v>
      </c>
      <c r="Y1129" t="s">
        <v>2054</v>
      </c>
      <c r="Z1129">
        <v>2</v>
      </c>
    </row>
    <row r="1130" spans="1:26">
      <c r="A1130">
        <v>2129</v>
      </c>
      <c r="B1130" t="s">
        <v>2328</v>
      </c>
      <c r="C1130" t="s">
        <v>5219</v>
      </c>
      <c r="D1130" s="1">
        <v>43745</v>
      </c>
      <c r="F1130" t="s">
        <v>572</v>
      </c>
      <c r="G1130" t="s">
        <v>5220</v>
      </c>
      <c r="H1130" t="s">
        <v>5221</v>
      </c>
      <c r="I1130" t="s">
        <v>61</v>
      </c>
      <c r="J1130" t="s">
        <v>34</v>
      </c>
      <c r="K1130" t="s">
        <v>35</v>
      </c>
      <c r="L1130" t="s">
        <v>87</v>
      </c>
      <c r="M1130" t="s">
        <v>51</v>
      </c>
      <c r="N1130" t="s">
        <v>37</v>
      </c>
      <c r="P1130" t="s">
        <v>576</v>
      </c>
      <c r="Q1130" t="s">
        <v>65</v>
      </c>
      <c r="R1130" s="2">
        <v>32175</v>
      </c>
      <c r="S1130" t="s">
        <v>41</v>
      </c>
      <c r="T1130" t="s">
        <v>302</v>
      </c>
      <c r="U1130" t="s">
        <v>69</v>
      </c>
      <c r="V1130">
        <v>40632</v>
      </c>
      <c r="W1130" t="s">
        <v>121</v>
      </c>
      <c r="X1130" t="s">
        <v>89</v>
      </c>
      <c r="Y1130" t="s">
        <v>2054</v>
      </c>
      <c r="Z1130">
        <v>2</v>
      </c>
    </row>
    <row r="1131" spans="1:26">
      <c r="A1131">
        <v>2130</v>
      </c>
      <c r="B1131" t="s">
        <v>5222</v>
      </c>
      <c r="C1131" t="s">
        <v>536</v>
      </c>
      <c r="D1131" s="1">
        <v>44908</v>
      </c>
      <c r="F1131" t="s">
        <v>572</v>
      </c>
      <c r="G1131" t="s">
        <v>5223</v>
      </c>
      <c r="H1131" t="s">
        <v>5224</v>
      </c>
      <c r="I1131" t="s">
        <v>50</v>
      </c>
      <c r="J1131" t="s">
        <v>34</v>
      </c>
      <c r="K1131" t="s">
        <v>62</v>
      </c>
      <c r="L1131" t="s">
        <v>75</v>
      </c>
      <c r="M1131" t="s">
        <v>35</v>
      </c>
      <c r="N1131" t="s">
        <v>37</v>
      </c>
      <c r="P1131" t="s">
        <v>576</v>
      </c>
      <c r="Q1131" t="s">
        <v>65</v>
      </c>
      <c r="R1131" t="s">
        <v>5225</v>
      </c>
      <c r="S1131" t="s">
        <v>41</v>
      </c>
      <c r="T1131" t="s">
        <v>550</v>
      </c>
      <c r="U1131" t="s">
        <v>27</v>
      </c>
      <c r="V1131">
        <v>54337</v>
      </c>
      <c r="W1131" t="s">
        <v>121</v>
      </c>
      <c r="X1131" t="s">
        <v>43</v>
      </c>
      <c r="Y1131" t="s">
        <v>2054</v>
      </c>
      <c r="Z1131">
        <v>1</v>
      </c>
    </row>
    <row r="1132" spans="1:26">
      <c r="A1132">
        <v>2131</v>
      </c>
      <c r="B1132" t="s">
        <v>5226</v>
      </c>
      <c r="C1132" t="s">
        <v>4711</v>
      </c>
      <c r="D1132" s="1">
        <v>43988</v>
      </c>
      <c r="E1132" s="1">
        <v>44632</v>
      </c>
      <c r="F1132" t="s">
        <v>572</v>
      </c>
      <c r="G1132" t="s">
        <v>5227</v>
      </c>
      <c r="H1132" t="s">
        <v>5228</v>
      </c>
      <c r="I1132" t="s">
        <v>167</v>
      </c>
      <c r="J1132" t="s">
        <v>103</v>
      </c>
      <c r="K1132" t="s">
        <v>35</v>
      </c>
      <c r="L1132" t="s">
        <v>75</v>
      </c>
      <c r="M1132" t="s">
        <v>35</v>
      </c>
      <c r="N1132" t="s">
        <v>96</v>
      </c>
      <c r="O1132" t="s">
        <v>5229</v>
      </c>
      <c r="P1132" t="s">
        <v>576</v>
      </c>
      <c r="Q1132" t="s">
        <v>65</v>
      </c>
      <c r="R1132" s="2">
        <v>18965</v>
      </c>
      <c r="S1132" t="s">
        <v>41</v>
      </c>
      <c r="T1132" t="s">
        <v>171</v>
      </c>
      <c r="U1132" t="s">
        <v>27</v>
      </c>
      <c r="V1132">
        <v>88590</v>
      </c>
      <c r="W1132" t="s">
        <v>42</v>
      </c>
      <c r="X1132" t="s">
        <v>56</v>
      </c>
      <c r="Y1132" t="s">
        <v>2054</v>
      </c>
      <c r="Z1132">
        <v>4</v>
      </c>
    </row>
    <row r="1133" spans="1:26">
      <c r="A1133">
        <v>2132</v>
      </c>
      <c r="B1133" t="s">
        <v>5230</v>
      </c>
      <c r="C1133" t="s">
        <v>264</v>
      </c>
      <c r="D1133" s="1">
        <v>44676</v>
      </c>
      <c r="F1133" t="s">
        <v>572</v>
      </c>
      <c r="G1133" t="s">
        <v>5231</v>
      </c>
      <c r="H1133" t="s">
        <v>5232</v>
      </c>
      <c r="I1133" t="s">
        <v>33</v>
      </c>
      <c r="J1133" t="s">
        <v>34</v>
      </c>
      <c r="K1133" t="s">
        <v>86</v>
      </c>
      <c r="L1133" t="s">
        <v>36</v>
      </c>
      <c r="M1133" t="s">
        <v>86</v>
      </c>
      <c r="N1133" t="s">
        <v>37</v>
      </c>
      <c r="P1133" t="s">
        <v>576</v>
      </c>
      <c r="Q1133" t="s">
        <v>189</v>
      </c>
      <c r="R1133" t="s">
        <v>5233</v>
      </c>
      <c r="S1133" t="s">
        <v>41</v>
      </c>
      <c r="T1133" t="s">
        <v>302</v>
      </c>
      <c r="U1133" t="s">
        <v>27</v>
      </c>
      <c r="V1133">
        <v>70052</v>
      </c>
      <c r="W1133" t="s">
        <v>121</v>
      </c>
      <c r="X1133" t="s">
        <v>56</v>
      </c>
      <c r="Y1133" t="s">
        <v>2054</v>
      </c>
      <c r="Z1133">
        <v>2</v>
      </c>
    </row>
    <row r="1134" spans="1:26">
      <c r="A1134">
        <v>2133</v>
      </c>
      <c r="B1134" t="s">
        <v>5234</v>
      </c>
      <c r="C1134" t="s">
        <v>5235</v>
      </c>
      <c r="D1134" s="1">
        <v>44040</v>
      </c>
      <c r="F1134" t="s">
        <v>572</v>
      </c>
      <c r="G1134" t="s">
        <v>5236</v>
      </c>
      <c r="H1134" t="s">
        <v>5237</v>
      </c>
      <c r="I1134" t="s">
        <v>181</v>
      </c>
      <c r="J1134" t="s">
        <v>34</v>
      </c>
      <c r="K1134" t="s">
        <v>62</v>
      </c>
      <c r="L1134" t="s">
        <v>36</v>
      </c>
      <c r="M1134" t="s">
        <v>86</v>
      </c>
      <c r="N1134" t="s">
        <v>37</v>
      </c>
      <c r="P1134" t="s">
        <v>576</v>
      </c>
      <c r="Q1134" t="s">
        <v>65</v>
      </c>
      <c r="R1134" t="s">
        <v>5238</v>
      </c>
      <c r="S1134" t="s">
        <v>41</v>
      </c>
      <c r="T1134" t="s">
        <v>550</v>
      </c>
      <c r="U1134" t="s">
        <v>27</v>
      </c>
      <c r="V1134">
        <v>88134</v>
      </c>
      <c r="W1134" t="s">
        <v>42</v>
      </c>
      <c r="X1134" t="s">
        <v>79</v>
      </c>
      <c r="Y1134" t="s">
        <v>1916</v>
      </c>
      <c r="Z1134">
        <v>1</v>
      </c>
    </row>
    <row r="1135" spans="1:26">
      <c r="A1135">
        <v>2134</v>
      </c>
      <c r="B1135" t="s">
        <v>1951</v>
      </c>
      <c r="C1135" t="s">
        <v>5239</v>
      </c>
      <c r="D1135" s="1">
        <v>44620</v>
      </c>
      <c r="E1135" s="1">
        <v>45077</v>
      </c>
      <c r="F1135" t="s">
        <v>572</v>
      </c>
      <c r="G1135" t="s">
        <v>5240</v>
      </c>
      <c r="H1135" t="s">
        <v>5241</v>
      </c>
      <c r="I1135" t="s">
        <v>85</v>
      </c>
      <c r="J1135" t="s">
        <v>34</v>
      </c>
      <c r="K1135" t="s">
        <v>35</v>
      </c>
      <c r="L1135" t="s">
        <v>87</v>
      </c>
      <c r="M1135" t="s">
        <v>51</v>
      </c>
      <c r="N1135" t="s">
        <v>96</v>
      </c>
      <c r="O1135" t="s">
        <v>5242</v>
      </c>
      <c r="P1135" t="s">
        <v>576</v>
      </c>
      <c r="Q1135" t="s">
        <v>261</v>
      </c>
      <c r="R1135" s="2">
        <v>37141</v>
      </c>
      <c r="S1135" t="s">
        <v>41</v>
      </c>
      <c r="T1135" t="s">
        <v>45</v>
      </c>
      <c r="U1135" t="s">
        <v>27</v>
      </c>
      <c r="V1135">
        <v>36904</v>
      </c>
      <c r="W1135" t="s">
        <v>113</v>
      </c>
      <c r="X1135" t="s">
        <v>56</v>
      </c>
      <c r="Y1135" t="s">
        <v>1923</v>
      </c>
      <c r="Z1135">
        <v>2</v>
      </c>
    </row>
    <row r="1136" spans="1:26">
      <c r="A1136">
        <v>2135</v>
      </c>
      <c r="B1136" t="s">
        <v>5115</v>
      </c>
      <c r="C1136" t="s">
        <v>5243</v>
      </c>
      <c r="D1136" s="1">
        <v>44494</v>
      </c>
      <c r="E1136" s="1">
        <v>44975</v>
      </c>
      <c r="F1136" t="s">
        <v>572</v>
      </c>
      <c r="G1136" t="s">
        <v>5244</v>
      </c>
      <c r="H1136" t="s">
        <v>5245</v>
      </c>
      <c r="I1136" t="s">
        <v>126</v>
      </c>
      <c r="J1136" t="s">
        <v>34</v>
      </c>
      <c r="K1136" t="s">
        <v>62</v>
      </c>
      <c r="L1136" t="s">
        <v>36</v>
      </c>
      <c r="M1136" t="s">
        <v>35</v>
      </c>
      <c r="N1136" t="s">
        <v>63</v>
      </c>
      <c r="O1136" t="s">
        <v>5246</v>
      </c>
      <c r="P1136" t="s">
        <v>576</v>
      </c>
      <c r="Q1136" t="s">
        <v>39</v>
      </c>
      <c r="R1136" t="s">
        <v>5247</v>
      </c>
      <c r="S1136" t="s">
        <v>41</v>
      </c>
      <c r="T1136" t="s">
        <v>302</v>
      </c>
      <c r="U1136" t="s">
        <v>27</v>
      </c>
      <c r="V1136">
        <v>65653</v>
      </c>
      <c r="W1136" t="s">
        <v>55</v>
      </c>
      <c r="X1136" t="s">
        <v>43</v>
      </c>
      <c r="Y1136" t="s">
        <v>1923</v>
      </c>
      <c r="Z1136">
        <v>2</v>
      </c>
    </row>
    <row r="1137" spans="1:26">
      <c r="A1137">
        <v>2136</v>
      </c>
      <c r="B1137" t="s">
        <v>1239</v>
      </c>
      <c r="C1137" t="s">
        <v>1589</v>
      </c>
      <c r="D1137" s="1">
        <v>43355</v>
      </c>
      <c r="E1137" s="1">
        <v>44023</v>
      </c>
      <c r="F1137" t="s">
        <v>572</v>
      </c>
      <c r="G1137" t="s">
        <v>5248</v>
      </c>
      <c r="H1137" t="s">
        <v>5249</v>
      </c>
      <c r="I1137" t="s">
        <v>95</v>
      </c>
      <c r="J1137" t="s">
        <v>34</v>
      </c>
      <c r="K1137" t="s">
        <v>35</v>
      </c>
      <c r="L1137" t="s">
        <v>36</v>
      </c>
      <c r="M1137" t="s">
        <v>35</v>
      </c>
      <c r="N1137" t="s">
        <v>52</v>
      </c>
      <c r="O1137" t="s">
        <v>5250</v>
      </c>
      <c r="P1137" t="s">
        <v>576</v>
      </c>
      <c r="Q1137" t="s">
        <v>277</v>
      </c>
      <c r="R1137" s="2">
        <v>33460</v>
      </c>
      <c r="S1137" t="s">
        <v>41</v>
      </c>
      <c r="T1137" t="s">
        <v>2161</v>
      </c>
      <c r="U1137" t="s">
        <v>27</v>
      </c>
      <c r="V1137">
        <v>19006</v>
      </c>
      <c r="W1137" t="s">
        <v>121</v>
      </c>
      <c r="X1137" t="s">
        <v>89</v>
      </c>
      <c r="Y1137" t="s">
        <v>1923</v>
      </c>
      <c r="Z1137">
        <v>1</v>
      </c>
    </row>
    <row r="1138" spans="1:26">
      <c r="A1138">
        <v>2137</v>
      </c>
      <c r="B1138" t="s">
        <v>5251</v>
      </c>
      <c r="C1138" t="s">
        <v>232</v>
      </c>
      <c r="D1138" s="1">
        <v>44926</v>
      </c>
      <c r="E1138" s="1">
        <v>44941</v>
      </c>
      <c r="F1138" t="s">
        <v>590</v>
      </c>
      <c r="G1138" t="s">
        <v>5252</v>
      </c>
      <c r="H1138" t="s">
        <v>5253</v>
      </c>
      <c r="I1138" t="s">
        <v>181</v>
      </c>
      <c r="J1138" t="s">
        <v>1857</v>
      </c>
      <c r="K1138" t="s">
        <v>62</v>
      </c>
      <c r="L1138" t="s">
        <v>87</v>
      </c>
      <c r="M1138" t="s">
        <v>86</v>
      </c>
      <c r="N1138" t="s">
        <v>52</v>
      </c>
      <c r="O1138" t="s">
        <v>5254</v>
      </c>
      <c r="P1138" t="s">
        <v>576</v>
      </c>
      <c r="Q1138" t="s">
        <v>105</v>
      </c>
      <c r="R1138" t="s">
        <v>5255</v>
      </c>
      <c r="S1138" t="s">
        <v>41</v>
      </c>
      <c r="T1138" t="s">
        <v>171</v>
      </c>
      <c r="U1138" t="s">
        <v>27</v>
      </c>
      <c r="V1138">
        <v>53948</v>
      </c>
      <c r="W1138" t="s">
        <v>42</v>
      </c>
      <c r="X1138" t="s">
        <v>43</v>
      </c>
      <c r="Y1138" t="s">
        <v>1923</v>
      </c>
      <c r="Z1138">
        <v>5</v>
      </c>
    </row>
    <row r="1139" spans="1:26">
      <c r="A1139">
        <v>2138</v>
      </c>
      <c r="B1139" t="s">
        <v>5257</v>
      </c>
      <c r="C1139" t="s">
        <v>4393</v>
      </c>
      <c r="D1139" s="1">
        <v>44504</v>
      </c>
      <c r="E1139" s="1">
        <v>45087</v>
      </c>
      <c r="F1139" t="s">
        <v>590</v>
      </c>
      <c r="G1139" t="s">
        <v>5258</v>
      </c>
      <c r="H1139" t="s">
        <v>5259</v>
      </c>
      <c r="I1139" t="s">
        <v>126</v>
      </c>
      <c r="J1139" t="s">
        <v>34</v>
      </c>
      <c r="K1139" t="s">
        <v>62</v>
      </c>
      <c r="L1139" t="s">
        <v>75</v>
      </c>
      <c r="M1139" t="s">
        <v>51</v>
      </c>
      <c r="N1139" t="s">
        <v>52</v>
      </c>
      <c r="O1139" t="s">
        <v>5260</v>
      </c>
      <c r="P1139" t="s">
        <v>576</v>
      </c>
      <c r="Q1139" t="s">
        <v>77</v>
      </c>
      <c r="R1139" s="2">
        <v>24419</v>
      </c>
      <c r="S1139" t="s">
        <v>41</v>
      </c>
      <c r="T1139" t="s">
        <v>5256</v>
      </c>
      <c r="U1139" t="s">
        <v>27</v>
      </c>
      <c r="V1139">
        <v>69346</v>
      </c>
      <c r="W1139" t="s">
        <v>113</v>
      </c>
      <c r="X1139" t="s">
        <v>89</v>
      </c>
      <c r="Y1139" t="s">
        <v>1923</v>
      </c>
      <c r="Z1139">
        <v>2</v>
      </c>
    </row>
    <row r="1140" spans="1:26">
      <c r="A1140">
        <v>2139</v>
      </c>
      <c r="B1140" t="s">
        <v>4264</v>
      </c>
      <c r="C1140" t="s">
        <v>332</v>
      </c>
      <c r="D1140" s="1">
        <v>43956</v>
      </c>
      <c r="F1140" t="s">
        <v>590</v>
      </c>
      <c r="G1140" t="s">
        <v>5261</v>
      </c>
      <c r="H1140" t="s">
        <v>5262</v>
      </c>
      <c r="I1140" t="s">
        <v>95</v>
      </c>
      <c r="J1140" t="s">
        <v>34</v>
      </c>
      <c r="K1140" t="s">
        <v>35</v>
      </c>
      <c r="L1140" t="s">
        <v>87</v>
      </c>
      <c r="M1140" t="s">
        <v>86</v>
      </c>
      <c r="N1140" t="s">
        <v>37</v>
      </c>
      <c r="P1140" t="s">
        <v>576</v>
      </c>
      <c r="Q1140" t="s">
        <v>261</v>
      </c>
      <c r="R1140" t="s">
        <v>5263</v>
      </c>
      <c r="S1140" t="s">
        <v>41</v>
      </c>
      <c r="T1140" t="s">
        <v>171</v>
      </c>
      <c r="U1140" t="s">
        <v>27</v>
      </c>
      <c r="V1140">
        <v>3763</v>
      </c>
      <c r="W1140" t="s">
        <v>67</v>
      </c>
      <c r="X1140" t="s">
        <v>56</v>
      </c>
      <c r="Y1140" t="s">
        <v>1923</v>
      </c>
      <c r="Z1140">
        <v>2</v>
      </c>
    </row>
    <row r="1141" spans="1:26">
      <c r="A1141">
        <v>2140</v>
      </c>
      <c r="B1141" t="s">
        <v>1466</v>
      </c>
      <c r="C1141" t="s">
        <v>4059</v>
      </c>
      <c r="D1141" s="1">
        <v>44173</v>
      </c>
      <c r="F1141" t="s">
        <v>590</v>
      </c>
      <c r="G1141" t="s">
        <v>5264</v>
      </c>
      <c r="H1141" t="s">
        <v>5265</v>
      </c>
      <c r="I1141" t="s">
        <v>50</v>
      </c>
      <c r="J1141" t="s">
        <v>34</v>
      </c>
      <c r="K1141" t="s">
        <v>62</v>
      </c>
      <c r="L1141" t="s">
        <v>36</v>
      </c>
      <c r="M1141" t="s">
        <v>35</v>
      </c>
      <c r="N1141" t="s">
        <v>37</v>
      </c>
      <c r="P1141" t="s">
        <v>576</v>
      </c>
      <c r="Q1141" t="s">
        <v>39</v>
      </c>
      <c r="R1141" t="s">
        <v>5266</v>
      </c>
      <c r="S1141" t="s">
        <v>41</v>
      </c>
      <c r="T1141" t="s">
        <v>8</v>
      </c>
      <c r="U1141" t="s">
        <v>27</v>
      </c>
      <c r="V1141">
        <v>74489</v>
      </c>
      <c r="W1141" t="s">
        <v>42</v>
      </c>
      <c r="X1141" t="s">
        <v>56</v>
      </c>
      <c r="Y1141" t="s">
        <v>1923</v>
      </c>
      <c r="Z1141">
        <v>2</v>
      </c>
    </row>
    <row r="1142" spans="1:26">
      <c r="A1142">
        <v>2141</v>
      </c>
      <c r="B1142" t="s">
        <v>4048</v>
      </c>
      <c r="C1142" t="s">
        <v>5267</v>
      </c>
      <c r="D1142" s="1">
        <v>43372</v>
      </c>
      <c r="E1142" s="1">
        <v>45066</v>
      </c>
      <c r="F1142" t="s">
        <v>590</v>
      </c>
      <c r="G1142" t="s">
        <v>5268</v>
      </c>
      <c r="H1142" t="s">
        <v>5269</v>
      </c>
      <c r="I1142" t="s">
        <v>167</v>
      </c>
      <c r="J1142" t="s">
        <v>34</v>
      </c>
      <c r="K1142" t="s">
        <v>62</v>
      </c>
      <c r="L1142" t="s">
        <v>75</v>
      </c>
      <c r="M1142" t="s">
        <v>86</v>
      </c>
      <c r="N1142" t="s">
        <v>96</v>
      </c>
      <c r="O1142" t="s">
        <v>5270</v>
      </c>
      <c r="P1142" t="s">
        <v>576</v>
      </c>
      <c r="Q1142" t="s">
        <v>261</v>
      </c>
      <c r="R1142" t="s">
        <v>5271</v>
      </c>
      <c r="S1142" t="s">
        <v>41</v>
      </c>
      <c r="T1142" t="s">
        <v>45</v>
      </c>
      <c r="U1142" t="s">
        <v>27</v>
      </c>
      <c r="V1142">
        <v>73814</v>
      </c>
      <c r="W1142" t="s">
        <v>113</v>
      </c>
      <c r="X1142" t="s">
        <v>43</v>
      </c>
      <c r="Y1142" t="s">
        <v>1923</v>
      </c>
      <c r="Z1142">
        <v>2</v>
      </c>
    </row>
    <row r="1143" spans="1:26">
      <c r="A1143">
        <v>2142</v>
      </c>
      <c r="B1143" t="s">
        <v>5272</v>
      </c>
      <c r="C1143" t="s">
        <v>1804</v>
      </c>
      <c r="D1143" s="1">
        <v>43839</v>
      </c>
      <c r="E1143" s="1">
        <v>44137</v>
      </c>
      <c r="F1143" t="s">
        <v>590</v>
      </c>
      <c r="G1143" t="s">
        <v>5273</v>
      </c>
      <c r="H1143" t="s">
        <v>5274</v>
      </c>
      <c r="I1143" t="s">
        <v>74</v>
      </c>
      <c r="J1143" t="s">
        <v>34</v>
      </c>
      <c r="K1143" t="s">
        <v>62</v>
      </c>
      <c r="L1143" t="s">
        <v>36</v>
      </c>
      <c r="M1143" t="s">
        <v>51</v>
      </c>
      <c r="N1143" t="s">
        <v>52</v>
      </c>
      <c r="O1143" t="s">
        <v>5275</v>
      </c>
      <c r="P1143" t="s">
        <v>576</v>
      </c>
      <c r="Q1143" t="s">
        <v>39</v>
      </c>
      <c r="R1143" t="s">
        <v>5276</v>
      </c>
      <c r="S1143" t="s">
        <v>41</v>
      </c>
      <c r="T1143" t="s">
        <v>26</v>
      </c>
      <c r="U1143" t="s">
        <v>27</v>
      </c>
      <c r="V1143">
        <v>40697</v>
      </c>
      <c r="W1143" t="s">
        <v>121</v>
      </c>
      <c r="X1143" t="s">
        <v>56</v>
      </c>
      <c r="Y1143" t="s">
        <v>1923</v>
      </c>
      <c r="Z1143">
        <v>2</v>
      </c>
    </row>
    <row r="1144" spans="1:26">
      <c r="A1144">
        <v>2143</v>
      </c>
      <c r="B1144" t="s">
        <v>5277</v>
      </c>
      <c r="C1144" t="s">
        <v>5278</v>
      </c>
      <c r="D1144" s="1">
        <v>44013</v>
      </c>
      <c r="E1144" s="1">
        <v>44865</v>
      </c>
      <c r="F1144" t="s">
        <v>590</v>
      </c>
      <c r="G1144" t="s">
        <v>5279</v>
      </c>
      <c r="H1144" t="s">
        <v>5280</v>
      </c>
      <c r="I1144" t="s">
        <v>85</v>
      </c>
      <c r="J1144" t="s">
        <v>1857</v>
      </c>
      <c r="K1144" t="s">
        <v>62</v>
      </c>
      <c r="L1144" t="s">
        <v>36</v>
      </c>
      <c r="M1144" t="s">
        <v>51</v>
      </c>
      <c r="N1144" t="s">
        <v>52</v>
      </c>
      <c r="O1144" t="s">
        <v>5281</v>
      </c>
      <c r="P1144" t="s">
        <v>576</v>
      </c>
      <c r="Q1144" t="s">
        <v>926</v>
      </c>
      <c r="R1144" t="s">
        <v>5282</v>
      </c>
      <c r="S1144" t="s">
        <v>41</v>
      </c>
      <c r="T1144" t="s">
        <v>68</v>
      </c>
      <c r="U1144" t="s">
        <v>27</v>
      </c>
      <c r="V1144">
        <v>46121</v>
      </c>
      <c r="W1144" t="s">
        <v>55</v>
      </c>
      <c r="X1144" t="s">
        <v>89</v>
      </c>
      <c r="Y1144" t="s">
        <v>1923</v>
      </c>
      <c r="Z1144">
        <v>1</v>
      </c>
    </row>
    <row r="1145" spans="1:26">
      <c r="A1145">
        <v>2144</v>
      </c>
      <c r="B1145" t="s">
        <v>5283</v>
      </c>
      <c r="C1145" t="s">
        <v>765</v>
      </c>
      <c r="D1145" s="1">
        <v>44798</v>
      </c>
      <c r="F1145" t="s">
        <v>590</v>
      </c>
      <c r="G1145" t="s">
        <v>5284</v>
      </c>
      <c r="H1145" t="s">
        <v>5285</v>
      </c>
      <c r="I1145" t="s">
        <v>139</v>
      </c>
      <c r="J1145" t="s">
        <v>34</v>
      </c>
      <c r="K1145" t="s">
        <v>86</v>
      </c>
      <c r="L1145" t="s">
        <v>87</v>
      </c>
      <c r="M1145" t="s">
        <v>51</v>
      </c>
      <c r="N1145" t="s">
        <v>37</v>
      </c>
      <c r="P1145" t="s">
        <v>576</v>
      </c>
      <c r="Q1145" t="s">
        <v>65</v>
      </c>
      <c r="R1145" t="s">
        <v>5286</v>
      </c>
      <c r="S1145" t="s">
        <v>41</v>
      </c>
      <c r="T1145" t="s">
        <v>171</v>
      </c>
      <c r="U1145" t="s">
        <v>27</v>
      </c>
      <c r="V1145">
        <v>80572</v>
      </c>
      <c r="W1145" t="s">
        <v>113</v>
      </c>
      <c r="X1145" t="s">
        <v>89</v>
      </c>
      <c r="Y1145" t="s">
        <v>1923</v>
      </c>
      <c r="Z1145">
        <v>2</v>
      </c>
    </row>
    <row r="1146" spans="1:26">
      <c r="A1146">
        <v>2145</v>
      </c>
      <c r="B1146" t="s">
        <v>5287</v>
      </c>
      <c r="C1146" t="s">
        <v>5288</v>
      </c>
      <c r="D1146" s="1">
        <v>43523</v>
      </c>
      <c r="F1146" t="s">
        <v>590</v>
      </c>
      <c r="G1146" t="s">
        <v>5289</v>
      </c>
      <c r="H1146" t="s">
        <v>5290</v>
      </c>
      <c r="I1146" t="s">
        <v>61</v>
      </c>
      <c r="J1146" t="s">
        <v>34</v>
      </c>
      <c r="K1146" t="s">
        <v>86</v>
      </c>
      <c r="L1146" t="s">
        <v>36</v>
      </c>
      <c r="M1146" t="s">
        <v>86</v>
      </c>
      <c r="N1146" t="s">
        <v>37</v>
      </c>
      <c r="P1146" t="s">
        <v>576</v>
      </c>
      <c r="Q1146" t="s">
        <v>419</v>
      </c>
      <c r="R1146" s="2">
        <v>32608</v>
      </c>
      <c r="S1146" t="s">
        <v>41</v>
      </c>
      <c r="T1146" t="s">
        <v>68</v>
      </c>
      <c r="U1146" t="s">
        <v>27</v>
      </c>
      <c r="V1146">
        <v>58886</v>
      </c>
      <c r="W1146" t="s">
        <v>121</v>
      </c>
      <c r="X1146" t="s">
        <v>89</v>
      </c>
      <c r="Y1146" t="s">
        <v>1923</v>
      </c>
      <c r="Z1146">
        <v>1</v>
      </c>
    </row>
    <row r="1147" spans="1:26">
      <c r="A1147">
        <v>2146</v>
      </c>
      <c r="B1147" t="s">
        <v>1969</v>
      </c>
      <c r="C1147" t="s">
        <v>5291</v>
      </c>
      <c r="D1147" s="1">
        <v>43824</v>
      </c>
      <c r="E1147" s="1">
        <v>45081</v>
      </c>
      <c r="F1147" t="s">
        <v>572</v>
      </c>
      <c r="G1147" t="s">
        <v>5292</v>
      </c>
      <c r="H1147" t="s">
        <v>5293</v>
      </c>
      <c r="I1147" t="s">
        <v>95</v>
      </c>
      <c r="J1147" t="s">
        <v>103</v>
      </c>
      <c r="K1147" t="s">
        <v>86</v>
      </c>
      <c r="L1147" t="s">
        <v>36</v>
      </c>
      <c r="M1147" t="s">
        <v>51</v>
      </c>
      <c r="N1147" t="s">
        <v>96</v>
      </c>
      <c r="O1147" t="s">
        <v>5294</v>
      </c>
      <c r="P1147" t="s">
        <v>576</v>
      </c>
      <c r="Q1147" t="s">
        <v>325</v>
      </c>
      <c r="R1147" s="2">
        <v>15776</v>
      </c>
      <c r="S1147" t="s">
        <v>41</v>
      </c>
      <c r="T1147" t="s">
        <v>114</v>
      </c>
      <c r="U1147" t="s">
        <v>27</v>
      </c>
      <c r="V1147">
        <v>73772</v>
      </c>
      <c r="W1147" t="s">
        <v>121</v>
      </c>
      <c r="X1147" t="s">
        <v>89</v>
      </c>
      <c r="Y1147" t="s">
        <v>1923</v>
      </c>
      <c r="Z1147">
        <v>2</v>
      </c>
    </row>
    <row r="1148" spans="1:26">
      <c r="A1148">
        <v>2147</v>
      </c>
      <c r="B1148" t="s">
        <v>823</v>
      </c>
      <c r="C1148" t="s">
        <v>5295</v>
      </c>
      <c r="D1148" s="1">
        <v>44057</v>
      </c>
      <c r="E1148" s="1">
        <v>44496</v>
      </c>
      <c r="F1148" t="s">
        <v>572</v>
      </c>
      <c r="G1148" t="s">
        <v>5296</v>
      </c>
      <c r="H1148" t="s">
        <v>5297</v>
      </c>
      <c r="I1148" t="s">
        <v>50</v>
      </c>
      <c r="J1148" t="s">
        <v>34</v>
      </c>
      <c r="K1148" t="s">
        <v>62</v>
      </c>
      <c r="L1148" t="s">
        <v>87</v>
      </c>
      <c r="M1148" t="s">
        <v>51</v>
      </c>
      <c r="N1148" t="s">
        <v>52</v>
      </c>
      <c r="O1148" t="s">
        <v>5298</v>
      </c>
      <c r="P1148" t="s">
        <v>576</v>
      </c>
      <c r="Q1148" t="s">
        <v>261</v>
      </c>
      <c r="R1148" s="2">
        <v>29748</v>
      </c>
      <c r="S1148" t="s">
        <v>41</v>
      </c>
      <c r="T1148" t="s">
        <v>99</v>
      </c>
      <c r="U1148" t="s">
        <v>27</v>
      </c>
      <c r="V1148">
        <v>80599</v>
      </c>
      <c r="W1148" t="s">
        <v>113</v>
      </c>
      <c r="X1148" t="s">
        <v>89</v>
      </c>
      <c r="Y1148" t="s">
        <v>1923</v>
      </c>
      <c r="Z1148">
        <v>4</v>
      </c>
    </row>
    <row r="1149" spans="1:26">
      <c r="A1149">
        <v>2148</v>
      </c>
      <c r="B1149" t="s">
        <v>2665</v>
      </c>
      <c r="C1149" t="s">
        <v>1433</v>
      </c>
      <c r="D1149" s="1">
        <v>44407</v>
      </c>
      <c r="F1149" t="s">
        <v>572</v>
      </c>
      <c r="G1149" t="s">
        <v>5299</v>
      </c>
      <c r="H1149" t="s">
        <v>5300</v>
      </c>
      <c r="I1149" t="s">
        <v>167</v>
      </c>
      <c r="J1149" t="s">
        <v>34</v>
      </c>
      <c r="K1149" t="s">
        <v>86</v>
      </c>
      <c r="L1149" t="s">
        <v>36</v>
      </c>
      <c r="M1149" t="s">
        <v>86</v>
      </c>
      <c r="N1149" t="s">
        <v>37</v>
      </c>
      <c r="P1149" t="s">
        <v>576</v>
      </c>
      <c r="Q1149" t="s">
        <v>325</v>
      </c>
      <c r="R1149" t="s">
        <v>5301</v>
      </c>
      <c r="S1149" t="s">
        <v>41</v>
      </c>
      <c r="T1149" t="s">
        <v>633</v>
      </c>
      <c r="U1149" t="s">
        <v>27</v>
      </c>
      <c r="V1149">
        <v>75427</v>
      </c>
      <c r="W1149" t="s">
        <v>42</v>
      </c>
      <c r="X1149" t="s">
        <v>56</v>
      </c>
      <c r="Y1149" t="s">
        <v>1923</v>
      </c>
      <c r="Z1149">
        <v>5</v>
      </c>
    </row>
    <row r="1150" spans="1:26">
      <c r="A1150">
        <v>2149</v>
      </c>
      <c r="B1150" t="s">
        <v>5302</v>
      </c>
      <c r="C1150" t="s">
        <v>3250</v>
      </c>
      <c r="D1150" s="1">
        <v>44318</v>
      </c>
      <c r="E1150" s="1">
        <v>45104</v>
      </c>
      <c r="F1150" t="s">
        <v>572</v>
      </c>
      <c r="G1150" t="s">
        <v>5303</v>
      </c>
      <c r="H1150" t="s">
        <v>5304</v>
      </c>
      <c r="I1150" t="s">
        <v>74</v>
      </c>
      <c r="J1150" t="s">
        <v>103</v>
      </c>
      <c r="K1150" t="s">
        <v>86</v>
      </c>
      <c r="L1150" t="s">
        <v>36</v>
      </c>
      <c r="M1150" t="s">
        <v>51</v>
      </c>
      <c r="N1150" t="s">
        <v>52</v>
      </c>
      <c r="O1150" t="s">
        <v>5305</v>
      </c>
      <c r="P1150" t="s">
        <v>576</v>
      </c>
      <c r="Q1150" t="s">
        <v>77</v>
      </c>
      <c r="R1150" t="s">
        <v>5306</v>
      </c>
      <c r="S1150" t="s">
        <v>41</v>
      </c>
      <c r="T1150" t="s">
        <v>68</v>
      </c>
      <c r="U1150" t="s">
        <v>27</v>
      </c>
      <c r="V1150">
        <v>90636</v>
      </c>
      <c r="W1150" t="s">
        <v>67</v>
      </c>
      <c r="X1150" t="s">
        <v>79</v>
      </c>
      <c r="Y1150" t="s">
        <v>1923</v>
      </c>
      <c r="Z1150">
        <v>5</v>
      </c>
    </row>
    <row r="1151" spans="1:26">
      <c r="A1151">
        <v>2150</v>
      </c>
      <c r="B1151" t="s">
        <v>4826</v>
      </c>
      <c r="C1151" t="s">
        <v>1514</v>
      </c>
      <c r="D1151" s="1">
        <v>44947</v>
      </c>
      <c r="E1151" s="1">
        <v>45014</v>
      </c>
      <c r="F1151" t="s">
        <v>572</v>
      </c>
      <c r="G1151" t="s">
        <v>5307</v>
      </c>
      <c r="H1151" t="s">
        <v>5308</v>
      </c>
      <c r="I1151" t="s">
        <v>85</v>
      </c>
      <c r="J1151" t="s">
        <v>34</v>
      </c>
      <c r="K1151" t="s">
        <v>86</v>
      </c>
      <c r="L1151" t="s">
        <v>87</v>
      </c>
      <c r="M1151" t="s">
        <v>86</v>
      </c>
      <c r="N1151" t="s">
        <v>63</v>
      </c>
      <c r="O1151" t="s">
        <v>5309</v>
      </c>
      <c r="P1151" t="s">
        <v>576</v>
      </c>
      <c r="Q1151" t="s">
        <v>325</v>
      </c>
      <c r="R1151" s="2">
        <v>26094</v>
      </c>
      <c r="S1151" t="s">
        <v>41</v>
      </c>
      <c r="T1151" t="s">
        <v>633</v>
      </c>
      <c r="U1151" t="s">
        <v>27</v>
      </c>
      <c r="V1151">
        <v>73850</v>
      </c>
      <c r="W1151" t="s">
        <v>55</v>
      </c>
      <c r="X1151" t="s">
        <v>56</v>
      </c>
      <c r="Y1151" t="s">
        <v>1923</v>
      </c>
      <c r="Z1151">
        <v>5</v>
      </c>
    </row>
    <row r="1152" spans="1:26">
      <c r="A1152">
        <v>2151</v>
      </c>
      <c r="B1152" t="s">
        <v>5310</v>
      </c>
      <c r="C1152" t="s">
        <v>1083</v>
      </c>
      <c r="D1152" s="1">
        <v>44216</v>
      </c>
      <c r="E1152" s="1">
        <v>45104</v>
      </c>
      <c r="F1152" t="s">
        <v>572</v>
      </c>
      <c r="G1152" t="s">
        <v>5311</v>
      </c>
      <c r="H1152" t="s">
        <v>5312</v>
      </c>
      <c r="I1152" t="s">
        <v>139</v>
      </c>
      <c r="J1152" t="s">
        <v>34</v>
      </c>
      <c r="K1152" t="s">
        <v>62</v>
      </c>
      <c r="L1152" t="s">
        <v>87</v>
      </c>
      <c r="M1152" t="s">
        <v>51</v>
      </c>
      <c r="N1152" t="s">
        <v>52</v>
      </c>
      <c r="O1152" t="s">
        <v>5313</v>
      </c>
      <c r="P1152" t="s">
        <v>576</v>
      </c>
      <c r="Q1152" t="s">
        <v>189</v>
      </c>
      <c r="R1152" s="2">
        <v>18395</v>
      </c>
      <c r="S1152" t="s">
        <v>41</v>
      </c>
      <c r="T1152" t="s">
        <v>26</v>
      </c>
      <c r="U1152" t="s">
        <v>27</v>
      </c>
      <c r="V1152">
        <v>47622</v>
      </c>
      <c r="W1152" t="s">
        <v>113</v>
      </c>
      <c r="X1152" t="s">
        <v>43</v>
      </c>
      <c r="Y1152" t="s">
        <v>1923</v>
      </c>
      <c r="Z1152">
        <v>1</v>
      </c>
    </row>
    <row r="1153" spans="1:26">
      <c r="A1153">
        <v>2152</v>
      </c>
      <c r="B1153" t="s">
        <v>225</v>
      </c>
      <c r="C1153" t="s">
        <v>2434</v>
      </c>
      <c r="D1153" s="1">
        <v>44111</v>
      </c>
      <c r="F1153" t="s">
        <v>572</v>
      </c>
      <c r="G1153" t="s">
        <v>5314</v>
      </c>
      <c r="H1153" t="s">
        <v>5315</v>
      </c>
      <c r="I1153" t="s">
        <v>61</v>
      </c>
      <c r="J1153" t="s">
        <v>34</v>
      </c>
      <c r="K1153" t="s">
        <v>35</v>
      </c>
      <c r="L1153" t="s">
        <v>75</v>
      </c>
      <c r="M1153" t="s">
        <v>51</v>
      </c>
      <c r="N1153" t="s">
        <v>37</v>
      </c>
      <c r="P1153" t="s">
        <v>576</v>
      </c>
      <c r="Q1153" t="s">
        <v>39</v>
      </c>
      <c r="R1153" s="2">
        <v>20637</v>
      </c>
      <c r="S1153" t="s">
        <v>41</v>
      </c>
      <c r="T1153" t="s">
        <v>80</v>
      </c>
      <c r="U1153" t="s">
        <v>27</v>
      </c>
      <c r="V1153">
        <v>70069</v>
      </c>
      <c r="W1153" t="s">
        <v>67</v>
      </c>
      <c r="X1153" t="s">
        <v>56</v>
      </c>
      <c r="Y1153" t="s">
        <v>1923</v>
      </c>
      <c r="Z1153">
        <v>2</v>
      </c>
    </row>
    <row r="1154" spans="1:26">
      <c r="A1154">
        <v>2153</v>
      </c>
      <c r="B1154" t="s">
        <v>4951</v>
      </c>
      <c r="C1154" t="s">
        <v>865</v>
      </c>
      <c r="D1154" s="1">
        <v>43631</v>
      </c>
      <c r="F1154" t="s">
        <v>572</v>
      </c>
      <c r="G1154" t="s">
        <v>5316</v>
      </c>
      <c r="H1154" t="s">
        <v>5317</v>
      </c>
      <c r="I1154" t="s">
        <v>33</v>
      </c>
      <c r="J1154" t="s">
        <v>34</v>
      </c>
      <c r="K1154" t="s">
        <v>62</v>
      </c>
      <c r="L1154" t="s">
        <v>75</v>
      </c>
      <c r="M1154" t="s">
        <v>35</v>
      </c>
      <c r="N1154" t="s">
        <v>37</v>
      </c>
      <c r="P1154" t="s">
        <v>576</v>
      </c>
      <c r="Q1154" t="s">
        <v>77</v>
      </c>
      <c r="R1154" s="2">
        <v>16354</v>
      </c>
      <c r="S1154" t="s">
        <v>41</v>
      </c>
      <c r="T1154" t="s">
        <v>114</v>
      </c>
      <c r="U1154" t="s">
        <v>27</v>
      </c>
      <c r="V1154">
        <v>58613</v>
      </c>
      <c r="W1154" t="s">
        <v>121</v>
      </c>
      <c r="X1154" t="s">
        <v>43</v>
      </c>
      <c r="Y1154" t="s">
        <v>1923</v>
      </c>
      <c r="Z1154">
        <v>4</v>
      </c>
    </row>
    <row r="1155" spans="1:26">
      <c r="A1155">
        <v>2154</v>
      </c>
      <c r="B1155" t="s">
        <v>5318</v>
      </c>
      <c r="C1155" t="s">
        <v>5319</v>
      </c>
      <c r="D1155" s="1">
        <v>44679</v>
      </c>
      <c r="F1155" t="s">
        <v>572</v>
      </c>
      <c r="G1155" t="s">
        <v>5320</v>
      </c>
      <c r="H1155" t="s">
        <v>5321</v>
      </c>
      <c r="I1155" t="s">
        <v>181</v>
      </c>
      <c r="J1155" t="s">
        <v>34</v>
      </c>
      <c r="K1155" t="s">
        <v>35</v>
      </c>
      <c r="L1155" t="s">
        <v>36</v>
      </c>
      <c r="M1155" t="s">
        <v>51</v>
      </c>
      <c r="N1155" t="s">
        <v>37</v>
      </c>
      <c r="P1155" t="s">
        <v>576</v>
      </c>
      <c r="Q1155" t="s">
        <v>65</v>
      </c>
      <c r="R1155" s="2">
        <v>27615</v>
      </c>
      <c r="S1155" t="s">
        <v>41</v>
      </c>
      <c r="T1155" t="s">
        <v>314</v>
      </c>
      <c r="U1155" t="s">
        <v>69</v>
      </c>
      <c r="V1155">
        <v>3793</v>
      </c>
      <c r="W1155" t="s">
        <v>121</v>
      </c>
      <c r="X1155" t="s">
        <v>43</v>
      </c>
      <c r="Y1155" t="s">
        <v>1923</v>
      </c>
      <c r="Z1155">
        <v>4</v>
      </c>
    </row>
    <row r="1156" spans="1:26">
      <c r="A1156">
        <v>2155</v>
      </c>
      <c r="B1156" t="s">
        <v>5322</v>
      </c>
      <c r="C1156" t="s">
        <v>5257</v>
      </c>
      <c r="D1156" s="1">
        <v>43645</v>
      </c>
      <c r="E1156" s="1">
        <v>44976</v>
      </c>
      <c r="F1156" t="s">
        <v>572</v>
      </c>
      <c r="G1156" t="s">
        <v>5323</v>
      </c>
      <c r="H1156" t="s">
        <v>5324</v>
      </c>
      <c r="I1156" t="s">
        <v>126</v>
      </c>
      <c r="J1156" t="s">
        <v>103</v>
      </c>
      <c r="K1156" t="s">
        <v>35</v>
      </c>
      <c r="L1156" t="s">
        <v>87</v>
      </c>
      <c r="M1156" t="s">
        <v>86</v>
      </c>
      <c r="N1156" t="s">
        <v>96</v>
      </c>
      <c r="O1156" t="s">
        <v>5325</v>
      </c>
      <c r="P1156" t="s">
        <v>576</v>
      </c>
      <c r="Q1156" t="s">
        <v>300</v>
      </c>
      <c r="R1156" t="s">
        <v>183</v>
      </c>
      <c r="S1156" t="s">
        <v>41</v>
      </c>
      <c r="T1156" t="s">
        <v>68</v>
      </c>
      <c r="U1156" t="s">
        <v>27</v>
      </c>
      <c r="V1156">
        <v>72455</v>
      </c>
      <c r="W1156" t="s">
        <v>121</v>
      </c>
      <c r="X1156" t="s">
        <v>79</v>
      </c>
      <c r="Y1156" t="s">
        <v>1923</v>
      </c>
      <c r="Z1156">
        <v>4</v>
      </c>
    </row>
    <row r="1157" spans="1:26">
      <c r="A1157">
        <v>2156</v>
      </c>
      <c r="B1157" t="s">
        <v>5326</v>
      </c>
      <c r="C1157" t="s">
        <v>5327</v>
      </c>
      <c r="D1157" s="1">
        <v>43354</v>
      </c>
      <c r="E1157" s="1">
        <v>43904</v>
      </c>
      <c r="F1157" t="s">
        <v>572</v>
      </c>
      <c r="G1157" t="s">
        <v>5328</v>
      </c>
      <c r="H1157" t="s">
        <v>5329</v>
      </c>
      <c r="I1157" t="s">
        <v>95</v>
      </c>
      <c r="J1157" t="s">
        <v>34</v>
      </c>
      <c r="K1157" t="s">
        <v>35</v>
      </c>
      <c r="L1157" t="s">
        <v>87</v>
      </c>
      <c r="M1157" t="s">
        <v>51</v>
      </c>
      <c r="N1157" t="s">
        <v>63</v>
      </c>
      <c r="O1157" t="s">
        <v>5330</v>
      </c>
      <c r="P1157" t="s">
        <v>576</v>
      </c>
      <c r="Q1157" t="s">
        <v>539</v>
      </c>
      <c r="R1157" t="s">
        <v>5331</v>
      </c>
      <c r="S1157" t="s">
        <v>41</v>
      </c>
      <c r="T1157" t="s">
        <v>268</v>
      </c>
      <c r="U1157" t="s">
        <v>27</v>
      </c>
      <c r="V1157">
        <v>94916</v>
      </c>
      <c r="W1157" t="s">
        <v>42</v>
      </c>
      <c r="X1157" t="s">
        <v>56</v>
      </c>
      <c r="Y1157" t="s">
        <v>1923</v>
      </c>
      <c r="Z1157">
        <v>3</v>
      </c>
    </row>
    <row r="1158" spans="1:26">
      <c r="A1158">
        <v>2157</v>
      </c>
      <c r="B1158" t="s">
        <v>156</v>
      </c>
      <c r="C1158" t="s">
        <v>2511</v>
      </c>
      <c r="D1158" s="1">
        <v>43966</v>
      </c>
      <c r="E1158" s="1">
        <v>44552</v>
      </c>
      <c r="F1158" t="s">
        <v>572</v>
      </c>
      <c r="G1158" t="s">
        <v>5332</v>
      </c>
      <c r="H1158" t="s">
        <v>5333</v>
      </c>
      <c r="I1158" t="s">
        <v>50</v>
      </c>
      <c r="J1158" t="s">
        <v>34</v>
      </c>
      <c r="K1158" t="s">
        <v>62</v>
      </c>
      <c r="L1158" t="s">
        <v>36</v>
      </c>
      <c r="M1158" t="s">
        <v>86</v>
      </c>
      <c r="N1158" t="s">
        <v>119</v>
      </c>
      <c r="O1158" t="s">
        <v>5334</v>
      </c>
      <c r="P1158" t="s">
        <v>576</v>
      </c>
      <c r="Q1158" t="s">
        <v>419</v>
      </c>
      <c r="R1158" s="2">
        <v>18296</v>
      </c>
      <c r="S1158" t="s">
        <v>41</v>
      </c>
      <c r="T1158" t="s">
        <v>956</v>
      </c>
      <c r="U1158" t="s">
        <v>27</v>
      </c>
      <c r="V1158">
        <v>1687</v>
      </c>
      <c r="W1158" t="s">
        <v>55</v>
      </c>
      <c r="X1158" t="s">
        <v>43</v>
      </c>
      <c r="Y1158" t="s">
        <v>1923</v>
      </c>
      <c r="Z1158">
        <v>4</v>
      </c>
    </row>
    <row r="1159" spans="1:26">
      <c r="A1159">
        <v>2158</v>
      </c>
      <c r="B1159" t="s">
        <v>5335</v>
      </c>
      <c r="C1159" t="s">
        <v>1526</v>
      </c>
      <c r="D1159" s="1">
        <v>44980</v>
      </c>
      <c r="F1159" t="s">
        <v>572</v>
      </c>
      <c r="G1159" t="s">
        <v>5336</v>
      </c>
      <c r="H1159" t="s">
        <v>5337</v>
      </c>
      <c r="I1159" t="s">
        <v>167</v>
      </c>
      <c r="J1159" t="s">
        <v>34</v>
      </c>
      <c r="K1159" t="s">
        <v>86</v>
      </c>
      <c r="L1159" t="s">
        <v>87</v>
      </c>
      <c r="M1159" t="s">
        <v>86</v>
      </c>
      <c r="N1159" t="s">
        <v>37</v>
      </c>
      <c r="P1159" t="s">
        <v>576</v>
      </c>
      <c r="Q1159" t="s">
        <v>65</v>
      </c>
      <c r="R1159" s="2">
        <v>22834</v>
      </c>
      <c r="S1159" t="s">
        <v>41</v>
      </c>
      <c r="T1159" t="s">
        <v>45</v>
      </c>
      <c r="U1159" t="s">
        <v>27</v>
      </c>
      <c r="V1159">
        <v>54978</v>
      </c>
      <c r="W1159" t="s">
        <v>67</v>
      </c>
      <c r="X1159" t="s">
        <v>43</v>
      </c>
      <c r="Y1159" t="s">
        <v>1923</v>
      </c>
      <c r="Z1159">
        <v>3</v>
      </c>
    </row>
    <row r="1160" spans="1:26">
      <c r="A1160">
        <v>2159</v>
      </c>
      <c r="B1160" t="s">
        <v>5338</v>
      </c>
      <c r="C1160" t="s">
        <v>5339</v>
      </c>
      <c r="D1160" s="1">
        <v>44278</v>
      </c>
      <c r="E1160" s="1">
        <v>44642</v>
      </c>
      <c r="F1160" t="s">
        <v>572</v>
      </c>
      <c r="G1160" t="s">
        <v>5340</v>
      </c>
      <c r="H1160" t="s">
        <v>5341</v>
      </c>
      <c r="I1160" t="s">
        <v>74</v>
      </c>
      <c r="J1160" t="s">
        <v>34</v>
      </c>
      <c r="K1160" t="s">
        <v>86</v>
      </c>
      <c r="L1160" t="s">
        <v>75</v>
      </c>
      <c r="M1160" t="s">
        <v>51</v>
      </c>
      <c r="N1160" t="s">
        <v>96</v>
      </c>
      <c r="O1160" t="s">
        <v>5342</v>
      </c>
      <c r="P1160" t="s">
        <v>576</v>
      </c>
      <c r="Q1160" t="s">
        <v>261</v>
      </c>
      <c r="R1160" t="s">
        <v>5343</v>
      </c>
      <c r="S1160" t="s">
        <v>41</v>
      </c>
      <c r="T1160" t="s">
        <v>99</v>
      </c>
      <c r="U1160" t="s">
        <v>27</v>
      </c>
      <c r="V1160">
        <v>73141</v>
      </c>
      <c r="W1160" t="s">
        <v>67</v>
      </c>
      <c r="X1160" t="s">
        <v>56</v>
      </c>
      <c r="Y1160" t="s">
        <v>1923</v>
      </c>
      <c r="Z1160">
        <v>5</v>
      </c>
    </row>
    <row r="1161" spans="1:26">
      <c r="A1161">
        <v>2160</v>
      </c>
      <c r="B1161" t="s">
        <v>5344</v>
      </c>
      <c r="C1161" t="s">
        <v>3302</v>
      </c>
      <c r="D1161" s="1">
        <v>44872</v>
      </c>
      <c r="E1161" s="1">
        <v>45022</v>
      </c>
      <c r="F1161" t="s">
        <v>572</v>
      </c>
      <c r="G1161" t="s">
        <v>5345</v>
      </c>
      <c r="H1161" t="s">
        <v>5346</v>
      </c>
      <c r="I1161" t="s">
        <v>85</v>
      </c>
      <c r="J1161" t="s">
        <v>34</v>
      </c>
      <c r="K1161" t="s">
        <v>86</v>
      </c>
      <c r="L1161" t="s">
        <v>36</v>
      </c>
      <c r="M1161" t="s">
        <v>35</v>
      </c>
      <c r="N1161" t="s">
        <v>52</v>
      </c>
      <c r="O1161" t="s">
        <v>5347</v>
      </c>
      <c r="P1161" t="s">
        <v>576</v>
      </c>
      <c r="Q1161" t="s">
        <v>105</v>
      </c>
      <c r="R1161" t="s">
        <v>5348</v>
      </c>
      <c r="S1161" t="s">
        <v>41</v>
      </c>
      <c r="T1161" t="s">
        <v>171</v>
      </c>
      <c r="U1161" t="s">
        <v>27</v>
      </c>
      <c r="V1161">
        <v>5804</v>
      </c>
      <c r="W1161" t="s">
        <v>121</v>
      </c>
      <c r="X1161" t="s">
        <v>43</v>
      </c>
      <c r="Y1161" t="s">
        <v>1923</v>
      </c>
      <c r="Z1161">
        <v>3</v>
      </c>
    </row>
    <row r="1162" spans="1:26">
      <c r="A1162">
        <v>2161</v>
      </c>
      <c r="B1162" t="s">
        <v>3676</v>
      </c>
      <c r="C1162" t="s">
        <v>5291</v>
      </c>
      <c r="D1162" s="1">
        <v>44335</v>
      </c>
      <c r="F1162" t="s">
        <v>572</v>
      </c>
      <c r="G1162" t="s">
        <v>5349</v>
      </c>
      <c r="H1162" t="s">
        <v>5350</v>
      </c>
      <c r="I1162" t="s">
        <v>139</v>
      </c>
      <c r="J1162" t="s">
        <v>34</v>
      </c>
      <c r="K1162" t="s">
        <v>62</v>
      </c>
      <c r="L1162" t="s">
        <v>75</v>
      </c>
      <c r="M1162" t="s">
        <v>86</v>
      </c>
      <c r="N1162" t="s">
        <v>37</v>
      </c>
      <c r="P1162" t="s">
        <v>576</v>
      </c>
      <c r="Q1162" t="s">
        <v>77</v>
      </c>
      <c r="R1162" t="s">
        <v>5351</v>
      </c>
      <c r="S1162" t="s">
        <v>41</v>
      </c>
      <c r="T1162" t="s">
        <v>26</v>
      </c>
      <c r="U1162" t="s">
        <v>27</v>
      </c>
      <c r="V1162">
        <v>61393</v>
      </c>
      <c r="W1162" t="s">
        <v>55</v>
      </c>
      <c r="X1162" t="s">
        <v>79</v>
      </c>
      <c r="Y1162" t="s">
        <v>1923</v>
      </c>
      <c r="Z1162">
        <v>3</v>
      </c>
    </row>
    <row r="1163" spans="1:26">
      <c r="A1163">
        <v>2162</v>
      </c>
      <c r="B1163" t="s">
        <v>2416</v>
      </c>
      <c r="C1163" t="s">
        <v>4259</v>
      </c>
      <c r="D1163" s="1">
        <v>44198</v>
      </c>
      <c r="F1163" t="s">
        <v>590</v>
      </c>
      <c r="G1163" t="s">
        <v>5352</v>
      </c>
      <c r="H1163" t="s">
        <v>5353</v>
      </c>
      <c r="I1163" t="s">
        <v>61</v>
      </c>
      <c r="J1163" t="s">
        <v>34</v>
      </c>
      <c r="K1163" t="s">
        <v>86</v>
      </c>
      <c r="L1163" t="s">
        <v>87</v>
      </c>
      <c r="M1163" t="s">
        <v>51</v>
      </c>
      <c r="N1163" t="s">
        <v>37</v>
      </c>
      <c r="P1163" t="s">
        <v>576</v>
      </c>
      <c r="Q1163" t="s">
        <v>77</v>
      </c>
      <c r="R1163" s="2">
        <v>25692</v>
      </c>
      <c r="S1163" t="s">
        <v>41</v>
      </c>
      <c r="T1163" t="s">
        <v>80</v>
      </c>
      <c r="U1163" t="s">
        <v>27</v>
      </c>
      <c r="V1163">
        <v>53999</v>
      </c>
      <c r="W1163" t="s">
        <v>55</v>
      </c>
      <c r="X1163" t="s">
        <v>43</v>
      </c>
      <c r="Y1163" t="s">
        <v>1923</v>
      </c>
      <c r="Z1163">
        <v>3</v>
      </c>
    </row>
    <row r="1164" spans="1:26">
      <c r="A1164">
        <v>2163</v>
      </c>
      <c r="B1164" t="s">
        <v>5354</v>
      </c>
      <c r="C1164" t="s">
        <v>4924</v>
      </c>
      <c r="D1164" s="1">
        <v>43550</v>
      </c>
      <c r="F1164" t="s">
        <v>590</v>
      </c>
      <c r="G1164" t="s">
        <v>5355</v>
      </c>
      <c r="H1164" t="s">
        <v>5356</v>
      </c>
      <c r="I1164" t="s">
        <v>50</v>
      </c>
      <c r="J1164" t="s">
        <v>34</v>
      </c>
      <c r="K1164" t="s">
        <v>62</v>
      </c>
      <c r="L1164" t="s">
        <v>87</v>
      </c>
      <c r="M1164" t="s">
        <v>86</v>
      </c>
      <c r="N1164" t="s">
        <v>37</v>
      </c>
      <c r="P1164" t="s">
        <v>576</v>
      </c>
      <c r="Q1164" t="s">
        <v>419</v>
      </c>
      <c r="R1164" t="s">
        <v>5357</v>
      </c>
      <c r="S1164" t="s">
        <v>41</v>
      </c>
      <c r="T1164" t="s">
        <v>99</v>
      </c>
      <c r="U1164" t="s">
        <v>27</v>
      </c>
      <c r="V1164">
        <v>32240</v>
      </c>
      <c r="W1164" t="s">
        <v>67</v>
      </c>
      <c r="X1164" t="s">
        <v>43</v>
      </c>
      <c r="Y1164" t="s">
        <v>1923</v>
      </c>
      <c r="Z1164">
        <v>1</v>
      </c>
    </row>
    <row r="1165" spans="1:26">
      <c r="A1165">
        <v>2164</v>
      </c>
      <c r="B1165" t="s">
        <v>3397</v>
      </c>
      <c r="C1165" t="s">
        <v>5358</v>
      </c>
      <c r="D1165" s="1">
        <v>44102</v>
      </c>
      <c r="F1165" t="s">
        <v>590</v>
      </c>
      <c r="G1165" t="s">
        <v>5359</v>
      </c>
      <c r="H1165" t="s">
        <v>5360</v>
      </c>
      <c r="I1165" t="s">
        <v>167</v>
      </c>
      <c r="J1165" t="s">
        <v>34</v>
      </c>
      <c r="K1165" t="s">
        <v>35</v>
      </c>
      <c r="L1165" t="s">
        <v>75</v>
      </c>
      <c r="M1165" t="s">
        <v>86</v>
      </c>
      <c r="N1165" t="s">
        <v>37</v>
      </c>
      <c r="P1165" t="s">
        <v>576</v>
      </c>
      <c r="Q1165" t="s">
        <v>141</v>
      </c>
      <c r="R1165" t="s">
        <v>5361</v>
      </c>
      <c r="S1165" t="s">
        <v>41</v>
      </c>
      <c r="T1165" t="s">
        <v>302</v>
      </c>
      <c r="U1165" t="s">
        <v>27</v>
      </c>
      <c r="V1165">
        <v>95333</v>
      </c>
      <c r="W1165" t="s">
        <v>42</v>
      </c>
      <c r="X1165" t="s">
        <v>89</v>
      </c>
      <c r="Y1165" t="s">
        <v>1923</v>
      </c>
      <c r="Z1165">
        <v>3</v>
      </c>
    </row>
    <row r="1166" spans="1:26">
      <c r="A1166">
        <v>2165</v>
      </c>
      <c r="B1166" t="s">
        <v>5362</v>
      </c>
      <c r="C1166" t="s">
        <v>2438</v>
      </c>
      <c r="D1166" s="1">
        <v>43540</v>
      </c>
      <c r="E1166" s="1">
        <v>43947</v>
      </c>
      <c r="F1166" t="s">
        <v>590</v>
      </c>
      <c r="G1166" t="s">
        <v>5363</v>
      </c>
      <c r="H1166" t="s">
        <v>5364</v>
      </c>
      <c r="I1166" t="s">
        <v>33</v>
      </c>
      <c r="J1166" t="s">
        <v>34</v>
      </c>
      <c r="K1166" t="s">
        <v>62</v>
      </c>
      <c r="L1166" t="s">
        <v>75</v>
      </c>
      <c r="M1166" t="s">
        <v>86</v>
      </c>
      <c r="N1166" t="s">
        <v>52</v>
      </c>
      <c r="O1166" t="s">
        <v>5365</v>
      </c>
      <c r="P1166" t="s">
        <v>576</v>
      </c>
      <c r="Q1166" t="s">
        <v>65</v>
      </c>
      <c r="R1166" s="2">
        <v>17686</v>
      </c>
      <c r="S1166" t="s">
        <v>41</v>
      </c>
      <c r="T1166" t="s">
        <v>171</v>
      </c>
      <c r="U1166" t="s">
        <v>27</v>
      </c>
      <c r="V1166">
        <v>26451</v>
      </c>
      <c r="W1166" t="s">
        <v>55</v>
      </c>
      <c r="X1166" t="s">
        <v>89</v>
      </c>
      <c r="Y1166" t="s">
        <v>1923</v>
      </c>
      <c r="Z1166">
        <v>3</v>
      </c>
    </row>
    <row r="1167" spans="1:26">
      <c r="A1167">
        <v>2166</v>
      </c>
      <c r="B1167" t="s">
        <v>3542</v>
      </c>
      <c r="C1167" t="s">
        <v>2910</v>
      </c>
      <c r="D1167" s="1">
        <v>43544</v>
      </c>
      <c r="F1167" t="s">
        <v>590</v>
      </c>
      <c r="G1167" t="s">
        <v>5366</v>
      </c>
      <c r="H1167" t="s">
        <v>5367</v>
      </c>
      <c r="I1167" t="s">
        <v>181</v>
      </c>
      <c r="J1167" t="s">
        <v>34</v>
      </c>
      <c r="K1167" t="s">
        <v>62</v>
      </c>
      <c r="L1167" t="s">
        <v>87</v>
      </c>
      <c r="M1167" t="s">
        <v>35</v>
      </c>
      <c r="N1167" t="s">
        <v>37</v>
      </c>
      <c r="P1167" t="s">
        <v>576</v>
      </c>
      <c r="Q1167" t="s">
        <v>65</v>
      </c>
      <c r="R1167" s="2">
        <v>35682</v>
      </c>
      <c r="S1167" t="s">
        <v>41</v>
      </c>
      <c r="T1167" t="s">
        <v>262</v>
      </c>
      <c r="U1167" t="s">
        <v>27</v>
      </c>
      <c r="V1167">
        <v>7438</v>
      </c>
      <c r="W1167" t="s">
        <v>55</v>
      </c>
      <c r="X1167" t="s">
        <v>56</v>
      </c>
      <c r="Y1167" t="s">
        <v>1923</v>
      </c>
      <c r="Z1167">
        <v>3</v>
      </c>
    </row>
    <row r="1168" spans="1:26">
      <c r="A1168">
        <v>2167</v>
      </c>
      <c r="B1168" t="s">
        <v>5368</v>
      </c>
      <c r="C1168" t="s">
        <v>333</v>
      </c>
      <c r="D1168" s="1">
        <v>43464</v>
      </c>
      <c r="E1168" s="1">
        <v>44053</v>
      </c>
      <c r="F1168" t="s">
        <v>590</v>
      </c>
      <c r="G1168" t="s">
        <v>5369</v>
      </c>
      <c r="H1168" t="s">
        <v>5370</v>
      </c>
      <c r="I1168" t="s">
        <v>85</v>
      </c>
      <c r="J1168" t="s">
        <v>1857</v>
      </c>
      <c r="K1168" t="s">
        <v>35</v>
      </c>
      <c r="L1168" t="s">
        <v>87</v>
      </c>
      <c r="M1168" t="s">
        <v>51</v>
      </c>
      <c r="N1168" t="s">
        <v>63</v>
      </c>
      <c r="O1168" t="s">
        <v>5371</v>
      </c>
      <c r="P1168" t="s">
        <v>576</v>
      </c>
      <c r="Q1168" t="s">
        <v>775</v>
      </c>
      <c r="R1168" t="s">
        <v>5372</v>
      </c>
      <c r="S1168" t="s">
        <v>41</v>
      </c>
      <c r="T1168" t="s">
        <v>535</v>
      </c>
      <c r="U1168" t="s">
        <v>27</v>
      </c>
      <c r="V1168">
        <v>5348</v>
      </c>
      <c r="W1168" t="s">
        <v>113</v>
      </c>
      <c r="X1168" t="s">
        <v>89</v>
      </c>
      <c r="Y1168" t="s">
        <v>1923</v>
      </c>
      <c r="Z1168">
        <v>3</v>
      </c>
    </row>
    <row r="1169" spans="1:26">
      <c r="A1169">
        <v>2168</v>
      </c>
      <c r="B1169" t="s">
        <v>3745</v>
      </c>
      <c r="C1169" t="s">
        <v>5243</v>
      </c>
      <c r="D1169" s="1">
        <v>43320</v>
      </c>
      <c r="F1169" t="s">
        <v>590</v>
      </c>
      <c r="G1169" t="s">
        <v>5373</v>
      </c>
      <c r="H1169" t="s">
        <v>5374</v>
      </c>
      <c r="I1169" t="s">
        <v>126</v>
      </c>
      <c r="J1169" t="s">
        <v>34</v>
      </c>
      <c r="K1169" t="s">
        <v>35</v>
      </c>
      <c r="L1169" t="s">
        <v>87</v>
      </c>
      <c r="M1169" t="s">
        <v>86</v>
      </c>
      <c r="N1169" t="s">
        <v>37</v>
      </c>
      <c r="P1169" t="s">
        <v>576</v>
      </c>
      <c r="Q1169" t="s">
        <v>65</v>
      </c>
      <c r="R1169" t="s">
        <v>5375</v>
      </c>
      <c r="S1169" t="s">
        <v>41</v>
      </c>
      <c r="T1169" t="s">
        <v>302</v>
      </c>
      <c r="U1169" t="s">
        <v>27</v>
      </c>
      <c r="V1169">
        <v>26000</v>
      </c>
      <c r="W1169" t="s">
        <v>42</v>
      </c>
      <c r="X1169" t="s">
        <v>89</v>
      </c>
      <c r="Y1169" t="s">
        <v>1923</v>
      </c>
      <c r="Z1169">
        <v>3</v>
      </c>
    </row>
    <row r="1170" spans="1:26">
      <c r="A1170">
        <v>2169</v>
      </c>
      <c r="B1170" t="s">
        <v>1569</v>
      </c>
      <c r="C1170" t="s">
        <v>1246</v>
      </c>
      <c r="D1170" s="1">
        <v>44016</v>
      </c>
      <c r="E1170" s="1">
        <v>44692</v>
      </c>
      <c r="F1170" t="s">
        <v>590</v>
      </c>
      <c r="G1170" t="s">
        <v>5376</v>
      </c>
      <c r="H1170" t="s">
        <v>1571</v>
      </c>
      <c r="I1170" t="s">
        <v>95</v>
      </c>
      <c r="J1170" t="s">
        <v>34</v>
      </c>
      <c r="K1170" t="s">
        <v>86</v>
      </c>
      <c r="L1170" t="s">
        <v>36</v>
      </c>
      <c r="M1170" t="s">
        <v>86</v>
      </c>
      <c r="N1170" t="s">
        <v>119</v>
      </c>
      <c r="O1170" t="s">
        <v>5377</v>
      </c>
      <c r="P1170" t="s">
        <v>576</v>
      </c>
      <c r="Q1170" t="s">
        <v>105</v>
      </c>
      <c r="R1170" t="s">
        <v>5378</v>
      </c>
      <c r="S1170" t="s">
        <v>41</v>
      </c>
      <c r="T1170" t="s">
        <v>230</v>
      </c>
      <c r="U1170" t="s">
        <v>27</v>
      </c>
      <c r="V1170">
        <v>81396</v>
      </c>
      <c r="W1170" t="s">
        <v>42</v>
      </c>
      <c r="X1170" t="s">
        <v>56</v>
      </c>
      <c r="Y1170" t="s">
        <v>1923</v>
      </c>
      <c r="Z1170">
        <v>3</v>
      </c>
    </row>
    <row r="1171" spans="1:26">
      <c r="A1171">
        <v>2170</v>
      </c>
      <c r="B1171" t="s">
        <v>5379</v>
      </c>
      <c r="C1171" t="s">
        <v>5380</v>
      </c>
      <c r="D1171" s="1">
        <v>44955</v>
      </c>
      <c r="F1171" t="s">
        <v>572</v>
      </c>
      <c r="G1171" t="s">
        <v>5381</v>
      </c>
      <c r="H1171" t="s">
        <v>5382</v>
      </c>
      <c r="I1171" t="s">
        <v>167</v>
      </c>
      <c r="J1171" t="s">
        <v>34</v>
      </c>
      <c r="K1171" t="s">
        <v>86</v>
      </c>
      <c r="L1171" t="s">
        <v>75</v>
      </c>
      <c r="M1171" t="s">
        <v>35</v>
      </c>
      <c r="N1171" t="s">
        <v>37</v>
      </c>
      <c r="P1171" t="s">
        <v>576</v>
      </c>
      <c r="Q1171" t="s">
        <v>394</v>
      </c>
      <c r="R1171" t="s">
        <v>5383</v>
      </c>
      <c r="S1171" t="s">
        <v>41</v>
      </c>
      <c r="T1171" t="s">
        <v>197</v>
      </c>
      <c r="U1171" t="s">
        <v>27</v>
      </c>
      <c r="V1171">
        <v>65842</v>
      </c>
      <c r="W1171" t="s">
        <v>42</v>
      </c>
      <c r="X1171" t="s">
        <v>56</v>
      </c>
      <c r="Y1171" t="s">
        <v>1923</v>
      </c>
      <c r="Z1171">
        <v>3</v>
      </c>
    </row>
    <row r="1172" spans="1:26">
      <c r="A1172">
        <v>2171</v>
      </c>
      <c r="B1172" t="s">
        <v>5384</v>
      </c>
      <c r="C1172" t="s">
        <v>1184</v>
      </c>
      <c r="D1172" s="1">
        <v>44417</v>
      </c>
      <c r="E1172" s="1">
        <v>44708</v>
      </c>
      <c r="F1172" t="s">
        <v>572</v>
      </c>
      <c r="G1172" t="s">
        <v>5385</v>
      </c>
      <c r="H1172" t="s">
        <v>5386</v>
      </c>
      <c r="I1172" t="s">
        <v>33</v>
      </c>
      <c r="J1172" t="s">
        <v>34</v>
      </c>
      <c r="K1172" t="s">
        <v>86</v>
      </c>
      <c r="L1172" t="s">
        <v>36</v>
      </c>
      <c r="M1172" t="s">
        <v>35</v>
      </c>
      <c r="N1172" t="s">
        <v>96</v>
      </c>
      <c r="O1172" t="s">
        <v>5387</v>
      </c>
      <c r="P1172" t="s">
        <v>576</v>
      </c>
      <c r="Q1172" t="s">
        <v>539</v>
      </c>
      <c r="R1172" s="2">
        <v>33910</v>
      </c>
      <c r="S1172" t="s">
        <v>41</v>
      </c>
      <c r="T1172" t="s">
        <v>3094</v>
      </c>
      <c r="U1172" t="s">
        <v>27</v>
      </c>
      <c r="V1172">
        <v>34460</v>
      </c>
      <c r="W1172" t="s">
        <v>113</v>
      </c>
      <c r="X1172" t="s">
        <v>43</v>
      </c>
      <c r="Y1172" t="s">
        <v>1923</v>
      </c>
      <c r="Z1172">
        <v>3</v>
      </c>
    </row>
    <row r="1173" spans="1:26">
      <c r="A1173">
        <v>2172</v>
      </c>
      <c r="B1173" t="s">
        <v>5388</v>
      </c>
      <c r="C1173" t="s">
        <v>5389</v>
      </c>
      <c r="D1173" s="1">
        <v>44332</v>
      </c>
      <c r="E1173" s="1">
        <v>45107</v>
      </c>
      <c r="F1173" t="s">
        <v>572</v>
      </c>
      <c r="G1173" t="s">
        <v>5390</v>
      </c>
      <c r="H1173" t="s">
        <v>5391</v>
      </c>
      <c r="I1173" t="s">
        <v>181</v>
      </c>
      <c r="J1173" t="s">
        <v>103</v>
      </c>
      <c r="K1173" t="s">
        <v>35</v>
      </c>
      <c r="L1173" t="s">
        <v>75</v>
      </c>
      <c r="M1173" t="s">
        <v>51</v>
      </c>
      <c r="N1173" t="s">
        <v>119</v>
      </c>
      <c r="O1173" t="s">
        <v>5392</v>
      </c>
      <c r="P1173" t="s">
        <v>576</v>
      </c>
      <c r="Q1173" t="s">
        <v>65</v>
      </c>
      <c r="R1173" s="2">
        <v>34340</v>
      </c>
      <c r="S1173" t="s">
        <v>41</v>
      </c>
      <c r="T1173" t="s">
        <v>171</v>
      </c>
      <c r="U1173" t="s">
        <v>27</v>
      </c>
      <c r="V1173">
        <v>84884</v>
      </c>
      <c r="W1173" t="s">
        <v>121</v>
      </c>
      <c r="X1173" t="s">
        <v>79</v>
      </c>
      <c r="Y1173" t="s">
        <v>1923</v>
      </c>
      <c r="Z1173">
        <v>3</v>
      </c>
    </row>
    <row r="1174" spans="1:26">
      <c r="A1174">
        <v>2173</v>
      </c>
      <c r="B1174" t="s">
        <v>5393</v>
      </c>
      <c r="C1174" t="s">
        <v>3283</v>
      </c>
      <c r="D1174" s="1">
        <v>44422</v>
      </c>
      <c r="E1174" s="1">
        <v>44477</v>
      </c>
      <c r="F1174" t="s">
        <v>572</v>
      </c>
      <c r="G1174" t="s">
        <v>5394</v>
      </c>
      <c r="H1174" t="s">
        <v>5395</v>
      </c>
      <c r="I1174" t="s">
        <v>85</v>
      </c>
      <c r="J1174" t="s">
        <v>103</v>
      </c>
      <c r="K1174" t="s">
        <v>62</v>
      </c>
      <c r="L1174" t="s">
        <v>36</v>
      </c>
      <c r="M1174" t="s">
        <v>35</v>
      </c>
      <c r="N1174" t="s">
        <v>119</v>
      </c>
      <c r="O1174" t="s">
        <v>5396</v>
      </c>
      <c r="P1174" t="s">
        <v>576</v>
      </c>
      <c r="Q1174" t="s">
        <v>39</v>
      </c>
      <c r="R1174" s="2">
        <v>31877</v>
      </c>
      <c r="S1174" t="s">
        <v>41</v>
      </c>
      <c r="T1174" t="s">
        <v>26</v>
      </c>
      <c r="U1174" t="s">
        <v>27</v>
      </c>
      <c r="V1174">
        <v>6115</v>
      </c>
      <c r="W1174" t="s">
        <v>55</v>
      </c>
      <c r="X1174" t="s">
        <v>89</v>
      </c>
      <c r="Y1174" t="s">
        <v>1923</v>
      </c>
      <c r="Z1174">
        <v>3</v>
      </c>
    </row>
    <row r="1175" spans="1:26">
      <c r="A1175">
        <v>2174</v>
      </c>
      <c r="B1175" t="s">
        <v>5277</v>
      </c>
      <c r="C1175" t="s">
        <v>1074</v>
      </c>
      <c r="D1175" s="1">
        <v>44600</v>
      </c>
      <c r="F1175" t="s">
        <v>572</v>
      </c>
      <c r="G1175" t="s">
        <v>5397</v>
      </c>
      <c r="H1175" t="s">
        <v>5398</v>
      </c>
      <c r="I1175" t="s">
        <v>126</v>
      </c>
      <c r="J1175" t="s">
        <v>34</v>
      </c>
      <c r="K1175" t="s">
        <v>86</v>
      </c>
      <c r="L1175" t="s">
        <v>87</v>
      </c>
      <c r="M1175" t="s">
        <v>51</v>
      </c>
      <c r="N1175" t="s">
        <v>37</v>
      </c>
      <c r="P1175" t="s">
        <v>576</v>
      </c>
      <c r="Q1175" t="s">
        <v>141</v>
      </c>
      <c r="R1175" t="s">
        <v>3364</v>
      </c>
      <c r="S1175" t="s">
        <v>41</v>
      </c>
      <c r="T1175" t="s">
        <v>68</v>
      </c>
      <c r="U1175" t="s">
        <v>27</v>
      </c>
      <c r="V1175">
        <v>6918</v>
      </c>
      <c r="W1175" t="s">
        <v>42</v>
      </c>
      <c r="X1175" t="s">
        <v>43</v>
      </c>
      <c r="Y1175" t="s">
        <v>1923</v>
      </c>
      <c r="Z1175">
        <v>3</v>
      </c>
    </row>
    <row r="1176" spans="1:26">
      <c r="A1176">
        <v>2175</v>
      </c>
      <c r="B1176" t="s">
        <v>5399</v>
      </c>
      <c r="C1176" t="s">
        <v>5400</v>
      </c>
      <c r="D1176" s="1">
        <v>43815</v>
      </c>
      <c r="E1176" s="1">
        <v>44003</v>
      </c>
      <c r="F1176" t="s">
        <v>572</v>
      </c>
      <c r="G1176" t="s">
        <v>5401</v>
      </c>
      <c r="H1176" t="s">
        <v>5402</v>
      </c>
      <c r="I1176" t="s">
        <v>95</v>
      </c>
      <c r="J1176" t="s">
        <v>34</v>
      </c>
      <c r="K1176" t="s">
        <v>62</v>
      </c>
      <c r="L1176" t="s">
        <v>75</v>
      </c>
      <c r="M1176" t="s">
        <v>51</v>
      </c>
      <c r="N1176" t="s">
        <v>63</v>
      </c>
      <c r="O1176" t="s">
        <v>5403</v>
      </c>
      <c r="P1176" t="s">
        <v>576</v>
      </c>
      <c r="Q1176" t="s">
        <v>65</v>
      </c>
      <c r="R1176" s="2">
        <v>31818</v>
      </c>
      <c r="S1176" t="s">
        <v>41</v>
      </c>
      <c r="T1176" t="s">
        <v>302</v>
      </c>
      <c r="U1176" t="s">
        <v>27</v>
      </c>
      <c r="V1176">
        <v>71740</v>
      </c>
      <c r="W1176" t="s">
        <v>113</v>
      </c>
      <c r="X1176" t="s">
        <v>56</v>
      </c>
      <c r="Y1176" t="s">
        <v>1923</v>
      </c>
      <c r="Z1176">
        <v>2</v>
      </c>
    </row>
    <row r="1177" spans="1:26">
      <c r="A1177">
        <v>2176</v>
      </c>
      <c r="B1177" t="s">
        <v>4335</v>
      </c>
      <c r="C1177" t="s">
        <v>5404</v>
      </c>
      <c r="D1177" s="1">
        <v>44476</v>
      </c>
      <c r="F1177" t="s">
        <v>572</v>
      </c>
      <c r="G1177" t="s">
        <v>5405</v>
      </c>
      <c r="H1177" t="s">
        <v>5406</v>
      </c>
      <c r="I1177" t="s">
        <v>139</v>
      </c>
      <c r="J1177" t="s">
        <v>34</v>
      </c>
      <c r="K1177" t="s">
        <v>86</v>
      </c>
      <c r="L1177" t="s">
        <v>87</v>
      </c>
      <c r="M1177" t="s">
        <v>86</v>
      </c>
      <c r="N1177" t="s">
        <v>37</v>
      </c>
      <c r="P1177" t="s">
        <v>576</v>
      </c>
      <c r="Q1177" t="s">
        <v>65</v>
      </c>
      <c r="R1177" t="s">
        <v>5407</v>
      </c>
      <c r="S1177" t="s">
        <v>41</v>
      </c>
      <c r="T1177" t="s">
        <v>45</v>
      </c>
      <c r="U1177" t="s">
        <v>27</v>
      </c>
      <c r="V1177">
        <v>4056</v>
      </c>
      <c r="W1177" t="s">
        <v>55</v>
      </c>
      <c r="X1177" t="s">
        <v>43</v>
      </c>
      <c r="Y1177" t="s">
        <v>1923</v>
      </c>
      <c r="Z1177">
        <v>2</v>
      </c>
    </row>
    <row r="1178" spans="1:26">
      <c r="A1178">
        <v>2177</v>
      </c>
      <c r="B1178" t="s">
        <v>3167</v>
      </c>
      <c r="C1178" t="s">
        <v>1987</v>
      </c>
      <c r="D1178" s="1">
        <v>44188</v>
      </c>
      <c r="F1178" t="s">
        <v>572</v>
      </c>
      <c r="G1178" t="s">
        <v>5408</v>
      </c>
      <c r="H1178" t="s">
        <v>5409</v>
      </c>
      <c r="I1178" t="s">
        <v>74</v>
      </c>
      <c r="J1178" t="s">
        <v>34</v>
      </c>
      <c r="K1178" t="s">
        <v>86</v>
      </c>
      <c r="L1178" t="s">
        <v>36</v>
      </c>
      <c r="M1178" t="s">
        <v>86</v>
      </c>
      <c r="N1178" t="s">
        <v>37</v>
      </c>
      <c r="P1178" t="s">
        <v>576</v>
      </c>
      <c r="Q1178" t="s">
        <v>54</v>
      </c>
      <c r="R1178" s="2">
        <v>18668</v>
      </c>
      <c r="S1178" t="s">
        <v>41</v>
      </c>
      <c r="T1178" t="s">
        <v>8</v>
      </c>
      <c r="U1178" t="s">
        <v>69</v>
      </c>
      <c r="V1178">
        <v>35807</v>
      </c>
      <c r="W1178" t="s">
        <v>55</v>
      </c>
      <c r="X1178" t="s">
        <v>79</v>
      </c>
      <c r="Y1178" t="s">
        <v>1916</v>
      </c>
      <c r="Z1178">
        <v>4</v>
      </c>
    </row>
    <row r="1179" spans="1:26">
      <c r="A1179">
        <v>2178</v>
      </c>
      <c r="B1179" t="s">
        <v>1925</v>
      </c>
      <c r="C1179" t="s">
        <v>739</v>
      </c>
      <c r="D1179" s="1">
        <v>44866</v>
      </c>
      <c r="F1179" t="s">
        <v>572</v>
      </c>
      <c r="G1179" t="s">
        <v>5410</v>
      </c>
      <c r="H1179" t="s">
        <v>5411</v>
      </c>
      <c r="I1179" t="s">
        <v>61</v>
      </c>
      <c r="J1179" t="s">
        <v>34</v>
      </c>
      <c r="K1179" t="s">
        <v>62</v>
      </c>
      <c r="L1179" t="s">
        <v>87</v>
      </c>
      <c r="M1179" t="s">
        <v>35</v>
      </c>
      <c r="N1179" t="s">
        <v>37</v>
      </c>
      <c r="P1179" t="s">
        <v>576</v>
      </c>
      <c r="Q1179" t="s">
        <v>189</v>
      </c>
      <c r="R1179" t="s">
        <v>5412</v>
      </c>
      <c r="S1179" t="s">
        <v>41</v>
      </c>
      <c r="T1179" t="s">
        <v>26</v>
      </c>
      <c r="U1179" t="s">
        <v>27</v>
      </c>
      <c r="V1179">
        <v>86281</v>
      </c>
      <c r="W1179" t="s">
        <v>113</v>
      </c>
      <c r="X1179" t="s">
        <v>43</v>
      </c>
      <c r="Y1179" t="s">
        <v>1916</v>
      </c>
      <c r="Z1179">
        <v>4</v>
      </c>
    </row>
    <row r="1180" spans="1:26">
      <c r="A1180">
        <v>2179</v>
      </c>
      <c r="B1180" t="s">
        <v>1924</v>
      </c>
      <c r="C1180" t="s">
        <v>2004</v>
      </c>
      <c r="D1180" s="1">
        <v>44862</v>
      </c>
      <c r="E1180" s="1">
        <v>45073</v>
      </c>
      <c r="F1180" t="s">
        <v>572</v>
      </c>
      <c r="G1180" t="s">
        <v>5413</v>
      </c>
      <c r="H1180" t="s">
        <v>5414</v>
      </c>
      <c r="I1180" t="s">
        <v>50</v>
      </c>
      <c r="J1180" t="s">
        <v>103</v>
      </c>
      <c r="K1180" t="s">
        <v>62</v>
      </c>
      <c r="L1180" t="s">
        <v>87</v>
      </c>
      <c r="M1180" t="s">
        <v>86</v>
      </c>
      <c r="N1180" t="s">
        <v>119</v>
      </c>
      <c r="O1180" t="s">
        <v>5415</v>
      </c>
      <c r="P1180" t="s">
        <v>576</v>
      </c>
      <c r="Q1180" t="s">
        <v>77</v>
      </c>
      <c r="R1180" s="2">
        <v>35156</v>
      </c>
      <c r="S1180" t="s">
        <v>41</v>
      </c>
      <c r="T1180" t="s">
        <v>8</v>
      </c>
      <c r="U1180" t="s">
        <v>27</v>
      </c>
      <c r="V1180">
        <v>28181</v>
      </c>
      <c r="W1180" t="s">
        <v>42</v>
      </c>
      <c r="X1180" t="s">
        <v>56</v>
      </c>
      <c r="Y1180" t="s">
        <v>1916</v>
      </c>
      <c r="Z1180">
        <v>4</v>
      </c>
    </row>
    <row r="1181" spans="1:26">
      <c r="A1181">
        <v>2180</v>
      </c>
      <c r="B1181" t="s">
        <v>4779</v>
      </c>
      <c r="C1181" t="s">
        <v>5416</v>
      </c>
      <c r="D1181" s="1">
        <v>43407</v>
      </c>
      <c r="E1181" s="1">
        <v>45049</v>
      </c>
      <c r="F1181" t="s">
        <v>572</v>
      </c>
      <c r="G1181" t="s">
        <v>5417</v>
      </c>
      <c r="H1181" t="s">
        <v>5418</v>
      </c>
      <c r="I1181" t="s">
        <v>167</v>
      </c>
      <c r="J1181" t="s">
        <v>34</v>
      </c>
      <c r="K1181" t="s">
        <v>86</v>
      </c>
      <c r="L1181" t="s">
        <v>36</v>
      </c>
      <c r="M1181" t="s">
        <v>86</v>
      </c>
      <c r="N1181" t="s">
        <v>96</v>
      </c>
      <c r="O1181" t="s">
        <v>5419</v>
      </c>
      <c r="P1181" t="s">
        <v>576</v>
      </c>
      <c r="Q1181" t="s">
        <v>65</v>
      </c>
      <c r="R1181" s="2">
        <v>29502</v>
      </c>
      <c r="S1181" t="s">
        <v>41</v>
      </c>
      <c r="T1181" t="s">
        <v>302</v>
      </c>
      <c r="U1181" t="s">
        <v>27</v>
      </c>
      <c r="V1181">
        <v>74027</v>
      </c>
      <c r="W1181" t="s">
        <v>113</v>
      </c>
      <c r="X1181" t="s">
        <v>56</v>
      </c>
      <c r="Y1181" t="s">
        <v>1916</v>
      </c>
      <c r="Z1181">
        <v>5</v>
      </c>
    </row>
    <row r="1182" spans="1:26">
      <c r="A1182">
        <v>2181</v>
      </c>
      <c r="B1182" t="s">
        <v>1100</v>
      </c>
      <c r="C1182" t="s">
        <v>541</v>
      </c>
      <c r="D1182" s="1">
        <v>43529</v>
      </c>
      <c r="E1182" s="1">
        <v>43906</v>
      </c>
      <c r="F1182" t="s">
        <v>572</v>
      </c>
      <c r="G1182" t="s">
        <v>5420</v>
      </c>
      <c r="H1182" t="s">
        <v>5421</v>
      </c>
      <c r="I1182" t="s">
        <v>33</v>
      </c>
      <c r="J1182" t="s">
        <v>34</v>
      </c>
      <c r="K1182" t="s">
        <v>62</v>
      </c>
      <c r="L1182" t="s">
        <v>36</v>
      </c>
      <c r="M1182" t="s">
        <v>51</v>
      </c>
      <c r="N1182" t="s">
        <v>96</v>
      </c>
      <c r="O1182" t="s">
        <v>5422</v>
      </c>
      <c r="P1182" t="s">
        <v>576</v>
      </c>
      <c r="Q1182" t="s">
        <v>65</v>
      </c>
      <c r="R1182" t="s">
        <v>5423</v>
      </c>
      <c r="S1182" t="s">
        <v>41</v>
      </c>
      <c r="T1182" t="s">
        <v>45</v>
      </c>
      <c r="U1182" t="s">
        <v>27</v>
      </c>
      <c r="V1182">
        <v>94011</v>
      </c>
      <c r="W1182" t="s">
        <v>42</v>
      </c>
      <c r="X1182" t="s">
        <v>79</v>
      </c>
      <c r="Y1182" t="s">
        <v>1916</v>
      </c>
      <c r="Z1182">
        <v>5</v>
      </c>
    </row>
    <row r="1183" spans="1:26">
      <c r="A1183">
        <v>2182</v>
      </c>
      <c r="B1183" t="s">
        <v>4192</v>
      </c>
      <c r="C1183" t="s">
        <v>2893</v>
      </c>
      <c r="D1183" s="1">
        <v>44269</v>
      </c>
      <c r="F1183" t="s">
        <v>572</v>
      </c>
      <c r="G1183" t="s">
        <v>5424</v>
      </c>
      <c r="H1183" t="s">
        <v>5425</v>
      </c>
      <c r="I1183" t="s">
        <v>181</v>
      </c>
      <c r="J1183" t="s">
        <v>34</v>
      </c>
      <c r="K1183" t="s">
        <v>86</v>
      </c>
      <c r="L1183" t="s">
        <v>36</v>
      </c>
      <c r="M1183" t="s">
        <v>35</v>
      </c>
      <c r="N1183" t="s">
        <v>37</v>
      </c>
      <c r="P1183" t="s">
        <v>576</v>
      </c>
      <c r="Q1183" t="s">
        <v>141</v>
      </c>
      <c r="R1183" t="s">
        <v>5426</v>
      </c>
      <c r="S1183" t="s">
        <v>41</v>
      </c>
      <c r="T1183" t="s">
        <v>26</v>
      </c>
      <c r="U1183" t="s">
        <v>27</v>
      </c>
      <c r="V1183">
        <v>96129</v>
      </c>
      <c r="W1183" t="s">
        <v>42</v>
      </c>
      <c r="X1183" t="s">
        <v>56</v>
      </c>
      <c r="Y1183" t="s">
        <v>1923</v>
      </c>
      <c r="Z1183">
        <v>4</v>
      </c>
    </row>
    <row r="1184" spans="1:26">
      <c r="A1184">
        <v>2183</v>
      </c>
      <c r="B1184" t="s">
        <v>4974</v>
      </c>
      <c r="C1184" t="s">
        <v>4286</v>
      </c>
      <c r="D1184" s="1">
        <v>43447</v>
      </c>
      <c r="F1184" t="s">
        <v>572</v>
      </c>
      <c r="G1184" t="s">
        <v>5427</v>
      </c>
      <c r="H1184" t="s">
        <v>5428</v>
      </c>
      <c r="I1184" t="s">
        <v>85</v>
      </c>
      <c r="J1184" t="s">
        <v>34</v>
      </c>
      <c r="K1184" t="s">
        <v>62</v>
      </c>
      <c r="L1184" t="s">
        <v>75</v>
      </c>
      <c r="M1184" t="s">
        <v>86</v>
      </c>
      <c r="N1184" t="s">
        <v>37</v>
      </c>
      <c r="P1184" t="s">
        <v>576</v>
      </c>
      <c r="Q1184" t="s">
        <v>300</v>
      </c>
      <c r="R1184" s="2">
        <v>18241</v>
      </c>
      <c r="S1184" t="s">
        <v>41</v>
      </c>
      <c r="T1184" t="s">
        <v>268</v>
      </c>
      <c r="U1184" t="s">
        <v>27</v>
      </c>
      <c r="V1184">
        <v>81415</v>
      </c>
      <c r="W1184" t="s">
        <v>67</v>
      </c>
      <c r="X1184" t="s">
        <v>89</v>
      </c>
      <c r="Y1184" t="s">
        <v>1923</v>
      </c>
      <c r="Z1184">
        <v>5</v>
      </c>
    </row>
    <row r="1185" spans="1:26">
      <c r="A1185">
        <v>2184</v>
      </c>
      <c r="B1185" t="s">
        <v>2011</v>
      </c>
      <c r="C1185" t="s">
        <v>5429</v>
      </c>
      <c r="D1185" s="1">
        <v>44444</v>
      </c>
      <c r="E1185" s="1">
        <v>45016</v>
      </c>
      <c r="F1185" t="s">
        <v>572</v>
      </c>
      <c r="G1185" t="s">
        <v>5430</v>
      </c>
      <c r="H1185" t="s">
        <v>5431</v>
      </c>
      <c r="I1185" t="s">
        <v>126</v>
      </c>
      <c r="J1185" t="s">
        <v>34</v>
      </c>
      <c r="K1185" t="s">
        <v>86</v>
      </c>
      <c r="L1185" t="s">
        <v>75</v>
      </c>
      <c r="M1185" t="s">
        <v>35</v>
      </c>
      <c r="N1185" t="s">
        <v>119</v>
      </c>
      <c r="O1185" t="s">
        <v>5432</v>
      </c>
      <c r="P1185" t="s">
        <v>576</v>
      </c>
      <c r="Q1185" t="s">
        <v>261</v>
      </c>
      <c r="R1185" t="s">
        <v>5433</v>
      </c>
      <c r="S1185" t="s">
        <v>41</v>
      </c>
      <c r="T1185" t="s">
        <v>171</v>
      </c>
      <c r="U1185" t="s">
        <v>27</v>
      </c>
      <c r="V1185">
        <v>22258</v>
      </c>
      <c r="W1185" t="s">
        <v>121</v>
      </c>
      <c r="X1185" t="s">
        <v>89</v>
      </c>
      <c r="Y1185" t="s">
        <v>1923</v>
      </c>
      <c r="Z1185">
        <v>2</v>
      </c>
    </row>
    <row r="1186" spans="1:26">
      <c r="A1186">
        <v>2185</v>
      </c>
      <c r="B1186" t="s">
        <v>5434</v>
      </c>
      <c r="C1186" t="s">
        <v>4818</v>
      </c>
      <c r="D1186" s="1">
        <v>43968</v>
      </c>
      <c r="E1186" s="1">
        <v>44610</v>
      </c>
      <c r="F1186" t="s">
        <v>590</v>
      </c>
      <c r="G1186" t="s">
        <v>5435</v>
      </c>
      <c r="H1186" t="s">
        <v>5436</v>
      </c>
      <c r="I1186" t="s">
        <v>61</v>
      </c>
      <c r="J1186" t="s">
        <v>103</v>
      </c>
      <c r="K1186" t="s">
        <v>62</v>
      </c>
      <c r="L1186" t="s">
        <v>36</v>
      </c>
      <c r="M1186" t="s">
        <v>86</v>
      </c>
      <c r="N1186" t="s">
        <v>52</v>
      </c>
      <c r="O1186" t="s">
        <v>5437</v>
      </c>
      <c r="P1186" t="s">
        <v>576</v>
      </c>
      <c r="Q1186" t="s">
        <v>261</v>
      </c>
      <c r="R1186" t="s">
        <v>5438</v>
      </c>
      <c r="S1186" t="s">
        <v>41</v>
      </c>
      <c r="T1186" t="s">
        <v>560</v>
      </c>
      <c r="U1186" t="s">
        <v>27</v>
      </c>
      <c r="V1186">
        <v>13138</v>
      </c>
      <c r="W1186" t="s">
        <v>55</v>
      </c>
      <c r="X1186" t="s">
        <v>79</v>
      </c>
      <c r="Y1186" t="s">
        <v>1923</v>
      </c>
      <c r="Z1186">
        <v>5</v>
      </c>
    </row>
    <row r="1187" spans="1:26">
      <c r="A1187">
        <v>2186</v>
      </c>
      <c r="B1187" t="s">
        <v>5439</v>
      </c>
      <c r="C1187" t="s">
        <v>5288</v>
      </c>
      <c r="D1187" s="1">
        <v>44988</v>
      </c>
      <c r="E1187" s="1">
        <v>45008</v>
      </c>
      <c r="F1187" t="s">
        <v>590</v>
      </c>
      <c r="G1187" t="s">
        <v>5440</v>
      </c>
      <c r="H1187" t="s">
        <v>5441</v>
      </c>
      <c r="I1187" t="s">
        <v>50</v>
      </c>
      <c r="J1187" t="s">
        <v>34</v>
      </c>
      <c r="K1187" t="s">
        <v>35</v>
      </c>
      <c r="L1187" t="s">
        <v>36</v>
      </c>
      <c r="M1187" t="s">
        <v>51</v>
      </c>
      <c r="N1187" t="s">
        <v>63</v>
      </c>
      <c r="O1187" t="s">
        <v>5442</v>
      </c>
      <c r="P1187" t="s">
        <v>576</v>
      </c>
      <c r="Q1187" t="s">
        <v>65</v>
      </c>
      <c r="R1187" t="s">
        <v>5443</v>
      </c>
      <c r="S1187" t="s">
        <v>41</v>
      </c>
      <c r="T1187" t="s">
        <v>302</v>
      </c>
      <c r="U1187" t="s">
        <v>69</v>
      </c>
      <c r="V1187">
        <v>74447</v>
      </c>
      <c r="W1187" t="s">
        <v>113</v>
      </c>
      <c r="X1187" t="s">
        <v>43</v>
      </c>
      <c r="Y1187" t="s">
        <v>1923</v>
      </c>
      <c r="Z1187">
        <v>1</v>
      </c>
    </row>
    <row r="1188" spans="1:26">
      <c r="A1188">
        <v>2187</v>
      </c>
      <c r="B1188" t="s">
        <v>3318</v>
      </c>
      <c r="C1188" t="s">
        <v>5444</v>
      </c>
      <c r="D1188" s="1">
        <v>43889</v>
      </c>
      <c r="F1188" t="s">
        <v>590</v>
      </c>
      <c r="G1188" t="s">
        <v>5445</v>
      </c>
      <c r="H1188" t="s">
        <v>5446</v>
      </c>
      <c r="I1188" t="s">
        <v>167</v>
      </c>
      <c r="J1188" t="s">
        <v>34</v>
      </c>
      <c r="K1188" t="s">
        <v>35</v>
      </c>
      <c r="L1188" t="s">
        <v>87</v>
      </c>
      <c r="M1188" t="s">
        <v>86</v>
      </c>
      <c r="N1188" t="s">
        <v>37</v>
      </c>
      <c r="P1188" t="s">
        <v>576</v>
      </c>
      <c r="Q1188" t="s">
        <v>39</v>
      </c>
      <c r="R1188" t="s">
        <v>5447</v>
      </c>
      <c r="S1188" t="s">
        <v>41</v>
      </c>
      <c r="T1188" t="s">
        <v>421</v>
      </c>
      <c r="U1188" t="s">
        <v>27</v>
      </c>
      <c r="V1188">
        <v>31571</v>
      </c>
      <c r="W1188" t="s">
        <v>113</v>
      </c>
      <c r="X1188" t="s">
        <v>43</v>
      </c>
      <c r="Y1188" t="s">
        <v>1923</v>
      </c>
      <c r="Z1188">
        <v>5</v>
      </c>
    </row>
    <row r="1189" spans="1:26">
      <c r="A1189">
        <v>2188</v>
      </c>
      <c r="B1189" t="s">
        <v>1842</v>
      </c>
      <c r="C1189" t="s">
        <v>3751</v>
      </c>
      <c r="D1189" s="1">
        <v>44238</v>
      </c>
      <c r="E1189" s="1">
        <v>45105</v>
      </c>
      <c r="F1189" t="s">
        <v>590</v>
      </c>
      <c r="G1189" t="s">
        <v>5448</v>
      </c>
      <c r="H1189" t="s">
        <v>5449</v>
      </c>
      <c r="I1189" t="s">
        <v>33</v>
      </c>
      <c r="J1189" t="s">
        <v>34</v>
      </c>
      <c r="K1189" t="s">
        <v>35</v>
      </c>
      <c r="L1189" t="s">
        <v>36</v>
      </c>
      <c r="M1189" t="s">
        <v>35</v>
      </c>
      <c r="N1189" t="s">
        <v>52</v>
      </c>
      <c r="O1189" t="s">
        <v>5450</v>
      </c>
      <c r="P1189" t="s">
        <v>576</v>
      </c>
      <c r="Q1189" t="s">
        <v>65</v>
      </c>
      <c r="R1189" t="s">
        <v>5451</v>
      </c>
      <c r="S1189" t="s">
        <v>41</v>
      </c>
      <c r="T1189" t="s">
        <v>171</v>
      </c>
      <c r="U1189" t="s">
        <v>27</v>
      </c>
      <c r="V1189">
        <v>1509</v>
      </c>
      <c r="W1189" t="s">
        <v>42</v>
      </c>
      <c r="X1189" t="s">
        <v>43</v>
      </c>
      <c r="Y1189" t="s">
        <v>1923</v>
      </c>
      <c r="Z1189">
        <v>2</v>
      </c>
    </row>
    <row r="1190" spans="1:26">
      <c r="A1190">
        <v>2189</v>
      </c>
      <c r="B1190" t="s">
        <v>4335</v>
      </c>
      <c r="C1190" t="s">
        <v>2483</v>
      </c>
      <c r="D1190" s="1">
        <v>43490</v>
      </c>
      <c r="F1190" t="s">
        <v>590</v>
      </c>
      <c r="G1190" t="s">
        <v>5452</v>
      </c>
      <c r="H1190" t="s">
        <v>5453</v>
      </c>
      <c r="I1190" t="s">
        <v>181</v>
      </c>
      <c r="J1190" t="s">
        <v>34</v>
      </c>
      <c r="K1190" t="s">
        <v>35</v>
      </c>
      <c r="L1190" t="s">
        <v>87</v>
      </c>
      <c r="M1190" t="s">
        <v>51</v>
      </c>
      <c r="N1190" t="s">
        <v>37</v>
      </c>
      <c r="P1190" t="s">
        <v>576</v>
      </c>
      <c r="Q1190" t="s">
        <v>170</v>
      </c>
      <c r="R1190" s="2">
        <v>16169</v>
      </c>
      <c r="S1190" t="s">
        <v>41</v>
      </c>
      <c r="T1190" t="s">
        <v>845</v>
      </c>
      <c r="U1190" t="s">
        <v>27</v>
      </c>
      <c r="V1190">
        <v>15861</v>
      </c>
      <c r="W1190" t="s">
        <v>67</v>
      </c>
      <c r="X1190" t="s">
        <v>89</v>
      </c>
      <c r="Y1190" t="s">
        <v>2054</v>
      </c>
      <c r="Z1190">
        <v>5</v>
      </c>
    </row>
    <row r="1191" spans="1:26">
      <c r="A1191">
        <v>2190</v>
      </c>
      <c r="B1191" t="s">
        <v>5454</v>
      </c>
      <c r="C1191" t="s">
        <v>2282</v>
      </c>
      <c r="D1191" s="1">
        <v>45041</v>
      </c>
      <c r="E1191" s="1">
        <v>45092</v>
      </c>
      <c r="F1191" t="s">
        <v>590</v>
      </c>
      <c r="G1191" t="s">
        <v>5455</v>
      </c>
      <c r="H1191" t="s">
        <v>5456</v>
      </c>
      <c r="I1191" t="s">
        <v>85</v>
      </c>
      <c r="J1191" t="s">
        <v>34</v>
      </c>
      <c r="K1191" t="s">
        <v>35</v>
      </c>
      <c r="L1191" t="s">
        <v>75</v>
      </c>
      <c r="M1191" t="s">
        <v>86</v>
      </c>
      <c r="N1191" t="s">
        <v>63</v>
      </c>
      <c r="O1191" t="s">
        <v>5457</v>
      </c>
      <c r="P1191" t="s">
        <v>576</v>
      </c>
      <c r="Q1191" t="s">
        <v>105</v>
      </c>
      <c r="R1191" t="s">
        <v>5458</v>
      </c>
      <c r="S1191" t="s">
        <v>41</v>
      </c>
      <c r="T1191" t="s">
        <v>171</v>
      </c>
      <c r="U1191" t="s">
        <v>27</v>
      </c>
      <c r="V1191">
        <v>46637</v>
      </c>
      <c r="W1191" t="s">
        <v>55</v>
      </c>
      <c r="X1191" t="s">
        <v>79</v>
      </c>
      <c r="Y1191" t="s">
        <v>2054</v>
      </c>
      <c r="Z1191">
        <v>5</v>
      </c>
    </row>
    <row r="1192" spans="1:26">
      <c r="A1192">
        <v>2191</v>
      </c>
      <c r="B1192" t="s">
        <v>2005</v>
      </c>
      <c r="C1192" t="s">
        <v>502</v>
      </c>
      <c r="D1192" s="1">
        <v>44241</v>
      </c>
      <c r="E1192" s="1">
        <v>45035</v>
      </c>
      <c r="F1192" t="s">
        <v>590</v>
      </c>
      <c r="G1192" t="s">
        <v>5459</v>
      </c>
      <c r="H1192" t="s">
        <v>5460</v>
      </c>
      <c r="I1192" t="s">
        <v>126</v>
      </c>
      <c r="J1192" t="s">
        <v>34</v>
      </c>
      <c r="K1192" t="s">
        <v>62</v>
      </c>
      <c r="L1192" t="s">
        <v>75</v>
      </c>
      <c r="M1192" t="s">
        <v>35</v>
      </c>
      <c r="N1192" t="s">
        <v>119</v>
      </c>
      <c r="O1192" t="s">
        <v>5461</v>
      </c>
      <c r="P1192" t="s">
        <v>576</v>
      </c>
      <c r="Q1192" t="s">
        <v>39</v>
      </c>
      <c r="R1192" t="s">
        <v>5462</v>
      </c>
      <c r="S1192" t="s">
        <v>41</v>
      </c>
      <c r="T1192" t="s">
        <v>26</v>
      </c>
      <c r="U1192" t="s">
        <v>27</v>
      </c>
      <c r="V1192">
        <v>47342</v>
      </c>
      <c r="W1192" t="s">
        <v>55</v>
      </c>
      <c r="X1192" t="s">
        <v>43</v>
      </c>
      <c r="Y1192" t="s">
        <v>2054</v>
      </c>
      <c r="Z1192">
        <v>5</v>
      </c>
    </row>
    <row r="1193" spans="1:26">
      <c r="A1193">
        <v>2192</v>
      </c>
      <c r="B1193" t="s">
        <v>5463</v>
      </c>
      <c r="C1193" t="s">
        <v>905</v>
      </c>
      <c r="D1193" s="1">
        <v>44111</v>
      </c>
      <c r="E1193" s="1">
        <v>44944</v>
      </c>
      <c r="F1193" t="s">
        <v>590</v>
      </c>
      <c r="G1193" t="s">
        <v>5464</v>
      </c>
      <c r="H1193" t="s">
        <v>5465</v>
      </c>
      <c r="I1193" t="s">
        <v>95</v>
      </c>
      <c r="J1193" t="s">
        <v>34</v>
      </c>
      <c r="K1193" t="s">
        <v>35</v>
      </c>
      <c r="L1193" t="s">
        <v>75</v>
      </c>
      <c r="M1193" t="s">
        <v>35</v>
      </c>
      <c r="N1193" t="s">
        <v>63</v>
      </c>
      <c r="O1193" t="s">
        <v>5466</v>
      </c>
      <c r="P1193" t="s">
        <v>576</v>
      </c>
      <c r="Q1193" t="s">
        <v>105</v>
      </c>
      <c r="R1193" t="s">
        <v>5467</v>
      </c>
      <c r="S1193" t="s">
        <v>41</v>
      </c>
      <c r="T1193" t="s">
        <v>716</v>
      </c>
      <c r="U1193" t="s">
        <v>27</v>
      </c>
      <c r="V1193">
        <v>41219</v>
      </c>
      <c r="W1193" t="s">
        <v>42</v>
      </c>
      <c r="X1193" t="s">
        <v>89</v>
      </c>
      <c r="Y1193" t="s">
        <v>2054</v>
      </c>
      <c r="Z1193">
        <v>1</v>
      </c>
    </row>
    <row r="1194" spans="1:26">
      <c r="A1194">
        <v>2193</v>
      </c>
      <c r="B1194" t="s">
        <v>2665</v>
      </c>
      <c r="C1194" t="s">
        <v>686</v>
      </c>
      <c r="D1194" s="1">
        <v>43524</v>
      </c>
      <c r="E1194" s="1">
        <v>45078</v>
      </c>
      <c r="F1194" t="s">
        <v>572</v>
      </c>
      <c r="G1194" t="s">
        <v>5468</v>
      </c>
      <c r="H1194" t="s">
        <v>5469</v>
      </c>
      <c r="I1194" t="s">
        <v>50</v>
      </c>
      <c r="J1194" t="s">
        <v>103</v>
      </c>
      <c r="K1194" t="s">
        <v>35</v>
      </c>
      <c r="L1194" t="s">
        <v>36</v>
      </c>
      <c r="M1194" t="s">
        <v>35</v>
      </c>
      <c r="N1194" t="s">
        <v>52</v>
      </c>
      <c r="O1194" t="s">
        <v>5470</v>
      </c>
      <c r="P1194" t="s">
        <v>576</v>
      </c>
      <c r="Q1194" t="s">
        <v>65</v>
      </c>
      <c r="R1194" s="2">
        <v>23019</v>
      </c>
      <c r="S1194" t="s">
        <v>41</v>
      </c>
      <c r="T1194" t="s">
        <v>171</v>
      </c>
      <c r="U1194" t="s">
        <v>69</v>
      </c>
      <c r="V1194">
        <v>67704</v>
      </c>
      <c r="W1194" t="s">
        <v>67</v>
      </c>
      <c r="X1194" t="s">
        <v>43</v>
      </c>
      <c r="Y1194" t="s">
        <v>2054</v>
      </c>
      <c r="Z1194">
        <v>4</v>
      </c>
    </row>
    <row r="1195" spans="1:26">
      <c r="A1195">
        <v>2194</v>
      </c>
      <c r="B1195" t="s">
        <v>3219</v>
      </c>
      <c r="C1195" t="s">
        <v>5471</v>
      </c>
      <c r="D1195" s="1">
        <v>43673</v>
      </c>
      <c r="F1195" t="s">
        <v>572</v>
      </c>
      <c r="G1195" t="s">
        <v>5472</v>
      </c>
      <c r="H1195" t="s">
        <v>5473</v>
      </c>
      <c r="I1195" t="s">
        <v>167</v>
      </c>
      <c r="J1195" t="s">
        <v>34</v>
      </c>
      <c r="K1195" t="s">
        <v>86</v>
      </c>
      <c r="L1195" t="s">
        <v>87</v>
      </c>
      <c r="M1195" t="s">
        <v>51</v>
      </c>
      <c r="N1195" t="s">
        <v>37</v>
      </c>
      <c r="P1195" t="s">
        <v>576</v>
      </c>
      <c r="Q1195" t="s">
        <v>65</v>
      </c>
      <c r="R1195" t="s">
        <v>5474</v>
      </c>
      <c r="S1195" t="s">
        <v>41</v>
      </c>
      <c r="T1195" t="s">
        <v>171</v>
      </c>
      <c r="U1195" t="s">
        <v>27</v>
      </c>
      <c r="V1195">
        <v>57434</v>
      </c>
      <c r="W1195" t="s">
        <v>121</v>
      </c>
      <c r="X1195" t="s">
        <v>56</v>
      </c>
      <c r="Y1195" t="s">
        <v>2054</v>
      </c>
      <c r="Z1195">
        <v>2</v>
      </c>
    </row>
    <row r="1196" spans="1:26">
      <c r="A1196">
        <v>2195</v>
      </c>
      <c r="B1196" t="s">
        <v>5475</v>
      </c>
      <c r="C1196" t="s">
        <v>3919</v>
      </c>
      <c r="D1196" s="1">
        <v>45079</v>
      </c>
      <c r="E1196" s="1">
        <v>45114</v>
      </c>
      <c r="F1196" t="s">
        <v>572</v>
      </c>
      <c r="G1196" t="s">
        <v>5476</v>
      </c>
      <c r="H1196" t="s">
        <v>5477</v>
      </c>
      <c r="I1196" t="s">
        <v>33</v>
      </c>
      <c r="J1196" t="s">
        <v>34</v>
      </c>
      <c r="K1196" t="s">
        <v>62</v>
      </c>
      <c r="L1196" t="s">
        <v>75</v>
      </c>
      <c r="M1196" t="s">
        <v>35</v>
      </c>
      <c r="N1196" t="s">
        <v>63</v>
      </c>
      <c r="O1196" t="s">
        <v>5478</v>
      </c>
      <c r="P1196" t="s">
        <v>576</v>
      </c>
      <c r="Q1196" t="s">
        <v>277</v>
      </c>
      <c r="R1196" t="s">
        <v>5479</v>
      </c>
      <c r="S1196" t="s">
        <v>41</v>
      </c>
      <c r="T1196" t="s">
        <v>171</v>
      </c>
      <c r="U1196" t="s">
        <v>27</v>
      </c>
      <c r="V1196">
        <v>46366</v>
      </c>
      <c r="W1196" t="s">
        <v>42</v>
      </c>
      <c r="X1196" t="s">
        <v>79</v>
      </c>
      <c r="Y1196" t="s">
        <v>2054</v>
      </c>
      <c r="Z1196">
        <v>2</v>
      </c>
    </row>
    <row r="1197" spans="1:26">
      <c r="A1197">
        <v>2196</v>
      </c>
      <c r="B1197" t="s">
        <v>4977</v>
      </c>
      <c r="C1197" t="s">
        <v>3932</v>
      </c>
      <c r="D1197" s="1">
        <v>44879</v>
      </c>
      <c r="E1197" s="1">
        <v>44930</v>
      </c>
      <c r="F1197" t="s">
        <v>572</v>
      </c>
      <c r="G1197" t="s">
        <v>5480</v>
      </c>
      <c r="H1197" t="s">
        <v>5481</v>
      </c>
      <c r="I1197" t="s">
        <v>181</v>
      </c>
      <c r="J1197" t="s">
        <v>103</v>
      </c>
      <c r="K1197" t="s">
        <v>86</v>
      </c>
      <c r="L1197" t="s">
        <v>36</v>
      </c>
      <c r="M1197" t="s">
        <v>86</v>
      </c>
      <c r="N1197" t="s">
        <v>96</v>
      </c>
      <c r="O1197" t="s">
        <v>5482</v>
      </c>
      <c r="P1197" t="s">
        <v>576</v>
      </c>
      <c r="Q1197" t="s">
        <v>277</v>
      </c>
      <c r="R1197" t="s">
        <v>5483</v>
      </c>
      <c r="S1197" t="s">
        <v>41</v>
      </c>
      <c r="T1197" t="s">
        <v>262</v>
      </c>
      <c r="U1197" t="s">
        <v>69</v>
      </c>
      <c r="V1197">
        <v>15989</v>
      </c>
      <c r="W1197" t="s">
        <v>67</v>
      </c>
      <c r="X1197" t="s">
        <v>79</v>
      </c>
      <c r="Y1197" t="s">
        <v>2054</v>
      </c>
      <c r="Z1197">
        <v>5</v>
      </c>
    </row>
    <row r="1198" spans="1:26">
      <c r="A1198">
        <v>2197</v>
      </c>
      <c r="B1198" t="s">
        <v>5484</v>
      </c>
      <c r="C1198" t="s">
        <v>5485</v>
      </c>
      <c r="D1198" s="1">
        <v>43334</v>
      </c>
      <c r="E1198" s="1">
        <v>44510</v>
      </c>
      <c r="F1198" t="s">
        <v>572</v>
      </c>
      <c r="G1198" t="s">
        <v>5486</v>
      </c>
      <c r="H1198" t="s">
        <v>5487</v>
      </c>
      <c r="I1198" t="s">
        <v>85</v>
      </c>
      <c r="J1198" t="s">
        <v>103</v>
      </c>
      <c r="K1198" t="s">
        <v>62</v>
      </c>
      <c r="L1198" t="s">
        <v>75</v>
      </c>
      <c r="M1198" t="s">
        <v>86</v>
      </c>
      <c r="N1198" t="s">
        <v>52</v>
      </c>
      <c r="O1198" t="s">
        <v>5488</v>
      </c>
      <c r="P1198" t="s">
        <v>576</v>
      </c>
      <c r="Q1198" t="s">
        <v>394</v>
      </c>
      <c r="R1198" s="2">
        <v>30654</v>
      </c>
      <c r="S1198" t="s">
        <v>41</v>
      </c>
      <c r="T1198" t="s">
        <v>262</v>
      </c>
      <c r="U1198" t="s">
        <v>27</v>
      </c>
      <c r="V1198">
        <v>77437</v>
      </c>
      <c r="W1198" t="s">
        <v>55</v>
      </c>
      <c r="X1198" t="s">
        <v>89</v>
      </c>
      <c r="Y1198" t="s">
        <v>2054</v>
      </c>
      <c r="Z1198">
        <v>4</v>
      </c>
    </row>
    <row r="1199" spans="1:26">
      <c r="A1199">
        <v>2198</v>
      </c>
      <c r="B1199" t="s">
        <v>5489</v>
      </c>
      <c r="C1199" t="s">
        <v>1266</v>
      </c>
      <c r="D1199" s="1">
        <v>44910</v>
      </c>
      <c r="E1199" s="1">
        <v>44924</v>
      </c>
      <c r="F1199" t="s">
        <v>572</v>
      </c>
      <c r="G1199" t="s">
        <v>5490</v>
      </c>
      <c r="H1199" t="s">
        <v>5491</v>
      </c>
      <c r="I1199" t="s">
        <v>126</v>
      </c>
      <c r="J1199" t="s">
        <v>34</v>
      </c>
      <c r="K1199" t="s">
        <v>62</v>
      </c>
      <c r="L1199" t="s">
        <v>87</v>
      </c>
      <c r="M1199" t="s">
        <v>51</v>
      </c>
      <c r="N1199" t="s">
        <v>119</v>
      </c>
      <c r="O1199" t="s">
        <v>5492</v>
      </c>
      <c r="P1199" t="s">
        <v>576</v>
      </c>
      <c r="Q1199" t="s">
        <v>65</v>
      </c>
      <c r="R1199" s="2">
        <v>23018</v>
      </c>
      <c r="S1199" t="s">
        <v>41</v>
      </c>
      <c r="T1199" t="s">
        <v>389</v>
      </c>
      <c r="U1199" t="s">
        <v>27</v>
      </c>
      <c r="V1199">
        <v>63184</v>
      </c>
      <c r="W1199" t="s">
        <v>67</v>
      </c>
      <c r="X1199" t="s">
        <v>79</v>
      </c>
      <c r="Y1199" t="s">
        <v>1923</v>
      </c>
      <c r="Z1199">
        <v>1</v>
      </c>
    </row>
    <row r="1200" spans="1:26">
      <c r="A1200">
        <v>2199</v>
      </c>
      <c r="B1200" t="s">
        <v>2722</v>
      </c>
      <c r="C1200" t="s">
        <v>178</v>
      </c>
      <c r="D1200" s="1">
        <v>43982</v>
      </c>
      <c r="F1200" t="s">
        <v>572</v>
      </c>
      <c r="G1200" t="s">
        <v>5493</v>
      </c>
      <c r="H1200" t="s">
        <v>5494</v>
      </c>
      <c r="I1200" t="s">
        <v>95</v>
      </c>
      <c r="J1200" t="s">
        <v>34</v>
      </c>
      <c r="K1200" t="s">
        <v>86</v>
      </c>
      <c r="L1200" t="s">
        <v>75</v>
      </c>
      <c r="M1200" t="s">
        <v>86</v>
      </c>
      <c r="N1200" t="s">
        <v>37</v>
      </c>
      <c r="P1200" t="s">
        <v>576</v>
      </c>
      <c r="Q1200" t="s">
        <v>105</v>
      </c>
      <c r="R1200" s="2">
        <v>28405</v>
      </c>
      <c r="S1200" t="s">
        <v>41</v>
      </c>
      <c r="T1200" t="s">
        <v>268</v>
      </c>
      <c r="U1200" t="s">
        <v>27</v>
      </c>
      <c r="V1200">
        <v>15120</v>
      </c>
      <c r="W1200" t="s">
        <v>67</v>
      </c>
      <c r="X1200" t="s">
        <v>89</v>
      </c>
      <c r="Y1200" t="s">
        <v>1923</v>
      </c>
      <c r="Z1200">
        <v>4</v>
      </c>
    </row>
    <row r="1201" spans="1:26">
      <c r="A1201">
        <v>2200</v>
      </c>
      <c r="B1201" t="s">
        <v>5495</v>
      </c>
      <c r="C1201" t="s">
        <v>4089</v>
      </c>
      <c r="D1201" s="1">
        <v>44761</v>
      </c>
      <c r="F1201" t="s">
        <v>572</v>
      </c>
      <c r="G1201" t="s">
        <v>5496</v>
      </c>
      <c r="H1201" t="s">
        <v>5497</v>
      </c>
      <c r="I1201" t="s">
        <v>139</v>
      </c>
      <c r="J1201" t="s">
        <v>34</v>
      </c>
      <c r="K1201" t="s">
        <v>62</v>
      </c>
      <c r="L1201" t="s">
        <v>36</v>
      </c>
      <c r="M1201" t="s">
        <v>86</v>
      </c>
      <c r="N1201" t="s">
        <v>37</v>
      </c>
      <c r="P1201" t="s">
        <v>576</v>
      </c>
      <c r="Q1201" t="s">
        <v>65</v>
      </c>
      <c r="R1201" t="s">
        <v>5498</v>
      </c>
      <c r="S1201" t="s">
        <v>41</v>
      </c>
      <c r="T1201" t="s">
        <v>171</v>
      </c>
      <c r="U1201" t="s">
        <v>27</v>
      </c>
      <c r="V1201">
        <v>4751</v>
      </c>
      <c r="W1201" t="s">
        <v>55</v>
      </c>
      <c r="X1201" t="s">
        <v>79</v>
      </c>
      <c r="Y1201" t="s">
        <v>1923</v>
      </c>
      <c r="Z1201">
        <v>4</v>
      </c>
    </row>
    <row r="1202" spans="1:26">
      <c r="A1202">
        <v>2201</v>
      </c>
      <c r="B1202" t="s">
        <v>4764</v>
      </c>
      <c r="C1202" t="s">
        <v>5499</v>
      </c>
      <c r="D1202" s="1">
        <v>44013</v>
      </c>
      <c r="F1202" t="s">
        <v>572</v>
      </c>
      <c r="G1202" t="s">
        <v>5500</v>
      </c>
      <c r="H1202" t="s">
        <v>5501</v>
      </c>
      <c r="I1202" t="s">
        <v>74</v>
      </c>
      <c r="J1202" t="s">
        <v>34</v>
      </c>
      <c r="K1202" t="s">
        <v>62</v>
      </c>
      <c r="L1202" t="s">
        <v>75</v>
      </c>
      <c r="M1202" t="s">
        <v>35</v>
      </c>
      <c r="N1202" t="s">
        <v>37</v>
      </c>
      <c r="P1202" t="s">
        <v>576</v>
      </c>
      <c r="Q1202" t="s">
        <v>77</v>
      </c>
      <c r="R1202" t="s">
        <v>5502</v>
      </c>
      <c r="S1202" t="s">
        <v>41</v>
      </c>
      <c r="T1202" t="s">
        <v>302</v>
      </c>
      <c r="U1202" t="s">
        <v>69</v>
      </c>
      <c r="V1202">
        <v>37225</v>
      </c>
      <c r="W1202" t="s">
        <v>121</v>
      </c>
      <c r="X1202" t="s">
        <v>43</v>
      </c>
      <c r="Y1202" t="s">
        <v>1923</v>
      </c>
      <c r="Z1202">
        <v>2</v>
      </c>
    </row>
    <row r="1203" spans="1:26">
      <c r="A1203">
        <v>2202</v>
      </c>
      <c r="B1203" t="s">
        <v>5503</v>
      </c>
      <c r="C1203" t="s">
        <v>2800</v>
      </c>
      <c r="D1203" s="1">
        <v>44153</v>
      </c>
      <c r="F1203" t="s">
        <v>572</v>
      </c>
      <c r="G1203" t="s">
        <v>5504</v>
      </c>
      <c r="H1203" t="s">
        <v>5505</v>
      </c>
      <c r="I1203" t="s">
        <v>61</v>
      </c>
      <c r="J1203" t="s">
        <v>34</v>
      </c>
      <c r="K1203" t="s">
        <v>62</v>
      </c>
      <c r="L1203" t="s">
        <v>36</v>
      </c>
      <c r="M1203" t="s">
        <v>35</v>
      </c>
      <c r="N1203" t="s">
        <v>37</v>
      </c>
      <c r="P1203" t="s">
        <v>576</v>
      </c>
      <c r="Q1203" t="s">
        <v>77</v>
      </c>
      <c r="R1203" s="2">
        <v>25204</v>
      </c>
      <c r="S1203" t="s">
        <v>41</v>
      </c>
      <c r="T1203" t="s">
        <v>80</v>
      </c>
      <c r="U1203" t="s">
        <v>27</v>
      </c>
      <c r="V1203">
        <v>92017</v>
      </c>
      <c r="W1203" t="s">
        <v>55</v>
      </c>
      <c r="X1203" t="s">
        <v>43</v>
      </c>
      <c r="Y1203" t="s">
        <v>1923</v>
      </c>
      <c r="Z1203">
        <v>4</v>
      </c>
    </row>
    <row r="1204" spans="1:26">
      <c r="A1204">
        <v>2203</v>
      </c>
      <c r="B1204" t="s">
        <v>3794</v>
      </c>
      <c r="C1204" t="s">
        <v>3133</v>
      </c>
      <c r="D1204" s="1">
        <v>43890</v>
      </c>
      <c r="E1204" s="1">
        <v>44336</v>
      </c>
      <c r="F1204" t="s">
        <v>572</v>
      </c>
      <c r="G1204" t="s">
        <v>5506</v>
      </c>
      <c r="H1204" t="s">
        <v>5507</v>
      </c>
      <c r="I1204" t="s">
        <v>50</v>
      </c>
      <c r="J1204" t="s">
        <v>103</v>
      </c>
      <c r="K1204" t="s">
        <v>62</v>
      </c>
      <c r="L1204" t="s">
        <v>36</v>
      </c>
      <c r="M1204" t="s">
        <v>35</v>
      </c>
      <c r="N1204" t="s">
        <v>52</v>
      </c>
      <c r="O1204" t="s">
        <v>5508</v>
      </c>
      <c r="P1204" t="s">
        <v>576</v>
      </c>
      <c r="Q1204" t="s">
        <v>105</v>
      </c>
      <c r="R1204" s="2">
        <v>31536</v>
      </c>
      <c r="S1204" t="s">
        <v>41</v>
      </c>
      <c r="T1204" t="s">
        <v>302</v>
      </c>
      <c r="U1204" t="s">
        <v>27</v>
      </c>
      <c r="V1204">
        <v>42742</v>
      </c>
      <c r="W1204" t="s">
        <v>55</v>
      </c>
      <c r="X1204" t="s">
        <v>43</v>
      </c>
      <c r="Y1204" t="s">
        <v>1923</v>
      </c>
      <c r="Z1204">
        <v>1</v>
      </c>
    </row>
    <row r="1205" spans="1:26">
      <c r="A1205">
        <v>2204</v>
      </c>
      <c r="B1205" t="s">
        <v>5509</v>
      </c>
      <c r="C1205" t="s">
        <v>745</v>
      </c>
      <c r="D1205" s="1">
        <v>44463</v>
      </c>
      <c r="E1205" s="1">
        <v>44589</v>
      </c>
      <c r="F1205" t="s">
        <v>572</v>
      </c>
      <c r="G1205" t="s">
        <v>5510</v>
      </c>
      <c r="H1205" t="s">
        <v>5511</v>
      </c>
      <c r="I1205" t="s">
        <v>167</v>
      </c>
      <c r="J1205" t="s">
        <v>34</v>
      </c>
      <c r="K1205" t="s">
        <v>35</v>
      </c>
      <c r="L1205" t="s">
        <v>87</v>
      </c>
      <c r="M1205" t="s">
        <v>35</v>
      </c>
      <c r="N1205" t="s">
        <v>119</v>
      </c>
      <c r="O1205" t="s">
        <v>5512</v>
      </c>
      <c r="P1205" t="s">
        <v>576</v>
      </c>
      <c r="Q1205" t="s">
        <v>170</v>
      </c>
      <c r="R1205" t="s">
        <v>5513</v>
      </c>
      <c r="S1205" t="s">
        <v>41</v>
      </c>
      <c r="T1205" t="s">
        <v>8</v>
      </c>
      <c r="U1205" t="s">
        <v>27</v>
      </c>
      <c r="V1205">
        <v>58905</v>
      </c>
      <c r="W1205" t="s">
        <v>121</v>
      </c>
      <c r="X1205" t="s">
        <v>89</v>
      </c>
      <c r="Y1205" t="s">
        <v>2054</v>
      </c>
      <c r="Z1205">
        <v>2</v>
      </c>
    </row>
    <row r="1206" spans="1:26">
      <c r="A1206">
        <v>2205</v>
      </c>
      <c r="B1206" t="s">
        <v>5514</v>
      </c>
      <c r="C1206" t="s">
        <v>1000</v>
      </c>
      <c r="D1206" s="1">
        <v>44664</v>
      </c>
      <c r="E1206" s="1">
        <v>45137</v>
      </c>
      <c r="F1206" t="s">
        <v>572</v>
      </c>
      <c r="G1206" t="s">
        <v>5515</v>
      </c>
      <c r="H1206" t="s">
        <v>5516</v>
      </c>
      <c r="I1206" t="s">
        <v>33</v>
      </c>
      <c r="J1206" t="s">
        <v>34</v>
      </c>
      <c r="K1206" t="s">
        <v>86</v>
      </c>
      <c r="L1206" t="s">
        <v>87</v>
      </c>
      <c r="M1206" t="s">
        <v>86</v>
      </c>
      <c r="N1206" t="s">
        <v>52</v>
      </c>
      <c r="O1206" t="s">
        <v>5517</v>
      </c>
      <c r="P1206" t="s">
        <v>576</v>
      </c>
      <c r="Q1206" t="s">
        <v>419</v>
      </c>
      <c r="R1206" t="s">
        <v>5518</v>
      </c>
      <c r="S1206" t="s">
        <v>41</v>
      </c>
      <c r="T1206" t="s">
        <v>535</v>
      </c>
      <c r="U1206" t="s">
        <v>27</v>
      </c>
      <c r="V1206">
        <v>32235</v>
      </c>
      <c r="W1206" t="s">
        <v>42</v>
      </c>
      <c r="X1206" t="s">
        <v>89</v>
      </c>
      <c r="Y1206" t="s">
        <v>2054</v>
      </c>
      <c r="Z1206">
        <v>4</v>
      </c>
    </row>
    <row r="1207" spans="1:26">
      <c r="A1207">
        <v>2206</v>
      </c>
      <c r="B1207" t="s">
        <v>5519</v>
      </c>
      <c r="C1207" t="s">
        <v>2352</v>
      </c>
      <c r="D1207" s="1">
        <v>44859</v>
      </c>
      <c r="F1207" t="s">
        <v>572</v>
      </c>
      <c r="G1207" t="s">
        <v>5520</v>
      </c>
      <c r="H1207" t="s">
        <v>5521</v>
      </c>
      <c r="I1207" t="s">
        <v>181</v>
      </c>
      <c r="J1207" t="s">
        <v>34</v>
      </c>
      <c r="K1207" t="s">
        <v>62</v>
      </c>
      <c r="L1207" t="s">
        <v>36</v>
      </c>
      <c r="M1207" t="s">
        <v>51</v>
      </c>
      <c r="N1207" t="s">
        <v>37</v>
      </c>
      <c r="P1207" t="s">
        <v>576</v>
      </c>
      <c r="Q1207" t="s">
        <v>65</v>
      </c>
      <c r="R1207" s="2">
        <v>15585</v>
      </c>
      <c r="S1207" t="s">
        <v>41</v>
      </c>
      <c r="T1207" t="s">
        <v>550</v>
      </c>
      <c r="U1207" t="s">
        <v>27</v>
      </c>
      <c r="V1207">
        <v>40461</v>
      </c>
      <c r="W1207" t="s">
        <v>121</v>
      </c>
      <c r="X1207" t="s">
        <v>56</v>
      </c>
      <c r="Y1207" t="s">
        <v>2054</v>
      </c>
      <c r="Z1207">
        <v>5</v>
      </c>
    </row>
    <row r="1208" spans="1:26">
      <c r="A1208">
        <v>2207</v>
      </c>
      <c r="B1208" t="s">
        <v>5522</v>
      </c>
      <c r="C1208" t="s">
        <v>5523</v>
      </c>
      <c r="D1208" s="1">
        <v>44223</v>
      </c>
      <c r="F1208" t="s">
        <v>572</v>
      </c>
      <c r="G1208" t="s">
        <v>5524</v>
      </c>
      <c r="H1208" t="s">
        <v>5525</v>
      </c>
      <c r="I1208" t="s">
        <v>85</v>
      </c>
      <c r="J1208" t="s">
        <v>34</v>
      </c>
      <c r="K1208" t="s">
        <v>86</v>
      </c>
      <c r="L1208" t="s">
        <v>75</v>
      </c>
      <c r="M1208" t="s">
        <v>86</v>
      </c>
      <c r="N1208" t="s">
        <v>37</v>
      </c>
      <c r="P1208" t="s">
        <v>576</v>
      </c>
      <c r="Q1208" t="s">
        <v>65</v>
      </c>
      <c r="R1208" s="2">
        <v>19516</v>
      </c>
      <c r="S1208" t="s">
        <v>41</v>
      </c>
      <c r="T1208" t="s">
        <v>4739</v>
      </c>
      <c r="U1208" t="s">
        <v>27</v>
      </c>
      <c r="V1208">
        <v>97669</v>
      </c>
      <c r="W1208" t="s">
        <v>42</v>
      </c>
      <c r="X1208" t="s">
        <v>89</v>
      </c>
      <c r="Y1208" t="s">
        <v>2054</v>
      </c>
      <c r="Z1208">
        <v>5</v>
      </c>
    </row>
    <row r="1209" spans="1:26">
      <c r="A1209">
        <v>2208</v>
      </c>
      <c r="B1209" t="s">
        <v>4608</v>
      </c>
      <c r="C1209" t="s">
        <v>5526</v>
      </c>
      <c r="D1209" s="1">
        <v>43364</v>
      </c>
      <c r="F1209" t="s">
        <v>5527</v>
      </c>
      <c r="G1209" t="s">
        <v>5528</v>
      </c>
      <c r="H1209" t="s">
        <v>5529</v>
      </c>
      <c r="I1209" t="s">
        <v>61</v>
      </c>
      <c r="J1209" t="s">
        <v>34</v>
      </c>
      <c r="K1209" t="s">
        <v>86</v>
      </c>
      <c r="L1209" t="s">
        <v>87</v>
      </c>
      <c r="M1209" t="s">
        <v>86</v>
      </c>
      <c r="N1209" t="s">
        <v>37</v>
      </c>
      <c r="P1209" t="s">
        <v>1753</v>
      </c>
      <c r="Q1209" t="s">
        <v>189</v>
      </c>
      <c r="R1209" t="s">
        <v>5530</v>
      </c>
      <c r="S1209" t="s">
        <v>5531</v>
      </c>
      <c r="T1209" t="s">
        <v>302</v>
      </c>
      <c r="U1209" t="s">
        <v>27</v>
      </c>
      <c r="V1209">
        <v>6040</v>
      </c>
      <c r="W1209" t="s">
        <v>121</v>
      </c>
      <c r="X1209" t="s">
        <v>43</v>
      </c>
      <c r="Y1209" t="s">
        <v>2054</v>
      </c>
      <c r="Z1209">
        <v>5</v>
      </c>
    </row>
    <row r="1210" spans="1:26">
      <c r="A1210">
        <v>2209</v>
      </c>
      <c r="B1210" t="s">
        <v>5532</v>
      </c>
      <c r="C1210" t="s">
        <v>5533</v>
      </c>
      <c r="D1210" s="1">
        <v>43935</v>
      </c>
      <c r="F1210" t="s">
        <v>5527</v>
      </c>
      <c r="G1210" t="s">
        <v>5534</v>
      </c>
      <c r="H1210" t="s">
        <v>5535</v>
      </c>
      <c r="I1210" t="s">
        <v>74</v>
      </c>
      <c r="J1210" t="s">
        <v>34</v>
      </c>
      <c r="K1210" t="s">
        <v>35</v>
      </c>
      <c r="L1210" t="s">
        <v>75</v>
      </c>
      <c r="M1210" t="s">
        <v>35</v>
      </c>
      <c r="N1210" t="s">
        <v>37</v>
      </c>
      <c r="P1210" t="s">
        <v>1753</v>
      </c>
      <c r="Q1210" t="s">
        <v>394</v>
      </c>
      <c r="R1210" t="s">
        <v>5536</v>
      </c>
      <c r="S1210" t="s">
        <v>41</v>
      </c>
      <c r="T1210" t="s">
        <v>560</v>
      </c>
      <c r="U1210" t="s">
        <v>69</v>
      </c>
      <c r="V1210">
        <v>2170</v>
      </c>
      <c r="W1210" t="s">
        <v>42</v>
      </c>
      <c r="X1210" t="s">
        <v>56</v>
      </c>
      <c r="Y1210" t="s">
        <v>2054</v>
      </c>
      <c r="Z1210">
        <v>5</v>
      </c>
    </row>
    <row r="1211" spans="1:26">
      <c r="A1211">
        <v>2210</v>
      </c>
      <c r="B1211" t="s">
        <v>2420</v>
      </c>
      <c r="C1211" t="s">
        <v>1348</v>
      </c>
      <c r="D1211" s="1">
        <v>44347</v>
      </c>
      <c r="E1211" s="1">
        <v>44865</v>
      </c>
      <c r="F1211" t="s">
        <v>5527</v>
      </c>
      <c r="G1211" t="s">
        <v>5537</v>
      </c>
      <c r="H1211" t="s">
        <v>5538</v>
      </c>
      <c r="I1211" t="s">
        <v>167</v>
      </c>
      <c r="J1211" t="s">
        <v>34</v>
      </c>
      <c r="K1211" t="s">
        <v>35</v>
      </c>
      <c r="L1211" t="s">
        <v>75</v>
      </c>
      <c r="M1211" t="s">
        <v>51</v>
      </c>
      <c r="N1211" t="s">
        <v>96</v>
      </c>
      <c r="O1211" t="s">
        <v>5539</v>
      </c>
      <c r="P1211" t="s">
        <v>1753</v>
      </c>
      <c r="Q1211" t="s">
        <v>394</v>
      </c>
      <c r="R1211" s="2">
        <v>24078</v>
      </c>
      <c r="S1211" t="s">
        <v>41</v>
      </c>
      <c r="T1211" t="s">
        <v>155</v>
      </c>
      <c r="U1211" t="s">
        <v>27</v>
      </c>
      <c r="V1211">
        <v>2360</v>
      </c>
      <c r="W1211" t="s">
        <v>42</v>
      </c>
      <c r="X1211" t="s">
        <v>79</v>
      </c>
      <c r="Y1211" t="s">
        <v>1923</v>
      </c>
      <c r="Z1211">
        <v>4</v>
      </c>
    </row>
    <row r="1212" spans="1:26">
      <c r="A1212">
        <v>2211</v>
      </c>
      <c r="B1212" t="s">
        <v>5540</v>
      </c>
      <c r="C1212" t="s">
        <v>4183</v>
      </c>
      <c r="D1212" s="1">
        <v>43931</v>
      </c>
      <c r="F1212" t="s">
        <v>5527</v>
      </c>
      <c r="G1212" t="s">
        <v>5541</v>
      </c>
      <c r="H1212" t="s">
        <v>5542</v>
      </c>
      <c r="I1212" t="s">
        <v>61</v>
      </c>
      <c r="J1212" t="s">
        <v>34</v>
      </c>
      <c r="K1212" t="s">
        <v>62</v>
      </c>
      <c r="L1212" t="s">
        <v>75</v>
      </c>
      <c r="M1212" t="s">
        <v>51</v>
      </c>
      <c r="N1212" t="s">
        <v>37</v>
      </c>
      <c r="P1212" t="s">
        <v>1753</v>
      </c>
      <c r="Q1212" t="s">
        <v>65</v>
      </c>
      <c r="R1212" t="s">
        <v>5543</v>
      </c>
      <c r="S1212" t="s">
        <v>5531</v>
      </c>
      <c r="T1212" t="s">
        <v>535</v>
      </c>
      <c r="U1212" t="s">
        <v>27</v>
      </c>
      <c r="V1212">
        <v>6070</v>
      </c>
      <c r="W1212" t="s">
        <v>67</v>
      </c>
      <c r="X1212" t="s">
        <v>43</v>
      </c>
      <c r="Y1212" t="s">
        <v>1923</v>
      </c>
      <c r="Z1212">
        <v>5</v>
      </c>
    </row>
    <row r="1213" spans="1:26">
      <c r="A1213">
        <v>2212</v>
      </c>
      <c r="B1213" t="s">
        <v>5544</v>
      </c>
      <c r="C1213" t="s">
        <v>5243</v>
      </c>
      <c r="D1213" s="1">
        <v>44745</v>
      </c>
      <c r="E1213" s="1">
        <v>45007</v>
      </c>
      <c r="F1213" t="s">
        <v>5527</v>
      </c>
      <c r="G1213" t="s">
        <v>5545</v>
      </c>
      <c r="H1213" t="s">
        <v>5546</v>
      </c>
      <c r="I1213" t="s">
        <v>95</v>
      </c>
      <c r="J1213" t="s">
        <v>34</v>
      </c>
      <c r="K1213" t="s">
        <v>86</v>
      </c>
      <c r="L1213" t="s">
        <v>75</v>
      </c>
      <c r="M1213" t="s">
        <v>35</v>
      </c>
      <c r="N1213" t="s">
        <v>52</v>
      </c>
      <c r="O1213" t="s">
        <v>5547</v>
      </c>
      <c r="P1213" t="s">
        <v>1753</v>
      </c>
      <c r="Q1213" t="s">
        <v>65</v>
      </c>
      <c r="R1213" s="2">
        <v>33547</v>
      </c>
      <c r="S1213" t="s">
        <v>41</v>
      </c>
      <c r="T1213" t="s">
        <v>2909</v>
      </c>
      <c r="U1213" t="s">
        <v>27</v>
      </c>
      <c r="V1213">
        <v>74179</v>
      </c>
      <c r="W1213" t="s">
        <v>67</v>
      </c>
      <c r="X1213" t="s">
        <v>56</v>
      </c>
      <c r="Y1213" t="s">
        <v>1923</v>
      </c>
      <c r="Z1213">
        <v>1</v>
      </c>
    </row>
    <row r="1214" spans="1:26">
      <c r="A1214">
        <v>2213</v>
      </c>
      <c r="B1214" t="s">
        <v>5548</v>
      </c>
      <c r="C1214" t="s">
        <v>5549</v>
      </c>
      <c r="D1214" s="1">
        <v>45000</v>
      </c>
      <c r="E1214" s="1">
        <v>45056</v>
      </c>
      <c r="F1214" t="s">
        <v>5527</v>
      </c>
      <c r="G1214" t="s">
        <v>5550</v>
      </c>
      <c r="H1214" t="s">
        <v>5551</v>
      </c>
      <c r="I1214" t="s">
        <v>126</v>
      </c>
      <c r="J1214" t="s">
        <v>34</v>
      </c>
      <c r="K1214" t="s">
        <v>35</v>
      </c>
      <c r="L1214" t="s">
        <v>36</v>
      </c>
      <c r="M1214" t="s">
        <v>86</v>
      </c>
      <c r="N1214" t="s">
        <v>119</v>
      </c>
      <c r="O1214" t="s">
        <v>5552</v>
      </c>
      <c r="P1214" t="s">
        <v>1753</v>
      </c>
      <c r="Q1214" t="s">
        <v>170</v>
      </c>
      <c r="R1214" s="2">
        <v>23810</v>
      </c>
      <c r="S1214" t="s">
        <v>41</v>
      </c>
      <c r="T1214" t="s">
        <v>845</v>
      </c>
      <c r="U1214" t="s">
        <v>27</v>
      </c>
      <c r="V1214">
        <v>8415</v>
      </c>
      <c r="W1214" t="s">
        <v>55</v>
      </c>
      <c r="X1214" t="s">
        <v>43</v>
      </c>
      <c r="Y1214" t="s">
        <v>1923</v>
      </c>
      <c r="Z1214">
        <v>5</v>
      </c>
    </row>
    <row r="1215" spans="1:26">
      <c r="A1215">
        <v>2214</v>
      </c>
      <c r="B1215" t="s">
        <v>5553</v>
      </c>
      <c r="C1215" t="s">
        <v>4328</v>
      </c>
      <c r="D1215" s="1">
        <v>44406</v>
      </c>
      <c r="E1215" s="1">
        <v>44785</v>
      </c>
      <c r="F1215" t="s">
        <v>5527</v>
      </c>
      <c r="G1215" t="s">
        <v>5554</v>
      </c>
      <c r="H1215" t="s">
        <v>5555</v>
      </c>
      <c r="I1215" t="s">
        <v>181</v>
      </c>
      <c r="J1215" t="s">
        <v>34</v>
      </c>
      <c r="K1215" t="s">
        <v>62</v>
      </c>
      <c r="L1215" t="s">
        <v>75</v>
      </c>
      <c r="M1215" t="s">
        <v>86</v>
      </c>
      <c r="N1215" t="s">
        <v>96</v>
      </c>
      <c r="O1215" t="s">
        <v>5556</v>
      </c>
      <c r="P1215" t="s">
        <v>1753</v>
      </c>
      <c r="Q1215" t="s">
        <v>65</v>
      </c>
      <c r="R1215" t="s">
        <v>5557</v>
      </c>
      <c r="S1215" t="s">
        <v>41</v>
      </c>
      <c r="T1215" t="s">
        <v>550</v>
      </c>
      <c r="U1215" t="s">
        <v>27</v>
      </c>
      <c r="V1215">
        <v>8196</v>
      </c>
      <c r="W1215" t="s">
        <v>42</v>
      </c>
      <c r="X1215" t="s">
        <v>43</v>
      </c>
      <c r="Y1215" t="s">
        <v>1923</v>
      </c>
      <c r="Z1215">
        <v>4</v>
      </c>
    </row>
    <row r="1216" spans="1:26">
      <c r="A1216">
        <v>2215</v>
      </c>
      <c r="B1216" t="s">
        <v>5558</v>
      </c>
      <c r="C1216" t="s">
        <v>1454</v>
      </c>
      <c r="D1216" s="1">
        <v>44597</v>
      </c>
      <c r="E1216" s="1">
        <v>44939</v>
      </c>
      <c r="F1216" t="s">
        <v>5527</v>
      </c>
      <c r="G1216" t="s">
        <v>5559</v>
      </c>
      <c r="H1216" t="s">
        <v>5560</v>
      </c>
      <c r="I1216" t="s">
        <v>33</v>
      </c>
      <c r="J1216" t="s">
        <v>34</v>
      </c>
      <c r="K1216" t="s">
        <v>62</v>
      </c>
      <c r="L1216" t="s">
        <v>87</v>
      </c>
      <c r="M1216" t="s">
        <v>51</v>
      </c>
      <c r="N1216" t="s">
        <v>96</v>
      </c>
      <c r="O1216" t="s">
        <v>5561</v>
      </c>
      <c r="P1216" t="s">
        <v>1753</v>
      </c>
      <c r="Q1216" t="s">
        <v>39</v>
      </c>
      <c r="R1216" t="s">
        <v>5562</v>
      </c>
      <c r="S1216" t="s">
        <v>41</v>
      </c>
      <c r="T1216" t="s">
        <v>26</v>
      </c>
      <c r="U1216" t="s">
        <v>27</v>
      </c>
      <c r="V1216">
        <v>95814</v>
      </c>
      <c r="W1216" t="s">
        <v>55</v>
      </c>
      <c r="X1216" t="s">
        <v>89</v>
      </c>
      <c r="Y1216" t="s">
        <v>1923</v>
      </c>
      <c r="Z1216">
        <v>1</v>
      </c>
    </row>
    <row r="1217" spans="1:26">
      <c r="A1217">
        <v>2216</v>
      </c>
      <c r="B1217" t="s">
        <v>5563</v>
      </c>
      <c r="C1217" t="s">
        <v>552</v>
      </c>
      <c r="D1217" s="1">
        <v>44874</v>
      </c>
      <c r="F1217" t="s">
        <v>5564</v>
      </c>
      <c r="G1217" t="s">
        <v>5565</v>
      </c>
      <c r="H1217" t="s">
        <v>5566</v>
      </c>
      <c r="I1217" t="s">
        <v>61</v>
      </c>
      <c r="J1217" t="s">
        <v>34</v>
      </c>
      <c r="K1217" t="s">
        <v>35</v>
      </c>
      <c r="L1217" t="s">
        <v>87</v>
      </c>
      <c r="M1217" t="s">
        <v>51</v>
      </c>
      <c r="N1217" t="s">
        <v>37</v>
      </c>
      <c r="P1217" t="s">
        <v>1753</v>
      </c>
      <c r="Q1217" t="s">
        <v>105</v>
      </c>
      <c r="R1217" s="2">
        <v>26574</v>
      </c>
      <c r="S1217" t="s">
        <v>41</v>
      </c>
      <c r="T1217" t="s">
        <v>302</v>
      </c>
      <c r="U1217" t="s">
        <v>27</v>
      </c>
      <c r="V1217">
        <v>21899</v>
      </c>
      <c r="W1217" t="s">
        <v>113</v>
      </c>
      <c r="X1217" t="s">
        <v>79</v>
      </c>
      <c r="Y1217" t="s">
        <v>1923</v>
      </c>
      <c r="Z1217">
        <v>1</v>
      </c>
    </row>
    <row r="1218" spans="1:26">
      <c r="A1218">
        <v>2217</v>
      </c>
      <c r="B1218" t="s">
        <v>5567</v>
      </c>
      <c r="C1218" t="s">
        <v>783</v>
      </c>
      <c r="D1218" s="1">
        <v>44158</v>
      </c>
      <c r="E1218" s="1">
        <v>44179</v>
      </c>
      <c r="F1218" t="s">
        <v>5568</v>
      </c>
      <c r="G1218" t="s">
        <v>5569</v>
      </c>
      <c r="H1218" t="s">
        <v>5570</v>
      </c>
      <c r="I1218" t="s">
        <v>139</v>
      </c>
      <c r="J1218" t="s">
        <v>34</v>
      </c>
      <c r="K1218" t="s">
        <v>35</v>
      </c>
      <c r="L1218" t="s">
        <v>36</v>
      </c>
      <c r="M1218" t="s">
        <v>51</v>
      </c>
      <c r="N1218" t="s">
        <v>63</v>
      </c>
      <c r="O1218" t="s">
        <v>5571</v>
      </c>
      <c r="P1218" t="s">
        <v>1753</v>
      </c>
      <c r="Q1218" t="s">
        <v>160</v>
      </c>
      <c r="R1218" t="s">
        <v>5572</v>
      </c>
      <c r="S1218" t="s">
        <v>5531</v>
      </c>
      <c r="T1218" t="s">
        <v>1288</v>
      </c>
      <c r="U1218" t="s">
        <v>27</v>
      </c>
      <c r="V1218">
        <v>52244</v>
      </c>
      <c r="W1218" t="s">
        <v>113</v>
      </c>
      <c r="X1218" t="s">
        <v>89</v>
      </c>
      <c r="Y1218" t="s">
        <v>1923</v>
      </c>
      <c r="Z1218">
        <v>4</v>
      </c>
    </row>
    <row r="1219" spans="1:26">
      <c r="A1219">
        <v>2218</v>
      </c>
      <c r="B1219" t="s">
        <v>517</v>
      </c>
      <c r="C1219" t="s">
        <v>5573</v>
      </c>
      <c r="D1219" s="1">
        <v>43517</v>
      </c>
      <c r="E1219" s="1">
        <v>44855</v>
      </c>
      <c r="F1219" t="s">
        <v>5574</v>
      </c>
      <c r="G1219" t="s">
        <v>5575</v>
      </c>
      <c r="H1219" t="s">
        <v>5576</v>
      </c>
      <c r="I1219" t="s">
        <v>85</v>
      </c>
      <c r="J1219" t="s">
        <v>34</v>
      </c>
      <c r="K1219" t="s">
        <v>35</v>
      </c>
      <c r="L1219" t="s">
        <v>87</v>
      </c>
      <c r="M1219" t="s">
        <v>35</v>
      </c>
      <c r="N1219" t="s">
        <v>96</v>
      </c>
      <c r="O1219" t="s">
        <v>5577</v>
      </c>
      <c r="P1219" t="s">
        <v>1753</v>
      </c>
      <c r="Q1219" t="s">
        <v>65</v>
      </c>
      <c r="R1219" s="2">
        <v>24695</v>
      </c>
      <c r="S1219" t="s">
        <v>41</v>
      </c>
      <c r="T1219" t="s">
        <v>45</v>
      </c>
      <c r="U1219" t="s">
        <v>27</v>
      </c>
      <c r="V1219">
        <v>29237</v>
      </c>
      <c r="W1219" t="s">
        <v>55</v>
      </c>
      <c r="X1219" t="s">
        <v>56</v>
      </c>
      <c r="Y1219" t="s">
        <v>1923</v>
      </c>
      <c r="Z1219">
        <v>4</v>
      </c>
    </row>
    <row r="1220" spans="1:26">
      <c r="A1220">
        <v>2219</v>
      </c>
      <c r="B1220" t="s">
        <v>2809</v>
      </c>
      <c r="C1220" t="s">
        <v>4159</v>
      </c>
      <c r="D1220" s="1">
        <v>44829</v>
      </c>
      <c r="E1220" s="1">
        <v>45052</v>
      </c>
      <c r="F1220" t="s">
        <v>5527</v>
      </c>
      <c r="G1220" t="s">
        <v>5578</v>
      </c>
      <c r="H1220" t="s">
        <v>5579</v>
      </c>
      <c r="I1220" t="s">
        <v>85</v>
      </c>
      <c r="J1220" t="s">
        <v>34</v>
      </c>
      <c r="K1220" t="s">
        <v>35</v>
      </c>
      <c r="L1220" t="s">
        <v>75</v>
      </c>
      <c r="M1220" t="s">
        <v>35</v>
      </c>
      <c r="N1220" t="s">
        <v>119</v>
      </c>
      <c r="O1220" t="s">
        <v>5580</v>
      </c>
      <c r="P1220" t="s">
        <v>1753</v>
      </c>
      <c r="Q1220" t="s">
        <v>394</v>
      </c>
      <c r="R1220" t="s">
        <v>5581</v>
      </c>
      <c r="S1220" t="s">
        <v>41</v>
      </c>
      <c r="T1220" t="s">
        <v>171</v>
      </c>
      <c r="U1220" t="s">
        <v>27</v>
      </c>
      <c r="V1220">
        <v>8635</v>
      </c>
      <c r="W1220" t="s">
        <v>113</v>
      </c>
      <c r="X1220" t="s">
        <v>56</v>
      </c>
      <c r="Y1220" t="s">
        <v>1923</v>
      </c>
      <c r="Z1220">
        <v>5</v>
      </c>
    </row>
    <row r="1221" spans="1:26">
      <c r="A1221">
        <v>2220</v>
      </c>
      <c r="B1221" t="s">
        <v>5582</v>
      </c>
      <c r="C1221" t="s">
        <v>584</v>
      </c>
      <c r="D1221" s="1">
        <v>44821</v>
      </c>
      <c r="F1221" t="s">
        <v>5527</v>
      </c>
      <c r="G1221" t="s">
        <v>5583</v>
      </c>
      <c r="H1221" t="s">
        <v>5584</v>
      </c>
      <c r="I1221" t="s">
        <v>126</v>
      </c>
      <c r="J1221" t="s">
        <v>34</v>
      </c>
      <c r="K1221" t="s">
        <v>62</v>
      </c>
      <c r="L1221" t="s">
        <v>87</v>
      </c>
      <c r="M1221" t="s">
        <v>51</v>
      </c>
      <c r="N1221" t="s">
        <v>37</v>
      </c>
      <c r="P1221" t="s">
        <v>1753</v>
      </c>
      <c r="Q1221" t="s">
        <v>141</v>
      </c>
      <c r="R1221" s="2">
        <v>22349</v>
      </c>
      <c r="S1221" t="s">
        <v>41</v>
      </c>
      <c r="T1221" t="s">
        <v>26</v>
      </c>
      <c r="U1221" t="s">
        <v>27</v>
      </c>
      <c r="V1221">
        <v>30879</v>
      </c>
      <c r="W1221" t="s">
        <v>55</v>
      </c>
      <c r="X1221" t="s">
        <v>43</v>
      </c>
      <c r="Y1221" t="s">
        <v>1923</v>
      </c>
      <c r="Z1221">
        <v>4</v>
      </c>
    </row>
    <row r="1222" spans="1:26">
      <c r="A1222">
        <v>2221</v>
      </c>
      <c r="B1222" t="s">
        <v>5585</v>
      </c>
      <c r="C1222" t="s">
        <v>3843</v>
      </c>
      <c r="D1222" s="1">
        <v>43616</v>
      </c>
      <c r="F1222" t="s">
        <v>5527</v>
      </c>
      <c r="G1222" t="s">
        <v>5586</v>
      </c>
      <c r="H1222" t="s">
        <v>5587</v>
      </c>
      <c r="I1222" t="s">
        <v>95</v>
      </c>
      <c r="J1222" t="s">
        <v>34</v>
      </c>
      <c r="K1222" t="s">
        <v>62</v>
      </c>
      <c r="L1222" t="s">
        <v>75</v>
      </c>
      <c r="M1222" t="s">
        <v>35</v>
      </c>
      <c r="N1222" t="s">
        <v>37</v>
      </c>
      <c r="P1222" t="s">
        <v>1753</v>
      </c>
      <c r="Q1222" t="s">
        <v>65</v>
      </c>
      <c r="R1222" t="s">
        <v>4648</v>
      </c>
      <c r="S1222" t="s">
        <v>41</v>
      </c>
      <c r="T1222" t="s">
        <v>171</v>
      </c>
      <c r="U1222" t="s">
        <v>27</v>
      </c>
      <c r="V1222">
        <v>49637</v>
      </c>
      <c r="W1222" t="s">
        <v>113</v>
      </c>
      <c r="X1222" t="s">
        <v>79</v>
      </c>
      <c r="Y1222" t="s">
        <v>1923</v>
      </c>
      <c r="Z1222">
        <v>4</v>
      </c>
    </row>
    <row r="1223" spans="1:26">
      <c r="A1223">
        <v>2222</v>
      </c>
      <c r="B1223" t="s">
        <v>5588</v>
      </c>
      <c r="C1223" t="s">
        <v>2767</v>
      </c>
      <c r="D1223" s="1">
        <v>44033</v>
      </c>
      <c r="E1223" s="1">
        <v>44426</v>
      </c>
      <c r="F1223" t="s">
        <v>5527</v>
      </c>
      <c r="G1223" t="s">
        <v>5589</v>
      </c>
      <c r="H1223" t="s">
        <v>5590</v>
      </c>
      <c r="I1223" t="s">
        <v>139</v>
      </c>
      <c r="J1223" t="s">
        <v>34</v>
      </c>
      <c r="K1223" t="s">
        <v>35</v>
      </c>
      <c r="L1223" t="s">
        <v>36</v>
      </c>
      <c r="M1223" t="s">
        <v>51</v>
      </c>
      <c r="N1223" t="s">
        <v>96</v>
      </c>
      <c r="O1223" t="s">
        <v>5591</v>
      </c>
      <c r="P1223" t="s">
        <v>1753</v>
      </c>
      <c r="Q1223" t="s">
        <v>394</v>
      </c>
      <c r="R1223" t="s">
        <v>5592</v>
      </c>
      <c r="S1223" t="s">
        <v>41</v>
      </c>
      <c r="T1223" t="s">
        <v>171</v>
      </c>
      <c r="U1223" t="s">
        <v>27</v>
      </c>
      <c r="V1223">
        <v>77955</v>
      </c>
      <c r="W1223" t="s">
        <v>113</v>
      </c>
      <c r="X1223" t="s">
        <v>56</v>
      </c>
      <c r="Y1223" t="s">
        <v>1923</v>
      </c>
      <c r="Z1223">
        <v>4</v>
      </c>
    </row>
    <row r="1224" spans="1:26">
      <c r="A1224">
        <v>2223</v>
      </c>
      <c r="B1224" t="s">
        <v>5593</v>
      </c>
      <c r="C1224" t="s">
        <v>5594</v>
      </c>
      <c r="D1224" s="1">
        <v>44016</v>
      </c>
      <c r="F1224" t="s">
        <v>5564</v>
      </c>
      <c r="G1224" t="s">
        <v>5595</v>
      </c>
      <c r="H1224" t="s">
        <v>5596</v>
      </c>
      <c r="I1224" t="s">
        <v>33</v>
      </c>
      <c r="J1224" t="s">
        <v>34</v>
      </c>
      <c r="K1224" t="s">
        <v>86</v>
      </c>
      <c r="L1224" t="s">
        <v>75</v>
      </c>
      <c r="M1224" t="s">
        <v>51</v>
      </c>
      <c r="N1224" t="s">
        <v>37</v>
      </c>
      <c r="P1224" t="s">
        <v>1753</v>
      </c>
      <c r="Q1224" t="s">
        <v>539</v>
      </c>
      <c r="R1224" t="s">
        <v>4866</v>
      </c>
      <c r="S1224" t="s">
        <v>41</v>
      </c>
      <c r="T1224" t="s">
        <v>155</v>
      </c>
      <c r="U1224" t="s">
        <v>27</v>
      </c>
      <c r="V1224">
        <v>43748</v>
      </c>
      <c r="W1224" t="s">
        <v>55</v>
      </c>
      <c r="X1224" t="s">
        <v>56</v>
      </c>
      <c r="Y1224" t="s">
        <v>1923</v>
      </c>
      <c r="Z1224">
        <v>2</v>
      </c>
    </row>
    <row r="1225" spans="1:26">
      <c r="A1225">
        <v>2224</v>
      </c>
      <c r="B1225" t="s">
        <v>1929</v>
      </c>
      <c r="C1225" t="s">
        <v>5597</v>
      </c>
      <c r="D1225" s="1">
        <v>44117</v>
      </c>
      <c r="F1225" t="s">
        <v>5568</v>
      </c>
      <c r="G1225" t="s">
        <v>5598</v>
      </c>
      <c r="H1225" t="s">
        <v>5599</v>
      </c>
      <c r="I1225" t="s">
        <v>181</v>
      </c>
      <c r="J1225" t="s">
        <v>34</v>
      </c>
      <c r="K1225" t="s">
        <v>86</v>
      </c>
      <c r="L1225" t="s">
        <v>36</v>
      </c>
      <c r="M1225" t="s">
        <v>51</v>
      </c>
      <c r="N1225" t="s">
        <v>37</v>
      </c>
      <c r="P1225" t="s">
        <v>1753</v>
      </c>
      <c r="Q1225" t="s">
        <v>394</v>
      </c>
      <c r="R1225" t="s">
        <v>5600</v>
      </c>
      <c r="S1225" t="s">
        <v>5531</v>
      </c>
      <c r="T1225" t="s">
        <v>560</v>
      </c>
      <c r="U1225" t="s">
        <v>27</v>
      </c>
      <c r="V1225">
        <v>8958</v>
      </c>
      <c r="W1225" t="s">
        <v>55</v>
      </c>
      <c r="X1225" t="s">
        <v>89</v>
      </c>
      <c r="Y1225" t="s">
        <v>1923</v>
      </c>
      <c r="Z1225">
        <v>4</v>
      </c>
    </row>
    <row r="1226" spans="1:26">
      <c r="A1226">
        <v>2225</v>
      </c>
      <c r="B1226" t="s">
        <v>315</v>
      </c>
      <c r="C1226" t="s">
        <v>2941</v>
      </c>
      <c r="D1226" s="1">
        <v>45047</v>
      </c>
      <c r="F1226" t="s">
        <v>5574</v>
      </c>
      <c r="G1226" t="s">
        <v>5601</v>
      </c>
      <c r="H1226" t="s">
        <v>5602</v>
      </c>
      <c r="I1226" t="s">
        <v>126</v>
      </c>
      <c r="J1226" t="s">
        <v>34</v>
      </c>
      <c r="K1226" t="s">
        <v>35</v>
      </c>
      <c r="L1226" t="s">
        <v>36</v>
      </c>
      <c r="M1226" t="s">
        <v>86</v>
      </c>
      <c r="N1226" t="s">
        <v>37</v>
      </c>
      <c r="P1226" t="s">
        <v>1753</v>
      </c>
      <c r="Q1226" t="s">
        <v>39</v>
      </c>
      <c r="R1226" s="2">
        <v>26004</v>
      </c>
      <c r="S1226" t="s">
        <v>41</v>
      </c>
      <c r="T1226" t="s">
        <v>80</v>
      </c>
      <c r="U1226" t="s">
        <v>69</v>
      </c>
      <c r="V1226">
        <v>84923</v>
      </c>
      <c r="W1226" t="s">
        <v>42</v>
      </c>
      <c r="X1226" t="s">
        <v>89</v>
      </c>
      <c r="Y1226" t="s">
        <v>1923</v>
      </c>
      <c r="Z1226">
        <v>2</v>
      </c>
    </row>
    <row r="1227" spans="1:26">
      <c r="A1227">
        <v>2226</v>
      </c>
      <c r="B1227" t="s">
        <v>5603</v>
      </c>
      <c r="C1227" t="s">
        <v>1893</v>
      </c>
      <c r="D1227" s="1">
        <v>43546</v>
      </c>
      <c r="E1227" s="1">
        <v>44364</v>
      </c>
      <c r="F1227" t="s">
        <v>5527</v>
      </c>
      <c r="G1227" t="s">
        <v>5604</v>
      </c>
      <c r="H1227" t="s">
        <v>5605</v>
      </c>
      <c r="I1227" t="s">
        <v>85</v>
      </c>
      <c r="J1227" t="s">
        <v>34</v>
      </c>
      <c r="K1227" t="s">
        <v>62</v>
      </c>
      <c r="L1227" t="s">
        <v>36</v>
      </c>
      <c r="M1227" t="s">
        <v>86</v>
      </c>
      <c r="N1227" t="s">
        <v>96</v>
      </c>
      <c r="O1227" t="s">
        <v>5606</v>
      </c>
      <c r="P1227" t="s">
        <v>1753</v>
      </c>
      <c r="Q1227" t="s">
        <v>141</v>
      </c>
      <c r="R1227" s="2">
        <v>22106</v>
      </c>
      <c r="S1227" t="s">
        <v>41</v>
      </c>
      <c r="T1227" t="s">
        <v>90</v>
      </c>
      <c r="U1227" t="s">
        <v>27</v>
      </c>
      <c r="V1227">
        <v>73392</v>
      </c>
      <c r="W1227" t="s">
        <v>67</v>
      </c>
      <c r="X1227" t="s">
        <v>43</v>
      </c>
      <c r="Y1227" t="s">
        <v>1923</v>
      </c>
      <c r="Z1227">
        <v>1</v>
      </c>
    </row>
    <row r="1228" spans="1:26">
      <c r="A1228">
        <v>2227</v>
      </c>
      <c r="B1228" t="s">
        <v>782</v>
      </c>
      <c r="C1228" t="s">
        <v>5607</v>
      </c>
      <c r="D1228" s="1">
        <v>44557</v>
      </c>
      <c r="F1228" t="s">
        <v>5527</v>
      </c>
      <c r="G1228" t="s">
        <v>5608</v>
      </c>
      <c r="H1228" t="s">
        <v>5609</v>
      </c>
      <c r="I1228" t="s">
        <v>126</v>
      </c>
      <c r="J1228" t="s">
        <v>34</v>
      </c>
      <c r="K1228" t="s">
        <v>62</v>
      </c>
      <c r="L1228" t="s">
        <v>87</v>
      </c>
      <c r="M1228" t="s">
        <v>86</v>
      </c>
      <c r="N1228" t="s">
        <v>37</v>
      </c>
      <c r="P1228" t="s">
        <v>1753</v>
      </c>
      <c r="Q1228" t="s">
        <v>261</v>
      </c>
      <c r="R1228" s="2">
        <v>34825</v>
      </c>
      <c r="S1228" t="s">
        <v>41</v>
      </c>
      <c r="T1228" t="s">
        <v>99</v>
      </c>
      <c r="U1228" t="s">
        <v>27</v>
      </c>
      <c r="V1228">
        <v>13915</v>
      </c>
      <c r="W1228" t="s">
        <v>42</v>
      </c>
      <c r="X1228" t="s">
        <v>56</v>
      </c>
      <c r="Y1228" t="s">
        <v>2054</v>
      </c>
      <c r="Z1228">
        <v>5</v>
      </c>
    </row>
    <row r="1229" spans="1:26">
      <c r="A1229">
        <v>2228</v>
      </c>
      <c r="B1229" t="s">
        <v>5610</v>
      </c>
      <c r="C1229" t="s">
        <v>5611</v>
      </c>
      <c r="D1229" s="1">
        <v>43324</v>
      </c>
      <c r="E1229" s="1">
        <v>44725</v>
      </c>
      <c r="F1229" t="s">
        <v>5527</v>
      </c>
      <c r="G1229" t="s">
        <v>5612</v>
      </c>
      <c r="H1229" t="s">
        <v>5613</v>
      </c>
      <c r="I1229" t="s">
        <v>95</v>
      </c>
      <c r="J1229" t="s">
        <v>34</v>
      </c>
      <c r="K1229" t="s">
        <v>35</v>
      </c>
      <c r="L1229" t="s">
        <v>87</v>
      </c>
      <c r="M1229" t="s">
        <v>35</v>
      </c>
      <c r="N1229" t="s">
        <v>96</v>
      </c>
      <c r="O1229" t="s">
        <v>5614</v>
      </c>
      <c r="P1229" t="s">
        <v>1753</v>
      </c>
      <c r="Q1229" t="s">
        <v>505</v>
      </c>
      <c r="R1229" t="s">
        <v>5615</v>
      </c>
      <c r="S1229" t="s">
        <v>41</v>
      </c>
      <c r="T1229" t="s">
        <v>171</v>
      </c>
      <c r="U1229" t="s">
        <v>27</v>
      </c>
      <c r="V1229">
        <v>58630</v>
      </c>
      <c r="W1229" t="s">
        <v>67</v>
      </c>
      <c r="X1229" t="s">
        <v>89</v>
      </c>
      <c r="Y1229" t="s">
        <v>1916</v>
      </c>
      <c r="Z1229">
        <v>4</v>
      </c>
    </row>
    <row r="1230" spans="1:26">
      <c r="A1230">
        <v>2229</v>
      </c>
      <c r="B1230" t="s">
        <v>3855</v>
      </c>
      <c r="C1230" t="s">
        <v>3696</v>
      </c>
      <c r="D1230" s="1">
        <v>44923</v>
      </c>
      <c r="F1230" t="s">
        <v>5527</v>
      </c>
      <c r="G1230" t="s">
        <v>5616</v>
      </c>
      <c r="H1230" t="s">
        <v>5617</v>
      </c>
      <c r="I1230" t="s">
        <v>139</v>
      </c>
      <c r="J1230" t="s">
        <v>34</v>
      </c>
      <c r="K1230" t="s">
        <v>35</v>
      </c>
      <c r="L1230" t="s">
        <v>36</v>
      </c>
      <c r="M1230" t="s">
        <v>51</v>
      </c>
      <c r="N1230" t="s">
        <v>37</v>
      </c>
      <c r="P1230" t="s">
        <v>1753</v>
      </c>
      <c r="Q1230" t="s">
        <v>277</v>
      </c>
      <c r="R1230" s="2">
        <v>28135</v>
      </c>
      <c r="S1230" t="s">
        <v>41</v>
      </c>
      <c r="T1230" t="s">
        <v>171</v>
      </c>
      <c r="U1230" t="s">
        <v>27</v>
      </c>
      <c r="V1230">
        <v>11746</v>
      </c>
      <c r="W1230" t="s">
        <v>55</v>
      </c>
      <c r="X1230" t="s">
        <v>89</v>
      </c>
      <c r="Y1230" t="s">
        <v>1916</v>
      </c>
      <c r="Z1230">
        <v>4</v>
      </c>
    </row>
    <row r="1231" spans="1:26">
      <c r="A1231">
        <v>2230</v>
      </c>
      <c r="B1231" t="s">
        <v>1224</v>
      </c>
      <c r="C1231" t="s">
        <v>2255</v>
      </c>
      <c r="D1231" s="1">
        <v>43429</v>
      </c>
      <c r="F1231" t="s">
        <v>5564</v>
      </c>
      <c r="G1231" t="s">
        <v>5618</v>
      </c>
      <c r="H1231" t="s">
        <v>5619</v>
      </c>
      <c r="I1231" t="s">
        <v>74</v>
      </c>
      <c r="J1231" t="s">
        <v>34</v>
      </c>
      <c r="K1231" t="s">
        <v>35</v>
      </c>
      <c r="L1231" t="s">
        <v>36</v>
      </c>
      <c r="M1231" t="s">
        <v>86</v>
      </c>
      <c r="N1231" t="s">
        <v>37</v>
      </c>
      <c r="P1231" t="s">
        <v>1753</v>
      </c>
      <c r="Q1231" t="s">
        <v>105</v>
      </c>
      <c r="R1231" t="s">
        <v>5620</v>
      </c>
      <c r="S1231" t="s">
        <v>5531</v>
      </c>
      <c r="T1231" t="s">
        <v>8</v>
      </c>
      <c r="U1231" t="s">
        <v>27</v>
      </c>
      <c r="V1231">
        <v>51949</v>
      </c>
      <c r="W1231" t="s">
        <v>113</v>
      </c>
      <c r="X1231" t="s">
        <v>43</v>
      </c>
      <c r="Y1231" t="s">
        <v>44</v>
      </c>
      <c r="Z1231">
        <v>2</v>
      </c>
    </row>
    <row r="1232" spans="1:26">
      <c r="A1232">
        <v>2231</v>
      </c>
      <c r="B1232" t="s">
        <v>1625</v>
      </c>
      <c r="C1232" t="s">
        <v>2012</v>
      </c>
      <c r="D1232" s="1">
        <v>44191</v>
      </c>
      <c r="F1232" t="s">
        <v>5568</v>
      </c>
      <c r="G1232" t="s">
        <v>5621</v>
      </c>
      <c r="H1232" t="s">
        <v>5622</v>
      </c>
      <c r="I1232" t="s">
        <v>61</v>
      </c>
      <c r="J1232" t="s">
        <v>34</v>
      </c>
      <c r="K1232" t="s">
        <v>86</v>
      </c>
      <c r="L1232" t="s">
        <v>36</v>
      </c>
      <c r="M1232" t="s">
        <v>35</v>
      </c>
      <c r="N1232" t="s">
        <v>37</v>
      </c>
      <c r="P1232" t="s">
        <v>1753</v>
      </c>
      <c r="Q1232" t="s">
        <v>105</v>
      </c>
      <c r="R1232" t="s">
        <v>5623</v>
      </c>
      <c r="S1232" t="s">
        <v>5531</v>
      </c>
      <c r="T1232" t="s">
        <v>171</v>
      </c>
      <c r="U1232" t="s">
        <v>27</v>
      </c>
      <c r="V1232">
        <v>54795</v>
      </c>
      <c r="W1232" t="s">
        <v>121</v>
      </c>
      <c r="X1232" t="s">
        <v>79</v>
      </c>
      <c r="Y1232" t="s">
        <v>44</v>
      </c>
      <c r="Z1232">
        <v>2</v>
      </c>
    </row>
    <row r="1233" spans="1:26">
      <c r="A1233">
        <v>2232</v>
      </c>
      <c r="B1233" t="s">
        <v>5624</v>
      </c>
      <c r="C1233" t="s">
        <v>5625</v>
      </c>
      <c r="D1233" s="1">
        <v>44911</v>
      </c>
      <c r="F1233" t="s">
        <v>5574</v>
      </c>
      <c r="G1233" t="s">
        <v>5626</v>
      </c>
      <c r="H1233" t="s">
        <v>5627</v>
      </c>
      <c r="I1233" t="s">
        <v>50</v>
      </c>
      <c r="J1233" t="s">
        <v>34</v>
      </c>
      <c r="K1233" t="s">
        <v>35</v>
      </c>
      <c r="L1233" t="s">
        <v>36</v>
      </c>
      <c r="M1233" t="s">
        <v>86</v>
      </c>
      <c r="N1233" t="s">
        <v>37</v>
      </c>
      <c r="P1233" t="s">
        <v>1753</v>
      </c>
      <c r="Q1233" t="s">
        <v>65</v>
      </c>
      <c r="R1233" s="2">
        <v>15471</v>
      </c>
      <c r="S1233" t="s">
        <v>41</v>
      </c>
      <c r="T1233" t="s">
        <v>26</v>
      </c>
      <c r="U1233" t="s">
        <v>69</v>
      </c>
      <c r="V1233">
        <v>79191</v>
      </c>
      <c r="W1233" t="s">
        <v>113</v>
      </c>
      <c r="X1233" t="s">
        <v>79</v>
      </c>
      <c r="Y1233" t="s">
        <v>44</v>
      </c>
      <c r="Z1233">
        <v>5</v>
      </c>
    </row>
    <row r="1234" spans="1:26">
      <c r="A1234">
        <v>2233</v>
      </c>
      <c r="B1234" t="s">
        <v>5628</v>
      </c>
      <c r="C1234" t="s">
        <v>2661</v>
      </c>
      <c r="D1234" s="1">
        <v>43735</v>
      </c>
      <c r="F1234" t="s">
        <v>5527</v>
      </c>
      <c r="G1234" t="s">
        <v>5629</v>
      </c>
      <c r="H1234" t="s">
        <v>5630</v>
      </c>
      <c r="I1234" t="s">
        <v>95</v>
      </c>
      <c r="J1234" t="s">
        <v>34</v>
      </c>
      <c r="K1234" t="s">
        <v>62</v>
      </c>
      <c r="L1234" t="s">
        <v>87</v>
      </c>
      <c r="M1234" t="s">
        <v>86</v>
      </c>
      <c r="N1234" t="s">
        <v>37</v>
      </c>
      <c r="P1234" t="s">
        <v>1753</v>
      </c>
      <c r="Q1234" t="s">
        <v>325</v>
      </c>
      <c r="R1234" t="s">
        <v>5631</v>
      </c>
      <c r="S1234" t="s">
        <v>41</v>
      </c>
      <c r="T1234" t="s">
        <v>99</v>
      </c>
      <c r="U1234" t="s">
        <v>27</v>
      </c>
      <c r="V1234">
        <v>93777</v>
      </c>
      <c r="W1234" t="s">
        <v>55</v>
      </c>
      <c r="X1234" t="s">
        <v>79</v>
      </c>
      <c r="Y1234" t="s">
        <v>44</v>
      </c>
      <c r="Z1234">
        <v>1</v>
      </c>
    </row>
    <row r="1235" spans="1:26">
      <c r="A1235">
        <v>2234</v>
      </c>
      <c r="B1235" t="s">
        <v>5326</v>
      </c>
      <c r="C1235" t="s">
        <v>1579</v>
      </c>
      <c r="D1235" s="1">
        <v>44247</v>
      </c>
      <c r="E1235" s="1">
        <v>44570</v>
      </c>
      <c r="F1235" t="s">
        <v>5527</v>
      </c>
      <c r="G1235" t="s">
        <v>5632</v>
      </c>
      <c r="H1235" t="s">
        <v>5633</v>
      </c>
      <c r="I1235" t="s">
        <v>126</v>
      </c>
      <c r="J1235" t="s">
        <v>34</v>
      </c>
      <c r="K1235" t="s">
        <v>35</v>
      </c>
      <c r="L1235" t="s">
        <v>75</v>
      </c>
      <c r="M1235" t="s">
        <v>86</v>
      </c>
      <c r="N1235" t="s">
        <v>96</v>
      </c>
      <c r="O1235" t="s">
        <v>5634</v>
      </c>
      <c r="P1235" t="s">
        <v>1753</v>
      </c>
      <c r="Q1235" t="s">
        <v>394</v>
      </c>
      <c r="R1235" t="s">
        <v>5635</v>
      </c>
      <c r="S1235" t="s">
        <v>41</v>
      </c>
      <c r="T1235" t="s">
        <v>171</v>
      </c>
      <c r="U1235" t="s">
        <v>27</v>
      </c>
      <c r="V1235">
        <v>87474</v>
      </c>
      <c r="W1235" t="s">
        <v>42</v>
      </c>
      <c r="X1235" t="s">
        <v>43</v>
      </c>
      <c r="Y1235" t="s">
        <v>44</v>
      </c>
      <c r="Z1235">
        <v>2</v>
      </c>
    </row>
    <row r="1236" spans="1:26">
      <c r="A1236">
        <v>2235</v>
      </c>
      <c r="B1236" t="s">
        <v>5636</v>
      </c>
      <c r="C1236" t="s">
        <v>5637</v>
      </c>
      <c r="D1236" s="1">
        <v>44618</v>
      </c>
      <c r="F1236" t="s">
        <v>5527</v>
      </c>
      <c r="G1236" t="s">
        <v>5638</v>
      </c>
      <c r="H1236" t="s">
        <v>5639</v>
      </c>
      <c r="I1236" t="s">
        <v>181</v>
      </c>
      <c r="J1236" t="s">
        <v>34</v>
      </c>
      <c r="K1236" t="s">
        <v>86</v>
      </c>
      <c r="L1236" t="s">
        <v>87</v>
      </c>
      <c r="M1236" t="s">
        <v>86</v>
      </c>
      <c r="N1236" t="s">
        <v>37</v>
      </c>
      <c r="P1236" t="s">
        <v>1753</v>
      </c>
      <c r="Q1236" t="s">
        <v>170</v>
      </c>
      <c r="R1236" t="s">
        <v>5640</v>
      </c>
      <c r="S1236" t="s">
        <v>41</v>
      </c>
      <c r="T1236" t="s">
        <v>114</v>
      </c>
      <c r="U1236" t="s">
        <v>27</v>
      </c>
      <c r="V1236">
        <v>37994</v>
      </c>
      <c r="W1236" t="s">
        <v>121</v>
      </c>
      <c r="X1236" t="s">
        <v>79</v>
      </c>
      <c r="Y1236" t="s">
        <v>44</v>
      </c>
      <c r="Z1236">
        <v>1</v>
      </c>
    </row>
    <row r="1237" spans="1:26">
      <c r="A1237">
        <v>2236</v>
      </c>
      <c r="B1237" t="s">
        <v>5641</v>
      </c>
      <c r="C1237" t="s">
        <v>5642</v>
      </c>
      <c r="D1237" s="1">
        <v>43457</v>
      </c>
      <c r="E1237" s="1">
        <v>44480</v>
      </c>
      <c r="F1237" t="s">
        <v>5527</v>
      </c>
      <c r="G1237" t="s">
        <v>5643</v>
      </c>
      <c r="H1237" t="s">
        <v>5644</v>
      </c>
      <c r="I1237" t="s">
        <v>33</v>
      </c>
      <c r="J1237" t="s">
        <v>34</v>
      </c>
      <c r="K1237" t="s">
        <v>86</v>
      </c>
      <c r="L1237" t="s">
        <v>36</v>
      </c>
      <c r="M1237" t="s">
        <v>51</v>
      </c>
      <c r="N1237" t="s">
        <v>52</v>
      </c>
      <c r="O1237" t="s">
        <v>5645</v>
      </c>
      <c r="P1237" t="s">
        <v>1753</v>
      </c>
      <c r="Q1237" t="s">
        <v>39</v>
      </c>
      <c r="R1237" t="s">
        <v>5646</v>
      </c>
      <c r="S1237" t="s">
        <v>5531</v>
      </c>
      <c r="T1237" t="s">
        <v>80</v>
      </c>
      <c r="U1237" t="s">
        <v>27</v>
      </c>
      <c r="V1237">
        <v>44145</v>
      </c>
      <c r="W1237" t="s">
        <v>113</v>
      </c>
      <c r="X1237" t="s">
        <v>56</v>
      </c>
      <c r="Y1237" t="s">
        <v>44</v>
      </c>
      <c r="Z1237">
        <v>1</v>
      </c>
    </row>
    <row r="1238" spans="1:26">
      <c r="A1238">
        <v>2237</v>
      </c>
      <c r="B1238" t="s">
        <v>5647</v>
      </c>
      <c r="C1238" t="s">
        <v>3283</v>
      </c>
      <c r="D1238" s="1">
        <v>44571</v>
      </c>
      <c r="E1238" s="1">
        <v>44930</v>
      </c>
      <c r="F1238" t="s">
        <v>5564</v>
      </c>
      <c r="G1238" t="s">
        <v>5648</v>
      </c>
      <c r="H1238" t="s">
        <v>5649</v>
      </c>
      <c r="I1238" t="s">
        <v>61</v>
      </c>
      <c r="J1238" t="s">
        <v>34</v>
      </c>
      <c r="K1238" t="s">
        <v>86</v>
      </c>
      <c r="L1238" t="s">
        <v>87</v>
      </c>
      <c r="M1238" t="s">
        <v>51</v>
      </c>
      <c r="N1238" t="s">
        <v>96</v>
      </c>
      <c r="O1238" t="s">
        <v>5650</v>
      </c>
      <c r="P1238" t="s">
        <v>1753</v>
      </c>
      <c r="Q1238" t="s">
        <v>277</v>
      </c>
      <c r="R1238" t="s">
        <v>5651</v>
      </c>
      <c r="S1238" t="s">
        <v>5531</v>
      </c>
      <c r="T1238" t="s">
        <v>171</v>
      </c>
      <c r="U1238" t="s">
        <v>27</v>
      </c>
      <c r="V1238">
        <v>25760</v>
      </c>
      <c r="W1238" t="s">
        <v>121</v>
      </c>
      <c r="X1238" t="s">
        <v>79</v>
      </c>
      <c r="Y1238" t="s">
        <v>44</v>
      </c>
      <c r="Z1238">
        <v>2</v>
      </c>
    </row>
    <row r="1239" spans="1:26">
      <c r="A1239">
        <v>2238</v>
      </c>
      <c r="B1239" t="s">
        <v>327</v>
      </c>
      <c r="C1239" t="s">
        <v>270</v>
      </c>
      <c r="D1239" s="1">
        <v>44259</v>
      </c>
      <c r="E1239" s="1">
        <v>44536</v>
      </c>
      <c r="F1239" t="s">
        <v>5568</v>
      </c>
      <c r="G1239" t="s">
        <v>5653</v>
      </c>
      <c r="H1239" t="s">
        <v>5654</v>
      </c>
      <c r="I1239" t="s">
        <v>139</v>
      </c>
      <c r="J1239" t="s">
        <v>34</v>
      </c>
      <c r="K1239" t="s">
        <v>35</v>
      </c>
      <c r="L1239" t="s">
        <v>87</v>
      </c>
      <c r="M1239" t="s">
        <v>51</v>
      </c>
      <c r="N1239" t="s">
        <v>96</v>
      </c>
      <c r="O1239" t="s">
        <v>5655</v>
      </c>
      <c r="P1239" t="s">
        <v>1753</v>
      </c>
      <c r="Q1239" t="s">
        <v>77</v>
      </c>
      <c r="R1239" t="s">
        <v>5656</v>
      </c>
      <c r="S1239" t="s">
        <v>5531</v>
      </c>
      <c r="T1239" t="s">
        <v>5652</v>
      </c>
      <c r="U1239" t="s">
        <v>69</v>
      </c>
      <c r="V1239">
        <v>55252</v>
      </c>
      <c r="W1239" t="s">
        <v>113</v>
      </c>
      <c r="X1239" t="s">
        <v>56</v>
      </c>
      <c r="Y1239" t="s">
        <v>44</v>
      </c>
      <c r="Z1239">
        <v>2</v>
      </c>
    </row>
    <row r="1240" spans="1:26">
      <c r="A1240">
        <v>2239</v>
      </c>
      <c r="B1240" t="s">
        <v>4464</v>
      </c>
      <c r="C1240" t="s">
        <v>1667</v>
      </c>
      <c r="D1240" s="1">
        <v>44995</v>
      </c>
      <c r="E1240" s="1">
        <v>45020</v>
      </c>
      <c r="F1240" t="s">
        <v>5574</v>
      </c>
      <c r="G1240" t="s">
        <v>5657</v>
      </c>
      <c r="H1240" t="s">
        <v>5658</v>
      </c>
      <c r="I1240" t="s">
        <v>85</v>
      </c>
      <c r="J1240" t="s">
        <v>34</v>
      </c>
      <c r="K1240" t="s">
        <v>86</v>
      </c>
      <c r="L1240" t="s">
        <v>75</v>
      </c>
      <c r="M1240" t="s">
        <v>35</v>
      </c>
      <c r="N1240" t="s">
        <v>119</v>
      </c>
      <c r="O1240" t="s">
        <v>5659</v>
      </c>
      <c r="P1240" t="s">
        <v>1753</v>
      </c>
      <c r="Q1240" t="s">
        <v>54</v>
      </c>
      <c r="R1240" s="2">
        <v>22962</v>
      </c>
      <c r="S1240" t="s">
        <v>41</v>
      </c>
      <c r="T1240" t="s">
        <v>268</v>
      </c>
      <c r="U1240" t="s">
        <v>69</v>
      </c>
      <c r="V1240">
        <v>62468</v>
      </c>
      <c r="W1240" t="s">
        <v>55</v>
      </c>
      <c r="X1240" t="s">
        <v>89</v>
      </c>
      <c r="Y1240" t="s">
        <v>44</v>
      </c>
      <c r="Z1240">
        <v>5</v>
      </c>
    </row>
    <row r="1241" spans="1:26">
      <c r="A1241">
        <v>2240</v>
      </c>
      <c r="B1241" t="s">
        <v>5660</v>
      </c>
      <c r="C1241" t="s">
        <v>2634</v>
      </c>
      <c r="D1241" s="1">
        <v>43439</v>
      </c>
      <c r="F1241" t="s">
        <v>5527</v>
      </c>
      <c r="G1241" t="s">
        <v>5661</v>
      </c>
      <c r="H1241" t="s">
        <v>5662</v>
      </c>
      <c r="I1241" t="s">
        <v>85</v>
      </c>
      <c r="J1241" t="s">
        <v>34</v>
      </c>
      <c r="K1241" t="s">
        <v>35</v>
      </c>
      <c r="L1241" t="s">
        <v>87</v>
      </c>
      <c r="M1241" t="s">
        <v>35</v>
      </c>
      <c r="N1241" t="s">
        <v>37</v>
      </c>
      <c r="P1241" t="s">
        <v>1753</v>
      </c>
      <c r="Q1241" t="s">
        <v>300</v>
      </c>
      <c r="R1241" t="s">
        <v>5663</v>
      </c>
      <c r="S1241" t="s">
        <v>41</v>
      </c>
      <c r="T1241" t="s">
        <v>359</v>
      </c>
      <c r="U1241" t="s">
        <v>27</v>
      </c>
      <c r="V1241">
        <v>91567</v>
      </c>
      <c r="W1241" t="s">
        <v>113</v>
      </c>
      <c r="X1241" t="s">
        <v>43</v>
      </c>
      <c r="Y1241" t="s">
        <v>44</v>
      </c>
      <c r="Z1241">
        <v>2</v>
      </c>
    </row>
    <row r="1242" spans="1:26">
      <c r="A1242">
        <v>2241</v>
      </c>
      <c r="B1242" t="s">
        <v>5664</v>
      </c>
      <c r="C1242" t="s">
        <v>5665</v>
      </c>
      <c r="D1242" s="1">
        <v>44371</v>
      </c>
      <c r="F1242" t="s">
        <v>5527</v>
      </c>
      <c r="G1242" t="s">
        <v>5666</v>
      </c>
      <c r="H1242" t="s">
        <v>5667</v>
      </c>
      <c r="I1242" t="s">
        <v>126</v>
      </c>
      <c r="J1242" t="s">
        <v>34</v>
      </c>
      <c r="K1242" t="s">
        <v>35</v>
      </c>
      <c r="L1242" t="s">
        <v>75</v>
      </c>
      <c r="M1242" t="s">
        <v>35</v>
      </c>
      <c r="N1242" t="s">
        <v>37</v>
      </c>
      <c r="P1242" t="s">
        <v>1753</v>
      </c>
      <c r="Q1242" t="s">
        <v>775</v>
      </c>
      <c r="R1242" s="2">
        <v>29592</v>
      </c>
      <c r="S1242" t="s">
        <v>41</v>
      </c>
      <c r="T1242" t="s">
        <v>26</v>
      </c>
      <c r="U1242" t="s">
        <v>27</v>
      </c>
      <c r="V1242">
        <v>5139</v>
      </c>
      <c r="W1242" t="s">
        <v>113</v>
      </c>
      <c r="X1242" t="s">
        <v>43</v>
      </c>
      <c r="Y1242" t="s">
        <v>44</v>
      </c>
      <c r="Z1242">
        <v>2</v>
      </c>
    </row>
    <row r="1243" spans="1:26">
      <c r="A1243">
        <v>2242</v>
      </c>
      <c r="B1243" t="s">
        <v>5668</v>
      </c>
      <c r="C1243" t="s">
        <v>5669</v>
      </c>
      <c r="D1243" s="1">
        <v>44691</v>
      </c>
      <c r="E1243" s="1">
        <v>44758</v>
      </c>
      <c r="F1243" t="s">
        <v>5527</v>
      </c>
      <c r="G1243" t="s">
        <v>5670</v>
      </c>
      <c r="H1243" t="s">
        <v>5671</v>
      </c>
      <c r="I1243" t="s">
        <v>95</v>
      </c>
      <c r="J1243" t="s">
        <v>34</v>
      </c>
      <c r="K1243" t="s">
        <v>86</v>
      </c>
      <c r="L1243" t="s">
        <v>75</v>
      </c>
      <c r="M1243" t="s">
        <v>51</v>
      </c>
      <c r="N1243" t="s">
        <v>96</v>
      </c>
      <c r="O1243" t="s">
        <v>5672</v>
      </c>
      <c r="P1243" t="s">
        <v>1753</v>
      </c>
      <c r="Q1243" t="s">
        <v>65</v>
      </c>
      <c r="R1243" t="s">
        <v>5673</v>
      </c>
      <c r="S1243" t="s">
        <v>41</v>
      </c>
      <c r="T1243" t="s">
        <v>921</v>
      </c>
      <c r="U1243" t="s">
        <v>27</v>
      </c>
      <c r="V1243">
        <v>48114</v>
      </c>
      <c r="W1243" t="s">
        <v>113</v>
      </c>
      <c r="X1243" t="s">
        <v>43</v>
      </c>
      <c r="Y1243" t="s">
        <v>44</v>
      </c>
      <c r="Z1243">
        <v>4</v>
      </c>
    </row>
    <row r="1244" spans="1:26">
      <c r="A1244">
        <v>2243</v>
      </c>
      <c r="B1244" t="s">
        <v>1007</v>
      </c>
      <c r="C1244" t="s">
        <v>5674</v>
      </c>
      <c r="D1244" s="1">
        <v>45029</v>
      </c>
      <c r="E1244" s="1">
        <v>45049</v>
      </c>
      <c r="F1244" t="s">
        <v>5527</v>
      </c>
      <c r="G1244" t="s">
        <v>2251</v>
      </c>
      <c r="H1244" t="s">
        <v>5675</v>
      </c>
      <c r="I1244" t="s">
        <v>139</v>
      </c>
      <c r="J1244" t="s">
        <v>34</v>
      </c>
      <c r="K1244" t="s">
        <v>86</v>
      </c>
      <c r="L1244" t="s">
        <v>36</v>
      </c>
      <c r="M1244" t="s">
        <v>35</v>
      </c>
      <c r="N1244" t="s">
        <v>52</v>
      </c>
      <c r="O1244" t="s">
        <v>5676</v>
      </c>
      <c r="P1244" t="s">
        <v>1753</v>
      </c>
      <c r="Q1244" t="s">
        <v>300</v>
      </c>
      <c r="R1244" t="s">
        <v>5677</v>
      </c>
      <c r="S1244" t="s">
        <v>5531</v>
      </c>
      <c r="T1244" t="s">
        <v>359</v>
      </c>
      <c r="U1244" t="s">
        <v>27</v>
      </c>
      <c r="V1244">
        <v>90316</v>
      </c>
      <c r="W1244" t="s">
        <v>121</v>
      </c>
      <c r="X1244" t="s">
        <v>43</v>
      </c>
      <c r="Y1244" t="s">
        <v>44</v>
      </c>
      <c r="Z1244">
        <v>4</v>
      </c>
    </row>
    <row r="1245" spans="1:26">
      <c r="A1245">
        <v>2244</v>
      </c>
      <c r="B1245" t="s">
        <v>5678</v>
      </c>
      <c r="C1245" t="s">
        <v>2105</v>
      </c>
      <c r="D1245" s="1">
        <v>44777</v>
      </c>
      <c r="F1245" t="s">
        <v>5564</v>
      </c>
      <c r="G1245" t="s">
        <v>5679</v>
      </c>
      <c r="H1245" t="s">
        <v>5680</v>
      </c>
      <c r="I1245" t="s">
        <v>74</v>
      </c>
      <c r="J1245" t="s">
        <v>34</v>
      </c>
      <c r="K1245" t="s">
        <v>62</v>
      </c>
      <c r="L1245" t="s">
        <v>75</v>
      </c>
      <c r="M1245" t="s">
        <v>51</v>
      </c>
      <c r="N1245" t="s">
        <v>37</v>
      </c>
      <c r="P1245" t="s">
        <v>1753</v>
      </c>
      <c r="Q1245" t="s">
        <v>65</v>
      </c>
      <c r="R1245" s="2">
        <v>18122</v>
      </c>
      <c r="S1245" t="s">
        <v>5531</v>
      </c>
      <c r="T1245" t="s">
        <v>314</v>
      </c>
      <c r="U1245" t="s">
        <v>27</v>
      </c>
      <c r="V1245">
        <v>47299</v>
      </c>
      <c r="W1245" t="s">
        <v>121</v>
      </c>
      <c r="X1245" t="s">
        <v>43</v>
      </c>
      <c r="Y1245" t="s">
        <v>44</v>
      </c>
      <c r="Z1245">
        <v>4</v>
      </c>
    </row>
    <row r="1246" spans="1:26">
      <c r="A1246">
        <v>2245</v>
      </c>
      <c r="B1246" t="s">
        <v>5681</v>
      </c>
      <c r="C1246" t="s">
        <v>5682</v>
      </c>
      <c r="D1246" s="1">
        <v>44255</v>
      </c>
      <c r="E1246" s="1">
        <v>44755</v>
      </c>
      <c r="F1246" t="s">
        <v>5568</v>
      </c>
      <c r="G1246" t="s">
        <v>5683</v>
      </c>
      <c r="H1246" t="s">
        <v>5684</v>
      </c>
      <c r="I1246" t="s">
        <v>61</v>
      </c>
      <c r="J1246" t="s">
        <v>34</v>
      </c>
      <c r="K1246" t="s">
        <v>35</v>
      </c>
      <c r="L1246" t="s">
        <v>75</v>
      </c>
      <c r="M1246" t="s">
        <v>35</v>
      </c>
      <c r="N1246" t="s">
        <v>96</v>
      </c>
      <c r="O1246" t="s">
        <v>5685</v>
      </c>
      <c r="P1246" t="s">
        <v>1753</v>
      </c>
      <c r="Q1246" t="s">
        <v>39</v>
      </c>
      <c r="R1246" t="s">
        <v>5686</v>
      </c>
      <c r="S1246" t="s">
        <v>41</v>
      </c>
      <c r="T1246" t="s">
        <v>8</v>
      </c>
      <c r="U1246" t="s">
        <v>69</v>
      </c>
      <c r="V1246">
        <v>54056</v>
      </c>
      <c r="W1246" t="s">
        <v>42</v>
      </c>
      <c r="X1246" t="s">
        <v>89</v>
      </c>
      <c r="Y1246" t="s">
        <v>44</v>
      </c>
      <c r="Z1246">
        <v>5</v>
      </c>
    </row>
    <row r="1247" spans="1:26">
      <c r="A1247">
        <v>2246</v>
      </c>
      <c r="B1247" t="s">
        <v>5687</v>
      </c>
      <c r="C1247" t="s">
        <v>696</v>
      </c>
      <c r="D1247" s="1">
        <v>44118</v>
      </c>
      <c r="E1247" s="1">
        <v>44661</v>
      </c>
      <c r="F1247" t="s">
        <v>5574</v>
      </c>
      <c r="G1247" t="s">
        <v>5688</v>
      </c>
      <c r="H1247" t="s">
        <v>5689</v>
      </c>
      <c r="I1247" t="s">
        <v>50</v>
      </c>
      <c r="J1247" t="s">
        <v>34</v>
      </c>
      <c r="K1247" t="s">
        <v>62</v>
      </c>
      <c r="L1247" t="s">
        <v>87</v>
      </c>
      <c r="M1247" t="s">
        <v>35</v>
      </c>
      <c r="N1247" t="s">
        <v>96</v>
      </c>
      <c r="O1247" t="s">
        <v>5690</v>
      </c>
      <c r="P1247" t="s">
        <v>1753</v>
      </c>
      <c r="Q1247" t="s">
        <v>65</v>
      </c>
      <c r="R1247" t="s">
        <v>5691</v>
      </c>
      <c r="S1247" t="s">
        <v>41</v>
      </c>
      <c r="T1247" t="s">
        <v>302</v>
      </c>
      <c r="U1247" t="s">
        <v>69</v>
      </c>
      <c r="V1247">
        <v>7728</v>
      </c>
      <c r="W1247" t="s">
        <v>67</v>
      </c>
      <c r="X1247" t="s">
        <v>89</v>
      </c>
      <c r="Y1247" t="s">
        <v>44</v>
      </c>
      <c r="Z1247">
        <v>4</v>
      </c>
    </row>
    <row r="1248" spans="1:26">
      <c r="A1248">
        <v>2247</v>
      </c>
      <c r="B1248" t="s">
        <v>1312</v>
      </c>
      <c r="C1248" t="s">
        <v>1955</v>
      </c>
      <c r="D1248" s="1">
        <v>43353</v>
      </c>
      <c r="E1248" s="1">
        <v>45085</v>
      </c>
      <c r="F1248" t="s">
        <v>5527</v>
      </c>
      <c r="G1248" t="s">
        <v>5692</v>
      </c>
      <c r="H1248" t="s">
        <v>5693</v>
      </c>
      <c r="I1248" t="s">
        <v>85</v>
      </c>
      <c r="J1248" t="s">
        <v>34</v>
      </c>
      <c r="K1248" t="s">
        <v>35</v>
      </c>
      <c r="L1248" t="s">
        <v>87</v>
      </c>
      <c r="M1248" t="s">
        <v>51</v>
      </c>
      <c r="N1248" t="s">
        <v>96</v>
      </c>
      <c r="O1248" t="s">
        <v>5694</v>
      </c>
      <c r="P1248" t="s">
        <v>1753</v>
      </c>
      <c r="Q1248" t="s">
        <v>189</v>
      </c>
      <c r="R1248" s="2">
        <v>30593</v>
      </c>
      <c r="S1248" t="s">
        <v>41</v>
      </c>
      <c r="T1248" t="s">
        <v>26</v>
      </c>
      <c r="U1248" t="s">
        <v>27</v>
      </c>
      <c r="V1248">
        <v>70092</v>
      </c>
      <c r="W1248" t="s">
        <v>113</v>
      </c>
      <c r="X1248" t="s">
        <v>56</v>
      </c>
      <c r="Y1248" t="s">
        <v>44</v>
      </c>
      <c r="Z1248">
        <v>2</v>
      </c>
    </row>
    <row r="1249" spans="1:26">
      <c r="A1249">
        <v>2248</v>
      </c>
      <c r="B1249" t="s">
        <v>5326</v>
      </c>
      <c r="C1249" t="s">
        <v>3557</v>
      </c>
      <c r="D1249" s="1">
        <v>44911</v>
      </c>
      <c r="E1249" s="1">
        <v>45074</v>
      </c>
      <c r="F1249" t="s">
        <v>5527</v>
      </c>
      <c r="G1249" t="s">
        <v>5695</v>
      </c>
      <c r="H1249" t="s">
        <v>5696</v>
      </c>
      <c r="I1249" t="s">
        <v>126</v>
      </c>
      <c r="J1249" t="s">
        <v>34</v>
      </c>
      <c r="K1249" t="s">
        <v>35</v>
      </c>
      <c r="L1249" t="s">
        <v>87</v>
      </c>
      <c r="M1249" t="s">
        <v>51</v>
      </c>
      <c r="N1249" t="s">
        <v>119</v>
      </c>
      <c r="O1249" t="s">
        <v>5697</v>
      </c>
      <c r="P1249" t="s">
        <v>1753</v>
      </c>
      <c r="Q1249" t="s">
        <v>65</v>
      </c>
      <c r="R1249" t="s">
        <v>5698</v>
      </c>
      <c r="S1249" t="s">
        <v>41</v>
      </c>
      <c r="T1249" t="s">
        <v>171</v>
      </c>
      <c r="U1249" t="s">
        <v>27</v>
      </c>
      <c r="V1249">
        <v>71142</v>
      </c>
      <c r="W1249" t="s">
        <v>113</v>
      </c>
      <c r="X1249" t="s">
        <v>56</v>
      </c>
      <c r="Y1249" t="s">
        <v>44</v>
      </c>
      <c r="Z1249">
        <v>2</v>
      </c>
    </row>
    <row r="1250" spans="1:26">
      <c r="A1250">
        <v>2249</v>
      </c>
      <c r="B1250" t="s">
        <v>5699</v>
      </c>
      <c r="C1250" t="s">
        <v>5700</v>
      </c>
      <c r="D1250" s="1">
        <v>43371</v>
      </c>
      <c r="E1250" s="1">
        <v>43491</v>
      </c>
      <c r="F1250" t="s">
        <v>5527</v>
      </c>
      <c r="G1250" t="s">
        <v>5701</v>
      </c>
      <c r="H1250" t="s">
        <v>5702</v>
      </c>
      <c r="I1250" t="s">
        <v>95</v>
      </c>
      <c r="J1250" t="s">
        <v>34</v>
      </c>
      <c r="K1250" t="s">
        <v>62</v>
      </c>
      <c r="L1250" t="s">
        <v>75</v>
      </c>
      <c r="M1250" t="s">
        <v>35</v>
      </c>
      <c r="N1250" t="s">
        <v>63</v>
      </c>
      <c r="O1250" t="s">
        <v>5703</v>
      </c>
      <c r="P1250" t="s">
        <v>1753</v>
      </c>
      <c r="Q1250" t="s">
        <v>65</v>
      </c>
      <c r="R1250" s="2">
        <v>34526</v>
      </c>
      <c r="S1250" t="s">
        <v>41</v>
      </c>
      <c r="T1250" t="s">
        <v>171</v>
      </c>
      <c r="U1250" t="s">
        <v>27</v>
      </c>
      <c r="V1250">
        <v>2760</v>
      </c>
      <c r="W1250" t="s">
        <v>42</v>
      </c>
      <c r="X1250" t="s">
        <v>89</v>
      </c>
      <c r="Y1250" t="s">
        <v>44</v>
      </c>
      <c r="Z1250">
        <v>4</v>
      </c>
    </row>
    <row r="1251" spans="1:26">
      <c r="A1251">
        <v>2250</v>
      </c>
      <c r="B1251" t="s">
        <v>1662</v>
      </c>
      <c r="C1251" t="s">
        <v>2168</v>
      </c>
      <c r="D1251" s="1">
        <v>44628</v>
      </c>
      <c r="E1251" s="1">
        <v>44677</v>
      </c>
      <c r="F1251" t="s">
        <v>5527</v>
      </c>
      <c r="G1251" t="s">
        <v>5704</v>
      </c>
      <c r="H1251" t="s">
        <v>5705</v>
      </c>
      <c r="I1251" t="s">
        <v>139</v>
      </c>
      <c r="J1251" t="s">
        <v>34</v>
      </c>
      <c r="K1251" t="s">
        <v>62</v>
      </c>
      <c r="L1251" t="s">
        <v>75</v>
      </c>
      <c r="M1251" t="s">
        <v>51</v>
      </c>
      <c r="N1251" t="s">
        <v>52</v>
      </c>
      <c r="O1251" t="s">
        <v>5706</v>
      </c>
      <c r="P1251" t="s">
        <v>1753</v>
      </c>
      <c r="Q1251" t="s">
        <v>261</v>
      </c>
      <c r="R1251" s="2">
        <v>22686</v>
      </c>
      <c r="S1251" t="s">
        <v>5531</v>
      </c>
      <c r="T1251" t="s">
        <v>560</v>
      </c>
      <c r="U1251" t="s">
        <v>27</v>
      </c>
      <c r="V1251">
        <v>13557</v>
      </c>
      <c r="W1251" t="s">
        <v>55</v>
      </c>
      <c r="X1251" t="s">
        <v>43</v>
      </c>
      <c r="Y1251" t="s">
        <v>44</v>
      </c>
      <c r="Z1251">
        <v>5</v>
      </c>
    </row>
    <row r="1252" spans="1:26">
      <c r="A1252">
        <v>2251</v>
      </c>
      <c r="B1252" t="s">
        <v>5707</v>
      </c>
      <c r="C1252" t="s">
        <v>855</v>
      </c>
      <c r="D1252" s="1">
        <v>44573</v>
      </c>
      <c r="F1252" t="s">
        <v>5564</v>
      </c>
      <c r="G1252" t="s">
        <v>5708</v>
      </c>
      <c r="H1252" t="s">
        <v>5709</v>
      </c>
      <c r="I1252" t="s">
        <v>74</v>
      </c>
      <c r="J1252" t="s">
        <v>34</v>
      </c>
      <c r="K1252" t="s">
        <v>35</v>
      </c>
      <c r="L1252" t="s">
        <v>87</v>
      </c>
      <c r="M1252" t="s">
        <v>51</v>
      </c>
      <c r="N1252" t="s">
        <v>37</v>
      </c>
      <c r="P1252" t="s">
        <v>1753</v>
      </c>
      <c r="Q1252" t="s">
        <v>77</v>
      </c>
      <c r="R1252" s="2">
        <v>28559</v>
      </c>
      <c r="S1252" t="s">
        <v>41</v>
      </c>
      <c r="T1252" t="s">
        <v>421</v>
      </c>
      <c r="U1252" t="s">
        <v>27</v>
      </c>
      <c r="V1252">
        <v>81938</v>
      </c>
      <c r="W1252" t="s">
        <v>113</v>
      </c>
      <c r="X1252" t="s">
        <v>89</v>
      </c>
      <c r="Y1252" t="s">
        <v>44</v>
      </c>
      <c r="Z1252">
        <v>2</v>
      </c>
    </row>
    <row r="1253" spans="1:26">
      <c r="A1253">
        <v>2252</v>
      </c>
      <c r="B1253" t="s">
        <v>4654</v>
      </c>
      <c r="C1253" t="s">
        <v>5710</v>
      </c>
      <c r="D1253" s="1">
        <v>44173</v>
      </c>
      <c r="F1253" t="s">
        <v>5568</v>
      </c>
      <c r="G1253" t="s">
        <v>5711</v>
      </c>
      <c r="H1253" t="s">
        <v>5712</v>
      </c>
      <c r="I1253" t="s">
        <v>61</v>
      </c>
      <c r="J1253" t="s">
        <v>34</v>
      </c>
      <c r="K1253" t="s">
        <v>62</v>
      </c>
      <c r="L1253" t="s">
        <v>87</v>
      </c>
      <c r="M1253" t="s">
        <v>35</v>
      </c>
      <c r="N1253" t="s">
        <v>37</v>
      </c>
      <c r="P1253" t="s">
        <v>1753</v>
      </c>
      <c r="Q1253" t="s">
        <v>65</v>
      </c>
      <c r="R1253" s="2">
        <v>27009</v>
      </c>
      <c r="S1253" t="s">
        <v>41</v>
      </c>
      <c r="T1253" t="s">
        <v>68</v>
      </c>
      <c r="U1253" t="s">
        <v>69</v>
      </c>
      <c r="V1253">
        <v>73648</v>
      </c>
      <c r="W1253" t="s">
        <v>67</v>
      </c>
      <c r="X1253" t="s">
        <v>56</v>
      </c>
      <c r="Y1253" t="s">
        <v>44</v>
      </c>
      <c r="Z1253">
        <v>4</v>
      </c>
    </row>
    <row r="1254" spans="1:26">
      <c r="A1254">
        <v>2253</v>
      </c>
      <c r="B1254" t="s">
        <v>360</v>
      </c>
      <c r="C1254" t="s">
        <v>5713</v>
      </c>
      <c r="D1254" s="1">
        <v>44152</v>
      </c>
      <c r="F1254" t="s">
        <v>5527</v>
      </c>
      <c r="G1254" t="s">
        <v>5714</v>
      </c>
      <c r="H1254" t="s">
        <v>5715</v>
      </c>
      <c r="I1254" t="s">
        <v>74</v>
      </c>
      <c r="J1254" t="s">
        <v>34</v>
      </c>
      <c r="K1254" t="s">
        <v>86</v>
      </c>
      <c r="L1254" t="s">
        <v>36</v>
      </c>
      <c r="M1254" t="s">
        <v>86</v>
      </c>
      <c r="N1254" t="s">
        <v>37</v>
      </c>
      <c r="P1254" t="s">
        <v>1753</v>
      </c>
      <c r="Q1254" t="s">
        <v>65</v>
      </c>
      <c r="R1254" s="2">
        <v>30073</v>
      </c>
      <c r="S1254" t="s">
        <v>41</v>
      </c>
      <c r="T1254" t="s">
        <v>302</v>
      </c>
      <c r="U1254" t="s">
        <v>27</v>
      </c>
      <c r="V1254">
        <v>73024</v>
      </c>
      <c r="W1254" t="s">
        <v>121</v>
      </c>
      <c r="X1254" t="s">
        <v>79</v>
      </c>
      <c r="Y1254" t="s">
        <v>44</v>
      </c>
      <c r="Z1254">
        <v>1</v>
      </c>
    </row>
    <row r="1255" spans="1:26">
      <c r="A1255">
        <v>2254</v>
      </c>
      <c r="B1255" t="s">
        <v>3523</v>
      </c>
      <c r="C1255" t="s">
        <v>5716</v>
      </c>
      <c r="D1255" s="1">
        <v>44214</v>
      </c>
      <c r="F1255" t="s">
        <v>5527</v>
      </c>
      <c r="G1255" t="s">
        <v>5717</v>
      </c>
      <c r="H1255" t="s">
        <v>5718</v>
      </c>
      <c r="I1255" t="s">
        <v>85</v>
      </c>
      <c r="J1255" t="s">
        <v>34</v>
      </c>
      <c r="K1255" t="s">
        <v>86</v>
      </c>
      <c r="L1255" t="s">
        <v>36</v>
      </c>
      <c r="M1255" t="s">
        <v>35</v>
      </c>
      <c r="N1255" t="s">
        <v>37</v>
      </c>
      <c r="P1255" t="s">
        <v>1753</v>
      </c>
      <c r="Q1255" t="s">
        <v>419</v>
      </c>
      <c r="R1255" t="s">
        <v>5719</v>
      </c>
      <c r="S1255" t="s">
        <v>41</v>
      </c>
      <c r="T1255" t="s">
        <v>535</v>
      </c>
      <c r="U1255" t="s">
        <v>27</v>
      </c>
      <c r="V1255">
        <v>44031</v>
      </c>
      <c r="W1255" t="s">
        <v>113</v>
      </c>
      <c r="X1255" t="s">
        <v>79</v>
      </c>
      <c r="Y1255" t="s">
        <v>44</v>
      </c>
      <c r="Z1255">
        <v>2</v>
      </c>
    </row>
    <row r="1256" spans="1:26">
      <c r="A1256">
        <v>2255</v>
      </c>
      <c r="B1256" t="s">
        <v>1088</v>
      </c>
      <c r="C1256" t="s">
        <v>3919</v>
      </c>
      <c r="D1256" s="1">
        <v>44089</v>
      </c>
      <c r="E1256" s="1">
        <v>44470</v>
      </c>
      <c r="F1256" t="s">
        <v>5527</v>
      </c>
      <c r="G1256" t="s">
        <v>5720</v>
      </c>
      <c r="H1256" t="s">
        <v>5721</v>
      </c>
      <c r="I1256" t="s">
        <v>139</v>
      </c>
      <c r="J1256" t="s">
        <v>34</v>
      </c>
      <c r="K1256" t="s">
        <v>86</v>
      </c>
      <c r="L1256" t="s">
        <v>75</v>
      </c>
      <c r="M1256" t="s">
        <v>35</v>
      </c>
      <c r="N1256" t="s">
        <v>52</v>
      </c>
      <c r="O1256" t="s">
        <v>5722</v>
      </c>
      <c r="P1256" t="s">
        <v>1753</v>
      </c>
      <c r="Q1256" t="s">
        <v>394</v>
      </c>
      <c r="R1256" t="s">
        <v>5723</v>
      </c>
      <c r="S1256" t="s">
        <v>41</v>
      </c>
      <c r="T1256" t="s">
        <v>99</v>
      </c>
      <c r="U1256" t="s">
        <v>27</v>
      </c>
      <c r="V1256">
        <v>67812</v>
      </c>
      <c r="W1256" t="s">
        <v>113</v>
      </c>
      <c r="X1256" t="s">
        <v>79</v>
      </c>
      <c r="Y1256" t="s">
        <v>44</v>
      </c>
      <c r="Z1256">
        <v>2</v>
      </c>
    </row>
    <row r="1257" spans="1:26">
      <c r="A1257">
        <v>2256</v>
      </c>
      <c r="B1257" t="s">
        <v>981</v>
      </c>
      <c r="C1257" t="s">
        <v>2105</v>
      </c>
      <c r="D1257" s="1">
        <v>43810</v>
      </c>
      <c r="F1257" t="s">
        <v>5527</v>
      </c>
      <c r="G1257" t="s">
        <v>5724</v>
      </c>
      <c r="H1257" t="s">
        <v>5725</v>
      </c>
      <c r="I1257" t="s">
        <v>61</v>
      </c>
      <c r="J1257" t="s">
        <v>34</v>
      </c>
      <c r="K1257" t="s">
        <v>35</v>
      </c>
      <c r="L1257" t="s">
        <v>75</v>
      </c>
      <c r="M1257" t="s">
        <v>86</v>
      </c>
      <c r="N1257" t="s">
        <v>37</v>
      </c>
      <c r="P1257" t="s">
        <v>1753</v>
      </c>
      <c r="Q1257" t="s">
        <v>65</v>
      </c>
      <c r="R1257" t="s">
        <v>5726</v>
      </c>
      <c r="S1257" t="s">
        <v>5531</v>
      </c>
      <c r="T1257" t="s">
        <v>314</v>
      </c>
      <c r="U1257" t="s">
        <v>27</v>
      </c>
      <c r="V1257">
        <v>67840</v>
      </c>
      <c r="W1257" t="s">
        <v>55</v>
      </c>
      <c r="X1257" t="s">
        <v>56</v>
      </c>
      <c r="Y1257" t="s">
        <v>44</v>
      </c>
      <c r="Z1257">
        <v>5</v>
      </c>
    </row>
    <row r="1258" spans="1:26">
      <c r="A1258">
        <v>2257</v>
      </c>
      <c r="B1258" t="s">
        <v>5727</v>
      </c>
      <c r="C1258" t="s">
        <v>5728</v>
      </c>
      <c r="D1258" s="1">
        <v>44315</v>
      </c>
      <c r="E1258" s="1">
        <v>44722</v>
      </c>
      <c r="F1258" t="s">
        <v>5564</v>
      </c>
      <c r="G1258" t="s">
        <v>5729</v>
      </c>
      <c r="H1258" t="s">
        <v>5730</v>
      </c>
      <c r="I1258" t="s">
        <v>61</v>
      </c>
      <c r="J1258" t="s">
        <v>34</v>
      </c>
      <c r="K1258" t="s">
        <v>62</v>
      </c>
      <c r="L1258" t="s">
        <v>87</v>
      </c>
      <c r="M1258" t="s">
        <v>86</v>
      </c>
      <c r="N1258" t="s">
        <v>63</v>
      </c>
      <c r="O1258" t="s">
        <v>5731</v>
      </c>
      <c r="P1258" t="s">
        <v>1753</v>
      </c>
      <c r="Q1258" t="s">
        <v>141</v>
      </c>
      <c r="R1258" t="s">
        <v>5732</v>
      </c>
      <c r="S1258" t="s">
        <v>41</v>
      </c>
      <c r="T1258" t="s">
        <v>90</v>
      </c>
      <c r="U1258" t="s">
        <v>69</v>
      </c>
      <c r="V1258">
        <v>77019</v>
      </c>
      <c r="W1258" t="s">
        <v>67</v>
      </c>
      <c r="X1258" t="s">
        <v>43</v>
      </c>
      <c r="Y1258" t="s">
        <v>44</v>
      </c>
      <c r="Z1258">
        <v>2</v>
      </c>
    </row>
    <row r="1259" spans="1:26">
      <c r="A1259">
        <v>2258</v>
      </c>
      <c r="B1259" t="s">
        <v>5733</v>
      </c>
      <c r="C1259" t="s">
        <v>2466</v>
      </c>
      <c r="D1259" s="1">
        <v>44289</v>
      </c>
      <c r="F1259" t="s">
        <v>5568</v>
      </c>
      <c r="G1259" t="s">
        <v>5734</v>
      </c>
      <c r="H1259" t="s">
        <v>5735</v>
      </c>
      <c r="I1259" t="s">
        <v>139</v>
      </c>
      <c r="J1259" t="s">
        <v>34</v>
      </c>
      <c r="K1259" t="s">
        <v>86</v>
      </c>
      <c r="L1259" t="s">
        <v>75</v>
      </c>
      <c r="M1259" t="s">
        <v>35</v>
      </c>
      <c r="N1259" t="s">
        <v>37</v>
      </c>
      <c r="P1259" t="s">
        <v>1753</v>
      </c>
      <c r="Q1259" t="s">
        <v>39</v>
      </c>
      <c r="R1259" t="s">
        <v>5736</v>
      </c>
      <c r="S1259" t="s">
        <v>41</v>
      </c>
      <c r="T1259" t="s">
        <v>26</v>
      </c>
      <c r="U1259" t="s">
        <v>69</v>
      </c>
      <c r="V1259">
        <v>88137</v>
      </c>
      <c r="W1259" t="s">
        <v>67</v>
      </c>
      <c r="X1259" t="s">
        <v>56</v>
      </c>
      <c r="Y1259" t="s">
        <v>44</v>
      </c>
      <c r="Z1259">
        <v>2</v>
      </c>
    </row>
    <row r="1260" spans="1:26">
      <c r="A1260">
        <v>2259</v>
      </c>
      <c r="B1260" t="s">
        <v>2305</v>
      </c>
      <c r="C1260" t="s">
        <v>3113</v>
      </c>
      <c r="D1260" s="1">
        <v>44593</v>
      </c>
      <c r="F1260" t="s">
        <v>5527</v>
      </c>
      <c r="G1260" t="s">
        <v>5737</v>
      </c>
      <c r="H1260" t="s">
        <v>5738</v>
      </c>
      <c r="I1260" t="s">
        <v>85</v>
      </c>
      <c r="J1260" t="s">
        <v>34</v>
      </c>
      <c r="K1260" t="s">
        <v>35</v>
      </c>
      <c r="L1260" t="s">
        <v>36</v>
      </c>
      <c r="M1260" t="s">
        <v>51</v>
      </c>
      <c r="N1260" t="s">
        <v>37</v>
      </c>
      <c r="P1260" t="s">
        <v>1753</v>
      </c>
      <c r="Q1260" t="s">
        <v>141</v>
      </c>
      <c r="R1260" t="s">
        <v>5739</v>
      </c>
      <c r="S1260" t="s">
        <v>41</v>
      </c>
      <c r="T1260" t="s">
        <v>1148</v>
      </c>
      <c r="U1260" t="s">
        <v>27</v>
      </c>
      <c r="V1260">
        <v>76781</v>
      </c>
      <c r="W1260" t="s">
        <v>113</v>
      </c>
      <c r="X1260" t="s">
        <v>89</v>
      </c>
      <c r="Y1260" t="s">
        <v>44</v>
      </c>
      <c r="Z1260">
        <v>1</v>
      </c>
    </row>
    <row r="1261" spans="1:26">
      <c r="A1261">
        <v>2260</v>
      </c>
      <c r="B1261" t="s">
        <v>5740</v>
      </c>
      <c r="C1261" t="s">
        <v>1589</v>
      </c>
      <c r="D1261" s="1">
        <v>43847</v>
      </c>
      <c r="E1261" s="1">
        <v>44469</v>
      </c>
      <c r="F1261" t="s">
        <v>5527</v>
      </c>
      <c r="G1261" t="s">
        <v>5741</v>
      </c>
      <c r="H1261" t="s">
        <v>5742</v>
      </c>
      <c r="I1261" t="s">
        <v>126</v>
      </c>
      <c r="J1261" t="s">
        <v>34</v>
      </c>
      <c r="K1261" t="s">
        <v>35</v>
      </c>
      <c r="L1261" t="s">
        <v>87</v>
      </c>
      <c r="M1261" t="s">
        <v>51</v>
      </c>
      <c r="N1261" t="s">
        <v>63</v>
      </c>
      <c r="O1261" t="s">
        <v>5743</v>
      </c>
      <c r="P1261" t="s">
        <v>1753</v>
      </c>
      <c r="Q1261" t="s">
        <v>39</v>
      </c>
      <c r="R1261" t="s">
        <v>128</v>
      </c>
      <c r="S1261" t="s">
        <v>41</v>
      </c>
      <c r="T1261" t="s">
        <v>197</v>
      </c>
      <c r="U1261" t="s">
        <v>27</v>
      </c>
      <c r="V1261">
        <v>17501</v>
      </c>
      <c r="W1261" t="s">
        <v>113</v>
      </c>
      <c r="X1261" t="s">
        <v>56</v>
      </c>
      <c r="Y1261" t="s">
        <v>44</v>
      </c>
      <c r="Z1261">
        <v>1</v>
      </c>
    </row>
    <row r="1262" spans="1:26">
      <c r="A1262">
        <v>2261</v>
      </c>
      <c r="B1262" t="s">
        <v>634</v>
      </c>
      <c r="C1262" t="s">
        <v>1428</v>
      </c>
      <c r="D1262" s="1">
        <v>44713</v>
      </c>
      <c r="F1262" t="s">
        <v>5527</v>
      </c>
      <c r="G1262" t="s">
        <v>5744</v>
      </c>
      <c r="H1262" t="s">
        <v>5745</v>
      </c>
      <c r="I1262" t="s">
        <v>95</v>
      </c>
      <c r="J1262" t="s">
        <v>34</v>
      </c>
      <c r="K1262" t="s">
        <v>86</v>
      </c>
      <c r="L1262" t="s">
        <v>87</v>
      </c>
      <c r="M1262" t="s">
        <v>35</v>
      </c>
      <c r="N1262" t="s">
        <v>37</v>
      </c>
      <c r="P1262" t="s">
        <v>1753</v>
      </c>
      <c r="Q1262" t="s">
        <v>394</v>
      </c>
      <c r="R1262" s="2">
        <v>21191</v>
      </c>
      <c r="S1262" t="s">
        <v>5531</v>
      </c>
      <c r="T1262" t="s">
        <v>45</v>
      </c>
      <c r="U1262" t="s">
        <v>27</v>
      </c>
      <c r="V1262">
        <v>24054</v>
      </c>
      <c r="W1262" t="s">
        <v>42</v>
      </c>
      <c r="X1262" t="s">
        <v>89</v>
      </c>
      <c r="Y1262" t="s">
        <v>44</v>
      </c>
      <c r="Z1262">
        <v>2</v>
      </c>
    </row>
    <row r="1263" spans="1:26">
      <c r="A1263">
        <v>2262</v>
      </c>
      <c r="B1263" t="s">
        <v>5746</v>
      </c>
      <c r="C1263" t="s">
        <v>5747</v>
      </c>
      <c r="D1263" s="1">
        <v>43541</v>
      </c>
      <c r="F1263" t="s">
        <v>5527</v>
      </c>
      <c r="G1263" t="s">
        <v>5748</v>
      </c>
      <c r="H1263" t="s">
        <v>5749</v>
      </c>
      <c r="I1263" t="s">
        <v>139</v>
      </c>
      <c r="J1263" t="s">
        <v>34</v>
      </c>
      <c r="K1263" t="s">
        <v>62</v>
      </c>
      <c r="L1263" t="s">
        <v>36</v>
      </c>
      <c r="M1263" t="s">
        <v>51</v>
      </c>
      <c r="N1263" t="s">
        <v>37</v>
      </c>
      <c r="P1263" t="s">
        <v>1753</v>
      </c>
      <c r="Q1263" t="s">
        <v>39</v>
      </c>
      <c r="R1263" s="2">
        <v>18332</v>
      </c>
      <c r="S1263" t="s">
        <v>5531</v>
      </c>
      <c r="T1263" t="s">
        <v>26</v>
      </c>
      <c r="U1263" t="s">
        <v>27</v>
      </c>
      <c r="V1263">
        <v>84506</v>
      </c>
      <c r="W1263" t="s">
        <v>121</v>
      </c>
      <c r="X1263" t="s">
        <v>89</v>
      </c>
      <c r="Y1263" t="s">
        <v>44</v>
      </c>
      <c r="Z1263">
        <v>2</v>
      </c>
    </row>
    <row r="1264" spans="1:26">
      <c r="A1264">
        <v>2263</v>
      </c>
      <c r="B1264" t="s">
        <v>5750</v>
      </c>
      <c r="C1264" t="s">
        <v>3059</v>
      </c>
      <c r="D1264" s="1">
        <v>43837</v>
      </c>
      <c r="F1264" t="s">
        <v>5564</v>
      </c>
      <c r="G1264" t="s">
        <v>5751</v>
      </c>
      <c r="H1264" t="s">
        <v>5752</v>
      </c>
      <c r="I1264" t="s">
        <v>74</v>
      </c>
      <c r="J1264" t="s">
        <v>34</v>
      </c>
      <c r="K1264" t="s">
        <v>62</v>
      </c>
      <c r="L1264" t="s">
        <v>87</v>
      </c>
      <c r="M1264" t="s">
        <v>51</v>
      </c>
      <c r="N1264" t="s">
        <v>37</v>
      </c>
      <c r="P1264" t="s">
        <v>1753</v>
      </c>
      <c r="Q1264" t="s">
        <v>419</v>
      </c>
      <c r="R1264" s="2">
        <v>23995</v>
      </c>
      <c r="S1264" t="s">
        <v>41</v>
      </c>
      <c r="T1264" t="s">
        <v>956</v>
      </c>
      <c r="U1264" t="s">
        <v>69</v>
      </c>
      <c r="V1264">
        <v>10273</v>
      </c>
      <c r="W1264" t="s">
        <v>113</v>
      </c>
      <c r="X1264" t="s">
        <v>79</v>
      </c>
      <c r="Y1264" t="s">
        <v>44</v>
      </c>
      <c r="Z1264">
        <v>2</v>
      </c>
    </row>
    <row r="1265" spans="1:26">
      <c r="A1265">
        <v>2264</v>
      </c>
      <c r="B1265" t="s">
        <v>5753</v>
      </c>
      <c r="C1265" t="s">
        <v>2572</v>
      </c>
      <c r="D1265" s="1">
        <v>44251</v>
      </c>
      <c r="E1265" s="1">
        <v>44559</v>
      </c>
      <c r="F1265" t="s">
        <v>5568</v>
      </c>
      <c r="G1265" t="s">
        <v>5754</v>
      </c>
      <c r="H1265" t="s">
        <v>5755</v>
      </c>
      <c r="I1265" t="s">
        <v>61</v>
      </c>
      <c r="J1265" t="s">
        <v>34</v>
      </c>
      <c r="K1265" t="s">
        <v>35</v>
      </c>
      <c r="L1265" t="s">
        <v>36</v>
      </c>
      <c r="M1265" t="s">
        <v>35</v>
      </c>
      <c r="N1265" t="s">
        <v>52</v>
      </c>
      <c r="O1265" t="s">
        <v>5756</v>
      </c>
      <c r="P1265" t="s">
        <v>1753</v>
      </c>
      <c r="Q1265" t="s">
        <v>539</v>
      </c>
      <c r="R1265" s="2">
        <v>28978</v>
      </c>
      <c r="S1265" t="s">
        <v>41</v>
      </c>
      <c r="T1265" t="s">
        <v>268</v>
      </c>
      <c r="U1265" t="s">
        <v>69</v>
      </c>
      <c r="V1265">
        <v>4377</v>
      </c>
      <c r="W1265" t="s">
        <v>67</v>
      </c>
      <c r="X1265" t="s">
        <v>79</v>
      </c>
      <c r="Y1265" t="s">
        <v>44</v>
      </c>
      <c r="Z1265">
        <v>5</v>
      </c>
    </row>
    <row r="1266" spans="1:26">
      <c r="A1266">
        <v>2265</v>
      </c>
      <c r="B1266" t="s">
        <v>5757</v>
      </c>
      <c r="C1266" t="s">
        <v>1297</v>
      </c>
      <c r="D1266" s="1">
        <v>43829</v>
      </c>
      <c r="F1266" t="s">
        <v>5527</v>
      </c>
      <c r="G1266" t="s">
        <v>5758</v>
      </c>
      <c r="H1266" t="s">
        <v>5759</v>
      </c>
      <c r="I1266" t="s">
        <v>85</v>
      </c>
      <c r="J1266" t="s">
        <v>34</v>
      </c>
      <c r="K1266" t="s">
        <v>62</v>
      </c>
      <c r="L1266" t="s">
        <v>75</v>
      </c>
      <c r="M1266" t="s">
        <v>35</v>
      </c>
      <c r="N1266" t="s">
        <v>37</v>
      </c>
      <c r="P1266" t="s">
        <v>1753</v>
      </c>
      <c r="Q1266" t="s">
        <v>65</v>
      </c>
      <c r="R1266" t="s">
        <v>5760</v>
      </c>
      <c r="S1266" t="s">
        <v>41</v>
      </c>
      <c r="T1266" t="s">
        <v>988</v>
      </c>
      <c r="U1266" t="s">
        <v>27</v>
      </c>
      <c r="V1266">
        <v>87370</v>
      </c>
      <c r="W1266" t="s">
        <v>113</v>
      </c>
      <c r="X1266" t="s">
        <v>79</v>
      </c>
      <c r="Y1266" t="s">
        <v>44</v>
      </c>
      <c r="Z1266">
        <v>1</v>
      </c>
    </row>
    <row r="1267" spans="1:26">
      <c r="A1267">
        <v>2266</v>
      </c>
      <c r="B1267" t="s">
        <v>5761</v>
      </c>
      <c r="C1267" t="s">
        <v>2666</v>
      </c>
      <c r="D1267" s="1">
        <v>43963</v>
      </c>
      <c r="E1267" s="1">
        <v>44272</v>
      </c>
      <c r="F1267" t="s">
        <v>5527</v>
      </c>
      <c r="G1267" t="s">
        <v>5762</v>
      </c>
      <c r="H1267" t="s">
        <v>5763</v>
      </c>
      <c r="I1267" t="s">
        <v>126</v>
      </c>
      <c r="J1267" t="s">
        <v>34</v>
      </c>
      <c r="K1267" t="s">
        <v>86</v>
      </c>
      <c r="L1267" t="s">
        <v>87</v>
      </c>
      <c r="M1267" t="s">
        <v>51</v>
      </c>
      <c r="N1267" t="s">
        <v>96</v>
      </c>
      <c r="O1267" t="s">
        <v>5764</v>
      </c>
      <c r="P1267" t="s">
        <v>1753</v>
      </c>
      <c r="Q1267" t="s">
        <v>65</v>
      </c>
      <c r="R1267" s="2">
        <v>27669</v>
      </c>
      <c r="S1267" t="s">
        <v>41</v>
      </c>
      <c r="T1267" t="s">
        <v>988</v>
      </c>
      <c r="U1267" t="s">
        <v>27</v>
      </c>
      <c r="V1267">
        <v>84988</v>
      </c>
      <c r="W1267" t="s">
        <v>121</v>
      </c>
      <c r="X1267" t="s">
        <v>79</v>
      </c>
      <c r="Y1267" t="s">
        <v>44</v>
      </c>
      <c r="Z1267">
        <v>5</v>
      </c>
    </row>
    <row r="1268" spans="1:26">
      <c r="A1268">
        <v>2267</v>
      </c>
      <c r="B1268" t="s">
        <v>5765</v>
      </c>
      <c r="C1268" t="s">
        <v>3409</v>
      </c>
      <c r="D1268" s="1">
        <v>45020</v>
      </c>
      <c r="F1268" t="s">
        <v>5527</v>
      </c>
      <c r="G1268" t="s">
        <v>5766</v>
      </c>
      <c r="H1268" t="s">
        <v>5767</v>
      </c>
      <c r="I1268" t="s">
        <v>95</v>
      </c>
      <c r="J1268" t="s">
        <v>34</v>
      </c>
      <c r="K1268" t="s">
        <v>86</v>
      </c>
      <c r="L1268" t="s">
        <v>36</v>
      </c>
      <c r="M1268" t="s">
        <v>35</v>
      </c>
      <c r="N1268" t="s">
        <v>37</v>
      </c>
      <c r="P1268" t="s">
        <v>1753</v>
      </c>
      <c r="Q1268" t="s">
        <v>105</v>
      </c>
      <c r="R1268" t="s">
        <v>5768</v>
      </c>
      <c r="S1268" t="s">
        <v>5531</v>
      </c>
      <c r="T1268" t="s">
        <v>302</v>
      </c>
      <c r="U1268" t="s">
        <v>27</v>
      </c>
      <c r="V1268">
        <v>43148</v>
      </c>
      <c r="W1268" t="s">
        <v>113</v>
      </c>
      <c r="X1268" t="s">
        <v>89</v>
      </c>
      <c r="Y1268" t="s">
        <v>44</v>
      </c>
      <c r="Z1268">
        <v>4</v>
      </c>
    </row>
    <row r="1269" spans="1:26">
      <c r="A1269">
        <v>2268</v>
      </c>
      <c r="B1269" t="s">
        <v>520</v>
      </c>
      <c r="C1269" t="s">
        <v>5769</v>
      </c>
      <c r="D1269" s="1">
        <v>44200</v>
      </c>
      <c r="E1269" s="1">
        <v>44679</v>
      </c>
      <c r="F1269" t="s">
        <v>5527</v>
      </c>
      <c r="G1269" t="s">
        <v>5770</v>
      </c>
      <c r="H1269" t="s">
        <v>5771</v>
      </c>
      <c r="I1269" t="s">
        <v>139</v>
      </c>
      <c r="J1269" t="s">
        <v>34</v>
      </c>
      <c r="K1269" t="s">
        <v>62</v>
      </c>
      <c r="L1269" t="s">
        <v>75</v>
      </c>
      <c r="M1269" t="s">
        <v>86</v>
      </c>
      <c r="N1269" t="s">
        <v>96</v>
      </c>
      <c r="O1269" t="s">
        <v>5772</v>
      </c>
      <c r="P1269" t="s">
        <v>1753</v>
      </c>
      <c r="Q1269" t="s">
        <v>105</v>
      </c>
      <c r="R1269" s="2">
        <v>23170</v>
      </c>
      <c r="S1269" t="s">
        <v>5531</v>
      </c>
      <c r="T1269" t="s">
        <v>302</v>
      </c>
      <c r="U1269" t="s">
        <v>69</v>
      </c>
      <c r="V1269">
        <v>58818</v>
      </c>
      <c r="W1269" t="s">
        <v>67</v>
      </c>
      <c r="X1269" t="s">
        <v>79</v>
      </c>
      <c r="Y1269" t="s">
        <v>44</v>
      </c>
      <c r="Z1269">
        <v>2</v>
      </c>
    </row>
    <row r="1270" spans="1:26">
      <c r="A1270">
        <v>2269</v>
      </c>
      <c r="B1270" t="s">
        <v>3054</v>
      </c>
      <c r="C1270" t="s">
        <v>5773</v>
      </c>
      <c r="D1270" s="1">
        <v>43949</v>
      </c>
      <c r="E1270" s="1">
        <v>44896</v>
      </c>
      <c r="F1270" t="s">
        <v>5564</v>
      </c>
      <c r="G1270" t="s">
        <v>5774</v>
      </c>
      <c r="H1270" t="s">
        <v>5775</v>
      </c>
      <c r="I1270" t="s">
        <v>74</v>
      </c>
      <c r="J1270" t="s">
        <v>34</v>
      </c>
      <c r="K1270" t="s">
        <v>86</v>
      </c>
      <c r="L1270" t="s">
        <v>75</v>
      </c>
      <c r="M1270" t="s">
        <v>86</v>
      </c>
      <c r="N1270" t="s">
        <v>96</v>
      </c>
      <c r="O1270" t="s">
        <v>5776</v>
      </c>
      <c r="P1270" t="s">
        <v>1753</v>
      </c>
      <c r="Q1270" t="s">
        <v>539</v>
      </c>
      <c r="R1270" t="s">
        <v>5777</v>
      </c>
      <c r="S1270" t="s">
        <v>41</v>
      </c>
      <c r="T1270" t="s">
        <v>1346</v>
      </c>
      <c r="U1270" t="s">
        <v>69</v>
      </c>
      <c r="V1270">
        <v>42997</v>
      </c>
      <c r="W1270" t="s">
        <v>113</v>
      </c>
      <c r="X1270" t="s">
        <v>89</v>
      </c>
      <c r="Y1270" t="s">
        <v>44</v>
      </c>
      <c r="Z1270">
        <v>1</v>
      </c>
    </row>
    <row r="1271" spans="1:26">
      <c r="A1271">
        <v>2270</v>
      </c>
      <c r="B1271" t="s">
        <v>5778</v>
      </c>
      <c r="C1271" t="s">
        <v>270</v>
      </c>
      <c r="D1271" s="1">
        <v>43571</v>
      </c>
      <c r="E1271" s="1">
        <v>44408</v>
      </c>
      <c r="F1271" t="s">
        <v>5527</v>
      </c>
      <c r="G1271" t="s">
        <v>5779</v>
      </c>
      <c r="H1271" t="s">
        <v>5780</v>
      </c>
      <c r="I1271" t="s">
        <v>74</v>
      </c>
      <c r="J1271" t="s">
        <v>34</v>
      </c>
      <c r="K1271" t="s">
        <v>62</v>
      </c>
      <c r="L1271" t="s">
        <v>75</v>
      </c>
      <c r="M1271" t="s">
        <v>35</v>
      </c>
      <c r="N1271" t="s">
        <v>96</v>
      </c>
      <c r="O1271" t="s">
        <v>5781</v>
      </c>
      <c r="P1271" t="s">
        <v>1753</v>
      </c>
      <c r="Q1271" t="s">
        <v>77</v>
      </c>
      <c r="R1271" t="s">
        <v>5782</v>
      </c>
      <c r="S1271" t="s">
        <v>41</v>
      </c>
      <c r="T1271" t="s">
        <v>268</v>
      </c>
      <c r="U1271" t="s">
        <v>27</v>
      </c>
      <c r="V1271">
        <v>93829</v>
      </c>
      <c r="W1271" t="s">
        <v>55</v>
      </c>
      <c r="X1271" t="s">
        <v>79</v>
      </c>
      <c r="Y1271" t="s">
        <v>44</v>
      </c>
      <c r="Z1271">
        <v>4</v>
      </c>
    </row>
    <row r="1272" spans="1:26">
      <c r="A1272">
        <v>2271</v>
      </c>
      <c r="B1272" t="s">
        <v>5783</v>
      </c>
      <c r="C1272" t="s">
        <v>5784</v>
      </c>
      <c r="D1272" s="1">
        <v>44751</v>
      </c>
      <c r="F1272" t="s">
        <v>5527</v>
      </c>
      <c r="G1272" t="s">
        <v>5785</v>
      </c>
      <c r="H1272" t="s">
        <v>5786</v>
      </c>
      <c r="I1272" t="s">
        <v>85</v>
      </c>
      <c r="J1272" t="s">
        <v>34</v>
      </c>
      <c r="K1272" t="s">
        <v>86</v>
      </c>
      <c r="L1272" t="s">
        <v>36</v>
      </c>
      <c r="M1272" t="s">
        <v>51</v>
      </c>
      <c r="N1272" t="s">
        <v>37</v>
      </c>
      <c r="P1272" t="s">
        <v>1753</v>
      </c>
      <c r="Q1272" t="s">
        <v>65</v>
      </c>
      <c r="R1272" t="s">
        <v>5787</v>
      </c>
      <c r="S1272" t="s">
        <v>41</v>
      </c>
      <c r="T1272" t="s">
        <v>550</v>
      </c>
      <c r="U1272" t="s">
        <v>27</v>
      </c>
      <c r="V1272">
        <v>48655</v>
      </c>
      <c r="W1272" t="s">
        <v>113</v>
      </c>
      <c r="X1272" t="s">
        <v>79</v>
      </c>
      <c r="Y1272" t="s">
        <v>44</v>
      </c>
      <c r="Z1272">
        <v>2</v>
      </c>
    </row>
    <row r="1273" spans="1:26">
      <c r="A1273">
        <v>2272</v>
      </c>
      <c r="B1273" t="s">
        <v>5788</v>
      </c>
      <c r="C1273" t="s">
        <v>2588</v>
      </c>
      <c r="D1273" s="1">
        <v>44802</v>
      </c>
      <c r="E1273" s="1">
        <v>44941</v>
      </c>
      <c r="F1273" t="s">
        <v>5527</v>
      </c>
      <c r="G1273" t="s">
        <v>5789</v>
      </c>
      <c r="H1273" t="s">
        <v>5790</v>
      </c>
      <c r="I1273" t="s">
        <v>139</v>
      </c>
      <c r="J1273" t="s">
        <v>34</v>
      </c>
      <c r="K1273" t="s">
        <v>35</v>
      </c>
      <c r="L1273" t="s">
        <v>75</v>
      </c>
      <c r="M1273" t="s">
        <v>86</v>
      </c>
      <c r="N1273" t="s">
        <v>119</v>
      </c>
      <c r="O1273" t="s">
        <v>5791</v>
      </c>
      <c r="P1273" t="s">
        <v>1753</v>
      </c>
      <c r="Q1273" t="s">
        <v>65</v>
      </c>
      <c r="R1273" s="2">
        <v>31871</v>
      </c>
      <c r="S1273" t="s">
        <v>5531</v>
      </c>
      <c r="T1273" t="s">
        <v>171</v>
      </c>
      <c r="U1273" t="s">
        <v>27</v>
      </c>
      <c r="V1273">
        <v>62715</v>
      </c>
      <c r="W1273" t="s">
        <v>42</v>
      </c>
      <c r="X1273" t="s">
        <v>89</v>
      </c>
      <c r="Y1273" t="s">
        <v>44</v>
      </c>
      <c r="Z1273">
        <v>2</v>
      </c>
    </row>
    <row r="1274" spans="1:26">
      <c r="A1274">
        <v>2273</v>
      </c>
      <c r="B1274" t="s">
        <v>5792</v>
      </c>
      <c r="C1274" t="s">
        <v>1526</v>
      </c>
      <c r="D1274" s="1">
        <v>43856</v>
      </c>
      <c r="E1274" s="1">
        <v>44176</v>
      </c>
      <c r="F1274" t="s">
        <v>5527</v>
      </c>
      <c r="G1274" t="s">
        <v>5793</v>
      </c>
      <c r="H1274" t="s">
        <v>5794</v>
      </c>
      <c r="I1274" t="s">
        <v>61</v>
      </c>
      <c r="J1274" t="s">
        <v>34</v>
      </c>
      <c r="K1274" t="s">
        <v>86</v>
      </c>
      <c r="L1274" t="s">
        <v>36</v>
      </c>
      <c r="M1274" t="s">
        <v>35</v>
      </c>
      <c r="N1274" t="s">
        <v>96</v>
      </c>
      <c r="O1274" t="s">
        <v>5795</v>
      </c>
      <c r="P1274" t="s">
        <v>1753</v>
      </c>
      <c r="Q1274" t="s">
        <v>516</v>
      </c>
      <c r="R1274" t="s">
        <v>5796</v>
      </c>
      <c r="S1274" t="s">
        <v>5531</v>
      </c>
      <c r="T1274" t="s">
        <v>3842</v>
      </c>
      <c r="U1274" t="s">
        <v>69</v>
      </c>
      <c r="V1274">
        <v>75785</v>
      </c>
      <c r="W1274" t="s">
        <v>121</v>
      </c>
      <c r="X1274" t="s">
        <v>89</v>
      </c>
      <c r="Y1274" t="s">
        <v>44</v>
      </c>
      <c r="Z1274">
        <v>4</v>
      </c>
    </row>
    <row r="1275" spans="1:26">
      <c r="A1275">
        <v>2274</v>
      </c>
      <c r="B1275" t="s">
        <v>5251</v>
      </c>
      <c r="C1275" t="s">
        <v>3856</v>
      </c>
      <c r="D1275" s="1">
        <v>43879</v>
      </c>
      <c r="F1275" t="s">
        <v>5564</v>
      </c>
      <c r="G1275" t="s">
        <v>5797</v>
      </c>
      <c r="H1275" t="s">
        <v>5798</v>
      </c>
      <c r="I1275" t="s">
        <v>33</v>
      </c>
      <c r="J1275" t="s">
        <v>34</v>
      </c>
      <c r="K1275" t="s">
        <v>86</v>
      </c>
      <c r="L1275" t="s">
        <v>36</v>
      </c>
      <c r="M1275" t="s">
        <v>51</v>
      </c>
      <c r="N1275" t="s">
        <v>37</v>
      </c>
      <c r="P1275" t="s">
        <v>1753</v>
      </c>
      <c r="Q1275" t="s">
        <v>261</v>
      </c>
      <c r="R1275" t="s">
        <v>5799</v>
      </c>
      <c r="S1275" t="s">
        <v>41</v>
      </c>
      <c r="T1275" t="s">
        <v>99</v>
      </c>
      <c r="U1275" t="s">
        <v>69</v>
      </c>
      <c r="V1275">
        <v>52491</v>
      </c>
      <c r="W1275" t="s">
        <v>121</v>
      </c>
      <c r="X1275" t="s">
        <v>56</v>
      </c>
      <c r="Y1275" t="s">
        <v>44</v>
      </c>
      <c r="Z1275">
        <v>4</v>
      </c>
    </row>
    <row r="1276" spans="1:26">
      <c r="A1276">
        <v>2275</v>
      </c>
      <c r="B1276" t="s">
        <v>3677</v>
      </c>
      <c r="C1276" t="s">
        <v>5800</v>
      </c>
      <c r="D1276" s="1">
        <v>44586</v>
      </c>
      <c r="F1276" t="s">
        <v>724</v>
      </c>
      <c r="G1276" t="s">
        <v>5801</v>
      </c>
      <c r="H1276" t="s">
        <v>5802</v>
      </c>
      <c r="I1276" t="s">
        <v>126</v>
      </c>
      <c r="J1276" t="s">
        <v>34</v>
      </c>
      <c r="K1276" t="s">
        <v>35</v>
      </c>
      <c r="L1276" t="s">
        <v>87</v>
      </c>
      <c r="M1276" t="s">
        <v>86</v>
      </c>
      <c r="N1276" t="s">
        <v>37</v>
      </c>
      <c r="P1276" t="s">
        <v>576</v>
      </c>
      <c r="Q1276" t="s">
        <v>926</v>
      </c>
      <c r="R1276" s="2">
        <v>18518</v>
      </c>
      <c r="S1276" t="s">
        <v>41</v>
      </c>
      <c r="T1276" t="s">
        <v>921</v>
      </c>
      <c r="U1276" t="s">
        <v>69</v>
      </c>
      <c r="V1276">
        <v>2169</v>
      </c>
      <c r="W1276" t="s">
        <v>55</v>
      </c>
      <c r="X1276" t="s">
        <v>43</v>
      </c>
      <c r="Y1276" t="s">
        <v>44</v>
      </c>
      <c r="Z1276">
        <v>2</v>
      </c>
    </row>
    <row r="1277" spans="1:26">
      <c r="A1277">
        <v>2276</v>
      </c>
      <c r="B1277" t="s">
        <v>5803</v>
      </c>
      <c r="C1277" t="s">
        <v>1449</v>
      </c>
      <c r="D1277" s="1">
        <v>45117</v>
      </c>
      <c r="F1277" t="s">
        <v>724</v>
      </c>
      <c r="G1277" t="s">
        <v>5804</v>
      </c>
      <c r="H1277" t="s">
        <v>5805</v>
      </c>
      <c r="I1277" t="s">
        <v>139</v>
      </c>
      <c r="J1277" t="s">
        <v>34</v>
      </c>
      <c r="K1277" t="s">
        <v>86</v>
      </c>
      <c r="L1277" t="s">
        <v>87</v>
      </c>
      <c r="M1277" t="s">
        <v>51</v>
      </c>
      <c r="N1277" t="s">
        <v>37</v>
      </c>
      <c r="P1277" t="s">
        <v>576</v>
      </c>
      <c r="Q1277" t="s">
        <v>77</v>
      </c>
      <c r="R1277" t="s">
        <v>5806</v>
      </c>
      <c r="S1277" t="s">
        <v>41</v>
      </c>
      <c r="T1277" t="s">
        <v>80</v>
      </c>
      <c r="U1277" t="s">
        <v>27</v>
      </c>
      <c r="V1277">
        <v>2478</v>
      </c>
      <c r="W1277" t="s">
        <v>67</v>
      </c>
      <c r="X1277" t="s">
        <v>89</v>
      </c>
      <c r="Y1277" t="s">
        <v>44</v>
      </c>
      <c r="Z1277">
        <v>1</v>
      </c>
    </row>
    <row r="1278" spans="1:26">
      <c r="A1278">
        <v>2277</v>
      </c>
      <c r="B1278" t="s">
        <v>1676</v>
      </c>
      <c r="C1278" t="s">
        <v>1168</v>
      </c>
      <c r="D1278" s="1">
        <v>44665</v>
      </c>
      <c r="F1278" t="s">
        <v>724</v>
      </c>
      <c r="G1278" t="s">
        <v>5807</v>
      </c>
      <c r="H1278" t="s">
        <v>5808</v>
      </c>
      <c r="I1278" t="s">
        <v>181</v>
      </c>
      <c r="J1278" t="s">
        <v>34</v>
      </c>
      <c r="K1278" t="s">
        <v>62</v>
      </c>
      <c r="L1278" t="s">
        <v>87</v>
      </c>
      <c r="M1278" t="s">
        <v>51</v>
      </c>
      <c r="N1278" t="s">
        <v>37</v>
      </c>
      <c r="P1278" t="s">
        <v>576</v>
      </c>
      <c r="Q1278" t="s">
        <v>65</v>
      </c>
      <c r="R1278" t="s">
        <v>5809</v>
      </c>
      <c r="S1278" t="s">
        <v>41</v>
      </c>
      <c r="T1278" t="s">
        <v>302</v>
      </c>
      <c r="U1278" t="s">
        <v>27</v>
      </c>
      <c r="V1278">
        <v>1731</v>
      </c>
      <c r="W1278" t="s">
        <v>113</v>
      </c>
      <c r="X1278" t="s">
        <v>56</v>
      </c>
      <c r="Y1278" t="s">
        <v>44</v>
      </c>
      <c r="Z1278">
        <v>5</v>
      </c>
    </row>
    <row r="1279" spans="1:26">
      <c r="A1279">
        <v>2278</v>
      </c>
      <c r="B1279" t="s">
        <v>5810</v>
      </c>
      <c r="C1279" t="s">
        <v>2910</v>
      </c>
      <c r="D1279" s="1">
        <v>44752</v>
      </c>
      <c r="F1279" t="s">
        <v>724</v>
      </c>
      <c r="G1279" t="s">
        <v>5811</v>
      </c>
      <c r="H1279" t="s">
        <v>5812</v>
      </c>
      <c r="I1279" t="s">
        <v>181</v>
      </c>
      <c r="J1279" t="s">
        <v>34</v>
      </c>
      <c r="K1279" t="s">
        <v>35</v>
      </c>
      <c r="L1279" t="s">
        <v>87</v>
      </c>
      <c r="M1279" t="s">
        <v>51</v>
      </c>
      <c r="N1279" t="s">
        <v>37</v>
      </c>
      <c r="P1279" t="s">
        <v>576</v>
      </c>
      <c r="Q1279" t="s">
        <v>505</v>
      </c>
      <c r="R1279" t="s">
        <v>5813</v>
      </c>
      <c r="S1279" t="s">
        <v>41</v>
      </c>
      <c r="T1279" t="s">
        <v>262</v>
      </c>
      <c r="U1279" t="s">
        <v>27</v>
      </c>
      <c r="V1279">
        <v>1776</v>
      </c>
      <c r="W1279" t="s">
        <v>67</v>
      </c>
      <c r="X1279" t="s">
        <v>56</v>
      </c>
      <c r="Y1279" t="s">
        <v>44</v>
      </c>
      <c r="Z1279">
        <v>4</v>
      </c>
    </row>
    <row r="1280" spans="1:26">
      <c r="A1280">
        <v>2279</v>
      </c>
      <c r="B1280" t="s">
        <v>3226</v>
      </c>
      <c r="C1280" t="s">
        <v>5814</v>
      </c>
      <c r="D1280" s="1">
        <v>44739</v>
      </c>
      <c r="F1280" t="s">
        <v>724</v>
      </c>
      <c r="G1280" t="s">
        <v>5815</v>
      </c>
      <c r="H1280" t="s">
        <v>5816</v>
      </c>
      <c r="I1280" t="s">
        <v>126</v>
      </c>
      <c r="J1280" t="s">
        <v>34</v>
      </c>
      <c r="K1280" t="s">
        <v>62</v>
      </c>
      <c r="L1280" t="s">
        <v>75</v>
      </c>
      <c r="M1280" t="s">
        <v>86</v>
      </c>
      <c r="N1280" t="s">
        <v>37</v>
      </c>
      <c r="P1280" t="s">
        <v>576</v>
      </c>
      <c r="Q1280" t="s">
        <v>1108</v>
      </c>
      <c r="R1280" s="2">
        <v>28461</v>
      </c>
      <c r="S1280" t="s">
        <v>41</v>
      </c>
      <c r="T1280" t="s">
        <v>1108</v>
      </c>
      <c r="U1280" t="s">
        <v>69</v>
      </c>
      <c r="V1280">
        <v>2128</v>
      </c>
      <c r="W1280" t="s">
        <v>121</v>
      </c>
      <c r="X1280" t="s">
        <v>89</v>
      </c>
      <c r="Y1280" t="s">
        <v>44</v>
      </c>
      <c r="Z1280">
        <v>1</v>
      </c>
    </row>
    <row r="1281" spans="1:26">
      <c r="A1281">
        <v>2280</v>
      </c>
      <c r="B1281" t="s">
        <v>5817</v>
      </c>
      <c r="C1281" t="s">
        <v>874</v>
      </c>
      <c r="D1281" s="1">
        <v>43438</v>
      </c>
      <c r="E1281" s="1">
        <v>45114</v>
      </c>
      <c r="F1281" t="s">
        <v>724</v>
      </c>
      <c r="G1281" t="s">
        <v>5818</v>
      </c>
      <c r="H1281" t="s">
        <v>5819</v>
      </c>
      <c r="I1281" t="s">
        <v>74</v>
      </c>
      <c r="J1281" t="s">
        <v>103</v>
      </c>
      <c r="K1281" t="s">
        <v>62</v>
      </c>
      <c r="L1281" t="s">
        <v>36</v>
      </c>
      <c r="M1281" t="s">
        <v>51</v>
      </c>
      <c r="N1281" t="s">
        <v>119</v>
      </c>
      <c r="O1281" t="s">
        <v>5820</v>
      </c>
      <c r="P1281" t="s">
        <v>576</v>
      </c>
      <c r="Q1281" t="s">
        <v>54</v>
      </c>
      <c r="R1281" s="2">
        <v>31201</v>
      </c>
      <c r="S1281" t="s">
        <v>41</v>
      </c>
      <c r="T1281" t="s">
        <v>45</v>
      </c>
      <c r="U1281" t="s">
        <v>27</v>
      </c>
      <c r="V1281">
        <v>2030</v>
      </c>
      <c r="W1281" t="s">
        <v>67</v>
      </c>
      <c r="X1281" t="s">
        <v>43</v>
      </c>
      <c r="Y1281" t="s">
        <v>44</v>
      </c>
      <c r="Z1281">
        <v>4</v>
      </c>
    </row>
    <row r="1282" spans="1:26">
      <c r="A1282">
        <v>2281</v>
      </c>
      <c r="B1282" t="s">
        <v>5821</v>
      </c>
      <c r="C1282" t="s">
        <v>3696</v>
      </c>
      <c r="D1282" s="1">
        <v>43718</v>
      </c>
      <c r="F1282" t="s">
        <v>724</v>
      </c>
      <c r="G1282" t="s">
        <v>5822</v>
      </c>
      <c r="H1282" t="s">
        <v>5823</v>
      </c>
      <c r="I1282" t="s">
        <v>167</v>
      </c>
      <c r="J1282" t="s">
        <v>34</v>
      </c>
      <c r="K1282" t="s">
        <v>86</v>
      </c>
      <c r="L1282" t="s">
        <v>75</v>
      </c>
      <c r="M1282" t="s">
        <v>86</v>
      </c>
      <c r="N1282" t="s">
        <v>37</v>
      </c>
      <c r="P1282" t="s">
        <v>576</v>
      </c>
      <c r="Q1282" t="s">
        <v>65</v>
      </c>
      <c r="R1282" s="2">
        <v>36138</v>
      </c>
      <c r="S1282" t="s">
        <v>41</v>
      </c>
      <c r="T1282" t="s">
        <v>171</v>
      </c>
      <c r="U1282" t="s">
        <v>69</v>
      </c>
      <c r="V1282">
        <v>1752</v>
      </c>
      <c r="W1282" t="s">
        <v>113</v>
      </c>
      <c r="X1282" t="s">
        <v>79</v>
      </c>
      <c r="Y1282" t="s">
        <v>44</v>
      </c>
      <c r="Z1282">
        <v>4</v>
      </c>
    </row>
    <row r="1283" spans="1:26">
      <c r="A1283">
        <v>2282</v>
      </c>
      <c r="B1283" t="s">
        <v>4650</v>
      </c>
      <c r="C1283" t="s">
        <v>5824</v>
      </c>
      <c r="D1283" s="1">
        <v>43580</v>
      </c>
      <c r="F1283" t="s">
        <v>724</v>
      </c>
      <c r="G1283" t="s">
        <v>5825</v>
      </c>
      <c r="H1283" t="s">
        <v>5826</v>
      </c>
      <c r="I1283" t="s">
        <v>167</v>
      </c>
      <c r="J1283" t="s">
        <v>34</v>
      </c>
      <c r="K1283" t="s">
        <v>35</v>
      </c>
      <c r="L1283" t="s">
        <v>36</v>
      </c>
      <c r="M1283" t="s">
        <v>86</v>
      </c>
      <c r="N1283" t="s">
        <v>37</v>
      </c>
      <c r="P1283" t="s">
        <v>576</v>
      </c>
      <c r="Q1283" t="s">
        <v>189</v>
      </c>
      <c r="R1283" t="s">
        <v>5827</v>
      </c>
      <c r="S1283" t="s">
        <v>41</v>
      </c>
      <c r="T1283" t="s">
        <v>26</v>
      </c>
      <c r="U1283" t="s">
        <v>69</v>
      </c>
      <c r="V1283">
        <v>1901</v>
      </c>
      <c r="W1283" t="s">
        <v>55</v>
      </c>
      <c r="X1283" t="s">
        <v>79</v>
      </c>
      <c r="Y1283" t="s">
        <v>44</v>
      </c>
      <c r="Z1283">
        <v>4</v>
      </c>
    </row>
    <row r="1284" spans="1:26">
      <c r="A1284">
        <v>2283</v>
      </c>
      <c r="B1284" t="s">
        <v>479</v>
      </c>
      <c r="C1284" t="s">
        <v>149</v>
      </c>
      <c r="D1284" s="1">
        <v>43376</v>
      </c>
      <c r="E1284" s="1">
        <v>43643</v>
      </c>
      <c r="F1284" t="s">
        <v>150</v>
      </c>
      <c r="G1284" t="s">
        <v>5828</v>
      </c>
      <c r="H1284" t="s">
        <v>5829</v>
      </c>
      <c r="I1284" t="s">
        <v>61</v>
      </c>
      <c r="J1284" t="s">
        <v>103</v>
      </c>
      <c r="K1284" t="s">
        <v>35</v>
      </c>
      <c r="L1284" t="s">
        <v>87</v>
      </c>
      <c r="M1284" t="s">
        <v>51</v>
      </c>
      <c r="N1284" t="s">
        <v>119</v>
      </c>
      <c r="O1284" t="s">
        <v>5830</v>
      </c>
      <c r="P1284" t="s">
        <v>169</v>
      </c>
      <c r="Q1284" t="s">
        <v>65</v>
      </c>
      <c r="R1284" t="s">
        <v>5831</v>
      </c>
      <c r="S1284" t="s">
        <v>41</v>
      </c>
      <c r="T1284" t="s">
        <v>302</v>
      </c>
      <c r="U1284" t="s">
        <v>69</v>
      </c>
      <c r="V1284">
        <v>2045</v>
      </c>
      <c r="W1284" t="s">
        <v>67</v>
      </c>
      <c r="X1284" t="s">
        <v>79</v>
      </c>
      <c r="Y1284" t="s">
        <v>44</v>
      </c>
      <c r="Z1284">
        <v>4</v>
      </c>
    </row>
    <row r="1285" spans="1:26">
      <c r="A1285">
        <v>2284</v>
      </c>
      <c r="B1285" t="s">
        <v>1402</v>
      </c>
      <c r="C1285" t="s">
        <v>1240</v>
      </c>
      <c r="D1285" s="1">
        <v>44726</v>
      </c>
      <c r="F1285" t="s">
        <v>3227</v>
      </c>
      <c r="G1285" t="s">
        <v>5832</v>
      </c>
      <c r="H1285" t="s">
        <v>5833</v>
      </c>
      <c r="I1285" t="s">
        <v>126</v>
      </c>
      <c r="J1285" t="s">
        <v>34</v>
      </c>
      <c r="K1285" t="s">
        <v>35</v>
      </c>
      <c r="L1285" t="s">
        <v>75</v>
      </c>
      <c r="M1285" t="s">
        <v>35</v>
      </c>
      <c r="N1285" t="s">
        <v>37</v>
      </c>
      <c r="P1285" t="s">
        <v>1753</v>
      </c>
      <c r="Q1285" t="s">
        <v>394</v>
      </c>
      <c r="R1285" t="s">
        <v>2857</v>
      </c>
      <c r="S1285" t="s">
        <v>41</v>
      </c>
      <c r="T1285" t="s">
        <v>45</v>
      </c>
      <c r="U1285" t="s">
        <v>27</v>
      </c>
      <c r="V1285">
        <v>2067</v>
      </c>
      <c r="W1285" t="s">
        <v>121</v>
      </c>
      <c r="X1285" t="s">
        <v>56</v>
      </c>
      <c r="Y1285" t="s">
        <v>44</v>
      </c>
      <c r="Z1285">
        <v>2</v>
      </c>
    </row>
    <row r="1286" spans="1:26">
      <c r="A1286">
        <v>2285</v>
      </c>
      <c r="B1286" t="s">
        <v>5834</v>
      </c>
      <c r="C1286" t="s">
        <v>1017</v>
      </c>
      <c r="D1286" s="1">
        <v>44607</v>
      </c>
      <c r="F1286" t="s">
        <v>724</v>
      </c>
      <c r="G1286" t="s">
        <v>5835</v>
      </c>
      <c r="H1286" t="s">
        <v>5836</v>
      </c>
      <c r="I1286" t="s">
        <v>33</v>
      </c>
      <c r="J1286" t="s">
        <v>34</v>
      </c>
      <c r="K1286" t="s">
        <v>86</v>
      </c>
      <c r="L1286" t="s">
        <v>75</v>
      </c>
      <c r="M1286" t="s">
        <v>51</v>
      </c>
      <c r="N1286" t="s">
        <v>37</v>
      </c>
      <c r="P1286" t="s">
        <v>576</v>
      </c>
      <c r="Q1286" t="s">
        <v>77</v>
      </c>
      <c r="R1286" t="s">
        <v>5837</v>
      </c>
      <c r="S1286" t="s">
        <v>41</v>
      </c>
      <c r="T1286" t="s">
        <v>68</v>
      </c>
      <c r="U1286" t="s">
        <v>69</v>
      </c>
      <c r="V1286">
        <v>2169</v>
      </c>
      <c r="W1286" t="s">
        <v>121</v>
      </c>
      <c r="X1286" t="s">
        <v>79</v>
      </c>
      <c r="Y1286" t="s">
        <v>44</v>
      </c>
      <c r="Z1286">
        <v>5</v>
      </c>
    </row>
    <row r="1287" spans="1:26">
      <c r="A1287">
        <v>2286</v>
      </c>
      <c r="B1287" t="s">
        <v>5838</v>
      </c>
      <c r="C1287" t="s">
        <v>2116</v>
      </c>
      <c r="D1287" s="1">
        <v>43367</v>
      </c>
      <c r="E1287" s="1">
        <v>44214</v>
      </c>
      <c r="F1287" t="s">
        <v>724</v>
      </c>
      <c r="G1287" t="s">
        <v>5839</v>
      </c>
      <c r="H1287" t="s">
        <v>5840</v>
      </c>
      <c r="I1287" t="s">
        <v>50</v>
      </c>
      <c r="J1287" t="s">
        <v>34</v>
      </c>
      <c r="K1287" t="s">
        <v>62</v>
      </c>
      <c r="L1287" t="s">
        <v>87</v>
      </c>
      <c r="M1287" t="s">
        <v>51</v>
      </c>
      <c r="N1287" t="s">
        <v>63</v>
      </c>
      <c r="O1287" t="s">
        <v>5841</v>
      </c>
      <c r="P1287" t="s">
        <v>576</v>
      </c>
      <c r="Q1287" t="s">
        <v>141</v>
      </c>
      <c r="R1287" s="2">
        <v>29869</v>
      </c>
      <c r="S1287" t="s">
        <v>41</v>
      </c>
      <c r="T1287" t="s">
        <v>243</v>
      </c>
      <c r="U1287" t="s">
        <v>69</v>
      </c>
      <c r="V1287">
        <v>2045</v>
      </c>
      <c r="W1287" t="s">
        <v>42</v>
      </c>
      <c r="X1287" t="s">
        <v>89</v>
      </c>
      <c r="Y1287" t="s">
        <v>44</v>
      </c>
      <c r="Z1287">
        <v>2</v>
      </c>
    </row>
    <row r="1288" spans="1:26">
      <c r="A1288">
        <v>2287</v>
      </c>
      <c r="B1288" t="s">
        <v>5842</v>
      </c>
      <c r="C1288" t="s">
        <v>5843</v>
      </c>
      <c r="D1288" s="1">
        <v>44629</v>
      </c>
      <c r="E1288" s="1">
        <v>45024</v>
      </c>
      <c r="F1288" t="s">
        <v>724</v>
      </c>
      <c r="G1288" t="s">
        <v>5844</v>
      </c>
      <c r="H1288" t="s">
        <v>5845</v>
      </c>
      <c r="I1288" t="s">
        <v>74</v>
      </c>
      <c r="J1288" t="s">
        <v>34</v>
      </c>
      <c r="K1288" t="s">
        <v>62</v>
      </c>
      <c r="L1288" t="s">
        <v>87</v>
      </c>
      <c r="M1288" t="s">
        <v>35</v>
      </c>
      <c r="N1288" t="s">
        <v>52</v>
      </c>
      <c r="O1288" t="s">
        <v>5846</v>
      </c>
      <c r="P1288" t="s">
        <v>576</v>
      </c>
      <c r="Q1288" t="s">
        <v>105</v>
      </c>
      <c r="R1288" t="s">
        <v>5847</v>
      </c>
      <c r="S1288" t="s">
        <v>41</v>
      </c>
      <c r="T1288" t="s">
        <v>302</v>
      </c>
      <c r="U1288" t="s">
        <v>27</v>
      </c>
      <c r="V1288">
        <v>2110</v>
      </c>
      <c r="W1288" t="s">
        <v>67</v>
      </c>
      <c r="X1288" t="s">
        <v>79</v>
      </c>
      <c r="Y1288" t="s">
        <v>44</v>
      </c>
      <c r="Z1288">
        <v>2</v>
      </c>
    </row>
    <row r="1289" spans="1:26">
      <c r="A1289">
        <v>2288</v>
      </c>
      <c r="B1289" t="s">
        <v>995</v>
      </c>
      <c r="C1289" t="s">
        <v>5848</v>
      </c>
      <c r="D1289" s="1">
        <v>43411</v>
      </c>
      <c r="E1289" s="1">
        <v>43976</v>
      </c>
      <c r="F1289" t="s">
        <v>724</v>
      </c>
      <c r="G1289" t="s">
        <v>5849</v>
      </c>
      <c r="H1289" t="s">
        <v>5850</v>
      </c>
      <c r="I1289" t="s">
        <v>50</v>
      </c>
      <c r="J1289" t="s">
        <v>34</v>
      </c>
      <c r="K1289" t="s">
        <v>86</v>
      </c>
      <c r="L1289" t="s">
        <v>36</v>
      </c>
      <c r="M1289" t="s">
        <v>51</v>
      </c>
      <c r="N1289" t="s">
        <v>52</v>
      </c>
      <c r="O1289" t="s">
        <v>5851</v>
      </c>
      <c r="P1289" t="s">
        <v>576</v>
      </c>
      <c r="Q1289" t="s">
        <v>189</v>
      </c>
      <c r="R1289" s="2">
        <v>30934</v>
      </c>
      <c r="S1289" t="s">
        <v>41</v>
      </c>
      <c r="T1289" t="s">
        <v>26</v>
      </c>
      <c r="U1289" t="s">
        <v>27</v>
      </c>
      <c r="V1289">
        <v>2451</v>
      </c>
      <c r="W1289" t="s">
        <v>42</v>
      </c>
      <c r="X1289" t="s">
        <v>89</v>
      </c>
      <c r="Y1289" t="s">
        <v>44</v>
      </c>
      <c r="Z1289">
        <v>5</v>
      </c>
    </row>
    <row r="1290" spans="1:26">
      <c r="A1290">
        <v>2289</v>
      </c>
      <c r="B1290" t="s">
        <v>5852</v>
      </c>
      <c r="C1290" t="s">
        <v>5853</v>
      </c>
      <c r="D1290" s="1">
        <v>43708</v>
      </c>
      <c r="F1290" t="s">
        <v>150</v>
      </c>
      <c r="G1290" t="s">
        <v>5854</v>
      </c>
      <c r="H1290" t="s">
        <v>5855</v>
      </c>
      <c r="I1290" t="s">
        <v>33</v>
      </c>
      <c r="J1290" t="s">
        <v>34</v>
      </c>
      <c r="K1290" t="s">
        <v>86</v>
      </c>
      <c r="L1290" t="s">
        <v>36</v>
      </c>
      <c r="M1290" t="s">
        <v>35</v>
      </c>
      <c r="N1290" t="s">
        <v>37</v>
      </c>
      <c r="P1290" t="s">
        <v>169</v>
      </c>
      <c r="Q1290" t="s">
        <v>65</v>
      </c>
      <c r="R1290" s="2">
        <v>22769</v>
      </c>
      <c r="S1290" t="s">
        <v>41</v>
      </c>
      <c r="T1290" t="s">
        <v>171</v>
      </c>
      <c r="U1290" t="s">
        <v>69</v>
      </c>
      <c r="V1290">
        <v>1460</v>
      </c>
      <c r="W1290" t="s">
        <v>67</v>
      </c>
      <c r="X1290" t="s">
        <v>79</v>
      </c>
      <c r="Y1290" t="s">
        <v>44</v>
      </c>
      <c r="Z1290">
        <v>4</v>
      </c>
    </row>
    <row r="1291" spans="1:26">
      <c r="A1291">
        <v>2290</v>
      </c>
      <c r="B1291" t="s">
        <v>5856</v>
      </c>
      <c r="C1291" t="s">
        <v>5857</v>
      </c>
      <c r="D1291" s="1">
        <v>44162</v>
      </c>
      <c r="E1291" s="1">
        <v>45112</v>
      </c>
      <c r="F1291" t="s">
        <v>5858</v>
      </c>
      <c r="G1291" t="s">
        <v>5859</v>
      </c>
      <c r="H1291" t="s">
        <v>5860</v>
      </c>
      <c r="I1291" t="s">
        <v>126</v>
      </c>
      <c r="J1291" t="s">
        <v>34</v>
      </c>
      <c r="K1291" t="s">
        <v>86</v>
      </c>
      <c r="L1291" t="s">
        <v>87</v>
      </c>
      <c r="M1291" t="s">
        <v>51</v>
      </c>
      <c r="N1291" t="s">
        <v>119</v>
      </c>
      <c r="O1291" t="s">
        <v>5861</v>
      </c>
      <c r="P1291" t="s">
        <v>1958</v>
      </c>
      <c r="Q1291" t="s">
        <v>394</v>
      </c>
      <c r="R1291" t="s">
        <v>5862</v>
      </c>
      <c r="S1291" t="s">
        <v>5863</v>
      </c>
      <c r="T1291" t="s">
        <v>560</v>
      </c>
      <c r="U1291" t="s">
        <v>27</v>
      </c>
      <c r="V1291">
        <v>2908</v>
      </c>
      <c r="W1291" t="s">
        <v>113</v>
      </c>
      <c r="X1291" t="s">
        <v>56</v>
      </c>
      <c r="Y1291" t="s">
        <v>44</v>
      </c>
      <c r="Z1291">
        <v>2</v>
      </c>
    </row>
    <row r="1292" spans="1:26">
      <c r="A1292">
        <v>2291</v>
      </c>
      <c r="B1292" t="s">
        <v>5864</v>
      </c>
      <c r="C1292" t="s">
        <v>5865</v>
      </c>
      <c r="D1292" s="1">
        <v>44019</v>
      </c>
      <c r="F1292" t="s">
        <v>5866</v>
      </c>
      <c r="G1292" t="s">
        <v>5867</v>
      </c>
      <c r="H1292" t="s">
        <v>5868</v>
      </c>
      <c r="I1292" t="s">
        <v>50</v>
      </c>
      <c r="J1292" t="s">
        <v>34</v>
      </c>
      <c r="K1292" t="s">
        <v>62</v>
      </c>
      <c r="L1292" t="s">
        <v>87</v>
      </c>
      <c r="M1292" t="s">
        <v>35</v>
      </c>
      <c r="N1292" t="s">
        <v>37</v>
      </c>
      <c r="P1292" t="s">
        <v>576</v>
      </c>
      <c r="Q1292" t="s">
        <v>105</v>
      </c>
      <c r="R1292" t="s">
        <v>5869</v>
      </c>
      <c r="S1292" t="s">
        <v>41</v>
      </c>
      <c r="T1292" t="s">
        <v>302</v>
      </c>
      <c r="U1292" t="s">
        <v>27</v>
      </c>
      <c r="V1292">
        <v>2030</v>
      </c>
      <c r="W1292" t="s">
        <v>42</v>
      </c>
      <c r="X1292" t="s">
        <v>43</v>
      </c>
      <c r="Y1292" t="s">
        <v>44</v>
      </c>
      <c r="Z1292">
        <v>4</v>
      </c>
    </row>
    <row r="1293" spans="1:26">
      <c r="A1293">
        <v>2292</v>
      </c>
      <c r="B1293" t="s">
        <v>5870</v>
      </c>
      <c r="C1293" t="s">
        <v>5871</v>
      </c>
      <c r="D1293" s="1">
        <v>43841</v>
      </c>
      <c r="F1293" t="s">
        <v>724</v>
      </c>
      <c r="G1293" t="s">
        <v>5872</v>
      </c>
      <c r="H1293" t="s">
        <v>5873</v>
      </c>
      <c r="I1293" t="s">
        <v>139</v>
      </c>
      <c r="J1293" t="s">
        <v>34</v>
      </c>
      <c r="K1293" t="s">
        <v>62</v>
      </c>
      <c r="L1293" t="s">
        <v>75</v>
      </c>
      <c r="M1293" t="s">
        <v>51</v>
      </c>
      <c r="N1293" t="s">
        <v>37</v>
      </c>
      <c r="P1293" t="s">
        <v>576</v>
      </c>
      <c r="Q1293" t="s">
        <v>261</v>
      </c>
      <c r="R1293" s="2">
        <v>23196</v>
      </c>
      <c r="S1293" t="s">
        <v>41</v>
      </c>
      <c r="T1293" t="s">
        <v>45</v>
      </c>
      <c r="U1293" t="s">
        <v>69</v>
      </c>
      <c r="V1293">
        <v>1890</v>
      </c>
      <c r="W1293" t="s">
        <v>67</v>
      </c>
      <c r="X1293" t="s">
        <v>56</v>
      </c>
      <c r="Y1293" t="s">
        <v>44</v>
      </c>
      <c r="Z1293">
        <v>2</v>
      </c>
    </row>
    <row r="1294" spans="1:26">
      <c r="A1294">
        <v>2293</v>
      </c>
      <c r="B1294" t="s">
        <v>1265</v>
      </c>
      <c r="C1294" t="s">
        <v>793</v>
      </c>
      <c r="D1294" s="1">
        <v>43997</v>
      </c>
      <c r="E1294" s="1">
        <v>44444</v>
      </c>
      <c r="F1294" t="s">
        <v>724</v>
      </c>
      <c r="G1294" t="s">
        <v>5874</v>
      </c>
      <c r="H1294" t="s">
        <v>5875</v>
      </c>
      <c r="I1294" t="s">
        <v>181</v>
      </c>
      <c r="J1294" t="s">
        <v>34</v>
      </c>
      <c r="K1294" t="s">
        <v>62</v>
      </c>
      <c r="L1294" t="s">
        <v>87</v>
      </c>
      <c r="M1294" t="s">
        <v>86</v>
      </c>
      <c r="N1294" t="s">
        <v>52</v>
      </c>
      <c r="O1294" t="s">
        <v>5876</v>
      </c>
      <c r="P1294" t="s">
        <v>576</v>
      </c>
      <c r="Q1294" t="s">
        <v>65</v>
      </c>
      <c r="R1294" s="2">
        <v>35799</v>
      </c>
      <c r="S1294" t="s">
        <v>41</v>
      </c>
      <c r="T1294" t="s">
        <v>171</v>
      </c>
      <c r="U1294" t="s">
        <v>69</v>
      </c>
      <c r="V1294">
        <v>1803</v>
      </c>
      <c r="W1294" t="s">
        <v>121</v>
      </c>
      <c r="X1294" t="s">
        <v>79</v>
      </c>
      <c r="Y1294" t="s">
        <v>44</v>
      </c>
      <c r="Z1294">
        <v>2</v>
      </c>
    </row>
    <row r="1295" spans="1:26">
      <c r="A1295">
        <v>2294</v>
      </c>
      <c r="B1295" t="s">
        <v>5877</v>
      </c>
      <c r="C1295" t="s">
        <v>5878</v>
      </c>
      <c r="D1295" s="1">
        <v>44114</v>
      </c>
      <c r="F1295" t="s">
        <v>724</v>
      </c>
      <c r="G1295" t="s">
        <v>5879</v>
      </c>
      <c r="H1295" t="s">
        <v>5880</v>
      </c>
      <c r="I1295" t="s">
        <v>74</v>
      </c>
      <c r="J1295" t="s">
        <v>34</v>
      </c>
      <c r="K1295" t="s">
        <v>62</v>
      </c>
      <c r="L1295" t="s">
        <v>36</v>
      </c>
      <c r="M1295" t="s">
        <v>35</v>
      </c>
      <c r="N1295" t="s">
        <v>37</v>
      </c>
      <c r="P1295" t="s">
        <v>576</v>
      </c>
      <c r="Q1295" t="s">
        <v>65</v>
      </c>
      <c r="R1295" s="2">
        <v>27465</v>
      </c>
      <c r="S1295" t="s">
        <v>41</v>
      </c>
      <c r="T1295" t="s">
        <v>26</v>
      </c>
      <c r="U1295" t="s">
        <v>69</v>
      </c>
      <c r="V1295">
        <v>6930</v>
      </c>
      <c r="W1295" t="s">
        <v>42</v>
      </c>
      <c r="X1295" t="s">
        <v>79</v>
      </c>
      <c r="Y1295" t="s">
        <v>44</v>
      </c>
      <c r="Z1295">
        <v>4</v>
      </c>
    </row>
    <row r="1296" spans="1:26">
      <c r="A1296">
        <v>2295</v>
      </c>
      <c r="B1296" t="s">
        <v>5881</v>
      </c>
      <c r="C1296" t="s">
        <v>2072</v>
      </c>
      <c r="D1296" s="1">
        <v>44700</v>
      </c>
      <c r="E1296" s="1">
        <v>45026</v>
      </c>
      <c r="F1296" t="s">
        <v>724</v>
      </c>
      <c r="G1296" t="s">
        <v>5882</v>
      </c>
      <c r="H1296" t="s">
        <v>5883</v>
      </c>
      <c r="I1296" t="s">
        <v>85</v>
      </c>
      <c r="J1296" t="s">
        <v>34</v>
      </c>
      <c r="K1296" t="s">
        <v>86</v>
      </c>
      <c r="L1296" t="s">
        <v>87</v>
      </c>
      <c r="M1296" t="s">
        <v>51</v>
      </c>
      <c r="N1296" t="s">
        <v>52</v>
      </c>
      <c r="O1296" t="s">
        <v>5884</v>
      </c>
      <c r="P1296" t="s">
        <v>576</v>
      </c>
      <c r="Q1296" t="s">
        <v>65</v>
      </c>
      <c r="R1296" t="s">
        <v>5885</v>
      </c>
      <c r="S1296" t="s">
        <v>41</v>
      </c>
      <c r="T1296" t="s">
        <v>314</v>
      </c>
      <c r="U1296" t="s">
        <v>27</v>
      </c>
      <c r="V1296">
        <v>53295</v>
      </c>
      <c r="W1296" t="s">
        <v>55</v>
      </c>
      <c r="X1296" t="s">
        <v>89</v>
      </c>
      <c r="Y1296" t="s">
        <v>44</v>
      </c>
      <c r="Z1296">
        <v>5</v>
      </c>
    </row>
    <row r="1297" spans="1:26">
      <c r="A1297">
        <v>2296</v>
      </c>
      <c r="B1297" t="s">
        <v>3541</v>
      </c>
      <c r="C1297" t="s">
        <v>701</v>
      </c>
      <c r="D1297" s="1">
        <v>44433</v>
      </c>
      <c r="F1297" t="s">
        <v>724</v>
      </c>
      <c r="G1297" t="s">
        <v>5886</v>
      </c>
      <c r="H1297" t="s">
        <v>5887</v>
      </c>
      <c r="I1297" t="s">
        <v>139</v>
      </c>
      <c r="J1297" t="s">
        <v>34</v>
      </c>
      <c r="K1297" t="s">
        <v>86</v>
      </c>
      <c r="L1297" t="s">
        <v>87</v>
      </c>
      <c r="M1297" t="s">
        <v>51</v>
      </c>
      <c r="N1297" t="s">
        <v>37</v>
      </c>
      <c r="P1297" t="s">
        <v>576</v>
      </c>
      <c r="Q1297" t="s">
        <v>65</v>
      </c>
      <c r="R1297" t="s">
        <v>5888</v>
      </c>
      <c r="S1297" t="s">
        <v>41</v>
      </c>
      <c r="T1297" t="s">
        <v>314</v>
      </c>
      <c r="U1297" t="s">
        <v>27</v>
      </c>
      <c r="V1297">
        <v>85028</v>
      </c>
      <c r="W1297" t="s">
        <v>113</v>
      </c>
      <c r="X1297" t="s">
        <v>89</v>
      </c>
      <c r="Y1297" t="s">
        <v>44</v>
      </c>
      <c r="Z1297">
        <v>1</v>
      </c>
    </row>
    <row r="1298" spans="1:26">
      <c r="A1298">
        <v>2297</v>
      </c>
      <c r="B1298" t="s">
        <v>5889</v>
      </c>
      <c r="C1298" t="s">
        <v>749</v>
      </c>
      <c r="D1298" s="1">
        <v>43452</v>
      </c>
      <c r="E1298" s="1">
        <v>43733</v>
      </c>
      <c r="F1298" t="s">
        <v>724</v>
      </c>
      <c r="G1298" t="s">
        <v>5890</v>
      </c>
      <c r="H1298" t="s">
        <v>5891</v>
      </c>
      <c r="I1298" t="s">
        <v>61</v>
      </c>
      <c r="J1298" t="s">
        <v>103</v>
      </c>
      <c r="K1298" t="s">
        <v>35</v>
      </c>
      <c r="L1298" t="s">
        <v>75</v>
      </c>
      <c r="M1298" t="s">
        <v>86</v>
      </c>
      <c r="N1298" t="s">
        <v>96</v>
      </c>
      <c r="O1298" t="s">
        <v>5892</v>
      </c>
      <c r="P1298" t="s">
        <v>576</v>
      </c>
      <c r="Q1298" t="s">
        <v>261</v>
      </c>
      <c r="R1298" t="s">
        <v>5893</v>
      </c>
      <c r="S1298" t="s">
        <v>41</v>
      </c>
      <c r="T1298" t="s">
        <v>171</v>
      </c>
      <c r="U1298" t="s">
        <v>27</v>
      </c>
      <c r="V1298">
        <v>92649</v>
      </c>
      <c r="W1298" t="s">
        <v>42</v>
      </c>
      <c r="X1298" t="s">
        <v>79</v>
      </c>
      <c r="Y1298" t="s">
        <v>44</v>
      </c>
      <c r="Z1298">
        <v>2</v>
      </c>
    </row>
    <row r="1299" spans="1:26">
      <c r="A1299">
        <v>2298</v>
      </c>
      <c r="B1299" t="s">
        <v>1150</v>
      </c>
      <c r="C1299" t="s">
        <v>1390</v>
      </c>
      <c r="D1299" s="1">
        <v>45143</v>
      </c>
      <c r="F1299" t="s">
        <v>724</v>
      </c>
      <c r="G1299" t="s">
        <v>5894</v>
      </c>
      <c r="H1299" t="s">
        <v>5895</v>
      </c>
      <c r="I1299" t="s">
        <v>61</v>
      </c>
      <c r="J1299" t="s">
        <v>34</v>
      </c>
      <c r="K1299" t="s">
        <v>86</v>
      </c>
      <c r="L1299" t="s">
        <v>87</v>
      </c>
      <c r="M1299" t="s">
        <v>86</v>
      </c>
      <c r="N1299" t="s">
        <v>37</v>
      </c>
      <c r="P1299" t="s">
        <v>576</v>
      </c>
      <c r="Q1299" t="s">
        <v>65</v>
      </c>
      <c r="R1299" t="s">
        <v>5896</v>
      </c>
      <c r="S1299" t="s">
        <v>41</v>
      </c>
      <c r="T1299" t="s">
        <v>171</v>
      </c>
      <c r="U1299" t="s">
        <v>27</v>
      </c>
      <c r="V1299">
        <v>9493</v>
      </c>
      <c r="W1299" t="s">
        <v>121</v>
      </c>
      <c r="X1299" t="s">
        <v>43</v>
      </c>
      <c r="Y1299" t="s">
        <v>44</v>
      </c>
      <c r="Z1299">
        <v>4</v>
      </c>
    </row>
    <row r="1300" spans="1:26">
      <c r="A1300">
        <v>2299</v>
      </c>
      <c r="B1300" t="s">
        <v>2008</v>
      </c>
      <c r="C1300" t="s">
        <v>5897</v>
      </c>
      <c r="D1300" s="1">
        <v>44664</v>
      </c>
      <c r="E1300" s="1">
        <v>45033</v>
      </c>
      <c r="F1300" t="s">
        <v>724</v>
      </c>
      <c r="G1300" t="s">
        <v>5898</v>
      </c>
      <c r="H1300" t="s">
        <v>5899</v>
      </c>
      <c r="I1300" t="s">
        <v>139</v>
      </c>
      <c r="J1300" t="s">
        <v>34</v>
      </c>
      <c r="K1300" t="s">
        <v>35</v>
      </c>
      <c r="L1300" t="s">
        <v>36</v>
      </c>
      <c r="M1300" t="s">
        <v>51</v>
      </c>
      <c r="N1300" t="s">
        <v>96</v>
      </c>
      <c r="O1300" t="s">
        <v>5900</v>
      </c>
      <c r="P1300" t="s">
        <v>576</v>
      </c>
      <c r="Q1300" t="s">
        <v>65</v>
      </c>
      <c r="R1300" t="s">
        <v>183</v>
      </c>
      <c r="S1300" t="s">
        <v>41</v>
      </c>
      <c r="T1300" t="s">
        <v>171</v>
      </c>
      <c r="U1300" t="s">
        <v>27</v>
      </c>
      <c r="V1300">
        <v>12684</v>
      </c>
      <c r="W1300" t="s">
        <v>55</v>
      </c>
      <c r="X1300" t="s">
        <v>43</v>
      </c>
      <c r="Y1300" t="s">
        <v>44</v>
      </c>
      <c r="Z1300">
        <v>2</v>
      </c>
    </row>
    <row r="1301" spans="1:26">
      <c r="A1301">
        <v>2300</v>
      </c>
      <c r="B1301" t="s">
        <v>5901</v>
      </c>
      <c r="C1301" t="s">
        <v>3629</v>
      </c>
      <c r="D1301" s="1">
        <v>44100</v>
      </c>
      <c r="F1301" t="s">
        <v>724</v>
      </c>
      <c r="G1301" t="s">
        <v>5902</v>
      </c>
      <c r="H1301" t="s">
        <v>5903</v>
      </c>
      <c r="I1301" t="s">
        <v>85</v>
      </c>
      <c r="J1301" t="s">
        <v>34</v>
      </c>
      <c r="K1301" t="s">
        <v>86</v>
      </c>
      <c r="L1301" t="s">
        <v>36</v>
      </c>
      <c r="M1301" t="s">
        <v>86</v>
      </c>
      <c r="N1301" t="s">
        <v>37</v>
      </c>
      <c r="P1301" t="s">
        <v>576</v>
      </c>
      <c r="Q1301" t="s">
        <v>277</v>
      </c>
      <c r="R1301" s="2">
        <v>17266</v>
      </c>
      <c r="S1301" t="s">
        <v>41</v>
      </c>
      <c r="T1301" t="s">
        <v>171</v>
      </c>
      <c r="U1301" t="s">
        <v>27</v>
      </c>
      <c r="V1301">
        <v>37470</v>
      </c>
      <c r="W1301" t="s">
        <v>42</v>
      </c>
      <c r="X1301" t="s">
        <v>79</v>
      </c>
      <c r="Y1301" t="s">
        <v>44</v>
      </c>
      <c r="Z1301">
        <v>5</v>
      </c>
    </row>
    <row r="1302" spans="1:26">
      <c r="A1302">
        <v>2301</v>
      </c>
      <c r="B1302" t="s">
        <v>3714</v>
      </c>
      <c r="C1302" t="s">
        <v>376</v>
      </c>
      <c r="D1302" s="1">
        <v>44239</v>
      </c>
      <c r="E1302" s="1">
        <v>44776</v>
      </c>
      <c r="F1302" t="s">
        <v>724</v>
      </c>
      <c r="G1302" t="s">
        <v>5704</v>
      </c>
      <c r="H1302" t="s">
        <v>5904</v>
      </c>
      <c r="I1302" t="s">
        <v>74</v>
      </c>
      <c r="J1302" t="s">
        <v>34</v>
      </c>
      <c r="K1302" t="s">
        <v>35</v>
      </c>
      <c r="L1302" t="s">
        <v>75</v>
      </c>
      <c r="M1302" t="s">
        <v>51</v>
      </c>
      <c r="N1302" t="s">
        <v>63</v>
      </c>
      <c r="O1302" t="s">
        <v>5905</v>
      </c>
      <c r="P1302" t="s">
        <v>576</v>
      </c>
      <c r="Q1302" t="s">
        <v>277</v>
      </c>
      <c r="R1302" s="2">
        <v>17144</v>
      </c>
      <c r="S1302" t="s">
        <v>41</v>
      </c>
      <c r="T1302" t="s">
        <v>262</v>
      </c>
      <c r="U1302" t="s">
        <v>27</v>
      </c>
      <c r="V1302">
        <v>1425</v>
      </c>
      <c r="W1302" t="s">
        <v>55</v>
      </c>
      <c r="X1302" t="s">
        <v>79</v>
      </c>
      <c r="Y1302" t="s">
        <v>44</v>
      </c>
      <c r="Z1302">
        <v>1</v>
      </c>
    </row>
    <row r="1303" spans="1:26">
      <c r="A1303">
        <v>2302</v>
      </c>
      <c r="B1303" t="s">
        <v>5906</v>
      </c>
      <c r="C1303" t="s">
        <v>4740</v>
      </c>
      <c r="D1303" s="1">
        <v>43467</v>
      </c>
      <c r="E1303" s="1">
        <v>44113</v>
      </c>
      <c r="F1303" t="s">
        <v>724</v>
      </c>
      <c r="G1303" t="s">
        <v>5907</v>
      </c>
      <c r="H1303" t="s">
        <v>5908</v>
      </c>
      <c r="I1303" t="s">
        <v>167</v>
      </c>
      <c r="J1303" t="s">
        <v>3139</v>
      </c>
      <c r="K1303" t="s">
        <v>62</v>
      </c>
      <c r="L1303" t="s">
        <v>75</v>
      </c>
      <c r="M1303" t="s">
        <v>51</v>
      </c>
      <c r="N1303" t="s">
        <v>96</v>
      </c>
      <c r="O1303" t="s">
        <v>5909</v>
      </c>
      <c r="P1303" t="s">
        <v>576</v>
      </c>
      <c r="Q1303" t="s">
        <v>394</v>
      </c>
      <c r="R1303" t="s">
        <v>5910</v>
      </c>
      <c r="S1303" t="s">
        <v>41</v>
      </c>
      <c r="T1303" t="s">
        <v>262</v>
      </c>
      <c r="U1303" t="s">
        <v>27</v>
      </c>
      <c r="V1303">
        <v>23761</v>
      </c>
      <c r="W1303" t="s">
        <v>113</v>
      </c>
      <c r="X1303" t="s">
        <v>43</v>
      </c>
      <c r="Y1303" t="s">
        <v>44</v>
      </c>
      <c r="Z1303">
        <v>4</v>
      </c>
    </row>
    <row r="1304" spans="1:26">
      <c r="A1304">
        <v>2303</v>
      </c>
      <c r="B1304" t="s">
        <v>5911</v>
      </c>
      <c r="C1304" t="s">
        <v>2072</v>
      </c>
      <c r="D1304" s="1">
        <v>43764</v>
      </c>
      <c r="E1304" s="1">
        <v>45129</v>
      </c>
      <c r="F1304" t="s">
        <v>724</v>
      </c>
      <c r="G1304" t="s">
        <v>5912</v>
      </c>
      <c r="H1304" t="s">
        <v>5913</v>
      </c>
      <c r="I1304" t="s">
        <v>50</v>
      </c>
      <c r="J1304" t="s">
        <v>3139</v>
      </c>
      <c r="K1304" t="s">
        <v>62</v>
      </c>
      <c r="L1304" t="s">
        <v>75</v>
      </c>
      <c r="M1304" t="s">
        <v>51</v>
      </c>
      <c r="N1304" t="s">
        <v>96</v>
      </c>
      <c r="O1304" t="s">
        <v>5914</v>
      </c>
      <c r="P1304" t="s">
        <v>576</v>
      </c>
      <c r="Q1304" t="s">
        <v>65</v>
      </c>
      <c r="R1304" t="s">
        <v>5915</v>
      </c>
      <c r="S1304" t="s">
        <v>41</v>
      </c>
      <c r="T1304" t="s">
        <v>389</v>
      </c>
      <c r="U1304" t="s">
        <v>27</v>
      </c>
      <c r="V1304">
        <v>73691</v>
      </c>
      <c r="W1304" t="s">
        <v>42</v>
      </c>
      <c r="X1304" t="s">
        <v>89</v>
      </c>
      <c r="Y1304" t="s">
        <v>44</v>
      </c>
      <c r="Z1304">
        <v>5</v>
      </c>
    </row>
    <row r="1305" spans="1:26">
      <c r="A1305">
        <v>2304</v>
      </c>
      <c r="B1305" t="s">
        <v>5916</v>
      </c>
      <c r="C1305" t="s">
        <v>2741</v>
      </c>
      <c r="D1305" s="1">
        <v>44297</v>
      </c>
      <c r="F1305" t="s">
        <v>1684</v>
      </c>
      <c r="G1305" t="s">
        <v>5917</v>
      </c>
      <c r="H1305" t="s">
        <v>5918</v>
      </c>
      <c r="I1305" t="s">
        <v>95</v>
      </c>
      <c r="J1305" t="s">
        <v>34</v>
      </c>
      <c r="K1305" t="s">
        <v>86</v>
      </c>
      <c r="L1305" t="s">
        <v>87</v>
      </c>
      <c r="M1305" t="s">
        <v>35</v>
      </c>
      <c r="N1305" t="s">
        <v>37</v>
      </c>
      <c r="P1305" t="s">
        <v>576</v>
      </c>
      <c r="Q1305" t="s">
        <v>105</v>
      </c>
      <c r="R1305" t="s">
        <v>5919</v>
      </c>
      <c r="S1305" t="s">
        <v>41</v>
      </c>
      <c r="T1305" t="s">
        <v>268</v>
      </c>
      <c r="U1305" t="s">
        <v>27</v>
      </c>
      <c r="V1305">
        <v>66973</v>
      </c>
      <c r="W1305" t="s">
        <v>67</v>
      </c>
      <c r="X1305" t="s">
        <v>89</v>
      </c>
      <c r="Y1305" t="s">
        <v>44</v>
      </c>
      <c r="Z1305">
        <v>2</v>
      </c>
    </row>
    <row r="1306" spans="1:26">
      <c r="A1306">
        <v>2305</v>
      </c>
      <c r="B1306" t="s">
        <v>5920</v>
      </c>
      <c r="C1306" t="s">
        <v>804</v>
      </c>
      <c r="D1306" s="1">
        <v>43810</v>
      </c>
      <c r="E1306" s="1">
        <v>44328</v>
      </c>
      <c r="F1306" t="s">
        <v>5921</v>
      </c>
      <c r="G1306" t="s">
        <v>5922</v>
      </c>
      <c r="H1306" t="s">
        <v>5923</v>
      </c>
      <c r="I1306" t="s">
        <v>126</v>
      </c>
      <c r="J1306" t="s">
        <v>34</v>
      </c>
      <c r="K1306" t="s">
        <v>35</v>
      </c>
      <c r="L1306" t="s">
        <v>36</v>
      </c>
      <c r="M1306" t="s">
        <v>86</v>
      </c>
      <c r="N1306" t="s">
        <v>96</v>
      </c>
      <c r="O1306" t="s">
        <v>5924</v>
      </c>
      <c r="P1306" t="s">
        <v>576</v>
      </c>
      <c r="Q1306" t="s">
        <v>65</v>
      </c>
      <c r="R1306" s="2">
        <v>25637</v>
      </c>
      <c r="S1306" t="s">
        <v>41</v>
      </c>
      <c r="T1306" t="s">
        <v>171</v>
      </c>
      <c r="U1306" t="s">
        <v>27</v>
      </c>
      <c r="V1306">
        <v>18379</v>
      </c>
      <c r="W1306" t="s">
        <v>67</v>
      </c>
      <c r="X1306" t="s">
        <v>89</v>
      </c>
      <c r="Y1306" t="s">
        <v>44</v>
      </c>
      <c r="Z1306">
        <v>2</v>
      </c>
    </row>
    <row r="1307" spans="1:26">
      <c r="A1307">
        <v>2306</v>
      </c>
      <c r="B1307" t="s">
        <v>4643</v>
      </c>
      <c r="C1307" t="s">
        <v>4904</v>
      </c>
      <c r="D1307" s="1">
        <v>44125</v>
      </c>
      <c r="E1307" s="1">
        <v>45060</v>
      </c>
      <c r="F1307" t="s">
        <v>5921</v>
      </c>
      <c r="G1307" t="s">
        <v>5925</v>
      </c>
      <c r="H1307" t="s">
        <v>5926</v>
      </c>
      <c r="I1307" t="s">
        <v>181</v>
      </c>
      <c r="J1307" t="s">
        <v>34</v>
      </c>
      <c r="K1307" t="s">
        <v>35</v>
      </c>
      <c r="L1307" t="s">
        <v>87</v>
      </c>
      <c r="M1307" t="s">
        <v>86</v>
      </c>
      <c r="N1307" t="s">
        <v>96</v>
      </c>
      <c r="O1307" t="s">
        <v>5927</v>
      </c>
      <c r="P1307" t="s">
        <v>576</v>
      </c>
      <c r="Q1307" t="s">
        <v>77</v>
      </c>
      <c r="R1307" s="2">
        <v>36322</v>
      </c>
      <c r="S1307" t="s">
        <v>41</v>
      </c>
      <c r="T1307" t="s">
        <v>302</v>
      </c>
      <c r="U1307" t="s">
        <v>69</v>
      </c>
      <c r="V1307">
        <v>91517</v>
      </c>
      <c r="W1307" t="s">
        <v>113</v>
      </c>
      <c r="X1307" t="s">
        <v>43</v>
      </c>
      <c r="Y1307" t="s">
        <v>44</v>
      </c>
      <c r="Z1307">
        <v>1</v>
      </c>
    </row>
    <row r="1308" spans="1:26">
      <c r="A1308">
        <v>2307</v>
      </c>
      <c r="B1308" t="s">
        <v>273</v>
      </c>
      <c r="C1308" t="s">
        <v>3271</v>
      </c>
      <c r="D1308" s="1">
        <v>43959</v>
      </c>
      <c r="F1308" t="s">
        <v>5921</v>
      </c>
      <c r="G1308" t="s">
        <v>5928</v>
      </c>
      <c r="H1308" t="s">
        <v>5929</v>
      </c>
      <c r="I1308" t="s">
        <v>33</v>
      </c>
      <c r="J1308" t="s">
        <v>34</v>
      </c>
      <c r="K1308" t="s">
        <v>35</v>
      </c>
      <c r="L1308" t="s">
        <v>75</v>
      </c>
      <c r="M1308" t="s">
        <v>35</v>
      </c>
      <c r="N1308" t="s">
        <v>37</v>
      </c>
      <c r="P1308" t="s">
        <v>1688</v>
      </c>
      <c r="Q1308" t="s">
        <v>77</v>
      </c>
      <c r="R1308" s="2">
        <v>32268</v>
      </c>
      <c r="S1308" t="s">
        <v>41</v>
      </c>
      <c r="T1308" t="s">
        <v>80</v>
      </c>
      <c r="U1308" t="s">
        <v>69</v>
      </c>
      <c r="V1308">
        <v>1057</v>
      </c>
      <c r="W1308" t="s">
        <v>55</v>
      </c>
      <c r="X1308" t="s">
        <v>79</v>
      </c>
      <c r="Y1308" t="s">
        <v>44</v>
      </c>
      <c r="Z1308">
        <v>2</v>
      </c>
    </row>
    <row r="1309" spans="1:26">
      <c r="A1309">
        <v>2308</v>
      </c>
      <c r="B1309" t="s">
        <v>5930</v>
      </c>
      <c r="C1309" t="s">
        <v>4990</v>
      </c>
      <c r="D1309" s="1">
        <v>44705</v>
      </c>
      <c r="E1309" s="1">
        <v>44847</v>
      </c>
      <c r="F1309" t="s">
        <v>5931</v>
      </c>
      <c r="G1309" t="s">
        <v>5932</v>
      </c>
      <c r="H1309" t="s">
        <v>5933</v>
      </c>
      <c r="I1309" t="s">
        <v>126</v>
      </c>
      <c r="J1309" t="s">
        <v>34</v>
      </c>
      <c r="K1309" t="s">
        <v>86</v>
      </c>
      <c r="L1309" t="s">
        <v>36</v>
      </c>
      <c r="M1309" t="s">
        <v>86</v>
      </c>
      <c r="N1309" t="s">
        <v>119</v>
      </c>
      <c r="O1309" t="s">
        <v>5934</v>
      </c>
      <c r="P1309" t="s">
        <v>576</v>
      </c>
      <c r="Q1309" t="s">
        <v>65</v>
      </c>
      <c r="R1309" s="2">
        <v>36408</v>
      </c>
      <c r="S1309" t="s">
        <v>41</v>
      </c>
      <c r="T1309" t="s">
        <v>68</v>
      </c>
      <c r="U1309" t="s">
        <v>69</v>
      </c>
      <c r="V1309">
        <v>20854</v>
      </c>
      <c r="W1309" t="s">
        <v>121</v>
      </c>
      <c r="X1309" t="s">
        <v>89</v>
      </c>
      <c r="Y1309" t="s">
        <v>44</v>
      </c>
      <c r="Z1309">
        <v>5</v>
      </c>
    </row>
    <row r="1310" spans="1:26">
      <c r="A1310">
        <v>2309</v>
      </c>
      <c r="B1310" t="s">
        <v>5935</v>
      </c>
      <c r="C1310" t="s">
        <v>3919</v>
      </c>
      <c r="D1310" s="1">
        <v>43621</v>
      </c>
      <c r="F1310" t="s">
        <v>5931</v>
      </c>
      <c r="G1310" t="s">
        <v>5936</v>
      </c>
      <c r="H1310" t="s">
        <v>5937</v>
      </c>
      <c r="I1310" t="s">
        <v>181</v>
      </c>
      <c r="J1310" t="s">
        <v>34</v>
      </c>
      <c r="K1310" t="s">
        <v>35</v>
      </c>
      <c r="L1310" t="s">
        <v>36</v>
      </c>
      <c r="M1310" t="s">
        <v>35</v>
      </c>
      <c r="N1310" t="s">
        <v>37</v>
      </c>
      <c r="P1310" t="s">
        <v>576</v>
      </c>
      <c r="Q1310" t="s">
        <v>105</v>
      </c>
      <c r="R1310" s="2">
        <v>33423</v>
      </c>
      <c r="S1310" t="s">
        <v>41</v>
      </c>
      <c r="T1310" t="s">
        <v>302</v>
      </c>
      <c r="U1310" t="s">
        <v>69</v>
      </c>
      <c r="V1310">
        <v>39014</v>
      </c>
      <c r="W1310" t="s">
        <v>113</v>
      </c>
      <c r="X1310" t="s">
        <v>56</v>
      </c>
      <c r="Y1310" t="s">
        <v>44</v>
      </c>
      <c r="Z1310">
        <v>2</v>
      </c>
    </row>
    <row r="1311" spans="1:26">
      <c r="A1311">
        <v>2310</v>
      </c>
      <c r="B1311" t="s">
        <v>5938</v>
      </c>
      <c r="C1311" t="s">
        <v>4393</v>
      </c>
      <c r="D1311" s="1">
        <v>44672</v>
      </c>
      <c r="F1311" t="s">
        <v>5939</v>
      </c>
      <c r="G1311" t="s">
        <v>5940</v>
      </c>
      <c r="H1311" t="s">
        <v>5941</v>
      </c>
      <c r="I1311" t="s">
        <v>33</v>
      </c>
      <c r="J1311" t="s">
        <v>34</v>
      </c>
      <c r="K1311" t="s">
        <v>35</v>
      </c>
      <c r="L1311" t="s">
        <v>87</v>
      </c>
      <c r="M1311" t="s">
        <v>35</v>
      </c>
      <c r="N1311" t="s">
        <v>37</v>
      </c>
      <c r="P1311" t="s">
        <v>576</v>
      </c>
      <c r="Q1311" t="s">
        <v>189</v>
      </c>
      <c r="R1311" t="s">
        <v>5942</v>
      </c>
      <c r="S1311" t="s">
        <v>41</v>
      </c>
      <c r="T1311" t="s">
        <v>26</v>
      </c>
      <c r="U1311" t="s">
        <v>69</v>
      </c>
      <c r="V1311">
        <v>10223</v>
      </c>
      <c r="W1311" t="s">
        <v>113</v>
      </c>
      <c r="X1311" t="s">
        <v>79</v>
      </c>
      <c r="Y1311" t="s">
        <v>44</v>
      </c>
      <c r="Z1311">
        <v>5</v>
      </c>
    </row>
    <row r="1312" spans="1:26">
      <c r="A1312">
        <v>2311</v>
      </c>
      <c r="B1312" t="s">
        <v>4767</v>
      </c>
      <c r="C1312" t="s">
        <v>2661</v>
      </c>
      <c r="D1312" s="1">
        <v>43809</v>
      </c>
      <c r="E1312" s="1">
        <v>44978</v>
      </c>
      <c r="F1312" t="s">
        <v>5931</v>
      </c>
      <c r="G1312" t="s">
        <v>5943</v>
      </c>
      <c r="H1312" t="s">
        <v>5944</v>
      </c>
      <c r="I1312" t="s">
        <v>74</v>
      </c>
      <c r="J1312" t="s">
        <v>34</v>
      </c>
      <c r="K1312" t="s">
        <v>35</v>
      </c>
      <c r="L1312" t="s">
        <v>36</v>
      </c>
      <c r="M1312" t="s">
        <v>86</v>
      </c>
      <c r="N1312" t="s">
        <v>63</v>
      </c>
      <c r="O1312" t="s">
        <v>5945</v>
      </c>
      <c r="P1312" t="s">
        <v>576</v>
      </c>
      <c r="Q1312" t="s">
        <v>65</v>
      </c>
      <c r="R1312" t="s">
        <v>5946</v>
      </c>
      <c r="S1312" t="s">
        <v>41</v>
      </c>
      <c r="T1312" t="s">
        <v>171</v>
      </c>
      <c r="U1312" t="s">
        <v>27</v>
      </c>
      <c r="V1312">
        <v>85441</v>
      </c>
      <c r="W1312" t="s">
        <v>42</v>
      </c>
      <c r="X1312" t="s">
        <v>89</v>
      </c>
      <c r="Y1312" t="s">
        <v>44</v>
      </c>
      <c r="Z1312">
        <v>2</v>
      </c>
    </row>
    <row r="1313" spans="1:26">
      <c r="A1313">
        <v>2312</v>
      </c>
      <c r="B1313" t="s">
        <v>764</v>
      </c>
      <c r="C1313" t="s">
        <v>1735</v>
      </c>
      <c r="D1313" s="1">
        <v>43795</v>
      </c>
      <c r="F1313" t="s">
        <v>5931</v>
      </c>
      <c r="G1313" t="s">
        <v>5947</v>
      </c>
      <c r="H1313" t="s">
        <v>5948</v>
      </c>
      <c r="I1313" t="s">
        <v>61</v>
      </c>
      <c r="J1313" t="s">
        <v>34</v>
      </c>
      <c r="K1313" t="s">
        <v>86</v>
      </c>
      <c r="L1313" t="s">
        <v>75</v>
      </c>
      <c r="M1313" t="s">
        <v>35</v>
      </c>
      <c r="N1313" t="s">
        <v>37</v>
      </c>
      <c r="P1313" t="s">
        <v>1753</v>
      </c>
      <c r="Q1313" t="s">
        <v>65</v>
      </c>
      <c r="R1313" s="2">
        <v>18944</v>
      </c>
      <c r="S1313" t="s">
        <v>41</v>
      </c>
      <c r="T1313" t="s">
        <v>171</v>
      </c>
      <c r="U1313" t="s">
        <v>69</v>
      </c>
      <c r="V1313">
        <v>96303</v>
      </c>
      <c r="W1313" t="s">
        <v>55</v>
      </c>
      <c r="X1313" t="s">
        <v>56</v>
      </c>
      <c r="Y1313" t="s">
        <v>44</v>
      </c>
      <c r="Z1313">
        <v>4</v>
      </c>
    </row>
    <row r="1314" spans="1:26">
      <c r="A1314">
        <v>2313</v>
      </c>
      <c r="B1314" t="s">
        <v>4643</v>
      </c>
      <c r="C1314" t="s">
        <v>5949</v>
      </c>
      <c r="D1314" s="1">
        <v>44452</v>
      </c>
      <c r="F1314" t="s">
        <v>5931</v>
      </c>
      <c r="G1314" t="s">
        <v>5950</v>
      </c>
      <c r="H1314" t="s">
        <v>5951</v>
      </c>
      <c r="I1314" t="s">
        <v>50</v>
      </c>
      <c r="J1314" t="s">
        <v>34</v>
      </c>
      <c r="K1314" t="s">
        <v>35</v>
      </c>
      <c r="L1314" t="s">
        <v>75</v>
      </c>
      <c r="M1314" t="s">
        <v>86</v>
      </c>
      <c r="N1314" t="s">
        <v>37</v>
      </c>
      <c r="P1314" t="s">
        <v>1753</v>
      </c>
      <c r="Q1314" t="s">
        <v>170</v>
      </c>
      <c r="R1314" t="s">
        <v>5952</v>
      </c>
      <c r="S1314" t="s">
        <v>41</v>
      </c>
      <c r="T1314" t="s">
        <v>845</v>
      </c>
      <c r="U1314" t="s">
        <v>69</v>
      </c>
      <c r="V1314">
        <v>40706</v>
      </c>
      <c r="W1314" t="s">
        <v>55</v>
      </c>
      <c r="X1314" t="s">
        <v>89</v>
      </c>
      <c r="Y1314" t="s">
        <v>44</v>
      </c>
      <c r="Z1314">
        <v>2</v>
      </c>
    </row>
    <row r="1315" spans="1:26">
      <c r="A1315">
        <v>2314</v>
      </c>
      <c r="B1315" t="s">
        <v>5062</v>
      </c>
      <c r="C1315" t="s">
        <v>4376</v>
      </c>
      <c r="D1315" s="1">
        <v>43696</v>
      </c>
      <c r="F1315" t="s">
        <v>5931</v>
      </c>
      <c r="G1315" t="s">
        <v>5953</v>
      </c>
      <c r="H1315" t="s">
        <v>5954</v>
      </c>
      <c r="I1315" t="s">
        <v>167</v>
      </c>
      <c r="J1315" t="s">
        <v>34</v>
      </c>
      <c r="K1315" t="s">
        <v>35</v>
      </c>
      <c r="L1315" t="s">
        <v>75</v>
      </c>
      <c r="M1315" t="s">
        <v>35</v>
      </c>
      <c r="N1315" t="s">
        <v>37</v>
      </c>
      <c r="P1315" t="s">
        <v>1753</v>
      </c>
      <c r="Q1315" t="s">
        <v>65</v>
      </c>
      <c r="R1315" t="s">
        <v>5955</v>
      </c>
      <c r="S1315" t="s">
        <v>41</v>
      </c>
      <c r="T1315" t="s">
        <v>302</v>
      </c>
      <c r="U1315" t="s">
        <v>27</v>
      </c>
      <c r="V1315">
        <v>48955</v>
      </c>
      <c r="W1315" t="s">
        <v>55</v>
      </c>
      <c r="X1315" t="s">
        <v>43</v>
      </c>
      <c r="Y1315" t="s">
        <v>44</v>
      </c>
      <c r="Z1315">
        <v>1</v>
      </c>
    </row>
    <row r="1316" spans="1:26">
      <c r="A1316">
        <v>2315</v>
      </c>
      <c r="B1316" t="s">
        <v>5956</v>
      </c>
      <c r="C1316" t="s">
        <v>5957</v>
      </c>
      <c r="D1316" s="1">
        <v>44724</v>
      </c>
      <c r="E1316" s="1">
        <v>45116</v>
      </c>
      <c r="F1316" t="s">
        <v>724</v>
      </c>
      <c r="G1316" t="s">
        <v>5958</v>
      </c>
      <c r="H1316" t="s">
        <v>5959</v>
      </c>
      <c r="I1316" t="s">
        <v>181</v>
      </c>
      <c r="J1316" t="s">
        <v>34</v>
      </c>
      <c r="K1316" t="s">
        <v>86</v>
      </c>
      <c r="L1316" t="s">
        <v>36</v>
      </c>
      <c r="M1316" t="s">
        <v>86</v>
      </c>
      <c r="N1316" t="s">
        <v>63</v>
      </c>
      <c r="O1316" t="s">
        <v>5960</v>
      </c>
      <c r="P1316" t="s">
        <v>576</v>
      </c>
      <c r="Q1316" t="s">
        <v>77</v>
      </c>
      <c r="R1316" t="s">
        <v>5961</v>
      </c>
      <c r="S1316" t="s">
        <v>41</v>
      </c>
      <c r="T1316" t="s">
        <v>80</v>
      </c>
      <c r="U1316" t="s">
        <v>27</v>
      </c>
      <c r="V1316">
        <v>83033</v>
      </c>
      <c r="W1316" t="s">
        <v>121</v>
      </c>
      <c r="X1316" t="s">
        <v>43</v>
      </c>
      <c r="Y1316" t="s">
        <v>44</v>
      </c>
      <c r="Z1316">
        <v>4</v>
      </c>
    </row>
    <row r="1317" spans="1:26">
      <c r="A1317">
        <v>2316</v>
      </c>
      <c r="B1317" t="s">
        <v>5962</v>
      </c>
      <c r="C1317" t="s">
        <v>1390</v>
      </c>
      <c r="D1317" s="1">
        <v>44398</v>
      </c>
      <c r="F1317" t="s">
        <v>724</v>
      </c>
      <c r="G1317" t="s">
        <v>5963</v>
      </c>
      <c r="H1317" t="s">
        <v>5964</v>
      </c>
      <c r="I1317" t="s">
        <v>85</v>
      </c>
      <c r="J1317" t="s">
        <v>34</v>
      </c>
      <c r="K1317" t="s">
        <v>86</v>
      </c>
      <c r="L1317" t="s">
        <v>87</v>
      </c>
      <c r="M1317" t="s">
        <v>86</v>
      </c>
      <c r="N1317" t="s">
        <v>37</v>
      </c>
      <c r="P1317" t="s">
        <v>576</v>
      </c>
      <c r="Q1317" t="s">
        <v>65</v>
      </c>
      <c r="R1317" t="s">
        <v>5965</v>
      </c>
      <c r="S1317" t="s">
        <v>41</v>
      </c>
      <c r="T1317" t="s">
        <v>302</v>
      </c>
      <c r="U1317" t="s">
        <v>69</v>
      </c>
      <c r="V1317">
        <v>14556</v>
      </c>
      <c r="W1317" t="s">
        <v>55</v>
      </c>
      <c r="X1317" t="s">
        <v>89</v>
      </c>
      <c r="Y1317" t="s">
        <v>44</v>
      </c>
      <c r="Z1317">
        <v>2</v>
      </c>
    </row>
    <row r="1318" spans="1:26">
      <c r="A1318">
        <v>2317</v>
      </c>
      <c r="B1318" t="s">
        <v>5966</v>
      </c>
      <c r="C1318" t="s">
        <v>5967</v>
      </c>
      <c r="D1318" s="1">
        <v>44148</v>
      </c>
      <c r="F1318" t="s">
        <v>724</v>
      </c>
      <c r="G1318" t="s">
        <v>5968</v>
      </c>
      <c r="H1318" t="s">
        <v>5969</v>
      </c>
      <c r="I1318" t="s">
        <v>126</v>
      </c>
      <c r="J1318" t="s">
        <v>34</v>
      </c>
      <c r="K1318" t="s">
        <v>86</v>
      </c>
      <c r="L1318" t="s">
        <v>36</v>
      </c>
      <c r="M1318" t="s">
        <v>51</v>
      </c>
      <c r="N1318" t="s">
        <v>37</v>
      </c>
      <c r="P1318" t="s">
        <v>576</v>
      </c>
      <c r="Q1318" t="s">
        <v>926</v>
      </c>
      <c r="R1318" t="s">
        <v>5970</v>
      </c>
      <c r="S1318" t="s">
        <v>41</v>
      </c>
      <c r="T1318" t="s">
        <v>268</v>
      </c>
      <c r="U1318" t="s">
        <v>27</v>
      </c>
      <c r="V1318">
        <v>76366</v>
      </c>
      <c r="W1318" t="s">
        <v>42</v>
      </c>
      <c r="X1318" t="s">
        <v>79</v>
      </c>
      <c r="Y1318" t="s">
        <v>44</v>
      </c>
      <c r="Z1318">
        <v>1</v>
      </c>
    </row>
    <row r="1319" spans="1:26">
      <c r="A1319">
        <v>2318</v>
      </c>
      <c r="B1319" t="s">
        <v>1128</v>
      </c>
      <c r="C1319" t="s">
        <v>1810</v>
      </c>
      <c r="D1319" s="1">
        <v>44612</v>
      </c>
      <c r="F1319" t="s">
        <v>724</v>
      </c>
      <c r="G1319" t="s">
        <v>5971</v>
      </c>
      <c r="H1319" t="s">
        <v>5972</v>
      </c>
      <c r="I1319" t="s">
        <v>95</v>
      </c>
      <c r="J1319" t="s">
        <v>34</v>
      </c>
      <c r="K1319" t="s">
        <v>35</v>
      </c>
      <c r="L1319" t="s">
        <v>36</v>
      </c>
      <c r="M1319" t="s">
        <v>51</v>
      </c>
      <c r="N1319" t="s">
        <v>37</v>
      </c>
      <c r="P1319" t="s">
        <v>576</v>
      </c>
      <c r="Q1319" t="s">
        <v>65</v>
      </c>
      <c r="R1319" t="s">
        <v>4456</v>
      </c>
      <c r="S1319" t="s">
        <v>41</v>
      </c>
      <c r="T1319" t="s">
        <v>171</v>
      </c>
      <c r="U1319" t="s">
        <v>27</v>
      </c>
      <c r="V1319">
        <v>57512</v>
      </c>
      <c r="W1319" t="s">
        <v>67</v>
      </c>
      <c r="X1319" t="s">
        <v>56</v>
      </c>
      <c r="Y1319" t="s">
        <v>44</v>
      </c>
      <c r="Z1319">
        <v>2</v>
      </c>
    </row>
    <row r="1320" spans="1:26">
      <c r="A1320">
        <v>2319</v>
      </c>
      <c r="B1320" t="s">
        <v>5973</v>
      </c>
      <c r="C1320" t="s">
        <v>5974</v>
      </c>
      <c r="D1320" s="1">
        <v>43552</v>
      </c>
      <c r="E1320" s="1">
        <v>44665</v>
      </c>
      <c r="F1320" t="s">
        <v>724</v>
      </c>
      <c r="G1320" t="s">
        <v>5975</v>
      </c>
      <c r="H1320" t="s">
        <v>5976</v>
      </c>
      <c r="I1320" t="s">
        <v>139</v>
      </c>
      <c r="J1320" t="s">
        <v>103</v>
      </c>
      <c r="K1320" t="s">
        <v>62</v>
      </c>
      <c r="L1320" t="s">
        <v>36</v>
      </c>
      <c r="M1320" t="s">
        <v>35</v>
      </c>
      <c r="N1320" t="s">
        <v>63</v>
      </c>
      <c r="O1320" t="s">
        <v>5977</v>
      </c>
      <c r="P1320" t="s">
        <v>576</v>
      </c>
      <c r="Q1320" t="s">
        <v>419</v>
      </c>
      <c r="R1320" t="s">
        <v>5978</v>
      </c>
      <c r="S1320" t="s">
        <v>41</v>
      </c>
      <c r="T1320" t="s">
        <v>535</v>
      </c>
      <c r="U1320" t="s">
        <v>27</v>
      </c>
      <c r="V1320">
        <v>31008</v>
      </c>
      <c r="W1320" t="s">
        <v>67</v>
      </c>
      <c r="X1320" t="s">
        <v>56</v>
      </c>
      <c r="Y1320" t="s">
        <v>44</v>
      </c>
      <c r="Z1320">
        <v>5</v>
      </c>
    </row>
    <row r="1321" spans="1:26">
      <c r="A1321">
        <v>2320</v>
      </c>
      <c r="B1321" t="s">
        <v>3577</v>
      </c>
      <c r="C1321" t="s">
        <v>2501</v>
      </c>
      <c r="D1321" s="1">
        <v>44860</v>
      </c>
      <c r="E1321" s="1">
        <v>45094</v>
      </c>
      <c r="F1321" t="s">
        <v>724</v>
      </c>
      <c r="G1321" t="s">
        <v>5979</v>
      </c>
      <c r="H1321" t="s">
        <v>5980</v>
      </c>
      <c r="I1321" t="s">
        <v>74</v>
      </c>
      <c r="J1321" t="s">
        <v>103</v>
      </c>
      <c r="K1321" t="s">
        <v>35</v>
      </c>
      <c r="L1321" t="s">
        <v>36</v>
      </c>
      <c r="M1321" t="s">
        <v>86</v>
      </c>
      <c r="N1321" t="s">
        <v>63</v>
      </c>
      <c r="O1321" t="s">
        <v>5981</v>
      </c>
      <c r="P1321" t="s">
        <v>576</v>
      </c>
      <c r="Q1321" t="s">
        <v>189</v>
      </c>
      <c r="R1321" s="2">
        <v>23629</v>
      </c>
      <c r="S1321" t="s">
        <v>41</v>
      </c>
      <c r="T1321" t="s">
        <v>26</v>
      </c>
      <c r="U1321" t="s">
        <v>27</v>
      </c>
      <c r="V1321">
        <v>64961</v>
      </c>
      <c r="W1321" t="s">
        <v>67</v>
      </c>
      <c r="X1321" t="s">
        <v>79</v>
      </c>
      <c r="Y1321" t="s">
        <v>44</v>
      </c>
      <c r="Z1321">
        <v>4</v>
      </c>
    </row>
    <row r="1322" spans="1:26">
      <c r="A1322">
        <v>2321</v>
      </c>
      <c r="B1322" t="s">
        <v>2625</v>
      </c>
      <c r="C1322" t="s">
        <v>5982</v>
      </c>
      <c r="D1322" s="1">
        <v>45056</v>
      </c>
      <c r="E1322" s="1">
        <v>45060</v>
      </c>
      <c r="F1322" t="s">
        <v>724</v>
      </c>
      <c r="G1322" t="s">
        <v>5983</v>
      </c>
      <c r="H1322" t="s">
        <v>5984</v>
      </c>
      <c r="I1322" t="s">
        <v>61</v>
      </c>
      <c r="J1322" t="s">
        <v>34</v>
      </c>
      <c r="K1322" t="s">
        <v>86</v>
      </c>
      <c r="L1322" t="s">
        <v>75</v>
      </c>
      <c r="M1322" t="s">
        <v>86</v>
      </c>
      <c r="N1322" t="s">
        <v>63</v>
      </c>
      <c r="O1322" t="s">
        <v>5985</v>
      </c>
      <c r="P1322" t="s">
        <v>576</v>
      </c>
      <c r="Q1322" t="s">
        <v>65</v>
      </c>
      <c r="R1322" t="s">
        <v>5986</v>
      </c>
      <c r="S1322" t="s">
        <v>41</v>
      </c>
      <c r="T1322" t="s">
        <v>302</v>
      </c>
      <c r="U1322" t="s">
        <v>27</v>
      </c>
      <c r="V1322">
        <v>1269</v>
      </c>
      <c r="W1322" t="s">
        <v>42</v>
      </c>
      <c r="X1322" t="s">
        <v>89</v>
      </c>
      <c r="Y1322" t="s">
        <v>44</v>
      </c>
      <c r="Z1322">
        <v>2</v>
      </c>
    </row>
    <row r="1323" spans="1:26">
      <c r="A1323">
        <v>2322</v>
      </c>
      <c r="B1323" t="s">
        <v>5326</v>
      </c>
      <c r="C1323" t="s">
        <v>851</v>
      </c>
      <c r="D1323" s="1">
        <v>44805</v>
      </c>
      <c r="F1323" t="s">
        <v>724</v>
      </c>
      <c r="G1323" t="s">
        <v>5987</v>
      </c>
      <c r="H1323" t="s">
        <v>5988</v>
      </c>
      <c r="I1323" t="s">
        <v>50</v>
      </c>
      <c r="J1323" t="s">
        <v>34</v>
      </c>
      <c r="K1323" t="s">
        <v>62</v>
      </c>
      <c r="L1323" t="s">
        <v>75</v>
      </c>
      <c r="M1323" t="s">
        <v>35</v>
      </c>
      <c r="N1323" t="s">
        <v>37</v>
      </c>
      <c r="P1323" t="s">
        <v>576</v>
      </c>
      <c r="Q1323" t="s">
        <v>65</v>
      </c>
      <c r="R1323" t="s">
        <v>5989</v>
      </c>
      <c r="S1323" t="s">
        <v>41</v>
      </c>
      <c r="T1323" t="s">
        <v>314</v>
      </c>
      <c r="U1323" t="s">
        <v>27</v>
      </c>
      <c r="V1323">
        <v>73596</v>
      </c>
      <c r="W1323" t="s">
        <v>55</v>
      </c>
      <c r="X1323" t="s">
        <v>89</v>
      </c>
      <c r="Y1323" t="s">
        <v>44</v>
      </c>
      <c r="Z1323">
        <v>5</v>
      </c>
    </row>
    <row r="1324" spans="1:26">
      <c r="A1324">
        <v>2323</v>
      </c>
      <c r="B1324" t="s">
        <v>5990</v>
      </c>
      <c r="C1324" t="s">
        <v>5991</v>
      </c>
      <c r="D1324" s="1">
        <v>44307</v>
      </c>
      <c r="E1324" s="1">
        <v>44425</v>
      </c>
      <c r="F1324" t="s">
        <v>724</v>
      </c>
      <c r="G1324" t="s">
        <v>5992</v>
      </c>
      <c r="H1324" t="s">
        <v>5993</v>
      </c>
      <c r="I1324" t="s">
        <v>167</v>
      </c>
      <c r="J1324" t="s">
        <v>34</v>
      </c>
      <c r="K1324" t="s">
        <v>35</v>
      </c>
      <c r="L1324" t="s">
        <v>75</v>
      </c>
      <c r="M1324" t="s">
        <v>51</v>
      </c>
      <c r="N1324" t="s">
        <v>119</v>
      </c>
      <c r="O1324" t="s">
        <v>5994</v>
      </c>
      <c r="P1324" t="s">
        <v>576</v>
      </c>
      <c r="Q1324" t="s">
        <v>77</v>
      </c>
      <c r="R1324" s="2">
        <v>21677</v>
      </c>
      <c r="S1324" t="s">
        <v>41</v>
      </c>
      <c r="T1324" t="s">
        <v>268</v>
      </c>
      <c r="U1324" t="s">
        <v>27</v>
      </c>
      <c r="V1324">
        <v>35263</v>
      </c>
      <c r="W1324" t="s">
        <v>55</v>
      </c>
      <c r="X1324" t="s">
        <v>89</v>
      </c>
      <c r="Y1324" t="s">
        <v>44</v>
      </c>
      <c r="Z1324">
        <v>5</v>
      </c>
    </row>
    <row r="1325" spans="1:26">
      <c r="A1325">
        <v>2324</v>
      </c>
      <c r="B1325" t="s">
        <v>5995</v>
      </c>
      <c r="C1325" t="s">
        <v>5267</v>
      </c>
      <c r="D1325" s="1">
        <v>44400</v>
      </c>
      <c r="E1325" s="1">
        <v>44972</v>
      </c>
      <c r="F1325" t="s">
        <v>724</v>
      </c>
      <c r="G1325" t="s">
        <v>5996</v>
      </c>
      <c r="H1325" t="s">
        <v>5997</v>
      </c>
      <c r="I1325" t="s">
        <v>33</v>
      </c>
      <c r="J1325" t="s">
        <v>3139</v>
      </c>
      <c r="K1325" t="s">
        <v>35</v>
      </c>
      <c r="L1325" t="s">
        <v>36</v>
      </c>
      <c r="M1325" t="s">
        <v>51</v>
      </c>
      <c r="N1325" t="s">
        <v>52</v>
      </c>
      <c r="O1325" t="s">
        <v>5998</v>
      </c>
      <c r="P1325" t="s">
        <v>576</v>
      </c>
      <c r="Q1325" t="s">
        <v>105</v>
      </c>
      <c r="R1325" t="s">
        <v>5999</v>
      </c>
      <c r="S1325" t="s">
        <v>41</v>
      </c>
      <c r="T1325" t="s">
        <v>633</v>
      </c>
      <c r="U1325" t="s">
        <v>27</v>
      </c>
      <c r="V1325">
        <v>94592</v>
      </c>
      <c r="W1325" t="s">
        <v>42</v>
      </c>
      <c r="X1325" t="s">
        <v>56</v>
      </c>
      <c r="Y1325" t="s">
        <v>44</v>
      </c>
      <c r="Z1325">
        <v>4</v>
      </c>
    </row>
    <row r="1326" spans="1:26">
      <c r="A1326">
        <v>2325</v>
      </c>
      <c r="B1326" t="s">
        <v>6000</v>
      </c>
      <c r="C1326" t="s">
        <v>2941</v>
      </c>
      <c r="D1326" s="1">
        <v>44194</v>
      </c>
      <c r="F1326" t="s">
        <v>724</v>
      </c>
      <c r="G1326" t="s">
        <v>6001</v>
      </c>
      <c r="H1326" t="s">
        <v>6002</v>
      </c>
      <c r="I1326" t="s">
        <v>181</v>
      </c>
      <c r="J1326" t="s">
        <v>34</v>
      </c>
      <c r="K1326" t="s">
        <v>35</v>
      </c>
      <c r="L1326" t="s">
        <v>36</v>
      </c>
      <c r="M1326" t="s">
        <v>51</v>
      </c>
      <c r="N1326" t="s">
        <v>37</v>
      </c>
      <c r="P1326" t="s">
        <v>576</v>
      </c>
      <c r="Q1326" t="s">
        <v>65</v>
      </c>
      <c r="R1326" t="s">
        <v>6003</v>
      </c>
      <c r="S1326" t="s">
        <v>41</v>
      </c>
      <c r="T1326" t="s">
        <v>171</v>
      </c>
      <c r="U1326" t="s">
        <v>27</v>
      </c>
      <c r="V1326">
        <v>60295</v>
      </c>
      <c r="W1326" t="s">
        <v>55</v>
      </c>
      <c r="X1326" t="s">
        <v>89</v>
      </c>
      <c r="Y1326" t="s">
        <v>44</v>
      </c>
      <c r="Z1326">
        <v>1</v>
      </c>
    </row>
    <row r="1327" spans="1:26">
      <c r="A1327">
        <v>2326</v>
      </c>
      <c r="B1327" t="s">
        <v>6004</v>
      </c>
      <c r="C1327" t="s">
        <v>173</v>
      </c>
      <c r="D1327" s="1">
        <v>44781</v>
      </c>
      <c r="F1327" t="s">
        <v>1684</v>
      </c>
      <c r="G1327" t="s">
        <v>6005</v>
      </c>
      <c r="H1327" t="s">
        <v>6006</v>
      </c>
      <c r="I1327" t="s">
        <v>85</v>
      </c>
      <c r="J1327" t="s">
        <v>34</v>
      </c>
      <c r="K1327" t="s">
        <v>62</v>
      </c>
      <c r="L1327" t="s">
        <v>36</v>
      </c>
      <c r="M1327" t="s">
        <v>51</v>
      </c>
      <c r="N1327" t="s">
        <v>37</v>
      </c>
      <c r="P1327" t="s">
        <v>576</v>
      </c>
      <c r="Q1327" t="s">
        <v>77</v>
      </c>
      <c r="R1327" t="s">
        <v>6007</v>
      </c>
      <c r="S1327" t="s">
        <v>41</v>
      </c>
      <c r="T1327" t="s">
        <v>1108</v>
      </c>
      <c r="U1327" t="s">
        <v>27</v>
      </c>
      <c r="V1327">
        <v>25257</v>
      </c>
      <c r="W1327" t="s">
        <v>42</v>
      </c>
      <c r="X1327" t="s">
        <v>79</v>
      </c>
      <c r="Y1327" t="s">
        <v>44</v>
      </c>
      <c r="Z1327">
        <v>2</v>
      </c>
    </row>
    <row r="1328" spans="1:26">
      <c r="A1328">
        <v>2327</v>
      </c>
      <c r="B1328" t="s">
        <v>1139</v>
      </c>
      <c r="C1328" t="s">
        <v>3800</v>
      </c>
      <c r="D1328" s="1">
        <v>44042</v>
      </c>
      <c r="F1328" t="s">
        <v>5921</v>
      </c>
      <c r="G1328" t="s">
        <v>6008</v>
      </c>
      <c r="H1328" t="s">
        <v>6009</v>
      </c>
      <c r="I1328" t="s">
        <v>126</v>
      </c>
      <c r="J1328" t="s">
        <v>34</v>
      </c>
      <c r="K1328" t="s">
        <v>86</v>
      </c>
      <c r="L1328" t="s">
        <v>36</v>
      </c>
      <c r="M1328" t="s">
        <v>35</v>
      </c>
      <c r="N1328" t="s">
        <v>37</v>
      </c>
      <c r="P1328" t="s">
        <v>576</v>
      </c>
      <c r="Q1328" t="s">
        <v>65</v>
      </c>
      <c r="R1328" t="s">
        <v>6010</v>
      </c>
      <c r="S1328" t="s">
        <v>41</v>
      </c>
      <c r="T1328" t="s">
        <v>171</v>
      </c>
      <c r="U1328" t="s">
        <v>69</v>
      </c>
      <c r="V1328">
        <v>43033</v>
      </c>
      <c r="W1328" t="s">
        <v>42</v>
      </c>
      <c r="X1328" t="s">
        <v>43</v>
      </c>
      <c r="Y1328" t="s">
        <v>44</v>
      </c>
      <c r="Z1328">
        <v>4</v>
      </c>
    </row>
    <row r="1329" spans="1:26">
      <c r="A1329">
        <v>2328</v>
      </c>
      <c r="B1329" t="s">
        <v>4366</v>
      </c>
      <c r="C1329" t="s">
        <v>6011</v>
      </c>
      <c r="D1329" s="1">
        <v>43542</v>
      </c>
      <c r="F1329" t="s">
        <v>5921</v>
      </c>
      <c r="G1329" t="s">
        <v>6012</v>
      </c>
      <c r="H1329" t="s">
        <v>6013</v>
      </c>
      <c r="I1329" t="s">
        <v>95</v>
      </c>
      <c r="J1329" t="s">
        <v>34</v>
      </c>
      <c r="K1329" t="s">
        <v>86</v>
      </c>
      <c r="L1329" t="s">
        <v>87</v>
      </c>
      <c r="M1329" t="s">
        <v>35</v>
      </c>
      <c r="N1329" t="s">
        <v>37</v>
      </c>
      <c r="P1329" t="s">
        <v>576</v>
      </c>
      <c r="Q1329" t="s">
        <v>105</v>
      </c>
      <c r="R1329" t="s">
        <v>2149</v>
      </c>
      <c r="S1329" t="s">
        <v>41</v>
      </c>
      <c r="T1329" t="s">
        <v>633</v>
      </c>
      <c r="U1329" t="s">
        <v>69</v>
      </c>
      <c r="V1329">
        <v>48068</v>
      </c>
      <c r="W1329" t="s">
        <v>55</v>
      </c>
      <c r="X1329" t="s">
        <v>89</v>
      </c>
      <c r="Y1329" t="s">
        <v>44</v>
      </c>
      <c r="Z1329">
        <v>4</v>
      </c>
    </row>
    <row r="1330" spans="1:26">
      <c r="A1330">
        <v>2329</v>
      </c>
      <c r="B1330" t="s">
        <v>5990</v>
      </c>
      <c r="C1330" t="s">
        <v>391</v>
      </c>
      <c r="D1330" s="1">
        <v>43671</v>
      </c>
      <c r="E1330" s="1">
        <v>44807</v>
      </c>
      <c r="F1330" t="s">
        <v>5921</v>
      </c>
      <c r="G1330" t="s">
        <v>6014</v>
      </c>
      <c r="H1330" t="s">
        <v>6015</v>
      </c>
      <c r="I1330" t="s">
        <v>139</v>
      </c>
      <c r="J1330" t="s">
        <v>34</v>
      </c>
      <c r="K1330" t="s">
        <v>86</v>
      </c>
      <c r="L1330" t="s">
        <v>36</v>
      </c>
      <c r="M1330" t="s">
        <v>86</v>
      </c>
      <c r="N1330" t="s">
        <v>119</v>
      </c>
      <c r="O1330" t="s">
        <v>6016</v>
      </c>
      <c r="P1330" t="s">
        <v>1688</v>
      </c>
      <c r="Q1330" t="s">
        <v>261</v>
      </c>
      <c r="R1330" t="s">
        <v>6017</v>
      </c>
      <c r="S1330" t="s">
        <v>41</v>
      </c>
      <c r="T1330" t="s">
        <v>99</v>
      </c>
      <c r="U1330" t="s">
        <v>69</v>
      </c>
      <c r="V1330">
        <v>82740</v>
      </c>
      <c r="W1330" t="s">
        <v>55</v>
      </c>
      <c r="X1330" t="s">
        <v>79</v>
      </c>
      <c r="Y1330" t="s">
        <v>44</v>
      </c>
      <c r="Z1330">
        <v>2</v>
      </c>
    </row>
    <row r="1331" spans="1:26">
      <c r="A1331">
        <v>2330</v>
      </c>
      <c r="B1331" t="s">
        <v>2083</v>
      </c>
      <c r="C1331" t="s">
        <v>6018</v>
      </c>
      <c r="D1331" s="1">
        <v>44485</v>
      </c>
      <c r="F1331" t="s">
        <v>5931</v>
      </c>
      <c r="G1331" t="s">
        <v>6019</v>
      </c>
      <c r="H1331" t="s">
        <v>6020</v>
      </c>
      <c r="I1331" t="s">
        <v>85</v>
      </c>
      <c r="J1331" t="s">
        <v>34</v>
      </c>
      <c r="K1331" t="s">
        <v>86</v>
      </c>
      <c r="L1331" t="s">
        <v>75</v>
      </c>
      <c r="M1331" t="s">
        <v>35</v>
      </c>
      <c r="N1331" t="s">
        <v>37</v>
      </c>
      <c r="P1331" t="s">
        <v>576</v>
      </c>
      <c r="Q1331" t="s">
        <v>539</v>
      </c>
      <c r="R1331" t="s">
        <v>6021</v>
      </c>
      <c r="S1331" t="s">
        <v>41</v>
      </c>
      <c r="T1331" t="s">
        <v>155</v>
      </c>
      <c r="U1331" t="s">
        <v>69</v>
      </c>
      <c r="V1331">
        <v>57688</v>
      </c>
      <c r="W1331" t="s">
        <v>121</v>
      </c>
      <c r="X1331" t="s">
        <v>43</v>
      </c>
      <c r="Y1331" t="s">
        <v>44</v>
      </c>
      <c r="Z1331">
        <v>2</v>
      </c>
    </row>
    <row r="1332" spans="1:26">
      <c r="A1332">
        <v>2331</v>
      </c>
      <c r="B1332" t="s">
        <v>6022</v>
      </c>
      <c r="C1332" t="s">
        <v>855</v>
      </c>
      <c r="D1332" s="1">
        <v>43805</v>
      </c>
      <c r="E1332" s="1">
        <v>44498</v>
      </c>
      <c r="F1332" t="s">
        <v>5931</v>
      </c>
      <c r="G1332" t="s">
        <v>6023</v>
      </c>
      <c r="H1332" t="s">
        <v>6024</v>
      </c>
      <c r="I1332" t="s">
        <v>139</v>
      </c>
      <c r="J1332" t="s">
        <v>34</v>
      </c>
      <c r="K1332" t="s">
        <v>62</v>
      </c>
      <c r="L1332" t="s">
        <v>75</v>
      </c>
      <c r="M1332" t="s">
        <v>35</v>
      </c>
      <c r="N1332" t="s">
        <v>119</v>
      </c>
      <c r="O1332" t="s">
        <v>6025</v>
      </c>
      <c r="P1332" t="s">
        <v>576</v>
      </c>
      <c r="Q1332" t="s">
        <v>394</v>
      </c>
      <c r="R1332" t="s">
        <v>6026</v>
      </c>
      <c r="S1332" t="s">
        <v>41</v>
      </c>
      <c r="T1332" t="s">
        <v>8</v>
      </c>
      <c r="U1332" t="s">
        <v>69</v>
      </c>
      <c r="V1332">
        <v>34849</v>
      </c>
      <c r="W1332" t="s">
        <v>42</v>
      </c>
      <c r="X1332" t="s">
        <v>89</v>
      </c>
      <c r="Y1332" t="s">
        <v>44</v>
      </c>
      <c r="Z1332">
        <v>1</v>
      </c>
    </row>
    <row r="1333" spans="1:26">
      <c r="A1333">
        <v>2332</v>
      </c>
      <c r="B1333" t="s">
        <v>4106</v>
      </c>
      <c r="C1333" t="s">
        <v>6027</v>
      </c>
      <c r="D1333" s="1">
        <v>43645</v>
      </c>
      <c r="E1333" s="1">
        <v>44033</v>
      </c>
      <c r="F1333" t="s">
        <v>5939</v>
      </c>
      <c r="G1333" t="s">
        <v>6028</v>
      </c>
      <c r="H1333" t="s">
        <v>6029</v>
      </c>
      <c r="I1333" t="s">
        <v>61</v>
      </c>
      <c r="J1333" t="s">
        <v>34</v>
      </c>
      <c r="K1333" t="s">
        <v>62</v>
      </c>
      <c r="L1333" t="s">
        <v>75</v>
      </c>
      <c r="M1333" t="s">
        <v>86</v>
      </c>
      <c r="N1333" t="s">
        <v>52</v>
      </c>
      <c r="O1333" t="s">
        <v>6030</v>
      </c>
      <c r="P1333" t="s">
        <v>576</v>
      </c>
      <c r="Q1333" t="s">
        <v>189</v>
      </c>
      <c r="R1333" t="s">
        <v>6031</v>
      </c>
      <c r="S1333" t="s">
        <v>41</v>
      </c>
      <c r="T1333" t="s">
        <v>26</v>
      </c>
      <c r="U1333" t="s">
        <v>69</v>
      </c>
      <c r="V1333">
        <v>31351</v>
      </c>
      <c r="W1333" t="s">
        <v>67</v>
      </c>
      <c r="X1333" t="s">
        <v>56</v>
      </c>
      <c r="Y1333" t="s">
        <v>44</v>
      </c>
      <c r="Z1333">
        <v>4</v>
      </c>
    </row>
    <row r="1334" spans="1:26">
      <c r="A1334">
        <v>2333</v>
      </c>
      <c r="B1334" t="s">
        <v>6032</v>
      </c>
      <c r="C1334" t="s">
        <v>4159</v>
      </c>
      <c r="D1334" s="1">
        <v>43558</v>
      </c>
      <c r="F1334" t="s">
        <v>5931</v>
      </c>
      <c r="G1334" t="s">
        <v>6033</v>
      </c>
      <c r="H1334" t="s">
        <v>6034</v>
      </c>
      <c r="I1334" t="s">
        <v>33</v>
      </c>
      <c r="J1334" t="s">
        <v>34</v>
      </c>
      <c r="K1334" t="s">
        <v>86</v>
      </c>
      <c r="L1334" t="s">
        <v>75</v>
      </c>
      <c r="M1334" t="s">
        <v>51</v>
      </c>
      <c r="N1334" t="s">
        <v>37</v>
      </c>
      <c r="P1334" t="s">
        <v>1753</v>
      </c>
      <c r="Q1334" t="s">
        <v>926</v>
      </c>
      <c r="R1334" t="s">
        <v>6035</v>
      </c>
      <c r="S1334" t="s">
        <v>41</v>
      </c>
      <c r="T1334" t="s">
        <v>1759</v>
      </c>
      <c r="U1334" t="s">
        <v>27</v>
      </c>
      <c r="V1334">
        <v>17611</v>
      </c>
      <c r="W1334" t="s">
        <v>55</v>
      </c>
      <c r="X1334" t="s">
        <v>89</v>
      </c>
      <c r="Y1334" t="s">
        <v>44</v>
      </c>
      <c r="Z1334">
        <v>1</v>
      </c>
    </row>
    <row r="1335" spans="1:26">
      <c r="A1335">
        <v>2334</v>
      </c>
      <c r="B1335" t="s">
        <v>1339</v>
      </c>
      <c r="C1335" t="s">
        <v>1531</v>
      </c>
      <c r="D1335" s="1">
        <v>44398</v>
      </c>
      <c r="E1335" s="1">
        <v>44807</v>
      </c>
      <c r="F1335" t="s">
        <v>5931</v>
      </c>
      <c r="G1335" t="s">
        <v>6036</v>
      </c>
      <c r="H1335" t="s">
        <v>6037</v>
      </c>
      <c r="I1335" t="s">
        <v>181</v>
      </c>
      <c r="J1335" t="s">
        <v>34</v>
      </c>
      <c r="K1335" t="s">
        <v>62</v>
      </c>
      <c r="L1335" t="s">
        <v>36</v>
      </c>
      <c r="M1335" t="s">
        <v>51</v>
      </c>
      <c r="N1335" t="s">
        <v>119</v>
      </c>
      <c r="O1335" t="s">
        <v>6038</v>
      </c>
      <c r="P1335" t="s">
        <v>1753</v>
      </c>
      <c r="Q1335" t="s">
        <v>39</v>
      </c>
      <c r="R1335" t="s">
        <v>6039</v>
      </c>
      <c r="S1335" t="s">
        <v>41</v>
      </c>
      <c r="T1335" t="s">
        <v>26</v>
      </c>
      <c r="U1335" t="s">
        <v>69</v>
      </c>
      <c r="V1335">
        <v>93589</v>
      </c>
      <c r="W1335" t="s">
        <v>55</v>
      </c>
      <c r="X1335" t="s">
        <v>79</v>
      </c>
      <c r="Y1335" t="s">
        <v>44</v>
      </c>
      <c r="Z1335">
        <v>4</v>
      </c>
    </row>
    <row r="1336" spans="1:26">
      <c r="A1336">
        <v>2335</v>
      </c>
      <c r="B1336" t="s">
        <v>6040</v>
      </c>
      <c r="C1336" t="s">
        <v>3478</v>
      </c>
      <c r="D1336" s="1">
        <v>44769</v>
      </c>
      <c r="F1336" t="s">
        <v>5931</v>
      </c>
      <c r="G1336" t="s">
        <v>6041</v>
      </c>
      <c r="H1336" t="s">
        <v>6042</v>
      </c>
      <c r="I1336" t="s">
        <v>126</v>
      </c>
      <c r="J1336" t="s">
        <v>34</v>
      </c>
      <c r="K1336" t="s">
        <v>86</v>
      </c>
      <c r="L1336" t="s">
        <v>75</v>
      </c>
      <c r="M1336" t="s">
        <v>51</v>
      </c>
      <c r="N1336" t="s">
        <v>37</v>
      </c>
      <c r="P1336" t="s">
        <v>1753</v>
      </c>
      <c r="Q1336" t="s">
        <v>105</v>
      </c>
      <c r="R1336" t="s">
        <v>6043</v>
      </c>
      <c r="S1336" t="s">
        <v>41</v>
      </c>
      <c r="T1336" t="s">
        <v>45</v>
      </c>
      <c r="U1336" t="s">
        <v>69</v>
      </c>
      <c r="V1336">
        <v>58353</v>
      </c>
      <c r="W1336" t="s">
        <v>67</v>
      </c>
      <c r="X1336" t="s">
        <v>89</v>
      </c>
      <c r="Y1336" t="s">
        <v>44</v>
      </c>
      <c r="Z1336">
        <v>4</v>
      </c>
    </row>
    <row r="1337" spans="1:26">
      <c r="A1337">
        <v>2336</v>
      </c>
      <c r="B1337" t="s">
        <v>3226</v>
      </c>
      <c r="C1337" t="s">
        <v>2260</v>
      </c>
      <c r="D1337" s="1">
        <v>43744</v>
      </c>
      <c r="F1337" t="s">
        <v>724</v>
      </c>
      <c r="G1337" t="s">
        <v>6044</v>
      </c>
      <c r="H1337" t="s">
        <v>6045</v>
      </c>
      <c r="I1337" t="s">
        <v>181</v>
      </c>
      <c r="J1337" t="s">
        <v>34</v>
      </c>
      <c r="K1337" t="s">
        <v>62</v>
      </c>
      <c r="L1337" t="s">
        <v>36</v>
      </c>
      <c r="M1337" t="s">
        <v>86</v>
      </c>
      <c r="N1337" t="s">
        <v>37</v>
      </c>
      <c r="P1337" t="s">
        <v>576</v>
      </c>
      <c r="Q1337" t="s">
        <v>105</v>
      </c>
      <c r="R1337" s="2">
        <v>30838</v>
      </c>
      <c r="S1337" t="s">
        <v>41</v>
      </c>
      <c r="T1337" t="s">
        <v>45</v>
      </c>
      <c r="U1337" t="s">
        <v>27</v>
      </c>
      <c r="V1337">
        <v>61633</v>
      </c>
      <c r="W1337" t="s">
        <v>121</v>
      </c>
      <c r="X1337" t="s">
        <v>79</v>
      </c>
      <c r="Y1337" t="s">
        <v>44</v>
      </c>
      <c r="Z1337">
        <v>4</v>
      </c>
    </row>
    <row r="1338" spans="1:26">
      <c r="A1338">
        <v>2337</v>
      </c>
      <c r="B1338" t="s">
        <v>1599</v>
      </c>
      <c r="C1338" t="s">
        <v>729</v>
      </c>
      <c r="D1338" s="1">
        <v>44302</v>
      </c>
      <c r="F1338" t="s">
        <v>724</v>
      </c>
      <c r="G1338" t="s">
        <v>6046</v>
      </c>
      <c r="H1338" t="s">
        <v>6047</v>
      </c>
      <c r="I1338" t="s">
        <v>85</v>
      </c>
      <c r="J1338" t="s">
        <v>34</v>
      </c>
      <c r="K1338" t="s">
        <v>86</v>
      </c>
      <c r="L1338" t="s">
        <v>75</v>
      </c>
      <c r="M1338" t="s">
        <v>35</v>
      </c>
      <c r="N1338" t="s">
        <v>37</v>
      </c>
      <c r="P1338" t="s">
        <v>576</v>
      </c>
      <c r="Q1338" t="s">
        <v>39</v>
      </c>
      <c r="R1338" t="s">
        <v>203</v>
      </c>
      <c r="S1338" t="s">
        <v>41</v>
      </c>
      <c r="T1338" t="s">
        <v>26</v>
      </c>
      <c r="U1338" t="s">
        <v>69</v>
      </c>
      <c r="V1338">
        <v>29639</v>
      </c>
      <c r="W1338" t="s">
        <v>121</v>
      </c>
      <c r="X1338" t="s">
        <v>79</v>
      </c>
      <c r="Y1338" t="s">
        <v>44</v>
      </c>
      <c r="Z1338">
        <v>4</v>
      </c>
    </row>
    <row r="1339" spans="1:26">
      <c r="A1339">
        <v>2338</v>
      </c>
      <c r="B1339" t="s">
        <v>6048</v>
      </c>
      <c r="C1339" t="s">
        <v>6049</v>
      </c>
      <c r="D1339" s="1">
        <v>43383</v>
      </c>
      <c r="E1339" s="1">
        <v>44683</v>
      </c>
      <c r="F1339" t="s">
        <v>724</v>
      </c>
      <c r="G1339" t="s">
        <v>615</v>
      </c>
      <c r="H1339" t="s">
        <v>6050</v>
      </c>
      <c r="I1339" t="s">
        <v>126</v>
      </c>
      <c r="J1339" t="s">
        <v>34</v>
      </c>
      <c r="K1339" t="s">
        <v>35</v>
      </c>
      <c r="L1339" t="s">
        <v>75</v>
      </c>
      <c r="M1339" t="s">
        <v>51</v>
      </c>
      <c r="N1339" t="s">
        <v>52</v>
      </c>
      <c r="O1339" t="s">
        <v>6051</v>
      </c>
      <c r="P1339" t="s">
        <v>576</v>
      </c>
      <c r="Q1339" t="s">
        <v>77</v>
      </c>
      <c r="R1339" s="2">
        <v>26092</v>
      </c>
      <c r="S1339" t="s">
        <v>41</v>
      </c>
      <c r="T1339" t="s">
        <v>8</v>
      </c>
      <c r="U1339" t="s">
        <v>27</v>
      </c>
      <c r="V1339">
        <v>6536</v>
      </c>
      <c r="W1339" t="s">
        <v>121</v>
      </c>
      <c r="X1339" t="s">
        <v>43</v>
      </c>
      <c r="Y1339" t="s">
        <v>44</v>
      </c>
      <c r="Z1339">
        <v>4</v>
      </c>
    </row>
    <row r="1340" spans="1:26">
      <c r="A1340">
        <v>2339</v>
      </c>
      <c r="B1340" t="s">
        <v>6052</v>
      </c>
      <c r="C1340" t="s">
        <v>5040</v>
      </c>
      <c r="D1340" s="1">
        <v>44767</v>
      </c>
      <c r="E1340" s="1">
        <v>44873</v>
      </c>
      <c r="F1340" t="s">
        <v>724</v>
      </c>
      <c r="G1340" t="s">
        <v>6053</v>
      </c>
      <c r="H1340" t="s">
        <v>6054</v>
      </c>
      <c r="I1340" t="s">
        <v>95</v>
      </c>
      <c r="J1340" t="s">
        <v>103</v>
      </c>
      <c r="K1340" t="s">
        <v>86</v>
      </c>
      <c r="L1340" t="s">
        <v>87</v>
      </c>
      <c r="M1340" t="s">
        <v>35</v>
      </c>
      <c r="N1340" t="s">
        <v>119</v>
      </c>
      <c r="O1340" t="s">
        <v>6055</v>
      </c>
      <c r="P1340" t="s">
        <v>576</v>
      </c>
      <c r="Q1340" t="s">
        <v>419</v>
      </c>
      <c r="R1340" s="2">
        <v>26458</v>
      </c>
      <c r="S1340" t="s">
        <v>41</v>
      </c>
      <c r="T1340" t="s">
        <v>535</v>
      </c>
      <c r="U1340" t="s">
        <v>27</v>
      </c>
      <c r="V1340">
        <v>19049</v>
      </c>
      <c r="W1340" t="s">
        <v>42</v>
      </c>
      <c r="X1340" t="s">
        <v>43</v>
      </c>
      <c r="Y1340" t="s">
        <v>44</v>
      </c>
      <c r="Z1340">
        <v>1</v>
      </c>
    </row>
    <row r="1341" spans="1:26">
      <c r="A1341">
        <v>2340</v>
      </c>
      <c r="B1341" t="s">
        <v>2607</v>
      </c>
      <c r="C1341" t="s">
        <v>6056</v>
      </c>
      <c r="D1341" s="1">
        <v>44272</v>
      </c>
      <c r="E1341" s="1">
        <v>45059</v>
      </c>
      <c r="F1341" t="s">
        <v>724</v>
      </c>
      <c r="G1341" t="s">
        <v>6057</v>
      </c>
      <c r="H1341" t="s">
        <v>6058</v>
      </c>
      <c r="I1341" t="s">
        <v>139</v>
      </c>
      <c r="J1341" t="s">
        <v>103</v>
      </c>
      <c r="K1341" t="s">
        <v>62</v>
      </c>
      <c r="L1341" t="s">
        <v>36</v>
      </c>
      <c r="M1341" t="s">
        <v>51</v>
      </c>
      <c r="N1341" t="s">
        <v>96</v>
      </c>
      <c r="O1341" t="s">
        <v>6059</v>
      </c>
      <c r="P1341" t="s">
        <v>576</v>
      </c>
      <c r="Q1341" t="s">
        <v>105</v>
      </c>
      <c r="R1341" t="s">
        <v>6060</v>
      </c>
      <c r="S1341" t="s">
        <v>41</v>
      </c>
      <c r="T1341" t="s">
        <v>171</v>
      </c>
      <c r="U1341" t="s">
        <v>27</v>
      </c>
      <c r="V1341">
        <v>29529</v>
      </c>
      <c r="W1341" t="s">
        <v>67</v>
      </c>
      <c r="X1341" t="s">
        <v>79</v>
      </c>
      <c r="Y1341" t="s">
        <v>44</v>
      </c>
      <c r="Z1341">
        <v>5</v>
      </c>
    </row>
    <row r="1342" spans="1:26">
      <c r="A1342">
        <v>2341</v>
      </c>
      <c r="B1342" t="s">
        <v>6061</v>
      </c>
      <c r="C1342" t="s">
        <v>6062</v>
      </c>
      <c r="D1342" s="1">
        <v>43386</v>
      </c>
      <c r="F1342" t="s">
        <v>724</v>
      </c>
      <c r="G1342" t="s">
        <v>6063</v>
      </c>
      <c r="H1342" t="s">
        <v>6064</v>
      </c>
      <c r="I1342" t="s">
        <v>74</v>
      </c>
      <c r="J1342" t="s">
        <v>34</v>
      </c>
      <c r="K1342" t="s">
        <v>86</v>
      </c>
      <c r="L1342" t="s">
        <v>36</v>
      </c>
      <c r="M1342" t="s">
        <v>86</v>
      </c>
      <c r="N1342" t="s">
        <v>37</v>
      </c>
      <c r="P1342" t="s">
        <v>576</v>
      </c>
      <c r="Q1342" t="s">
        <v>419</v>
      </c>
      <c r="R1342" s="2">
        <v>30723</v>
      </c>
      <c r="S1342" t="s">
        <v>41</v>
      </c>
      <c r="T1342" t="s">
        <v>161</v>
      </c>
      <c r="U1342" t="s">
        <v>27</v>
      </c>
      <c r="V1342">
        <v>36574</v>
      </c>
      <c r="W1342" t="s">
        <v>113</v>
      </c>
      <c r="X1342" t="s">
        <v>89</v>
      </c>
      <c r="Y1342" t="s">
        <v>44</v>
      </c>
      <c r="Z1342">
        <v>2</v>
      </c>
    </row>
    <row r="1343" spans="1:26">
      <c r="A1343">
        <v>2342</v>
      </c>
      <c r="B1343" t="s">
        <v>5084</v>
      </c>
      <c r="C1343" t="s">
        <v>6065</v>
      </c>
      <c r="D1343" s="1">
        <v>43839</v>
      </c>
      <c r="F1343" t="s">
        <v>724</v>
      </c>
      <c r="G1343" t="s">
        <v>6066</v>
      </c>
      <c r="H1343" t="s">
        <v>6067</v>
      </c>
      <c r="I1343" t="s">
        <v>61</v>
      </c>
      <c r="J1343" t="s">
        <v>34</v>
      </c>
      <c r="K1343" t="s">
        <v>35</v>
      </c>
      <c r="L1343" t="s">
        <v>75</v>
      </c>
      <c r="M1343" t="s">
        <v>51</v>
      </c>
      <c r="N1343" t="s">
        <v>37</v>
      </c>
      <c r="P1343" t="s">
        <v>576</v>
      </c>
      <c r="Q1343" t="s">
        <v>65</v>
      </c>
      <c r="R1343" t="s">
        <v>6068</v>
      </c>
      <c r="S1343" t="s">
        <v>41</v>
      </c>
      <c r="T1343" t="s">
        <v>171</v>
      </c>
      <c r="U1343" t="s">
        <v>27</v>
      </c>
      <c r="V1343">
        <v>5298</v>
      </c>
      <c r="W1343" t="s">
        <v>121</v>
      </c>
      <c r="X1343" t="s">
        <v>79</v>
      </c>
      <c r="Y1343" t="s">
        <v>44</v>
      </c>
      <c r="Z1343">
        <v>5</v>
      </c>
    </row>
    <row r="1344" spans="1:26">
      <c r="A1344">
        <v>2343</v>
      </c>
      <c r="B1344" t="s">
        <v>6069</v>
      </c>
      <c r="C1344" t="s">
        <v>2956</v>
      </c>
      <c r="D1344" s="1">
        <v>43726</v>
      </c>
      <c r="F1344" t="s">
        <v>724</v>
      </c>
      <c r="G1344" t="s">
        <v>6070</v>
      </c>
      <c r="H1344" t="s">
        <v>6071</v>
      </c>
      <c r="I1344" t="s">
        <v>50</v>
      </c>
      <c r="J1344" t="s">
        <v>34</v>
      </c>
      <c r="K1344" t="s">
        <v>86</v>
      </c>
      <c r="L1344" t="s">
        <v>87</v>
      </c>
      <c r="M1344" t="s">
        <v>51</v>
      </c>
      <c r="N1344" t="s">
        <v>37</v>
      </c>
      <c r="P1344" t="s">
        <v>576</v>
      </c>
      <c r="Q1344" t="s">
        <v>505</v>
      </c>
      <c r="R1344" t="s">
        <v>6072</v>
      </c>
      <c r="S1344" t="s">
        <v>41</v>
      </c>
      <c r="T1344" t="s">
        <v>302</v>
      </c>
      <c r="U1344" t="s">
        <v>27</v>
      </c>
      <c r="V1344">
        <v>38735</v>
      </c>
      <c r="W1344" t="s">
        <v>113</v>
      </c>
      <c r="X1344" t="s">
        <v>79</v>
      </c>
      <c r="Y1344" t="s">
        <v>44</v>
      </c>
      <c r="Z1344">
        <v>4</v>
      </c>
    </row>
    <row r="1345" spans="1:26">
      <c r="A1345">
        <v>2344</v>
      </c>
      <c r="B1345" t="s">
        <v>3487</v>
      </c>
      <c r="C1345" t="s">
        <v>6073</v>
      </c>
      <c r="D1345" s="1">
        <v>43764</v>
      </c>
      <c r="E1345" s="1">
        <v>43900</v>
      </c>
      <c r="F1345" t="s">
        <v>724</v>
      </c>
      <c r="G1345" t="s">
        <v>6074</v>
      </c>
      <c r="H1345" t="s">
        <v>6075</v>
      </c>
      <c r="I1345" t="s">
        <v>167</v>
      </c>
      <c r="J1345" t="s">
        <v>34</v>
      </c>
      <c r="K1345" t="s">
        <v>62</v>
      </c>
      <c r="L1345" t="s">
        <v>75</v>
      </c>
      <c r="M1345" t="s">
        <v>51</v>
      </c>
      <c r="N1345" t="s">
        <v>119</v>
      </c>
      <c r="O1345" t="s">
        <v>6076</v>
      </c>
      <c r="P1345" t="s">
        <v>576</v>
      </c>
      <c r="Q1345" t="s">
        <v>926</v>
      </c>
      <c r="R1345" t="s">
        <v>6077</v>
      </c>
      <c r="S1345" t="s">
        <v>41</v>
      </c>
      <c r="T1345" t="s">
        <v>26</v>
      </c>
      <c r="U1345" t="s">
        <v>27</v>
      </c>
      <c r="V1345">
        <v>42542</v>
      </c>
      <c r="W1345" t="s">
        <v>121</v>
      </c>
      <c r="X1345" t="s">
        <v>89</v>
      </c>
      <c r="Y1345" t="s">
        <v>44</v>
      </c>
      <c r="Z1345">
        <v>1</v>
      </c>
    </row>
    <row r="1346" spans="1:26">
      <c r="A1346">
        <v>2345</v>
      </c>
      <c r="B1346" t="s">
        <v>6078</v>
      </c>
      <c r="C1346" t="s">
        <v>3914</v>
      </c>
      <c r="D1346" s="1">
        <v>44088</v>
      </c>
      <c r="E1346" s="1">
        <v>45076</v>
      </c>
      <c r="F1346" t="s">
        <v>724</v>
      </c>
      <c r="G1346" t="s">
        <v>6079</v>
      </c>
      <c r="H1346" t="s">
        <v>6080</v>
      </c>
      <c r="I1346" t="s">
        <v>33</v>
      </c>
      <c r="J1346" t="s">
        <v>3139</v>
      </c>
      <c r="K1346" t="s">
        <v>86</v>
      </c>
      <c r="L1346" t="s">
        <v>87</v>
      </c>
      <c r="M1346" t="s">
        <v>51</v>
      </c>
      <c r="N1346" t="s">
        <v>52</v>
      </c>
      <c r="O1346" t="s">
        <v>6081</v>
      </c>
      <c r="P1346" t="s">
        <v>576</v>
      </c>
      <c r="Q1346" t="s">
        <v>65</v>
      </c>
      <c r="R1346" s="2">
        <v>26207</v>
      </c>
      <c r="S1346" t="s">
        <v>41</v>
      </c>
      <c r="T1346" t="s">
        <v>243</v>
      </c>
      <c r="U1346" t="s">
        <v>27</v>
      </c>
      <c r="V1346">
        <v>7521</v>
      </c>
      <c r="W1346" t="s">
        <v>113</v>
      </c>
      <c r="X1346" t="s">
        <v>43</v>
      </c>
      <c r="Y1346" t="s">
        <v>44</v>
      </c>
      <c r="Z1346">
        <v>2</v>
      </c>
    </row>
    <row r="1347" spans="1:26">
      <c r="A1347">
        <v>2346</v>
      </c>
      <c r="B1347" t="s">
        <v>6082</v>
      </c>
      <c r="C1347" t="s">
        <v>42</v>
      </c>
      <c r="D1347" s="1">
        <v>45025</v>
      </c>
      <c r="F1347" t="s">
        <v>724</v>
      </c>
      <c r="G1347" t="s">
        <v>6083</v>
      </c>
      <c r="H1347" t="s">
        <v>6084</v>
      </c>
      <c r="I1347" t="s">
        <v>181</v>
      </c>
      <c r="J1347" t="s">
        <v>34</v>
      </c>
      <c r="K1347" t="s">
        <v>35</v>
      </c>
      <c r="L1347" t="s">
        <v>36</v>
      </c>
      <c r="M1347" t="s">
        <v>86</v>
      </c>
      <c r="N1347" t="s">
        <v>37</v>
      </c>
      <c r="P1347" t="s">
        <v>576</v>
      </c>
      <c r="Q1347" t="s">
        <v>65</v>
      </c>
      <c r="R1347" t="s">
        <v>6085</v>
      </c>
      <c r="S1347" t="s">
        <v>41</v>
      </c>
      <c r="T1347" t="s">
        <v>302</v>
      </c>
      <c r="U1347" t="s">
        <v>27</v>
      </c>
      <c r="V1347">
        <v>9394</v>
      </c>
      <c r="W1347" t="s">
        <v>113</v>
      </c>
      <c r="X1347" t="s">
        <v>56</v>
      </c>
      <c r="Y1347" t="s">
        <v>44</v>
      </c>
      <c r="Z1347">
        <v>4</v>
      </c>
    </row>
    <row r="1348" spans="1:26">
      <c r="A1348">
        <v>2347</v>
      </c>
      <c r="B1348" t="s">
        <v>6086</v>
      </c>
      <c r="C1348" t="s">
        <v>1955</v>
      </c>
      <c r="D1348" s="1">
        <v>43763</v>
      </c>
      <c r="F1348" t="s">
        <v>1684</v>
      </c>
      <c r="G1348" t="s">
        <v>6087</v>
      </c>
      <c r="H1348" t="s">
        <v>6088</v>
      </c>
      <c r="I1348" t="s">
        <v>85</v>
      </c>
      <c r="J1348" t="s">
        <v>34</v>
      </c>
      <c r="K1348" t="s">
        <v>86</v>
      </c>
      <c r="L1348" t="s">
        <v>36</v>
      </c>
      <c r="M1348" t="s">
        <v>35</v>
      </c>
      <c r="N1348" t="s">
        <v>37</v>
      </c>
      <c r="P1348" t="s">
        <v>576</v>
      </c>
      <c r="Q1348" t="s">
        <v>65</v>
      </c>
      <c r="R1348" s="2">
        <v>28317</v>
      </c>
      <c r="S1348" t="s">
        <v>41</v>
      </c>
      <c r="T1348" t="s">
        <v>171</v>
      </c>
      <c r="U1348" t="s">
        <v>27</v>
      </c>
      <c r="V1348">
        <v>14720</v>
      </c>
      <c r="W1348" t="s">
        <v>67</v>
      </c>
      <c r="X1348" t="s">
        <v>79</v>
      </c>
      <c r="Y1348" t="s">
        <v>44</v>
      </c>
      <c r="Z1348">
        <v>1</v>
      </c>
    </row>
    <row r="1349" spans="1:26">
      <c r="A1349">
        <v>2348</v>
      </c>
      <c r="B1349" t="s">
        <v>700</v>
      </c>
      <c r="C1349" t="s">
        <v>5974</v>
      </c>
      <c r="D1349" s="1">
        <v>44737</v>
      </c>
      <c r="F1349" t="s">
        <v>5921</v>
      </c>
      <c r="G1349" t="s">
        <v>6089</v>
      </c>
      <c r="H1349" t="s">
        <v>6090</v>
      </c>
      <c r="I1349" t="s">
        <v>126</v>
      </c>
      <c r="J1349" t="s">
        <v>34</v>
      </c>
      <c r="K1349" t="s">
        <v>35</v>
      </c>
      <c r="L1349" t="s">
        <v>75</v>
      </c>
      <c r="M1349" t="s">
        <v>86</v>
      </c>
      <c r="N1349" t="s">
        <v>37</v>
      </c>
      <c r="P1349" t="s">
        <v>576</v>
      </c>
      <c r="Q1349" t="s">
        <v>65</v>
      </c>
      <c r="R1349" t="s">
        <v>6091</v>
      </c>
      <c r="S1349" t="s">
        <v>41</v>
      </c>
      <c r="T1349" t="s">
        <v>302</v>
      </c>
      <c r="U1349" t="s">
        <v>69</v>
      </c>
      <c r="V1349">
        <v>85605</v>
      </c>
      <c r="W1349" t="s">
        <v>55</v>
      </c>
      <c r="X1349" t="s">
        <v>79</v>
      </c>
      <c r="Y1349" t="s">
        <v>44</v>
      </c>
      <c r="Z1349">
        <v>1</v>
      </c>
    </row>
    <row r="1350" spans="1:26">
      <c r="A1350">
        <v>2349</v>
      </c>
      <c r="B1350" t="s">
        <v>1056</v>
      </c>
      <c r="C1350" t="s">
        <v>2486</v>
      </c>
      <c r="D1350" s="1">
        <v>44952</v>
      </c>
      <c r="E1350" s="1">
        <v>44984</v>
      </c>
      <c r="F1350" t="s">
        <v>5921</v>
      </c>
      <c r="G1350" t="s">
        <v>6092</v>
      </c>
      <c r="H1350" t="s">
        <v>6093</v>
      </c>
      <c r="I1350" t="s">
        <v>95</v>
      </c>
      <c r="J1350" t="s">
        <v>34</v>
      </c>
      <c r="K1350" t="s">
        <v>35</v>
      </c>
      <c r="L1350" t="s">
        <v>75</v>
      </c>
      <c r="M1350" t="s">
        <v>86</v>
      </c>
      <c r="N1350" t="s">
        <v>63</v>
      </c>
      <c r="O1350" t="s">
        <v>6094</v>
      </c>
      <c r="P1350" t="s">
        <v>576</v>
      </c>
      <c r="Q1350" t="s">
        <v>105</v>
      </c>
      <c r="R1350" s="2">
        <v>20520</v>
      </c>
      <c r="S1350" t="s">
        <v>41</v>
      </c>
      <c r="T1350" t="s">
        <v>171</v>
      </c>
      <c r="U1350" t="s">
        <v>69</v>
      </c>
      <c r="V1350">
        <v>38286</v>
      </c>
      <c r="W1350" t="s">
        <v>42</v>
      </c>
      <c r="X1350" t="s">
        <v>56</v>
      </c>
      <c r="Y1350" t="s">
        <v>44</v>
      </c>
      <c r="Z1350">
        <v>4</v>
      </c>
    </row>
    <row r="1351" spans="1:26">
      <c r="A1351">
        <v>2350</v>
      </c>
      <c r="B1351" t="s">
        <v>6095</v>
      </c>
      <c r="C1351" t="s">
        <v>6096</v>
      </c>
      <c r="D1351" s="1">
        <v>43880</v>
      </c>
      <c r="F1351" t="s">
        <v>5921</v>
      </c>
      <c r="G1351" t="s">
        <v>6097</v>
      </c>
      <c r="H1351" t="s">
        <v>6098</v>
      </c>
      <c r="I1351" t="s">
        <v>139</v>
      </c>
      <c r="J1351" t="s">
        <v>34</v>
      </c>
      <c r="K1351" t="s">
        <v>35</v>
      </c>
      <c r="L1351" t="s">
        <v>36</v>
      </c>
      <c r="M1351" t="s">
        <v>51</v>
      </c>
      <c r="N1351" t="s">
        <v>37</v>
      </c>
      <c r="P1351" t="s">
        <v>1688</v>
      </c>
      <c r="Q1351" t="s">
        <v>394</v>
      </c>
      <c r="R1351" t="s">
        <v>6099</v>
      </c>
      <c r="S1351" t="s">
        <v>41</v>
      </c>
      <c r="T1351" t="s">
        <v>171</v>
      </c>
      <c r="U1351" t="s">
        <v>69</v>
      </c>
      <c r="V1351">
        <v>59836</v>
      </c>
      <c r="W1351" t="s">
        <v>42</v>
      </c>
      <c r="X1351" t="s">
        <v>89</v>
      </c>
      <c r="Y1351" t="s">
        <v>44</v>
      </c>
      <c r="Z1351">
        <v>2</v>
      </c>
    </row>
    <row r="1352" spans="1:26">
      <c r="A1352">
        <v>2351</v>
      </c>
      <c r="B1352" t="s">
        <v>6100</v>
      </c>
      <c r="C1352" t="s">
        <v>2956</v>
      </c>
      <c r="D1352" s="1">
        <v>43823</v>
      </c>
      <c r="E1352" s="1">
        <v>44003</v>
      </c>
      <c r="F1352" t="s">
        <v>5931</v>
      </c>
      <c r="G1352" t="s">
        <v>6101</v>
      </c>
      <c r="H1352" t="s">
        <v>6102</v>
      </c>
      <c r="I1352" t="s">
        <v>126</v>
      </c>
      <c r="J1352" t="s">
        <v>34</v>
      </c>
      <c r="K1352" t="s">
        <v>62</v>
      </c>
      <c r="L1352" t="s">
        <v>87</v>
      </c>
      <c r="M1352" t="s">
        <v>51</v>
      </c>
      <c r="N1352" t="s">
        <v>119</v>
      </c>
      <c r="O1352" t="s">
        <v>6103</v>
      </c>
      <c r="P1352" t="s">
        <v>576</v>
      </c>
      <c r="Q1352" t="s">
        <v>39</v>
      </c>
      <c r="R1352" t="s">
        <v>6104</v>
      </c>
      <c r="S1352" t="s">
        <v>41</v>
      </c>
      <c r="T1352" t="s">
        <v>302</v>
      </c>
      <c r="U1352" t="s">
        <v>69</v>
      </c>
      <c r="V1352">
        <v>25767</v>
      </c>
      <c r="W1352" t="s">
        <v>113</v>
      </c>
      <c r="X1352" t="s">
        <v>56</v>
      </c>
      <c r="Y1352" t="s">
        <v>44</v>
      </c>
      <c r="Z1352">
        <v>4</v>
      </c>
    </row>
    <row r="1353" spans="1:26">
      <c r="A1353">
        <v>2352</v>
      </c>
      <c r="B1353" t="s">
        <v>6105</v>
      </c>
      <c r="C1353" t="s">
        <v>450</v>
      </c>
      <c r="D1353" s="1">
        <v>44120</v>
      </c>
      <c r="E1353" s="1">
        <v>44150</v>
      </c>
      <c r="F1353" t="s">
        <v>5931</v>
      </c>
      <c r="G1353" t="s">
        <v>6106</v>
      </c>
      <c r="H1353" t="s">
        <v>6107</v>
      </c>
      <c r="I1353" t="s">
        <v>95</v>
      </c>
      <c r="J1353" t="s">
        <v>34</v>
      </c>
      <c r="K1353" t="s">
        <v>86</v>
      </c>
      <c r="L1353" t="s">
        <v>87</v>
      </c>
      <c r="M1353" t="s">
        <v>51</v>
      </c>
      <c r="N1353" t="s">
        <v>119</v>
      </c>
      <c r="O1353" t="s">
        <v>6108</v>
      </c>
      <c r="P1353" t="s">
        <v>576</v>
      </c>
      <c r="Q1353" t="s">
        <v>105</v>
      </c>
      <c r="R1353" t="s">
        <v>6109</v>
      </c>
      <c r="S1353" t="s">
        <v>41</v>
      </c>
      <c r="T1353" t="s">
        <v>99</v>
      </c>
      <c r="U1353" t="s">
        <v>69</v>
      </c>
      <c r="V1353">
        <v>19689</v>
      </c>
      <c r="W1353" t="s">
        <v>67</v>
      </c>
      <c r="X1353" t="s">
        <v>56</v>
      </c>
      <c r="Y1353" t="s">
        <v>44</v>
      </c>
      <c r="Z1353">
        <v>2</v>
      </c>
    </row>
    <row r="1354" spans="1:26">
      <c r="A1354">
        <v>2353</v>
      </c>
      <c r="B1354" t="s">
        <v>6110</v>
      </c>
      <c r="C1354" t="s">
        <v>4018</v>
      </c>
      <c r="D1354" s="1">
        <v>43350</v>
      </c>
      <c r="F1354" t="s">
        <v>5939</v>
      </c>
      <c r="G1354" t="s">
        <v>6111</v>
      </c>
      <c r="H1354" t="s">
        <v>6112</v>
      </c>
      <c r="I1354" t="s">
        <v>139</v>
      </c>
      <c r="J1354" t="s">
        <v>34</v>
      </c>
      <c r="K1354" t="s">
        <v>35</v>
      </c>
      <c r="L1354" t="s">
        <v>87</v>
      </c>
      <c r="M1354" t="s">
        <v>86</v>
      </c>
      <c r="N1354" t="s">
        <v>37</v>
      </c>
      <c r="P1354" t="s">
        <v>1753</v>
      </c>
      <c r="Q1354" t="s">
        <v>65</v>
      </c>
      <c r="R1354" t="s">
        <v>6113</v>
      </c>
      <c r="S1354" t="s">
        <v>41</v>
      </c>
      <c r="T1354" t="s">
        <v>45</v>
      </c>
      <c r="U1354" t="s">
        <v>27</v>
      </c>
      <c r="V1354">
        <v>19035</v>
      </c>
      <c r="W1354" t="s">
        <v>113</v>
      </c>
      <c r="X1354" t="s">
        <v>43</v>
      </c>
      <c r="Y1354" t="s">
        <v>44</v>
      </c>
      <c r="Z1354">
        <v>2</v>
      </c>
    </row>
    <row r="1355" spans="1:26">
      <c r="A1355">
        <v>2354</v>
      </c>
      <c r="B1355" t="s">
        <v>2971</v>
      </c>
      <c r="C1355" t="s">
        <v>4915</v>
      </c>
      <c r="D1355" s="1">
        <v>44568</v>
      </c>
      <c r="E1355" s="1">
        <v>44741</v>
      </c>
      <c r="F1355" t="s">
        <v>5931</v>
      </c>
      <c r="G1355" t="s">
        <v>6114</v>
      </c>
      <c r="H1355" t="s">
        <v>6115</v>
      </c>
      <c r="I1355" t="s">
        <v>74</v>
      </c>
      <c r="J1355" t="s">
        <v>34</v>
      </c>
      <c r="K1355" t="s">
        <v>35</v>
      </c>
      <c r="L1355" t="s">
        <v>75</v>
      </c>
      <c r="M1355" t="s">
        <v>86</v>
      </c>
      <c r="N1355" t="s">
        <v>119</v>
      </c>
      <c r="O1355" t="s">
        <v>6116</v>
      </c>
      <c r="P1355" t="s">
        <v>1753</v>
      </c>
      <c r="Q1355" t="s">
        <v>394</v>
      </c>
      <c r="R1355" s="2">
        <v>25973</v>
      </c>
      <c r="S1355" t="s">
        <v>41</v>
      </c>
      <c r="T1355" t="s">
        <v>147</v>
      </c>
      <c r="U1355" t="s">
        <v>27</v>
      </c>
      <c r="V1355">
        <v>61793</v>
      </c>
      <c r="W1355" t="s">
        <v>67</v>
      </c>
      <c r="X1355" t="s">
        <v>89</v>
      </c>
      <c r="Y1355" t="s">
        <v>44</v>
      </c>
      <c r="Z1355">
        <v>2</v>
      </c>
    </row>
    <row r="1356" spans="1:26">
      <c r="A1356">
        <v>2355</v>
      </c>
      <c r="B1356" t="s">
        <v>6118</v>
      </c>
      <c r="C1356" t="s">
        <v>644</v>
      </c>
      <c r="D1356" s="1">
        <v>43549</v>
      </c>
      <c r="E1356" s="1">
        <v>43578</v>
      </c>
      <c r="F1356" t="s">
        <v>5931</v>
      </c>
      <c r="G1356" t="s">
        <v>6119</v>
      </c>
      <c r="H1356" t="s">
        <v>6120</v>
      </c>
      <c r="I1356" t="s">
        <v>61</v>
      </c>
      <c r="J1356" t="s">
        <v>34</v>
      </c>
      <c r="K1356" t="s">
        <v>62</v>
      </c>
      <c r="L1356" t="s">
        <v>75</v>
      </c>
      <c r="M1356" t="s">
        <v>51</v>
      </c>
      <c r="N1356" t="s">
        <v>119</v>
      </c>
      <c r="O1356" t="s">
        <v>6121</v>
      </c>
      <c r="P1356" t="s">
        <v>1753</v>
      </c>
      <c r="Q1356" t="s">
        <v>65</v>
      </c>
      <c r="R1356" t="s">
        <v>6122</v>
      </c>
      <c r="S1356" t="s">
        <v>41</v>
      </c>
      <c r="T1356" t="s">
        <v>6117</v>
      </c>
      <c r="U1356" t="s">
        <v>69</v>
      </c>
      <c r="V1356">
        <v>91193</v>
      </c>
      <c r="W1356" t="s">
        <v>55</v>
      </c>
      <c r="X1356" t="s">
        <v>79</v>
      </c>
      <c r="Y1356" t="s">
        <v>44</v>
      </c>
      <c r="Z1356">
        <v>1</v>
      </c>
    </row>
    <row r="1357" spans="1:26">
      <c r="A1357">
        <v>2356</v>
      </c>
      <c r="B1357" t="s">
        <v>6123</v>
      </c>
      <c r="C1357" t="s">
        <v>6124</v>
      </c>
      <c r="D1357" s="1">
        <v>44518</v>
      </c>
      <c r="E1357" s="1">
        <v>44912</v>
      </c>
      <c r="F1357" t="s">
        <v>5931</v>
      </c>
      <c r="G1357" t="s">
        <v>6125</v>
      </c>
      <c r="H1357" t="s">
        <v>6126</v>
      </c>
      <c r="I1357" t="s">
        <v>50</v>
      </c>
      <c r="J1357" t="s">
        <v>34</v>
      </c>
      <c r="K1357" t="s">
        <v>35</v>
      </c>
      <c r="L1357" t="s">
        <v>75</v>
      </c>
      <c r="M1357" t="s">
        <v>51</v>
      </c>
      <c r="N1357" t="s">
        <v>119</v>
      </c>
      <c r="O1357" t="s">
        <v>6127</v>
      </c>
      <c r="P1357" t="s">
        <v>1753</v>
      </c>
      <c r="Q1357" t="s">
        <v>54</v>
      </c>
      <c r="R1357" t="s">
        <v>6128</v>
      </c>
      <c r="S1357" t="s">
        <v>41</v>
      </c>
      <c r="T1357" t="s">
        <v>171</v>
      </c>
      <c r="U1357" t="s">
        <v>69</v>
      </c>
      <c r="V1357">
        <v>11058</v>
      </c>
      <c r="W1357" t="s">
        <v>42</v>
      </c>
      <c r="X1357" t="s">
        <v>79</v>
      </c>
      <c r="Y1357" t="s">
        <v>44</v>
      </c>
      <c r="Z1357">
        <v>4</v>
      </c>
    </row>
    <row r="1358" spans="1:26">
      <c r="A1358">
        <v>2357</v>
      </c>
      <c r="B1358" t="s">
        <v>2207</v>
      </c>
      <c r="C1358" t="s">
        <v>1370</v>
      </c>
      <c r="D1358" s="1">
        <v>44926</v>
      </c>
      <c r="E1358" s="1">
        <v>45128</v>
      </c>
      <c r="F1358" t="s">
        <v>724</v>
      </c>
      <c r="G1358" t="s">
        <v>6129</v>
      </c>
      <c r="H1358" t="s">
        <v>6130</v>
      </c>
      <c r="I1358" t="s">
        <v>167</v>
      </c>
      <c r="J1358" t="s">
        <v>34</v>
      </c>
      <c r="K1358" t="s">
        <v>62</v>
      </c>
      <c r="L1358" t="s">
        <v>87</v>
      </c>
      <c r="M1358" t="s">
        <v>51</v>
      </c>
      <c r="N1358" t="s">
        <v>52</v>
      </c>
      <c r="O1358" t="s">
        <v>6131</v>
      </c>
      <c r="P1358" t="s">
        <v>576</v>
      </c>
      <c r="Q1358" t="s">
        <v>105</v>
      </c>
      <c r="R1358" t="s">
        <v>6132</v>
      </c>
      <c r="S1358" t="s">
        <v>41</v>
      </c>
      <c r="T1358" t="s">
        <v>45</v>
      </c>
      <c r="U1358" t="s">
        <v>27</v>
      </c>
      <c r="V1358">
        <v>48133</v>
      </c>
      <c r="W1358" t="s">
        <v>42</v>
      </c>
      <c r="X1358" t="s">
        <v>43</v>
      </c>
      <c r="Y1358" t="s">
        <v>44</v>
      </c>
      <c r="Z1358">
        <v>1</v>
      </c>
    </row>
    <row r="1359" spans="1:26">
      <c r="A1359">
        <v>2358</v>
      </c>
      <c r="B1359" t="s">
        <v>6133</v>
      </c>
      <c r="C1359" t="s">
        <v>4372</v>
      </c>
      <c r="D1359" s="1">
        <v>43965</v>
      </c>
      <c r="E1359" s="1">
        <v>44894</v>
      </c>
      <c r="F1359" t="s">
        <v>724</v>
      </c>
      <c r="G1359" t="s">
        <v>6134</v>
      </c>
      <c r="H1359" t="s">
        <v>6135</v>
      </c>
      <c r="I1359" t="s">
        <v>74</v>
      </c>
      <c r="J1359" t="s">
        <v>34</v>
      </c>
      <c r="K1359" t="s">
        <v>35</v>
      </c>
      <c r="L1359" t="s">
        <v>87</v>
      </c>
      <c r="M1359" t="s">
        <v>51</v>
      </c>
      <c r="N1359" t="s">
        <v>52</v>
      </c>
      <c r="O1359" t="s">
        <v>6136</v>
      </c>
      <c r="P1359" t="s">
        <v>576</v>
      </c>
      <c r="Q1359" t="s">
        <v>539</v>
      </c>
      <c r="R1359" t="s">
        <v>6137</v>
      </c>
      <c r="S1359" t="s">
        <v>41</v>
      </c>
      <c r="T1359" t="s">
        <v>3094</v>
      </c>
      <c r="U1359" t="s">
        <v>69</v>
      </c>
      <c r="V1359">
        <v>14776</v>
      </c>
      <c r="W1359" t="s">
        <v>42</v>
      </c>
      <c r="X1359" t="s">
        <v>43</v>
      </c>
      <c r="Y1359" t="s">
        <v>44</v>
      </c>
      <c r="Z1359">
        <v>4</v>
      </c>
    </row>
    <row r="1360" spans="1:26">
      <c r="A1360">
        <v>2359</v>
      </c>
      <c r="B1360" t="s">
        <v>5563</v>
      </c>
      <c r="C1360" t="s">
        <v>4924</v>
      </c>
      <c r="D1360" s="1">
        <v>44178</v>
      </c>
      <c r="E1360" s="1">
        <v>44969</v>
      </c>
      <c r="F1360" t="s">
        <v>724</v>
      </c>
      <c r="G1360" t="s">
        <v>6138</v>
      </c>
      <c r="H1360" t="s">
        <v>6139</v>
      </c>
      <c r="I1360" t="s">
        <v>85</v>
      </c>
      <c r="J1360" t="s">
        <v>34</v>
      </c>
      <c r="K1360" t="s">
        <v>86</v>
      </c>
      <c r="L1360" t="s">
        <v>87</v>
      </c>
      <c r="M1360" t="s">
        <v>35</v>
      </c>
      <c r="N1360" t="s">
        <v>119</v>
      </c>
      <c r="O1360" t="s">
        <v>6140</v>
      </c>
      <c r="P1360" t="s">
        <v>576</v>
      </c>
      <c r="Q1360" t="s">
        <v>39</v>
      </c>
      <c r="R1360" s="2">
        <v>35071</v>
      </c>
      <c r="S1360" t="s">
        <v>41</v>
      </c>
      <c r="T1360" t="s">
        <v>80</v>
      </c>
      <c r="U1360" t="s">
        <v>27</v>
      </c>
      <c r="V1360">
        <v>87985</v>
      </c>
      <c r="W1360" t="s">
        <v>121</v>
      </c>
      <c r="X1360" t="s">
        <v>43</v>
      </c>
      <c r="Y1360" t="s">
        <v>44</v>
      </c>
      <c r="Z1360">
        <v>2</v>
      </c>
    </row>
    <row r="1361" spans="1:26">
      <c r="A1361">
        <v>2360</v>
      </c>
      <c r="B1361" t="s">
        <v>4702</v>
      </c>
      <c r="C1361" t="s">
        <v>3751</v>
      </c>
      <c r="D1361" s="1">
        <v>44516</v>
      </c>
      <c r="E1361" s="1">
        <v>44888</v>
      </c>
      <c r="F1361" t="s">
        <v>724</v>
      </c>
      <c r="G1361" t="s">
        <v>6141</v>
      </c>
      <c r="H1361" t="s">
        <v>6142</v>
      </c>
      <c r="I1361" t="s">
        <v>139</v>
      </c>
      <c r="J1361" t="s">
        <v>103</v>
      </c>
      <c r="K1361" t="s">
        <v>35</v>
      </c>
      <c r="L1361" t="s">
        <v>87</v>
      </c>
      <c r="M1361" t="s">
        <v>35</v>
      </c>
      <c r="N1361" t="s">
        <v>63</v>
      </c>
      <c r="O1361" t="s">
        <v>6143</v>
      </c>
      <c r="P1361" t="s">
        <v>576</v>
      </c>
      <c r="Q1361" t="s">
        <v>189</v>
      </c>
      <c r="R1361" s="2">
        <v>33034</v>
      </c>
      <c r="S1361" t="s">
        <v>41</v>
      </c>
      <c r="T1361" t="s">
        <v>26</v>
      </c>
      <c r="U1361" t="s">
        <v>27</v>
      </c>
      <c r="V1361">
        <v>26846</v>
      </c>
      <c r="W1361" t="s">
        <v>55</v>
      </c>
      <c r="X1361" t="s">
        <v>56</v>
      </c>
      <c r="Y1361" t="s">
        <v>44</v>
      </c>
      <c r="Z1361">
        <v>1</v>
      </c>
    </row>
    <row r="1362" spans="1:26">
      <c r="A1362">
        <v>2361</v>
      </c>
      <c r="B1362" t="s">
        <v>2827</v>
      </c>
      <c r="C1362" t="s">
        <v>2972</v>
      </c>
      <c r="D1362" s="1">
        <v>44896</v>
      </c>
      <c r="E1362" s="1">
        <v>45113</v>
      </c>
      <c r="F1362" t="s">
        <v>724</v>
      </c>
      <c r="G1362" t="s">
        <v>6144</v>
      </c>
      <c r="H1362" t="s">
        <v>6145</v>
      </c>
      <c r="I1362" t="s">
        <v>61</v>
      </c>
      <c r="J1362" t="s">
        <v>103</v>
      </c>
      <c r="K1362" t="s">
        <v>86</v>
      </c>
      <c r="L1362" t="s">
        <v>75</v>
      </c>
      <c r="M1362" t="s">
        <v>86</v>
      </c>
      <c r="N1362" t="s">
        <v>52</v>
      </c>
      <c r="O1362" t="s">
        <v>6146</v>
      </c>
      <c r="P1362" t="s">
        <v>576</v>
      </c>
      <c r="Q1362" t="s">
        <v>77</v>
      </c>
      <c r="R1362" s="2">
        <v>35197</v>
      </c>
      <c r="S1362" t="s">
        <v>41</v>
      </c>
      <c r="T1362" t="s">
        <v>8</v>
      </c>
      <c r="U1362" t="s">
        <v>27</v>
      </c>
      <c r="V1362">
        <v>66281</v>
      </c>
      <c r="W1362" t="s">
        <v>55</v>
      </c>
      <c r="X1362" t="s">
        <v>89</v>
      </c>
      <c r="Y1362" t="s">
        <v>44</v>
      </c>
      <c r="Z1362">
        <v>2</v>
      </c>
    </row>
    <row r="1363" spans="1:26">
      <c r="A1363">
        <v>2362</v>
      </c>
      <c r="B1363" t="s">
        <v>3141</v>
      </c>
      <c r="C1363" t="s">
        <v>556</v>
      </c>
      <c r="D1363" s="1">
        <v>44134</v>
      </c>
      <c r="E1363" s="1">
        <v>44770</v>
      </c>
      <c r="F1363" t="s">
        <v>724</v>
      </c>
      <c r="G1363" t="s">
        <v>6147</v>
      </c>
      <c r="H1363" t="s">
        <v>6148</v>
      </c>
      <c r="I1363" t="s">
        <v>33</v>
      </c>
      <c r="J1363" t="s">
        <v>34</v>
      </c>
      <c r="K1363" t="s">
        <v>86</v>
      </c>
      <c r="L1363" t="s">
        <v>75</v>
      </c>
      <c r="M1363" t="s">
        <v>35</v>
      </c>
      <c r="N1363" t="s">
        <v>52</v>
      </c>
      <c r="O1363" t="s">
        <v>6149</v>
      </c>
      <c r="P1363" t="s">
        <v>576</v>
      </c>
      <c r="Q1363" t="s">
        <v>65</v>
      </c>
      <c r="R1363" s="2">
        <v>27185</v>
      </c>
      <c r="S1363" t="s">
        <v>41</v>
      </c>
      <c r="T1363" t="s">
        <v>988</v>
      </c>
      <c r="U1363" t="s">
        <v>27</v>
      </c>
      <c r="V1363">
        <v>97050</v>
      </c>
      <c r="W1363" t="s">
        <v>55</v>
      </c>
      <c r="X1363" t="s">
        <v>43</v>
      </c>
      <c r="Y1363" t="s">
        <v>44</v>
      </c>
      <c r="Z1363">
        <v>2</v>
      </c>
    </row>
    <row r="1364" spans="1:26">
      <c r="A1364">
        <v>2363</v>
      </c>
      <c r="B1364" t="s">
        <v>6150</v>
      </c>
      <c r="C1364" t="s">
        <v>1755</v>
      </c>
      <c r="D1364" s="1">
        <v>44235</v>
      </c>
      <c r="E1364" s="1">
        <v>44829</v>
      </c>
      <c r="F1364" t="s">
        <v>724</v>
      </c>
      <c r="G1364" t="s">
        <v>6151</v>
      </c>
      <c r="H1364" t="s">
        <v>6152</v>
      </c>
      <c r="I1364" t="s">
        <v>181</v>
      </c>
      <c r="J1364" t="s">
        <v>34</v>
      </c>
      <c r="K1364" t="s">
        <v>86</v>
      </c>
      <c r="L1364" t="s">
        <v>75</v>
      </c>
      <c r="M1364" t="s">
        <v>51</v>
      </c>
      <c r="N1364" t="s">
        <v>119</v>
      </c>
      <c r="O1364" t="s">
        <v>6153</v>
      </c>
      <c r="P1364" t="s">
        <v>576</v>
      </c>
      <c r="Q1364" t="s">
        <v>394</v>
      </c>
      <c r="R1364" t="s">
        <v>6154</v>
      </c>
      <c r="S1364" t="s">
        <v>41</v>
      </c>
      <c r="T1364" t="s">
        <v>45</v>
      </c>
      <c r="U1364" t="s">
        <v>27</v>
      </c>
      <c r="V1364">
        <v>14808</v>
      </c>
      <c r="W1364" t="s">
        <v>113</v>
      </c>
      <c r="X1364" t="s">
        <v>56</v>
      </c>
      <c r="Y1364" t="s">
        <v>44</v>
      </c>
      <c r="Z1364">
        <v>2</v>
      </c>
    </row>
    <row r="1365" spans="1:26">
      <c r="A1365">
        <v>2364</v>
      </c>
      <c r="B1365" t="s">
        <v>1039</v>
      </c>
      <c r="C1365" t="s">
        <v>280</v>
      </c>
      <c r="D1365" s="1">
        <v>43682</v>
      </c>
      <c r="F1365" t="s">
        <v>724</v>
      </c>
      <c r="G1365" t="s">
        <v>6155</v>
      </c>
      <c r="H1365" t="s">
        <v>6156</v>
      </c>
      <c r="I1365" t="s">
        <v>126</v>
      </c>
      <c r="J1365" t="s">
        <v>34</v>
      </c>
      <c r="K1365" t="s">
        <v>86</v>
      </c>
      <c r="L1365" t="s">
        <v>36</v>
      </c>
      <c r="M1365" t="s">
        <v>51</v>
      </c>
      <c r="N1365" t="s">
        <v>37</v>
      </c>
      <c r="P1365" t="s">
        <v>576</v>
      </c>
      <c r="Q1365" t="s">
        <v>65</v>
      </c>
      <c r="R1365" t="s">
        <v>6157</v>
      </c>
      <c r="S1365" t="s">
        <v>41</v>
      </c>
      <c r="T1365" t="s">
        <v>302</v>
      </c>
      <c r="U1365" t="s">
        <v>69</v>
      </c>
      <c r="V1365">
        <v>53839</v>
      </c>
      <c r="W1365" t="s">
        <v>42</v>
      </c>
      <c r="X1365" t="s">
        <v>56</v>
      </c>
      <c r="Y1365" t="s">
        <v>44</v>
      </c>
      <c r="Z1365">
        <v>5</v>
      </c>
    </row>
    <row r="1366" spans="1:26">
      <c r="A1366">
        <v>2365</v>
      </c>
      <c r="B1366" t="s">
        <v>1866</v>
      </c>
      <c r="C1366" t="s">
        <v>1302</v>
      </c>
      <c r="D1366" s="1">
        <v>43433</v>
      </c>
      <c r="E1366" s="1">
        <v>44994</v>
      </c>
      <c r="F1366" t="s">
        <v>724</v>
      </c>
      <c r="G1366" t="s">
        <v>6158</v>
      </c>
      <c r="H1366" t="s">
        <v>6159</v>
      </c>
      <c r="I1366" t="s">
        <v>95</v>
      </c>
      <c r="J1366" t="s">
        <v>3139</v>
      </c>
      <c r="K1366" t="s">
        <v>62</v>
      </c>
      <c r="L1366" t="s">
        <v>36</v>
      </c>
      <c r="M1366" t="s">
        <v>51</v>
      </c>
      <c r="N1366" t="s">
        <v>52</v>
      </c>
      <c r="O1366" t="s">
        <v>6160</v>
      </c>
      <c r="P1366" t="s">
        <v>576</v>
      </c>
      <c r="Q1366" t="s">
        <v>39</v>
      </c>
      <c r="R1366" t="s">
        <v>6161</v>
      </c>
      <c r="S1366" t="s">
        <v>41</v>
      </c>
      <c r="T1366" t="s">
        <v>302</v>
      </c>
      <c r="U1366" t="s">
        <v>27</v>
      </c>
      <c r="V1366">
        <v>43609</v>
      </c>
      <c r="W1366" t="s">
        <v>42</v>
      </c>
      <c r="X1366" t="s">
        <v>43</v>
      </c>
      <c r="Y1366" t="s">
        <v>44</v>
      </c>
      <c r="Z1366">
        <v>1</v>
      </c>
    </row>
    <row r="1367" spans="1:26">
      <c r="A1367">
        <v>2366</v>
      </c>
      <c r="B1367" t="s">
        <v>163</v>
      </c>
      <c r="C1367" t="s">
        <v>5210</v>
      </c>
      <c r="D1367" s="1">
        <v>43420</v>
      </c>
      <c r="E1367" s="1">
        <v>44341</v>
      </c>
      <c r="F1367" t="s">
        <v>724</v>
      </c>
      <c r="G1367" t="s">
        <v>6162</v>
      </c>
      <c r="H1367" t="s">
        <v>6163</v>
      </c>
      <c r="I1367" t="s">
        <v>50</v>
      </c>
      <c r="J1367" t="s">
        <v>3139</v>
      </c>
      <c r="K1367" t="s">
        <v>86</v>
      </c>
      <c r="L1367" t="s">
        <v>87</v>
      </c>
      <c r="M1367" t="s">
        <v>35</v>
      </c>
      <c r="N1367" t="s">
        <v>119</v>
      </c>
      <c r="O1367" t="s">
        <v>6164</v>
      </c>
      <c r="P1367" t="s">
        <v>576</v>
      </c>
      <c r="Q1367" t="s">
        <v>189</v>
      </c>
      <c r="R1367" t="s">
        <v>6165</v>
      </c>
      <c r="S1367" t="s">
        <v>41</v>
      </c>
      <c r="T1367" t="s">
        <v>26</v>
      </c>
      <c r="U1367" t="s">
        <v>27</v>
      </c>
      <c r="V1367">
        <v>83442</v>
      </c>
      <c r="W1367" t="s">
        <v>55</v>
      </c>
      <c r="X1367" t="s">
        <v>89</v>
      </c>
      <c r="Y1367" t="s">
        <v>44</v>
      </c>
      <c r="Z1367">
        <v>2</v>
      </c>
    </row>
    <row r="1368" spans="1:26">
      <c r="A1368">
        <v>2367</v>
      </c>
      <c r="B1368" t="s">
        <v>6166</v>
      </c>
      <c r="C1368" t="s">
        <v>2221</v>
      </c>
      <c r="D1368" s="1">
        <v>44066</v>
      </c>
      <c r="E1368" s="1">
        <v>44723</v>
      </c>
      <c r="F1368" t="s">
        <v>724</v>
      </c>
      <c r="G1368" t="s">
        <v>6167</v>
      </c>
      <c r="H1368" t="s">
        <v>6168</v>
      </c>
      <c r="I1368" t="s">
        <v>167</v>
      </c>
      <c r="J1368" t="s">
        <v>34</v>
      </c>
      <c r="K1368" t="s">
        <v>62</v>
      </c>
      <c r="L1368" t="s">
        <v>75</v>
      </c>
      <c r="M1368" t="s">
        <v>35</v>
      </c>
      <c r="N1368" t="s">
        <v>96</v>
      </c>
      <c r="O1368" t="s">
        <v>6169</v>
      </c>
      <c r="P1368" t="s">
        <v>576</v>
      </c>
      <c r="Q1368" t="s">
        <v>394</v>
      </c>
      <c r="R1368" t="s">
        <v>6170</v>
      </c>
      <c r="S1368" t="s">
        <v>41</v>
      </c>
      <c r="T1368" t="s">
        <v>45</v>
      </c>
      <c r="U1368" t="s">
        <v>27</v>
      </c>
      <c r="V1368">
        <v>6820</v>
      </c>
      <c r="W1368" t="s">
        <v>113</v>
      </c>
      <c r="X1368" t="s">
        <v>56</v>
      </c>
      <c r="Y1368" t="s">
        <v>44</v>
      </c>
      <c r="Z1368">
        <v>5</v>
      </c>
    </row>
    <row r="1369" spans="1:26">
      <c r="A1369">
        <v>2368</v>
      </c>
      <c r="B1369" t="s">
        <v>6171</v>
      </c>
      <c r="C1369" t="s">
        <v>2365</v>
      </c>
      <c r="D1369" s="1">
        <v>44065</v>
      </c>
      <c r="E1369" s="1">
        <v>44994</v>
      </c>
      <c r="F1369" t="s">
        <v>1684</v>
      </c>
      <c r="G1369" t="s">
        <v>6172</v>
      </c>
      <c r="H1369" t="s">
        <v>6173</v>
      </c>
      <c r="I1369" t="s">
        <v>74</v>
      </c>
      <c r="J1369" t="s">
        <v>34</v>
      </c>
      <c r="K1369" t="s">
        <v>86</v>
      </c>
      <c r="L1369" t="s">
        <v>87</v>
      </c>
      <c r="M1369" t="s">
        <v>51</v>
      </c>
      <c r="N1369" t="s">
        <v>96</v>
      </c>
      <c r="O1369" t="s">
        <v>6174</v>
      </c>
      <c r="P1369" t="s">
        <v>576</v>
      </c>
      <c r="Q1369" t="s">
        <v>394</v>
      </c>
      <c r="R1369" t="s">
        <v>6175</v>
      </c>
      <c r="S1369" t="s">
        <v>41</v>
      </c>
      <c r="T1369" t="s">
        <v>633</v>
      </c>
      <c r="U1369" t="s">
        <v>27</v>
      </c>
      <c r="V1369">
        <v>50782</v>
      </c>
      <c r="W1369" t="s">
        <v>67</v>
      </c>
      <c r="X1369" t="s">
        <v>79</v>
      </c>
      <c r="Y1369" t="s">
        <v>44</v>
      </c>
      <c r="Z1369">
        <v>1</v>
      </c>
    </row>
    <row r="1370" spans="1:26">
      <c r="A1370">
        <v>2369</v>
      </c>
      <c r="B1370" t="s">
        <v>764</v>
      </c>
      <c r="C1370" t="s">
        <v>4147</v>
      </c>
      <c r="D1370" s="1">
        <v>44488</v>
      </c>
      <c r="E1370" s="1">
        <v>44814</v>
      </c>
      <c r="F1370" t="s">
        <v>5921</v>
      </c>
      <c r="G1370" t="s">
        <v>6176</v>
      </c>
      <c r="H1370" t="s">
        <v>6177</v>
      </c>
      <c r="I1370" t="s">
        <v>85</v>
      </c>
      <c r="J1370" t="s">
        <v>34</v>
      </c>
      <c r="K1370" t="s">
        <v>35</v>
      </c>
      <c r="L1370" t="s">
        <v>87</v>
      </c>
      <c r="M1370" t="s">
        <v>86</v>
      </c>
      <c r="N1370" t="s">
        <v>119</v>
      </c>
      <c r="O1370" t="s">
        <v>6178</v>
      </c>
      <c r="P1370" t="s">
        <v>576</v>
      </c>
      <c r="Q1370" t="s">
        <v>65</v>
      </c>
      <c r="R1370" t="s">
        <v>6179</v>
      </c>
      <c r="S1370" t="s">
        <v>41</v>
      </c>
      <c r="T1370" t="s">
        <v>26</v>
      </c>
      <c r="U1370" t="s">
        <v>69</v>
      </c>
      <c r="V1370">
        <v>59893</v>
      </c>
      <c r="W1370" t="s">
        <v>121</v>
      </c>
      <c r="X1370" t="s">
        <v>89</v>
      </c>
      <c r="Y1370" t="s">
        <v>44</v>
      </c>
      <c r="Z1370">
        <v>5</v>
      </c>
    </row>
    <row r="1371" spans="1:26">
      <c r="A1371">
        <v>2370</v>
      </c>
      <c r="B1371" t="s">
        <v>489</v>
      </c>
      <c r="C1371" t="s">
        <v>609</v>
      </c>
      <c r="D1371" s="1">
        <v>43882</v>
      </c>
      <c r="E1371" s="1">
        <v>44529</v>
      </c>
      <c r="F1371" t="s">
        <v>5921</v>
      </c>
      <c r="G1371" t="s">
        <v>6180</v>
      </c>
      <c r="H1371" t="s">
        <v>6181</v>
      </c>
      <c r="I1371" t="s">
        <v>139</v>
      </c>
      <c r="J1371" t="s">
        <v>34</v>
      </c>
      <c r="K1371" t="s">
        <v>62</v>
      </c>
      <c r="L1371" t="s">
        <v>87</v>
      </c>
      <c r="M1371" t="s">
        <v>86</v>
      </c>
      <c r="N1371" t="s">
        <v>119</v>
      </c>
      <c r="O1371" t="s">
        <v>6182</v>
      </c>
      <c r="P1371" t="s">
        <v>576</v>
      </c>
      <c r="Q1371" t="s">
        <v>65</v>
      </c>
      <c r="R1371" t="s">
        <v>6183</v>
      </c>
      <c r="S1371" t="s">
        <v>41</v>
      </c>
      <c r="T1371" t="s">
        <v>826</v>
      </c>
      <c r="U1371" t="s">
        <v>69</v>
      </c>
      <c r="V1371">
        <v>84707</v>
      </c>
      <c r="W1371" t="s">
        <v>121</v>
      </c>
      <c r="X1371" t="s">
        <v>56</v>
      </c>
      <c r="Y1371" t="s">
        <v>44</v>
      </c>
      <c r="Z1371">
        <v>5</v>
      </c>
    </row>
    <row r="1372" spans="1:26">
      <c r="A1372">
        <v>2371</v>
      </c>
      <c r="B1372" t="s">
        <v>4250</v>
      </c>
      <c r="C1372" t="s">
        <v>6184</v>
      </c>
      <c r="D1372" s="1">
        <v>44886</v>
      </c>
      <c r="F1372" t="s">
        <v>5931</v>
      </c>
      <c r="G1372" t="s">
        <v>6185</v>
      </c>
      <c r="H1372" t="s">
        <v>6186</v>
      </c>
      <c r="I1372" t="s">
        <v>126</v>
      </c>
      <c r="J1372" t="s">
        <v>34</v>
      </c>
      <c r="K1372" t="s">
        <v>62</v>
      </c>
      <c r="L1372" t="s">
        <v>87</v>
      </c>
      <c r="M1372" t="s">
        <v>51</v>
      </c>
      <c r="N1372" t="s">
        <v>37</v>
      </c>
      <c r="P1372" t="s">
        <v>576</v>
      </c>
      <c r="Q1372" t="s">
        <v>65</v>
      </c>
      <c r="R1372" t="s">
        <v>6187</v>
      </c>
      <c r="S1372" t="s">
        <v>41</v>
      </c>
      <c r="T1372" t="s">
        <v>8</v>
      </c>
      <c r="U1372" t="s">
        <v>69</v>
      </c>
      <c r="V1372">
        <v>59104</v>
      </c>
      <c r="W1372" t="s">
        <v>67</v>
      </c>
      <c r="X1372" t="s">
        <v>43</v>
      </c>
      <c r="Y1372" t="s">
        <v>44</v>
      </c>
      <c r="Z1372">
        <v>1</v>
      </c>
    </row>
    <row r="1373" spans="1:26">
      <c r="A1373">
        <v>2372</v>
      </c>
      <c r="B1373" t="s">
        <v>6188</v>
      </c>
      <c r="C1373" t="s">
        <v>3751</v>
      </c>
      <c r="D1373" s="1">
        <v>43682</v>
      </c>
      <c r="E1373" s="1">
        <v>44536</v>
      </c>
      <c r="F1373" t="s">
        <v>5931</v>
      </c>
      <c r="G1373" t="s">
        <v>6189</v>
      </c>
      <c r="H1373" t="s">
        <v>6190</v>
      </c>
      <c r="I1373" t="s">
        <v>181</v>
      </c>
      <c r="J1373" t="s">
        <v>34</v>
      </c>
      <c r="K1373" t="s">
        <v>86</v>
      </c>
      <c r="L1373" t="s">
        <v>36</v>
      </c>
      <c r="M1373" t="s">
        <v>35</v>
      </c>
      <c r="N1373" t="s">
        <v>52</v>
      </c>
      <c r="O1373" t="s">
        <v>6191</v>
      </c>
      <c r="P1373" t="s">
        <v>576</v>
      </c>
      <c r="Q1373" t="s">
        <v>65</v>
      </c>
      <c r="R1373" s="2">
        <v>33880</v>
      </c>
      <c r="S1373" t="s">
        <v>41</v>
      </c>
      <c r="T1373" t="s">
        <v>314</v>
      </c>
      <c r="U1373" t="s">
        <v>27</v>
      </c>
      <c r="V1373">
        <v>61932</v>
      </c>
      <c r="W1373" t="s">
        <v>113</v>
      </c>
      <c r="X1373" t="s">
        <v>79</v>
      </c>
      <c r="Y1373" t="s">
        <v>44</v>
      </c>
      <c r="Z1373">
        <v>2</v>
      </c>
    </row>
    <row r="1374" spans="1:26">
      <c r="A1374">
        <v>2373</v>
      </c>
      <c r="B1374" t="s">
        <v>1331</v>
      </c>
      <c r="C1374" t="s">
        <v>2478</v>
      </c>
      <c r="D1374" s="1">
        <v>44140</v>
      </c>
      <c r="E1374" s="1">
        <v>44716</v>
      </c>
      <c r="F1374" t="s">
        <v>5939</v>
      </c>
      <c r="G1374" t="s">
        <v>6192</v>
      </c>
      <c r="H1374" t="s">
        <v>6193</v>
      </c>
      <c r="I1374" t="s">
        <v>33</v>
      </c>
      <c r="J1374" t="s">
        <v>34</v>
      </c>
      <c r="K1374" t="s">
        <v>86</v>
      </c>
      <c r="L1374" t="s">
        <v>36</v>
      </c>
      <c r="M1374" t="s">
        <v>86</v>
      </c>
      <c r="N1374" t="s">
        <v>96</v>
      </c>
      <c r="O1374" t="s">
        <v>6194</v>
      </c>
      <c r="P1374" t="s">
        <v>1753</v>
      </c>
      <c r="Q1374" t="s">
        <v>54</v>
      </c>
      <c r="R1374" t="s">
        <v>6195</v>
      </c>
      <c r="S1374" t="s">
        <v>41</v>
      </c>
      <c r="T1374" t="s">
        <v>45</v>
      </c>
      <c r="U1374" t="s">
        <v>27</v>
      </c>
      <c r="V1374">
        <v>62911</v>
      </c>
      <c r="W1374" t="s">
        <v>121</v>
      </c>
      <c r="X1374" t="s">
        <v>89</v>
      </c>
      <c r="Y1374" t="s">
        <v>44</v>
      </c>
      <c r="Z1374">
        <v>2</v>
      </c>
    </row>
    <row r="1375" spans="1:26">
      <c r="A1375">
        <v>2374</v>
      </c>
      <c r="B1375" t="s">
        <v>6196</v>
      </c>
      <c r="C1375" t="s">
        <v>6197</v>
      </c>
      <c r="D1375" s="1">
        <v>44359</v>
      </c>
      <c r="E1375" s="1">
        <v>44617</v>
      </c>
      <c r="F1375" t="s">
        <v>5931</v>
      </c>
      <c r="G1375" t="s">
        <v>6198</v>
      </c>
      <c r="H1375" t="s">
        <v>6199</v>
      </c>
      <c r="I1375" t="s">
        <v>61</v>
      </c>
      <c r="J1375" t="s">
        <v>34</v>
      </c>
      <c r="K1375" t="s">
        <v>35</v>
      </c>
      <c r="L1375" t="s">
        <v>36</v>
      </c>
      <c r="M1375" t="s">
        <v>35</v>
      </c>
      <c r="N1375" t="s">
        <v>119</v>
      </c>
      <c r="O1375" t="s">
        <v>6200</v>
      </c>
      <c r="P1375" t="s">
        <v>1753</v>
      </c>
      <c r="Q1375" t="s">
        <v>65</v>
      </c>
      <c r="R1375" s="2">
        <v>22897</v>
      </c>
      <c r="S1375" t="s">
        <v>41</v>
      </c>
      <c r="T1375" t="s">
        <v>171</v>
      </c>
      <c r="U1375" t="s">
        <v>27</v>
      </c>
      <c r="V1375">
        <v>51977</v>
      </c>
      <c r="W1375" t="s">
        <v>55</v>
      </c>
      <c r="X1375" t="s">
        <v>89</v>
      </c>
      <c r="Y1375" t="s">
        <v>44</v>
      </c>
      <c r="Z1375">
        <v>2</v>
      </c>
    </row>
    <row r="1376" spans="1:26">
      <c r="A1376">
        <v>2375</v>
      </c>
      <c r="B1376" t="s">
        <v>6196</v>
      </c>
      <c r="C1376" t="s">
        <v>6201</v>
      </c>
      <c r="D1376" s="1">
        <v>43356</v>
      </c>
      <c r="F1376" t="s">
        <v>5931</v>
      </c>
      <c r="G1376" t="s">
        <v>6202</v>
      </c>
      <c r="H1376" t="s">
        <v>6203</v>
      </c>
      <c r="I1376" t="s">
        <v>139</v>
      </c>
      <c r="J1376" t="s">
        <v>34</v>
      </c>
      <c r="K1376" t="s">
        <v>62</v>
      </c>
      <c r="L1376" t="s">
        <v>87</v>
      </c>
      <c r="M1376" t="s">
        <v>86</v>
      </c>
      <c r="N1376" t="s">
        <v>37</v>
      </c>
      <c r="P1376" t="s">
        <v>1753</v>
      </c>
      <c r="Q1376" t="s">
        <v>105</v>
      </c>
      <c r="R1376" s="2">
        <v>21227</v>
      </c>
      <c r="S1376" t="s">
        <v>41</v>
      </c>
      <c r="T1376" t="s">
        <v>45</v>
      </c>
      <c r="U1376" t="s">
        <v>69</v>
      </c>
      <c r="V1376">
        <v>90110</v>
      </c>
      <c r="W1376" t="s">
        <v>42</v>
      </c>
      <c r="X1376" t="s">
        <v>79</v>
      </c>
      <c r="Y1376" t="s">
        <v>44</v>
      </c>
      <c r="Z1376">
        <v>1</v>
      </c>
    </row>
    <row r="1377" spans="1:26">
      <c r="A1377">
        <v>2376</v>
      </c>
      <c r="B1377" t="s">
        <v>4346</v>
      </c>
      <c r="C1377" t="s">
        <v>4393</v>
      </c>
      <c r="D1377" s="1">
        <v>45025</v>
      </c>
      <c r="E1377" s="1">
        <v>45080</v>
      </c>
      <c r="F1377" t="s">
        <v>724</v>
      </c>
      <c r="G1377" t="s">
        <v>6204</v>
      </c>
      <c r="H1377" t="s">
        <v>6205</v>
      </c>
      <c r="I1377" t="s">
        <v>181</v>
      </c>
      <c r="J1377" t="s">
        <v>34</v>
      </c>
      <c r="K1377" t="s">
        <v>86</v>
      </c>
      <c r="L1377" t="s">
        <v>36</v>
      </c>
      <c r="M1377" t="s">
        <v>51</v>
      </c>
      <c r="N1377" t="s">
        <v>52</v>
      </c>
      <c r="O1377" t="s">
        <v>6206</v>
      </c>
      <c r="P1377" t="s">
        <v>576</v>
      </c>
      <c r="Q1377" t="s">
        <v>65</v>
      </c>
      <c r="R1377" s="2">
        <v>30599</v>
      </c>
      <c r="S1377" t="s">
        <v>41</v>
      </c>
      <c r="T1377" t="s">
        <v>302</v>
      </c>
      <c r="U1377" t="s">
        <v>27</v>
      </c>
      <c r="V1377">
        <v>2573</v>
      </c>
      <c r="W1377" t="s">
        <v>55</v>
      </c>
      <c r="X1377" t="s">
        <v>89</v>
      </c>
      <c r="Y1377" t="s">
        <v>44</v>
      </c>
      <c r="Z1377">
        <v>4</v>
      </c>
    </row>
    <row r="1378" spans="1:26">
      <c r="A1378">
        <v>2377</v>
      </c>
      <c r="B1378" t="s">
        <v>6207</v>
      </c>
      <c r="C1378" t="s">
        <v>295</v>
      </c>
      <c r="D1378" s="1">
        <v>44205</v>
      </c>
      <c r="F1378" t="s">
        <v>724</v>
      </c>
      <c r="G1378" t="s">
        <v>6208</v>
      </c>
      <c r="H1378" t="s">
        <v>6209</v>
      </c>
      <c r="I1378" t="s">
        <v>85</v>
      </c>
      <c r="J1378" t="s">
        <v>34</v>
      </c>
      <c r="K1378" t="s">
        <v>62</v>
      </c>
      <c r="L1378" t="s">
        <v>87</v>
      </c>
      <c r="M1378" t="s">
        <v>35</v>
      </c>
      <c r="N1378" t="s">
        <v>37</v>
      </c>
      <c r="P1378" t="s">
        <v>576</v>
      </c>
      <c r="Q1378" t="s">
        <v>539</v>
      </c>
      <c r="R1378" t="s">
        <v>6210</v>
      </c>
      <c r="S1378" t="s">
        <v>41</v>
      </c>
      <c r="T1378" t="s">
        <v>155</v>
      </c>
      <c r="U1378" t="s">
        <v>69</v>
      </c>
      <c r="V1378">
        <v>2433</v>
      </c>
      <c r="W1378" t="s">
        <v>67</v>
      </c>
      <c r="X1378" t="s">
        <v>79</v>
      </c>
      <c r="Y1378" t="s">
        <v>44</v>
      </c>
      <c r="Z1378">
        <v>4</v>
      </c>
    </row>
    <row r="1379" spans="1:26">
      <c r="A1379">
        <v>2378</v>
      </c>
      <c r="B1379" t="s">
        <v>6211</v>
      </c>
      <c r="C1379" t="s">
        <v>6212</v>
      </c>
      <c r="D1379" s="1">
        <v>43913</v>
      </c>
      <c r="F1379" t="s">
        <v>724</v>
      </c>
      <c r="G1379" t="s">
        <v>6213</v>
      </c>
      <c r="H1379" t="s">
        <v>6214</v>
      </c>
      <c r="I1379" t="s">
        <v>126</v>
      </c>
      <c r="J1379" t="s">
        <v>34</v>
      </c>
      <c r="K1379" t="s">
        <v>35</v>
      </c>
      <c r="L1379" t="s">
        <v>36</v>
      </c>
      <c r="M1379" t="s">
        <v>86</v>
      </c>
      <c r="N1379" t="s">
        <v>37</v>
      </c>
      <c r="P1379" t="s">
        <v>576</v>
      </c>
      <c r="Q1379" t="s">
        <v>516</v>
      </c>
      <c r="R1379" t="s">
        <v>6215</v>
      </c>
      <c r="S1379" t="s">
        <v>41</v>
      </c>
      <c r="T1379" t="s">
        <v>90</v>
      </c>
      <c r="U1379" t="s">
        <v>27</v>
      </c>
      <c r="V1379">
        <v>16691</v>
      </c>
      <c r="W1379" t="s">
        <v>121</v>
      </c>
      <c r="X1379" t="s">
        <v>43</v>
      </c>
      <c r="Y1379" t="s">
        <v>44</v>
      </c>
      <c r="Z1379">
        <v>2</v>
      </c>
    </row>
    <row r="1380" spans="1:26">
      <c r="A1380">
        <v>2379</v>
      </c>
      <c r="B1380" t="s">
        <v>6216</v>
      </c>
      <c r="C1380" t="s">
        <v>2745</v>
      </c>
      <c r="D1380" s="1">
        <v>43757</v>
      </c>
      <c r="E1380" s="1">
        <v>44188</v>
      </c>
      <c r="F1380" t="s">
        <v>724</v>
      </c>
      <c r="G1380" t="s">
        <v>6217</v>
      </c>
      <c r="H1380" t="s">
        <v>6218</v>
      </c>
      <c r="I1380" t="s">
        <v>95</v>
      </c>
      <c r="J1380" t="s">
        <v>103</v>
      </c>
      <c r="K1380" t="s">
        <v>86</v>
      </c>
      <c r="L1380" t="s">
        <v>75</v>
      </c>
      <c r="M1380" t="s">
        <v>35</v>
      </c>
      <c r="N1380" t="s">
        <v>96</v>
      </c>
      <c r="O1380" t="s">
        <v>6219</v>
      </c>
      <c r="P1380" t="s">
        <v>576</v>
      </c>
      <c r="Q1380" t="s">
        <v>189</v>
      </c>
      <c r="R1380" t="s">
        <v>6220</v>
      </c>
      <c r="S1380" t="s">
        <v>41</v>
      </c>
      <c r="T1380" t="s">
        <v>302</v>
      </c>
      <c r="U1380" t="s">
        <v>27</v>
      </c>
      <c r="V1380">
        <v>28545</v>
      </c>
      <c r="W1380" t="s">
        <v>55</v>
      </c>
      <c r="X1380" t="s">
        <v>89</v>
      </c>
      <c r="Y1380" t="s">
        <v>44</v>
      </c>
      <c r="Z1380">
        <v>2</v>
      </c>
    </row>
    <row r="1381" spans="1:26">
      <c r="A1381">
        <v>2380</v>
      </c>
      <c r="B1381" t="s">
        <v>6221</v>
      </c>
      <c r="C1381" t="s">
        <v>1948</v>
      </c>
      <c r="D1381" s="1">
        <v>45109</v>
      </c>
      <c r="E1381" s="1">
        <v>45118</v>
      </c>
      <c r="F1381" t="s">
        <v>724</v>
      </c>
      <c r="G1381" t="s">
        <v>6222</v>
      </c>
      <c r="H1381" t="s">
        <v>6223</v>
      </c>
      <c r="I1381" t="s">
        <v>139</v>
      </c>
      <c r="J1381" t="s">
        <v>34</v>
      </c>
      <c r="K1381" t="s">
        <v>86</v>
      </c>
      <c r="L1381" t="s">
        <v>36</v>
      </c>
      <c r="M1381" t="s">
        <v>51</v>
      </c>
      <c r="N1381" t="s">
        <v>119</v>
      </c>
      <c r="O1381" t="s">
        <v>6224</v>
      </c>
      <c r="P1381" t="s">
        <v>576</v>
      </c>
      <c r="Q1381" t="s">
        <v>105</v>
      </c>
      <c r="R1381" t="s">
        <v>6225</v>
      </c>
      <c r="S1381" t="s">
        <v>41</v>
      </c>
      <c r="T1381" t="s">
        <v>171</v>
      </c>
      <c r="U1381" t="s">
        <v>27</v>
      </c>
      <c r="V1381">
        <v>87440</v>
      </c>
      <c r="W1381" t="s">
        <v>121</v>
      </c>
      <c r="X1381" t="s">
        <v>43</v>
      </c>
      <c r="Y1381" t="s">
        <v>44</v>
      </c>
      <c r="Z1381">
        <v>2</v>
      </c>
    </row>
    <row r="1382" spans="1:26">
      <c r="A1382">
        <v>2381</v>
      </c>
      <c r="B1382" t="s">
        <v>3013</v>
      </c>
      <c r="C1382" t="s">
        <v>5611</v>
      </c>
      <c r="D1382" s="1">
        <v>43706</v>
      </c>
      <c r="F1382" t="s">
        <v>724</v>
      </c>
      <c r="G1382" t="s">
        <v>6226</v>
      </c>
      <c r="H1382" t="s">
        <v>6227</v>
      </c>
      <c r="I1382" t="s">
        <v>74</v>
      </c>
      <c r="J1382" t="s">
        <v>34</v>
      </c>
      <c r="K1382" t="s">
        <v>35</v>
      </c>
      <c r="L1382" t="s">
        <v>87</v>
      </c>
      <c r="M1382" t="s">
        <v>35</v>
      </c>
      <c r="N1382" t="s">
        <v>37</v>
      </c>
      <c r="P1382" t="s">
        <v>576</v>
      </c>
      <c r="Q1382" t="s">
        <v>54</v>
      </c>
      <c r="R1382" s="2">
        <v>32359</v>
      </c>
      <c r="S1382" t="s">
        <v>41</v>
      </c>
      <c r="T1382" t="s">
        <v>45</v>
      </c>
      <c r="U1382" t="s">
        <v>27</v>
      </c>
      <c r="V1382">
        <v>10486</v>
      </c>
      <c r="W1382" t="s">
        <v>121</v>
      </c>
      <c r="X1382" t="s">
        <v>89</v>
      </c>
      <c r="Y1382" t="s">
        <v>44</v>
      </c>
      <c r="Z1382">
        <v>2</v>
      </c>
    </row>
    <row r="1383" spans="1:26">
      <c r="A1383">
        <v>2382</v>
      </c>
      <c r="B1383" t="s">
        <v>6228</v>
      </c>
      <c r="C1383" t="s">
        <v>6229</v>
      </c>
      <c r="D1383" s="1">
        <v>45124</v>
      </c>
      <c r="E1383" s="1">
        <v>45135</v>
      </c>
      <c r="F1383" t="s">
        <v>724</v>
      </c>
      <c r="G1383" t="s">
        <v>6230</v>
      </c>
      <c r="H1383" t="s">
        <v>6231</v>
      </c>
      <c r="I1383" t="s">
        <v>61</v>
      </c>
      <c r="J1383" t="s">
        <v>34</v>
      </c>
      <c r="K1383" t="s">
        <v>35</v>
      </c>
      <c r="L1383" t="s">
        <v>75</v>
      </c>
      <c r="M1383" t="s">
        <v>51</v>
      </c>
      <c r="N1383" t="s">
        <v>52</v>
      </c>
      <c r="O1383" t="s">
        <v>6232</v>
      </c>
      <c r="P1383" t="s">
        <v>576</v>
      </c>
      <c r="Q1383" t="s">
        <v>54</v>
      </c>
      <c r="R1383" s="2">
        <v>15991</v>
      </c>
      <c r="S1383" t="s">
        <v>41</v>
      </c>
      <c r="T1383" t="s">
        <v>171</v>
      </c>
      <c r="U1383" t="s">
        <v>69</v>
      </c>
      <c r="V1383">
        <v>59652</v>
      </c>
      <c r="W1383" t="s">
        <v>55</v>
      </c>
      <c r="X1383" t="s">
        <v>79</v>
      </c>
      <c r="Y1383" t="s">
        <v>44</v>
      </c>
      <c r="Z1383">
        <v>1</v>
      </c>
    </row>
    <row r="1384" spans="1:26">
      <c r="A1384">
        <v>2383</v>
      </c>
      <c r="B1384" t="s">
        <v>6233</v>
      </c>
      <c r="C1384" t="s">
        <v>490</v>
      </c>
      <c r="D1384" s="1">
        <v>43863</v>
      </c>
      <c r="F1384" t="s">
        <v>724</v>
      </c>
      <c r="G1384" t="s">
        <v>6234</v>
      </c>
      <c r="H1384" t="s">
        <v>6235</v>
      </c>
      <c r="I1384" t="s">
        <v>50</v>
      </c>
      <c r="J1384" t="s">
        <v>34</v>
      </c>
      <c r="K1384" t="s">
        <v>86</v>
      </c>
      <c r="L1384" t="s">
        <v>36</v>
      </c>
      <c r="M1384" t="s">
        <v>86</v>
      </c>
      <c r="N1384" t="s">
        <v>37</v>
      </c>
      <c r="P1384" t="s">
        <v>576</v>
      </c>
      <c r="Q1384" t="s">
        <v>65</v>
      </c>
      <c r="R1384" s="2">
        <v>26880</v>
      </c>
      <c r="S1384" t="s">
        <v>41</v>
      </c>
      <c r="T1384" t="s">
        <v>171</v>
      </c>
      <c r="U1384" t="s">
        <v>69</v>
      </c>
      <c r="V1384">
        <v>87927</v>
      </c>
      <c r="W1384" t="s">
        <v>55</v>
      </c>
      <c r="X1384" t="s">
        <v>56</v>
      </c>
      <c r="Y1384" t="s">
        <v>44</v>
      </c>
      <c r="Z1384">
        <v>4</v>
      </c>
    </row>
    <row r="1385" spans="1:26">
      <c r="A1385">
        <v>2384</v>
      </c>
      <c r="B1385" t="s">
        <v>6236</v>
      </c>
      <c r="C1385" t="s">
        <v>6237</v>
      </c>
      <c r="D1385" s="1">
        <v>44483</v>
      </c>
      <c r="E1385" s="1">
        <v>44855</v>
      </c>
      <c r="F1385" t="s">
        <v>724</v>
      </c>
      <c r="G1385" t="s">
        <v>6238</v>
      </c>
      <c r="H1385" t="s">
        <v>6239</v>
      </c>
      <c r="I1385" t="s">
        <v>167</v>
      </c>
      <c r="J1385" t="s">
        <v>3139</v>
      </c>
      <c r="K1385" t="s">
        <v>86</v>
      </c>
      <c r="L1385" t="s">
        <v>36</v>
      </c>
      <c r="M1385" t="s">
        <v>51</v>
      </c>
      <c r="N1385" t="s">
        <v>96</v>
      </c>
      <c r="O1385" t="s">
        <v>6240</v>
      </c>
      <c r="P1385" t="s">
        <v>576</v>
      </c>
      <c r="Q1385" t="s">
        <v>65</v>
      </c>
      <c r="R1385" s="2">
        <v>29168</v>
      </c>
      <c r="S1385" t="s">
        <v>41</v>
      </c>
      <c r="T1385" t="s">
        <v>45</v>
      </c>
      <c r="U1385" t="s">
        <v>27</v>
      </c>
      <c r="V1385">
        <v>47596</v>
      </c>
      <c r="W1385" t="s">
        <v>113</v>
      </c>
      <c r="X1385" t="s">
        <v>43</v>
      </c>
      <c r="Y1385" t="s">
        <v>44</v>
      </c>
      <c r="Z1385">
        <v>5</v>
      </c>
    </row>
    <row r="1386" spans="1:26">
      <c r="A1386">
        <v>2385</v>
      </c>
      <c r="B1386" t="s">
        <v>3843</v>
      </c>
      <c r="C1386" t="s">
        <v>6124</v>
      </c>
      <c r="D1386" s="1">
        <v>43931</v>
      </c>
      <c r="F1386" t="s">
        <v>724</v>
      </c>
      <c r="G1386" t="s">
        <v>6241</v>
      </c>
      <c r="H1386" t="s">
        <v>6242</v>
      </c>
      <c r="I1386" t="s">
        <v>33</v>
      </c>
      <c r="J1386" t="s">
        <v>34</v>
      </c>
      <c r="K1386" t="s">
        <v>62</v>
      </c>
      <c r="L1386" t="s">
        <v>36</v>
      </c>
      <c r="M1386" t="s">
        <v>35</v>
      </c>
      <c r="N1386" t="s">
        <v>37</v>
      </c>
      <c r="P1386" t="s">
        <v>576</v>
      </c>
      <c r="Q1386" t="s">
        <v>926</v>
      </c>
      <c r="R1386" t="s">
        <v>6243</v>
      </c>
      <c r="S1386" t="s">
        <v>41</v>
      </c>
      <c r="T1386" t="s">
        <v>1759</v>
      </c>
      <c r="U1386" t="s">
        <v>27</v>
      </c>
      <c r="V1386">
        <v>46287</v>
      </c>
      <c r="W1386" t="s">
        <v>55</v>
      </c>
      <c r="X1386" t="s">
        <v>79</v>
      </c>
      <c r="Y1386" t="s">
        <v>44</v>
      </c>
      <c r="Z1386">
        <v>2</v>
      </c>
    </row>
    <row r="1387" spans="1:26">
      <c r="A1387">
        <v>2386</v>
      </c>
      <c r="B1387" t="s">
        <v>6244</v>
      </c>
      <c r="C1387" t="s">
        <v>2365</v>
      </c>
      <c r="D1387" s="1">
        <v>43448</v>
      </c>
      <c r="F1387" t="s">
        <v>724</v>
      </c>
      <c r="G1387" t="s">
        <v>6245</v>
      </c>
      <c r="H1387" t="s">
        <v>6246</v>
      </c>
      <c r="I1387" t="s">
        <v>181</v>
      </c>
      <c r="J1387" t="s">
        <v>34</v>
      </c>
      <c r="K1387" t="s">
        <v>35</v>
      </c>
      <c r="L1387" t="s">
        <v>87</v>
      </c>
      <c r="M1387" t="s">
        <v>35</v>
      </c>
      <c r="N1387" t="s">
        <v>37</v>
      </c>
      <c r="P1387" t="s">
        <v>576</v>
      </c>
      <c r="Q1387" t="s">
        <v>300</v>
      </c>
      <c r="R1387" t="s">
        <v>6247</v>
      </c>
      <c r="S1387" t="s">
        <v>41</v>
      </c>
      <c r="T1387" t="s">
        <v>90</v>
      </c>
      <c r="U1387" t="s">
        <v>27</v>
      </c>
      <c r="V1387">
        <v>87401</v>
      </c>
      <c r="W1387" t="s">
        <v>42</v>
      </c>
      <c r="X1387" t="s">
        <v>56</v>
      </c>
      <c r="Y1387" t="s">
        <v>44</v>
      </c>
      <c r="Z1387">
        <v>1</v>
      </c>
    </row>
    <row r="1388" spans="1:26">
      <c r="A1388">
        <v>2387</v>
      </c>
      <c r="B1388" t="s">
        <v>748</v>
      </c>
      <c r="C1388" t="s">
        <v>4784</v>
      </c>
      <c r="D1388" s="1">
        <v>44739</v>
      </c>
      <c r="E1388" s="1">
        <v>44931</v>
      </c>
      <c r="F1388" t="s">
        <v>1684</v>
      </c>
      <c r="G1388" t="s">
        <v>6248</v>
      </c>
      <c r="H1388" t="s">
        <v>6249</v>
      </c>
      <c r="I1388" t="s">
        <v>85</v>
      </c>
      <c r="J1388" t="s">
        <v>34</v>
      </c>
      <c r="K1388" t="s">
        <v>62</v>
      </c>
      <c r="L1388" t="s">
        <v>75</v>
      </c>
      <c r="M1388" t="s">
        <v>51</v>
      </c>
      <c r="N1388" t="s">
        <v>96</v>
      </c>
      <c r="O1388" t="s">
        <v>6250</v>
      </c>
      <c r="P1388" t="s">
        <v>576</v>
      </c>
      <c r="Q1388" t="s">
        <v>1108</v>
      </c>
      <c r="R1388" t="s">
        <v>6251</v>
      </c>
      <c r="S1388" t="s">
        <v>41</v>
      </c>
      <c r="T1388" t="s">
        <v>1108</v>
      </c>
      <c r="U1388" t="s">
        <v>69</v>
      </c>
      <c r="V1388">
        <v>40201</v>
      </c>
      <c r="W1388" t="s">
        <v>113</v>
      </c>
      <c r="X1388" t="s">
        <v>56</v>
      </c>
      <c r="Y1388" t="s">
        <v>44</v>
      </c>
      <c r="Z1388">
        <v>1</v>
      </c>
    </row>
    <row r="1389" spans="1:26">
      <c r="A1389">
        <v>2388</v>
      </c>
      <c r="B1389" t="s">
        <v>2716</v>
      </c>
      <c r="C1389" t="s">
        <v>2790</v>
      </c>
      <c r="D1389" s="1">
        <v>44081</v>
      </c>
      <c r="F1389" t="s">
        <v>5921</v>
      </c>
      <c r="G1389" t="s">
        <v>6252</v>
      </c>
      <c r="H1389" t="s">
        <v>6253</v>
      </c>
      <c r="I1389" t="s">
        <v>126</v>
      </c>
      <c r="J1389" t="s">
        <v>34</v>
      </c>
      <c r="K1389" t="s">
        <v>62</v>
      </c>
      <c r="L1389" t="s">
        <v>75</v>
      </c>
      <c r="M1389" t="s">
        <v>51</v>
      </c>
      <c r="N1389" t="s">
        <v>37</v>
      </c>
      <c r="P1389" t="s">
        <v>576</v>
      </c>
      <c r="Q1389" t="s">
        <v>189</v>
      </c>
      <c r="R1389" t="s">
        <v>6254</v>
      </c>
      <c r="S1389" t="s">
        <v>41</v>
      </c>
      <c r="T1389" t="s">
        <v>26</v>
      </c>
      <c r="U1389" t="s">
        <v>69</v>
      </c>
      <c r="V1389">
        <v>94290</v>
      </c>
      <c r="W1389" t="s">
        <v>121</v>
      </c>
      <c r="X1389" t="s">
        <v>79</v>
      </c>
      <c r="Y1389" t="s">
        <v>44</v>
      </c>
      <c r="Z1389">
        <v>2</v>
      </c>
    </row>
    <row r="1390" spans="1:26">
      <c r="A1390">
        <v>2389</v>
      </c>
      <c r="B1390" t="s">
        <v>5733</v>
      </c>
      <c r="C1390" t="s">
        <v>1697</v>
      </c>
      <c r="D1390" s="1">
        <v>43772</v>
      </c>
      <c r="E1390" s="1">
        <v>44369</v>
      </c>
      <c r="F1390" t="s">
        <v>5931</v>
      </c>
      <c r="G1390" t="s">
        <v>6255</v>
      </c>
      <c r="H1390" t="s">
        <v>6256</v>
      </c>
      <c r="I1390" t="s">
        <v>126</v>
      </c>
      <c r="J1390" t="s">
        <v>34</v>
      </c>
      <c r="K1390" t="s">
        <v>62</v>
      </c>
      <c r="L1390" t="s">
        <v>75</v>
      </c>
      <c r="M1390" t="s">
        <v>35</v>
      </c>
      <c r="N1390" t="s">
        <v>96</v>
      </c>
      <c r="O1390" t="s">
        <v>6257</v>
      </c>
      <c r="P1390" t="s">
        <v>576</v>
      </c>
      <c r="Q1390" t="s">
        <v>141</v>
      </c>
      <c r="R1390" t="s">
        <v>6258</v>
      </c>
      <c r="S1390" t="s">
        <v>41</v>
      </c>
      <c r="T1390" t="s">
        <v>90</v>
      </c>
      <c r="U1390" t="s">
        <v>69</v>
      </c>
      <c r="V1390">
        <v>35338</v>
      </c>
      <c r="W1390" t="s">
        <v>67</v>
      </c>
      <c r="X1390" t="s">
        <v>56</v>
      </c>
      <c r="Y1390" t="s">
        <v>44</v>
      </c>
      <c r="Z1390">
        <v>2</v>
      </c>
    </row>
    <row r="1391" spans="1:26">
      <c r="A1391">
        <v>2390</v>
      </c>
      <c r="B1391" t="s">
        <v>1427</v>
      </c>
      <c r="C1391" t="s">
        <v>6259</v>
      </c>
      <c r="D1391" s="1">
        <v>43966</v>
      </c>
      <c r="E1391" s="1">
        <v>44557</v>
      </c>
      <c r="F1391" t="s">
        <v>5931</v>
      </c>
      <c r="G1391" t="s">
        <v>6260</v>
      </c>
      <c r="H1391" t="s">
        <v>6261</v>
      </c>
      <c r="I1391" t="s">
        <v>95</v>
      </c>
      <c r="J1391" t="s">
        <v>34</v>
      </c>
      <c r="K1391" t="s">
        <v>35</v>
      </c>
      <c r="L1391" t="s">
        <v>75</v>
      </c>
      <c r="M1391" t="s">
        <v>35</v>
      </c>
      <c r="N1391" t="s">
        <v>52</v>
      </c>
      <c r="O1391" t="s">
        <v>6262</v>
      </c>
      <c r="P1391" t="s">
        <v>576</v>
      </c>
      <c r="Q1391" t="s">
        <v>39</v>
      </c>
      <c r="R1391" t="s">
        <v>6263</v>
      </c>
      <c r="S1391" t="s">
        <v>41</v>
      </c>
      <c r="T1391" t="s">
        <v>68</v>
      </c>
      <c r="U1391" t="s">
        <v>27</v>
      </c>
      <c r="V1391">
        <v>94090</v>
      </c>
      <c r="W1391" t="s">
        <v>55</v>
      </c>
      <c r="X1391" t="s">
        <v>89</v>
      </c>
      <c r="Y1391" t="s">
        <v>44</v>
      </c>
      <c r="Z1391">
        <v>1</v>
      </c>
    </row>
    <row r="1392" spans="1:26">
      <c r="A1392">
        <v>2391</v>
      </c>
      <c r="B1392" t="s">
        <v>6264</v>
      </c>
      <c r="C1392" t="s">
        <v>5991</v>
      </c>
      <c r="D1392" s="1">
        <v>45044</v>
      </c>
      <c r="E1392" s="1">
        <v>45059</v>
      </c>
      <c r="F1392" t="s">
        <v>5939</v>
      </c>
      <c r="G1392" t="s">
        <v>6265</v>
      </c>
      <c r="H1392" t="s">
        <v>6266</v>
      </c>
      <c r="I1392" t="s">
        <v>139</v>
      </c>
      <c r="J1392" t="s">
        <v>34</v>
      </c>
      <c r="K1392" t="s">
        <v>35</v>
      </c>
      <c r="L1392" t="s">
        <v>87</v>
      </c>
      <c r="M1392" t="s">
        <v>86</v>
      </c>
      <c r="N1392" t="s">
        <v>96</v>
      </c>
      <c r="O1392" t="s">
        <v>6267</v>
      </c>
      <c r="P1392" t="s">
        <v>1753</v>
      </c>
      <c r="Q1392" t="s">
        <v>325</v>
      </c>
      <c r="R1392" s="2">
        <v>23683</v>
      </c>
      <c r="S1392" t="s">
        <v>41</v>
      </c>
      <c r="T1392" t="s">
        <v>633</v>
      </c>
      <c r="U1392" t="s">
        <v>27</v>
      </c>
      <c r="V1392">
        <v>44623</v>
      </c>
      <c r="W1392" t="s">
        <v>55</v>
      </c>
      <c r="X1392" t="s">
        <v>56</v>
      </c>
      <c r="Y1392" t="s">
        <v>44</v>
      </c>
      <c r="Z1392">
        <v>1</v>
      </c>
    </row>
    <row r="1393" spans="1:26">
      <c r="A1393">
        <v>2392</v>
      </c>
      <c r="B1393" t="s">
        <v>2699</v>
      </c>
      <c r="C1393" t="s">
        <v>2764</v>
      </c>
      <c r="D1393" s="1">
        <v>43682</v>
      </c>
      <c r="F1393" t="s">
        <v>5931</v>
      </c>
      <c r="G1393" t="s">
        <v>6269</v>
      </c>
      <c r="H1393" t="s">
        <v>6270</v>
      </c>
      <c r="I1393" t="s">
        <v>33</v>
      </c>
      <c r="J1393" t="s">
        <v>34</v>
      </c>
      <c r="K1393" t="s">
        <v>86</v>
      </c>
      <c r="L1393" t="s">
        <v>36</v>
      </c>
      <c r="M1393" t="s">
        <v>86</v>
      </c>
      <c r="N1393" t="s">
        <v>37</v>
      </c>
      <c r="P1393" t="s">
        <v>1753</v>
      </c>
      <c r="Q1393" t="s">
        <v>160</v>
      </c>
      <c r="R1393" t="s">
        <v>6271</v>
      </c>
      <c r="S1393" t="s">
        <v>41</v>
      </c>
      <c r="T1393" t="s">
        <v>6268</v>
      </c>
      <c r="U1393" t="s">
        <v>69</v>
      </c>
      <c r="V1393">
        <v>91306</v>
      </c>
      <c r="W1393" t="s">
        <v>42</v>
      </c>
      <c r="X1393" t="s">
        <v>79</v>
      </c>
      <c r="Y1393" t="s">
        <v>44</v>
      </c>
      <c r="Z1393">
        <v>1</v>
      </c>
    </row>
    <row r="1394" spans="1:26">
      <c r="A1394">
        <v>2393</v>
      </c>
      <c r="B1394" t="s">
        <v>3076</v>
      </c>
      <c r="C1394" t="s">
        <v>1317</v>
      </c>
      <c r="D1394" s="1">
        <v>43439</v>
      </c>
      <c r="E1394" s="1">
        <v>44454</v>
      </c>
      <c r="F1394" t="s">
        <v>724</v>
      </c>
      <c r="G1394" t="s">
        <v>6272</v>
      </c>
      <c r="H1394" t="s">
        <v>6273</v>
      </c>
      <c r="I1394" t="s">
        <v>50</v>
      </c>
      <c r="J1394" t="s">
        <v>34</v>
      </c>
      <c r="K1394" t="s">
        <v>86</v>
      </c>
      <c r="L1394" t="s">
        <v>75</v>
      </c>
      <c r="M1394" t="s">
        <v>35</v>
      </c>
      <c r="N1394" t="s">
        <v>52</v>
      </c>
      <c r="O1394" t="s">
        <v>6274</v>
      </c>
      <c r="P1394" t="s">
        <v>576</v>
      </c>
      <c r="Q1394" t="s">
        <v>39</v>
      </c>
      <c r="R1394" s="2">
        <v>34068</v>
      </c>
      <c r="S1394" t="s">
        <v>41</v>
      </c>
      <c r="T1394" t="s">
        <v>26</v>
      </c>
      <c r="U1394" t="s">
        <v>27</v>
      </c>
      <c r="V1394">
        <v>79531</v>
      </c>
      <c r="W1394" t="s">
        <v>121</v>
      </c>
      <c r="X1394" t="s">
        <v>56</v>
      </c>
      <c r="Y1394" t="s">
        <v>44</v>
      </c>
      <c r="Z1394">
        <v>5</v>
      </c>
    </row>
    <row r="1395" spans="1:26">
      <c r="A1395">
        <v>2394</v>
      </c>
      <c r="B1395" t="s">
        <v>4079</v>
      </c>
      <c r="C1395" t="s">
        <v>1265</v>
      </c>
      <c r="D1395" s="1">
        <v>44676</v>
      </c>
      <c r="E1395" s="1">
        <v>45100</v>
      </c>
      <c r="F1395" t="s">
        <v>724</v>
      </c>
      <c r="G1395" t="s">
        <v>6275</v>
      </c>
      <c r="H1395" t="s">
        <v>6276</v>
      </c>
      <c r="I1395" t="s">
        <v>167</v>
      </c>
      <c r="J1395" t="s">
        <v>34</v>
      </c>
      <c r="K1395" t="s">
        <v>86</v>
      </c>
      <c r="L1395" t="s">
        <v>75</v>
      </c>
      <c r="M1395" t="s">
        <v>86</v>
      </c>
      <c r="N1395" t="s">
        <v>52</v>
      </c>
      <c r="O1395" t="s">
        <v>6277</v>
      </c>
      <c r="P1395" t="s">
        <v>576</v>
      </c>
      <c r="Q1395" t="s">
        <v>65</v>
      </c>
      <c r="R1395" t="s">
        <v>6278</v>
      </c>
      <c r="S1395" t="s">
        <v>41</v>
      </c>
      <c r="T1395" t="s">
        <v>171</v>
      </c>
      <c r="U1395" t="s">
        <v>69</v>
      </c>
      <c r="V1395">
        <v>57850</v>
      </c>
      <c r="W1395" t="s">
        <v>67</v>
      </c>
      <c r="X1395" t="s">
        <v>79</v>
      </c>
      <c r="Y1395" t="s">
        <v>44</v>
      </c>
      <c r="Z1395">
        <v>2</v>
      </c>
    </row>
    <row r="1396" spans="1:26">
      <c r="A1396">
        <v>2395</v>
      </c>
      <c r="B1396" t="s">
        <v>3080</v>
      </c>
      <c r="C1396" t="s">
        <v>953</v>
      </c>
      <c r="D1396" s="1">
        <v>43809</v>
      </c>
      <c r="F1396" t="s">
        <v>724</v>
      </c>
      <c r="G1396" t="s">
        <v>6279</v>
      </c>
      <c r="H1396" t="s">
        <v>6280</v>
      </c>
      <c r="I1396" t="s">
        <v>74</v>
      </c>
      <c r="J1396" t="s">
        <v>34</v>
      </c>
      <c r="K1396" t="s">
        <v>35</v>
      </c>
      <c r="L1396" t="s">
        <v>75</v>
      </c>
      <c r="M1396" t="s">
        <v>35</v>
      </c>
      <c r="N1396" t="s">
        <v>37</v>
      </c>
      <c r="P1396" t="s">
        <v>576</v>
      </c>
      <c r="Q1396" t="s">
        <v>141</v>
      </c>
      <c r="R1396" t="s">
        <v>6281</v>
      </c>
      <c r="S1396" t="s">
        <v>41</v>
      </c>
      <c r="T1396" t="s">
        <v>26</v>
      </c>
      <c r="U1396" t="s">
        <v>69</v>
      </c>
      <c r="V1396">
        <v>8880</v>
      </c>
      <c r="W1396" t="s">
        <v>42</v>
      </c>
      <c r="X1396" t="s">
        <v>89</v>
      </c>
      <c r="Y1396" t="s">
        <v>44</v>
      </c>
      <c r="Z1396">
        <v>1</v>
      </c>
    </row>
    <row r="1397" spans="1:26">
      <c r="A1397">
        <v>2396</v>
      </c>
      <c r="B1397" t="s">
        <v>6282</v>
      </c>
      <c r="C1397" t="s">
        <v>6283</v>
      </c>
      <c r="D1397" s="1">
        <v>44742</v>
      </c>
      <c r="E1397" s="1">
        <v>44755</v>
      </c>
      <c r="F1397" t="s">
        <v>724</v>
      </c>
      <c r="G1397" t="s">
        <v>6284</v>
      </c>
      <c r="H1397" t="s">
        <v>6285</v>
      </c>
      <c r="I1397" t="s">
        <v>85</v>
      </c>
      <c r="J1397" t="s">
        <v>103</v>
      </c>
      <c r="K1397" t="s">
        <v>62</v>
      </c>
      <c r="L1397" t="s">
        <v>75</v>
      </c>
      <c r="M1397" t="s">
        <v>35</v>
      </c>
      <c r="N1397" t="s">
        <v>96</v>
      </c>
      <c r="O1397" t="s">
        <v>6286</v>
      </c>
      <c r="P1397" t="s">
        <v>576</v>
      </c>
      <c r="Q1397" t="s">
        <v>141</v>
      </c>
      <c r="R1397" t="s">
        <v>6287</v>
      </c>
      <c r="S1397" t="s">
        <v>41</v>
      </c>
      <c r="T1397" t="s">
        <v>26</v>
      </c>
      <c r="U1397" t="s">
        <v>27</v>
      </c>
      <c r="V1397">
        <v>11959</v>
      </c>
      <c r="W1397" t="s">
        <v>121</v>
      </c>
      <c r="X1397" t="s">
        <v>79</v>
      </c>
      <c r="Y1397" t="s">
        <v>44</v>
      </c>
      <c r="Z1397">
        <v>1</v>
      </c>
    </row>
    <row r="1398" spans="1:26">
      <c r="A1398">
        <v>2397</v>
      </c>
      <c r="B1398" t="s">
        <v>5183</v>
      </c>
      <c r="C1398" t="s">
        <v>4393</v>
      </c>
      <c r="D1398" s="1">
        <v>43362</v>
      </c>
      <c r="E1398" s="1">
        <v>43584</v>
      </c>
      <c r="F1398" t="s">
        <v>724</v>
      </c>
      <c r="G1398" t="s">
        <v>6288</v>
      </c>
      <c r="H1398" t="s">
        <v>6289</v>
      </c>
      <c r="I1398" t="s">
        <v>139</v>
      </c>
      <c r="J1398" t="s">
        <v>34</v>
      </c>
      <c r="K1398" t="s">
        <v>35</v>
      </c>
      <c r="L1398" t="s">
        <v>87</v>
      </c>
      <c r="M1398" t="s">
        <v>86</v>
      </c>
      <c r="N1398" t="s">
        <v>119</v>
      </c>
      <c r="O1398" t="s">
        <v>6290</v>
      </c>
      <c r="P1398" t="s">
        <v>576</v>
      </c>
      <c r="Q1398" t="s">
        <v>65</v>
      </c>
      <c r="R1398" t="s">
        <v>6291</v>
      </c>
      <c r="S1398" t="s">
        <v>41</v>
      </c>
      <c r="T1398" t="s">
        <v>171</v>
      </c>
      <c r="U1398" t="s">
        <v>27</v>
      </c>
      <c r="V1398">
        <v>90692</v>
      </c>
      <c r="W1398" t="s">
        <v>121</v>
      </c>
      <c r="X1398" t="s">
        <v>56</v>
      </c>
      <c r="Y1398" t="s">
        <v>44</v>
      </c>
      <c r="Z1398">
        <v>2</v>
      </c>
    </row>
    <row r="1399" spans="1:26">
      <c r="A1399">
        <v>2398</v>
      </c>
      <c r="B1399" t="s">
        <v>6228</v>
      </c>
      <c r="C1399" t="s">
        <v>3271</v>
      </c>
      <c r="D1399" s="1">
        <v>43654</v>
      </c>
      <c r="E1399" s="1">
        <v>44789</v>
      </c>
      <c r="F1399" t="s">
        <v>724</v>
      </c>
      <c r="G1399" t="s">
        <v>4343</v>
      </c>
      <c r="H1399" t="s">
        <v>6292</v>
      </c>
      <c r="I1399" t="s">
        <v>61</v>
      </c>
      <c r="J1399" t="s">
        <v>34</v>
      </c>
      <c r="K1399" t="s">
        <v>62</v>
      </c>
      <c r="L1399" t="s">
        <v>75</v>
      </c>
      <c r="M1399" t="s">
        <v>51</v>
      </c>
      <c r="N1399" t="s">
        <v>96</v>
      </c>
      <c r="O1399" t="s">
        <v>6293</v>
      </c>
      <c r="P1399" t="s">
        <v>576</v>
      </c>
      <c r="Q1399" t="s">
        <v>105</v>
      </c>
      <c r="R1399" s="2">
        <v>21860</v>
      </c>
      <c r="S1399" t="s">
        <v>41</v>
      </c>
      <c r="T1399" t="s">
        <v>45</v>
      </c>
      <c r="U1399" t="s">
        <v>27</v>
      </c>
      <c r="V1399">
        <v>75907</v>
      </c>
      <c r="W1399" t="s">
        <v>67</v>
      </c>
      <c r="X1399" t="s">
        <v>56</v>
      </c>
      <c r="Y1399" t="s">
        <v>44</v>
      </c>
      <c r="Z1399">
        <v>5</v>
      </c>
    </row>
    <row r="1400" spans="1:26">
      <c r="A1400">
        <v>2399</v>
      </c>
      <c r="B1400" t="s">
        <v>2777</v>
      </c>
      <c r="C1400" t="s">
        <v>3188</v>
      </c>
      <c r="D1400" s="1">
        <v>45071</v>
      </c>
      <c r="E1400" s="1">
        <v>45138</v>
      </c>
      <c r="F1400" t="s">
        <v>724</v>
      </c>
      <c r="G1400" t="s">
        <v>6294</v>
      </c>
      <c r="H1400" t="s">
        <v>6295</v>
      </c>
      <c r="I1400" t="s">
        <v>74</v>
      </c>
      <c r="J1400" t="s">
        <v>34</v>
      </c>
      <c r="K1400" t="s">
        <v>86</v>
      </c>
      <c r="L1400" t="s">
        <v>87</v>
      </c>
      <c r="M1400" t="s">
        <v>35</v>
      </c>
      <c r="N1400" t="s">
        <v>119</v>
      </c>
      <c r="O1400" t="s">
        <v>6296</v>
      </c>
      <c r="P1400" t="s">
        <v>576</v>
      </c>
      <c r="Q1400" t="s">
        <v>394</v>
      </c>
      <c r="R1400" t="s">
        <v>6297</v>
      </c>
      <c r="S1400" t="s">
        <v>41</v>
      </c>
      <c r="T1400" t="s">
        <v>389</v>
      </c>
      <c r="U1400" t="s">
        <v>69</v>
      </c>
      <c r="V1400">
        <v>2777</v>
      </c>
      <c r="W1400" t="s">
        <v>67</v>
      </c>
      <c r="X1400" t="s">
        <v>43</v>
      </c>
      <c r="Y1400" t="s">
        <v>44</v>
      </c>
      <c r="Z1400">
        <v>4</v>
      </c>
    </row>
    <row r="1401" spans="1:26">
      <c r="A1401">
        <v>2400</v>
      </c>
      <c r="B1401" t="s">
        <v>6298</v>
      </c>
      <c r="C1401" t="s">
        <v>3133</v>
      </c>
      <c r="D1401" s="1">
        <v>43407</v>
      </c>
      <c r="F1401" t="s">
        <v>724</v>
      </c>
      <c r="G1401" t="s">
        <v>6299</v>
      </c>
      <c r="H1401" t="s">
        <v>6300</v>
      </c>
      <c r="I1401" t="s">
        <v>61</v>
      </c>
      <c r="J1401" t="s">
        <v>34</v>
      </c>
      <c r="K1401" t="s">
        <v>62</v>
      </c>
      <c r="L1401" t="s">
        <v>36</v>
      </c>
      <c r="M1401" t="s">
        <v>35</v>
      </c>
      <c r="N1401" t="s">
        <v>37</v>
      </c>
      <c r="P1401" t="s">
        <v>576</v>
      </c>
      <c r="Q1401" t="s">
        <v>419</v>
      </c>
      <c r="R1401" s="2">
        <v>22621</v>
      </c>
      <c r="S1401" t="s">
        <v>41</v>
      </c>
      <c r="T1401" t="s">
        <v>8</v>
      </c>
      <c r="U1401" t="s">
        <v>69</v>
      </c>
      <c r="V1401">
        <v>28115</v>
      </c>
      <c r="W1401" t="s">
        <v>42</v>
      </c>
      <c r="X1401" t="s">
        <v>43</v>
      </c>
      <c r="Y1401" t="s">
        <v>44</v>
      </c>
      <c r="Z1401">
        <v>2</v>
      </c>
    </row>
    <row r="1402" spans="1:26">
      <c r="A1402">
        <v>2401</v>
      </c>
      <c r="B1402" t="s">
        <v>6301</v>
      </c>
      <c r="C1402" t="s">
        <v>1374</v>
      </c>
      <c r="D1402" s="1">
        <v>44874</v>
      </c>
      <c r="E1402" s="1">
        <v>44936</v>
      </c>
      <c r="F1402" t="s">
        <v>724</v>
      </c>
      <c r="G1402" t="s">
        <v>6302</v>
      </c>
      <c r="H1402" t="s">
        <v>6303</v>
      </c>
      <c r="I1402" t="s">
        <v>50</v>
      </c>
      <c r="J1402" t="s">
        <v>3139</v>
      </c>
      <c r="K1402" t="s">
        <v>86</v>
      </c>
      <c r="L1402" t="s">
        <v>75</v>
      </c>
      <c r="M1402" t="s">
        <v>35</v>
      </c>
      <c r="N1402" t="s">
        <v>96</v>
      </c>
      <c r="O1402" t="s">
        <v>6304</v>
      </c>
      <c r="P1402" t="s">
        <v>576</v>
      </c>
      <c r="Q1402" t="s">
        <v>65</v>
      </c>
      <c r="R1402" t="s">
        <v>6305</v>
      </c>
      <c r="S1402" t="s">
        <v>41</v>
      </c>
      <c r="T1402" t="s">
        <v>302</v>
      </c>
      <c r="U1402" t="s">
        <v>27</v>
      </c>
      <c r="V1402">
        <v>96954</v>
      </c>
      <c r="W1402" t="s">
        <v>55</v>
      </c>
      <c r="X1402" t="s">
        <v>89</v>
      </c>
      <c r="Y1402" t="s">
        <v>44</v>
      </c>
      <c r="Z1402">
        <v>5</v>
      </c>
    </row>
    <row r="1403" spans="1:26">
      <c r="A1403">
        <v>2402</v>
      </c>
      <c r="B1403" t="s">
        <v>3750</v>
      </c>
      <c r="C1403" t="s">
        <v>4322</v>
      </c>
      <c r="D1403" s="1">
        <v>44665</v>
      </c>
      <c r="E1403" s="1">
        <v>44826</v>
      </c>
      <c r="F1403" t="s">
        <v>724</v>
      </c>
      <c r="G1403" t="s">
        <v>6306</v>
      </c>
      <c r="H1403" t="s">
        <v>6307</v>
      </c>
      <c r="I1403" t="s">
        <v>167</v>
      </c>
      <c r="J1403" t="s">
        <v>3139</v>
      </c>
      <c r="K1403" t="s">
        <v>86</v>
      </c>
      <c r="L1403" t="s">
        <v>75</v>
      </c>
      <c r="M1403" t="s">
        <v>86</v>
      </c>
      <c r="N1403" t="s">
        <v>96</v>
      </c>
      <c r="O1403" t="s">
        <v>6308</v>
      </c>
      <c r="P1403" t="s">
        <v>576</v>
      </c>
      <c r="Q1403" t="s">
        <v>170</v>
      </c>
      <c r="R1403" t="s">
        <v>6309</v>
      </c>
      <c r="S1403" t="s">
        <v>41</v>
      </c>
      <c r="T1403" t="s">
        <v>8</v>
      </c>
      <c r="U1403" t="s">
        <v>27</v>
      </c>
      <c r="V1403">
        <v>36118</v>
      </c>
      <c r="W1403" t="s">
        <v>42</v>
      </c>
      <c r="X1403" t="s">
        <v>56</v>
      </c>
      <c r="Y1403" t="s">
        <v>44</v>
      </c>
      <c r="Z1403">
        <v>2</v>
      </c>
    </row>
    <row r="1404" spans="1:26">
      <c r="A1404">
        <v>2403</v>
      </c>
      <c r="B1404" t="s">
        <v>2012</v>
      </c>
      <c r="C1404" t="s">
        <v>5607</v>
      </c>
      <c r="D1404" s="1">
        <v>44049</v>
      </c>
      <c r="E1404" s="1">
        <v>44771</v>
      </c>
      <c r="F1404" t="s">
        <v>724</v>
      </c>
      <c r="G1404" t="s">
        <v>6310</v>
      </c>
      <c r="H1404" t="s">
        <v>6311</v>
      </c>
      <c r="I1404" t="s">
        <v>33</v>
      </c>
      <c r="J1404" t="s">
        <v>34</v>
      </c>
      <c r="K1404" t="s">
        <v>86</v>
      </c>
      <c r="L1404" t="s">
        <v>75</v>
      </c>
      <c r="M1404" t="s">
        <v>51</v>
      </c>
      <c r="N1404" t="s">
        <v>119</v>
      </c>
      <c r="O1404" t="s">
        <v>6312</v>
      </c>
      <c r="P1404" t="s">
        <v>576</v>
      </c>
      <c r="Q1404" t="s">
        <v>300</v>
      </c>
      <c r="R1404" t="s">
        <v>6313</v>
      </c>
      <c r="S1404" t="s">
        <v>41</v>
      </c>
      <c r="T1404" t="s">
        <v>90</v>
      </c>
      <c r="U1404" t="s">
        <v>27</v>
      </c>
      <c r="V1404">
        <v>48453</v>
      </c>
      <c r="W1404" t="s">
        <v>113</v>
      </c>
      <c r="X1404" t="s">
        <v>43</v>
      </c>
      <c r="Y1404" t="s">
        <v>44</v>
      </c>
      <c r="Z1404">
        <v>4</v>
      </c>
    </row>
    <row r="1405" spans="1:26">
      <c r="A1405">
        <v>2404</v>
      </c>
      <c r="B1405" t="s">
        <v>4228</v>
      </c>
      <c r="C1405" t="s">
        <v>6314</v>
      </c>
      <c r="D1405" s="1">
        <v>43642</v>
      </c>
      <c r="E1405" s="1">
        <v>43857</v>
      </c>
      <c r="F1405" t="s">
        <v>724</v>
      </c>
      <c r="G1405" t="s">
        <v>6315</v>
      </c>
      <c r="H1405" t="s">
        <v>6316</v>
      </c>
      <c r="I1405" t="s">
        <v>181</v>
      </c>
      <c r="J1405" t="s">
        <v>34</v>
      </c>
      <c r="K1405" t="s">
        <v>62</v>
      </c>
      <c r="L1405" t="s">
        <v>75</v>
      </c>
      <c r="M1405" t="s">
        <v>51</v>
      </c>
      <c r="N1405" t="s">
        <v>63</v>
      </c>
      <c r="O1405" t="s">
        <v>6317</v>
      </c>
      <c r="P1405" t="s">
        <v>576</v>
      </c>
      <c r="Q1405" t="s">
        <v>105</v>
      </c>
      <c r="R1405" t="s">
        <v>6318</v>
      </c>
      <c r="S1405" t="s">
        <v>41</v>
      </c>
      <c r="T1405" t="s">
        <v>268</v>
      </c>
      <c r="U1405" t="s">
        <v>27</v>
      </c>
      <c r="V1405">
        <v>25247</v>
      </c>
      <c r="W1405" t="s">
        <v>67</v>
      </c>
      <c r="X1405" t="s">
        <v>89</v>
      </c>
      <c r="Y1405" t="s">
        <v>44</v>
      </c>
      <c r="Z1405">
        <v>2</v>
      </c>
    </row>
    <row r="1406" spans="1:26">
      <c r="A1406">
        <v>2405</v>
      </c>
      <c r="B1406" t="s">
        <v>6319</v>
      </c>
      <c r="C1406" t="s">
        <v>4218</v>
      </c>
      <c r="D1406" s="1">
        <v>44087</v>
      </c>
      <c r="E1406" s="1">
        <v>44635</v>
      </c>
      <c r="F1406" t="s">
        <v>1684</v>
      </c>
      <c r="G1406" t="s">
        <v>6320</v>
      </c>
      <c r="H1406" t="s">
        <v>6321</v>
      </c>
      <c r="I1406" t="s">
        <v>85</v>
      </c>
      <c r="J1406" t="s">
        <v>103</v>
      </c>
      <c r="K1406" t="s">
        <v>86</v>
      </c>
      <c r="L1406" t="s">
        <v>87</v>
      </c>
      <c r="M1406" t="s">
        <v>35</v>
      </c>
      <c r="N1406" t="s">
        <v>52</v>
      </c>
      <c r="O1406" t="s">
        <v>6322</v>
      </c>
      <c r="P1406" t="s">
        <v>576</v>
      </c>
      <c r="Q1406" t="s">
        <v>65</v>
      </c>
      <c r="R1406" s="2">
        <v>18418</v>
      </c>
      <c r="S1406" t="s">
        <v>41</v>
      </c>
      <c r="T1406" t="s">
        <v>99</v>
      </c>
      <c r="U1406" t="s">
        <v>69</v>
      </c>
      <c r="V1406">
        <v>3445</v>
      </c>
      <c r="W1406" t="s">
        <v>67</v>
      </c>
      <c r="X1406" t="s">
        <v>89</v>
      </c>
      <c r="Y1406" t="s">
        <v>44</v>
      </c>
      <c r="Z1406">
        <v>4</v>
      </c>
    </row>
    <row r="1407" spans="1:26">
      <c r="A1407">
        <v>2406</v>
      </c>
      <c r="B1407" t="s">
        <v>208</v>
      </c>
      <c r="C1407" t="s">
        <v>4677</v>
      </c>
      <c r="D1407" s="1">
        <v>43417</v>
      </c>
      <c r="F1407" t="s">
        <v>5921</v>
      </c>
      <c r="G1407" t="s">
        <v>6323</v>
      </c>
      <c r="H1407" t="s">
        <v>6324</v>
      </c>
      <c r="I1407" t="s">
        <v>126</v>
      </c>
      <c r="J1407" t="s">
        <v>34</v>
      </c>
      <c r="K1407" t="s">
        <v>35</v>
      </c>
      <c r="L1407" t="s">
        <v>87</v>
      </c>
      <c r="M1407" t="s">
        <v>35</v>
      </c>
      <c r="N1407" t="s">
        <v>37</v>
      </c>
      <c r="P1407" t="s">
        <v>576</v>
      </c>
      <c r="Q1407" t="s">
        <v>39</v>
      </c>
      <c r="R1407" t="s">
        <v>5946</v>
      </c>
      <c r="S1407" t="s">
        <v>41</v>
      </c>
      <c r="T1407" t="s">
        <v>302</v>
      </c>
      <c r="U1407" t="s">
        <v>69</v>
      </c>
      <c r="V1407">
        <v>73530</v>
      </c>
      <c r="W1407" t="s">
        <v>42</v>
      </c>
      <c r="X1407" t="s">
        <v>56</v>
      </c>
      <c r="Y1407" t="s">
        <v>44</v>
      </c>
      <c r="Z1407">
        <v>1</v>
      </c>
    </row>
    <row r="1408" spans="1:26">
      <c r="A1408">
        <v>2407</v>
      </c>
      <c r="B1408" t="s">
        <v>744</v>
      </c>
      <c r="C1408" t="s">
        <v>3327</v>
      </c>
      <c r="D1408" s="1">
        <v>43744</v>
      </c>
      <c r="E1408" s="1">
        <v>45030</v>
      </c>
      <c r="F1408" t="s">
        <v>5931</v>
      </c>
      <c r="G1408" t="s">
        <v>6325</v>
      </c>
      <c r="H1408" t="s">
        <v>6326</v>
      </c>
      <c r="I1408" t="s">
        <v>126</v>
      </c>
      <c r="J1408" t="s">
        <v>34</v>
      </c>
      <c r="K1408" t="s">
        <v>86</v>
      </c>
      <c r="L1408" t="s">
        <v>75</v>
      </c>
      <c r="M1408" t="s">
        <v>51</v>
      </c>
      <c r="N1408" t="s">
        <v>52</v>
      </c>
      <c r="O1408" t="s">
        <v>6327</v>
      </c>
      <c r="P1408" t="s">
        <v>576</v>
      </c>
      <c r="Q1408" t="s">
        <v>300</v>
      </c>
      <c r="R1408" t="s">
        <v>6328</v>
      </c>
      <c r="S1408" t="s">
        <v>41</v>
      </c>
      <c r="T1408" t="s">
        <v>147</v>
      </c>
      <c r="U1408" t="s">
        <v>69</v>
      </c>
      <c r="V1408">
        <v>47723</v>
      </c>
      <c r="W1408" t="s">
        <v>121</v>
      </c>
      <c r="X1408" t="s">
        <v>56</v>
      </c>
      <c r="Y1408" t="s">
        <v>44</v>
      </c>
      <c r="Z1408">
        <v>4</v>
      </c>
    </row>
    <row r="1409" spans="1:26">
      <c r="A1409">
        <v>2408</v>
      </c>
      <c r="B1409" t="s">
        <v>6329</v>
      </c>
      <c r="C1409" t="s">
        <v>948</v>
      </c>
      <c r="D1409" s="1">
        <v>44454</v>
      </c>
      <c r="F1409" t="s">
        <v>5931</v>
      </c>
      <c r="G1409" t="s">
        <v>6330</v>
      </c>
      <c r="H1409" t="s">
        <v>6331</v>
      </c>
      <c r="I1409" t="s">
        <v>95</v>
      </c>
      <c r="J1409" t="s">
        <v>34</v>
      </c>
      <c r="K1409" t="s">
        <v>86</v>
      </c>
      <c r="L1409" t="s">
        <v>87</v>
      </c>
      <c r="M1409" t="s">
        <v>35</v>
      </c>
      <c r="N1409" t="s">
        <v>37</v>
      </c>
      <c r="P1409" t="s">
        <v>1753</v>
      </c>
      <c r="Q1409" t="s">
        <v>65</v>
      </c>
      <c r="R1409" s="2">
        <v>22920</v>
      </c>
      <c r="S1409" t="s">
        <v>41</v>
      </c>
      <c r="T1409" t="s">
        <v>45</v>
      </c>
      <c r="U1409" t="s">
        <v>27</v>
      </c>
      <c r="V1409">
        <v>46328</v>
      </c>
      <c r="W1409" t="s">
        <v>42</v>
      </c>
      <c r="X1409" t="s">
        <v>89</v>
      </c>
      <c r="Y1409" t="s">
        <v>44</v>
      </c>
      <c r="Z1409">
        <v>5</v>
      </c>
    </row>
    <row r="1410" spans="1:26">
      <c r="A1410">
        <v>2409</v>
      </c>
      <c r="B1410" t="s">
        <v>6332</v>
      </c>
      <c r="C1410" t="s">
        <v>5380</v>
      </c>
      <c r="D1410" s="1">
        <v>43867</v>
      </c>
      <c r="F1410" t="s">
        <v>5939</v>
      </c>
      <c r="G1410" t="s">
        <v>6333</v>
      </c>
      <c r="H1410" t="s">
        <v>6334</v>
      </c>
      <c r="I1410" t="s">
        <v>139</v>
      </c>
      <c r="J1410" t="s">
        <v>34</v>
      </c>
      <c r="K1410" t="s">
        <v>86</v>
      </c>
      <c r="L1410" t="s">
        <v>87</v>
      </c>
      <c r="M1410" t="s">
        <v>86</v>
      </c>
      <c r="N1410" t="s">
        <v>37</v>
      </c>
      <c r="P1410" t="s">
        <v>1753</v>
      </c>
      <c r="Q1410" t="s">
        <v>39</v>
      </c>
      <c r="R1410" t="s">
        <v>6335</v>
      </c>
      <c r="S1410" t="s">
        <v>41</v>
      </c>
      <c r="T1410" t="s">
        <v>421</v>
      </c>
      <c r="U1410" t="s">
        <v>27</v>
      </c>
      <c r="V1410">
        <v>91289</v>
      </c>
      <c r="W1410" t="s">
        <v>67</v>
      </c>
      <c r="X1410" t="s">
        <v>79</v>
      </c>
      <c r="Y1410" t="s">
        <v>44</v>
      </c>
      <c r="Z1410">
        <v>4</v>
      </c>
    </row>
    <row r="1411" spans="1:26">
      <c r="A1411">
        <v>2410</v>
      </c>
      <c r="B1411" t="s">
        <v>5522</v>
      </c>
      <c r="C1411" t="s">
        <v>4448</v>
      </c>
      <c r="D1411" s="1">
        <v>44855</v>
      </c>
      <c r="F1411" t="s">
        <v>5931</v>
      </c>
      <c r="G1411" t="s">
        <v>6336</v>
      </c>
      <c r="H1411" t="s">
        <v>6337</v>
      </c>
      <c r="I1411" t="s">
        <v>74</v>
      </c>
      <c r="J1411" t="s">
        <v>34</v>
      </c>
      <c r="K1411" t="s">
        <v>86</v>
      </c>
      <c r="L1411" t="s">
        <v>87</v>
      </c>
      <c r="M1411" t="s">
        <v>35</v>
      </c>
      <c r="N1411" t="s">
        <v>37</v>
      </c>
      <c r="P1411" t="s">
        <v>1753</v>
      </c>
      <c r="Q1411" t="s">
        <v>39</v>
      </c>
      <c r="R1411" t="s">
        <v>6338</v>
      </c>
      <c r="S1411" t="s">
        <v>41</v>
      </c>
      <c r="T1411" t="s">
        <v>80</v>
      </c>
      <c r="U1411" t="s">
        <v>69</v>
      </c>
      <c r="V1411">
        <v>39919</v>
      </c>
      <c r="W1411" t="s">
        <v>67</v>
      </c>
      <c r="X1411" t="s">
        <v>89</v>
      </c>
      <c r="Y1411" t="s">
        <v>44</v>
      </c>
      <c r="Z1411">
        <v>2</v>
      </c>
    </row>
    <row r="1412" spans="1:26">
      <c r="A1412">
        <v>2411</v>
      </c>
      <c r="B1412" t="s">
        <v>438</v>
      </c>
      <c r="C1412" t="s">
        <v>6339</v>
      </c>
      <c r="D1412" s="1">
        <v>44845</v>
      </c>
      <c r="F1412" t="s">
        <v>724</v>
      </c>
      <c r="G1412" t="s">
        <v>6340</v>
      </c>
      <c r="H1412" t="s">
        <v>6341</v>
      </c>
      <c r="I1412" t="s">
        <v>50</v>
      </c>
      <c r="J1412" t="s">
        <v>34</v>
      </c>
      <c r="K1412" t="s">
        <v>35</v>
      </c>
      <c r="L1412" t="s">
        <v>87</v>
      </c>
      <c r="M1412" t="s">
        <v>51</v>
      </c>
      <c r="N1412" t="s">
        <v>37</v>
      </c>
      <c r="P1412" t="s">
        <v>576</v>
      </c>
      <c r="Q1412" t="s">
        <v>105</v>
      </c>
      <c r="R1412" t="s">
        <v>1507</v>
      </c>
      <c r="S1412" t="s">
        <v>41</v>
      </c>
      <c r="T1412" t="s">
        <v>99</v>
      </c>
      <c r="U1412" t="s">
        <v>27</v>
      </c>
      <c r="V1412">
        <v>43601</v>
      </c>
      <c r="W1412" t="s">
        <v>42</v>
      </c>
      <c r="X1412" t="s">
        <v>56</v>
      </c>
      <c r="Y1412" t="s">
        <v>44</v>
      </c>
      <c r="Z1412">
        <v>2</v>
      </c>
    </row>
    <row r="1413" spans="1:26">
      <c r="A1413">
        <v>2412</v>
      </c>
      <c r="B1413" t="s">
        <v>1969</v>
      </c>
      <c r="C1413" t="s">
        <v>6342</v>
      </c>
      <c r="D1413" s="1">
        <v>44591</v>
      </c>
      <c r="E1413" s="1">
        <v>45007</v>
      </c>
      <c r="F1413" t="s">
        <v>724</v>
      </c>
      <c r="G1413" t="s">
        <v>6343</v>
      </c>
      <c r="H1413" t="s">
        <v>6344</v>
      </c>
      <c r="I1413" t="s">
        <v>167</v>
      </c>
      <c r="J1413" t="s">
        <v>34</v>
      </c>
      <c r="K1413" t="s">
        <v>86</v>
      </c>
      <c r="L1413" t="s">
        <v>87</v>
      </c>
      <c r="M1413" t="s">
        <v>35</v>
      </c>
      <c r="N1413" t="s">
        <v>63</v>
      </c>
      <c r="O1413" t="s">
        <v>6345</v>
      </c>
      <c r="P1413" t="s">
        <v>576</v>
      </c>
      <c r="Q1413" t="s">
        <v>39</v>
      </c>
      <c r="R1413" t="s">
        <v>6346</v>
      </c>
      <c r="S1413" t="s">
        <v>41</v>
      </c>
      <c r="T1413" t="s">
        <v>26</v>
      </c>
      <c r="U1413" t="s">
        <v>69</v>
      </c>
      <c r="V1413">
        <v>63971</v>
      </c>
      <c r="W1413" t="s">
        <v>67</v>
      </c>
      <c r="X1413" t="s">
        <v>56</v>
      </c>
      <c r="Y1413" t="s">
        <v>44</v>
      </c>
      <c r="Z1413">
        <v>2</v>
      </c>
    </row>
    <row r="1414" spans="1:26">
      <c r="A1414">
        <v>2413</v>
      </c>
      <c r="B1414" t="s">
        <v>6347</v>
      </c>
      <c r="C1414" t="s">
        <v>1332</v>
      </c>
      <c r="D1414" s="1">
        <v>44769</v>
      </c>
      <c r="E1414" s="1">
        <v>44843</v>
      </c>
      <c r="F1414" t="s">
        <v>724</v>
      </c>
      <c r="G1414" t="s">
        <v>6348</v>
      </c>
      <c r="H1414" t="s">
        <v>6349</v>
      </c>
      <c r="I1414" t="s">
        <v>74</v>
      </c>
      <c r="J1414" t="s">
        <v>34</v>
      </c>
      <c r="K1414" t="s">
        <v>86</v>
      </c>
      <c r="L1414" t="s">
        <v>87</v>
      </c>
      <c r="M1414" t="s">
        <v>51</v>
      </c>
      <c r="N1414" t="s">
        <v>96</v>
      </c>
      <c r="O1414" t="s">
        <v>6350</v>
      </c>
      <c r="P1414" t="s">
        <v>576</v>
      </c>
      <c r="Q1414" t="s">
        <v>105</v>
      </c>
      <c r="R1414" s="2">
        <v>15618</v>
      </c>
      <c r="S1414" t="s">
        <v>41</v>
      </c>
      <c r="T1414" t="s">
        <v>389</v>
      </c>
      <c r="U1414" t="s">
        <v>27</v>
      </c>
      <c r="V1414">
        <v>18899</v>
      </c>
      <c r="W1414" t="s">
        <v>67</v>
      </c>
      <c r="X1414" t="s">
        <v>79</v>
      </c>
      <c r="Y1414" t="s">
        <v>44</v>
      </c>
      <c r="Z1414">
        <v>4</v>
      </c>
    </row>
    <row r="1415" spans="1:26">
      <c r="A1415">
        <v>2414</v>
      </c>
      <c r="B1415" t="s">
        <v>6351</v>
      </c>
      <c r="C1415" t="s">
        <v>4465</v>
      </c>
      <c r="D1415" s="1">
        <v>44707</v>
      </c>
      <c r="F1415" t="s">
        <v>724</v>
      </c>
      <c r="G1415" t="s">
        <v>6352</v>
      </c>
      <c r="H1415" t="s">
        <v>6353</v>
      </c>
      <c r="I1415" t="s">
        <v>85</v>
      </c>
      <c r="J1415" t="s">
        <v>34</v>
      </c>
      <c r="K1415" t="s">
        <v>35</v>
      </c>
      <c r="L1415" t="s">
        <v>87</v>
      </c>
      <c r="M1415" t="s">
        <v>35</v>
      </c>
      <c r="N1415" t="s">
        <v>37</v>
      </c>
      <c r="P1415" t="s">
        <v>576</v>
      </c>
      <c r="Q1415" t="s">
        <v>105</v>
      </c>
      <c r="R1415" t="s">
        <v>6354</v>
      </c>
      <c r="S1415" t="s">
        <v>41</v>
      </c>
      <c r="T1415" t="s">
        <v>171</v>
      </c>
      <c r="U1415" t="s">
        <v>27</v>
      </c>
      <c r="V1415">
        <v>82519</v>
      </c>
      <c r="W1415" t="s">
        <v>55</v>
      </c>
      <c r="X1415" t="s">
        <v>79</v>
      </c>
      <c r="Y1415" t="s">
        <v>44</v>
      </c>
      <c r="Z1415">
        <v>2</v>
      </c>
    </row>
    <row r="1416" spans="1:26">
      <c r="A1416">
        <v>2415</v>
      </c>
      <c r="B1416" t="s">
        <v>5783</v>
      </c>
      <c r="C1416" t="s">
        <v>6355</v>
      </c>
      <c r="D1416" s="1">
        <v>44235</v>
      </c>
      <c r="E1416" s="1">
        <v>44796</v>
      </c>
      <c r="F1416" t="s">
        <v>724</v>
      </c>
      <c r="G1416" t="s">
        <v>6356</v>
      </c>
      <c r="H1416" t="s">
        <v>6357</v>
      </c>
      <c r="I1416" t="s">
        <v>139</v>
      </c>
      <c r="J1416" t="s">
        <v>34</v>
      </c>
      <c r="K1416" t="s">
        <v>86</v>
      </c>
      <c r="L1416" t="s">
        <v>87</v>
      </c>
      <c r="M1416" t="s">
        <v>86</v>
      </c>
      <c r="N1416" t="s">
        <v>52</v>
      </c>
      <c r="O1416" t="s">
        <v>6358</v>
      </c>
      <c r="P1416" t="s">
        <v>576</v>
      </c>
      <c r="Q1416" t="s">
        <v>65</v>
      </c>
      <c r="R1416" s="2">
        <v>19276</v>
      </c>
      <c r="S1416" t="s">
        <v>41</v>
      </c>
      <c r="T1416" t="s">
        <v>302</v>
      </c>
      <c r="U1416" t="s">
        <v>27</v>
      </c>
      <c r="V1416">
        <v>25010</v>
      </c>
      <c r="W1416" t="s">
        <v>67</v>
      </c>
      <c r="X1416" t="s">
        <v>43</v>
      </c>
      <c r="Y1416" t="s">
        <v>44</v>
      </c>
      <c r="Z1416">
        <v>4</v>
      </c>
    </row>
    <row r="1417" spans="1:26">
      <c r="A1417">
        <v>2416</v>
      </c>
      <c r="B1417" t="s">
        <v>6359</v>
      </c>
      <c r="C1417" t="s">
        <v>6360</v>
      </c>
      <c r="D1417" s="1">
        <v>44718</v>
      </c>
      <c r="F1417" t="s">
        <v>724</v>
      </c>
      <c r="G1417" t="s">
        <v>6361</v>
      </c>
      <c r="H1417" t="s">
        <v>6362</v>
      </c>
      <c r="I1417" t="s">
        <v>61</v>
      </c>
      <c r="J1417" t="s">
        <v>34</v>
      </c>
      <c r="K1417" t="s">
        <v>62</v>
      </c>
      <c r="L1417" t="s">
        <v>75</v>
      </c>
      <c r="M1417" t="s">
        <v>86</v>
      </c>
      <c r="N1417" t="s">
        <v>37</v>
      </c>
      <c r="P1417" t="s">
        <v>576</v>
      </c>
      <c r="Q1417" t="s">
        <v>105</v>
      </c>
      <c r="R1417" s="2">
        <v>34552</v>
      </c>
      <c r="S1417" t="s">
        <v>41</v>
      </c>
      <c r="T1417" t="s">
        <v>171</v>
      </c>
      <c r="U1417" t="s">
        <v>69</v>
      </c>
      <c r="V1417">
        <v>91822</v>
      </c>
      <c r="W1417" t="s">
        <v>55</v>
      </c>
      <c r="X1417" t="s">
        <v>79</v>
      </c>
      <c r="Y1417" t="s">
        <v>44</v>
      </c>
      <c r="Z1417">
        <v>2</v>
      </c>
    </row>
    <row r="1418" spans="1:26">
      <c r="A1418">
        <v>2417</v>
      </c>
      <c r="B1418" t="s">
        <v>3750</v>
      </c>
      <c r="C1418" t="s">
        <v>385</v>
      </c>
      <c r="D1418" s="1">
        <v>44254</v>
      </c>
      <c r="E1418" s="1">
        <v>45137</v>
      </c>
      <c r="F1418" t="s">
        <v>724</v>
      </c>
      <c r="G1418" t="s">
        <v>6363</v>
      </c>
      <c r="H1418" t="s">
        <v>6364</v>
      </c>
      <c r="I1418" t="s">
        <v>33</v>
      </c>
      <c r="J1418" t="s">
        <v>34</v>
      </c>
      <c r="K1418" t="s">
        <v>62</v>
      </c>
      <c r="L1418" t="s">
        <v>75</v>
      </c>
      <c r="M1418" t="s">
        <v>86</v>
      </c>
      <c r="N1418" t="s">
        <v>119</v>
      </c>
      <c r="O1418" t="s">
        <v>6365</v>
      </c>
      <c r="P1418" t="s">
        <v>576</v>
      </c>
      <c r="Q1418" t="s">
        <v>39</v>
      </c>
      <c r="R1418" s="2">
        <v>31696</v>
      </c>
      <c r="S1418" t="s">
        <v>41</v>
      </c>
      <c r="T1418" t="s">
        <v>421</v>
      </c>
      <c r="U1418" t="s">
        <v>69</v>
      </c>
      <c r="V1418">
        <v>37752</v>
      </c>
      <c r="W1418" t="s">
        <v>67</v>
      </c>
      <c r="X1418" t="s">
        <v>79</v>
      </c>
      <c r="Y1418" t="s">
        <v>44</v>
      </c>
      <c r="Z1418">
        <v>4</v>
      </c>
    </row>
    <row r="1419" spans="1:26">
      <c r="A1419">
        <v>2418</v>
      </c>
      <c r="B1419" t="s">
        <v>4400</v>
      </c>
      <c r="C1419" t="s">
        <v>6366</v>
      </c>
      <c r="D1419" s="1">
        <v>44587</v>
      </c>
      <c r="E1419" s="1">
        <v>45050</v>
      </c>
      <c r="F1419" t="s">
        <v>724</v>
      </c>
      <c r="G1419" t="s">
        <v>6367</v>
      </c>
      <c r="H1419" t="s">
        <v>6368</v>
      </c>
      <c r="I1419" t="s">
        <v>181</v>
      </c>
      <c r="J1419" t="s">
        <v>3139</v>
      </c>
      <c r="K1419" t="s">
        <v>62</v>
      </c>
      <c r="L1419" t="s">
        <v>87</v>
      </c>
      <c r="M1419" t="s">
        <v>51</v>
      </c>
      <c r="N1419" t="s">
        <v>52</v>
      </c>
      <c r="O1419" t="s">
        <v>6369</v>
      </c>
      <c r="P1419" t="s">
        <v>576</v>
      </c>
      <c r="Q1419" t="s">
        <v>77</v>
      </c>
      <c r="R1419" t="s">
        <v>841</v>
      </c>
      <c r="S1419" t="s">
        <v>41</v>
      </c>
      <c r="T1419" t="s">
        <v>268</v>
      </c>
      <c r="U1419" t="s">
        <v>69</v>
      </c>
      <c r="V1419">
        <v>16793</v>
      </c>
      <c r="W1419" t="s">
        <v>42</v>
      </c>
      <c r="X1419" t="s">
        <v>43</v>
      </c>
      <c r="Y1419" t="s">
        <v>44</v>
      </c>
      <c r="Z1419">
        <v>1</v>
      </c>
    </row>
    <row r="1420" spans="1:26">
      <c r="A1420">
        <v>2419</v>
      </c>
      <c r="B1420" t="s">
        <v>981</v>
      </c>
      <c r="C1420" t="s">
        <v>6370</v>
      </c>
      <c r="D1420" s="1">
        <v>43922</v>
      </c>
      <c r="F1420" t="s">
        <v>724</v>
      </c>
      <c r="G1420" t="s">
        <v>6371</v>
      </c>
      <c r="H1420" t="s">
        <v>6372</v>
      </c>
      <c r="I1420" t="s">
        <v>126</v>
      </c>
      <c r="J1420" t="s">
        <v>34</v>
      </c>
      <c r="K1420" t="s">
        <v>35</v>
      </c>
      <c r="L1420" t="s">
        <v>36</v>
      </c>
      <c r="M1420" t="s">
        <v>51</v>
      </c>
      <c r="N1420" t="s">
        <v>37</v>
      </c>
      <c r="P1420" t="s">
        <v>576</v>
      </c>
      <c r="Q1420" t="s">
        <v>394</v>
      </c>
      <c r="R1420" t="s">
        <v>6373</v>
      </c>
      <c r="S1420" t="s">
        <v>41</v>
      </c>
      <c r="T1420" t="s">
        <v>389</v>
      </c>
      <c r="U1420" t="s">
        <v>27</v>
      </c>
      <c r="V1420">
        <v>94808</v>
      </c>
      <c r="W1420" t="s">
        <v>67</v>
      </c>
      <c r="X1420" t="s">
        <v>43</v>
      </c>
      <c r="Y1420" t="s">
        <v>44</v>
      </c>
      <c r="Z1420">
        <v>2</v>
      </c>
    </row>
    <row r="1421" spans="1:26">
      <c r="A1421">
        <v>2420</v>
      </c>
      <c r="B1421" t="s">
        <v>6374</v>
      </c>
      <c r="C1421" t="s">
        <v>4960</v>
      </c>
      <c r="D1421" s="1">
        <v>43985</v>
      </c>
      <c r="F1421" t="s">
        <v>724</v>
      </c>
      <c r="G1421" t="s">
        <v>6375</v>
      </c>
      <c r="H1421" t="s">
        <v>6376</v>
      </c>
      <c r="I1421" t="s">
        <v>95</v>
      </c>
      <c r="J1421" t="s">
        <v>34</v>
      </c>
      <c r="K1421" t="s">
        <v>62</v>
      </c>
      <c r="L1421" t="s">
        <v>87</v>
      </c>
      <c r="M1421" t="s">
        <v>86</v>
      </c>
      <c r="N1421" t="s">
        <v>37</v>
      </c>
      <c r="P1421" t="s">
        <v>576</v>
      </c>
      <c r="Q1421" t="s">
        <v>77</v>
      </c>
      <c r="R1421" s="2">
        <v>17902</v>
      </c>
      <c r="S1421" t="s">
        <v>41</v>
      </c>
      <c r="T1421" t="s">
        <v>68</v>
      </c>
      <c r="U1421" t="s">
        <v>27</v>
      </c>
      <c r="V1421">
        <v>22631</v>
      </c>
      <c r="W1421" t="s">
        <v>67</v>
      </c>
      <c r="X1421" t="s">
        <v>79</v>
      </c>
      <c r="Y1421" t="s">
        <v>44</v>
      </c>
      <c r="Z1421">
        <v>5</v>
      </c>
    </row>
    <row r="1422" spans="1:26">
      <c r="A1422">
        <v>2421</v>
      </c>
      <c r="B1422" t="s">
        <v>6377</v>
      </c>
      <c r="C1422" t="s">
        <v>3751</v>
      </c>
      <c r="D1422" s="1">
        <v>44520</v>
      </c>
      <c r="F1422" t="s">
        <v>724</v>
      </c>
      <c r="G1422" t="s">
        <v>6378</v>
      </c>
      <c r="H1422" t="s">
        <v>6379</v>
      </c>
      <c r="I1422" t="s">
        <v>50</v>
      </c>
      <c r="J1422" t="s">
        <v>34</v>
      </c>
      <c r="K1422" t="s">
        <v>86</v>
      </c>
      <c r="L1422" t="s">
        <v>75</v>
      </c>
      <c r="M1422" t="s">
        <v>35</v>
      </c>
      <c r="N1422" t="s">
        <v>37</v>
      </c>
      <c r="P1422" t="s">
        <v>576</v>
      </c>
      <c r="Q1422" t="s">
        <v>39</v>
      </c>
      <c r="R1422" s="2">
        <v>31480</v>
      </c>
      <c r="S1422" t="s">
        <v>41</v>
      </c>
      <c r="T1422" t="s">
        <v>26</v>
      </c>
      <c r="U1422" t="s">
        <v>27</v>
      </c>
      <c r="V1422">
        <v>70680</v>
      </c>
      <c r="W1422" t="s">
        <v>55</v>
      </c>
      <c r="X1422" t="s">
        <v>43</v>
      </c>
      <c r="Y1422" t="s">
        <v>44</v>
      </c>
      <c r="Z1422">
        <v>2</v>
      </c>
    </row>
    <row r="1423" spans="1:26">
      <c r="A1423">
        <v>2422</v>
      </c>
      <c r="B1423" t="s">
        <v>1050</v>
      </c>
      <c r="C1423" t="s">
        <v>6380</v>
      </c>
      <c r="D1423" s="1">
        <v>44551</v>
      </c>
      <c r="E1423" s="1">
        <v>44658</v>
      </c>
      <c r="F1423" t="s">
        <v>724</v>
      </c>
      <c r="G1423" t="s">
        <v>6381</v>
      </c>
      <c r="H1423" t="s">
        <v>6382</v>
      </c>
      <c r="I1423" t="s">
        <v>167</v>
      </c>
      <c r="J1423" t="s">
        <v>103</v>
      </c>
      <c r="K1423" t="s">
        <v>35</v>
      </c>
      <c r="L1423" t="s">
        <v>36</v>
      </c>
      <c r="M1423" t="s">
        <v>51</v>
      </c>
      <c r="N1423" t="s">
        <v>52</v>
      </c>
      <c r="O1423" t="s">
        <v>6383</v>
      </c>
      <c r="P1423" t="s">
        <v>576</v>
      </c>
      <c r="Q1423" t="s">
        <v>105</v>
      </c>
      <c r="R1423" t="s">
        <v>6384</v>
      </c>
      <c r="S1423" t="s">
        <v>41</v>
      </c>
      <c r="T1423" t="s">
        <v>171</v>
      </c>
      <c r="U1423" t="s">
        <v>69</v>
      </c>
      <c r="V1423">
        <v>86374</v>
      </c>
      <c r="W1423" t="s">
        <v>113</v>
      </c>
      <c r="X1423" t="s">
        <v>56</v>
      </c>
      <c r="Y1423" t="s">
        <v>44</v>
      </c>
      <c r="Z1423">
        <v>2</v>
      </c>
    </row>
    <row r="1424" spans="1:26">
      <c r="A1424">
        <v>2423</v>
      </c>
      <c r="B1424" t="s">
        <v>3790</v>
      </c>
      <c r="C1424" t="s">
        <v>3598</v>
      </c>
      <c r="D1424" s="1">
        <v>43383</v>
      </c>
      <c r="F1424" t="s">
        <v>1684</v>
      </c>
      <c r="G1424" t="s">
        <v>6385</v>
      </c>
      <c r="H1424" t="s">
        <v>6386</v>
      </c>
      <c r="I1424" t="s">
        <v>74</v>
      </c>
      <c r="J1424" t="s">
        <v>34</v>
      </c>
      <c r="K1424" t="s">
        <v>62</v>
      </c>
      <c r="L1424" t="s">
        <v>36</v>
      </c>
      <c r="M1424" t="s">
        <v>86</v>
      </c>
      <c r="N1424" t="s">
        <v>37</v>
      </c>
      <c r="P1424" t="s">
        <v>576</v>
      </c>
      <c r="Q1424" t="s">
        <v>105</v>
      </c>
      <c r="R1424" s="2">
        <v>28409</v>
      </c>
      <c r="S1424" t="s">
        <v>41</v>
      </c>
      <c r="T1424" t="s">
        <v>171</v>
      </c>
      <c r="U1424" t="s">
        <v>69</v>
      </c>
      <c r="V1424">
        <v>93897</v>
      </c>
      <c r="W1424" t="s">
        <v>55</v>
      </c>
      <c r="X1424" t="s">
        <v>89</v>
      </c>
      <c r="Y1424" t="s">
        <v>44</v>
      </c>
      <c r="Z1424">
        <v>1</v>
      </c>
    </row>
    <row r="1425" spans="1:26">
      <c r="A1425">
        <v>2424</v>
      </c>
      <c r="B1425" t="s">
        <v>2612</v>
      </c>
      <c r="C1425" t="s">
        <v>4863</v>
      </c>
      <c r="D1425" s="1">
        <v>43522</v>
      </c>
      <c r="E1425" s="1">
        <v>44279</v>
      </c>
      <c r="F1425" t="s">
        <v>5921</v>
      </c>
      <c r="G1425" t="s">
        <v>6387</v>
      </c>
      <c r="H1425" t="s">
        <v>6388</v>
      </c>
      <c r="I1425" t="s">
        <v>85</v>
      </c>
      <c r="J1425" t="s">
        <v>34</v>
      </c>
      <c r="K1425" t="s">
        <v>86</v>
      </c>
      <c r="L1425" t="s">
        <v>75</v>
      </c>
      <c r="M1425" t="s">
        <v>86</v>
      </c>
      <c r="N1425" t="s">
        <v>96</v>
      </c>
      <c r="O1425" t="s">
        <v>6389</v>
      </c>
      <c r="P1425" t="s">
        <v>1688</v>
      </c>
      <c r="Q1425" t="s">
        <v>39</v>
      </c>
      <c r="R1425" t="s">
        <v>6390</v>
      </c>
      <c r="S1425" t="s">
        <v>41</v>
      </c>
      <c r="T1425" t="s">
        <v>302</v>
      </c>
      <c r="U1425" t="s">
        <v>69</v>
      </c>
      <c r="V1425">
        <v>47083</v>
      </c>
      <c r="W1425" t="s">
        <v>113</v>
      </c>
      <c r="X1425" t="s">
        <v>89</v>
      </c>
      <c r="Y1425" t="s">
        <v>44</v>
      </c>
      <c r="Z1425">
        <v>2</v>
      </c>
    </row>
    <row r="1426" spans="1:26">
      <c r="A1426">
        <v>2425</v>
      </c>
      <c r="B1426" t="s">
        <v>6391</v>
      </c>
      <c r="C1426" t="s">
        <v>2572</v>
      </c>
      <c r="D1426" s="1">
        <v>44731</v>
      </c>
      <c r="E1426" s="1">
        <v>45066</v>
      </c>
      <c r="F1426" t="s">
        <v>5866</v>
      </c>
      <c r="G1426" t="s">
        <v>6392</v>
      </c>
      <c r="H1426" t="s">
        <v>6393</v>
      </c>
      <c r="I1426" t="s">
        <v>95</v>
      </c>
      <c r="J1426" t="s">
        <v>34</v>
      </c>
      <c r="K1426" t="s">
        <v>62</v>
      </c>
      <c r="L1426" t="s">
        <v>75</v>
      </c>
      <c r="M1426" t="s">
        <v>86</v>
      </c>
      <c r="N1426" t="s">
        <v>96</v>
      </c>
      <c r="O1426" t="s">
        <v>6394</v>
      </c>
      <c r="P1426" t="s">
        <v>576</v>
      </c>
      <c r="Q1426" t="s">
        <v>394</v>
      </c>
      <c r="R1426" t="s">
        <v>6395</v>
      </c>
      <c r="S1426" t="s">
        <v>41</v>
      </c>
      <c r="T1426" t="s">
        <v>389</v>
      </c>
      <c r="U1426" t="s">
        <v>69</v>
      </c>
      <c r="V1426">
        <v>61895</v>
      </c>
      <c r="W1426" t="s">
        <v>55</v>
      </c>
      <c r="X1426" t="s">
        <v>89</v>
      </c>
      <c r="Y1426" t="s">
        <v>44</v>
      </c>
      <c r="Z1426">
        <v>2</v>
      </c>
    </row>
    <row r="1427" spans="1:26">
      <c r="A1427">
        <v>2426</v>
      </c>
      <c r="B1427" t="s">
        <v>1025</v>
      </c>
      <c r="C1427" t="s">
        <v>3696</v>
      </c>
      <c r="D1427" s="1">
        <v>44032</v>
      </c>
      <c r="E1427" s="1">
        <v>45117</v>
      </c>
      <c r="F1427" t="s">
        <v>5931</v>
      </c>
      <c r="G1427" t="s">
        <v>6396</v>
      </c>
      <c r="H1427" t="s">
        <v>6397</v>
      </c>
      <c r="I1427" t="s">
        <v>126</v>
      </c>
      <c r="J1427" t="s">
        <v>34</v>
      </c>
      <c r="K1427" t="s">
        <v>86</v>
      </c>
      <c r="L1427" t="s">
        <v>75</v>
      </c>
      <c r="M1427" t="s">
        <v>35</v>
      </c>
      <c r="N1427" t="s">
        <v>119</v>
      </c>
      <c r="O1427" t="s">
        <v>6398</v>
      </c>
      <c r="P1427" t="s">
        <v>576</v>
      </c>
      <c r="Q1427" t="s">
        <v>105</v>
      </c>
      <c r="R1427" s="2">
        <v>21612</v>
      </c>
      <c r="S1427" t="s">
        <v>41</v>
      </c>
      <c r="T1427" t="s">
        <v>45</v>
      </c>
      <c r="U1427" t="s">
        <v>27</v>
      </c>
      <c r="V1427">
        <v>43373</v>
      </c>
      <c r="W1427" t="s">
        <v>67</v>
      </c>
      <c r="X1427" t="s">
        <v>56</v>
      </c>
      <c r="Y1427" t="s">
        <v>44</v>
      </c>
      <c r="Z1427">
        <v>2</v>
      </c>
    </row>
    <row r="1428" spans="1:26">
      <c r="A1428">
        <v>2427</v>
      </c>
      <c r="B1428" t="s">
        <v>6399</v>
      </c>
      <c r="C1428" t="s">
        <v>2613</v>
      </c>
      <c r="D1428" s="1">
        <v>43847</v>
      </c>
      <c r="E1428" s="1">
        <v>43941</v>
      </c>
      <c r="F1428" t="s">
        <v>5931</v>
      </c>
      <c r="G1428" t="s">
        <v>6400</v>
      </c>
      <c r="H1428" t="s">
        <v>6401</v>
      </c>
      <c r="I1428" t="s">
        <v>181</v>
      </c>
      <c r="J1428" t="s">
        <v>34</v>
      </c>
      <c r="K1428" t="s">
        <v>35</v>
      </c>
      <c r="L1428" t="s">
        <v>75</v>
      </c>
      <c r="M1428" t="s">
        <v>86</v>
      </c>
      <c r="N1428" t="s">
        <v>63</v>
      </c>
      <c r="O1428" t="s">
        <v>6402</v>
      </c>
      <c r="P1428" t="s">
        <v>1753</v>
      </c>
      <c r="Q1428" t="s">
        <v>65</v>
      </c>
      <c r="R1428" t="s">
        <v>6403</v>
      </c>
      <c r="S1428" t="s">
        <v>41</v>
      </c>
      <c r="T1428" t="s">
        <v>1166</v>
      </c>
      <c r="U1428" t="s">
        <v>27</v>
      </c>
      <c r="V1428">
        <v>87868</v>
      </c>
      <c r="W1428" t="s">
        <v>55</v>
      </c>
      <c r="X1428" t="s">
        <v>89</v>
      </c>
      <c r="Y1428" t="s">
        <v>44</v>
      </c>
      <c r="Z1428">
        <v>5</v>
      </c>
    </row>
    <row r="1429" spans="1:26">
      <c r="A1429">
        <v>2428</v>
      </c>
      <c r="B1429" t="s">
        <v>3860</v>
      </c>
      <c r="C1429" t="s">
        <v>2690</v>
      </c>
      <c r="D1429" s="1">
        <v>44351</v>
      </c>
      <c r="E1429" s="1">
        <v>44603</v>
      </c>
      <c r="F1429" t="s">
        <v>5939</v>
      </c>
      <c r="G1429" t="s">
        <v>6404</v>
      </c>
      <c r="H1429" t="s">
        <v>6405</v>
      </c>
      <c r="I1429" t="s">
        <v>33</v>
      </c>
      <c r="J1429" t="s">
        <v>34</v>
      </c>
      <c r="K1429" t="s">
        <v>35</v>
      </c>
      <c r="L1429" t="s">
        <v>87</v>
      </c>
      <c r="M1429" t="s">
        <v>51</v>
      </c>
      <c r="N1429" t="s">
        <v>63</v>
      </c>
      <c r="O1429" t="s">
        <v>6406</v>
      </c>
      <c r="P1429" t="s">
        <v>1753</v>
      </c>
      <c r="Q1429" t="s">
        <v>926</v>
      </c>
      <c r="R1429" t="s">
        <v>6407</v>
      </c>
      <c r="S1429" t="s">
        <v>41</v>
      </c>
      <c r="T1429" t="s">
        <v>845</v>
      </c>
      <c r="U1429" t="s">
        <v>27</v>
      </c>
      <c r="V1429">
        <v>7404</v>
      </c>
      <c r="W1429" t="s">
        <v>67</v>
      </c>
      <c r="X1429" t="s">
        <v>89</v>
      </c>
      <c r="Y1429" t="s">
        <v>44</v>
      </c>
      <c r="Z1429">
        <v>4</v>
      </c>
    </row>
    <row r="1430" spans="1:26">
      <c r="A1430">
        <v>2429</v>
      </c>
      <c r="B1430" t="s">
        <v>787</v>
      </c>
      <c r="C1430" t="s">
        <v>6408</v>
      </c>
      <c r="D1430" s="1">
        <v>43574</v>
      </c>
      <c r="E1430" s="1">
        <v>44014</v>
      </c>
      <c r="F1430" t="s">
        <v>724</v>
      </c>
      <c r="G1430" t="s">
        <v>6409</v>
      </c>
      <c r="H1430" t="s">
        <v>6410</v>
      </c>
      <c r="I1430" t="s">
        <v>33</v>
      </c>
      <c r="J1430" t="s">
        <v>34</v>
      </c>
      <c r="K1430" t="s">
        <v>35</v>
      </c>
      <c r="L1430" t="s">
        <v>75</v>
      </c>
      <c r="M1430" t="s">
        <v>51</v>
      </c>
      <c r="N1430" t="s">
        <v>52</v>
      </c>
      <c r="O1430" t="s">
        <v>6411</v>
      </c>
      <c r="P1430" t="s">
        <v>576</v>
      </c>
      <c r="Q1430" t="s">
        <v>65</v>
      </c>
      <c r="R1430" s="2">
        <v>36165</v>
      </c>
      <c r="S1430" t="s">
        <v>41</v>
      </c>
      <c r="T1430" t="s">
        <v>171</v>
      </c>
      <c r="U1430" t="s">
        <v>69</v>
      </c>
      <c r="V1430">
        <v>68494</v>
      </c>
      <c r="W1430" t="s">
        <v>42</v>
      </c>
      <c r="X1430" t="s">
        <v>56</v>
      </c>
      <c r="Y1430" t="s">
        <v>44</v>
      </c>
      <c r="Z1430">
        <v>4</v>
      </c>
    </row>
    <row r="1431" spans="1:26">
      <c r="A1431">
        <v>2430</v>
      </c>
      <c r="B1431" t="s">
        <v>6412</v>
      </c>
      <c r="C1431" t="s">
        <v>454</v>
      </c>
      <c r="D1431" s="1">
        <v>43421</v>
      </c>
      <c r="E1431" s="1">
        <v>44185</v>
      </c>
      <c r="F1431" t="s">
        <v>724</v>
      </c>
      <c r="G1431" t="s">
        <v>6413</v>
      </c>
      <c r="H1431" t="s">
        <v>6414</v>
      </c>
      <c r="I1431" t="s">
        <v>181</v>
      </c>
      <c r="J1431" t="s">
        <v>34</v>
      </c>
      <c r="K1431" t="s">
        <v>86</v>
      </c>
      <c r="L1431" t="s">
        <v>87</v>
      </c>
      <c r="M1431" t="s">
        <v>35</v>
      </c>
      <c r="N1431" t="s">
        <v>63</v>
      </c>
      <c r="O1431" t="s">
        <v>6415</v>
      </c>
      <c r="P1431" t="s">
        <v>576</v>
      </c>
      <c r="Q1431" t="s">
        <v>105</v>
      </c>
      <c r="R1431" t="s">
        <v>6416</v>
      </c>
      <c r="S1431" t="s">
        <v>41</v>
      </c>
      <c r="T1431" t="s">
        <v>302</v>
      </c>
      <c r="U1431" t="s">
        <v>69</v>
      </c>
      <c r="V1431">
        <v>69480</v>
      </c>
      <c r="W1431" t="s">
        <v>67</v>
      </c>
      <c r="X1431" t="s">
        <v>79</v>
      </c>
      <c r="Y1431" t="s">
        <v>44</v>
      </c>
      <c r="Z1431">
        <v>2</v>
      </c>
    </row>
    <row r="1432" spans="1:26">
      <c r="A1432">
        <v>2431</v>
      </c>
      <c r="B1432" t="s">
        <v>4417</v>
      </c>
      <c r="C1432" t="s">
        <v>2844</v>
      </c>
      <c r="D1432" s="1">
        <v>44791</v>
      </c>
      <c r="E1432" s="1">
        <v>45097</v>
      </c>
      <c r="F1432" t="s">
        <v>724</v>
      </c>
      <c r="G1432" t="s">
        <v>6417</v>
      </c>
      <c r="H1432" t="s">
        <v>6418</v>
      </c>
      <c r="I1432" t="s">
        <v>85</v>
      </c>
      <c r="J1432" t="s">
        <v>34</v>
      </c>
      <c r="K1432" t="s">
        <v>62</v>
      </c>
      <c r="L1432" t="s">
        <v>36</v>
      </c>
      <c r="M1432" t="s">
        <v>86</v>
      </c>
      <c r="N1432" t="s">
        <v>96</v>
      </c>
      <c r="O1432" t="s">
        <v>6419</v>
      </c>
      <c r="P1432" t="s">
        <v>576</v>
      </c>
      <c r="Q1432" t="s">
        <v>105</v>
      </c>
      <c r="R1432" s="2">
        <v>15678</v>
      </c>
      <c r="S1432" t="s">
        <v>41</v>
      </c>
      <c r="T1432" t="s">
        <v>171</v>
      </c>
      <c r="U1432" t="s">
        <v>27</v>
      </c>
      <c r="V1432">
        <v>16520</v>
      </c>
      <c r="W1432" t="s">
        <v>55</v>
      </c>
      <c r="X1432" t="s">
        <v>56</v>
      </c>
      <c r="Y1432" t="s">
        <v>44</v>
      </c>
      <c r="Z1432">
        <v>4</v>
      </c>
    </row>
    <row r="1433" spans="1:26">
      <c r="A1433">
        <v>2432</v>
      </c>
      <c r="B1433" t="s">
        <v>6420</v>
      </c>
      <c r="C1433" t="s">
        <v>6421</v>
      </c>
      <c r="D1433" s="1">
        <v>44967</v>
      </c>
      <c r="E1433" s="1">
        <v>45040</v>
      </c>
      <c r="F1433" t="s">
        <v>724</v>
      </c>
      <c r="G1433" t="s">
        <v>6422</v>
      </c>
      <c r="H1433" t="s">
        <v>6423</v>
      </c>
      <c r="I1433" t="s">
        <v>126</v>
      </c>
      <c r="J1433" t="s">
        <v>103</v>
      </c>
      <c r="K1433" t="s">
        <v>62</v>
      </c>
      <c r="L1433" t="s">
        <v>75</v>
      </c>
      <c r="M1433" t="s">
        <v>86</v>
      </c>
      <c r="N1433" t="s">
        <v>119</v>
      </c>
      <c r="O1433" t="s">
        <v>6424</v>
      </c>
      <c r="P1433" t="s">
        <v>576</v>
      </c>
      <c r="Q1433" t="s">
        <v>926</v>
      </c>
      <c r="R1433" t="s">
        <v>6425</v>
      </c>
      <c r="S1433" t="s">
        <v>41</v>
      </c>
      <c r="T1433" t="s">
        <v>845</v>
      </c>
      <c r="U1433" t="s">
        <v>27</v>
      </c>
      <c r="V1433">
        <v>44133</v>
      </c>
      <c r="W1433" t="s">
        <v>55</v>
      </c>
      <c r="X1433" t="s">
        <v>43</v>
      </c>
      <c r="Y1433" t="s">
        <v>44</v>
      </c>
      <c r="Z1433">
        <v>2</v>
      </c>
    </row>
    <row r="1434" spans="1:26">
      <c r="A1434">
        <v>2433</v>
      </c>
      <c r="B1434" t="s">
        <v>5788</v>
      </c>
      <c r="C1434" t="s">
        <v>2478</v>
      </c>
      <c r="D1434" s="1">
        <v>43943</v>
      </c>
      <c r="E1434" s="1">
        <v>44776</v>
      </c>
      <c r="F1434" t="s">
        <v>724</v>
      </c>
      <c r="G1434" t="s">
        <v>6426</v>
      </c>
      <c r="H1434" t="s">
        <v>6427</v>
      </c>
      <c r="I1434" t="s">
        <v>95</v>
      </c>
      <c r="J1434" t="s">
        <v>34</v>
      </c>
      <c r="K1434" t="s">
        <v>62</v>
      </c>
      <c r="L1434" t="s">
        <v>75</v>
      </c>
      <c r="M1434" t="s">
        <v>51</v>
      </c>
      <c r="N1434" t="s">
        <v>119</v>
      </c>
      <c r="O1434" t="s">
        <v>6428</v>
      </c>
      <c r="P1434" t="s">
        <v>576</v>
      </c>
      <c r="Q1434" t="s">
        <v>39</v>
      </c>
      <c r="R1434" t="s">
        <v>6429</v>
      </c>
      <c r="S1434" t="s">
        <v>41</v>
      </c>
      <c r="T1434" t="s">
        <v>80</v>
      </c>
      <c r="U1434" t="s">
        <v>69</v>
      </c>
      <c r="V1434">
        <v>28492</v>
      </c>
      <c r="W1434" t="s">
        <v>67</v>
      </c>
      <c r="X1434" t="s">
        <v>56</v>
      </c>
      <c r="Y1434" t="s">
        <v>44</v>
      </c>
      <c r="Z1434">
        <v>1</v>
      </c>
    </row>
    <row r="1435" spans="1:26">
      <c r="A1435">
        <v>2434</v>
      </c>
      <c r="B1435" t="s">
        <v>4634</v>
      </c>
      <c r="C1435" t="s">
        <v>6430</v>
      </c>
      <c r="D1435" s="1">
        <v>44940</v>
      </c>
      <c r="E1435" s="1">
        <v>45053</v>
      </c>
      <c r="F1435" t="s">
        <v>724</v>
      </c>
      <c r="G1435" t="s">
        <v>6431</v>
      </c>
      <c r="H1435" t="s">
        <v>6432</v>
      </c>
      <c r="I1435" t="s">
        <v>139</v>
      </c>
      <c r="J1435" t="s">
        <v>34</v>
      </c>
      <c r="K1435" t="s">
        <v>35</v>
      </c>
      <c r="L1435" t="s">
        <v>36</v>
      </c>
      <c r="M1435" t="s">
        <v>86</v>
      </c>
      <c r="N1435" t="s">
        <v>52</v>
      </c>
      <c r="O1435" t="s">
        <v>6433</v>
      </c>
      <c r="P1435" t="s">
        <v>576</v>
      </c>
      <c r="Q1435" t="s">
        <v>105</v>
      </c>
      <c r="R1435" t="s">
        <v>6434</v>
      </c>
      <c r="S1435" t="s">
        <v>41</v>
      </c>
      <c r="T1435" t="s">
        <v>45</v>
      </c>
      <c r="U1435" t="s">
        <v>69</v>
      </c>
      <c r="V1435">
        <v>34702</v>
      </c>
      <c r="W1435" t="s">
        <v>55</v>
      </c>
      <c r="X1435" t="s">
        <v>79</v>
      </c>
      <c r="Y1435" t="s">
        <v>44</v>
      </c>
      <c r="Z1435">
        <v>5</v>
      </c>
    </row>
    <row r="1436" spans="1:26">
      <c r="A1436">
        <v>2435</v>
      </c>
      <c r="B1436" t="s">
        <v>6435</v>
      </c>
      <c r="C1436" t="s">
        <v>5116</v>
      </c>
      <c r="D1436" s="1">
        <v>44998</v>
      </c>
      <c r="E1436" s="1">
        <v>45006</v>
      </c>
      <c r="F1436" t="s">
        <v>724</v>
      </c>
      <c r="G1436" t="s">
        <v>6436</v>
      </c>
      <c r="H1436" t="s">
        <v>6437</v>
      </c>
      <c r="I1436" t="s">
        <v>74</v>
      </c>
      <c r="J1436" t="s">
        <v>3139</v>
      </c>
      <c r="K1436" t="s">
        <v>86</v>
      </c>
      <c r="L1436" t="s">
        <v>75</v>
      </c>
      <c r="M1436" t="s">
        <v>35</v>
      </c>
      <c r="N1436" t="s">
        <v>52</v>
      </c>
      <c r="O1436" t="s">
        <v>6438</v>
      </c>
      <c r="P1436" t="s">
        <v>576</v>
      </c>
      <c r="Q1436" t="s">
        <v>39</v>
      </c>
      <c r="R1436" s="2">
        <v>30077</v>
      </c>
      <c r="S1436" t="s">
        <v>41</v>
      </c>
      <c r="T1436" t="s">
        <v>3842</v>
      </c>
      <c r="U1436" t="s">
        <v>69</v>
      </c>
      <c r="V1436">
        <v>97893</v>
      </c>
      <c r="W1436" t="s">
        <v>121</v>
      </c>
      <c r="X1436" t="s">
        <v>56</v>
      </c>
      <c r="Y1436" t="s">
        <v>44</v>
      </c>
      <c r="Z1436">
        <v>2</v>
      </c>
    </row>
    <row r="1437" spans="1:26">
      <c r="A1437">
        <v>2436</v>
      </c>
      <c r="B1437" t="s">
        <v>28</v>
      </c>
      <c r="C1437" t="s">
        <v>2972</v>
      </c>
      <c r="D1437" s="1">
        <v>44925</v>
      </c>
      <c r="E1437" s="1">
        <v>45032</v>
      </c>
      <c r="F1437" t="s">
        <v>724</v>
      </c>
      <c r="G1437" t="s">
        <v>5355</v>
      </c>
      <c r="H1437" t="s">
        <v>6439</v>
      </c>
      <c r="I1437" t="s">
        <v>61</v>
      </c>
      <c r="J1437" t="s">
        <v>3139</v>
      </c>
      <c r="K1437" t="s">
        <v>86</v>
      </c>
      <c r="L1437" t="s">
        <v>87</v>
      </c>
      <c r="M1437" t="s">
        <v>35</v>
      </c>
      <c r="N1437" t="s">
        <v>63</v>
      </c>
      <c r="O1437" t="s">
        <v>6440</v>
      </c>
      <c r="P1437" t="s">
        <v>576</v>
      </c>
      <c r="Q1437" t="s">
        <v>65</v>
      </c>
      <c r="R1437" t="s">
        <v>6441</v>
      </c>
      <c r="S1437" t="s">
        <v>41</v>
      </c>
      <c r="T1437" t="s">
        <v>314</v>
      </c>
      <c r="U1437" t="s">
        <v>69</v>
      </c>
      <c r="V1437">
        <v>94765</v>
      </c>
      <c r="W1437" t="s">
        <v>55</v>
      </c>
      <c r="X1437" t="s">
        <v>56</v>
      </c>
      <c r="Y1437" t="s">
        <v>44</v>
      </c>
      <c r="Z1437">
        <v>4</v>
      </c>
    </row>
    <row r="1438" spans="1:26">
      <c r="A1438">
        <v>2437</v>
      </c>
      <c r="B1438" t="s">
        <v>3453</v>
      </c>
      <c r="C1438" t="s">
        <v>2378</v>
      </c>
      <c r="D1438" s="1">
        <v>43986</v>
      </c>
      <c r="E1438" s="1">
        <v>44864</v>
      </c>
      <c r="F1438" t="s">
        <v>724</v>
      </c>
      <c r="G1438" t="s">
        <v>6442</v>
      </c>
      <c r="H1438" t="s">
        <v>6443</v>
      </c>
      <c r="I1438" t="s">
        <v>50</v>
      </c>
      <c r="J1438" t="s">
        <v>3139</v>
      </c>
      <c r="K1438" t="s">
        <v>86</v>
      </c>
      <c r="L1438" t="s">
        <v>36</v>
      </c>
      <c r="M1438" t="s">
        <v>86</v>
      </c>
      <c r="N1438" t="s">
        <v>63</v>
      </c>
      <c r="O1438" t="s">
        <v>6444</v>
      </c>
      <c r="P1438" t="s">
        <v>576</v>
      </c>
      <c r="Q1438" t="s">
        <v>170</v>
      </c>
      <c r="R1438" t="s">
        <v>6445</v>
      </c>
      <c r="S1438" t="s">
        <v>41</v>
      </c>
      <c r="T1438" t="s">
        <v>161</v>
      </c>
      <c r="U1438" t="s">
        <v>27</v>
      </c>
      <c r="V1438">
        <v>83290</v>
      </c>
      <c r="W1438" t="s">
        <v>121</v>
      </c>
      <c r="X1438" t="s">
        <v>79</v>
      </c>
      <c r="Y1438" t="s">
        <v>44</v>
      </c>
      <c r="Z1438">
        <v>2</v>
      </c>
    </row>
    <row r="1439" spans="1:26">
      <c r="A1439">
        <v>2438</v>
      </c>
      <c r="B1439" t="s">
        <v>2281</v>
      </c>
      <c r="C1439" t="s">
        <v>6446</v>
      </c>
      <c r="D1439" s="1">
        <v>44633</v>
      </c>
      <c r="F1439" t="s">
        <v>724</v>
      </c>
      <c r="G1439" t="s">
        <v>6447</v>
      </c>
      <c r="H1439" t="s">
        <v>6448</v>
      </c>
      <c r="I1439" t="s">
        <v>167</v>
      </c>
      <c r="J1439" t="s">
        <v>34</v>
      </c>
      <c r="K1439" t="s">
        <v>62</v>
      </c>
      <c r="L1439" t="s">
        <v>36</v>
      </c>
      <c r="M1439" t="s">
        <v>86</v>
      </c>
      <c r="N1439" t="s">
        <v>37</v>
      </c>
      <c r="P1439" t="s">
        <v>576</v>
      </c>
      <c r="Q1439" t="s">
        <v>505</v>
      </c>
      <c r="R1439" t="s">
        <v>6449</v>
      </c>
      <c r="S1439" t="s">
        <v>41</v>
      </c>
      <c r="T1439" t="s">
        <v>262</v>
      </c>
      <c r="U1439" t="s">
        <v>27</v>
      </c>
      <c r="V1439">
        <v>47253</v>
      </c>
      <c r="W1439" t="s">
        <v>42</v>
      </c>
      <c r="X1439" t="s">
        <v>89</v>
      </c>
      <c r="Y1439" t="s">
        <v>44</v>
      </c>
      <c r="Z1439">
        <v>5</v>
      </c>
    </row>
    <row r="1440" spans="1:26">
      <c r="A1440">
        <v>2439</v>
      </c>
      <c r="B1440" t="s">
        <v>6450</v>
      </c>
      <c r="C1440" t="s">
        <v>6451</v>
      </c>
      <c r="D1440" s="1">
        <v>44429</v>
      </c>
      <c r="F1440" t="s">
        <v>724</v>
      </c>
      <c r="G1440" t="s">
        <v>6452</v>
      </c>
      <c r="H1440" t="s">
        <v>6453</v>
      </c>
      <c r="I1440" t="s">
        <v>33</v>
      </c>
      <c r="J1440" t="s">
        <v>34</v>
      </c>
      <c r="K1440" t="s">
        <v>62</v>
      </c>
      <c r="L1440" t="s">
        <v>87</v>
      </c>
      <c r="M1440" t="s">
        <v>35</v>
      </c>
      <c r="N1440" t="s">
        <v>37</v>
      </c>
      <c r="P1440" t="s">
        <v>576</v>
      </c>
      <c r="Q1440" t="s">
        <v>39</v>
      </c>
      <c r="R1440" s="2">
        <v>16350</v>
      </c>
      <c r="S1440" t="s">
        <v>41</v>
      </c>
      <c r="T1440" t="s">
        <v>26</v>
      </c>
      <c r="U1440" t="s">
        <v>27</v>
      </c>
      <c r="V1440">
        <v>52238</v>
      </c>
      <c r="W1440" t="s">
        <v>67</v>
      </c>
      <c r="X1440" t="s">
        <v>79</v>
      </c>
      <c r="Y1440" t="s">
        <v>44</v>
      </c>
      <c r="Z1440">
        <v>5</v>
      </c>
    </row>
    <row r="1441" spans="1:26">
      <c r="A1441">
        <v>2440</v>
      </c>
      <c r="B1441" t="s">
        <v>4400</v>
      </c>
      <c r="C1441" t="s">
        <v>199</v>
      </c>
      <c r="D1441" s="1">
        <v>44331</v>
      </c>
      <c r="F1441" t="s">
        <v>724</v>
      </c>
      <c r="G1441" t="s">
        <v>6454</v>
      </c>
      <c r="H1441" t="s">
        <v>6455</v>
      </c>
      <c r="I1441" t="s">
        <v>181</v>
      </c>
      <c r="J1441" t="s">
        <v>34</v>
      </c>
      <c r="K1441" t="s">
        <v>62</v>
      </c>
      <c r="L1441" t="s">
        <v>87</v>
      </c>
      <c r="M1441" t="s">
        <v>51</v>
      </c>
      <c r="N1441" t="s">
        <v>37</v>
      </c>
      <c r="P1441" t="s">
        <v>576</v>
      </c>
      <c r="Q1441" t="s">
        <v>105</v>
      </c>
      <c r="R1441" t="s">
        <v>6456</v>
      </c>
      <c r="S1441" t="s">
        <v>41</v>
      </c>
      <c r="T1441" t="s">
        <v>171</v>
      </c>
      <c r="U1441" t="s">
        <v>69</v>
      </c>
      <c r="V1441">
        <v>72975</v>
      </c>
      <c r="W1441" t="s">
        <v>121</v>
      </c>
      <c r="X1441" t="s">
        <v>89</v>
      </c>
      <c r="Y1441" t="s">
        <v>44</v>
      </c>
      <c r="Z1441">
        <v>1</v>
      </c>
    </row>
    <row r="1442" spans="1:26">
      <c r="A1442">
        <v>2441</v>
      </c>
      <c r="B1442" t="s">
        <v>309</v>
      </c>
      <c r="C1442" t="s">
        <v>6458</v>
      </c>
      <c r="D1442" s="1">
        <v>44391</v>
      </c>
      <c r="F1442" t="s">
        <v>1684</v>
      </c>
      <c r="G1442" t="s">
        <v>6459</v>
      </c>
      <c r="H1442" t="s">
        <v>6460</v>
      </c>
      <c r="I1442" t="s">
        <v>85</v>
      </c>
      <c r="J1442" t="s">
        <v>34</v>
      </c>
      <c r="K1442" t="s">
        <v>62</v>
      </c>
      <c r="L1442" t="s">
        <v>87</v>
      </c>
      <c r="M1442" t="s">
        <v>35</v>
      </c>
      <c r="N1442" t="s">
        <v>37</v>
      </c>
      <c r="P1442" t="s">
        <v>576</v>
      </c>
      <c r="Q1442" t="s">
        <v>419</v>
      </c>
      <c r="R1442" t="s">
        <v>6461</v>
      </c>
      <c r="S1442" t="s">
        <v>41</v>
      </c>
      <c r="T1442" t="s">
        <v>6457</v>
      </c>
      <c r="U1442" t="s">
        <v>69</v>
      </c>
      <c r="V1442">
        <v>94258</v>
      </c>
      <c r="W1442" t="s">
        <v>113</v>
      </c>
      <c r="X1442" t="s">
        <v>43</v>
      </c>
      <c r="Y1442" t="s">
        <v>44</v>
      </c>
      <c r="Z1442">
        <v>2</v>
      </c>
    </row>
    <row r="1443" spans="1:26">
      <c r="A1443">
        <v>2442</v>
      </c>
      <c r="B1443" t="s">
        <v>1569</v>
      </c>
      <c r="C1443" t="s">
        <v>6462</v>
      </c>
      <c r="D1443" s="1">
        <v>44957</v>
      </c>
      <c r="E1443" s="1">
        <v>45099</v>
      </c>
      <c r="F1443" t="s">
        <v>5866</v>
      </c>
      <c r="G1443" t="s">
        <v>6463</v>
      </c>
      <c r="H1443" t="s">
        <v>6464</v>
      </c>
      <c r="I1443" t="s">
        <v>85</v>
      </c>
      <c r="J1443" t="s">
        <v>34</v>
      </c>
      <c r="K1443" t="s">
        <v>62</v>
      </c>
      <c r="L1443" t="s">
        <v>75</v>
      </c>
      <c r="M1443" t="s">
        <v>86</v>
      </c>
      <c r="N1443" t="s">
        <v>96</v>
      </c>
      <c r="O1443" t="s">
        <v>6465</v>
      </c>
      <c r="P1443" t="s">
        <v>576</v>
      </c>
      <c r="Q1443" t="s">
        <v>539</v>
      </c>
      <c r="R1443" t="s">
        <v>6466</v>
      </c>
      <c r="S1443" t="s">
        <v>41</v>
      </c>
      <c r="T1443" t="s">
        <v>155</v>
      </c>
      <c r="U1443" t="s">
        <v>27</v>
      </c>
      <c r="V1443">
        <v>53145</v>
      </c>
      <c r="W1443" t="s">
        <v>42</v>
      </c>
      <c r="X1443" t="s">
        <v>89</v>
      </c>
      <c r="Y1443" t="s">
        <v>44</v>
      </c>
      <c r="Z1443">
        <v>1</v>
      </c>
    </row>
    <row r="1444" spans="1:26">
      <c r="A1444">
        <v>2443</v>
      </c>
      <c r="B1444" t="s">
        <v>6467</v>
      </c>
      <c r="C1444" t="s">
        <v>220</v>
      </c>
      <c r="D1444" s="1">
        <v>44039</v>
      </c>
      <c r="F1444" t="s">
        <v>5931</v>
      </c>
      <c r="G1444" t="s">
        <v>6468</v>
      </c>
      <c r="H1444" t="s">
        <v>6469</v>
      </c>
      <c r="I1444" t="s">
        <v>126</v>
      </c>
      <c r="J1444" t="s">
        <v>34</v>
      </c>
      <c r="K1444" t="s">
        <v>35</v>
      </c>
      <c r="L1444" t="s">
        <v>87</v>
      </c>
      <c r="M1444" t="s">
        <v>86</v>
      </c>
      <c r="N1444" t="s">
        <v>37</v>
      </c>
      <c r="P1444" t="s">
        <v>576</v>
      </c>
      <c r="Q1444" t="s">
        <v>394</v>
      </c>
      <c r="R1444" t="s">
        <v>6470</v>
      </c>
      <c r="S1444" t="s">
        <v>41</v>
      </c>
      <c r="T1444" t="s">
        <v>45</v>
      </c>
      <c r="U1444" t="s">
        <v>27</v>
      </c>
      <c r="V1444">
        <v>8971</v>
      </c>
      <c r="W1444" t="s">
        <v>67</v>
      </c>
      <c r="X1444" t="s">
        <v>56</v>
      </c>
      <c r="Y1444" t="s">
        <v>44</v>
      </c>
      <c r="Z1444">
        <v>1</v>
      </c>
    </row>
    <row r="1445" spans="1:26">
      <c r="A1445">
        <v>2444</v>
      </c>
      <c r="B1445" t="s">
        <v>6472</v>
      </c>
      <c r="C1445" t="s">
        <v>1068</v>
      </c>
      <c r="D1445" s="1">
        <v>45032</v>
      </c>
      <c r="F1445" t="s">
        <v>5931</v>
      </c>
      <c r="G1445" t="s">
        <v>6473</v>
      </c>
      <c r="H1445" t="s">
        <v>6474</v>
      </c>
      <c r="I1445" t="s">
        <v>95</v>
      </c>
      <c r="J1445" t="s">
        <v>34</v>
      </c>
      <c r="K1445" t="s">
        <v>35</v>
      </c>
      <c r="L1445" t="s">
        <v>75</v>
      </c>
      <c r="M1445" t="s">
        <v>35</v>
      </c>
      <c r="N1445" t="s">
        <v>37</v>
      </c>
      <c r="P1445" t="s">
        <v>1753</v>
      </c>
      <c r="Q1445" t="s">
        <v>394</v>
      </c>
      <c r="R1445" s="2">
        <v>21010</v>
      </c>
      <c r="S1445" t="s">
        <v>41</v>
      </c>
      <c r="T1445" t="s">
        <v>6471</v>
      </c>
      <c r="U1445" t="s">
        <v>27</v>
      </c>
      <c r="V1445">
        <v>53240</v>
      </c>
      <c r="W1445" t="s">
        <v>42</v>
      </c>
      <c r="X1445" t="s">
        <v>79</v>
      </c>
      <c r="Y1445" t="s">
        <v>44</v>
      </c>
      <c r="Z1445">
        <v>4</v>
      </c>
    </row>
    <row r="1446" spans="1:26">
      <c r="A1446">
        <v>2445</v>
      </c>
      <c r="B1446" t="s">
        <v>889</v>
      </c>
      <c r="C1446" t="s">
        <v>1433</v>
      </c>
      <c r="D1446" s="1">
        <v>43829</v>
      </c>
      <c r="F1446" t="s">
        <v>724</v>
      </c>
      <c r="G1446" t="s">
        <v>6475</v>
      </c>
      <c r="H1446" t="s">
        <v>6476</v>
      </c>
      <c r="I1446" t="s">
        <v>95</v>
      </c>
      <c r="J1446" t="s">
        <v>34</v>
      </c>
      <c r="K1446" t="s">
        <v>62</v>
      </c>
      <c r="L1446" t="s">
        <v>87</v>
      </c>
      <c r="M1446" t="s">
        <v>51</v>
      </c>
      <c r="N1446" t="s">
        <v>37</v>
      </c>
      <c r="P1446" t="s">
        <v>576</v>
      </c>
      <c r="Q1446" t="s">
        <v>105</v>
      </c>
      <c r="R1446" t="s">
        <v>6477</v>
      </c>
      <c r="S1446" t="s">
        <v>41</v>
      </c>
      <c r="T1446" t="s">
        <v>302</v>
      </c>
      <c r="U1446" t="s">
        <v>27</v>
      </c>
      <c r="V1446">
        <v>55950</v>
      </c>
      <c r="W1446" t="s">
        <v>55</v>
      </c>
      <c r="X1446" t="s">
        <v>56</v>
      </c>
      <c r="Y1446" t="s">
        <v>44</v>
      </c>
      <c r="Z1446">
        <v>2</v>
      </c>
    </row>
    <row r="1447" spans="1:26">
      <c r="A1447">
        <v>2446</v>
      </c>
      <c r="B1447" t="s">
        <v>6478</v>
      </c>
      <c r="C1447" t="s">
        <v>2630</v>
      </c>
      <c r="D1447" s="1">
        <v>44536</v>
      </c>
      <c r="E1447" s="1">
        <v>44937</v>
      </c>
      <c r="F1447" t="s">
        <v>724</v>
      </c>
      <c r="G1447" t="s">
        <v>6479</v>
      </c>
      <c r="H1447" t="s">
        <v>6480</v>
      </c>
      <c r="I1447" t="s">
        <v>50</v>
      </c>
      <c r="J1447" t="s">
        <v>34</v>
      </c>
      <c r="K1447" t="s">
        <v>62</v>
      </c>
      <c r="L1447" t="s">
        <v>75</v>
      </c>
      <c r="M1447" t="s">
        <v>86</v>
      </c>
      <c r="N1447" t="s">
        <v>52</v>
      </c>
      <c r="O1447" t="s">
        <v>6481</v>
      </c>
      <c r="P1447" t="s">
        <v>576</v>
      </c>
      <c r="Q1447" t="s">
        <v>539</v>
      </c>
      <c r="R1447" t="s">
        <v>5530</v>
      </c>
      <c r="S1447" t="s">
        <v>41</v>
      </c>
      <c r="T1447" t="s">
        <v>268</v>
      </c>
      <c r="U1447" t="s">
        <v>69</v>
      </c>
      <c r="V1447">
        <v>59946</v>
      </c>
      <c r="W1447" t="s">
        <v>42</v>
      </c>
      <c r="X1447" t="s">
        <v>89</v>
      </c>
      <c r="Y1447" t="s">
        <v>44</v>
      </c>
      <c r="Z1447">
        <v>5</v>
      </c>
    </row>
    <row r="1448" spans="1:26">
      <c r="A1448">
        <v>2447</v>
      </c>
      <c r="B1448" t="s">
        <v>2941</v>
      </c>
      <c r="C1448" t="s">
        <v>1980</v>
      </c>
      <c r="D1448" s="1">
        <v>43863</v>
      </c>
      <c r="E1448" s="1">
        <v>44626</v>
      </c>
      <c r="F1448" t="s">
        <v>724</v>
      </c>
      <c r="G1448" t="s">
        <v>6482</v>
      </c>
      <c r="H1448" t="s">
        <v>6483</v>
      </c>
      <c r="I1448" t="s">
        <v>167</v>
      </c>
      <c r="J1448" t="s">
        <v>34</v>
      </c>
      <c r="K1448" t="s">
        <v>86</v>
      </c>
      <c r="L1448" t="s">
        <v>36</v>
      </c>
      <c r="M1448" t="s">
        <v>86</v>
      </c>
      <c r="N1448" t="s">
        <v>63</v>
      </c>
      <c r="O1448" t="s">
        <v>6484</v>
      </c>
      <c r="P1448" t="s">
        <v>576</v>
      </c>
      <c r="Q1448" t="s">
        <v>39</v>
      </c>
      <c r="R1448" t="s">
        <v>6485</v>
      </c>
      <c r="S1448" t="s">
        <v>41</v>
      </c>
      <c r="T1448" t="s">
        <v>90</v>
      </c>
      <c r="U1448" t="s">
        <v>27</v>
      </c>
      <c r="V1448">
        <v>7019</v>
      </c>
      <c r="W1448" t="s">
        <v>67</v>
      </c>
      <c r="X1448" t="s">
        <v>56</v>
      </c>
      <c r="Y1448" t="s">
        <v>44</v>
      </c>
      <c r="Z1448">
        <v>4</v>
      </c>
    </row>
    <row r="1449" spans="1:26">
      <c r="A1449">
        <v>2448</v>
      </c>
      <c r="B1449" t="s">
        <v>4509</v>
      </c>
      <c r="C1449" t="s">
        <v>5288</v>
      </c>
      <c r="D1449" s="1">
        <v>44127</v>
      </c>
      <c r="E1449" s="1">
        <v>44269</v>
      </c>
      <c r="F1449" t="s">
        <v>724</v>
      </c>
      <c r="G1449" t="s">
        <v>6486</v>
      </c>
      <c r="H1449" t="s">
        <v>6487</v>
      </c>
      <c r="I1449" t="s">
        <v>74</v>
      </c>
      <c r="J1449" t="s">
        <v>103</v>
      </c>
      <c r="K1449" t="s">
        <v>86</v>
      </c>
      <c r="L1449" t="s">
        <v>75</v>
      </c>
      <c r="M1449" t="s">
        <v>35</v>
      </c>
      <c r="N1449" t="s">
        <v>63</v>
      </c>
      <c r="O1449" t="s">
        <v>6488</v>
      </c>
      <c r="P1449" t="s">
        <v>576</v>
      </c>
      <c r="Q1449" t="s">
        <v>141</v>
      </c>
      <c r="R1449" t="s">
        <v>6489</v>
      </c>
      <c r="S1449" t="s">
        <v>41</v>
      </c>
      <c r="T1449" t="s">
        <v>243</v>
      </c>
      <c r="U1449" t="s">
        <v>27</v>
      </c>
      <c r="V1449">
        <v>43686</v>
      </c>
      <c r="W1449" t="s">
        <v>55</v>
      </c>
      <c r="X1449" t="s">
        <v>79</v>
      </c>
      <c r="Y1449" t="s">
        <v>44</v>
      </c>
      <c r="Z1449">
        <v>4</v>
      </c>
    </row>
    <row r="1450" spans="1:26">
      <c r="A1450">
        <v>2449</v>
      </c>
      <c r="B1450" t="s">
        <v>6490</v>
      </c>
      <c r="C1450" t="s">
        <v>1008</v>
      </c>
      <c r="D1450" s="1">
        <v>43950</v>
      </c>
      <c r="E1450" s="1">
        <v>44387</v>
      </c>
      <c r="F1450" t="s">
        <v>724</v>
      </c>
      <c r="G1450" t="s">
        <v>6491</v>
      </c>
      <c r="H1450" t="s">
        <v>6492</v>
      </c>
      <c r="I1450" t="s">
        <v>85</v>
      </c>
      <c r="J1450" t="s">
        <v>103</v>
      </c>
      <c r="K1450" t="s">
        <v>35</v>
      </c>
      <c r="L1450" t="s">
        <v>87</v>
      </c>
      <c r="M1450" t="s">
        <v>51</v>
      </c>
      <c r="N1450" t="s">
        <v>119</v>
      </c>
      <c r="O1450" t="s">
        <v>6493</v>
      </c>
      <c r="P1450" t="s">
        <v>576</v>
      </c>
      <c r="Q1450" t="s">
        <v>261</v>
      </c>
      <c r="R1450" s="2">
        <v>31687</v>
      </c>
      <c r="S1450" t="s">
        <v>41</v>
      </c>
      <c r="T1450" t="s">
        <v>99</v>
      </c>
      <c r="U1450" t="s">
        <v>27</v>
      </c>
      <c r="V1450">
        <v>63427</v>
      </c>
      <c r="W1450" t="s">
        <v>113</v>
      </c>
      <c r="X1450" t="s">
        <v>79</v>
      </c>
      <c r="Y1450" t="s">
        <v>44</v>
      </c>
      <c r="Z1450">
        <v>4</v>
      </c>
    </row>
    <row r="1451" spans="1:26">
      <c r="A1451">
        <v>2450</v>
      </c>
      <c r="B1451" t="s">
        <v>5439</v>
      </c>
      <c r="C1451" t="s">
        <v>971</v>
      </c>
      <c r="D1451" s="1">
        <v>44791</v>
      </c>
      <c r="E1451" s="1">
        <v>44828</v>
      </c>
      <c r="F1451" t="s">
        <v>724</v>
      </c>
      <c r="G1451" t="s">
        <v>6494</v>
      </c>
      <c r="H1451" t="s">
        <v>6495</v>
      </c>
      <c r="I1451" t="s">
        <v>139</v>
      </c>
      <c r="J1451" t="s">
        <v>34</v>
      </c>
      <c r="K1451" t="s">
        <v>86</v>
      </c>
      <c r="L1451" t="s">
        <v>36</v>
      </c>
      <c r="M1451" t="s">
        <v>35</v>
      </c>
      <c r="N1451" t="s">
        <v>96</v>
      </c>
      <c r="O1451" t="s">
        <v>6496</v>
      </c>
      <c r="P1451" t="s">
        <v>576</v>
      </c>
      <c r="Q1451" t="s">
        <v>261</v>
      </c>
      <c r="R1451" t="s">
        <v>6497</v>
      </c>
      <c r="S1451" t="s">
        <v>41</v>
      </c>
      <c r="T1451" t="s">
        <v>99</v>
      </c>
      <c r="U1451" t="s">
        <v>69</v>
      </c>
      <c r="V1451">
        <v>73413</v>
      </c>
      <c r="W1451" t="s">
        <v>55</v>
      </c>
      <c r="X1451" t="s">
        <v>79</v>
      </c>
      <c r="Y1451" t="s">
        <v>44</v>
      </c>
      <c r="Z1451">
        <v>1</v>
      </c>
    </row>
    <row r="1452" spans="1:26">
      <c r="A1452">
        <v>2451</v>
      </c>
      <c r="B1452" t="s">
        <v>6498</v>
      </c>
      <c r="C1452" t="s">
        <v>2357</v>
      </c>
      <c r="D1452" s="1">
        <v>44082</v>
      </c>
      <c r="F1452" t="s">
        <v>724</v>
      </c>
      <c r="G1452" t="s">
        <v>6499</v>
      </c>
      <c r="H1452" t="s">
        <v>6500</v>
      </c>
      <c r="I1452" t="s">
        <v>61</v>
      </c>
      <c r="J1452" t="s">
        <v>34</v>
      </c>
      <c r="K1452" t="s">
        <v>62</v>
      </c>
      <c r="L1452" t="s">
        <v>36</v>
      </c>
      <c r="M1452" t="s">
        <v>51</v>
      </c>
      <c r="N1452" t="s">
        <v>37</v>
      </c>
      <c r="P1452" t="s">
        <v>576</v>
      </c>
      <c r="Q1452" t="s">
        <v>325</v>
      </c>
      <c r="R1452" t="s">
        <v>1352</v>
      </c>
      <c r="S1452" t="s">
        <v>41</v>
      </c>
      <c r="T1452" t="s">
        <v>8</v>
      </c>
      <c r="U1452" t="s">
        <v>69</v>
      </c>
      <c r="V1452">
        <v>78058</v>
      </c>
      <c r="W1452" t="s">
        <v>42</v>
      </c>
      <c r="X1452" t="s">
        <v>43</v>
      </c>
      <c r="Y1452" t="s">
        <v>44</v>
      </c>
      <c r="Z1452">
        <v>5</v>
      </c>
    </row>
    <row r="1453" spans="1:26">
      <c r="A1453">
        <v>2452</v>
      </c>
      <c r="B1453" t="s">
        <v>1373</v>
      </c>
      <c r="C1453" t="s">
        <v>6501</v>
      </c>
      <c r="D1453" s="1">
        <v>44848</v>
      </c>
      <c r="F1453" t="s">
        <v>724</v>
      </c>
      <c r="G1453" t="s">
        <v>6502</v>
      </c>
      <c r="H1453" t="s">
        <v>6503</v>
      </c>
      <c r="I1453" t="s">
        <v>33</v>
      </c>
      <c r="J1453" t="s">
        <v>34</v>
      </c>
      <c r="K1453" t="s">
        <v>86</v>
      </c>
      <c r="L1453" t="s">
        <v>75</v>
      </c>
      <c r="M1453" t="s">
        <v>35</v>
      </c>
      <c r="N1453" t="s">
        <v>37</v>
      </c>
      <c r="P1453" t="s">
        <v>576</v>
      </c>
      <c r="Q1453" t="s">
        <v>77</v>
      </c>
      <c r="R1453" t="s">
        <v>6504</v>
      </c>
      <c r="S1453" t="s">
        <v>41</v>
      </c>
      <c r="T1453" t="s">
        <v>155</v>
      </c>
      <c r="U1453" t="s">
        <v>69</v>
      </c>
      <c r="V1453">
        <v>15079</v>
      </c>
      <c r="W1453" t="s">
        <v>55</v>
      </c>
      <c r="X1453" t="s">
        <v>43</v>
      </c>
      <c r="Y1453" t="s">
        <v>44</v>
      </c>
      <c r="Z1453">
        <v>2</v>
      </c>
    </row>
    <row r="1454" spans="1:26">
      <c r="A1454">
        <v>2453</v>
      </c>
      <c r="B1454" t="s">
        <v>6505</v>
      </c>
      <c r="C1454" t="s">
        <v>6506</v>
      </c>
      <c r="D1454" s="1">
        <v>45059</v>
      </c>
      <c r="F1454" t="s">
        <v>724</v>
      </c>
      <c r="G1454" t="s">
        <v>6507</v>
      </c>
      <c r="H1454" t="s">
        <v>6508</v>
      </c>
      <c r="I1454" t="s">
        <v>181</v>
      </c>
      <c r="J1454" t="s">
        <v>34</v>
      </c>
      <c r="K1454" t="s">
        <v>86</v>
      </c>
      <c r="L1454" t="s">
        <v>75</v>
      </c>
      <c r="M1454" t="s">
        <v>86</v>
      </c>
      <c r="N1454" t="s">
        <v>37</v>
      </c>
      <c r="P1454" t="s">
        <v>576</v>
      </c>
      <c r="Q1454" t="s">
        <v>277</v>
      </c>
      <c r="R1454" t="s">
        <v>6509</v>
      </c>
      <c r="S1454" t="s">
        <v>41</v>
      </c>
      <c r="T1454" t="s">
        <v>171</v>
      </c>
      <c r="U1454" t="s">
        <v>69</v>
      </c>
      <c r="V1454">
        <v>70878</v>
      </c>
      <c r="W1454" t="s">
        <v>121</v>
      </c>
      <c r="X1454" t="s">
        <v>56</v>
      </c>
      <c r="Y1454" t="s">
        <v>44</v>
      </c>
      <c r="Z1454">
        <v>1</v>
      </c>
    </row>
    <row r="1455" spans="1:26">
      <c r="A1455">
        <v>2454</v>
      </c>
      <c r="B1455" t="s">
        <v>4375</v>
      </c>
      <c r="C1455" t="s">
        <v>407</v>
      </c>
      <c r="D1455" s="1">
        <v>44255</v>
      </c>
      <c r="F1455" t="s">
        <v>724</v>
      </c>
      <c r="G1455" t="s">
        <v>6510</v>
      </c>
      <c r="H1455" t="s">
        <v>6511</v>
      </c>
      <c r="I1455" t="s">
        <v>126</v>
      </c>
      <c r="J1455" t="s">
        <v>34</v>
      </c>
      <c r="K1455" t="s">
        <v>86</v>
      </c>
      <c r="L1455" t="s">
        <v>36</v>
      </c>
      <c r="M1455" t="s">
        <v>35</v>
      </c>
      <c r="N1455" t="s">
        <v>37</v>
      </c>
      <c r="P1455" t="s">
        <v>576</v>
      </c>
      <c r="Q1455" t="s">
        <v>189</v>
      </c>
      <c r="R1455" s="2">
        <v>32845</v>
      </c>
      <c r="S1455" t="s">
        <v>41</v>
      </c>
      <c r="T1455" t="s">
        <v>26</v>
      </c>
      <c r="U1455" t="s">
        <v>27</v>
      </c>
      <c r="V1455">
        <v>5526</v>
      </c>
      <c r="W1455" t="s">
        <v>55</v>
      </c>
      <c r="X1455" t="s">
        <v>43</v>
      </c>
      <c r="Y1455" t="s">
        <v>44</v>
      </c>
      <c r="Z1455">
        <v>5</v>
      </c>
    </row>
    <row r="1456" spans="1:26">
      <c r="A1456">
        <v>2455</v>
      </c>
      <c r="B1456" t="s">
        <v>6512</v>
      </c>
      <c r="C1456" t="s">
        <v>4233</v>
      </c>
      <c r="D1456" s="1">
        <v>43893</v>
      </c>
      <c r="F1456" t="s">
        <v>724</v>
      </c>
      <c r="G1456" t="s">
        <v>6513</v>
      </c>
      <c r="H1456" t="s">
        <v>6514</v>
      </c>
      <c r="I1456" t="s">
        <v>95</v>
      </c>
      <c r="J1456" t="s">
        <v>34</v>
      </c>
      <c r="K1456" t="s">
        <v>86</v>
      </c>
      <c r="L1456" t="s">
        <v>87</v>
      </c>
      <c r="M1456" t="s">
        <v>86</v>
      </c>
      <c r="N1456" t="s">
        <v>37</v>
      </c>
      <c r="P1456" t="s">
        <v>576</v>
      </c>
      <c r="Q1456" t="s">
        <v>105</v>
      </c>
      <c r="R1456" s="2">
        <v>33401</v>
      </c>
      <c r="S1456" t="s">
        <v>41</v>
      </c>
      <c r="T1456" t="s">
        <v>243</v>
      </c>
      <c r="U1456" t="s">
        <v>27</v>
      </c>
      <c r="V1456">
        <v>50307</v>
      </c>
      <c r="W1456" t="s">
        <v>113</v>
      </c>
      <c r="X1456" t="s">
        <v>79</v>
      </c>
      <c r="Y1456" t="s">
        <v>44</v>
      </c>
      <c r="Z1456">
        <v>2</v>
      </c>
    </row>
    <row r="1457" spans="1:26">
      <c r="A1457">
        <v>2456</v>
      </c>
      <c r="B1457" t="s">
        <v>3012</v>
      </c>
      <c r="C1457" t="s">
        <v>2927</v>
      </c>
      <c r="D1457" s="1">
        <v>44529</v>
      </c>
      <c r="F1457" t="s">
        <v>724</v>
      </c>
      <c r="G1457" t="s">
        <v>6515</v>
      </c>
      <c r="H1457" t="s">
        <v>6516</v>
      </c>
      <c r="I1457" t="s">
        <v>50</v>
      </c>
      <c r="J1457" t="s">
        <v>34</v>
      </c>
      <c r="K1457" t="s">
        <v>86</v>
      </c>
      <c r="L1457" t="s">
        <v>36</v>
      </c>
      <c r="M1457" t="s">
        <v>86</v>
      </c>
      <c r="N1457" t="s">
        <v>37</v>
      </c>
      <c r="P1457" t="s">
        <v>576</v>
      </c>
      <c r="Q1457" t="s">
        <v>394</v>
      </c>
      <c r="R1457" t="s">
        <v>6517</v>
      </c>
      <c r="S1457" t="s">
        <v>41</v>
      </c>
      <c r="T1457" t="s">
        <v>171</v>
      </c>
      <c r="U1457" t="s">
        <v>69</v>
      </c>
      <c r="V1457">
        <v>70237</v>
      </c>
      <c r="W1457" t="s">
        <v>55</v>
      </c>
      <c r="X1457" t="s">
        <v>79</v>
      </c>
      <c r="Y1457" t="s">
        <v>44</v>
      </c>
      <c r="Z1457">
        <v>5</v>
      </c>
    </row>
    <row r="1458" spans="1:26">
      <c r="A1458">
        <v>2457</v>
      </c>
      <c r="B1458" t="s">
        <v>3302</v>
      </c>
      <c r="C1458" t="s">
        <v>3503</v>
      </c>
      <c r="D1458" s="1">
        <v>43336</v>
      </c>
      <c r="F1458" t="s">
        <v>724</v>
      </c>
      <c r="G1458" t="s">
        <v>6518</v>
      </c>
      <c r="H1458" t="s">
        <v>6519</v>
      </c>
      <c r="I1458" t="s">
        <v>167</v>
      </c>
      <c r="J1458" t="s">
        <v>34</v>
      </c>
      <c r="K1458" t="s">
        <v>35</v>
      </c>
      <c r="L1458" t="s">
        <v>36</v>
      </c>
      <c r="M1458" t="s">
        <v>35</v>
      </c>
      <c r="N1458" t="s">
        <v>37</v>
      </c>
      <c r="P1458" t="s">
        <v>576</v>
      </c>
      <c r="Q1458" t="s">
        <v>65</v>
      </c>
      <c r="R1458" t="s">
        <v>6520</v>
      </c>
      <c r="S1458" t="s">
        <v>41</v>
      </c>
      <c r="T1458" t="s">
        <v>560</v>
      </c>
      <c r="U1458" t="s">
        <v>69</v>
      </c>
      <c r="V1458">
        <v>82947</v>
      </c>
      <c r="W1458" t="s">
        <v>113</v>
      </c>
      <c r="X1458" t="s">
        <v>79</v>
      </c>
      <c r="Y1458" t="s">
        <v>44</v>
      </c>
      <c r="Z1458">
        <v>2</v>
      </c>
    </row>
    <row r="1459" spans="1:26">
      <c r="A1459">
        <v>2458</v>
      </c>
      <c r="B1459" t="s">
        <v>6521</v>
      </c>
      <c r="C1459" t="s">
        <v>566</v>
      </c>
      <c r="D1459" s="1">
        <v>44125</v>
      </c>
      <c r="E1459" s="1">
        <v>44644</v>
      </c>
      <c r="F1459" t="s">
        <v>1684</v>
      </c>
      <c r="G1459" t="s">
        <v>6522</v>
      </c>
      <c r="H1459" t="s">
        <v>6523</v>
      </c>
      <c r="I1459" t="s">
        <v>74</v>
      </c>
      <c r="J1459" t="s">
        <v>34</v>
      </c>
      <c r="K1459" t="s">
        <v>35</v>
      </c>
      <c r="L1459" t="s">
        <v>87</v>
      </c>
      <c r="M1459" t="s">
        <v>51</v>
      </c>
      <c r="N1459" t="s">
        <v>63</v>
      </c>
      <c r="O1459" t="s">
        <v>6524</v>
      </c>
      <c r="P1459" t="s">
        <v>576</v>
      </c>
      <c r="Q1459" t="s">
        <v>170</v>
      </c>
      <c r="R1459" s="2">
        <v>29131</v>
      </c>
      <c r="S1459" t="s">
        <v>41</v>
      </c>
      <c r="T1459" t="s">
        <v>302</v>
      </c>
      <c r="U1459" t="s">
        <v>69</v>
      </c>
      <c r="V1459">
        <v>59127</v>
      </c>
      <c r="W1459" t="s">
        <v>121</v>
      </c>
      <c r="X1459" t="s">
        <v>56</v>
      </c>
      <c r="Y1459" t="s">
        <v>44</v>
      </c>
      <c r="Z1459">
        <v>2</v>
      </c>
    </row>
    <row r="1460" spans="1:26">
      <c r="A1460">
        <v>2459</v>
      </c>
      <c r="B1460" t="s">
        <v>6525</v>
      </c>
      <c r="C1460" t="s">
        <v>2105</v>
      </c>
      <c r="D1460" s="1">
        <v>44180</v>
      </c>
      <c r="E1460" s="1">
        <v>44371</v>
      </c>
      <c r="F1460" t="s">
        <v>5866</v>
      </c>
      <c r="G1460" t="s">
        <v>6526</v>
      </c>
      <c r="H1460" t="s">
        <v>6527</v>
      </c>
      <c r="I1460" t="s">
        <v>85</v>
      </c>
      <c r="J1460" t="s">
        <v>34</v>
      </c>
      <c r="K1460" t="s">
        <v>86</v>
      </c>
      <c r="L1460" t="s">
        <v>36</v>
      </c>
      <c r="M1460" t="s">
        <v>51</v>
      </c>
      <c r="N1460" t="s">
        <v>119</v>
      </c>
      <c r="O1460" t="s">
        <v>6528</v>
      </c>
      <c r="P1460" t="s">
        <v>576</v>
      </c>
      <c r="Q1460" t="s">
        <v>65</v>
      </c>
      <c r="R1460" s="2">
        <v>34979</v>
      </c>
      <c r="S1460" t="s">
        <v>5863</v>
      </c>
      <c r="T1460" t="s">
        <v>171</v>
      </c>
      <c r="U1460" t="s">
        <v>27</v>
      </c>
      <c r="V1460">
        <v>89047</v>
      </c>
      <c r="W1460" t="s">
        <v>55</v>
      </c>
      <c r="X1460" t="s">
        <v>43</v>
      </c>
      <c r="Y1460" t="s">
        <v>44</v>
      </c>
      <c r="Z1460">
        <v>4</v>
      </c>
    </row>
    <row r="1461" spans="1:26">
      <c r="A1461">
        <v>2460</v>
      </c>
      <c r="B1461" t="s">
        <v>6530</v>
      </c>
      <c r="C1461" t="s">
        <v>738</v>
      </c>
      <c r="D1461" s="1">
        <v>43348</v>
      </c>
      <c r="E1461" s="1">
        <v>44953</v>
      </c>
      <c r="F1461" t="s">
        <v>5931</v>
      </c>
      <c r="G1461" t="s">
        <v>6531</v>
      </c>
      <c r="H1461" t="s">
        <v>6532</v>
      </c>
      <c r="I1461" t="s">
        <v>126</v>
      </c>
      <c r="J1461" t="s">
        <v>34</v>
      </c>
      <c r="K1461" t="s">
        <v>62</v>
      </c>
      <c r="L1461" t="s">
        <v>75</v>
      </c>
      <c r="M1461" t="s">
        <v>86</v>
      </c>
      <c r="N1461" t="s">
        <v>119</v>
      </c>
      <c r="O1461" t="s">
        <v>6533</v>
      </c>
      <c r="P1461" t="s">
        <v>1753</v>
      </c>
      <c r="Q1461" t="s">
        <v>300</v>
      </c>
      <c r="R1461" t="s">
        <v>6534</v>
      </c>
      <c r="S1461" t="s">
        <v>41</v>
      </c>
      <c r="T1461" t="s">
        <v>6529</v>
      </c>
      <c r="U1461" t="s">
        <v>27</v>
      </c>
      <c r="V1461">
        <v>15258</v>
      </c>
      <c r="W1461" t="s">
        <v>67</v>
      </c>
      <c r="X1461" t="s">
        <v>56</v>
      </c>
      <c r="Y1461" t="s">
        <v>44</v>
      </c>
      <c r="Z1461">
        <v>2</v>
      </c>
    </row>
    <row r="1462" spans="1:26">
      <c r="A1462">
        <v>2461</v>
      </c>
      <c r="B1462" t="s">
        <v>6535</v>
      </c>
      <c r="C1462" t="s">
        <v>4115</v>
      </c>
      <c r="D1462" s="1">
        <v>44466</v>
      </c>
      <c r="F1462" t="s">
        <v>150</v>
      </c>
      <c r="G1462" t="s">
        <v>6536</v>
      </c>
      <c r="H1462" t="s">
        <v>6537</v>
      </c>
      <c r="I1462" t="s">
        <v>126</v>
      </c>
      <c r="J1462" t="s">
        <v>34</v>
      </c>
      <c r="K1462" t="s">
        <v>35</v>
      </c>
      <c r="L1462" t="s">
        <v>36</v>
      </c>
      <c r="M1462" t="s">
        <v>86</v>
      </c>
      <c r="N1462" t="s">
        <v>37</v>
      </c>
      <c r="P1462" t="s">
        <v>169</v>
      </c>
      <c r="Q1462" t="s">
        <v>325</v>
      </c>
      <c r="R1462" s="2">
        <v>28981</v>
      </c>
      <c r="S1462" t="s">
        <v>41</v>
      </c>
      <c r="T1462" t="s">
        <v>633</v>
      </c>
      <c r="U1462" t="s">
        <v>69</v>
      </c>
      <c r="V1462">
        <v>23555</v>
      </c>
      <c r="W1462" t="s">
        <v>42</v>
      </c>
      <c r="X1462" t="s">
        <v>89</v>
      </c>
      <c r="Y1462" t="s">
        <v>44</v>
      </c>
      <c r="Z1462">
        <v>5</v>
      </c>
    </row>
    <row r="1463" spans="1:26">
      <c r="A1463">
        <v>2462</v>
      </c>
      <c r="B1463" t="s">
        <v>3291</v>
      </c>
      <c r="C1463" t="s">
        <v>3751</v>
      </c>
      <c r="D1463" s="1">
        <v>43839</v>
      </c>
      <c r="E1463" s="1">
        <v>44223</v>
      </c>
      <c r="F1463" t="s">
        <v>724</v>
      </c>
      <c r="G1463" t="s">
        <v>6538</v>
      </c>
      <c r="H1463" t="s">
        <v>6539</v>
      </c>
      <c r="I1463" t="s">
        <v>50</v>
      </c>
      <c r="J1463" t="s">
        <v>34</v>
      </c>
      <c r="K1463" t="s">
        <v>35</v>
      </c>
      <c r="L1463" t="s">
        <v>75</v>
      </c>
      <c r="M1463" t="s">
        <v>86</v>
      </c>
      <c r="N1463" t="s">
        <v>63</v>
      </c>
      <c r="O1463" t="s">
        <v>6540</v>
      </c>
      <c r="P1463" t="s">
        <v>576</v>
      </c>
      <c r="Q1463" t="s">
        <v>105</v>
      </c>
      <c r="R1463" s="2">
        <v>17603</v>
      </c>
      <c r="S1463" t="s">
        <v>41</v>
      </c>
      <c r="T1463" t="s">
        <v>45</v>
      </c>
      <c r="U1463" t="s">
        <v>27</v>
      </c>
      <c r="V1463">
        <v>83298</v>
      </c>
      <c r="W1463" t="s">
        <v>67</v>
      </c>
      <c r="X1463" t="s">
        <v>43</v>
      </c>
      <c r="Y1463" t="s">
        <v>44</v>
      </c>
      <c r="Z1463">
        <v>2</v>
      </c>
    </row>
    <row r="1464" spans="1:26">
      <c r="A1464">
        <v>2463</v>
      </c>
      <c r="B1464" t="s">
        <v>544</v>
      </c>
      <c r="C1464" t="s">
        <v>4538</v>
      </c>
      <c r="D1464" s="1">
        <v>43440</v>
      </c>
      <c r="F1464" t="s">
        <v>724</v>
      </c>
      <c r="G1464" t="s">
        <v>6541</v>
      </c>
      <c r="H1464" t="s">
        <v>6542</v>
      </c>
      <c r="I1464" t="s">
        <v>167</v>
      </c>
      <c r="J1464" t="s">
        <v>34</v>
      </c>
      <c r="K1464" t="s">
        <v>35</v>
      </c>
      <c r="L1464" t="s">
        <v>36</v>
      </c>
      <c r="M1464" t="s">
        <v>35</v>
      </c>
      <c r="N1464" t="s">
        <v>37</v>
      </c>
      <c r="P1464" t="s">
        <v>576</v>
      </c>
      <c r="Q1464" t="s">
        <v>189</v>
      </c>
      <c r="R1464" s="2">
        <v>31475</v>
      </c>
      <c r="S1464" t="s">
        <v>41</v>
      </c>
      <c r="T1464" t="s">
        <v>26</v>
      </c>
      <c r="U1464" t="s">
        <v>27</v>
      </c>
      <c r="V1464">
        <v>27705</v>
      </c>
      <c r="W1464" t="s">
        <v>113</v>
      </c>
      <c r="X1464" t="s">
        <v>56</v>
      </c>
      <c r="Y1464" t="s">
        <v>44</v>
      </c>
      <c r="Z1464">
        <v>4</v>
      </c>
    </row>
    <row r="1465" spans="1:26">
      <c r="A1465">
        <v>2464</v>
      </c>
      <c r="B1465" t="s">
        <v>1078</v>
      </c>
      <c r="C1465" t="s">
        <v>5669</v>
      </c>
      <c r="D1465" s="1">
        <v>44784</v>
      </c>
      <c r="F1465" t="s">
        <v>724</v>
      </c>
      <c r="G1465" t="s">
        <v>6543</v>
      </c>
      <c r="H1465" t="s">
        <v>6544</v>
      </c>
      <c r="I1465" t="s">
        <v>33</v>
      </c>
      <c r="J1465" t="s">
        <v>34</v>
      </c>
      <c r="K1465" t="s">
        <v>86</v>
      </c>
      <c r="L1465" t="s">
        <v>87</v>
      </c>
      <c r="M1465" t="s">
        <v>51</v>
      </c>
      <c r="N1465" t="s">
        <v>37</v>
      </c>
      <c r="P1465" t="s">
        <v>576</v>
      </c>
      <c r="Q1465" t="s">
        <v>65</v>
      </c>
      <c r="R1465" t="s">
        <v>6545</v>
      </c>
      <c r="S1465" t="s">
        <v>41</v>
      </c>
      <c r="T1465" t="s">
        <v>302</v>
      </c>
      <c r="U1465" t="s">
        <v>69</v>
      </c>
      <c r="V1465">
        <v>78500</v>
      </c>
      <c r="W1465" t="s">
        <v>67</v>
      </c>
      <c r="X1465" t="s">
        <v>56</v>
      </c>
      <c r="Y1465" t="s">
        <v>44</v>
      </c>
      <c r="Z1465">
        <v>2</v>
      </c>
    </row>
    <row r="1466" spans="1:26">
      <c r="A1466">
        <v>2465</v>
      </c>
      <c r="B1466" t="s">
        <v>4375</v>
      </c>
      <c r="C1466" t="s">
        <v>2443</v>
      </c>
      <c r="D1466" s="1">
        <v>43934</v>
      </c>
      <c r="E1466" s="1">
        <v>44373</v>
      </c>
      <c r="F1466" t="s">
        <v>724</v>
      </c>
      <c r="G1466" t="s">
        <v>6546</v>
      </c>
      <c r="H1466" t="s">
        <v>6547</v>
      </c>
      <c r="I1466" t="s">
        <v>181</v>
      </c>
      <c r="J1466" t="s">
        <v>34</v>
      </c>
      <c r="K1466" t="s">
        <v>62</v>
      </c>
      <c r="L1466" t="s">
        <v>36</v>
      </c>
      <c r="M1466" t="s">
        <v>86</v>
      </c>
      <c r="N1466" t="s">
        <v>119</v>
      </c>
      <c r="O1466" t="s">
        <v>6548</v>
      </c>
      <c r="P1466" t="s">
        <v>576</v>
      </c>
      <c r="Q1466" t="s">
        <v>65</v>
      </c>
      <c r="R1466" s="2">
        <v>22535</v>
      </c>
      <c r="S1466" t="s">
        <v>41</v>
      </c>
      <c r="T1466" t="s">
        <v>171</v>
      </c>
      <c r="U1466" t="s">
        <v>27</v>
      </c>
      <c r="V1466">
        <v>42463</v>
      </c>
      <c r="W1466" t="s">
        <v>67</v>
      </c>
      <c r="X1466" t="s">
        <v>79</v>
      </c>
      <c r="Y1466" t="s">
        <v>44</v>
      </c>
      <c r="Z1466">
        <v>2</v>
      </c>
    </row>
    <row r="1467" spans="1:26">
      <c r="A1467">
        <v>2466</v>
      </c>
      <c r="B1467" t="s">
        <v>6549</v>
      </c>
      <c r="C1467" t="s">
        <v>6550</v>
      </c>
      <c r="D1467" s="1">
        <v>44514</v>
      </c>
      <c r="E1467" s="1">
        <v>44948</v>
      </c>
      <c r="F1467" t="s">
        <v>724</v>
      </c>
      <c r="G1467" t="s">
        <v>6551</v>
      </c>
      <c r="H1467" t="s">
        <v>6552</v>
      </c>
      <c r="I1467" t="s">
        <v>85</v>
      </c>
      <c r="J1467" t="s">
        <v>103</v>
      </c>
      <c r="K1467" t="s">
        <v>62</v>
      </c>
      <c r="L1467" t="s">
        <v>36</v>
      </c>
      <c r="M1467" t="s">
        <v>86</v>
      </c>
      <c r="N1467" t="s">
        <v>63</v>
      </c>
      <c r="O1467" t="s">
        <v>6553</v>
      </c>
      <c r="P1467" t="s">
        <v>576</v>
      </c>
      <c r="Q1467" t="s">
        <v>189</v>
      </c>
      <c r="R1467" t="s">
        <v>6554</v>
      </c>
      <c r="S1467" t="s">
        <v>41</v>
      </c>
      <c r="T1467" t="s">
        <v>26</v>
      </c>
      <c r="U1467" t="s">
        <v>27</v>
      </c>
      <c r="V1467">
        <v>17484</v>
      </c>
      <c r="W1467" t="s">
        <v>67</v>
      </c>
      <c r="X1467" t="s">
        <v>56</v>
      </c>
      <c r="Y1467" t="s">
        <v>44</v>
      </c>
      <c r="Z1467">
        <v>2</v>
      </c>
    </row>
    <row r="1468" spans="1:26">
      <c r="A1468">
        <v>2467</v>
      </c>
      <c r="B1468" t="s">
        <v>6555</v>
      </c>
      <c r="C1468" t="s">
        <v>1427</v>
      </c>
      <c r="D1468" s="1">
        <v>44637</v>
      </c>
      <c r="E1468" s="1">
        <v>45100</v>
      </c>
      <c r="F1468" t="s">
        <v>724</v>
      </c>
      <c r="G1468" t="s">
        <v>6556</v>
      </c>
      <c r="H1468" t="s">
        <v>6557</v>
      </c>
      <c r="I1468" t="s">
        <v>126</v>
      </c>
      <c r="J1468" t="s">
        <v>103</v>
      </c>
      <c r="K1468" t="s">
        <v>86</v>
      </c>
      <c r="L1468" t="s">
        <v>87</v>
      </c>
      <c r="M1468" t="s">
        <v>86</v>
      </c>
      <c r="N1468" t="s">
        <v>52</v>
      </c>
      <c r="O1468" t="s">
        <v>6558</v>
      </c>
      <c r="P1468" t="s">
        <v>576</v>
      </c>
      <c r="Q1468" t="s">
        <v>39</v>
      </c>
      <c r="R1468" s="2">
        <v>28887</v>
      </c>
      <c r="S1468" t="s">
        <v>41</v>
      </c>
      <c r="T1468" t="s">
        <v>26</v>
      </c>
      <c r="U1468" t="s">
        <v>27</v>
      </c>
      <c r="V1468">
        <v>86392</v>
      </c>
      <c r="W1468" t="s">
        <v>121</v>
      </c>
      <c r="X1468" t="s">
        <v>43</v>
      </c>
      <c r="Y1468" t="s">
        <v>44</v>
      </c>
      <c r="Z1468">
        <v>5</v>
      </c>
    </row>
    <row r="1469" spans="1:26">
      <c r="A1469">
        <v>2468</v>
      </c>
      <c r="B1469" t="s">
        <v>4966</v>
      </c>
      <c r="C1469" t="s">
        <v>3319</v>
      </c>
      <c r="D1469" s="1">
        <v>43591</v>
      </c>
      <c r="F1469" t="s">
        <v>724</v>
      </c>
      <c r="G1469" t="s">
        <v>6559</v>
      </c>
      <c r="H1469" t="s">
        <v>6560</v>
      </c>
      <c r="I1469" t="s">
        <v>95</v>
      </c>
      <c r="J1469" t="s">
        <v>34</v>
      </c>
      <c r="K1469" t="s">
        <v>35</v>
      </c>
      <c r="L1469" t="s">
        <v>36</v>
      </c>
      <c r="M1469" t="s">
        <v>35</v>
      </c>
      <c r="N1469" t="s">
        <v>37</v>
      </c>
      <c r="P1469" t="s">
        <v>576</v>
      </c>
      <c r="Q1469" t="s">
        <v>105</v>
      </c>
      <c r="R1469" t="s">
        <v>6561</v>
      </c>
      <c r="S1469" t="s">
        <v>41</v>
      </c>
      <c r="T1469" t="s">
        <v>171</v>
      </c>
      <c r="U1469" t="s">
        <v>69</v>
      </c>
      <c r="V1469">
        <v>53359</v>
      </c>
      <c r="W1469" t="s">
        <v>113</v>
      </c>
      <c r="X1469" t="s">
        <v>43</v>
      </c>
      <c r="Y1469" t="s">
        <v>44</v>
      </c>
      <c r="Z1469">
        <v>5</v>
      </c>
    </row>
    <row r="1470" spans="1:26">
      <c r="A1470">
        <v>2469</v>
      </c>
      <c r="B1470" t="s">
        <v>6562</v>
      </c>
      <c r="C1470" t="s">
        <v>1617</v>
      </c>
      <c r="D1470" s="1">
        <v>44527</v>
      </c>
      <c r="E1470" s="1">
        <v>45099</v>
      </c>
      <c r="F1470" t="s">
        <v>724</v>
      </c>
      <c r="G1470" t="s">
        <v>6563</v>
      </c>
      <c r="H1470" t="s">
        <v>6564</v>
      </c>
      <c r="I1470" t="s">
        <v>139</v>
      </c>
      <c r="J1470" t="s">
        <v>34</v>
      </c>
      <c r="K1470" t="s">
        <v>35</v>
      </c>
      <c r="L1470" t="s">
        <v>75</v>
      </c>
      <c r="M1470" t="s">
        <v>35</v>
      </c>
      <c r="N1470" t="s">
        <v>52</v>
      </c>
      <c r="O1470" t="s">
        <v>6565</v>
      </c>
      <c r="P1470" t="s">
        <v>576</v>
      </c>
      <c r="Q1470" t="s">
        <v>65</v>
      </c>
      <c r="R1470" s="2">
        <v>36983</v>
      </c>
      <c r="S1470" t="s">
        <v>41</v>
      </c>
      <c r="T1470" t="s">
        <v>8</v>
      </c>
      <c r="U1470" t="s">
        <v>69</v>
      </c>
      <c r="V1470">
        <v>74482</v>
      </c>
      <c r="W1470" t="s">
        <v>113</v>
      </c>
      <c r="X1470" t="s">
        <v>89</v>
      </c>
      <c r="Y1470" t="s">
        <v>44</v>
      </c>
      <c r="Z1470">
        <v>4</v>
      </c>
    </row>
    <row r="1471" spans="1:26">
      <c r="A1471">
        <v>2470</v>
      </c>
      <c r="B1471" t="s">
        <v>2849</v>
      </c>
      <c r="C1471" t="s">
        <v>123</v>
      </c>
      <c r="D1471" s="1">
        <v>44236</v>
      </c>
      <c r="F1471" t="s">
        <v>724</v>
      </c>
      <c r="G1471" t="s">
        <v>6566</v>
      </c>
      <c r="H1471" t="s">
        <v>6567</v>
      </c>
      <c r="I1471" t="s">
        <v>33</v>
      </c>
      <c r="J1471" t="s">
        <v>34</v>
      </c>
      <c r="K1471" t="s">
        <v>86</v>
      </c>
      <c r="L1471" t="s">
        <v>75</v>
      </c>
      <c r="M1471" t="s">
        <v>51</v>
      </c>
      <c r="N1471" t="s">
        <v>37</v>
      </c>
      <c r="P1471" t="s">
        <v>576</v>
      </c>
      <c r="Q1471" t="s">
        <v>105</v>
      </c>
      <c r="R1471" t="s">
        <v>6568</v>
      </c>
      <c r="S1471" t="s">
        <v>41</v>
      </c>
      <c r="T1471" t="s">
        <v>171</v>
      </c>
      <c r="U1471" t="s">
        <v>69</v>
      </c>
      <c r="V1471">
        <v>71766</v>
      </c>
      <c r="W1471" t="s">
        <v>55</v>
      </c>
      <c r="X1471" t="s">
        <v>79</v>
      </c>
      <c r="Y1471" t="s">
        <v>44</v>
      </c>
      <c r="Z1471">
        <v>5</v>
      </c>
    </row>
    <row r="1472" spans="1:26">
      <c r="A1472">
        <v>2471</v>
      </c>
      <c r="B1472" t="s">
        <v>6569</v>
      </c>
      <c r="C1472" t="s">
        <v>245</v>
      </c>
      <c r="D1472" s="1">
        <v>44567</v>
      </c>
      <c r="F1472" t="s">
        <v>724</v>
      </c>
      <c r="G1472" t="s">
        <v>6570</v>
      </c>
      <c r="H1472" t="s">
        <v>6571</v>
      </c>
      <c r="I1472" t="s">
        <v>181</v>
      </c>
      <c r="J1472" t="s">
        <v>34</v>
      </c>
      <c r="K1472" t="s">
        <v>35</v>
      </c>
      <c r="L1472" t="s">
        <v>75</v>
      </c>
      <c r="M1472" t="s">
        <v>35</v>
      </c>
      <c r="N1472" t="s">
        <v>37</v>
      </c>
      <c r="P1472" t="s">
        <v>576</v>
      </c>
      <c r="Q1472" t="s">
        <v>189</v>
      </c>
      <c r="R1472" t="s">
        <v>6572</v>
      </c>
      <c r="S1472" t="s">
        <v>41</v>
      </c>
      <c r="T1472" t="s">
        <v>26</v>
      </c>
      <c r="U1472" t="s">
        <v>69</v>
      </c>
      <c r="V1472">
        <v>84366</v>
      </c>
      <c r="W1472" t="s">
        <v>121</v>
      </c>
      <c r="X1472" t="s">
        <v>89</v>
      </c>
      <c r="Y1472" t="s">
        <v>44</v>
      </c>
      <c r="Z1472">
        <v>2</v>
      </c>
    </row>
    <row r="1473" spans="1:26">
      <c r="A1473">
        <v>2472</v>
      </c>
      <c r="B1473" t="s">
        <v>5326</v>
      </c>
      <c r="C1473" t="s">
        <v>3587</v>
      </c>
      <c r="D1473" s="1">
        <v>45135</v>
      </c>
      <c r="F1473" t="s">
        <v>724</v>
      </c>
      <c r="G1473" t="s">
        <v>6573</v>
      </c>
      <c r="H1473" t="s">
        <v>6574</v>
      </c>
      <c r="I1473" t="s">
        <v>126</v>
      </c>
      <c r="J1473" t="s">
        <v>34</v>
      </c>
      <c r="K1473" t="s">
        <v>86</v>
      </c>
      <c r="L1473" t="s">
        <v>87</v>
      </c>
      <c r="M1473" t="s">
        <v>51</v>
      </c>
      <c r="N1473" t="s">
        <v>37</v>
      </c>
      <c r="P1473" t="s">
        <v>576</v>
      </c>
      <c r="Q1473" t="s">
        <v>261</v>
      </c>
      <c r="R1473" t="s">
        <v>6575</v>
      </c>
      <c r="S1473" t="s">
        <v>41</v>
      </c>
      <c r="T1473" t="s">
        <v>45</v>
      </c>
      <c r="U1473" t="s">
        <v>27</v>
      </c>
      <c r="V1473">
        <v>71843</v>
      </c>
      <c r="W1473" t="s">
        <v>55</v>
      </c>
      <c r="X1473" t="s">
        <v>43</v>
      </c>
      <c r="Y1473" t="s">
        <v>44</v>
      </c>
      <c r="Z1473">
        <v>2</v>
      </c>
    </row>
    <row r="1474" spans="1:26">
      <c r="A1474">
        <v>2473</v>
      </c>
      <c r="B1474" t="s">
        <v>1285</v>
      </c>
      <c r="C1474" t="s">
        <v>1089</v>
      </c>
      <c r="D1474" s="1">
        <v>44282</v>
      </c>
      <c r="E1474" s="1">
        <v>44735</v>
      </c>
      <c r="F1474" t="s">
        <v>724</v>
      </c>
      <c r="G1474" t="s">
        <v>6576</v>
      </c>
      <c r="H1474" t="s">
        <v>6577</v>
      </c>
      <c r="I1474" t="s">
        <v>95</v>
      </c>
      <c r="J1474" t="s">
        <v>34</v>
      </c>
      <c r="K1474" t="s">
        <v>62</v>
      </c>
      <c r="L1474" t="s">
        <v>87</v>
      </c>
      <c r="M1474" t="s">
        <v>86</v>
      </c>
      <c r="N1474" t="s">
        <v>52</v>
      </c>
      <c r="O1474" t="s">
        <v>6578</v>
      </c>
      <c r="P1474" t="s">
        <v>576</v>
      </c>
      <c r="Q1474" t="s">
        <v>6579</v>
      </c>
      <c r="R1474" t="s">
        <v>6580</v>
      </c>
      <c r="S1474" t="s">
        <v>41</v>
      </c>
      <c r="T1474" t="s">
        <v>90</v>
      </c>
      <c r="U1474" t="s">
        <v>69</v>
      </c>
      <c r="V1474">
        <v>55005</v>
      </c>
      <c r="W1474" t="s">
        <v>113</v>
      </c>
      <c r="X1474" t="s">
        <v>79</v>
      </c>
      <c r="Y1474" t="s">
        <v>44</v>
      </c>
      <c r="Z1474">
        <v>4</v>
      </c>
    </row>
    <row r="1475" spans="1:26">
      <c r="A1475">
        <v>2474</v>
      </c>
      <c r="B1475" t="s">
        <v>1296</v>
      </c>
      <c r="C1475" t="s">
        <v>4095</v>
      </c>
      <c r="D1475" s="1">
        <v>44997</v>
      </c>
      <c r="E1475" s="1">
        <v>45079</v>
      </c>
      <c r="F1475" t="s">
        <v>724</v>
      </c>
      <c r="G1475" t="s">
        <v>6581</v>
      </c>
      <c r="H1475" t="s">
        <v>6582</v>
      </c>
      <c r="I1475" t="s">
        <v>50</v>
      </c>
      <c r="J1475" t="s">
        <v>34</v>
      </c>
      <c r="K1475" t="s">
        <v>62</v>
      </c>
      <c r="L1475" t="s">
        <v>36</v>
      </c>
      <c r="M1475" t="s">
        <v>51</v>
      </c>
      <c r="N1475" t="s">
        <v>52</v>
      </c>
      <c r="O1475" t="s">
        <v>6583</v>
      </c>
      <c r="P1475" t="s">
        <v>576</v>
      </c>
      <c r="Q1475" t="s">
        <v>65</v>
      </c>
      <c r="R1475" t="s">
        <v>6584</v>
      </c>
      <c r="S1475" t="s">
        <v>41</v>
      </c>
      <c r="T1475" t="s">
        <v>302</v>
      </c>
      <c r="U1475" t="s">
        <v>69</v>
      </c>
      <c r="V1475">
        <v>38407</v>
      </c>
      <c r="W1475" t="s">
        <v>42</v>
      </c>
      <c r="X1475" t="s">
        <v>43</v>
      </c>
      <c r="Y1475" t="s">
        <v>44</v>
      </c>
      <c r="Z1475">
        <v>4</v>
      </c>
    </row>
    <row r="1476" spans="1:26">
      <c r="A1476">
        <v>2475</v>
      </c>
      <c r="B1476" t="s">
        <v>3488</v>
      </c>
      <c r="C1476" t="s">
        <v>512</v>
      </c>
      <c r="D1476" s="1">
        <v>44839</v>
      </c>
      <c r="E1476" s="1">
        <v>44912</v>
      </c>
      <c r="F1476" t="s">
        <v>724</v>
      </c>
      <c r="G1476" t="s">
        <v>6585</v>
      </c>
      <c r="H1476" t="s">
        <v>6586</v>
      </c>
      <c r="I1476" t="s">
        <v>167</v>
      </c>
      <c r="J1476" t="s">
        <v>103</v>
      </c>
      <c r="K1476" t="s">
        <v>35</v>
      </c>
      <c r="L1476" t="s">
        <v>75</v>
      </c>
      <c r="M1476" t="s">
        <v>51</v>
      </c>
      <c r="N1476" t="s">
        <v>119</v>
      </c>
      <c r="O1476" t="s">
        <v>6587</v>
      </c>
      <c r="P1476" t="s">
        <v>576</v>
      </c>
      <c r="Q1476" t="s">
        <v>105</v>
      </c>
      <c r="R1476" t="s">
        <v>6588</v>
      </c>
      <c r="S1476" t="s">
        <v>41</v>
      </c>
      <c r="T1476" t="s">
        <v>633</v>
      </c>
      <c r="U1476" t="s">
        <v>69</v>
      </c>
      <c r="V1476">
        <v>14857</v>
      </c>
      <c r="W1476" t="s">
        <v>67</v>
      </c>
      <c r="X1476" t="s">
        <v>79</v>
      </c>
      <c r="Y1476" t="s">
        <v>44</v>
      </c>
      <c r="Z1476">
        <v>4</v>
      </c>
    </row>
    <row r="1477" spans="1:26">
      <c r="A1477">
        <v>2476</v>
      </c>
      <c r="B1477" t="s">
        <v>273</v>
      </c>
      <c r="C1477" t="s">
        <v>6589</v>
      </c>
      <c r="D1477" s="1">
        <v>44470</v>
      </c>
      <c r="E1477" s="1">
        <v>45098</v>
      </c>
      <c r="F1477" t="s">
        <v>1684</v>
      </c>
      <c r="G1477" t="s">
        <v>6590</v>
      </c>
      <c r="H1477" t="s">
        <v>6591</v>
      </c>
      <c r="I1477" t="s">
        <v>74</v>
      </c>
      <c r="J1477" t="s">
        <v>34</v>
      </c>
      <c r="K1477" t="s">
        <v>35</v>
      </c>
      <c r="L1477" t="s">
        <v>87</v>
      </c>
      <c r="M1477" t="s">
        <v>86</v>
      </c>
      <c r="N1477" t="s">
        <v>63</v>
      </c>
      <c r="O1477" t="s">
        <v>6592</v>
      </c>
      <c r="P1477" t="s">
        <v>1688</v>
      </c>
      <c r="Q1477" t="s">
        <v>926</v>
      </c>
      <c r="R1477" s="2">
        <v>24783</v>
      </c>
      <c r="S1477" t="s">
        <v>41</v>
      </c>
      <c r="T1477" t="s">
        <v>921</v>
      </c>
      <c r="U1477" t="s">
        <v>69</v>
      </c>
      <c r="V1477">
        <v>6637</v>
      </c>
      <c r="W1477" t="s">
        <v>121</v>
      </c>
      <c r="X1477" t="s">
        <v>79</v>
      </c>
      <c r="Y1477" t="s">
        <v>44</v>
      </c>
      <c r="Z1477">
        <v>2</v>
      </c>
    </row>
    <row r="1478" spans="1:26">
      <c r="A1478">
        <v>2477</v>
      </c>
      <c r="B1478" t="s">
        <v>1100</v>
      </c>
      <c r="C1478" t="s">
        <v>6593</v>
      </c>
      <c r="D1478" s="1">
        <v>44592</v>
      </c>
      <c r="F1478" t="s">
        <v>5858</v>
      </c>
      <c r="G1478" t="s">
        <v>6594</v>
      </c>
      <c r="H1478" t="s">
        <v>6595</v>
      </c>
      <c r="I1478" t="s">
        <v>167</v>
      </c>
      <c r="J1478" t="s">
        <v>34</v>
      </c>
      <c r="K1478" t="s">
        <v>62</v>
      </c>
      <c r="L1478" t="s">
        <v>36</v>
      </c>
      <c r="M1478" t="s">
        <v>86</v>
      </c>
      <c r="N1478" t="s">
        <v>37</v>
      </c>
      <c r="P1478" t="s">
        <v>1958</v>
      </c>
      <c r="Q1478" t="s">
        <v>65</v>
      </c>
      <c r="R1478" t="s">
        <v>6596</v>
      </c>
      <c r="S1478" t="s">
        <v>5863</v>
      </c>
      <c r="T1478" t="s">
        <v>171</v>
      </c>
      <c r="U1478" t="s">
        <v>27</v>
      </c>
      <c r="V1478">
        <v>92396</v>
      </c>
      <c r="W1478" t="s">
        <v>55</v>
      </c>
      <c r="X1478" t="s">
        <v>89</v>
      </c>
      <c r="Y1478" t="s">
        <v>44</v>
      </c>
      <c r="Z1478">
        <v>2</v>
      </c>
    </row>
    <row r="1479" spans="1:26">
      <c r="A1479">
        <v>2478</v>
      </c>
      <c r="B1479" t="s">
        <v>2827</v>
      </c>
      <c r="C1479" t="s">
        <v>1608</v>
      </c>
      <c r="D1479" s="1">
        <v>43983</v>
      </c>
      <c r="F1479" t="s">
        <v>5866</v>
      </c>
      <c r="G1479" t="s">
        <v>6597</v>
      </c>
      <c r="H1479" t="s">
        <v>6598</v>
      </c>
      <c r="I1479" t="s">
        <v>74</v>
      </c>
      <c r="J1479" t="s">
        <v>34</v>
      </c>
      <c r="K1479" t="s">
        <v>86</v>
      </c>
      <c r="L1479" t="s">
        <v>36</v>
      </c>
      <c r="M1479" t="s">
        <v>51</v>
      </c>
      <c r="N1479" t="s">
        <v>37</v>
      </c>
      <c r="P1479" t="s">
        <v>576</v>
      </c>
      <c r="Q1479" t="s">
        <v>105</v>
      </c>
      <c r="R1479" t="s">
        <v>6599</v>
      </c>
      <c r="S1479" t="s">
        <v>5863</v>
      </c>
      <c r="T1479" t="s">
        <v>230</v>
      </c>
      <c r="U1479" t="s">
        <v>27</v>
      </c>
      <c r="V1479">
        <v>6085</v>
      </c>
      <c r="W1479" t="s">
        <v>67</v>
      </c>
      <c r="X1479" t="s">
        <v>79</v>
      </c>
      <c r="Y1479" t="s">
        <v>44</v>
      </c>
      <c r="Z1479">
        <v>5</v>
      </c>
    </row>
    <row r="1480" spans="1:26">
      <c r="A1480">
        <v>2479</v>
      </c>
      <c r="B1480" t="s">
        <v>6600</v>
      </c>
      <c r="C1480" t="s">
        <v>2804</v>
      </c>
      <c r="D1480" s="1">
        <v>45034</v>
      </c>
      <c r="E1480" s="1">
        <v>45063</v>
      </c>
      <c r="F1480" t="s">
        <v>5931</v>
      </c>
      <c r="G1480" t="s">
        <v>6601</v>
      </c>
      <c r="H1480" t="s">
        <v>6602</v>
      </c>
      <c r="I1480" t="s">
        <v>85</v>
      </c>
      <c r="J1480" t="s">
        <v>34</v>
      </c>
      <c r="K1480" t="s">
        <v>62</v>
      </c>
      <c r="L1480" t="s">
        <v>75</v>
      </c>
      <c r="M1480" t="s">
        <v>35</v>
      </c>
      <c r="N1480" t="s">
        <v>52</v>
      </c>
      <c r="O1480" t="s">
        <v>6603</v>
      </c>
      <c r="P1480" t="s">
        <v>1753</v>
      </c>
      <c r="Q1480" t="s">
        <v>105</v>
      </c>
      <c r="R1480" t="s">
        <v>6604</v>
      </c>
      <c r="S1480" t="s">
        <v>41</v>
      </c>
      <c r="T1480" t="s">
        <v>171</v>
      </c>
      <c r="U1480" t="s">
        <v>27</v>
      </c>
      <c r="V1480">
        <v>67089</v>
      </c>
      <c r="W1480" t="s">
        <v>113</v>
      </c>
      <c r="X1480" t="s">
        <v>89</v>
      </c>
      <c r="Y1480" t="s">
        <v>44</v>
      </c>
      <c r="Z1480">
        <v>4</v>
      </c>
    </row>
    <row r="1481" spans="1:26">
      <c r="A1481">
        <v>2480</v>
      </c>
      <c r="B1481" t="s">
        <v>1114</v>
      </c>
      <c r="C1481" t="s">
        <v>6605</v>
      </c>
      <c r="D1481" s="1">
        <v>44037</v>
      </c>
      <c r="F1481" t="s">
        <v>6606</v>
      </c>
      <c r="G1481" t="s">
        <v>6607</v>
      </c>
      <c r="H1481" t="s">
        <v>6608</v>
      </c>
      <c r="I1481" t="s">
        <v>181</v>
      </c>
      <c r="J1481" t="s">
        <v>34</v>
      </c>
      <c r="K1481" t="s">
        <v>35</v>
      </c>
      <c r="L1481" t="s">
        <v>75</v>
      </c>
      <c r="M1481" t="s">
        <v>35</v>
      </c>
      <c r="N1481" t="s">
        <v>37</v>
      </c>
      <c r="P1481" t="s">
        <v>1753</v>
      </c>
      <c r="Q1481" t="s">
        <v>325</v>
      </c>
      <c r="R1481" t="s">
        <v>6609</v>
      </c>
      <c r="S1481" t="s">
        <v>41</v>
      </c>
      <c r="T1481" t="s">
        <v>302</v>
      </c>
      <c r="U1481" t="s">
        <v>69</v>
      </c>
      <c r="V1481">
        <v>1460</v>
      </c>
      <c r="W1481" t="s">
        <v>67</v>
      </c>
      <c r="X1481" t="s">
        <v>56</v>
      </c>
      <c r="Y1481" t="s">
        <v>44</v>
      </c>
      <c r="Z1481">
        <v>2</v>
      </c>
    </row>
    <row r="1482" spans="1:26">
      <c r="A1482">
        <v>2481</v>
      </c>
      <c r="B1482" t="s">
        <v>899</v>
      </c>
      <c r="C1482" t="s">
        <v>6610</v>
      </c>
      <c r="D1482" s="1">
        <v>43446</v>
      </c>
      <c r="F1482" t="s">
        <v>5574</v>
      </c>
      <c r="G1482" t="s">
        <v>6611</v>
      </c>
      <c r="H1482" t="s">
        <v>6612</v>
      </c>
      <c r="I1482" t="s">
        <v>167</v>
      </c>
      <c r="J1482" t="s">
        <v>34</v>
      </c>
      <c r="K1482" t="s">
        <v>86</v>
      </c>
      <c r="L1482" t="s">
        <v>36</v>
      </c>
      <c r="M1482" t="s">
        <v>35</v>
      </c>
      <c r="N1482" t="s">
        <v>37</v>
      </c>
      <c r="P1482" t="s">
        <v>1753</v>
      </c>
      <c r="Q1482" t="s">
        <v>261</v>
      </c>
      <c r="R1482" s="2">
        <v>35496</v>
      </c>
      <c r="S1482" t="s">
        <v>41</v>
      </c>
      <c r="T1482" t="s">
        <v>99</v>
      </c>
      <c r="U1482" t="s">
        <v>69</v>
      </c>
      <c r="V1482">
        <v>2481</v>
      </c>
      <c r="W1482" t="s">
        <v>42</v>
      </c>
      <c r="X1482" t="s">
        <v>89</v>
      </c>
      <c r="Y1482" t="s">
        <v>44</v>
      </c>
      <c r="Z1482">
        <v>1</v>
      </c>
    </row>
    <row r="1483" spans="1:26">
      <c r="A1483">
        <v>2482</v>
      </c>
      <c r="B1483" t="s">
        <v>6613</v>
      </c>
      <c r="C1483" t="s">
        <v>6614</v>
      </c>
      <c r="D1483" s="1">
        <v>43344</v>
      </c>
      <c r="E1483" s="1">
        <v>44732</v>
      </c>
      <c r="F1483" t="s">
        <v>5564</v>
      </c>
      <c r="G1483" t="s">
        <v>6615</v>
      </c>
      <c r="H1483" t="s">
        <v>6616</v>
      </c>
      <c r="I1483" t="s">
        <v>74</v>
      </c>
      <c r="J1483" t="s">
        <v>34</v>
      </c>
      <c r="K1483" t="s">
        <v>62</v>
      </c>
      <c r="L1483" t="s">
        <v>75</v>
      </c>
      <c r="M1483" t="s">
        <v>86</v>
      </c>
      <c r="N1483" t="s">
        <v>63</v>
      </c>
      <c r="O1483" t="s">
        <v>6617</v>
      </c>
      <c r="P1483" t="s">
        <v>1753</v>
      </c>
      <c r="Q1483" t="s">
        <v>986</v>
      </c>
      <c r="R1483" t="s">
        <v>6618</v>
      </c>
      <c r="S1483" t="s">
        <v>41</v>
      </c>
      <c r="T1483" t="s">
        <v>268</v>
      </c>
      <c r="U1483" t="s">
        <v>69</v>
      </c>
      <c r="V1483">
        <v>1886</v>
      </c>
      <c r="W1483" t="s">
        <v>42</v>
      </c>
      <c r="X1483" t="s">
        <v>43</v>
      </c>
      <c r="Y1483" t="s">
        <v>44</v>
      </c>
      <c r="Z1483">
        <v>4</v>
      </c>
    </row>
    <row r="1484" spans="1:26">
      <c r="A1484">
        <v>2483</v>
      </c>
      <c r="B1484" t="s">
        <v>1730</v>
      </c>
      <c r="C1484" t="s">
        <v>6619</v>
      </c>
      <c r="D1484" s="1">
        <v>43793</v>
      </c>
      <c r="F1484" t="s">
        <v>5568</v>
      </c>
      <c r="G1484" t="s">
        <v>6620</v>
      </c>
      <c r="H1484" t="s">
        <v>6621</v>
      </c>
      <c r="I1484" t="s">
        <v>61</v>
      </c>
      <c r="J1484" t="s">
        <v>34</v>
      </c>
      <c r="K1484" t="s">
        <v>35</v>
      </c>
      <c r="L1484" t="s">
        <v>36</v>
      </c>
      <c r="M1484" t="s">
        <v>51</v>
      </c>
      <c r="N1484" t="s">
        <v>37</v>
      </c>
      <c r="P1484" t="s">
        <v>1753</v>
      </c>
      <c r="Q1484" t="s">
        <v>189</v>
      </c>
      <c r="R1484" t="s">
        <v>6622</v>
      </c>
      <c r="S1484" t="s">
        <v>41</v>
      </c>
      <c r="T1484" t="s">
        <v>26</v>
      </c>
      <c r="U1484" t="s">
        <v>69</v>
      </c>
      <c r="V1484">
        <v>2134</v>
      </c>
      <c r="W1484" t="s">
        <v>42</v>
      </c>
      <c r="X1484" t="s">
        <v>89</v>
      </c>
      <c r="Y1484" t="s">
        <v>44</v>
      </c>
      <c r="Z1484">
        <v>2</v>
      </c>
    </row>
    <row r="1485" spans="1:26">
      <c r="A1485">
        <v>2484</v>
      </c>
      <c r="B1485" t="s">
        <v>6623</v>
      </c>
      <c r="C1485" t="s">
        <v>6624</v>
      </c>
      <c r="D1485" s="1">
        <v>44556</v>
      </c>
      <c r="F1485" t="s">
        <v>3183</v>
      </c>
      <c r="G1485" t="s">
        <v>6625</v>
      </c>
      <c r="H1485" t="s">
        <v>6626</v>
      </c>
      <c r="I1485" t="s">
        <v>85</v>
      </c>
      <c r="J1485" t="s">
        <v>34</v>
      </c>
      <c r="K1485" t="s">
        <v>35</v>
      </c>
      <c r="L1485" t="s">
        <v>36</v>
      </c>
      <c r="M1485" t="s">
        <v>35</v>
      </c>
      <c r="N1485" t="s">
        <v>37</v>
      </c>
      <c r="P1485" t="s">
        <v>1753</v>
      </c>
      <c r="Q1485" t="s">
        <v>65</v>
      </c>
      <c r="R1485" t="s">
        <v>6627</v>
      </c>
      <c r="S1485" t="s">
        <v>41</v>
      </c>
      <c r="T1485" t="s">
        <v>171</v>
      </c>
      <c r="U1485" t="s">
        <v>69</v>
      </c>
      <c r="V1485">
        <v>2045</v>
      </c>
      <c r="W1485" t="s">
        <v>42</v>
      </c>
      <c r="X1485" t="s">
        <v>79</v>
      </c>
      <c r="Y1485" t="s">
        <v>44</v>
      </c>
      <c r="Z1485">
        <v>4</v>
      </c>
    </row>
    <row r="1486" spans="1:26">
      <c r="A1486">
        <v>2485</v>
      </c>
      <c r="B1486" t="s">
        <v>6628</v>
      </c>
      <c r="C1486" t="s">
        <v>6629</v>
      </c>
      <c r="D1486" s="1">
        <v>43894</v>
      </c>
      <c r="E1486" s="1">
        <v>44447</v>
      </c>
      <c r="F1486" t="s">
        <v>1817</v>
      </c>
      <c r="G1486" t="s">
        <v>6630</v>
      </c>
      <c r="H1486" t="s">
        <v>6631</v>
      </c>
      <c r="I1486" t="s">
        <v>50</v>
      </c>
      <c r="J1486" t="s">
        <v>34</v>
      </c>
      <c r="K1486" t="s">
        <v>35</v>
      </c>
      <c r="L1486" t="s">
        <v>87</v>
      </c>
      <c r="M1486" t="s">
        <v>35</v>
      </c>
      <c r="N1486" t="s">
        <v>119</v>
      </c>
      <c r="O1486" t="s">
        <v>6632</v>
      </c>
      <c r="P1486" t="s">
        <v>38</v>
      </c>
      <c r="Q1486" t="s">
        <v>505</v>
      </c>
      <c r="R1486" t="s">
        <v>6633</v>
      </c>
      <c r="S1486" t="s">
        <v>41</v>
      </c>
      <c r="T1486" t="s">
        <v>8</v>
      </c>
      <c r="U1486" t="s">
        <v>69</v>
      </c>
      <c r="V1486">
        <v>2184</v>
      </c>
      <c r="W1486" t="s">
        <v>67</v>
      </c>
      <c r="X1486" t="s">
        <v>56</v>
      </c>
      <c r="Y1486" t="s">
        <v>44</v>
      </c>
      <c r="Z1486">
        <v>4</v>
      </c>
    </row>
    <row r="1487" spans="1:26">
      <c r="A1487">
        <v>2486</v>
      </c>
      <c r="B1487" t="s">
        <v>4654</v>
      </c>
      <c r="C1487" t="s">
        <v>6634</v>
      </c>
      <c r="D1487" s="1">
        <v>43954</v>
      </c>
      <c r="F1487" t="s">
        <v>5574</v>
      </c>
      <c r="G1487" t="s">
        <v>6635</v>
      </c>
      <c r="H1487" t="s">
        <v>6636</v>
      </c>
      <c r="I1487" t="s">
        <v>139</v>
      </c>
      <c r="J1487" t="s">
        <v>34</v>
      </c>
      <c r="K1487" t="s">
        <v>35</v>
      </c>
      <c r="L1487" t="s">
        <v>36</v>
      </c>
      <c r="M1487" t="s">
        <v>51</v>
      </c>
      <c r="N1487" t="s">
        <v>37</v>
      </c>
      <c r="P1487" t="s">
        <v>1753</v>
      </c>
      <c r="Q1487" t="s">
        <v>105</v>
      </c>
      <c r="R1487" t="s">
        <v>6637</v>
      </c>
      <c r="S1487" t="s">
        <v>41</v>
      </c>
      <c r="T1487" t="s">
        <v>68</v>
      </c>
      <c r="U1487" t="s">
        <v>69</v>
      </c>
      <c r="V1487">
        <v>1915</v>
      </c>
      <c r="W1487" t="s">
        <v>42</v>
      </c>
      <c r="X1487" t="s">
        <v>43</v>
      </c>
      <c r="Y1487" t="s">
        <v>44</v>
      </c>
      <c r="Z1487">
        <v>5</v>
      </c>
    </row>
    <row r="1488" spans="1:26">
      <c r="A1488">
        <v>2487</v>
      </c>
      <c r="B1488" t="s">
        <v>5287</v>
      </c>
      <c r="C1488" t="s">
        <v>439</v>
      </c>
      <c r="D1488" s="1">
        <v>43666</v>
      </c>
      <c r="F1488" t="s">
        <v>5574</v>
      </c>
      <c r="G1488" t="s">
        <v>6638</v>
      </c>
      <c r="H1488" t="s">
        <v>6639</v>
      </c>
      <c r="I1488" t="s">
        <v>74</v>
      </c>
      <c r="J1488" t="s">
        <v>34</v>
      </c>
      <c r="K1488" t="s">
        <v>35</v>
      </c>
      <c r="L1488" t="s">
        <v>36</v>
      </c>
      <c r="M1488" t="s">
        <v>51</v>
      </c>
      <c r="N1488" t="s">
        <v>37</v>
      </c>
      <c r="P1488" t="s">
        <v>1753</v>
      </c>
      <c r="Q1488" t="s">
        <v>325</v>
      </c>
      <c r="R1488" s="2">
        <v>28745</v>
      </c>
      <c r="S1488" t="s">
        <v>41</v>
      </c>
      <c r="T1488" t="s">
        <v>171</v>
      </c>
      <c r="U1488" t="s">
        <v>69</v>
      </c>
      <c r="V1488">
        <v>86917</v>
      </c>
      <c r="W1488" t="s">
        <v>67</v>
      </c>
      <c r="X1488" t="s">
        <v>79</v>
      </c>
      <c r="Y1488" t="s">
        <v>44</v>
      </c>
      <c r="Z1488">
        <v>4</v>
      </c>
    </row>
    <row r="1489" spans="1:26">
      <c r="A1489">
        <v>2488</v>
      </c>
      <c r="B1489" t="s">
        <v>2689</v>
      </c>
      <c r="C1489" t="s">
        <v>6640</v>
      </c>
      <c r="D1489" s="1">
        <v>44707</v>
      </c>
      <c r="E1489" s="1">
        <v>44839</v>
      </c>
      <c r="F1489" t="s">
        <v>6606</v>
      </c>
      <c r="G1489" t="s">
        <v>6641</v>
      </c>
      <c r="H1489" t="s">
        <v>6642</v>
      </c>
      <c r="I1489" t="s">
        <v>167</v>
      </c>
      <c r="J1489" t="s">
        <v>34</v>
      </c>
      <c r="K1489" t="s">
        <v>62</v>
      </c>
      <c r="L1489" t="s">
        <v>36</v>
      </c>
      <c r="M1489" t="s">
        <v>86</v>
      </c>
      <c r="N1489" t="s">
        <v>96</v>
      </c>
      <c r="O1489" t="s">
        <v>6643</v>
      </c>
      <c r="P1489" t="s">
        <v>1753</v>
      </c>
      <c r="Q1489" t="s">
        <v>65</v>
      </c>
      <c r="R1489" t="s">
        <v>6644</v>
      </c>
      <c r="S1489" t="s">
        <v>41</v>
      </c>
      <c r="T1489" t="s">
        <v>550</v>
      </c>
      <c r="U1489" t="s">
        <v>69</v>
      </c>
      <c r="V1489">
        <v>10930</v>
      </c>
      <c r="W1489" t="s">
        <v>121</v>
      </c>
      <c r="X1489" t="s">
        <v>43</v>
      </c>
      <c r="Y1489" t="s">
        <v>44</v>
      </c>
      <c r="Z1489">
        <v>1</v>
      </c>
    </row>
    <row r="1490" spans="1:26">
      <c r="A1490">
        <v>2489</v>
      </c>
      <c r="B1490" t="s">
        <v>2831</v>
      </c>
      <c r="C1490" t="s">
        <v>6645</v>
      </c>
      <c r="D1490" s="1">
        <v>44401</v>
      </c>
      <c r="F1490" t="s">
        <v>5858</v>
      </c>
      <c r="G1490" t="s">
        <v>6646</v>
      </c>
      <c r="H1490" t="s">
        <v>6647</v>
      </c>
      <c r="I1490" t="s">
        <v>50</v>
      </c>
      <c r="J1490" t="s">
        <v>34</v>
      </c>
      <c r="K1490" t="s">
        <v>62</v>
      </c>
      <c r="L1490" t="s">
        <v>36</v>
      </c>
      <c r="M1490" t="s">
        <v>35</v>
      </c>
      <c r="N1490" t="s">
        <v>37</v>
      </c>
      <c r="P1490" t="s">
        <v>1753</v>
      </c>
      <c r="Q1490" t="s">
        <v>65</v>
      </c>
      <c r="R1490" t="s">
        <v>6648</v>
      </c>
      <c r="S1490" t="s">
        <v>41</v>
      </c>
      <c r="T1490" t="s">
        <v>302</v>
      </c>
      <c r="U1490" t="s">
        <v>69</v>
      </c>
      <c r="V1490">
        <v>38550</v>
      </c>
      <c r="W1490" t="s">
        <v>113</v>
      </c>
      <c r="X1490" t="s">
        <v>79</v>
      </c>
      <c r="Y1490" t="s">
        <v>44</v>
      </c>
      <c r="Z1490">
        <v>5</v>
      </c>
    </row>
    <row r="1491" spans="1:26">
      <c r="A1491">
        <v>2490</v>
      </c>
      <c r="B1491" t="s">
        <v>1422</v>
      </c>
      <c r="C1491" t="s">
        <v>2236</v>
      </c>
      <c r="D1491" s="1">
        <v>44466</v>
      </c>
      <c r="F1491" t="s">
        <v>5866</v>
      </c>
      <c r="G1491" t="s">
        <v>6649</v>
      </c>
      <c r="H1491" t="s">
        <v>6650</v>
      </c>
      <c r="I1491" t="s">
        <v>95</v>
      </c>
      <c r="J1491" t="s">
        <v>34</v>
      </c>
      <c r="K1491" t="s">
        <v>62</v>
      </c>
      <c r="L1491" t="s">
        <v>36</v>
      </c>
      <c r="M1491" t="s">
        <v>35</v>
      </c>
      <c r="N1491" t="s">
        <v>37</v>
      </c>
      <c r="P1491" t="s">
        <v>1753</v>
      </c>
      <c r="Q1491" t="s">
        <v>105</v>
      </c>
      <c r="R1491" t="s">
        <v>6651</v>
      </c>
      <c r="S1491" t="s">
        <v>41</v>
      </c>
      <c r="T1491" t="s">
        <v>171</v>
      </c>
      <c r="U1491" t="s">
        <v>69</v>
      </c>
      <c r="V1491">
        <v>5891</v>
      </c>
      <c r="W1491" t="s">
        <v>121</v>
      </c>
      <c r="X1491" t="s">
        <v>56</v>
      </c>
      <c r="Y1491" t="s">
        <v>44</v>
      </c>
      <c r="Z1491">
        <v>4</v>
      </c>
    </row>
    <row r="1492" spans="1:26">
      <c r="A1492">
        <v>2491</v>
      </c>
      <c r="B1492" t="s">
        <v>3068</v>
      </c>
      <c r="C1492" t="s">
        <v>5611</v>
      </c>
      <c r="D1492" s="1">
        <v>43562</v>
      </c>
      <c r="F1492" t="s">
        <v>30</v>
      </c>
      <c r="G1492" t="s">
        <v>6652</v>
      </c>
      <c r="H1492" t="s">
        <v>6653</v>
      </c>
      <c r="I1492" t="s">
        <v>33</v>
      </c>
      <c r="J1492" t="s">
        <v>34</v>
      </c>
      <c r="K1492" t="s">
        <v>62</v>
      </c>
      <c r="L1492" t="s">
        <v>36</v>
      </c>
      <c r="M1492" t="s">
        <v>86</v>
      </c>
      <c r="N1492" t="s">
        <v>37</v>
      </c>
      <c r="P1492" t="s">
        <v>38</v>
      </c>
      <c r="Q1492" t="s">
        <v>105</v>
      </c>
      <c r="R1492" t="s">
        <v>6654</v>
      </c>
      <c r="S1492" t="s">
        <v>41</v>
      </c>
      <c r="T1492" t="s">
        <v>230</v>
      </c>
      <c r="U1492" t="s">
        <v>69</v>
      </c>
      <c r="V1492">
        <v>16917</v>
      </c>
      <c r="W1492" t="s">
        <v>42</v>
      </c>
      <c r="X1492" t="s">
        <v>79</v>
      </c>
      <c r="Y1492" t="s">
        <v>44</v>
      </c>
      <c r="Z1492">
        <v>1</v>
      </c>
    </row>
    <row r="1493" spans="1:26">
      <c r="A1493">
        <v>2492</v>
      </c>
      <c r="B1493" t="s">
        <v>6655</v>
      </c>
      <c r="C1493" t="s">
        <v>3173</v>
      </c>
      <c r="D1493" s="1">
        <v>43666</v>
      </c>
      <c r="F1493" t="s">
        <v>30</v>
      </c>
      <c r="G1493" t="s">
        <v>6656</v>
      </c>
      <c r="H1493" t="s">
        <v>6657</v>
      </c>
      <c r="I1493" t="s">
        <v>181</v>
      </c>
      <c r="J1493" t="s">
        <v>34</v>
      </c>
      <c r="K1493" t="s">
        <v>86</v>
      </c>
      <c r="L1493" t="s">
        <v>75</v>
      </c>
      <c r="M1493" t="s">
        <v>51</v>
      </c>
      <c r="N1493" t="s">
        <v>37</v>
      </c>
      <c r="P1493" t="s">
        <v>38</v>
      </c>
      <c r="Q1493" t="s">
        <v>105</v>
      </c>
      <c r="R1493" s="2">
        <v>20922</v>
      </c>
      <c r="S1493" t="s">
        <v>41</v>
      </c>
      <c r="T1493" t="s">
        <v>171</v>
      </c>
      <c r="U1493" t="s">
        <v>69</v>
      </c>
      <c r="V1493">
        <v>34504</v>
      </c>
      <c r="W1493" t="s">
        <v>67</v>
      </c>
      <c r="X1493" t="s">
        <v>43</v>
      </c>
      <c r="Y1493" t="s">
        <v>44</v>
      </c>
      <c r="Z1493">
        <v>2</v>
      </c>
    </row>
    <row r="1494" spans="1:26">
      <c r="A1494">
        <v>2493</v>
      </c>
      <c r="B1494" t="s">
        <v>2305</v>
      </c>
      <c r="C1494" t="s">
        <v>6658</v>
      </c>
      <c r="D1494" s="1">
        <v>44898</v>
      </c>
      <c r="E1494" s="1">
        <v>45106</v>
      </c>
      <c r="F1494" t="s">
        <v>30</v>
      </c>
      <c r="G1494" t="s">
        <v>5835</v>
      </c>
      <c r="H1494" t="s">
        <v>6659</v>
      </c>
      <c r="I1494" t="s">
        <v>85</v>
      </c>
      <c r="J1494" t="s">
        <v>34</v>
      </c>
      <c r="K1494" t="s">
        <v>62</v>
      </c>
      <c r="L1494" t="s">
        <v>75</v>
      </c>
      <c r="M1494" t="s">
        <v>86</v>
      </c>
      <c r="N1494" t="s">
        <v>119</v>
      </c>
      <c r="O1494" t="s">
        <v>6660</v>
      </c>
      <c r="P1494" t="s">
        <v>38</v>
      </c>
      <c r="Q1494" t="s">
        <v>65</v>
      </c>
      <c r="R1494" t="s">
        <v>5046</v>
      </c>
      <c r="S1494" t="s">
        <v>41</v>
      </c>
      <c r="T1494" t="s">
        <v>314</v>
      </c>
      <c r="U1494" t="s">
        <v>69</v>
      </c>
      <c r="V1494">
        <v>13337</v>
      </c>
      <c r="W1494" t="s">
        <v>42</v>
      </c>
      <c r="X1494" t="s">
        <v>89</v>
      </c>
      <c r="Y1494" t="s">
        <v>44</v>
      </c>
      <c r="Z1494">
        <v>4</v>
      </c>
    </row>
    <row r="1495" spans="1:26">
      <c r="A1495">
        <v>2494</v>
      </c>
      <c r="B1495" t="s">
        <v>894</v>
      </c>
      <c r="C1495" t="s">
        <v>6661</v>
      </c>
      <c r="D1495" s="1">
        <v>43925</v>
      </c>
      <c r="E1495" s="1">
        <v>44875</v>
      </c>
      <c r="F1495" t="s">
        <v>5574</v>
      </c>
      <c r="G1495" t="s">
        <v>6662</v>
      </c>
      <c r="H1495" t="s">
        <v>6663</v>
      </c>
      <c r="I1495" t="s">
        <v>95</v>
      </c>
      <c r="J1495" t="s">
        <v>34</v>
      </c>
      <c r="K1495" t="s">
        <v>62</v>
      </c>
      <c r="L1495" t="s">
        <v>36</v>
      </c>
      <c r="M1495" t="s">
        <v>51</v>
      </c>
      <c r="N1495" t="s">
        <v>119</v>
      </c>
      <c r="O1495" t="s">
        <v>6664</v>
      </c>
      <c r="P1495" t="s">
        <v>1753</v>
      </c>
      <c r="Q1495" t="s">
        <v>65</v>
      </c>
      <c r="R1495" s="2">
        <v>28588</v>
      </c>
      <c r="S1495" t="s">
        <v>41</v>
      </c>
      <c r="T1495" t="s">
        <v>171</v>
      </c>
      <c r="U1495" t="s">
        <v>69</v>
      </c>
      <c r="V1495">
        <v>67346</v>
      </c>
      <c r="W1495" t="s">
        <v>55</v>
      </c>
      <c r="X1495" t="s">
        <v>43</v>
      </c>
      <c r="Y1495" t="s">
        <v>44</v>
      </c>
      <c r="Z1495">
        <v>4</v>
      </c>
    </row>
    <row r="1496" spans="1:26">
      <c r="A1496">
        <v>2495</v>
      </c>
      <c r="B1496" t="s">
        <v>6665</v>
      </c>
      <c r="C1496" t="s">
        <v>4286</v>
      </c>
      <c r="D1496" s="1">
        <v>43898</v>
      </c>
      <c r="E1496" s="1">
        <v>44983</v>
      </c>
      <c r="F1496" t="s">
        <v>6606</v>
      </c>
      <c r="G1496" t="s">
        <v>6666</v>
      </c>
      <c r="H1496" t="s">
        <v>6667</v>
      </c>
      <c r="I1496" t="s">
        <v>50</v>
      </c>
      <c r="J1496" t="s">
        <v>34</v>
      </c>
      <c r="K1496" t="s">
        <v>62</v>
      </c>
      <c r="L1496" t="s">
        <v>87</v>
      </c>
      <c r="M1496" t="s">
        <v>35</v>
      </c>
      <c r="N1496" t="s">
        <v>96</v>
      </c>
      <c r="O1496" t="s">
        <v>6668</v>
      </c>
      <c r="P1496" t="s">
        <v>1753</v>
      </c>
      <c r="Q1496" t="s">
        <v>189</v>
      </c>
      <c r="R1496" t="s">
        <v>6669</v>
      </c>
      <c r="S1496" t="s">
        <v>41</v>
      </c>
      <c r="T1496" t="s">
        <v>26</v>
      </c>
      <c r="U1496" t="s">
        <v>69</v>
      </c>
      <c r="V1496">
        <v>71472</v>
      </c>
      <c r="W1496" t="s">
        <v>42</v>
      </c>
      <c r="X1496" t="s">
        <v>43</v>
      </c>
      <c r="Y1496" t="s">
        <v>44</v>
      </c>
      <c r="Z1496">
        <v>1</v>
      </c>
    </row>
    <row r="1497" spans="1:26">
      <c r="A1497">
        <v>2496</v>
      </c>
      <c r="B1497" t="s">
        <v>4331</v>
      </c>
      <c r="C1497" t="s">
        <v>6501</v>
      </c>
      <c r="D1497" s="1">
        <v>44102</v>
      </c>
      <c r="E1497" s="1">
        <v>45012</v>
      </c>
      <c r="F1497" t="s">
        <v>5858</v>
      </c>
      <c r="G1497" t="s">
        <v>6670</v>
      </c>
      <c r="H1497" t="s">
        <v>6671</v>
      </c>
      <c r="I1497" t="s">
        <v>167</v>
      </c>
      <c r="J1497" t="s">
        <v>34</v>
      </c>
      <c r="K1497" t="s">
        <v>35</v>
      </c>
      <c r="L1497" t="s">
        <v>87</v>
      </c>
      <c r="M1497" t="s">
        <v>51</v>
      </c>
      <c r="N1497" t="s">
        <v>119</v>
      </c>
      <c r="O1497" t="s">
        <v>6672</v>
      </c>
      <c r="P1497" t="s">
        <v>1753</v>
      </c>
      <c r="Q1497" t="s">
        <v>277</v>
      </c>
      <c r="R1497" t="s">
        <v>6673</v>
      </c>
      <c r="S1497" t="s">
        <v>41</v>
      </c>
      <c r="T1497" t="s">
        <v>262</v>
      </c>
      <c r="U1497" t="s">
        <v>69</v>
      </c>
      <c r="V1497">
        <v>55912</v>
      </c>
      <c r="W1497" t="s">
        <v>121</v>
      </c>
      <c r="X1497" t="s">
        <v>79</v>
      </c>
      <c r="Y1497" t="s">
        <v>44</v>
      </c>
      <c r="Z1497">
        <v>2</v>
      </c>
    </row>
    <row r="1498" spans="1:26">
      <c r="A1498">
        <v>2497</v>
      </c>
      <c r="B1498" t="s">
        <v>1331</v>
      </c>
      <c r="C1498" t="s">
        <v>6674</v>
      </c>
      <c r="D1498" s="1">
        <v>44391</v>
      </c>
      <c r="E1498" s="1">
        <v>44782</v>
      </c>
      <c r="F1498" t="s">
        <v>5866</v>
      </c>
      <c r="G1498" t="s">
        <v>6675</v>
      </c>
      <c r="H1498" t="s">
        <v>6676</v>
      </c>
      <c r="I1498" t="s">
        <v>74</v>
      </c>
      <c r="J1498" t="s">
        <v>34</v>
      </c>
      <c r="K1498" t="s">
        <v>86</v>
      </c>
      <c r="L1498" t="s">
        <v>75</v>
      </c>
      <c r="M1498" t="s">
        <v>51</v>
      </c>
      <c r="N1498" t="s">
        <v>63</v>
      </c>
      <c r="O1498" t="s">
        <v>6677</v>
      </c>
      <c r="P1498" t="s">
        <v>1753</v>
      </c>
      <c r="Q1498" t="s">
        <v>65</v>
      </c>
      <c r="R1498" s="2">
        <v>20218</v>
      </c>
      <c r="S1498" t="s">
        <v>41</v>
      </c>
      <c r="T1498" t="s">
        <v>302</v>
      </c>
      <c r="U1498" t="s">
        <v>69</v>
      </c>
      <c r="V1498">
        <v>24639</v>
      </c>
      <c r="W1498" t="s">
        <v>67</v>
      </c>
      <c r="X1498" t="s">
        <v>79</v>
      </c>
      <c r="Y1498" t="s">
        <v>44</v>
      </c>
      <c r="Z1498">
        <v>4</v>
      </c>
    </row>
    <row r="1499" spans="1:26">
      <c r="A1499">
        <v>2498</v>
      </c>
      <c r="B1499" t="s">
        <v>6467</v>
      </c>
      <c r="C1499" t="s">
        <v>1755</v>
      </c>
      <c r="D1499" s="1">
        <v>43755</v>
      </c>
      <c r="E1499" s="1">
        <v>43911</v>
      </c>
      <c r="F1499" t="s">
        <v>3099</v>
      </c>
      <c r="G1499" t="s">
        <v>6678</v>
      </c>
      <c r="H1499" t="s">
        <v>6679</v>
      </c>
      <c r="I1499" t="s">
        <v>74</v>
      </c>
      <c r="J1499" t="s">
        <v>3139</v>
      </c>
      <c r="K1499" t="s">
        <v>86</v>
      </c>
      <c r="L1499" t="s">
        <v>36</v>
      </c>
      <c r="M1499" t="s">
        <v>51</v>
      </c>
      <c r="N1499" t="s">
        <v>52</v>
      </c>
      <c r="O1499" t="s">
        <v>6680</v>
      </c>
      <c r="P1499" t="s">
        <v>1753</v>
      </c>
      <c r="Q1499" t="s">
        <v>65</v>
      </c>
      <c r="R1499" s="2">
        <v>36381</v>
      </c>
      <c r="S1499" t="s">
        <v>41</v>
      </c>
      <c r="T1499" t="s">
        <v>45</v>
      </c>
      <c r="U1499" t="s">
        <v>27</v>
      </c>
      <c r="V1499">
        <v>44117</v>
      </c>
      <c r="W1499" t="s">
        <v>55</v>
      </c>
      <c r="X1499" t="s">
        <v>89</v>
      </c>
      <c r="Y1499" t="s">
        <v>44</v>
      </c>
      <c r="Z1499">
        <v>4</v>
      </c>
    </row>
    <row r="1500" spans="1:26">
      <c r="A1500">
        <v>2499</v>
      </c>
      <c r="B1500" t="s">
        <v>2236</v>
      </c>
      <c r="C1500" t="s">
        <v>3523</v>
      </c>
      <c r="D1500" s="1">
        <v>45024</v>
      </c>
      <c r="E1500" s="1">
        <v>45086</v>
      </c>
      <c r="F1500" t="s">
        <v>30</v>
      </c>
      <c r="G1500" t="s">
        <v>6681</v>
      </c>
      <c r="H1500" t="s">
        <v>6682</v>
      </c>
      <c r="I1500" t="s">
        <v>167</v>
      </c>
      <c r="J1500" t="s">
        <v>34</v>
      </c>
      <c r="K1500" t="s">
        <v>62</v>
      </c>
      <c r="L1500" t="s">
        <v>87</v>
      </c>
      <c r="M1500" t="s">
        <v>86</v>
      </c>
      <c r="N1500" t="s">
        <v>96</v>
      </c>
      <c r="O1500" t="s">
        <v>6683</v>
      </c>
      <c r="P1500" t="s">
        <v>38</v>
      </c>
      <c r="Q1500" t="s">
        <v>77</v>
      </c>
      <c r="R1500" s="2">
        <v>32607</v>
      </c>
      <c r="S1500" t="s">
        <v>41</v>
      </c>
      <c r="T1500" t="s">
        <v>268</v>
      </c>
      <c r="U1500" t="s">
        <v>69</v>
      </c>
      <c r="V1500">
        <v>32650</v>
      </c>
      <c r="W1500" t="s">
        <v>55</v>
      </c>
      <c r="X1500" t="s">
        <v>43</v>
      </c>
      <c r="Y1500" t="s">
        <v>44</v>
      </c>
      <c r="Z1500">
        <v>4</v>
      </c>
    </row>
    <row r="1501" spans="1:26">
      <c r="A1501">
        <v>2500</v>
      </c>
      <c r="B1501" t="s">
        <v>3689</v>
      </c>
      <c r="C1501" t="s">
        <v>204</v>
      </c>
      <c r="D1501" s="1">
        <v>43671</v>
      </c>
      <c r="F1501" t="s">
        <v>30</v>
      </c>
      <c r="G1501" t="s">
        <v>6684</v>
      </c>
      <c r="H1501" t="s">
        <v>6685</v>
      </c>
      <c r="I1501" t="s">
        <v>33</v>
      </c>
      <c r="J1501" t="s">
        <v>34</v>
      </c>
      <c r="K1501" t="s">
        <v>86</v>
      </c>
      <c r="L1501" t="s">
        <v>75</v>
      </c>
      <c r="M1501" t="s">
        <v>35</v>
      </c>
      <c r="N1501" t="s">
        <v>37</v>
      </c>
      <c r="P1501" t="s">
        <v>38</v>
      </c>
      <c r="Q1501" t="s">
        <v>65</v>
      </c>
      <c r="R1501" t="s">
        <v>6686</v>
      </c>
      <c r="S1501" t="s">
        <v>41</v>
      </c>
      <c r="T1501" t="s">
        <v>171</v>
      </c>
      <c r="U1501" t="s">
        <v>69</v>
      </c>
      <c r="V1501">
        <v>27273</v>
      </c>
      <c r="W1501" t="s">
        <v>113</v>
      </c>
      <c r="X1501" t="s">
        <v>43</v>
      </c>
      <c r="Y1501" t="s">
        <v>44</v>
      </c>
      <c r="Z1501">
        <v>2</v>
      </c>
    </row>
    <row r="1502" spans="1:26">
      <c r="A1502">
        <v>2501</v>
      </c>
      <c r="B1502" t="s">
        <v>6687</v>
      </c>
      <c r="C1502" t="s">
        <v>1386</v>
      </c>
      <c r="D1502" s="1">
        <v>44920</v>
      </c>
      <c r="F1502" t="s">
        <v>30</v>
      </c>
      <c r="G1502" t="s">
        <v>6688</v>
      </c>
      <c r="H1502" t="s">
        <v>6689</v>
      </c>
      <c r="I1502" t="s">
        <v>181</v>
      </c>
      <c r="J1502" t="s">
        <v>34</v>
      </c>
      <c r="K1502" t="s">
        <v>86</v>
      </c>
      <c r="L1502" t="s">
        <v>36</v>
      </c>
      <c r="M1502" t="s">
        <v>51</v>
      </c>
      <c r="N1502" t="s">
        <v>37</v>
      </c>
      <c r="P1502" t="s">
        <v>38</v>
      </c>
      <c r="Q1502" t="s">
        <v>300</v>
      </c>
      <c r="R1502" s="2">
        <v>19338</v>
      </c>
      <c r="S1502" t="s">
        <v>41</v>
      </c>
      <c r="T1502" t="s">
        <v>268</v>
      </c>
      <c r="U1502" t="s">
        <v>69</v>
      </c>
      <c r="V1502">
        <v>89368</v>
      </c>
      <c r="W1502" t="s">
        <v>42</v>
      </c>
      <c r="X1502" t="s">
        <v>89</v>
      </c>
      <c r="Y1502" t="s">
        <v>44</v>
      </c>
      <c r="Z1502">
        <v>2</v>
      </c>
    </row>
    <row r="1503" spans="1:26">
      <c r="A1503">
        <v>2502</v>
      </c>
      <c r="B1503" t="s">
        <v>2985</v>
      </c>
      <c r="C1503" t="s">
        <v>4484</v>
      </c>
      <c r="D1503" s="1">
        <v>43492</v>
      </c>
      <c r="F1503" t="s">
        <v>30</v>
      </c>
      <c r="G1503" t="s">
        <v>6690</v>
      </c>
      <c r="H1503" t="s">
        <v>6691</v>
      </c>
      <c r="I1503" t="s">
        <v>85</v>
      </c>
      <c r="J1503" t="s">
        <v>34</v>
      </c>
      <c r="K1503" t="s">
        <v>35</v>
      </c>
      <c r="L1503" t="s">
        <v>75</v>
      </c>
      <c r="M1503" t="s">
        <v>51</v>
      </c>
      <c r="N1503" t="s">
        <v>37</v>
      </c>
      <c r="P1503" t="s">
        <v>38</v>
      </c>
      <c r="Q1503" t="s">
        <v>394</v>
      </c>
      <c r="R1503" s="2">
        <v>36317</v>
      </c>
      <c r="S1503" t="s">
        <v>41</v>
      </c>
      <c r="T1503" t="s">
        <v>8</v>
      </c>
      <c r="U1503" t="s">
        <v>69</v>
      </c>
      <c r="V1503">
        <v>25819</v>
      </c>
      <c r="W1503" t="s">
        <v>67</v>
      </c>
      <c r="X1503" t="s">
        <v>89</v>
      </c>
      <c r="Y1503" t="s">
        <v>44</v>
      </c>
      <c r="Z1503">
        <v>2</v>
      </c>
    </row>
    <row r="1504" spans="1:26">
      <c r="A1504">
        <v>2503</v>
      </c>
      <c r="B1504" t="s">
        <v>6692</v>
      </c>
      <c r="C1504" t="s">
        <v>2338</v>
      </c>
      <c r="D1504" s="1">
        <v>44556</v>
      </c>
      <c r="E1504" s="1">
        <v>44590</v>
      </c>
      <c r="F1504" t="s">
        <v>5574</v>
      </c>
      <c r="G1504" t="s">
        <v>6693</v>
      </c>
      <c r="H1504" t="s">
        <v>6694</v>
      </c>
      <c r="I1504" t="s">
        <v>167</v>
      </c>
      <c r="J1504" t="s">
        <v>34</v>
      </c>
      <c r="K1504" t="s">
        <v>62</v>
      </c>
      <c r="L1504" t="s">
        <v>75</v>
      </c>
      <c r="M1504" t="s">
        <v>51</v>
      </c>
      <c r="N1504" t="s">
        <v>63</v>
      </c>
      <c r="O1504" t="s">
        <v>6695</v>
      </c>
      <c r="P1504" t="s">
        <v>1753</v>
      </c>
      <c r="Q1504" t="s">
        <v>105</v>
      </c>
      <c r="R1504" t="s">
        <v>6696</v>
      </c>
      <c r="S1504" t="s">
        <v>41</v>
      </c>
      <c r="T1504" t="s">
        <v>147</v>
      </c>
      <c r="U1504" t="s">
        <v>69</v>
      </c>
      <c r="V1504">
        <v>6113</v>
      </c>
      <c r="W1504" t="s">
        <v>67</v>
      </c>
      <c r="X1504" t="s">
        <v>43</v>
      </c>
      <c r="Y1504" t="s">
        <v>44</v>
      </c>
      <c r="Z1504">
        <v>5</v>
      </c>
    </row>
    <row r="1505" spans="1:26">
      <c r="A1505">
        <v>2504</v>
      </c>
      <c r="B1505" t="s">
        <v>6697</v>
      </c>
      <c r="C1505" t="s">
        <v>6698</v>
      </c>
      <c r="D1505" s="1">
        <v>44938</v>
      </c>
      <c r="F1505" t="s">
        <v>6606</v>
      </c>
      <c r="G1505" t="s">
        <v>6699</v>
      </c>
      <c r="H1505" t="s">
        <v>6700</v>
      </c>
      <c r="I1505" t="s">
        <v>33</v>
      </c>
      <c r="J1505" t="s">
        <v>34</v>
      </c>
      <c r="K1505" t="s">
        <v>86</v>
      </c>
      <c r="L1505" t="s">
        <v>36</v>
      </c>
      <c r="M1505" t="s">
        <v>35</v>
      </c>
      <c r="N1505" t="s">
        <v>37</v>
      </c>
      <c r="P1505" t="s">
        <v>1753</v>
      </c>
      <c r="Q1505" t="s">
        <v>39</v>
      </c>
      <c r="R1505" t="s">
        <v>6701</v>
      </c>
      <c r="S1505" t="s">
        <v>41</v>
      </c>
      <c r="T1505" t="s">
        <v>26</v>
      </c>
      <c r="U1505" t="s">
        <v>69</v>
      </c>
      <c r="V1505">
        <v>60048</v>
      </c>
      <c r="W1505" t="s">
        <v>42</v>
      </c>
      <c r="X1505" t="s">
        <v>79</v>
      </c>
      <c r="Y1505" t="s">
        <v>44</v>
      </c>
      <c r="Z1505">
        <v>4</v>
      </c>
    </row>
    <row r="1506" spans="1:26">
      <c r="A1506">
        <v>2505</v>
      </c>
      <c r="B1506" t="s">
        <v>6374</v>
      </c>
      <c r="C1506" t="s">
        <v>6062</v>
      </c>
      <c r="D1506" s="1">
        <v>43648</v>
      </c>
      <c r="F1506" t="s">
        <v>5858</v>
      </c>
      <c r="G1506" t="s">
        <v>6702</v>
      </c>
      <c r="H1506" t="s">
        <v>6703</v>
      </c>
      <c r="I1506" t="s">
        <v>181</v>
      </c>
      <c r="J1506" t="s">
        <v>34</v>
      </c>
      <c r="K1506" t="s">
        <v>62</v>
      </c>
      <c r="L1506" t="s">
        <v>87</v>
      </c>
      <c r="M1506" t="s">
        <v>51</v>
      </c>
      <c r="N1506" t="s">
        <v>37</v>
      </c>
      <c r="P1506" t="s">
        <v>1753</v>
      </c>
      <c r="Q1506" t="s">
        <v>325</v>
      </c>
      <c r="R1506" s="2">
        <v>32147</v>
      </c>
      <c r="S1506" t="s">
        <v>41</v>
      </c>
      <c r="T1506" t="s">
        <v>1044</v>
      </c>
      <c r="U1506" t="s">
        <v>69</v>
      </c>
      <c r="V1506">
        <v>23929</v>
      </c>
      <c r="W1506" t="s">
        <v>55</v>
      </c>
      <c r="X1506" t="s">
        <v>79</v>
      </c>
      <c r="Y1506" t="s">
        <v>44</v>
      </c>
      <c r="Z1506">
        <v>1</v>
      </c>
    </row>
    <row r="1507" spans="1:26">
      <c r="A1507">
        <v>2506</v>
      </c>
      <c r="B1507" t="s">
        <v>6704</v>
      </c>
      <c r="C1507" t="s">
        <v>2100</v>
      </c>
      <c r="D1507" s="1">
        <v>44742</v>
      </c>
      <c r="F1507" t="s">
        <v>5866</v>
      </c>
      <c r="G1507" t="s">
        <v>6705</v>
      </c>
      <c r="H1507" t="s">
        <v>6706</v>
      </c>
      <c r="I1507" t="s">
        <v>85</v>
      </c>
      <c r="J1507" t="s">
        <v>34</v>
      </c>
      <c r="K1507" t="s">
        <v>86</v>
      </c>
      <c r="L1507" t="s">
        <v>75</v>
      </c>
      <c r="M1507" t="s">
        <v>86</v>
      </c>
      <c r="N1507" t="s">
        <v>37</v>
      </c>
      <c r="P1507" t="s">
        <v>1753</v>
      </c>
      <c r="Q1507" t="s">
        <v>65</v>
      </c>
      <c r="R1507" s="2">
        <v>17508</v>
      </c>
      <c r="S1507" t="s">
        <v>41</v>
      </c>
      <c r="T1507" t="s">
        <v>560</v>
      </c>
      <c r="U1507" t="s">
        <v>69</v>
      </c>
      <c r="V1507">
        <v>76072</v>
      </c>
      <c r="W1507" t="s">
        <v>67</v>
      </c>
      <c r="X1507" t="s">
        <v>79</v>
      </c>
      <c r="Y1507" t="s">
        <v>44</v>
      </c>
      <c r="Z1507">
        <v>5</v>
      </c>
    </row>
    <row r="1508" spans="1:26">
      <c r="A1508">
        <v>2507</v>
      </c>
      <c r="B1508" t="s">
        <v>1588</v>
      </c>
      <c r="C1508" t="s">
        <v>3250</v>
      </c>
      <c r="D1508" s="1">
        <v>44931</v>
      </c>
      <c r="E1508" s="1">
        <v>44940</v>
      </c>
      <c r="F1508" t="s">
        <v>3099</v>
      </c>
      <c r="G1508" t="s">
        <v>6238</v>
      </c>
      <c r="H1508" t="s">
        <v>6707</v>
      </c>
      <c r="I1508" t="s">
        <v>181</v>
      </c>
      <c r="J1508" t="s">
        <v>3139</v>
      </c>
      <c r="K1508" t="s">
        <v>35</v>
      </c>
      <c r="L1508" t="s">
        <v>87</v>
      </c>
      <c r="M1508" t="s">
        <v>51</v>
      </c>
      <c r="N1508" t="s">
        <v>96</v>
      </c>
      <c r="O1508" t="s">
        <v>6708</v>
      </c>
      <c r="P1508" t="s">
        <v>1753</v>
      </c>
      <c r="Q1508" t="s">
        <v>261</v>
      </c>
      <c r="R1508" s="2">
        <v>31207</v>
      </c>
      <c r="S1508" t="s">
        <v>41</v>
      </c>
      <c r="T1508" t="s">
        <v>45</v>
      </c>
      <c r="U1508" t="s">
        <v>27</v>
      </c>
      <c r="V1508">
        <v>93702</v>
      </c>
      <c r="W1508" t="s">
        <v>67</v>
      </c>
      <c r="X1508" t="s">
        <v>79</v>
      </c>
      <c r="Y1508" t="s">
        <v>44</v>
      </c>
      <c r="Z1508">
        <v>5</v>
      </c>
    </row>
    <row r="1509" spans="1:26">
      <c r="A1509">
        <v>2508</v>
      </c>
      <c r="B1509" t="s">
        <v>4331</v>
      </c>
      <c r="C1509" t="s">
        <v>2732</v>
      </c>
      <c r="D1509" s="1">
        <v>43422</v>
      </c>
      <c r="F1509" t="s">
        <v>3099</v>
      </c>
      <c r="G1509" t="s">
        <v>6709</v>
      </c>
      <c r="H1509" t="s">
        <v>6710</v>
      </c>
      <c r="I1509" t="s">
        <v>85</v>
      </c>
      <c r="J1509" t="s">
        <v>34</v>
      </c>
      <c r="K1509" t="s">
        <v>86</v>
      </c>
      <c r="L1509" t="s">
        <v>36</v>
      </c>
      <c r="M1509" t="s">
        <v>35</v>
      </c>
      <c r="N1509" t="s">
        <v>37</v>
      </c>
      <c r="P1509" t="s">
        <v>1753</v>
      </c>
      <c r="Q1509" t="s">
        <v>65</v>
      </c>
      <c r="R1509" t="s">
        <v>6711</v>
      </c>
      <c r="S1509" t="s">
        <v>41</v>
      </c>
      <c r="T1509" t="s">
        <v>302</v>
      </c>
      <c r="U1509" t="s">
        <v>69</v>
      </c>
      <c r="V1509">
        <v>96865</v>
      </c>
      <c r="W1509" t="s">
        <v>121</v>
      </c>
      <c r="X1509" t="s">
        <v>79</v>
      </c>
      <c r="Y1509" t="s">
        <v>44</v>
      </c>
      <c r="Z1509">
        <v>5</v>
      </c>
    </row>
    <row r="1510" spans="1:26">
      <c r="A1510">
        <v>2509</v>
      </c>
      <c r="B1510" t="s">
        <v>1012</v>
      </c>
      <c r="C1510" t="s">
        <v>2005</v>
      </c>
      <c r="D1510" s="1">
        <v>44095</v>
      </c>
      <c r="E1510" s="1">
        <v>44485</v>
      </c>
      <c r="F1510" t="s">
        <v>30</v>
      </c>
      <c r="G1510" t="s">
        <v>6712</v>
      </c>
      <c r="H1510" t="s">
        <v>6713</v>
      </c>
      <c r="I1510" t="s">
        <v>126</v>
      </c>
      <c r="J1510" t="s">
        <v>34</v>
      </c>
      <c r="K1510" t="s">
        <v>35</v>
      </c>
      <c r="L1510" t="s">
        <v>75</v>
      </c>
      <c r="M1510" t="s">
        <v>86</v>
      </c>
      <c r="N1510" t="s">
        <v>52</v>
      </c>
      <c r="O1510" t="s">
        <v>6714</v>
      </c>
      <c r="P1510" t="s">
        <v>38</v>
      </c>
      <c r="Q1510" t="s">
        <v>404</v>
      </c>
      <c r="R1510" t="s">
        <v>1911</v>
      </c>
      <c r="S1510" t="s">
        <v>41</v>
      </c>
      <c r="T1510" t="s">
        <v>26</v>
      </c>
      <c r="U1510" t="s">
        <v>27</v>
      </c>
      <c r="V1510">
        <v>68690</v>
      </c>
      <c r="W1510" t="s">
        <v>113</v>
      </c>
      <c r="X1510" t="s">
        <v>43</v>
      </c>
      <c r="Y1510" t="s">
        <v>44</v>
      </c>
      <c r="Z1510">
        <v>2</v>
      </c>
    </row>
    <row r="1511" spans="1:26">
      <c r="A1511">
        <v>2510</v>
      </c>
      <c r="B1511" t="s">
        <v>4447</v>
      </c>
      <c r="C1511" t="s">
        <v>6715</v>
      </c>
      <c r="D1511" s="1">
        <v>43794</v>
      </c>
      <c r="E1511" s="1">
        <v>44981</v>
      </c>
      <c r="F1511" t="s">
        <v>30</v>
      </c>
      <c r="G1511" t="s">
        <v>6716</v>
      </c>
      <c r="H1511" t="s">
        <v>6717</v>
      </c>
      <c r="I1511" t="s">
        <v>95</v>
      </c>
      <c r="J1511" t="s">
        <v>34</v>
      </c>
      <c r="K1511" t="s">
        <v>62</v>
      </c>
      <c r="L1511" t="s">
        <v>75</v>
      </c>
      <c r="M1511" t="s">
        <v>51</v>
      </c>
      <c r="N1511" t="s">
        <v>119</v>
      </c>
      <c r="O1511" t="s">
        <v>6718</v>
      </c>
      <c r="P1511" t="s">
        <v>38</v>
      </c>
      <c r="Q1511" t="s">
        <v>261</v>
      </c>
      <c r="R1511" t="s">
        <v>6719</v>
      </c>
      <c r="S1511" t="s">
        <v>41</v>
      </c>
      <c r="T1511" t="s">
        <v>99</v>
      </c>
      <c r="U1511" t="s">
        <v>69</v>
      </c>
      <c r="V1511">
        <v>87866</v>
      </c>
      <c r="W1511" t="s">
        <v>55</v>
      </c>
      <c r="X1511" t="s">
        <v>79</v>
      </c>
      <c r="Y1511" t="s">
        <v>44</v>
      </c>
      <c r="Z1511">
        <v>1</v>
      </c>
    </row>
    <row r="1512" spans="1:26">
      <c r="A1512">
        <v>2511</v>
      </c>
      <c r="B1512" t="s">
        <v>2715</v>
      </c>
      <c r="C1512" t="s">
        <v>6720</v>
      </c>
      <c r="D1512" s="1">
        <v>44232</v>
      </c>
      <c r="E1512" s="1">
        <v>44969</v>
      </c>
      <c r="F1512" t="s">
        <v>30</v>
      </c>
      <c r="G1512" t="s">
        <v>6721</v>
      </c>
      <c r="H1512" t="s">
        <v>6722</v>
      </c>
      <c r="I1512" t="s">
        <v>50</v>
      </c>
      <c r="J1512" t="s">
        <v>34</v>
      </c>
      <c r="K1512" t="s">
        <v>86</v>
      </c>
      <c r="L1512" t="s">
        <v>75</v>
      </c>
      <c r="M1512" t="s">
        <v>35</v>
      </c>
      <c r="N1512" t="s">
        <v>52</v>
      </c>
      <c r="O1512" t="s">
        <v>6723</v>
      </c>
      <c r="P1512" t="s">
        <v>38</v>
      </c>
      <c r="Q1512" t="s">
        <v>39</v>
      </c>
      <c r="R1512" t="s">
        <v>6724</v>
      </c>
      <c r="S1512" t="s">
        <v>41</v>
      </c>
      <c r="T1512" t="s">
        <v>302</v>
      </c>
      <c r="U1512" t="s">
        <v>69</v>
      </c>
      <c r="V1512">
        <v>9299</v>
      </c>
      <c r="W1512" t="s">
        <v>55</v>
      </c>
      <c r="X1512" t="s">
        <v>79</v>
      </c>
      <c r="Y1512" t="s">
        <v>44</v>
      </c>
      <c r="Z1512">
        <v>4</v>
      </c>
    </row>
    <row r="1513" spans="1:26">
      <c r="A1513">
        <v>2512</v>
      </c>
      <c r="B1513" t="s">
        <v>1573</v>
      </c>
      <c r="C1513" t="s">
        <v>6259</v>
      </c>
      <c r="D1513" s="1">
        <v>45032</v>
      </c>
      <c r="E1513" s="1">
        <v>45071</v>
      </c>
      <c r="F1513" t="s">
        <v>30</v>
      </c>
      <c r="G1513" t="s">
        <v>6725</v>
      </c>
      <c r="H1513" t="s">
        <v>6726</v>
      </c>
      <c r="I1513" t="s">
        <v>167</v>
      </c>
      <c r="J1513" t="s">
        <v>34</v>
      </c>
      <c r="K1513" t="s">
        <v>35</v>
      </c>
      <c r="L1513" t="s">
        <v>87</v>
      </c>
      <c r="M1513" t="s">
        <v>51</v>
      </c>
      <c r="N1513" t="s">
        <v>119</v>
      </c>
      <c r="O1513" t="s">
        <v>6727</v>
      </c>
      <c r="P1513" t="s">
        <v>38</v>
      </c>
      <c r="Q1513" t="s">
        <v>65</v>
      </c>
      <c r="R1513" s="2">
        <v>24626</v>
      </c>
      <c r="S1513" t="s">
        <v>41</v>
      </c>
      <c r="T1513" t="s">
        <v>171</v>
      </c>
      <c r="U1513" t="s">
        <v>69</v>
      </c>
      <c r="V1513">
        <v>25059</v>
      </c>
      <c r="W1513" t="s">
        <v>113</v>
      </c>
      <c r="X1513" t="s">
        <v>56</v>
      </c>
      <c r="Y1513" t="s">
        <v>44</v>
      </c>
      <c r="Z1513">
        <v>4</v>
      </c>
    </row>
    <row r="1514" spans="1:26">
      <c r="A1514">
        <v>2513</v>
      </c>
      <c r="B1514" t="s">
        <v>6728</v>
      </c>
      <c r="C1514" t="s">
        <v>6729</v>
      </c>
      <c r="D1514" s="1">
        <v>44427</v>
      </c>
      <c r="E1514" s="1">
        <v>44608</v>
      </c>
      <c r="F1514" t="s">
        <v>5574</v>
      </c>
      <c r="G1514" t="s">
        <v>6730</v>
      </c>
      <c r="H1514" t="s">
        <v>6731</v>
      </c>
      <c r="I1514" t="s">
        <v>74</v>
      </c>
      <c r="J1514" t="s">
        <v>34</v>
      </c>
      <c r="K1514" t="s">
        <v>86</v>
      </c>
      <c r="L1514" t="s">
        <v>36</v>
      </c>
      <c r="M1514" t="s">
        <v>86</v>
      </c>
      <c r="N1514" t="s">
        <v>52</v>
      </c>
      <c r="O1514" t="s">
        <v>6732</v>
      </c>
      <c r="P1514" t="s">
        <v>1753</v>
      </c>
      <c r="Q1514" t="s">
        <v>141</v>
      </c>
      <c r="R1514" t="s">
        <v>6733</v>
      </c>
      <c r="S1514" t="s">
        <v>41</v>
      </c>
      <c r="T1514" t="s">
        <v>26</v>
      </c>
      <c r="U1514" t="s">
        <v>69</v>
      </c>
      <c r="V1514">
        <v>6272</v>
      </c>
      <c r="W1514" t="s">
        <v>55</v>
      </c>
      <c r="X1514" t="s">
        <v>89</v>
      </c>
      <c r="Y1514" t="s">
        <v>44</v>
      </c>
      <c r="Z1514">
        <v>2</v>
      </c>
    </row>
    <row r="1515" spans="1:26">
      <c r="A1515">
        <v>2514</v>
      </c>
      <c r="B1515" t="s">
        <v>6734</v>
      </c>
      <c r="C1515" t="s">
        <v>4286</v>
      </c>
      <c r="D1515" s="1">
        <v>44575</v>
      </c>
      <c r="F1515" t="s">
        <v>6606</v>
      </c>
      <c r="G1515" t="s">
        <v>6735</v>
      </c>
      <c r="H1515" t="s">
        <v>6736</v>
      </c>
      <c r="I1515" t="s">
        <v>167</v>
      </c>
      <c r="J1515" t="s">
        <v>34</v>
      </c>
      <c r="K1515" t="s">
        <v>35</v>
      </c>
      <c r="L1515" t="s">
        <v>36</v>
      </c>
      <c r="M1515" t="s">
        <v>86</v>
      </c>
      <c r="N1515" t="s">
        <v>37</v>
      </c>
      <c r="P1515" t="s">
        <v>1753</v>
      </c>
      <c r="Q1515" t="s">
        <v>39</v>
      </c>
      <c r="R1515" s="2">
        <v>21072</v>
      </c>
      <c r="S1515" t="s">
        <v>41</v>
      </c>
      <c r="T1515" t="s">
        <v>26</v>
      </c>
      <c r="U1515" t="s">
        <v>69</v>
      </c>
      <c r="V1515">
        <v>28525</v>
      </c>
      <c r="W1515" t="s">
        <v>67</v>
      </c>
      <c r="X1515" t="s">
        <v>79</v>
      </c>
      <c r="Y1515" t="s">
        <v>44</v>
      </c>
      <c r="Z1515">
        <v>1</v>
      </c>
    </row>
    <row r="1516" spans="1:26">
      <c r="A1516">
        <v>2515</v>
      </c>
      <c r="B1516" t="s">
        <v>6737</v>
      </c>
      <c r="C1516" t="s">
        <v>2853</v>
      </c>
      <c r="D1516" s="1">
        <v>43354</v>
      </c>
      <c r="F1516" t="s">
        <v>5858</v>
      </c>
      <c r="G1516" t="s">
        <v>6738</v>
      </c>
      <c r="H1516" t="s">
        <v>6739</v>
      </c>
      <c r="I1516" t="s">
        <v>50</v>
      </c>
      <c r="J1516" t="s">
        <v>34</v>
      </c>
      <c r="K1516" t="s">
        <v>62</v>
      </c>
      <c r="L1516" t="s">
        <v>36</v>
      </c>
      <c r="M1516" t="s">
        <v>86</v>
      </c>
      <c r="N1516" t="s">
        <v>37</v>
      </c>
      <c r="P1516" t="s">
        <v>1753</v>
      </c>
      <c r="Q1516" t="s">
        <v>419</v>
      </c>
      <c r="R1516" s="2">
        <v>35344</v>
      </c>
      <c r="S1516" t="s">
        <v>41</v>
      </c>
      <c r="T1516" t="s">
        <v>535</v>
      </c>
      <c r="U1516" t="s">
        <v>69</v>
      </c>
      <c r="V1516">
        <v>88143</v>
      </c>
      <c r="W1516" t="s">
        <v>113</v>
      </c>
      <c r="X1516" t="s">
        <v>79</v>
      </c>
      <c r="Y1516" t="s">
        <v>44</v>
      </c>
      <c r="Z1516">
        <v>4</v>
      </c>
    </row>
    <row r="1517" spans="1:26">
      <c r="A1517">
        <v>2516</v>
      </c>
      <c r="B1517" t="s">
        <v>6692</v>
      </c>
      <c r="C1517" t="s">
        <v>2365</v>
      </c>
      <c r="D1517" s="1">
        <v>44610</v>
      </c>
      <c r="F1517" t="s">
        <v>5866</v>
      </c>
      <c r="G1517" t="s">
        <v>6740</v>
      </c>
      <c r="H1517" t="s">
        <v>6741</v>
      </c>
      <c r="I1517" t="s">
        <v>95</v>
      </c>
      <c r="J1517" t="s">
        <v>34</v>
      </c>
      <c r="K1517" t="s">
        <v>86</v>
      </c>
      <c r="L1517" t="s">
        <v>75</v>
      </c>
      <c r="M1517" t="s">
        <v>51</v>
      </c>
      <c r="N1517" t="s">
        <v>37</v>
      </c>
      <c r="P1517" t="s">
        <v>1753</v>
      </c>
      <c r="Q1517" t="s">
        <v>65</v>
      </c>
      <c r="R1517" t="s">
        <v>6742</v>
      </c>
      <c r="S1517" t="s">
        <v>41</v>
      </c>
      <c r="T1517" t="s">
        <v>171</v>
      </c>
      <c r="U1517" t="s">
        <v>69</v>
      </c>
      <c r="V1517">
        <v>41482</v>
      </c>
      <c r="W1517" t="s">
        <v>113</v>
      </c>
      <c r="X1517" t="s">
        <v>56</v>
      </c>
      <c r="Y1517" t="s">
        <v>44</v>
      </c>
      <c r="Z1517">
        <v>5</v>
      </c>
    </row>
    <row r="1518" spans="1:26">
      <c r="A1518">
        <v>2517</v>
      </c>
      <c r="B1518" t="s">
        <v>6743</v>
      </c>
      <c r="C1518" t="s">
        <v>5078</v>
      </c>
      <c r="D1518" s="1">
        <v>43800</v>
      </c>
      <c r="E1518" s="1">
        <v>44951</v>
      </c>
      <c r="F1518" t="s">
        <v>3099</v>
      </c>
      <c r="G1518" t="s">
        <v>6744</v>
      </c>
      <c r="H1518" t="s">
        <v>6745</v>
      </c>
      <c r="I1518" t="s">
        <v>181</v>
      </c>
      <c r="J1518" t="s">
        <v>34</v>
      </c>
      <c r="K1518" t="s">
        <v>86</v>
      </c>
      <c r="L1518" t="s">
        <v>36</v>
      </c>
      <c r="M1518" t="s">
        <v>86</v>
      </c>
      <c r="N1518" t="s">
        <v>119</v>
      </c>
      <c r="O1518" t="s">
        <v>6746</v>
      </c>
      <c r="P1518" t="s">
        <v>1753</v>
      </c>
      <c r="Q1518" t="s">
        <v>261</v>
      </c>
      <c r="R1518" s="2">
        <v>23286</v>
      </c>
      <c r="S1518" t="s">
        <v>41</v>
      </c>
      <c r="T1518" t="s">
        <v>171</v>
      </c>
      <c r="U1518" t="s">
        <v>69</v>
      </c>
      <c r="V1518">
        <v>20916</v>
      </c>
      <c r="W1518" t="s">
        <v>55</v>
      </c>
      <c r="X1518" t="s">
        <v>79</v>
      </c>
      <c r="Y1518" t="s">
        <v>44</v>
      </c>
      <c r="Z1518">
        <v>2</v>
      </c>
    </row>
    <row r="1519" spans="1:26">
      <c r="A1519">
        <v>2518</v>
      </c>
      <c r="B1519" t="s">
        <v>6747</v>
      </c>
      <c r="C1519" t="s">
        <v>1600</v>
      </c>
      <c r="D1519" s="1">
        <v>44255</v>
      </c>
      <c r="E1519" s="1">
        <v>44773</v>
      </c>
      <c r="F1519" t="s">
        <v>3099</v>
      </c>
      <c r="G1519" t="s">
        <v>6748</v>
      </c>
      <c r="H1519" t="s">
        <v>6749</v>
      </c>
      <c r="I1519" t="s">
        <v>85</v>
      </c>
      <c r="J1519" t="s">
        <v>34</v>
      </c>
      <c r="K1519" t="s">
        <v>86</v>
      </c>
      <c r="L1519" t="s">
        <v>36</v>
      </c>
      <c r="M1519" t="s">
        <v>86</v>
      </c>
      <c r="N1519" t="s">
        <v>63</v>
      </c>
      <c r="O1519" t="s">
        <v>6750</v>
      </c>
      <c r="P1519" t="s">
        <v>1753</v>
      </c>
      <c r="Q1519" t="s">
        <v>394</v>
      </c>
      <c r="R1519" t="s">
        <v>6751</v>
      </c>
      <c r="S1519" t="s">
        <v>41</v>
      </c>
      <c r="T1519" t="s">
        <v>171</v>
      </c>
      <c r="U1519" t="s">
        <v>69</v>
      </c>
      <c r="V1519">
        <v>53499</v>
      </c>
      <c r="W1519" t="s">
        <v>67</v>
      </c>
      <c r="X1519" t="s">
        <v>56</v>
      </c>
      <c r="Y1519" t="s">
        <v>44</v>
      </c>
      <c r="Z1519">
        <v>4</v>
      </c>
    </row>
    <row r="1520" spans="1:26">
      <c r="A1520">
        <v>2519</v>
      </c>
      <c r="B1520" t="s">
        <v>957</v>
      </c>
      <c r="C1520" t="s">
        <v>6752</v>
      </c>
      <c r="D1520" s="1">
        <v>44513</v>
      </c>
      <c r="F1520" t="s">
        <v>30</v>
      </c>
      <c r="G1520" t="s">
        <v>6753</v>
      </c>
      <c r="H1520" t="s">
        <v>6754</v>
      </c>
      <c r="I1520" t="s">
        <v>50</v>
      </c>
      <c r="J1520" t="s">
        <v>34</v>
      </c>
      <c r="K1520" t="s">
        <v>35</v>
      </c>
      <c r="L1520" t="s">
        <v>36</v>
      </c>
      <c r="M1520" t="s">
        <v>35</v>
      </c>
      <c r="N1520" t="s">
        <v>37</v>
      </c>
      <c r="P1520" t="s">
        <v>38</v>
      </c>
      <c r="Q1520" t="s">
        <v>325</v>
      </c>
      <c r="R1520" t="s">
        <v>6755</v>
      </c>
      <c r="S1520" t="s">
        <v>41</v>
      </c>
      <c r="T1520" t="s">
        <v>633</v>
      </c>
      <c r="U1520" t="s">
        <v>27</v>
      </c>
      <c r="V1520">
        <v>32395</v>
      </c>
      <c r="W1520" t="s">
        <v>67</v>
      </c>
      <c r="X1520" t="s">
        <v>43</v>
      </c>
      <c r="Y1520" t="s">
        <v>44</v>
      </c>
      <c r="Z1520">
        <v>4</v>
      </c>
    </row>
    <row r="1521" spans="1:26">
      <c r="A1521">
        <v>2520</v>
      </c>
      <c r="B1521" t="s">
        <v>749</v>
      </c>
      <c r="C1521" t="s">
        <v>929</v>
      </c>
      <c r="D1521" s="1">
        <v>44101</v>
      </c>
      <c r="F1521" t="s">
        <v>30</v>
      </c>
      <c r="G1521" t="s">
        <v>6756</v>
      </c>
      <c r="H1521" t="s">
        <v>6757</v>
      </c>
      <c r="I1521" t="s">
        <v>167</v>
      </c>
      <c r="J1521" t="s">
        <v>34</v>
      </c>
      <c r="K1521" t="s">
        <v>35</v>
      </c>
      <c r="L1521" t="s">
        <v>75</v>
      </c>
      <c r="M1521" t="s">
        <v>35</v>
      </c>
      <c r="N1521" t="s">
        <v>37</v>
      </c>
      <c r="P1521" t="s">
        <v>38</v>
      </c>
      <c r="Q1521" t="s">
        <v>77</v>
      </c>
      <c r="R1521" t="s">
        <v>6686</v>
      </c>
      <c r="S1521" t="s">
        <v>41</v>
      </c>
      <c r="T1521" t="s">
        <v>68</v>
      </c>
      <c r="U1521" t="s">
        <v>69</v>
      </c>
      <c r="V1521">
        <v>47987</v>
      </c>
      <c r="W1521" t="s">
        <v>55</v>
      </c>
      <c r="X1521" t="s">
        <v>89</v>
      </c>
      <c r="Y1521" t="s">
        <v>44</v>
      </c>
      <c r="Z1521">
        <v>1</v>
      </c>
    </row>
    <row r="1522" spans="1:26">
      <c r="A1522">
        <v>2521</v>
      </c>
      <c r="B1522" t="s">
        <v>6758</v>
      </c>
      <c r="C1522" t="s">
        <v>2338</v>
      </c>
      <c r="D1522" s="1">
        <v>44807</v>
      </c>
      <c r="F1522" t="s">
        <v>30</v>
      </c>
      <c r="G1522" t="s">
        <v>6759</v>
      </c>
      <c r="H1522" t="s">
        <v>6760</v>
      </c>
      <c r="I1522" t="s">
        <v>33</v>
      </c>
      <c r="J1522" t="s">
        <v>34</v>
      </c>
      <c r="K1522" t="s">
        <v>62</v>
      </c>
      <c r="L1522" t="s">
        <v>75</v>
      </c>
      <c r="M1522" t="s">
        <v>51</v>
      </c>
      <c r="N1522" t="s">
        <v>37</v>
      </c>
      <c r="P1522" t="s">
        <v>38</v>
      </c>
      <c r="Q1522" t="s">
        <v>39</v>
      </c>
      <c r="R1522" t="s">
        <v>6761</v>
      </c>
      <c r="S1522" t="s">
        <v>41</v>
      </c>
      <c r="T1522" t="s">
        <v>26</v>
      </c>
      <c r="U1522" t="s">
        <v>69</v>
      </c>
      <c r="V1522">
        <v>74262</v>
      </c>
      <c r="W1522" t="s">
        <v>67</v>
      </c>
      <c r="X1522" t="s">
        <v>89</v>
      </c>
      <c r="Y1522" t="s">
        <v>44</v>
      </c>
      <c r="Z1522">
        <v>1</v>
      </c>
    </row>
    <row r="1523" spans="1:26">
      <c r="A1523">
        <v>2522</v>
      </c>
      <c r="B1523" t="s">
        <v>2789</v>
      </c>
      <c r="C1523" t="s">
        <v>6212</v>
      </c>
      <c r="D1523" s="1">
        <v>44113</v>
      </c>
      <c r="E1523" s="1">
        <v>44509</v>
      </c>
      <c r="F1523" t="s">
        <v>5574</v>
      </c>
      <c r="G1523" t="s">
        <v>6762</v>
      </c>
      <c r="H1523" t="s">
        <v>6763</v>
      </c>
      <c r="I1523" t="s">
        <v>167</v>
      </c>
      <c r="J1523" t="s">
        <v>34</v>
      </c>
      <c r="K1523" t="s">
        <v>86</v>
      </c>
      <c r="L1523" t="s">
        <v>75</v>
      </c>
      <c r="M1523" t="s">
        <v>51</v>
      </c>
      <c r="N1523" t="s">
        <v>63</v>
      </c>
      <c r="O1523" t="s">
        <v>6764</v>
      </c>
      <c r="P1523" t="s">
        <v>1753</v>
      </c>
      <c r="Q1523" t="s">
        <v>65</v>
      </c>
      <c r="R1523" t="s">
        <v>6765</v>
      </c>
      <c r="S1523" t="s">
        <v>41</v>
      </c>
      <c r="T1523" t="s">
        <v>314</v>
      </c>
      <c r="U1523" t="s">
        <v>69</v>
      </c>
      <c r="V1523">
        <v>54386</v>
      </c>
      <c r="W1523" t="s">
        <v>121</v>
      </c>
      <c r="X1523" t="s">
        <v>43</v>
      </c>
      <c r="Y1523" t="s">
        <v>44</v>
      </c>
      <c r="Z1523">
        <v>4</v>
      </c>
    </row>
    <row r="1524" spans="1:26">
      <c r="A1524">
        <v>2523</v>
      </c>
      <c r="B1524" t="s">
        <v>764</v>
      </c>
      <c r="C1524" t="s">
        <v>6766</v>
      </c>
      <c r="D1524" s="1">
        <v>44506</v>
      </c>
      <c r="F1524" t="s">
        <v>6606</v>
      </c>
      <c r="G1524" t="s">
        <v>6767</v>
      </c>
      <c r="H1524" t="s">
        <v>6768</v>
      </c>
      <c r="I1524" t="s">
        <v>33</v>
      </c>
      <c r="J1524" t="s">
        <v>34</v>
      </c>
      <c r="K1524" t="s">
        <v>86</v>
      </c>
      <c r="L1524" t="s">
        <v>36</v>
      </c>
      <c r="M1524" t="s">
        <v>51</v>
      </c>
      <c r="N1524" t="s">
        <v>37</v>
      </c>
      <c r="P1524" t="s">
        <v>1753</v>
      </c>
      <c r="Q1524" t="s">
        <v>105</v>
      </c>
      <c r="R1524" s="2">
        <v>25789</v>
      </c>
      <c r="S1524" t="s">
        <v>41</v>
      </c>
      <c r="T1524" t="s">
        <v>99</v>
      </c>
      <c r="U1524" t="s">
        <v>69</v>
      </c>
      <c r="V1524">
        <v>25953</v>
      </c>
      <c r="W1524" t="s">
        <v>113</v>
      </c>
      <c r="X1524" t="s">
        <v>79</v>
      </c>
      <c r="Y1524" t="s">
        <v>44</v>
      </c>
      <c r="Z1524">
        <v>5</v>
      </c>
    </row>
    <row r="1525" spans="1:26">
      <c r="A1525">
        <v>2524</v>
      </c>
      <c r="B1525" t="s">
        <v>4903</v>
      </c>
      <c r="C1525" t="s">
        <v>3847</v>
      </c>
      <c r="D1525" s="1">
        <v>45101</v>
      </c>
      <c r="F1525" t="s">
        <v>5858</v>
      </c>
      <c r="G1525" t="s">
        <v>6769</v>
      </c>
      <c r="H1525" t="s">
        <v>6770</v>
      </c>
      <c r="I1525" t="s">
        <v>181</v>
      </c>
      <c r="J1525" t="s">
        <v>34</v>
      </c>
      <c r="K1525" t="s">
        <v>62</v>
      </c>
      <c r="L1525" t="s">
        <v>36</v>
      </c>
      <c r="M1525" t="s">
        <v>35</v>
      </c>
      <c r="N1525" t="s">
        <v>37</v>
      </c>
      <c r="P1525" t="s">
        <v>1753</v>
      </c>
      <c r="Q1525" t="s">
        <v>300</v>
      </c>
      <c r="R1525" t="s">
        <v>6771</v>
      </c>
      <c r="S1525" t="s">
        <v>41</v>
      </c>
      <c r="T1525" t="s">
        <v>268</v>
      </c>
      <c r="U1525" t="s">
        <v>69</v>
      </c>
      <c r="V1525">
        <v>88225</v>
      </c>
      <c r="W1525" t="s">
        <v>42</v>
      </c>
      <c r="X1525" t="s">
        <v>43</v>
      </c>
      <c r="Y1525" t="s">
        <v>44</v>
      </c>
      <c r="Z1525">
        <v>1</v>
      </c>
    </row>
    <row r="1526" spans="1:26">
      <c r="A1526">
        <v>2525</v>
      </c>
      <c r="B1526" t="s">
        <v>6772</v>
      </c>
      <c r="C1526" t="s">
        <v>1955</v>
      </c>
      <c r="D1526" s="1">
        <v>44454</v>
      </c>
      <c r="E1526" s="1">
        <v>45109</v>
      </c>
      <c r="F1526" t="s">
        <v>5866</v>
      </c>
      <c r="G1526" t="s">
        <v>6773</v>
      </c>
      <c r="H1526" t="s">
        <v>6774</v>
      </c>
      <c r="I1526" t="s">
        <v>85</v>
      </c>
      <c r="J1526" t="s">
        <v>34</v>
      </c>
      <c r="K1526" t="s">
        <v>86</v>
      </c>
      <c r="L1526" t="s">
        <v>87</v>
      </c>
      <c r="M1526" t="s">
        <v>86</v>
      </c>
      <c r="N1526" t="s">
        <v>119</v>
      </c>
      <c r="O1526" t="s">
        <v>6775</v>
      </c>
      <c r="P1526" t="s">
        <v>1958</v>
      </c>
      <c r="Q1526" t="s">
        <v>105</v>
      </c>
      <c r="R1526" s="2">
        <v>19177</v>
      </c>
      <c r="S1526" t="s">
        <v>41</v>
      </c>
      <c r="T1526" t="s">
        <v>99</v>
      </c>
      <c r="U1526" t="s">
        <v>69</v>
      </c>
      <c r="V1526">
        <v>11241</v>
      </c>
      <c r="W1526" t="s">
        <v>121</v>
      </c>
      <c r="X1526" t="s">
        <v>43</v>
      </c>
      <c r="Y1526" t="s">
        <v>44</v>
      </c>
      <c r="Z1526">
        <v>2</v>
      </c>
    </row>
    <row r="1527" spans="1:26">
      <c r="A1527">
        <v>2526</v>
      </c>
      <c r="B1527" t="s">
        <v>4366</v>
      </c>
      <c r="C1527" t="s">
        <v>4711</v>
      </c>
      <c r="D1527" s="1">
        <v>44848</v>
      </c>
      <c r="F1527" t="s">
        <v>3099</v>
      </c>
      <c r="G1527" t="s">
        <v>6776</v>
      </c>
      <c r="H1527" t="s">
        <v>6777</v>
      </c>
      <c r="I1527" t="s">
        <v>50</v>
      </c>
      <c r="J1527" t="s">
        <v>34</v>
      </c>
      <c r="K1527" t="s">
        <v>62</v>
      </c>
      <c r="L1527" t="s">
        <v>75</v>
      </c>
      <c r="M1527" t="s">
        <v>35</v>
      </c>
      <c r="N1527" t="s">
        <v>37</v>
      </c>
      <c r="P1527" t="s">
        <v>1753</v>
      </c>
      <c r="Q1527" t="s">
        <v>39</v>
      </c>
      <c r="R1527" t="s">
        <v>6778</v>
      </c>
      <c r="S1527" t="s">
        <v>41</v>
      </c>
      <c r="T1527" t="s">
        <v>26</v>
      </c>
      <c r="U1527" t="s">
        <v>27</v>
      </c>
      <c r="V1527">
        <v>88079</v>
      </c>
      <c r="W1527" t="s">
        <v>121</v>
      </c>
      <c r="X1527" t="s">
        <v>79</v>
      </c>
      <c r="Y1527" t="s">
        <v>44</v>
      </c>
      <c r="Z1527">
        <v>1</v>
      </c>
    </row>
    <row r="1528" spans="1:26">
      <c r="A1528">
        <v>2527</v>
      </c>
      <c r="B1528" t="s">
        <v>6779</v>
      </c>
      <c r="C1528" t="s">
        <v>316</v>
      </c>
      <c r="D1528" s="1">
        <v>43668</v>
      </c>
      <c r="F1528" t="s">
        <v>3099</v>
      </c>
      <c r="G1528" t="s">
        <v>6780</v>
      </c>
      <c r="H1528" t="s">
        <v>6781</v>
      </c>
      <c r="I1528" t="s">
        <v>167</v>
      </c>
      <c r="J1528" t="s">
        <v>34</v>
      </c>
      <c r="K1528" t="s">
        <v>86</v>
      </c>
      <c r="L1528" t="s">
        <v>36</v>
      </c>
      <c r="M1528" t="s">
        <v>51</v>
      </c>
      <c r="N1528" t="s">
        <v>37</v>
      </c>
      <c r="P1528" t="s">
        <v>1753</v>
      </c>
      <c r="Q1528" t="s">
        <v>39</v>
      </c>
      <c r="R1528" t="s">
        <v>6782</v>
      </c>
      <c r="S1528" t="s">
        <v>41</v>
      </c>
      <c r="T1528" t="s">
        <v>80</v>
      </c>
      <c r="U1528" t="s">
        <v>69</v>
      </c>
      <c r="V1528">
        <v>61715</v>
      </c>
      <c r="W1528" t="s">
        <v>55</v>
      </c>
      <c r="X1528" t="s">
        <v>43</v>
      </c>
      <c r="Y1528" t="s">
        <v>44</v>
      </c>
      <c r="Z1528">
        <v>2</v>
      </c>
    </row>
    <row r="1529" spans="1:26">
      <c r="A1529">
        <v>2528</v>
      </c>
      <c r="B1529" t="s">
        <v>1050</v>
      </c>
      <c r="C1529" t="s">
        <v>6783</v>
      </c>
      <c r="D1529" s="1">
        <v>45005</v>
      </c>
      <c r="E1529" s="1">
        <v>45052</v>
      </c>
      <c r="F1529" t="s">
        <v>3099</v>
      </c>
      <c r="G1529" t="s">
        <v>6784</v>
      </c>
      <c r="H1529" t="s">
        <v>6785</v>
      </c>
      <c r="I1529" t="s">
        <v>74</v>
      </c>
      <c r="J1529" t="s">
        <v>34</v>
      </c>
      <c r="K1529" t="s">
        <v>35</v>
      </c>
      <c r="L1529" t="s">
        <v>75</v>
      </c>
      <c r="M1529" t="s">
        <v>35</v>
      </c>
      <c r="N1529" t="s">
        <v>119</v>
      </c>
      <c r="O1529" t="s">
        <v>6786</v>
      </c>
      <c r="P1529" t="s">
        <v>1753</v>
      </c>
      <c r="Q1529" t="s">
        <v>77</v>
      </c>
      <c r="R1529" s="2">
        <v>31296</v>
      </c>
      <c r="S1529" t="s">
        <v>41</v>
      </c>
      <c r="T1529" t="s">
        <v>68</v>
      </c>
      <c r="U1529" t="s">
        <v>69</v>
      </c>
      <c r="V1529">
        <v>78254</v>
      </c>
      <c r="W1529" t="s">
        <v>67</v>
      </c>
      <c r="X1529" t="s">
        <v>43</v>
      </c>
      <c r="Y1529" t="s">
        <v>44</v>
      </c>
      <c r="Z1529">
        <v>1</v>
      </c>
    </row>
    <row r="1530" spans="1:26">
      <c r="A1530">
        <v>2529</v>
      </c>
      <c r="B1530" t="s">
        <v>2037</v>
      </c>
      <c r="C1530" t="s">
        <v>3034</v>
      </c>
      <c r="D1530" s="1">
        <v>44683</v>
      </c>
      <c r="F1530" t="s">
        <v>30</v>
      </c>
      <c r="G1530" t="s">
        <v>6787</v>
      </c>
      <c r="H1530" t="s">
        <v>6788</v>
      </c>
      <c r="I1530" t="s">
        <v>50</v>
      </c>
      <c r="J1530" t="s">
        <v>34</v>
      </c>
      <c r="K1530" t="s">
        <v>86</v>
      </c>
      <c r="L1530" t="s">
        <v>87</v>
      </c>
      <c r="M1530" t="s">
        <v>35</v>
      </c>
      <c r="N1530" t="s">
        <v>37</v>
      </c>
      <c r="P1530" t="s">
        <v>38</v>
      </c>
      <c r="Q1530" t="s">
        <v>277</v>
      </c>
      <c r="R1530" t="s">
        <v>6789</v>
      </c>
      <c r="S1530" t="s">
        <v>41</v>
      </c>
      <c r="T1530" t="s">
        <v>262</v>
      </c>
      <c r="U1530" t="s">
        <v>27</v>
      </c>
      <c r="V1530">
        <v>53709</v>
      </c>
      <c r="W1530" t="s">
        <v>121</v>
      </c>
      <c r="X1530" t="s">
        <v>79</v>
      </c>
      <c r="Y1530" t="s">
        <v>44</v>
      </c>
      <c r="Z1530">
        <v>2</v>
      </c>
    </row>
    <row r="1531" spans="1:26">
      <c r="A1531">
        <v>2530</v>
      </c>
      <c r="B1531" t="s">
        <v>6791</v>
      </c>
      <c r="C1531" t="s">
        <v>5728</v>
      </c>
      <c r="D1531" s="1">
        <v>44854</v>
      </c>
      <c r="E1531" s="1">
        <v>45114</v>
      </c>
      <c r="F1531" t="s">
        <v>30</v>
      </c>
      <c r="G1531" t="s">
        <v>6792</v>
      </c>
      <c r="H1531" t="s">
        <v>6793</v>
      </c>
      <c r="I1531" t="s">
        <v>167</v>
      </c>
      <c r="J1531" t="s">
        <v>34</v>
      </c>
      <c r="K1531" t="s">
        <v>35</v>
      </c>
      <c r="L1531" t="s">
        <v>75</v>
      </c>
      <c r="M1531" t="s">
        <v>51</v>
      </c>
      <c r="N1531" t="s">
        <v>119</v>
      </c>
      <c r="O1531" t="s">
        <v>6794</v>
      </c>
      <c r="P1531" t="s">
        <v>38</v>
      </c>
      <c r="Q1531" t="s">
        <v>926</v>
      </c>
      <c r="R1531" s="2">
        <v>29529</v>
      </c>
      <c r="S1531" t="s">
        <v>41</v>
      </c>
      <c r="T1531" t="s">
        <v>6790</v>
      </c>
      <c r="U1531" t="s">
        <v>69</v>
      </c>
      <c r="V1531">
        <v>75065</v>
      </c>
      <c r="W1531" t="s">
        <v>67</v>
      </c>
      <c r="X1531" t="s">
        <v>89</v>
      </c>
      <c r="Y1531" t="s">
        <v>44</v>
      </c>
      <c r="Z1531">
        <v>2</v>
      </c>
    </row>
    <row r="1532" spans="1:26">
      <c r="A1532">
        <v>2531</v>
      </c>
      <c r="B1532" t="s">
        <v>6795</v>
      </c>
      <c r="C1532" t="s">
        <v>2444</v>
      </c>
      <c r="D1532" s="1">
        <v>45131</v>
      </c>
      <c r="E1532" s="1">
        <v>45136</v>
      </c>
      <c r="F1532" t="s">
        <v>30</v>
      </c>
      <c r="G1532" t="s">
        <v>6796</v>
      </c>
      <c r="H1532" t="s">
        <v>6797</v>
      </c>
      <c r="I1532" t="s">
        <v>33</v>
      </c>
      <c r="J1532" t="s">
        <v>34</v>
      </c>
      <c r="K1532" t="s">
        <v>35</v>
      </c>
      <c r="L1532" t="s">
        <v>87</v>
      </c>
      <c r="M1532" t="s">
        <v>86</v>
      </c>
      <c r="N1532" t="s">
        <v>63</v>
      </c>
      <c r="O1532" t="s">
        <v>6798</v>
      </c>
      <c r="P1532" t="s">
        <v>38</v>
      </c>
      <c r="Q1532" t="s">
        <v>539</v>
      </c>
      <c r="R1532" t="s">
        <v>6799</v>
      </c>
      <c r="S1532" t="s">
        <v>41</v>
      </c>
      <c r="T1532" t="s">
        <v>268</v>
      </c>
      <c r="U1532" t="s">
        <v>69</v>
      </c>
      <c r="V1532">
        <v>10274</v>
      </c>
      <c r="W1532" t="s">
        <v>42</v>
      </c>
      <c r="X1532" t="s">
        <v>56</v>
      </c>
      <c r="Y1532" t="s">
        <v>44</v>
      </c>
      <c r="Z1532">
        <v>2</v>
      </c>
    </row>
    <row r="1533" spans="1:26">
      <c r="A1533">
        <v>2532</v>
      </c>
      <c r="B1533" t="s">
        <v>2699</v>
      </c>
      <c r="C1533" t="s">
        <v>3963</v>
      </c>
      <c r="D1533" s="1">
        <v>44030</v>
      </c>
      <c r="F1533" t="s">
        <v>5574</v>
      </c>
      <c r="G1533" t="s">
        <v>6800</v>
      </c>
      <c r="H1533" t="s">
        <v>6801</v>
      </c>
      <c r="I1533" t="s">
        <v>50</v>
      </c>
      <c r="J1533" t="s">
        <v>34</v>
      </c>
      <c r="K1533" t="s">
        <v>62</v>
      </c>
      <c r="L1533" t="s">
        <v>36</v>
      </c>
      <c r="M1533" t="s">
        <v>35</v>
      </c>
      <c r="N1533" t="s">
        <v>37</v>
      </c>
      <c r="P1533" t="s">
        <v>1753</v>
      </c>
      <c r="Q1533" t="s">
        <v>105</v>
      </c>
      <c r="R1533" s="2">
        <v>26398</v>
      </c>
      <c r="S1533" t="s">
        <v>41</v>
      </c>
      <c r="T1533" t="s">
        <v>302</v>
      </c>
      <c r="U1533" t="s">
        <v>69</v>
      </c>
      <c r="V1533">
        <v>85461</v>
      </c>
      <c r="W1533" t="s">
        <v>121</v>
      </c>
      <c r="X1533" t="s">
        <v>56</v>
      </c>
      <c r="Y1533" t="s">
        <v>44</v>
      </c>
      <c r="Z1533">
        <v>4</v>
      </c>
    </row>
    <row r="1534" spans="1:26">
      <c r="A1534">
        <v>2533</v>
      </c>
      <c r="B1534" t="s">
        <v>2690</v>
      </c>
      <c r="C1534" t="s">
        <v>1653</v>
      </c>
      <c r="D1534" s="1">
        <v>44321</v>
      </c>
      <c r="F1534" t="s">
        <v>5574</v>
      </c>
      <c r="G1534" t="s">
        <v>6802</v>
      </c>
      <c r="H1534" t="s">
        <v>6803</v>
      </c>
      <c r="I1534" t="s">
        <v>167</v>
      </c>
      <c r="J1534" t="s">
        <v>34</v>
      </c>
      <c r="K1534" t="s">
        <v>86</v>
      </c>
      <c r="L1534" t="s">
        <v>36</v>
      </c>
      <c r="M1534" t="s">
        <v>51</v>
      </c>
      <c r="N1534" t="s">
        <v>37</v>
      </c>
      <c r="P1534" t="s">
        <v>1753</v>
      </c>
      <c r="Q1534" t="s">
        <v>65</v>
      </c>
      <c r="R1534" t="s">
        <v>6804</v>
      </c>
      <c r="S1534" t="s">
        <v>41</v>
      </c>
      <c r="T1534" t="s">
        <v>302</v>
      </c>
      <c r="U1534" t="s">
        <v>69</v>
      </c>
      <c r="V1534">
        <v>53235</v>
      </c>
      <c r="W1534" t="s">
        <v>67</v>
      </c>
      <c r="X1534" t="s">
        <v>89</v>
      </c>
      <c r="Y1534" t="s">
        <v>44</v>
      </c>
      <c r="Z1534">
        <v>1</v>
      </c>
    </row>
    <row r="1535" spans="1:26">
      <c r="A1535">
        <v>2534</v>
      </c>
      <c r="B1535" t="s">
        <v>6805</v>
      </c>
      <c r="C1535" t="s">
        <v>3523</v>
      </c>
      <c r="D1535" s="1">
        <v>43570</v>
      </c>
      <c r="E1535" s="1">
        <v>44339</v>
      </c>
      <c r="F1535" t="s">
        <v>6606</v>
      </c>
      <c r="G1535" t="s">
        <v>6806</v>
      </c>
      <c r="H1535" t="s">
        <v>6807</v>
      </c>
      <c r="I1535" t="s">
        <v>33</v>
      </c>
      <c r="J1535" t="s">
        <v>34</v>
      </c>
      <c r="K1535" t="s">
        <v>35</v>
      </c>
      <c r="L1535" t="s">
        <v>87</v>
      </c>
      <c r="M1535" t="s">
        <v>51</v>
      </c>
      <c r="N1535" t="s">
        <v>119</v>
      </c>
      <c r="O1535" t="s">
        <v>6808</v>
      </c>
      <c r="P1535" t="s">
        <v>1753</v>
      </c>
      <c r="Q1535" t="s">
        <v>77</v>
      </c>
      <c r="R1535" s="2">
        <v>22043</v>
      </c>
      <c r="S1535" t="s">
        <v>41</v>
      </c>
      <c r="T1535" t="s">
        <v>68</v>
      </c>
      <c r="U1535" t="s">
        <v>69</v>
      </c>
      <c r="V1535">
        <v>96561</v>
      </c>
      <c r="W1535" t="s">
        <v>121</v>
      </c>
      <c r="X1535" t="s">
        <v>89</v>
      </c>
      <c r="Y1535" t="s">
        <v>44</v>
      </c>
      <c r="Z1535">
        <v>1</v>
      </c>
    </row>
    <row r="1536" spans="1:26">
      <c r="A1536">
        <v>2535</v>
      </c>
      <c r="B1536" t="s">
        <v>2207</v>
      </c>
      <c r="C1536" t="s">
        <v>4127</v>
      </c>
      <c r="D1536" s="1">
        <v>44067</v>
      </c>
      <c r="E1536" s="1">
        <v>45048</v>
      </c>
      <c r="F1536" t="s">
        <v>5858</v>
      </c>
      <c r="G1536" t="s">
        <v>6809</v>
      </c>
      <c r="H1536" t="s">
        <v>6810</v>
      </c>
      <c r="I1536" t="s">
        <v>181</v>
      </c>
      <c r="J1536" t="s">
        <v>34</v>
      </c>
      <c r="K1536" t="s">
        <v>62</v>
      </c>
      <c r="L1536" t="s">
        <v>87</v>
      </c>
      <c r="M1536" t="s">
        <v>35</v>
      </c>
      <c r="N1536" t="s">
        <v>96</v>
      </c>
      <c r="O1536" t="s">
        <v>6811</v>
      </c>
      <c r="P1536" t="s">
        <v>1958</v>
      </c>
      <c r="Q1536" t="s">
        <v>65</v>
      </c>
      <c r="R1536" t="s">
        <v>6812</v>
      </c>
      <c r="S1536" t="s">
        <v>41</v>
      </c>
      <c r="T1536" t="s">
        <v>26</v>
      </c>
      <c r="U1536" t="s">
        <v>69</v>
      </c>
      <c r="V1536">
        <v>6563</v>
      </c>
      <c r="W1536" t="s">
        <v>121</v>
      </c>
      <c r="X1536" t="s">
        <v>79</v>
      </c>
      <c r="Y1536" t="s">
        <v>44</v>
      </c>
      <c r="Z1536">
        <v>2</v>
      </c>
    </row>
    <row r="1537" spans="1:26">
      <c r="A1537">
        <v>2536</v>
      </c>
      <c r="B1537" t="s">
        <v>4951</v>
      </c>
      <c r="C1537" t="s">
        <v>809</v>
      </c>
      <c r="D1537" s="1">
        <v>44926</v>
      </c>
      <c r="F1537" t="s">
        <v>5866</v>
      </c>
      <c r="G1537" t="s">
        <v>6813</v>
      </c>
      <c r="H1537" t="s">
        <v>6814</v>
      </c>
      <c r="I1537" t="s">
        <v>85</v>
      </c>
      <c r="J1537" t="s">
        <v>34</v>
      </c>
      <c r="K1537" t="s">
        <v>62</v>
      </c>
      <c r="L1537" t="s">
        <v>75</v>
      </c>
      <c r="M1537" t="s">
        <v>51</v>
      </c>
      <c r="N1537" t="s">
        <v>37</v>
      </c>
      <c r="P1537" t="s">
        <v>1958</v>
      </c>
      <c r="Q1537" t="s">
        <v>65</v>
      </c>
      <c r="R1537" s="2">
        <v>18689</v>
      </c>
      <c r="S1537" t="s">
        <v>41</v>
      </c>
      <c r="T1537" t="s">
        <v>314</v>
      </c>
      <c r="U1537" t="s">
        <v>69</v>
      </c>
      <c r="V1537">
        <v>67353</v>
      </c>
      <c r="W1537" t="s">
        <v>113</v>
      </c>
      <c r="X1537" t="s">
        <v>43</v>
      </c>
      <c r="Y1537" t="s">
        <v>44</v>
      </c>
      <c r="Z1537">
        <v>2</v>
      </c>
    </row>
    <row r="1538" spans="1:26">
      <c r="A1538">
        <v>2537</v>
      </c>
      <c r="B1538" t="s">
        <v>6301</v>
      </c>
      <c r="C1538" t="s">
        <v>3843</v>
      </c>
      <c r="D1538" s="1">
        <v>44822</v>
      </c>
      <c r="E1538" s="1">
        <v>45084</v>
      </c>
      <c r="F1538" t="s">
        <v>3099</v>
      </c>
      <c r="G1538" t="s">
        <v>6815</v>
      </c>
      <c r="H1538" t="s">
        <v>6816</v>
      </c>
      <c r="I1538" t="s">
        <v>167</v>
      </c>
      <c r="J1538" t="s">
        <v>34</v>
      </c>
      <c r="K1538" t="s">
        <v>86</v>
      </c>
      <c r="L1538" t="s">
        <v>36</v>
      </c>
      <c r="M1538" t="s">
        <v>86</v>
      </c>
      <c r="N1538" t="s">
        <v>52</v>
      </c>
      <c r="O1538" t="s">
        <v>6817</v>
      </c>
      <c r="P1538" t="s">
        <v>1753</v>
      </c>
      <c r="Q1538" t="s">
        <v>65</v>
      </c>
      <c r="R1538" t="s">
        <v>6818</v>
      </c>
      <c r="S1538" t="s">
        <v>41</v>
      </c>
      <c r="T1538" t="s">
        <v>550</v>
      </c>
      <c r="U1538" t="s">
        <v>27</v>
      </c>
      <c r="V1538">
        <v>73238</v>
      </c>
      <c r="W1538" t="s">
        <v>67</v>
      </c>
      <c r="X1538" t="s">
        <v>79</v>
      </c>
      <c r="Y1538" t="s">
        <v>44</v>
      </c>
      <c r="Z1538">
        <v>2</v>
      </c>
    </row>
    <row r="1539" spans="1:26">
      <c r="A1539">
        <v>2538</v>
      </c>
      <c r="B1539" t="s">
        <v>3261</v>
      </c>
      <c r="C1539" t="s">
        <v>940</v>
      </c>
      <c r="D1539" s="1">
        <v>43722</v>
      </c>
      <c r="F1539" t="s">
        <v>3099</v>
      </c>
      <c r="G1539" t="s">
        <v>6819</v>
      </c>
      <c r="H1539" t="s">
        <v>6820</v>
      </c>
      <c r="I1539" t="s">
        <v>33</v>
      </c>
      <c r="J1539" t="s">
        <v>34</v>
      </c>
      <c r="K1539" t="s">
        <v>86</v>
      </c>
      <c r="L1539" t="s">
        <v>75</v>
      </c>
      <c r="M1539" t="s">
        <v>35</v>
      </c>
      <c r="N1539" t="s">
        <v>37</v>
      </c>
      <c r="P1539" t="s">
        <v>1753</v>
      </c>
      <c r="Q1539" t="s">
        <v>394</v>
      </c>
      <c r="R1539" t="s">
        <v>5961</v>
      </c>
      <c r="S1539" t="s">
        <v>41</v>
      </c>
      <c r="T1539" t="s">
        <v>560</v>
      </c>
      <c r="U1539" t="s">
        <v>27</v>
      </c>
      <c r="V1539">
        <v>95322</v>
      </c>
      <c r="W1539" t="s">
        <v>113</v>
      </c>
      <c r="X1539" t="s">
        <v>79</v>
      </c>
      <c r="Y1539" t="s">
        <v>44</v>
      </c>
      <c r="Z1539">
        <v>5</v>
      </c>
    </row>
    <row r="1540" spans="1:26">
      <c r="A1540">
        <v>2539</v>
      </c>
      <c r="B1540" t="s">
        <v>4048</v>
      </c>
      <c r="C1540" t="s">
        <v>2387</v>
      </c>
      <c r="D1540" s="1">
        <v>43543</v>
      </c>
      <c r="F1540" t="s">
        <v>3099</v>
      </c>
      <c r="G1540" t="s">
        <v>6646</v>
      </c>
      <c r="H1540" t="s">
        <v>6821</v>
      </c>
      <c r="I1540" t="s">
        <v>181</v>
      </c>
      <c r="J1540" t="s">
        <v>34</v>
      </c>
      <c r="K1540" t="s">
        <v>35</v>
      </c>
      <c r="L1540" t="s">
        <v>87</v>
      </c>
      <c r="M1540" t="s">
        <v>51</v>
      </c>
      <c r="N1540" t="s">
        <v>37</v>
      </c>
      <c r="P1540" t="s">
        <v>1753</v>
      </c>
      <c r="Q1540" t="s">
        <v>394</v>
      </c>
      <c r="R1540" s="2">
        <v>19459</v>
      </c>
      <c r="S1540" t="s">
        <v>41</v>
      </c>
      <c r="T1540" t="s">
        <v>45</v>
      </c>
      <c r="U1540" t="s">
        <v>69</v>
      </c>
      <c r="V1540">
        <v>17448</v>
      </c>
      <c r="W1540" t="s">
        <v>42</v>
      </c>
      <c r="X1540" t="s">
        <v>43</v>
      </c>
      <c r="Y1540" t="s">
        <v>44</v>
      </c>
      <c r="Z1540">
        <v>2</v>
      </c>
    </row>
    <row r="1541" spans="1:26">
      <c r="A1541">
        <v>2540</v>
      </c>
      <c r="B1541" t="s">
        <v>5354</v>
      </c>
      <c r="C1541" t="s">
        <v>2203</v>
      </c>
      <c r="D1541" s="1">
        <v>44852</v>
      </c>
      <c r="E1541" s="1">
        <v>44936</v>
      </c>
      <c r="F1541" t="s">
        <v>1817</v>
      </c>
      <c r="G1541" t="s">
        <v>6823</v>
      </c>
      <c r="H1541" t="s">
        <v>6824</v>
      </c>
      <c r="I1541" t="s">
        <v>181</v>
      </c>
      <c r="J1541" t="s">
        <v>34</v>
      </c>
      <c r="K1541" t="s">
        <v>62</v>
      </c>
      <c r="L1541" t="s">
        <v>87</v>
      </c>
      <c r="M1541" t="s">
        <v>35</v>
      </c>
      <c r="N1541" t="s">
        <v>96</v>
      </c>
      <c r="O1541" t="s">
        <v>6825</v>
      </c>
      <c r="P1541" t="s">
        <v>38</v>
      </c>
      <c r="Q1541" t="s">
        <v>300</v>
      </c>
      <c r="R1541" t="s">
        <v>6826</v>
      </c>
      <c r="S1541" t="s">
        <v>41</v>
      </c>
      <c r="T1541" t="s">
        <v>6822</v>
      </c>
      <c r="U1541" t="s">
        <v>27</v>
      </c>
      <c r="V1541">
        <v>61856</v>
      </c>
      <c r="W1541" t="s">
        <v>42</v>
      </c>
      <c r="X1541" t="s">
        <v>89</v>
      </c>
      <c r="Y1541" t="s">
        <v>44</v>
      </c>
      <c r="Z1541">
        <v>4</v>
      </c>
    </row>
    <row r="1542" spans="1:26">
      <c r="A1542">
        <v>2541</v>
      </c>
      <c r="B1542" t="s">
        <v>6827</v>
      </c>
      <c r="C1542" t="s">
        <v>1970</v>
      </c>
      <c r="D1542" s="1">
        <v>44773</v>
      </c>
      <c r="F1542" t="s">
        <v>30</v>
      </c>
      <c r="G1542" t="s">
        <v>6828</v>
      </c>
      <c r="H1542" t="s">
        <v>6829</v>
      </c>
      <c r="I1542" t="s">
        <v>126</v>
      </c>
      <c r="J1542" t="s">
        <v>34</v>
      </c>
      <c r="K1542" t="s">
        <v>86</v>
      </c>
      <c r="L1542" t="s">
        <v>87</v>
      </c>
      <c r="M1542" t="s">
        <v>51</v>
      </c>
      <c r="N1542" t="s">
        <v>37</v>
      </c>
      <c r="P1542" t="s">
        <v>38</v>
      </c>
      <c r="Q1542" t="s">
        <v>39</v>
      </c>
      <c r="R1542" s="2">
        <v>26908</v>
      </c>
      <c r="S1542" t="s">
        <v>41</v>
      </c>
      <c r="T1542" t="s">
        <v>26</v>
      </c>
      <c r="U1542" t="s">
        <v>27</v>
      </c>
      <c r="V1542">
        <v>60675</v>
      </c>
      <c r="W1542" t="s">
        <v>121</v>
      </c>
      <c r="X1542" t="s">
        <v>43</v>
      </c>
      <c r="Y1542" t="s">
        <v>44</v>
      </c>
      <c r="Z1542">
        <v>1</v>
      </c>
    </row>
    <row r="1543" spans="1:26">
      <c r="A1543">
        <v>2542</v>
      </c>
      <c r="B1543" t="s">
        <v>6830</v>
      </c>
      <c r="C1543" t="s">
        <v>1799</v>
      </c>
      <c r="D1543" s="1">
        <v>44991</v>
      </c>
      <c r="F1543" t="s">
        <v>30</v>
      </c>
      <c r="G1543" t="s">
        <v>6831</v>
      </c>
      <c r="H1543" t="s">
        <v>6832</v>
      </c>
      <c r="I1543" t="s">
        <v>95</v>
      </c>
      <c r="J1543" t="s">
        <v>34</v>
      </c>
      <c r="K1543" t="s">
        <v>35</v>
      </c>
      <c r="L1543" t="s">
        <v>36</v>
      </c>
      <c r="M1543" t="s">
        <v>35</v>
      </c>
      <c r="N1543" t="s">
        <v>37</v>
      </c>
      <c r="P1543" t="s">
        <v>38</v>
      </c>
      <c r="Q1543" t="s">
        <v>39</v>
      </c>
      <c r="R1543" s="2">
        <v>21559</v>
      </c>
      <c r="S1543" t="s">
        <v>41</v>
      </c>
      <c r="T1543" t="s">
        <v>26</v>
      </c>
      <c r="U1543" t="s">
        <v>69</v>
      </c>
      <c r="V1543">
        <v>55449</v>
      </c>
      <c r="W1543" t="s">
        <v>42</v>
      </c>
      <c r="X1543" t="s">
        <v>79</v>
      </c>
      <c r="Y1543" t="s">
        <v>44</v>
      </c>
      <c r="Z1543">
        <v>4</v>
      </c>
    </row>
    <row r="1544" spans="1:26">
      <c r="A1544">
        <v>2543</v>
      </c>
      <c r="B1544" t="s">
        <v>854</v>
      </c>
      <c r="C1544" t="s">
        <v>6833</v>
      </c>
      <c r="D1544" s="1">
        <v>43495</v>
      </c>
      <c r="E1544" s="1">
        <v>44277</v>
      </c>
      <c r="F1544" t="s">
        <v>30</v>
      </c>
      <c r="G1544" t="s">
        <v>6834</v>
      </c>
      <c r="H1544" t="s">
        <v>6835</v>
      </c>
      <c r="I1544" t="s">
        <v>50</v>
      </c>
      <c r="J1544" t="s">
        <v>103</v>
      </c>
      <c r="K1544" t="s">
        <v>86</v>
      </c>
      <c r="L1544" t="s">
        <v>36</v>
      </c>
      <c r="M1544" t="s">
        <v>86</v>
      </c>
      <c r="N1544" t="s">
        <v>96</v>
      </c>
      <c r="O1544" t="s">
        <v>6836</v>
      </c>
      <c r="P1544" t="s">
        <v>38</v>
      </c>
      <c r="Q1544" t="s">
        <v>105</v>
      </c>
      <c r="R1544" t="s">
        <v>4993</v>
      </c>
      <c r="S1544" t="s">
        <v>41</v>
      </c>
      <c r="T1544" t="s">
        <v>262</v>
      </c>
      <c r="U1544" t="s">
        <v>69</v>
      </c>
      <c r="V1544">
        <v>59271</v>
      </c>
      <c r="W1544" t="s">
        <v>67</v>
      </c>
      <c r="X1544" t="s">
        <v>89</v>
      </c>
      <c r="Y1544" t="s">
        <v>44</v>
      </c>
      <c r="Z1544">
        <v>2</v>
      </c>
    </row>
    <row r="1545" spans="1:26">
      <c r="A1545">
        <v>2544</v>
      </c>
      <c r="B1545" t="s">
        <v>4328</v>
      </c>
      <c r="C1545" t="s">
        <v>1495</v>
      </c>
      <c r="D1545" s="1">
        <v>45068</v>
      </c>
      <c r="E1545" s="1">
        <v>45119</v>
      </c>
      <c r="F1545" t="s">
        <v>5574</v>
      </c>
      <c r="G1545" t="s">
        <v>6837</v>
      </c>
      <c r="H1545" t="s">
        <v>6838</v>
      </c>
      <c r="I1545" t="s">
        <v>85</v>
      </c>
      <c r="J1545" t="s">
        <v>34</v>
      </c>
      <c r="K1545" t="s">
        <v>86</v>
      </c>
      <c r="L1545" t="s">
        <v>75</v>
      </c>
      <c r="M1545" t="s">
        <v>51</v>
      </c>
      <c r="N1545" t="s">
        <v>63</v>
      </c>
      <c r="O1545" t="s">
        <v>6839</v>
      </c>
      <c r="P1545" t="s">
        <v>1753</v>
      </c>
      <c r="Q1545" t="s">
        <v>325</v>
      </c>
      <c r="R1545" t="s">
        <v>6840</v>
      </c>
      <c r="S1545" t="s">
        <v>41</v>
      </c>
      <c r="T1545" t="s">
        <v>171</v>
      </c>
      <c r="U1545" t="s">
        <v>69</v>
      </c>
      <c r="V1545">
        <v>59420</v>
      </c>
      <c r="W1545" t="s">
        <v>67</v>
      </c>
      <c r="X1545" t="s">
        <v>43</v>
      </c>
      <c r="Y1545" t="s">
        <v>44</v>
      </c>
      <c r="Z1545">
        <v>1</v>
      </c>
    </row>
    <row r="1546" spans="1:26">
      <c r="A1546">
        <v>2545</v>
      </c>
      <c r="B1546" t="s">
        <v>3012</v>
      </c>
      <c r="C1546" t="s">
        <v>6841</v>
      </c>
      <c r="D1546" s="1">
        <v>43456</v>
      </c>
      <c r="F1546" t="s">
        <v>5574</v>
      </c>
      <c r="G1546" t="s">
        <v>6842</v>
      </c>
      <c r="H1546" t="s">
        <v>6843</v>
      </c>
      <c r="I1546" t="s">
        <v>74</v>
      </c>
      <c r="J1546" t="s">
        <v>34</v>
      </c>
      <c r="K1546" t="s">
        <v>62</v>
      </c>
      <c r="L1546" t="s">
        <v>87</v>
      </c>
      <c r="M1546" t="s">
        <v>86</v>
      </c>
      <c r="N1546" t="s">
        <v>37</v>
      </c>
      <c r="P1546" t="s">
        <v>1753</v>
      </c>
      <c r="Q1546" t="s">
        <v>77</v>
      </c>
      <c r="R1546" s="2">
        <v>18850</v>
      </c>
      <c r="S1546" t="s">
        <v>41</v>
      </c>
      <c r="T1546" t="s">
        <v>68</v>
      </c>
      <c r="U1546" t="s">
        <v>69</v>
      </c>
      <c r="V1546">
        <v>57785</v>
      </c>
      <c r="W1546" t="s">
        <v>113</v>
      </c>
      <c r="X1546" t="s">
        <v>56</v>
      </c>
      <c r="Y1546" t="s">
        <v>44</v>
      </c>
      <c r="Z1546">
        <v>4</v>
      </c>
    </row>
    <row r="1547" spans="1:26">
      <c r="A1547">
        <v>2546</v>
      </c>
      <c r="B1547" t="s">
        <v>2225</v>
      </c>
      <c r="C1547" t="s">
        <v>6844</v>
      </c>
      <c r="D1547" s="1">
        <v>44873</v>
      </c>
      <c r="F1547" t="s">
        <v>6606</v>
      </c>
      <c r="G1547" t="s">
        <v>6845</v>
      </c>
      <c r="H1547" t="s">
        <v>6846</v>
      </c>
      <c r="I1547" t="s">
        <v>167</v>
      </c>
      <c r="J1547" t="s">
        <v>34</v>
      </c>
      <c r="K1547" t="s">
        <v>35</v>
      </c>
      <c r="L1547" t="s">
        <v>36</v>
      </c>
      <c r="M1547" t="s">
        <v>35</v>
      </c>
      <c r="N1547" t="s">
        <v>37</v>
      </c>
      <c r="P1547" t="s">
        <v>1753</v>
      </c>
      <c r="Q1547" t="s">
        <v>300</v>
      </c>
      <c r="R1547" t="s">
        <v>6847</v>
      </c>
      <c r="S1547" t="s">
        <v>41</v>
      </c>
      <c r="T1547" t="s">
        <v>147</v>
      </c>
      <c r="U1547" t="s">
        <v>69</v>
      </c>
      <c r="V1547">
        <v>26419</v>
      </c>
      <c r="W1547" t="s">
        <v>121</v>
      </c>
      <c r="X1547" t="s">
        <v>43</v>
      </c>
      <c r="Y1547" t="s">
        <v>44</v>
      </c>
      <c r="Z1547">
        <v>4</v>
      </c>
    </row>
    <row r="1548" spans="1:26">
      <c r="A1548">
        <v>2547</v>
      </c>
      <c r="B1548" t="s">
        <v>3279</v>
      </c>
      <c r="C1548" t="s">
        <v>899</v>
      </c>
      <c r="D1548" s="1">
        <v>44380</v>
      </c>
      <c r="F1548" t="s">
        <v>5858</v>
      </c>
      <c r="G1548" t="s">
        <v>6848</v>
      </c>
      <c r="H1548" t="s">
        <v>6849</v>
      </c>
      <c r="I1548" t="s">
        <v>50</v>
      </c>
      <c r="J1548" t="s">
        <v>34</v>
      </c>
      <c r="K1548" t="s">
        <v>86</v>
      </c>
      <c r="L1548" t="s">
        <v>36</v>
      </c>
      <c r="M1548" t="s">
        <v>51</v>
      </c>
      <c r="N1548" t="s">
        <v>37</v>
      </c>
      <c r="P1548" t="s">
        <v>1958</v>
      </c>
      <c r="Q1548" t="s">
        <v>105</v>
      </c>
      <c r="R1548" t="s">
        <v>6850</v>
      </c>
      <c r="S1548" t="s">
        <v>41</v>
      </c>
      <c r="T1548" t="s">
        <v>171</v>
      </c>
      <c r="U1548" t="s">
        <v>69</v>
      </c>
      <c r="V1548">
        <v>31784</v>
      </c>
      <c r="W1548" t="s">
        <v>113</v>
      </c>
      <c r="X1548" t="s">
        <v>56</v>
      </c>
      <c r="Y1548" t="s">
        <v>44</v>
      </c>
      <c r="Z1548">
        <v>4</v>
      </c>
    </row>
    <row r="1549" spans="1:26">
      <c r="A1549">
        <v>2548</v>
      </c>
      <c r="B1549" t="s">
        <v>6851</v>
      </c>
      <c r="C1549" t="s">
        <v>6462</v>
      </c>
      <c r="D1549" s="1">
        <v>43418</v>
      </c>
      <c r="E1549" s="1">
        <v>44385</v>
      </c>
      <c r="F1549" t="s">
        <v>3099</v>
      </c>
      <c r="G1549" t="s">
        <v>6852</v>
      </c>
      <c r="H1549" t="s">
        <v>6853</v>
      </c>
      <c r="I1549" t="s">
        <v>74</v>
      </c>
      <c r="J1549" t="s">
        <v>34</v>
      </c>
      <c r="K1549" t="s">
        <v>62</v>
      </c>
      <c r="L1549" t="s">
        <v>36</v>
      </c>
      <c r="M1549" t="s">
        <v>51</v>
      </c>
      <c r="N1549" t="s">
        <v>96</v>
      </c>
      <c r="O1549" t="s">
        <v>6854</v>
      </c>
      <c r="P1549" t="s">
        <v>1753</v>
      </c>
      <c r="Q1549" t="s">
        <v>419</v>
      </c>
      <c r="R1549" t="s">
        <v>6855</v>
      </c>
      <c r="S1549" t="s">
        <v>41</v>
      </c>
      <c r="T1549" t="s">
        <v>268</v>
      </c>
      <c r="U1549" t="s">
        <v>27</v>
      </c>
      <c r="V1549">
        <v>70770</v>
      </c>
      <c r="W1549" t="s">
        <v>121</v>
      </c>
      <c r="X1549" t="s">
        <v>89</v>
      </c>
      <c r="Y1549" t="s">
        <v>44</v>
      </c>
      <c r="Z1549">
        <v>1</v>
      </c>
    </row>
    <row r="1550" spans="1:26">
      <c r="A1550">
        <v>2549</v>
      </c>
      <c r="B1550" t="s">
        <v>6856</v>
      </c>
      <c r="C1550" t="s">
        <v>464</v>
      </c>
      <c r="D1550" s="1">
        <v>44457</v>
      </c>
      <c r="F1550" t="s">
        <v>3099</v>
      </c>
      <c r="G1550" t="s">
        <v>6857</v>
      </c>
      <c r="H1550" t="s">
        <v>6858</v>
      </c>
      <c r="I1550" t="s">
        <v>167</v>
      </c>
      <c r="J1550" t="s">
        <v>34</v>
      </c>
      <c r="K1550" t="s">
        <v>62</v>
      </c>
      <c r="L1550" t="s">
        <v>36</v>
      </c>
      <c r="M1550" t="s">
        <v>35</v>
      </c>
      <c r="N1550" t="s">
        <v>37</v>
      </c>
      <c r="P1550" t="s">
        <v>1753</v>
      </c>
      <c r="Q1550" t="s">
        <v>65</v>
      </c>
      <c r="R1550" s="2">
        <v>23108</v>
      </c>
      <c r="S1550" t="s">
        <v>41</v>
      </c>
      <c r="T1550" t="s">
        <v>80</v>
      </c>
      <c r="U1550" t="s">
        <v>27</v>
      </c>
      <c r="V1550">
        <v>51516</v>
      </c>
      <c r="W1550" t="s">
        <v>67</v>
      </c>
      <c r="X1550" t="s">
        <v>89</v>
      </c>
      <c r="Y1550" t="s">
        <v>44</v>
      </c>
      <c r="Z1550">
        <v>5</v>
      </c>
    </row>
    <row r="1551" spans="1:26">
      <c r="A1551">
        <v>2550</v>
      </c>
      <c r="B1551" t="s">
        <v>3365</v>
      </c>
      <c r="C1551" t="s">
        <v>6859</v>
      </c>
      <c r="D1551" s="1">
        <v>44154</v>
      </c>
      <c r="E1551" s="1">
        <v>44503</v>
      </c>
      <c r="F1551" t="s">
        <v>1817</v>
      </c>
      <c r="G1551" t="s">
        <v>6860</v>
      </c>
      <c r="H1551" t="s">
        <v>6861</v>
      </c>
      <c r="I1551" t="s">
        <v>61</v>
      </c>
      <c r="J1551" t="s">
        <v>34</v>
      </c>
      <c r="K1551" t="s">
        <v>62</v>
      </c>
      <c r="L1551" t="s">
        <v>36</v>
      </c>
      <c r="M1551" t="s">
        <v>35</v>
      </c>
      <c r="N1551" t="s">
        <v>52</v>
      </c>
      <c r="O1551" t="s">
        <v>6862</v>
      </c>
      <c r="P1551" t="s">
        <v>38</v>
      </c>
      <c r="Q1551" t="s">
        <v>105</v>
      </c>
      <c r="R1551" t="s">
        <v>6863</v>
      </c>
      <c r="S1551" t="s">
        <v>41</v>
      </c>
      <c r="T1551" t="s">
        <v>230</v>
      </c>
      <c r="U1551" t="s">
        <v>27</v>
      </c>
      <c r="V1551">
        <v>69865</v>
      </c>
      <c r="W1551" t="s">
        <v>67</v>
      </c>
      <c r="X1551" t="s">
        <v>56</v>
      </c>
      <c r="Y1551" t="s">
        <v>44</v>
      </c>
      <c r="Z1551">
        <v>5</v>
      </c>
    </row>
    <row r="1552" spans="1:26">
      <c r="A1552">
        <v>2551</v>
      </c>
      <c r="B1552" t="s">
        <v>6864</v>
      </c>
      <c r="C1552" t="s">
        <v>5625</v>
      </c>
      <c r="D1552" s="1">
        <v>45050</v>
      </c>
      <c r="E1552" s="1">
        <v>45109</v>
      </c>
      <c r="F1552" t="s">
        <v>30</v>
      </c>
      <c r="G1552" t="s">
        <v>6865</v>
      </c>
      <c r="H1552" t="s">
        <v>6866</v>
      </c>
      <c r="I1552" t="s">
        <v>50</v>
      </c>
      <c r="J1552" t="s">
        <v>34</v>
      </c>
      <c r="K1552" t="s">
        <v>86</v>
      </c>
      <c r="L1552" t="s">
        <v>87</v>
      </c>
      <c r="M1552" t="s">
        <v>51</v>
      </c>
      <c r="N1552" t="s">
        <v>63</v>
      </c>
      <c r="O1552" t="s">
        <v>6867</v>
      </c>
      <c r="P1552" t="s">
        <v>38</v>
      </c>
      <c r="Q1552" t="s">
        <v>105</v>
      </c>
      <c r="R1552" s="2">
        <v>32482</v>
      </c>
      <c r="S1552" t="s">
        <v>41</v>
      </c>
      <c r="T1552" t="s">
        <v>268</v>
      </c>
      <c r="U1552" t="s">
        <v>27</v>
      </c>
      <c r="V1552">
        <v>49964</v>
      </c>
      <c r="W1552" t="s">
        <v>121</v>
      </c>
      <c r="X1552" t="s">
        <v>56</v>
      </c>
      <c r="Y1552" t="s">
        <v>44</v>
      </c>
      <c r="Z1552">
        <v>1</v>
      </c>
    </row>
    <row r="1553" spans="1:26">
      <c r="A1553">
        <v>2552</v>
      </c>
      <c r="B1553" t="s">
        <v>6868</v>
      </c>
      <c r="C1553" t="s">
        <v>1428</v>
      </c>
      <c r="D1553" s="1">
        <v>44947</v>
      </c>
      <c r="F1553" t="s">
        <v>30</v>
      </c>
      <c r="G1553" t="s">
        <v>6869</v>
      </c>
      <c r="H1553" t="s">
        <v>6870</v>
      </c>
      <c r="I1553" t="s">
        <v>167</v>
      </c>
      <c r="J1553" t="s">
        <v>34</v>
      </c>
      <c r="K1553" t="s">
        <v>86</v>
      </c>
      <c r="L1553" t="s">
        <v>87</v>
      </c>
      <c r="M1553" t="s">
        <v>51</v>
      </c>
      <c r="N1553" t="s">
        <v>37</v>
      </c>
      <c r="P1553" t="s">
        <v>38</v>
      </c>
      <c r="Q1553" t="s">
        <v>77</v>
      </c>
      <c r="R1553" s="2">
        <v>19794</v>
      </c>
      <c r="S1553" t="s">
        <v>41</v>
      </c>
      <c r="T1553" t="s">
        <v>45</v>
      </c>
      <c r="U1553" t="s">
        <v>69</v>
      </c>
      <c r="V1553">
        <v>72168</v>
      </c>
      <c r="W1553" t="s">
        <v>67</v>
      </c>
      <c r="X1553" t="s">
        <v>79</v>
      </c>
      <c r="Y1553" t="s">
        <v>44</v>
      </c>
      <c r="Z1553">
        <v>5</v>
      </c>
    </row>
    <row r="1554" spans="1:26">
      <c r="A1554">
        <v>2553</v>
      </c>
      <c r="B1554" t="s">
        <v>6871</v>
      </c>
      <c r="C1554" t="s">
        <v>847</v>
      </c>
      <c r="D1554" s="1">
        <v>44792</v>
      </c>
      <c r="E1554" s="1">
        <v>44944</v>
      </c>
      <c r="F1554" t="s">
        <v>5574</v>
      </c>
      <c r="G1554" t="s">
        <v>6872</v>
      </c>
      <c r="H1554" t="s">
        <v>6873</v>
      </c>
      <c r="I1554" t="s">
        <v>50</v>
      </c>
      <c r="J1554" t="s">
        <v>34</v>
      </c>
      <c r="K1554" t="s">
        <v>62</v>
      </c>
      <c r="L1554" t="s">
        <v>87</v>
      </c>
      <c r="M1554" t="s">
        <v>35</v>
      </c>
      <c r="N1554" t="s">
        <v>96</v>
      </c>
      <c r="O1554" t="s">
        <v>6874</v>
      </c>
      <c r="P1554" t="s">
        <v>1753</v>
      </c>
      <c r="Q1554" t="s">
        <v>261</v>
      </c>
      <c r="R1554" s="2">
        <v>26917</v>
      </c>
      <c r="S1554" t="s">
        <v>41</v>
      </c>
      <c r="T1554" t="s">
        <v>171</v>
      </c>
      <c r="U1554" t="s">
        <v>69</v>
      </c>
      <c r="V1554">
        <v>87974</v>
      </c>
      <c r="W1554" t="s">
        <v>121</v>
      </c>
      <c r="X1554" t="s">
        <v>89</v>
      </c>
      <c r="Y1554" t="s">
        <v>44</v>
      </c>
      <c r="Z1554">
        <v>2</v>
      </c>
    </row>
    <row r="1555" spans="1:26">
      <c r="A1555">
        <v>2554</v>
      </c>
      <c r="B1555" t="s">
        <v>2182</v>
      </c>
      <c r="C1555" t="s">
        <v>865</v>
      </c>
      <c r="D1555" s="1">
        <v>44760</v>
      </c>
      <c r="E1555" s="1">
        <v>45055</v>
      </c>
      <c r="F1555" t="s">
        <v>5574</v>
      </c>
      <c r="G1555" t="s">
        <v>6875</v>
      </c>
      <c r="H1555" t="s">
        <v>6876</v>
      </c>
      <c r="I1555" t="s">
        <v>167</v>
      </c>
      <c r="J1555" t="s">
        <v>34</v>
      </c>
      <c r="K1555" t="s">
        <v>35</v>
      </c>
      <c r="L1555" t="s">
        <v>36</v>
      </c>
      <c r="M1555" t="s">
        <v>86</v>
      </c>
      <c r="N1555" t="s">
        <v>63</v>
      </c>
      <c r="O1555" t="s">
        <v>6877</v>
      </c>
      <c r="P1555" t="s">
        <v>1753</v>
      </c>
      <c r="Q1555" t="s">
        <v>141</v>
      </c>
      <c r="R1555" s="2">
        <v>33307</v>
      </c>
      <c r="S1555" t="s">
        <v>41</v>
      </c>
      <c r="T1555" t="s">
        <v>26</v>
      </c>
      <c r="U1555" t="s">
        <v>69</v>
      </c>
      <c r="V1555">
        <v>2505</v>
      </c>
      <c r="W1555" t="s">
        <v>113</v>
      </c>
      <c r="X1555" t="s">
        <v>56</v>
      </c>
      <c r="Y1555" t="s">
        <v>44</v>
      </c>
      <c r="Z1555">
        <v>1</v>
      </c>
    </row>
    <row r="1556" spans="1:26">
      <c r="A1556">
        <v>2555</v>
      </c>
      <c r="B1556" t="s">
        <v>91</v>
      </c>
      <c r="C1556" t="s">
        <v>4241</v>
      </c>
      <c r="D1556" s="1">
        <v>43691</v>
      </c>
      <c r="E1556" s="1">
        <v>44329</v>
      </c>
      <c r="F1556" t="s">
        <v>6606</v>
      </c>
      <c r="G1556" t="s">
        <v>6878</v>
      </c>
      <c r="H1556" t="s">
        <v>6879</v>
      </c>
      <c r="I1556" t="s">
        <v>33</v>
      </c>
      <c r="J1556" t="s">
        <v>34</v>
      </c>
      <c r="K1556" t="s">
        <v>86</v>
      </c>
      <c r="L1556" t="s">
        <v>36</v>
      </c>
      <c r="M1556" t="s">
        <v>51</v>
      </c>
      <c r="N1556" t="s">
        <v>96</v>
      </c>
      <c r="O1556" t="s">
        <v>6880</v>
      </c>
      <c r="P1556" t="s">
        <v>1753</v>
      </c>
      <c r="Q1556" t="s">
        <v>505</v>
      </c>
      <c r="R1556" t="s">
        <v>6881</v>
      </c>
      <c r="S1556" t="s">
        <v>41</v>
      </c>
      <c r="T1556" t="s">
        <v>45</v>
      </c>
      <c r="U1556" t="s">
        <v>69</v>
      </c>
      <c r="V1556">
        <v>6633</v>
      </c>
      <c r="W1556" t="s">
        <v>121</v>
      </c>
      <c r="X1556" t="s">
        <v>56</v>
      </c>
      <c r="Y1556" t="s">
        <v>44</v>
      </c>
      <c r="Z1556">
        <v>2</v>
      </c>
    </row>
    <row r="1557" spans="1:26">
      <c r="A1557">
        <v>2556</v>
      </c>
      <c r="B1557" t="s">
        <v>2178</v>
      </c>
      <c r="C1557" t="s">
        <v>3800</v>
      </c>
      <c r="D1557" s="1">
        <v>44175</v>
      </c>
      <c r="E1557" s="1">
        <v>44711</v>
      </c>
      <c r="F1557" t="s">
        <v>5858</v>
      </c>
      <c r="G1557" t="s">
        <v>687</v>
      </c>
      <c r="H1557" t="s">
        <v>6882</v>
      </c>
      <c r="I1557" t="s">
        <v>181</v>
      </c>
      <c r="J1557" t="s">
        <v>34</v>
      </c>
      <c r="K1557" t="s">
        <v>35</v>
      </c>
      <c r="L1557" t="s">
        <v>36</v>
      </c>
      <c r="M1557" t="s">
        <v>86</v>
      </c>
      <c r="N1557" t="s">
        <v>63</v>
      </c>
      <c r="O1557" t="s">
        <v>6883</v>
      </c>
      <c r="P1557" t="s">
        <v>1958</v>
      </c>
      <c r="Q1557" t="s">
        <v>516</v>
      </c>
      <c r="R1557" t="s">
        <v>6884</v>
      </c>
      <c r="S1557" t="s">
        <v>41</v>
      </c>
      <c r="T1557" t="s">
        <v>268</v>
      </c>
      <c r="U1557" t="s">
        <v>69</v>
      </c>
      <c r="V1557">
        <v>73638</v>
      </c>
      <c r="W1557" t="s">
        <v>67</v>
      </c>
      <c r="X1557" t="s">
        <v>43</v>
      </c>
      <c r="Y1557" t="s">
        <v>44</v>
      </c>
      <c r="Z1557">
        <v>2</v>
      </c>
    </row>
    <row r="1558" spans="1:26">
      <c r="A1558">
        <v>2557</v>
      </c>
      <c r="B1558" t="s">
        <v>6228</v>
      </c>
      <c r="C1558" t="s">
        <v>423</v>
      </c>
      <c r="D1558" s="1">
        <v>43728</v>
      </c>
      <c r="F1558" t="s">
        <v>3099</v>
      </c>
      <c r="G1558" t="s">
        <v>6885</v>
      </c>
      <c r="H1558" t="s">
        <v>6886</v>
      </c>
      <c r="I1558" t="s">
        <v>95</v>
      </c>
      <c r="J1558" t="s">
        <v>34</v>
      </c>
      <c r="K1558" t="s">
        <v>86</v>
      </c>
      <c r="L1558" t="s">
        <v>87</v>
      </c>
      <c r="M1558" t="s">
        <v>51</v>
      </c>
      <c r="N1558" t="s">
        <v>37</v>
      </c>
      <c r="P1558" t="s">
        <v>1753</v>
      </c>
      <c r="Q1558" t="s">
        <v>39</v>
      </c>
      <c r="R1558" t="s">
        <v>6887</v>
      </c>
      <c r="S1558" t="s">
        <v>41</v>
      </c>
      <c r="T1558" t="s">
        <v>26</v>
      </c>
      <c r="U1558" t="s">
        <v>27</v>
      </c>
      <c r="V1558">
        <v>96051</v>
      </c>
      <c r="W1558" t="s">
        <v>42</v>
      </c>
      <c r="X1558" t="s">
        <v>43</v>
      </c>
      <c r="Y1558" t="s">
        <v>44</v>
      </c>
      <c r="Z1558">
        <v>2</v>
      </c>
    </row>
    <row r="1559" spans="1:26">
      <c r="A1559">
        <v>2558</v>
      </c>
      <c r="B1559" t="s">
        <v>1316</v>
      </c>
      <c r="C1559" t="s">
        <v>1777</v>
      </c>
      <c r="D1559" s="1">
        <v>44519</v>
      </c>
      <c r="E1559" s="1">
        <v>44557</v>
      </c>
      <c r="F1559" t="s">
        <v>1817</v>
      </c>
      <c r="G1559" t="s">
        <v>6888</v>
      </c>
      <c r="H1559" t="s">
        <v>6889</v>
      </c>
      <c r="I1559" t="s">
        <v>61</v>
      </c>
      <c r="J1559" t="s">
        <v>34</v>
      </c>
      <c r="K1559" t="s">
        <v>86</v>
      </c>
      <c r="L1559" t="s">
        <v>87</v>
      </c>
      <c r="M1559" t="s">
        <v>86</v>
      </c>
      <c r="N1559" t="s">
        <v>52</v>
      </c>
      <c r="O1559" t="s">
        <v>6890</v>
      </c>
      <c r="P1559" t="s">
        <v>38</v>
      </c>
      <c r="Q1559" t="s">
        <v>65</v>
      </c>
      <c r="R1559" t="s">
        <v>6891</v>
      </c>
      <c r="S1559" t="s">
        <v>41</v>
      </c>
      <c r="T1559" t="s">
        <v>262</v>
      </c>
      <c r="U1559" t="s">
        <v>27</v>
      </c>
      <c r="V1559">
        <v>87152</v>
      </c>
      <c r="W1559" t="s">
        <v>55</v>
      </c>
      <c r="X1559" t="s">
        <v>56</v>
      </c>
      <c r="Y1559" t="s">
        <v>44</v>
      </c>
      <c r="Z1559">
        <v>4</v>
      </c>
    </row>
    <row r="1560" spans="1:26">
      <c r="A1560">
        <v>2559</v>
      </c>
      <c r="B1560" t="s">
        <v>6892</v>
      </c>
      <c r="C1560" t="s">
        <v>3831</v>
      </c>
      <c r="D1560" s="1">
        <v>44680</v>
      </c>
      <c r="F1560" t="s">
        <v>30</v>
      </c>
      <c r="G1560" t="s">
        <v>6893</v>
      </c>
      <c r="H1560" t="s">
        <v>6894</v>
      </c>
      <c r="I1560" t="s">
        <v>50</v>
      </c>
      <c r="J1560" t="s">
        <v>34</v>
      </c>
      <c r="K1560" t="s">
        <v>35</v>
      </c>
      <c r="L1560" t="s">
        <v>87</v>
      </c>
      <c r="M1560" t="s">
        <v>86</v>
      </c>
      <c r="N1560" t="s">
        <v>37</v>
      </c>
      <c r="P1560" t="s">
        <v>38</v>
      </c>
      <c r="Q1560" t="s">
        <v>65</v>
      </c>
      <c r="R1560" t="s">
        <v>6895</v>
      </c>
      <c r="S1560" t="s">
        <v>41</v>
      </c>
      <c r="T1560" t="s">
        <v>302</v>
      </c>
      <c r="U1560" t="s">
        <v>69</v>
      </c>
      <c r="V1560">
        <v>79836</v>
      </c>
      <c r="W1560" t="s">
        <v>67</v>
      </c>
      <c r="X1560" t="s">
        <v>56</v>
      </c>
      <c r="Y1560" t="s">
        <v>44</v>
      </c>
      <c r="Z1560">
        <v>1</v>
      </c>
    </row>
    <row r="1561" spans="1:26">
      <c r="A1561">
        <v>2560</v>
      </c>
      <c r="B1561" t="s">
        <v>2031</v>
      </c>
      <c r="C1561" t="s">
        <v>837</v>
      </c>
      <c r="D1561" s="1">
        <v>44377</v>
      </c>
      <c r="E1561" s="1">
        <v>44405</v>
      </c>
      <c r="F1561" t="s">
        <v>5568</v>
      </c>
      <c r="G1561" t="s">
        <v>6896</v>
      </c>
      <c r="H1561" t="s">
        <v>6897</v>
      </c>
      <c r="I1561" t="s">
        <v>61</v>
      </c>
      <c r="J1561" t="s">
        <v>34</v>
      </c>
      <c r="K1561" t="s">
        <v>35</v>
      </c>
      <c r="L1561" t="s">
        <v>36</v>
      </c>
      <c r="M1561" t="s">
        <v>35</v>
      </c>
      <c r="N1561" t="s">
        <v>63</v>
      </c>
      <c r="O1561" t="s">
        <v>6898</v>
      </c>
      <c r="P1561" t="s">
        <v>1753</v>
      </c>
      <c r="Q1561" t="s">
        <v>65</v>
      </c>
      <c r="R1561" s="2">
        <v>28246</v>
      </c>
      <c r="S1561" t="s">
        <v>41</v>
      </c>
      <c r="T1561" t="s">
        <v>155</v>
      </c>
      <c r="U1561" t="s">
        <v>69</v>
      </c>
      <c r="V1561">
        <v>43352</v>
      </c>
      <c r="W1561" t="s">
        <v>42</v>
      </c>
      <c r="X1561" t="s">
        <v>56</v>
      </c>
      <c r="Y1561" t="s">
        <v>44</v>
      </c>
      <c r="Z1561">
        <v>4</v>
      </c>
    </row>
    <row r="1562" spans="1:26">
      <c r="A1562">
        <v>2561</v>
      </c>
      <c r="B1562" t="s">
        <v>6899</v>
      </c>
      <c r="C1562" t="s">
        <v>6900</v>
      </c>
      <c r="D1562" s="1">
        <v>44392</v>
      </c>
      <c r="F1562" t="s">
        <v>5574</v>
      </c>
      <c r="G1562" t="s">
        <v>6901</v>
      </c>
      <c r="H1562" t="s">
        <v>6902</v>
      </c>
      <c r="I1562" t="s">
        <v>50</v>
      </c>
      <c r="J1562" t="s">
        <v>34</v>
      </c>
      <c r="K1562" t="s">
        <v>62</v>
      </c>
      <c r="L1562" t="s">
        <v>87</v>
      </c>
      <c r="M1562" t="s">
        <v>51</v>
      </c>
      <c r="N1562" t="s">
        <v>37</v>
      </c>
      <c r="P1562" t="s">
        <v>1753</v>
      </c>
      <c r="Q1562" t="s">
        <v>105</v>
      </c>
      <c r="R1562" s="2">
        <v>20765</v>
      </c>
      <c r="S1562" t="s">
        <v>41</v>
      </c>
      <c r="T1562" t="s">
        <v>171</v>
      </c>
      <c r="U1562" t="s">
        <v>69</v>
      </c>
      <c r="V1562">
        <v>33873</v>
      </c>
      <c r="W1562" t="s">
        <v>113</v>
      </c>
      <c r="X1562" t="s">
        <v>43</v>
      </c>
      <c r="Y1562" t="s">
        <v>44</v>
      </c>
      <c r="Z1562">
        <v>2</v>
      </c>
    </row>
    <row r="1563" spans="1:26">
      <c r="A1563">
        <v>2562</v>
      </c>
      <c r="B1563" t="s">
        <v>4802</v>
      </c>
      <c r="C1563" t="s">
        <v>2759</v>
      </c>
      <c r="D1563" s="1">
        <v>44298</v>
      </c>
      <c r="E1563" s="1">
        <v>44991</v>
      </c>
      <c r="F1563" t="s">
        <v>5574</v>
      </c>
      <c r="G1563" t="s">
        <v>6903</v>
      </c>
      <c r="H1563" t="s">
        <v>6904</v>
      </c>
      <c r="I1563" t="s">
        <v>167</v>
      </c>
      <c r="J1563" t="s">
        <v>34</v>
      </c>
      <c r="K1563" t="s">
        <v>62</v>
      </c>
      <c r="L1563" t="s">
        <v>87</v>
      </c>
      <c r="M1563" t="s">
        <v>86</v>
      </c>
      <c r="N1563" t="s">
        <v>119</v>
      </c>
      <c r="O1563" t="s">
        <v>6905</v>
      </c>
      <c r="P1563" t="s">
        <v>1753</v>
      </c>
      <c r="Q1563" t="s">
        <v>65</v>
      </c>
      <c r="R1563" t="s">
        <v>6906</v>
      </c>
      <c r="S1563" t="s">
        <v>41</v>
      </c>
      <c r="T1563" t="s">
        <v>302</v>
      </c>
      <c r="U1563" t="s">
        <v>69</v>
      </c>
      <c r="V1563">
        <v>83544</v>
      </c>
      <c r="W1563" t="s">
        <v>121</v>
      </c>
      <c r="X1563" t="s">
        <v>43</v>
      </c>
      <c r="Y1563" t="s">
        <v>44</v>
      </c>
      <c r="Z1563">
        <v>4</v>
      </c>
    </row>
    <row r="1564" spans="1:26">
      <c r="A1564">
        <v>2563</v>
      </c>
      <c r="B1564" t="s">
        <v>6907</v>
      </c>
      <c r="C1564" t="s">
        <v>2146</v>
      </c>
      <c r="D1564" s="1">
        <v>44173</v>
      </c>
      <c r="F1564" t="s">
        <v>6606</v>
      </c>
      <c r="G1564" t="s">
        <v>6908</v>
      </c>
      <c r="H1564" t="s">
        <v>6909</v>
      </c>
      <c r="I1564" t="s">
        <v>33</v>
      </c>
      <c r="J1564" t="s">
        <v>34</v>
      </c>
      <c r="K1564" t="s">
        <v>62</v>
      </c>
      <c r="L1564" t="s">
        <v>87</v>
      </c>
      <c r="M1564" t="s">
        <v>51</v>
      </c>
      <c r="N1564" t="s">
        <v>37</v>
      </c>
      <c r="P1564" t="s">
        <v>1753</v>
      </c>
      <c r="Q1564" t="s">
        <v>189</v>
      </c>
      <c r="R1564" t="s">
        <v>6910</v>
      </c>
      <c r="S1564" t="s">
        <v>41</v>
      </c>
      <c r="T1564" t="s">
        <v>26</v>
      </c>
      <c r="U1564" t="s">
        <v>69</v>
      </c>
      <c r="V1564">
        <v>73171</v>
      </c>
      <c r="W1564" t="s">
        <v>121</v>
      </c>
      <c r="X1564" t="s">
        <v>56</v>
      </c>
      <c r="Y1564" t="s">
        <v>44</v>
      </c>
      <c r="Z1564">
        <v>2</v>
      </c>
    </row>
    <row r="1565" spans="1:26">
      <c r="A1565">
        <v>2564</v>
      </c>
      <c r="B1565" t="s">
        <v>5889</v>
      </c>
      <c r="C1565" t="s">
        <v>4120</v>
      </c>
      <c r="D1565" s="1">
        <v>43769</v>
      </c>
      <c r="E1565" s="1">
        <v>43891</v>
      </c>
      <c r="F1565" t="s">
        <v>5858</v>
      </c>
      <c r="G1565" t="s">
        <v>6911</v>
      </c>
      <c r="H1565" t="s">
        <v>6912</v>
      </c>
      <c r="I1565" t="s">
        <v>181</v>
      </c>
      <c r="J1565" t="s">
        <v>34</v>
      </c>
      <c r="K1565" t="s">
        <v>62</v>
      </c>
      <c r="L1565" t="s">
        <v>87</v>
      </c>
      <c r="M1565" t="s">
        <v>86</v>
      </c>
      <c r="N1565" t="s">
        <v>63</v>
      </c>
      <c r="O1565" t="s">
        <v>6913</v>
      </c>
      <c r="P1565" t="s">
        <v>1958</v>
      </c>
      <c r="Q1565" t="s">
        <v>105</v>
      </c>
      <c r="R1565" s="2">
        <v>35010</v>
      </c>
      <c r="S1565" t="s">
        <v>41</v>
      </c>
      <c r="T1565" t="s">
        <v>230</v>
      </c>
      <c r="U1565" t="s">
        <v>69</v>
      </c>
      <c r="V1565">
        <v>36351</v>
      </c>
      <c r="W1565" t="s">
        <v>113</v>
      </c>
      <c r="X1565" t="s">
        <v>43</v>
      </c>
      <c r="Y1565" t="s">
        <v>44</v>
      </c>
      <c r="Z1565">
        <v>1</v>
      </c>
    </row>
    <row r="1566" spans="1:26">
      <c r="A1566">
        <v>2565</v>
      </c>
      <c r="B1566" t="s">
        <v>6914</v>
      </c>
      <c r="C1566" t="s">
        <v>1418</v>
      </c>
      <c r="D1566" s="1">
        <v>43852</v>
      </c>
      <c r="F1566" t="s">
        <v>3099</v>
      </c>
      <c r="G1566" t="s">
        <v>6915</v>
      </c>
      <c r="H1566" t="s">
        <v>6916</v>
      </c>
      <c r="I1566" t="s">
        <v>167</v>
      </c>
      <c r="J1566" t="s">
        <v>34</v>
      </c>
      <c r="K1566" t="s">
        <v>62</v>
      </c>
      <c r="L1566" t="s">
        <v>75</v>
      </c>
      <c r="M1566" t="s">
        <v>51</v>
      </c>
      <c r="N1566" t="s">
        <v>37</v>
      </c>
      <c r="P1566" t="s">
        <v>1753</v>
      </c>
      <c r="Q1566" t="s">
        <v>65</v>
      </c>
      <c r="R1566" t="s">
        <v>6917</v>
      </c>
      <c r="S1566" t="s">
        <v>41</v>
      </c>
      <c r="T1566" t="s">
        <v>302</v>
      </c>
      <c r="U1566" t="s">
        <v>27</v>
      </c>
      <c r="V1566">
        <v>93447</v>
      </c>
      <c r="W1566" t="s">
        <v>67</v>
      </c>
      <c r="X1566" t="s">
        <v>43</v>
      </c>
      <c r="Y1566" t="s">
        <v>44</v>
      </c>
      <c r="Z1566">
        <v>2</v>
      </c>
    </row>
    <row r="1567" spans="1:26">
      <c r="A1567">
        <v>2566</v>
      </c>
      <c r="B1567" t="s">
        <v>2382</v>
      </c>
      <c r="C1567" t="s">
        <v>2523</v>
      </c>
      <c r="D1567" s="1">
        <v>44824</v>
      </c>
      <c r="F1567" t="s">
        <v>1817</v>
      </c>
      <c r="G1567" t="s">
        <v>6918</v>
      </c>
      <c r="H1567" t="s">
        <v>6919</v>
      </c>
      <c r="I1567" t="s">
        <v>181</v>
      </c>
      <c r="J1567" t="s">
        <v>34</v>
      </c>
      <c r="K1567" t="s">
        <v>86</v>
      </c>
      <c r="L1567" t="s">
        <v>87</v>
      </c>
      <c r="M1567" t="s">
        <v>86</v>
      </c>
      <c r="N1567" t="s">
        <v>37</v>
      </c>
      <c r="P1567" t="s">
        <v>38</v>
      </c>
      <c r="Q1567" t="s">
        <v>105</v>
      </c>
      <c r="R1567" t="s">
        <v>6920</v>
      </c>
      <c r="S1567" t="s">
        <v>41</v>
      </c>
      <c r="T1567" t="s">
        <v>68</v>
      </c>
      <c r="U1567" t="s">
        <v>69</v>
      </c>
      <c r="V1567">
        <v>69590</v>
      </c>
      <c r="W1567" t="s">
        <v>121</v>
      </c>
      <c r="X1567" t="s">
        <v>43</v>
      </c>
      <c r="Y1567" t="s">
        <v>44</v>
      </c>
      <c r="Z1567">
        <v>2</v>
      </c>
    </row>
    <row r="1568" spans="1:26">
      <c r="A1568">
        <v>2567</v>
      </c>
      <c r="B1568" t="s">
        <v>6921</v>
      </c>
      <c r="C1568" t="s">
        <v>2142</v>
      </c>
      <c r="D1568" s="1">
        <v>44917</v>
      </c>
      <c r="E1568" s="1">
        <v>45133</v>
      </c>
      <c r="F1568" t="s">
        <v>5568</v>
      </c>
      <c r="G1568" t="s">
        <v>6922</v>
      </c>
      <c r="H1568" t="s">
        <v>6923</v>
      </c>
      <c r="I1568" t="s">
        <v>181</v>
      </c>
      <c r="J1568" t="s">
        <v>34</v>
      </c>
      <c r="K1568" t="s">
        <v>86</v>
      </c>
      <c r="L1568" t="s">
        <v>87</v>
      </c>
      <c r="M1568" t="s">
        <v>35</v>
      </c>
      <c r="N1568" t="s">
        <v>63</v>
      </c>
      <c r="O1568" t="s">
        <v>6924</v>
      </c>
      <c r="P1568" t="s">
        <v>1753</v>
      </c>
      <c r="Q1568" t="s">
        <v>65</v>
      </c>
      <c r="R1568" t="s">
        <v>6925</v>
      </c>
      <c r="S1568" t="s">
        <v>41</v>
      </c>
      <c r="T1568" t="s">
        <v>45</v>
      </c>
      <c r="U1568" t="s">
        <v>69</v>
      </c>
      <c r="V1568">
        <v>51819</v>
      </c>
      <c r="W1568" t="s">
        <v>42</v>
      </c>
      <c r="X1568" t="s">
        <v>56</v>
      </c>
      <c r="Y1568" t="s">
        <v>44</v>
      </c>
      <c r="Z1568">
        <v>5</v>
      </c>
    </row>
    <row r="1569" spans="1:26">
      <c r="A1569">
        <v>2568</v>
      </c>
      <c r="B1569" t="s">
        <v>6926</v>
      </c>
      <c r="C1569" t="s">
        <v>1214</v>
      </c>
      <c r="D1569" s="1">
        <v>43536</v>
      </c>
      <c r="F1569" t="s">
        <v>5574</v>
      </c>
      <c r="G1569" t="s">
        <v>6927</v>
      </c>
      <c r="H1569" t="s">
        <v>6928</v>
      </c>
      <c r="I1569" t="s">
        <v>126</v>
      </c>
      <c r="J1569" t="s">
        <v>34</v>
      </c>
      <c r="K1569" t="s">
        <v>86</v>
      </c>
      <c r="L1569" t="s">
        <v>75</v>
      </c>
      <c r="M1569" t="s">
        <v>86</v>
      </c>
      <c r="N1569" t="s">
        <v>37</v>
      </c>
      <c r="P1569" t="s">
        <v>1753</v>
      </c>
      <c r="Q1569" t="s">
        <v>261</v>
      </c>
      <c r="R1569" t="s">
        <v>6929</v>
      </c>
      <c r="S1569" t="s">
        <v>41</v>
      </c>
      <c r="T1569" t="s">
        <v>99</v>
      </c>
      <c r="U1569" t="s">
        <v>69</v>
      </c>
      <c r="V1569">
        <v>40294</v>
      </c>
      <c r="W1569" t="s">
        <v>55</v>
      </c>
      <c r="X1569" t="s">
        <v>56</v>
      </c>
      <c r="Y1569" t="s">
        <v>44</v>
      </c>
      <c r="Z1569">
        <v>4</v>
      </c>
    </row>
    <row r="1570" spans="1:26">
      <c r="A1570">
        <v>2569</v>
      </c>
      <c r="B1570" t="s">
        <v>4009</v>
      </c>
      <c r="C1570" t="s">
        <v>5637</v>
      </c>
      <c r="D1570" s="1">
        <v>44476</v>
      </c>
      <c r="E1570" s="1">
        <v>44561</v>
      </c>
      <c r="F1570" t="s">
        <v>5574</v>
      </c>
      <c r="G1570" t="s">
        <v>6930</v>
      </c>
      <c r="H1570" t="s">
        <v>6931</v>
      </c>
      <c r="I1570" t="s">
        <v>95</v>
      </c>
      <c r="J1570" t="s">
        <v>34</v>
      </c>
      <c r="K1570" t="s">
        <v>86</v>
      </c>
      <c r="L1570" t="s">
        <v>75</v>
      </c>
      <c r="M1570" t="s">
        <v>51</v>
      </c>
      <c r="N1570" t="s">
        <v>119</v>
      </c>
      <c r="O1570" t="s">
        <v>6932</v>
      </c>
      <c r="P1570" t="s">
        <v>1753</v>
      </c>
      <c r="Q1570" t="s">
        <v>105</v>
      </c>
      <c r="R1570" t="s">
        <v>6933</v>
      </c>
      <c r="S1570" t="s">
        <v>41</v>
      </c>
      <c r="T1570" t="s">
        <v>171</v>
      </c>
      <c r="U1570" t="s">
        <v>69</v>
      </c>
      <c r="V1570">
        <v>53854</v>
      </c>
      <c r="W1570" t="s">
        <v>42</v>
      </c>
      <c r="X1570" t="s">
        <v>79</v>
      </c>
      <c r="Y1570" t="s">
        <v>44</v>
      </c>
      <c r="Z1570">
        <v>2</v>
      </c>
    </row>
    <row r="1571" spans="1:26">
      <c r="A1571">
        <v>2570</v>
      </c>
      <c r="B1571" t="s">
        <v>6934</v>
      </c>
      <c r="C1571" t="s">
        <v>5674</v>
      </c>
      <c r="D1571" s="1">
        <v>43632</v>
      </c>
      <c r="E1571" s="1">
        <v>45067</v>
      </c>
      <c r="F1571" t="s">
        <v>6606</v>
      </c>
      <c r="G1571" t="s">
        <v>6935</v>
      </c>
      <c r="H1571" t="s">
        <v>6936</v>
      </c>
      <c r="I1571" t="s">
        <v>50</v>
      </c>
      <c r="J1571" t="s">
        <v>34</v>
      </c>
      <c r="K1571" t="s">
        <v>62</v>
      </c>
      <c r="L1571" t="s">
        <v>36</v>
      </c>
      <c r="M1571" t="s">
        <v>86</v>
      </c>
      <c r="N1571" t="s">
        <v>63</v>
      </c>
      <c r="O1571" t="s">
        <v>6937</v>
      </c>
      <c r="P1571" t="s">
        <v>1753</v>
      </c>
      <c r="Q1571" t="s">
        <v>65</v>
      </c>
      <c r="R1571" t="s">
        <v>3685</v>
      </c>
      <c r="S1571" t="s">
        <v>41</v>
      </c>
      <c r="T1571" t="s">
        <v>171</v>
      </c>
      <c r="U1571" t="s">
        <v>69</v>
      </c>
      <c r="V1571">
        <v>60717</v>
      </c>
      <c r="W1571" t="s">
        <v>42</v>
      </c>
      <c r="X1571" t="s">
        <v>79</v>
      </c>
      <c r="Y1571" t="s">
        <v>44</v>
      </c>
      <c r="Z1571">
        <v>4</v>
      </c>
    </row>
    <row r="1572" spans="1:26">
      <c r="A1572">
        <v>2571</v>
      </c>
      <c r="B1572" t="s">
        <v>3750</v>
      </c>
      <c r="C1572" t="s">
        <v>1755</v>
      </c>
      <c r="D1572" s="1">
        <v>44272</v>
      </c>
      <c r="E1572" s="1">
        <v>44812</v>
      </c>
      <c r="F1572" t="s">
        <v>3183</v>
      </c>
      <c r="G1572" t="s">
        <v>6938</v>
      </c>
      <c r="H1572" t="s">
        <v>6939</v>
      </c>
      <c r="I1572" t="s">
        <v>85</v>
      </c>
      <c r="J1572" t="s">
        <v>34</v>
      </c>
      <c r="K1572" t="s">
        <v>35</v>
      </c>
      <c r="L1572" t="s">
        <v>36</v>
      </c>
      <c r="M1572" t="s">
        <v>86</v>
      </c>
      <c r="N1572" t="s">
        <v>119</v>
      </c>
      <c r="O1572" t="s">
        <v>6940</v>
      </c>
      <c r="P1572" t="s">
        <v>1753</v>
      </c>
      <c r="Q1572" t="s">
        <v>65</v>
      </c>
      <c r="R1572" s="2">
        <v>32814</v>
      </c>
      <c r="S1572" t="s">
        <v>41</v>
      </c>
      <c r="T1572" t="s">
        <v>302</v>
      </c>
      <c r="U1572" t="s">
        <v>27</v>
      </c>
      <c r="V1572">
        <v>30960</v>
      </c>
      <c r="W1572" t="s">
        <v>55</v>
      </c>
      <c r="X1572" t="s">
        <v>89</v>
      </c>
      <c r="Y1572" t="s">
        <v>44</v>
      </c>
      <c r="Z1572">
        <v>2</v>
      </c>
    </row>
    <row r="1573" spans="1:26">
      <c r="A1573">
        <v>2572</v>
      </c>
      <c r="B1573" t="s">
        <v>6941</v>
      </c>
      <c r="C1573" t="s">
        <v>809</v>
      </c>
      <c r="D1573" s="1">
        <v>44780</v>
      </c>
      <c r="E1573" s="1">
        <v>45042</v>
      </c>
      <c r="F1573" t="s">
        <v>3099</v>
      </c>
      <c r="G1573" t="s">
        <v>6942</v>
      </c>
      <c r="H1573" t="s">
        <v>6943</v>
      </c>
      <c r="I1573" t="s">
        <v>74</v>
      </c>
      <c r="J1573" t="s">
        <v>34</v>
      </c>
      <c r="K1573" t="s">
        <v>62</v>
      </c>
      <c r="L1573" t="s">
        <v>36</v>
      </c>
      <c r="M1573" t="s">
        <v>51</v>
      </c>
      <c r="N1573" t="s">
        <v>96</v>
      </c>
      <c r="O1573" t="s">
        <v>6944</v>
      </c>
      <c r="P1573" t="s">
        <v>1753</v>
      </c>
      <c r="Q1573" t="s">
        <v>39</v>
      </c>
      <c r="R1573" t="s">
        <v>6945</v>
      </c>
      <c r="S1573" t="s">
        <v>41</v>
      </c>
      <c r="T1573" t="s">
        <v>302</v>
      </c>
      <c r="U1573" t="s">
        <v>69</v>
      </c>
      <c r="V1573">
        <v>81338</v>
      </c>
      <c r="W1573" t="s">
        <v>55</v>
      </c>
      <c r="X1573" t="s">
        <v>56</v>
      </c>
      <c r="Y1573" t="s">
        <v>44</v>
      </c>
      <c r="Z1573">
        <v>4</v>
      </c>
    </row>
    <row r="1574" spans="1:26">
      <c r="A1574">
        <v>2573</v>
      </c>
      <c r="B1574" t="s">
        <v>6946</v>
      </c>
      <c r="C1574" t="s">
        <v>6947</v>
      </c>
      <c r="D1574" s="1">
        <v>43847</v>
      </c>
      <c r="E1574" s="1">
        <v>44985</v>
      </c>
      <c r="F1574" t="s">
        <v>3153</v>
      </c>
      <c r="G1574" t="s">
        <v>6948</v>
      </c>
      <c r="H1574" t="s">
        <v>6949</v>
      </c>
      <c r="I1574" t="s">
        <v>50</v>
      </c>
      <c r="J1574" t="s">
        <v>103</v>
      </c>
      <c r="K1574" t="s">
        <v>62</v>
      </c>
      <c r="L1574" t="s">
        <v>36</v>
      </c>
      <c r="M1574" t="s">
        <v>51</v>
      </c>
      <c r="N1574" t="s">
        <v>63</v>
      </c>
      <c r="O1574" t="s">
        <v>6950</v>
      </c>
      <c r="P1574" t="s">
        <v>1958</v>
      </c>
      <c r="Q1574" t="s">
        <v>65</v>
      </c>
      <c r="R1574" s="2">
        <v>31809</v>
      </c>
      <c r="S1574" t="s">
        <v>6951</v>
      </c>
      <c r="T1574" t="s">
        <v>171</v>
      </c>
      <c r="U1574" t="s">
        <v>27</v>
      </c>
      <c r="V1574">
        <v>21851</v>
      </c>
      <c r="W1574" t="s">
        <v>42</v>
      </c>
      <c r="X1574" t="s">
        <v>89</v>
      </c>
      <c r="Y1574" t="s">
        <v>44</v>
      </c>
      <c r="Z1574">
        <v>4</v>
      </c>
    </row>
    <row r="1575" spans="1:26">
      <c r="A1575">
        <v>2574</v>
      </c>
      <c r="B1575" t="s">
        <v>219</v>
      </c>
      <c r="C1575" t="s">
        <v>6952</v>
      </c>
      <c r="D1575" s="1">
        <v>44723</v>
      </c>
      <c r="E1575" s="1">
        <v>44977</v>
      </c>
      <c r="F1575" t="s">
        <v>3153</v>
      </c>
      <c r="G1575" t="s">
        <v>6953</v>
      </c>
      <c r="H1575" t="s">
        <v>6954</v>
      </c>
      <c r="I1575" t="s">
        <v>126</v>
      </c>
      <c r="J1575" t="s">
        <v>34</v>
      </c>
      <c r="K1575" t="s">
        <v>86</v>
      </c>
      <c r="L1575" t="s">
        <v>75</v>
      </c>
      <c r="M1575" t="s">
        <v>86</v>
      </c>
      <c r="N1575" t="s">
        <v>52</v>
      </c>
      <c r="O1575" t="s">
        <v>6955</v>
      </c>
      <c r="P1575" t="s">
        <v>1958</v>
      </c>
      <c r="Q1575" t="s">
        <v>404</v>
      </c>
      <c r="R1575" t="s">
        <v>6956</v>
      </c>
      <c r="S1575" t="s">
        <v>6957</v>
      </c>
      <c r="T1575" t="s">
        <v>26</v>
      </c>
      <c r="U1575" t="s">
        <v>69</v>
      </c>
      <c r="V1575">
        <v>84111</v>
      </c>
      <c r="W1575" t="s">
        <v>113</v>
      </c>
      <c r="X1575" t="s">
        <v>56</v>
      </c>
      <c r="Y1575" t="s">
        <v>44</v>
      </c>
      <c r="Z1575">
        <v>2</v>
      </c>
    </row>
    <row r="1576" spans="1:26">
      <c r="A1576">
        <v>2575</v>
      </c>
      <c r="B1576" t="s">
        <v>4654</v>
      </c>
      <c r="C1576" t="s">
        <v>3662</v>
      </c>
      <c r="D1576" s="1">
        <v>44258</v>
      </c>
      <c r="E1576" s="1">
        <v>44956</v>
      </c>
      <c r="F1576" t="s">
        <v>3153</v>
      </c>
      <c r="G1576" t="s">
        <v>6958</v>
      </c>
      <c r="H1576" t="s">
        <v>6959</v>
      </c>
      <c r="I1576" t="s">
        <v>74</v>
      </c>
      <c r="J1576" t="s">
        <v>34</v>
      </c>
      <c r="K1576" t="s">
        <v>62</v>
      </c>
      <c r="L1576" t="s">
        <v>75</v>
      </c>
      <c r="M1576" t="s">
        <v>51</v>
      </c>
      <c r="N1576" t="s">
        <v>119</v>
      </c>
      <c r="O1576" t="s">
        <v>6960</v>
      </c>
      <c r="P1576" t="s">
        <v>1958</v>
      </c>
      <c r="Q1576" t="s">
        <v>325</v>
      </c>
      <c r="R1576" t="s">
        <v>6961</v>
      </c>
      <c r="S1576" t="s">
        <v>6962</v>
      </c>
      <c r="T1576" t="s">
        <v>633</v>
      </c>
      <c r="U1576" t="s">
        <v>69</v>
      </c>
      <c r="V1576">
        <v>83706</v>
      </c>
      <c r="W1576" t="s">
        <v>121</v>
      </c>
      <c r="X1576" t="s">
        <v>56</v>
      </c>
      <c r="Y1576" t="s">
        <v>44</v>
      </c>
      <c r="Z1576">
        <v>4</v>
      </c>
    </row>
    <row r="1577" spans="1:26">
      <c r="A1577">
        <v>2576</v>
      </c>
      <c r="B1577" t="s">
        <v>6963</v>
      </c>
      <c r="C1577" t="s">
        <v>1893</v>
      </c>
      <c r="D1577" s="1">
        <v>43937</v>
      </c>
      <c r="E1577" s="1">
        <v>44270</v>
      </c>
      <c r="F1577" t="s">
        <v>3153</v>
      </c>
      <c r="G1577" t="s">
        <v>6964</v>
      </c>
      <c r="H1577" t="s">
        <v>6965</v>
      </c>
      <c r="I1577" t="s">
        <v>181</v>
      </c>
      <c r="J1577" t="s">
        <v>34</v>
      </c>
      <c r="K1577" t="s">
        <v>62</v>
      </c>
      <c r="L1577" t="s">
        <v>87</v>
      </c>
      <c r="M1577" t="s">
        <v>35</v>
      </c>
      <c r="N1577" t="s">
        <v>96</v>
      </c>
      <c r="O1577" t="s">
        <v>6966</v>
      </c>
      <c r="P1577" t="s">
        <v>1958</v>
      </c>
      <c r="Q1577" t="s">
        <v>419</v>
      </c>
      <c r="R1577" t="s">
        <v>6967</v>
      </c>
      <c r="S1577" t="s">
        <v>6968</v>
      </c>
      <c r="T1577" t="s">
        <v>8</v>
      </c>
      <c r="U1577" t="s">
        <v>27</v>
      </c>
      <c r="V1577">
        <v>59102</v>
      </c>
      <c r="W1577" t="s">
        <v>55</v>
      </c>
      <c r="X1577" t="s">
        <v>56</v>
      </c>
      <c r="Y1577" t="s">
        <v>44</v>
      </c>
      <c r="Z1577">
        <v>1</v>
      </c>
    </row>
    <row r="1578" spans="1:26">
      <c r="A1578">
        <v>2577</v>
      </c>
      <c r="B1578" t="s">
        <v>4047</v>
      </c>
      <c r="C1578" t="s">
        <v>6969</v>
      </c>
      <c r="D1578" s="1">
        <v>44826</v>
      </c>
      <c r="E1578" s="1">
        <v>44954</v>
      </c>
      <c r="F1578" t="s">
        <v>3153</v>
      </c>
      <c r="G1578" t="s">
        <v>6970</v>
      </c>
      <c r="H1578" t="s">
        <v>6971</v>
      </c>
      <c r="I1578" t="s">
        <v>74</v>
      </c>
      <c r="J1578" t="s">
        <v>34</v>
      </c>
      <c r="K1578" t="s">
        <v>86</v>
      </c>
      <c r="L1578" t="s">
        <v>36</v>
      </c>
      <c r="M1578" t="s">
        <v>51</v>
      </c>
      <c r="N1578" t="s">
        <v>63</v>
      </c>
      <c r="O1578" t="s">
        <v>6972</v>
      </c>
      <c r="P1578" t="s">
        <v>1958</v>
      </c>
      <c r="Q1578" t="s">
        <v>394</v>
      </c>
      <c r="R1578" t="s">
        <v>6973</v>
      </c>
      <c r="S1578" t="s">
        <v>6974</v>
      </c>
      <c r="T1578" t="s">
        <v>99</v>
      </c>
      <c r="U1578" t="s">
        <v>27</v>
      </c>
      <c r="V1578">
        <v>98052</v>
      </c>
      <c r="W1578" t="s">
        <v>121</v>
      </c>
      <c r="X1578" t="s">
        <v>43</v>
      </c>
      <c r="Y1578" t="s">
        <v>44</v>
      </c>
      <c r="Z1578">
        <v>2</v>
      </c>
    </row>
    <row r="1579" spans="1:26">
      <c r="A1579">
        <v>2578</v>
      </c>
      <c r="B1579" t="s">
        <v>6975</v>
      </c>
      <c r="C1579" t="s">
        <v>1848</v>
      </c>
      <c r="D1579" s="1">
        <v>45076</v>
      </c>
      <c r="F1579" t="s">
        <v>3153</v>
      </c>
      <c r="G1579" t="s">
        <v>6976</v>
      </c>
      <c r="H1579" t="s">
        <v>6977</v>
      </c>
      <c r="I1579" t="s">
        <v>95</v>
      </c>
      <c r="J1579" t="s">
        <v>34</v>
      </c>
      <c r="K1579" t="s">
        <v>35</v>
      </c>
      <c r="L1579" t="s">
        <v>36</v>
      </c>
      <c r="M1579" t="s">
        <v>86</v>
      </c>
      <c r="N1579" t="s">
        <v>37</v>
      </c>
      <c r="P1579" t="s">
        <v>1958</v>
      </c>
      <c r="Q1579" t="s">
        <v>170</v>
      </c>
      <c r="R1579" t="s">
        <v>6978</v>
      </c>
      <c r="S1579" t="s">
        <v>4436</v>
      </c>
      <c r="T1579" t="s">
        <v>956</v>
      </c>
      <c r="U1579" t="s">
        <v>27</v>
      </c>
      <c r="V1579">
        <v>5664</v>
      </c>
      <c r="W1579" t="s">
        <v>42</v>
      </c>
      <c r="X1579" t="s">
        <v>79</v>
      </c>
      <c r="Y1579" t="s">
        <v>44</v>
      </c>
      <c r="Z1579">
        <v>5</v>
      </c>
    </row>
    <row r="1580" spans="1:26">
      <c r="A1580">
        <v>2579</v>
      </c>
      <c r="B1580" t="s">
        <v>6979</v>
      </c>
      <c r="C1580" t="s">
        <v>3939</v>
      </c>
      <c r="D1580" s="1">
        <v>44210</v>
      </c>
      <c r="F1580" t="s">
        <v>3153</v>
      </c>
      <c r="G1580" t="s">
        <v>6980</v>
      </c>
      <c r="H1580" t="s">
        <v>6981</v>
      </c>
      <c r="I1580" t="s">
        <v>95</v>
      </c>
      <c r="J1580" t="s">
        <v>34</v>
      </c>
      <c r="K1580" t="s">
        <v>86</v>
      </c>
      <c r="L1580" t="s">
        <v>75</v>
      </c>
      <c r="M1580" t="s">
        <v>86</v>
      </c>
      <c r="N1580" t="s">
        <v>37</v>
      </c>
      <c r="P1580" t="s">
        <v>1958</v>
      </c>
      <c r="Q1580" t="s">
        <v>141</v>
      </c>
      <c r="R1580" t="s">
        <v>6982</v>
      </c>
      <c r="S1580" t="s">
        <v>6983</v>
      </c>
      <c r="T1580" t="s">
        <v>90</v>
      </c>
      <c r="U1580" t="s">
        <v>27</v>
      </c>
      <c r="V1580">
        <v>85006</v>
      </c>
      <c r="W1580" t="s">
        <v>67</v>
      </c>
      <c r="X1580" t="s">
        <v>43</v>
      </c>
      <c r="Y1580" t="s">
        <v>44</v>
      </c>
      <c r="Z1580">
        <v>2</v>
      </c>
    </row>
    <row r="1581" spans="1:26">
      <c r="A1581">
        <v>2580</v>
      </c>
      <c r="B1581" t="s">
        <v>4951</v>
      </c>
      <c r="C1581" t="s">
        <v>6984</v>
      </c>
      <c r="D1581" s="1">
        <v>43950</v>
      </c>
      <c r="E1581" s="1">
        <v>44489</v>
      </c>
      <c r="F1581" t="s">
        <v>3153</v>
      </c>
      <c r="G1581" t="s">
        <v>6985</v>
      </c>
      <c r="H1581" t="s">
        <v>6986</v>
      </c>
      <c r="I1581" t="s">
        <v>33</v>
      </c>
      <c r="J1581" t="s">
        <v>34</v>
      </c>
      <c r="K1581" t="s">
        <v>86</v>
      </c>
      <c r="L1581" t="s">
        <v>36</v>
      </c>
      <c r="M1581" t="s">
        <v>35</v>
      </c>
      <c r="N1581" t="s">
        <v>96</v>
      </c>
      <c r="O1581" t="s">
        <v>6987</v>
      </c>
      <c r="P1581" t="s">
        <v>1958</v>
      </c>
      <c r="Q1581" t="s">
        <v>300</v>
      </c>
      <c r="R1581" s="2">
        <v>19909</v>
      </c>
      <c r="S1581" t="s">
        <v>6988</v>
      </c>
      <c r="T1581" t="s">
        <v>716</v>
      </c>
      <c r="U1581" t="s">
        <v>69</v>
      </c>
      <c r="V1581">
        <v>3062</v>
      </c>
      <c r="W1581" t="s">
        <v>67</v>
      </c>
      <c r="X1581" t="s">
        <v>79</v>
      </c>
      <c r="Y1581" t="s">
        <v>44</v>
      </c>
      <c r="Z1581">
        <v>2</v>
      </c>
    </row>
    <row r="1582" spans="1:26">
      <c r="A1582">
        <v>2581</v>
      </c>
      <c r="B1582" t="s">
        <v>1711</v>
      </c>
      <c r="C1582" t="s">
        <v>6989</v>
      </c>
      <c r="D1582" s="1">
        <v>44384</v>
      </c>
      <c r="F1582" t="s">
        <v>3153</v>
      </c>
      <c r="G1582" t="s">
        <v>6990</v>
      </c>
      <c r="H1582" t="s">
        <v>6991</v>
      </c>
      <c r="I1582" t="s">
        <v>95</v>
      </c>
      <c r="J1582" t="s">
        <v>34</v>
      </c>
      <c r="K1582" t="s">
        <v>86</v>
      </c>
      <c r="L1582" t="s">
        <v>36</v>
      </c>
      <c r="M1582" t="s">
        <v>86</v>
      </c>
      <c r="N1582" t="s">
        <v>37</v>
      </c>
      <c r="P1582" t="s">
        <v>1958</v>
      </c>
      <c r="Q1582" t="s">
        <v>65</v>
      </c>
      <c r="R1582" s="2">
        <v>25913</v>
      </c>
      <c r="S1582" t="s">
        <v>6992</v>
      </c>
      <c r="T1582" t="s">
        <v>171</v>
      </c>
      <c r="U1582" t="s">
        <v>69</v>
      </c>
      <c r="V1582">
        <v>36006</v>
      </c>
      <c r="W1582" t="s">
        <v>121</v>
      </c>
      <c r="X1582" t="s">
        <v>89</v>
      </c>
      <c r="Y1582" t="s">
        <v>44</v>
      </c>
      <c r="Z1582">
        <v>1</v>
      </c>
    </row>
    <row r="1583" spans="1:26">
      <c r="A1583">
        <v>2582</v>
      </c>
      <c r="B1583" t="s">
        <v>1667</v>
      </c>
      <c r="C1583" t="s">
        <v>2444</v>
      </c>
      <c r="D1583" s="1">
        <v>44040</v>
      </c>
      <c r="F1583" t="s">
        <v>3153</v>
      </c>
      <c r="G1583" t="s">
        <v>6993</v>
      </c>
      <c r="H1583" t="s">
        <v>6994</v>
      </c>
      <c r="I1583" t="s">
        <v>95</v>
      </c>
      <c r="J1583" t="s">
        <v>34</v>
      </c>
      <c r="K1583" t="s">
        <v>35</v>
      </c>
      <c r="L1583" t="s">
        <v>75</v>
      </c>
      <c r="M1583" t="s">
        <v>51</v>
      </c>
      <c r="N1583" t="s">
        <v>37</v>
      </c>
      <c r="P1583" t="s">
        <v>1958</v>
      </c>
      <c r="Q1583" t="s">
        <v>394</v>
      </c>
      <c r="R1583" t="s">
        <v>6995</v>
      </c>
      <c r="S1583" t="s">
        <v>6996</v>
      </c>
      <c r="T1583" t="s">
        <v>171</v>
      </c>
      <c r="U1583" t="s">
        <v>27</v>
      </c>
      <c r="V1583">
        <v>43050</v>
      </c>
      <c r="W1583" t="s">
        <v>113</v>
      </c>
      <c r="X1583" t="s">
        <v>79</v>
      </c>
      <c r="Y1583" t="s">
        <v>44</v>
      </c>
      <c r="Z1583">
        <v>1</v>
      </c>
    </row>
    <row r="1584" spans="1:26">
      <c r="A1584">
        <v>2583</v>
      </c>
      <c r="B1584" t="s">
        <v>6997</v>
      </c>
      <c r="C1584" t="s">
        <v>6229</v>
      </c>
      <c r="D1584" s="1">
        <v>44090</v>
      </c>
      <c r="F1584" t="s">
        <v>3153</v>
      </c>
      <c r="G1584" t="s">
        <v>6998</v>
      </c>
      <c r="H1584" t="s">
        <v>6999</v>
      </c>
      <c r="I1584" t="s">
        <v>74</v>
      </c>
      <c r="J1584" t="s">
        <v>34</v>
      </c>
      <c r="K1584" t="s">
        <v>62</v>
      </c>
      <c r="L1584" t="s">
        <v>87</v>
      </c>
      <c r="M1584" t="s">
        <v>51</v>
      </c>
      <c r="N1584" t="s">
        <v>37</v>
      </c>
      <c r="P1584" t="s">
        <v>1958</v>
      </c>
      <c r="Q1584" t="s">
        <v>39</v>
      </c>
      <c r="R1584" t="s">
        <v>7000</v>
      </c>
      <c r="S1584" t="s">
        <v>7001</v>
      </c>
      <c r="T1584" t="s">
        <v>80</v>
      </c>
      <c r="U1584" t="s">
        <v>69</v>
      </c>
      <c r="V1584">
        <v>10171</v>
      </c>
      <c r="W1584" t="s">
        <v>42</v>
      </c>
      <c r="X1584" t="s">
        <v>43</v>
      </c>
      <c r="Y1584" t="s">
        <v>44</v>
      </c>
      <c r="Z1584">
        <v>5</v>
      </c>
    </row>
    <row r="1585" spans="1:26">
      <c r="A1585">
        <v>2584</v>
      </c>
      <c r="B1585" t="s">
        <v>7002</v>
      </c>
      <c r="C1585" t="s">
        <v>5991</v>
      </c>
      <c r="D1585" s="1">
        <v>45039</v>
      </c>
      <c r="F1585" t="s">
        <v>3153</v>
      </c>
      <c r="G1585" t="s">
        <v>7003</v>
      </c>
      <c r="H1585" t="s">
        <v>7004</v>
      </c>
      <c r="I1585" t="s">
        <v>139</v>
      </c>
      <c r="J1585" t="s">
        <v>34</v>
      </c>
      <c r="K1585" t="s">
        <v>35</v>
      </c>
      <c r="L1585" t="s">
        <v>75</v>
      </c>
      <c r="M1585" t="s">
        <v>35</v>
      </c>
      <c r="N1585" t="s">
        <v>37</v>
      </c>
      <c r="P1585" t="s">
        <v>1958</v>
      </c>
      <c r="Q1585" t="s">
        <v>39</v>
      </c>
      <c r="R1585" t="s">
        <v>7005</v>
      </c>
      <c r="S1585" t="s">
        <v>7006</v>
      </c>
      <c r="T1585" t="s">
        <v>26</v>
      </c>
      <c r="U1585" t="s">
        <v>69</v>
      </c>
      <c r="V1585">
        <v>4063</v>
      </c>
      <c r="W1585" t="s">
        <v>67</v>
      </c>
      <c r="X1585" t="s">
        <v>79</v>
      </c>
      <c r="Y1585" t="s">
        <v>44</v>
      </c>
      <c r="Z1585">
        <v>4</v>
      </c>
    </row>
    <row r="1586" spans="1:26">
      <c r="A1586">
        <v>2585</v>
      </c>
      <c r="B1586" t="s">
        <v>7007</v>
      </c>
      <c r="C1586" t="s">
        <v>7008</v>
      </c>
      <c r="D1586" s="1">
        <v>44351</v>
      </c>
      <c r="F1586" t="s">
        <v>3153</v>
      </c>
      <c r="G1586" t="s">
        <v>7009</v>
      </c>
      <c r="H1586" t="s">
        <v>7010</v>
      </c>
      <c r="I1586" t="s">
        <v>74</v>
      </c>
      <c r="J1586" t="s">
        <v>34</v>
      </c>
      <c r="K1586" t="s">
        <v>62</v>
      </c>
      <c r="L1586" t="s">
        <v>36</v>
      </c>
      <c r="M1586" t="s">
        <v>51</v>
      </c>
      <c r="N1586" t="s">
        <v>37</v>
      </c>
      <c r="P1586" t="s">
        <v>1958</v>
      </c>
      <c r="Q1586" t="s">
        <v>105</v>
      </c>
      <c r="R1586" t="s">
        <v>7011</v>
      </c>
      <c r="S1586" t="s">
        <v>7012</v>
      </c>
      <c r="T1586" t="s">
        <v>171</v>
      </c>
      <c r="U1586" t="s">
        <v>69</v>
      </c>
      <c r="V1586">
        <v>37129</v>
      </c>
      <c r="W1586" t="s">
        <v>55</v>
      </c>
      <c r="X1586" t="s">
        <v>89</v>
      </c>
      <c r="Y1586" t="s">
        <v>44</v>
      </c>
      <c r="Z1586">
        <v>2</v>
      </c>
    </row>
    <row r="1587" spans="1:26">
      <c r="A1587">
        <v>2586</v>
      </c>
      <c r="B1587" t="s">
        <v>422</v>
      </c>
      <c r="C1587" t="s">
        <v>7013</v>
      </c>
      <c r="D1587" s="1">
        <v>43936</v>
      </c>
      <c r="F1587" t="s">
        <v>3153</v>
      </c>
      <c r="G1587" t="s">
        <v>7014</v>
      </c>
      <c r="H1587" t="s">
        <v>7015</v>
      </c>
      <c r="I1587" t="s">
        <v>181</v>
      </c>
      <c r="J1587" t="s">
        <v>34</v>
      </c>
      <c r="K1587" t="s">
        <v>86</v>
      </c>
      <c r="L1587" t="s">
        <v>87</v>
      </c>
      <c r="M1587" t="s">
        <v>51</v>
      </c>
      <c r="N1587" t="s">
        <v>37</v>
      </c>
      <c r="P1587" t="s">
        <v>1958</v>
      </c>
      <c r="Q1587" t="s">
        <v>65</v>
      </c>
      <c r="R1587" t="s">
        <v>7016</v>
      </c>
      <c r="S1587" t="s">
        <v>7017</v>
      </c>
      <c r="T1587" t="s">
        <v>171</v>
      </c>
      <c r="U1587" t="s">
        <v>69</v>
      </c>
      <c r="V1587">
        <v>27229</v>
      </c>
      <c r="W1587" t="s">
        <v>55</v>
      </c>
      <c r="X1587" t="s">
        <v>89</v>
      </c>
      <c r="Y1587" t="s">
        <v>44</v>
      </c>
      <c r="Z1587">
        <v>4</v>
      </c>
    </row>
    <row r="1588" spans="1:26">
      <c r="A1588">
        <v>2587</v>
      </c>
      <c r="B1588" t="s">
        <v>4203</v>
      </c>
      <c r="C1588" t="s">
        <v>450</v>
      </c>
      <c r="D1588" s="1">
        <v>43712</v>
      </c>
      <c r="E1588" s="1">
        <v>43934</v>
      </c>
      <c r="F1588" t="s">
        <v>3153</v>
      </c>
      <c r="G1588" t="s">
        <v>7018</v>
      </c>
      <c r="H1588" t="s">
        <v>7019</v>
      </c>
      <c r="I1588" t="s">
        <v>50</v>
      </c>
      <c r="J1588" t="s">
        <v>34</v>
      </c>
      <c r="K1588" t="s">
        <v>86</v>
      </c>
      <c r="L1588" t="s">
        <v>36</v>
      </c>
      <c r="M1588" t="s">
        <v>35</v>
      </c>
      <c r="N1588" t="s">
        <v>52</v>
      </c>
      <c r="O1588" t="s">
        <v>7020</v>
      </c>
      <c r="P1588" t="s">
        <v>1958</v>
      </c>
      <c r="Q1588" t="s">
        <v>65</v>
      </c>
      <c r="R1588" t="s">
        <v>7021</v>
      </c>
      <c r="S1588" t="s">
        <v>41</v>
      </c>
      <c r="T1588" t="s">
        <v>302</v>
      </c>
      <c r="U1588" t="s">
        <v>69</v>
      </c>
      <c r="V1588">
        <v>69470</v>
      </c>
      <c r="W1588" t="s">
        <v>121</v>
      </c>
      <c r="X1588" t="s">
        <v>56</v>
      </c>
      <c r="Y1588" t="s">
        <v>44</v>
      </c>
      <c r="Z1588">
        <v>5</v>
      </c>
    </row>
    <row r="1589" spans="1:26">
      <c r="A1589">
        <v>2588</v>
      </c>
      <c r="B1589" t="s">
        <v>4375</v>
      </c>
      <c r="C1589" t="s">
        <v>7022</v>
      </c>
      <c r="D1589" s="1">
        <v>44061</v>
      </c>
      <c r="F1589" t="s">
        <v>3153</v>
      </c>
      <c r="G1589" t="s">
        <v>7023</v>
      </c>
      <c r="H1589" t="s">
        <v>7024</v>
      </c>
      <c r="I1589" t="s">
        <v>167</v>
      </c>
      <c r="J1589" t="s">
        <v>34</v>
      </c>
      <c r="K1589" t="s">
        <v>86</v>
      </c>
      <c r="L1589" t="s">
        <v>75</v>
      </c>
      <c r="M1589" t="s">
        <v>86</v>
      </c>
      <c r="N1589" t="s">
        <v>37</v>
      </c>
      <c r="P1589" t="s">
        <v>1958</v>
      </c>
      <c r="Q1589" t="s">
        <v>65</v>
      </c>
      <c r="R1589" t="s">
        <v>7025</v>
      </c>
      <c r="S1589" t="s">
        <v>41</v>
      </c>
      <c r="T1589" t="s">
        <v>171</v>
      </c>
      <c r="U1589" t="s">
        <v>69</v>
      </c>
      <c r="V1589">
        <v>90985</v>
      </c>
      <c r="W1589" t="s">
        <v>121</v>
      </c>
      <c r="X1589" t="s">
        <v>79</v>
      </c>
      <c r="Y1589" t="s">
        <v>44</v>
      </c>
      <c r="Z1589">
        <v>5</v>
      </c>
    </row>
    <row r="1590" spans="1:26">
      <c r="A1590">
        <v>2589</v>
      </c>
      <c r="B1590" t="s">
        <v>4245</v>
      </c>
      <c r="C1590" t="s">
        <v>3266</v>
      </c>
      <c r="D1590" s="1">
        <v>44170</v>
      </c>
      <c r="F1590" t="s">
        <v>3153</v>
      </c>
      <c r="G1590" t="s">
        <v>7026</v>
      </c>
      <c r="H1590" t="s">
        <v>7027</v>
      </c>
      <c r="I1590" t="s">
        <v>33</v>
      </c>
      <c r="J1590" t="s">
        <v>34</v>
      </c>
      <c r="K1590" t="s">
        <v>62</v>
      </c>
      <c r="L1590" t="s">
        <v>36</v>
      </c>
      <c r="M1590" t="s">
        <v>51</v>
      </c>
      <c r="N1590" t="s">
        <v>37</v>
      </c>
      <c r="P1590" t="s">
        <v>1958</v>
      </c>
      <c r="Q1590" t="s">
        <v>189</v>
      </c>
      <c r="R1590" t="s">
        <v>7028</v>
      </c>
      <c r="S1590" t="s">
        <v>6983</v>
      </c>
      <c r="T1590" t="s">
        <v>26</v>
      </c>
      <c r="U1590" t="s">
        <v>69</v>
      </c>
      <c r="V1590">
        <v>62646</v>
      </c>
      <c r="W1590" t="s">
        <v>55</v>
      </c>
      <c r="X1590" t="s">
        <v>79</v>
      </c>
      <c r="Y1590" t="s">
        <v>44</v>
      </c>
      <c r="Z1590">
        <v>5</v>
      </c>
    </row>
    <row r="1591" spans="1:26">
      <c r="A1591">
        <v>2590</v>
      </c>
      <c r="B1591" t="s">
        <v>7029</v>
      </c>
      <c r="C1591" t="s">
        <v>7030</v>
      </c>
      <c r="D1591" s="1">
        <v>44939</v>
      </c>
      <c r="E1591" s="1">
        <v>44969</v>
      </c>
      <c r="F1591" t="s">
        <v>3153</v>
      </c>
      <c r="G1591" t="s">
        <v>7031</v>
      </c>
      <c r="H1591" t="s">
        <v>7032</v>
      </c>
      <c r="I1591" t="s">
        <v>181</v>
      </c>
      <c r="J1591" t="s">
        <v>34</v>
      </c>
      <c r="K1591" t="s">
        <v>35</v>
      </c>
      <c r="L1591" t="s">
        <v>36</v>
      </c>
      <c r="M1591" t="s">
        <v>86</v>
      </c>
      <c r="N1591" t="s">
        <v>119</v>
      </c>
      <c r="O1591" t="s">
        <v>7033</v>
      </c>
      <c r="P1591" t="s">
        <v>1958</v>
      </c>
      <c r="Q1591" t="s">
        <v>39</v>
      </c>
      <c r="R1591" s="2">
        <v>35978</v>
      </c>
      <c r="S1591" t="s">
        <v>6983</v>
      </c>
      <c r="T1591" t="s">
        <v>26</v>
      </c>
      <c r="U1591" t="s">
        <v>69</v>
      </c>
      <c r="V1591">
        <v>47626</v>
      </c>
      <c r="W1591" t="s">
        <v>55</v>
      </c>
      <c r="X1591" t="s">
        <v>43</v>
      </c>
      <c r="Y1591" t="s">
        <v>44</v>
      </c>
      <c r="Z1591">
        <v>5</v>
      </c>
    </row>
    <row r="1592" spans="1:26">
      <c r="A1592">
        <v>2591</v>
      </c>
      <c r="B1592" t="s">
        <v>7034</v>
      </c>
      <c r="C1592" t="s">
        <v>5573</v>
      </c>
      <c r="D1592" s="1">
        <v>43725</v>
      </c>
      <c r="F1592" t="s">
        <v>3153</v>
      </c>
      <c r="G1592" t="s">
        <v>7035</v>
      </c>
      <c r="H1592" t="s">
        <v>7036</v>
      </c>
      <c r="I1592" t="s">
        <v>85</v>
      </c>
      <c r="J1592" t="s">
        <v>34</v>
      </c>
      <c r="K1592" t="s">
        <v>86</v>
      </c>
      <c r="L1592" t="s">
        <v>87</v>
      </c>
      <c r="M1592" t="s">
        <v>86</v>
      </c>
      <c r="N1592" t="s">
        <v>37</v>
      </c>
      <c r="P1592" t="s">
        <v>1958</v>
      </c>
      <c r="Q1592" t="s">
        <v>105</v>
      </c>
      <c r="R1592" s="2">
        <v>34189</v>
      </c>
      <c r="S1592" t="s">
        <v>6983</v>
      </c>
      <c r="T1592" t="s">
        <v>171</v>
      </c>
      <c r="U1592" t="s">
        <v>69</v>
      </c>
      <c r="V1592">
        <v>19215</v>
      </c>
      <c r="W1592" t="s">
        <v>55</v>
      </c>
      <c r="X1592" t="s">
        <v>79</v>
      </c>
      <c r="Y1592" t="s">
        <v>44</v>
      </c>
      <c r="Z1592">
        <v>4</v>
      </c>
    </row>
    <row r="1593" spans="1:26">
      <c r="A1593">
        <v>2592</v>
      </c>
      <c r="B1593" t="s">
        <v>7037</v>
      </c>
      <c r="C1593" t="s">
        <v>614</v>
      </c>
      <c r="D1593" s="1">
        <v>44119</v>
      </c>
      <c r="F1593" t="s">
        <v>3153</v>
      </c>
      <c r="G1593" t="s">
        <v>7038</v>
      </c>
      <c r="H1593" t="s">
        <v>7039</v>
      </c>
      <c r="I1593" t="s">
        <v>126</v>
      </c>
      <c r="J1593" t="s">
        <v>34</v>
      </c>
      <c r="K1593" t="s">
        <v>62</v>
      </c>
      <c r="L1593" t="s">
        <v>87</v>
      </c>
      <c r="M1593" t="s">
        <v>35</v>
      </c>
      <c r="N1593" t="s">
        <v>37</v>
      </c>
      <c r="P1593" t="s">
        <v>1958</v>
      </c>
      <c r="Q1593" t="s">
        <v>65</v>
      </c>
      <c r="R1593" s="2">
        <v>18238</v>
      </c>
      <c r="S1593" t="s">
        <v>7012</v>
      </c>
      <c r="T1593" t="s">
        <v>633</v>
      </c>
      <c r="U1593" t="s">
        <v>69</v>
      </c>
      <c r="V1593">
        <v>80307</v>
      </c>
      <c r="W1593" t="s">
        <v>55</v>
      </c>
      <c r="X1593" t="s">
        <v>79</v>
      </c>
      <c r="Y1593" t="s">
        <v>44</v>
      </c>
      <c r="Z1593">
        <v>2</v>
      </c>
    </row>
    <row r="1594" spans="1:26">
      <c r="A1594">
        <v>2593</v>
      </c>
      <c r="B1594" t="s">
        <v>2780</v>
      </c>
      <c r="C1594" t="s">
        <v>3795</v>
      </c>
      <c r="D1594" s="1">
        <v>43435</v>
      </c>
      <c r="E1594" s="1">
        <v>44370</v>
      </c>
      <c r="F1594" t="s">
        <v>3153</v>
      </c>
      <c r="G1594" t="s">
        <v>7040</v>
      </c>
      <c r="H1594" t="s">
        <v>7041</v>
      </c>
      <c r="I1594" t="s">
        <v>95</v>
      </c>
      <c r="J1594" t="s">
        <v>34</v>
      </c>
      <c r="K1594" t="s">
        <v>62</v>
      </c>
      <c r="L1594" t="s">
        <v>36</v>
      </c>
      <c r="M1594" t="s">
        <v>51</v>
      </c>
      <c r="N1594" t="s">
        <v>63</v>
      </c>
      <c r="O1594" t="s">
        <v>7042</v>
      </c>
      <c r="P1594" t="s">
        <v>1958</v>
      </c>
      <c r="Q1594" t="s">
        <v>105</v>
      </c>
      <c r="R1594" s="2">
        <v>26513</v>
      </c>
      <c r="S1594" t="s">
        <v>7012</v>
      </c>
      <c r="T1594" t="s">
        <v>171</v>
      </c>
      <c r="U1594" t="s">
        <v>69</v>
      </c>
      <c r="V1594">
        <v>64576</v>
      </c>
      <c r="W1594" t="s">
        <v>121</v>
      </c>
      <c r="X1594" t="s">
        <v>56</v>
      </c>
      <c r="Y1594" t="s">
        <v>44</v>
      </c>
      <c r="Z1594">
        <v>1</v>
      </c>
    </row>
    <row r="1595" spans="1:26">
      <c r="A1595">
        <v>2594</v>
      </c>
      <c r="B1595" t="s">
        <v>5668</v>
      </c>
      <c r="C1595" t="s">
        <v>6752</v>
      </c>
      <c r="D1595" s="1">
        <v>45131</v>
      </c>
      <c r="F1595" t="s">
        <v>3153</v>
      </c>
      <c r="G1595" t="s">
        <v>7043</v>
      </c>
      <c r="H1595" t="s">
        <v>7044</v>
      </c>
      <c r="I1595" t="s">
        <v>139</v>
      </c>
      <c r="J1595" t="s">
        <v>34</v>
      </c>
      <c r="K1595" t="s">
        <v>35</v>
      </c>
      <c r="L1595" t="s">
        <v>75</v>
      </c>
      <c r="M1595" t="s">
        <v>51</v>
      </c>
      <c r="N1595" t="s">
        <v>37</v>
      </c>
      <c r="P1595" t="s">
        <v>1958</v>
      </c>
      <c r="Q1595" t="s">
        <v>189</v>
      </c>
      <c r="R1595" t="s">
        <v>7045</v>
      </c>
      <c r="S1595" t="s">
        <v>7012</v>
      </c>
      <c r="T1595" t="s">
        <v>26</v>
      </c>
      <c r="U1595" t="s">
        <v>69</v>
      </c>
      <c r="V1595">
        <v>1126</v>
      </c>
      <c r="W1595" t="s">
        <v>121</v>
      </c>
      <c r="X1595" t="s">
        <v>89</v>
      </c>
      <c r="Y1595" t="s">
        <v>44</v>
      </c>
      <c r="Z1595">
        <v>1</v>
      </c>
    </row>
    <row r="1596" spans="1:26">
      <c r="A1596">
        <v>2595</v>
      </c>
      <c r="B1596" t="s">
        <v>7046</v>
      </c>
      <c r="C1596" t="s">
        <v>7047</v>
      </c>
      <c r="D1596" s="1">
        <v>43746</v>
      </c>
      <c r="F1596" t="s">
        <v>3153</v>
      </c>
      <c r="G1596" t="s">
        <v>7048</v>
      </c>
      <c r="H1596" t="s">
        <v>7049</v>
      </c>
      <c r="I1596" t="s">
        <v>74</v>
      </c>
      <c r="J1596" t="s">
        <v>34</v>
      </c>
      <c r="K1596" t="s">
        <v>35</v>
      </c>
      <c r="L1596" t="s">
        <v>36</v>
      </c>
      <c r="M1596" t="s">
        <v>86</v>
      </c>
      <c r="N1596" t="s">
        <v>37</v>
      </c>
      <c r="P1596" t="s">
        <v>1958</v>
      </c>
      <c r="Q1596" t="s">
        <v>261</v>
      </c>
      <c r="R1596" t="s">
        <v>7050</v>
      </c>
      <c r="S1596" t="s">
        <v>7012</v>
      </c>
      <c r="T1596" t="s">
        <v>535</v>
      </c>
      <c r="U1596" t="s">
        <v>69</v>
      </c>
      <c r="V1596">
        <v>68371</v>
      </c>
      <c r="W1596" t="s">
        <v>55</v>
      </c>
      <c r="X1596" t="s">
        <v>89</v>
      </c>
      <c r="Y1596" t="s">
        <v>44</v>
      </c>
      <c r="Z1596">
        <v>4</v>
      </c>
    </row>
    <row r="1597" spans="1:26">
      <c r="A1597">
        <v>2596</v>
      </c>
      <c r="B1597" t="s">
        <v>7051</v>
      </c>
      <c r="C1597" t="s">
        <v>4904</v>
      </c>
      <c r="D1597" s="1">
        <v>44485</v>
      </c>
      <c r="E1597" s="1">
        <v>44685</v>
      </c>
      <c r="F1597" t="s">
        <v>3153</v>
      </c>
      <c r="G1597" t="s">
        <v>7052</v>
      </c>
      <c r="H1597" t="s">
        <v>7053</v>
      </c>
      <c r="I1597" t="s">
        <v>61</v>
      </c>
      <c r="J1597" t="s">
        <v>34</v>
      </c>
      <c r="K1597" t="s">
        <v>62</v>
      </c>
      <c r="L1597" t="s">
        <v>36</v>
      </c>
      <c r="M1597" t="s">
        <v>86</v>
      </c>
      <c r="N1597" t="s">
        <v>63</v>
      </c>
      <c r="O1597" t="s">
        <v>7054</v>
      </c>
      <c r="P1597" t="s">
        <v>1958</v>
      </c>
      <c r="Q1597" t="s">
        <v>6579</v>
      </c>
      <c r="R1597" t="s">
        <v>7055</v>
      </c>
      <c r="S1597" t="s">
        <v>6962</v>
      </c>
      <c r="T1597" t="s">
        <v>90</v>
      </c>
      <c r="U1597" t="s">
        <v>69</v>
      </c>
      <c r="V1597">
        <v>68985</v>
      </c>
      <c r="W1597" t="s">
        <v>42</v>
      </c>
      <c r="X1597" t="s">
        <v>89</v>
      </c>
      <c r="Y1597" t="s">
        <v>44</v>
      </c>
      <c r="Z1597">
        <v>2</v>
      </c>
    </row>
    <row r="1598" spans="1:26">
      <c r="A1598">
        <v>2597</v>
      </c>
      <c r="B1598" t="s">
        <v>3824</v>
      </c>
      <c r="C1598" t="s">
        <v>1224</v>
      </c>
      <c r="D1598" s="1">
        <v>43924</v>
      </c>
      <c r="F1598" t="s">
        <v>3153</v>
      </c>
      <c r="G1598" t="s">
        <v>7056</v>
      </c>
      <c r="H1598" t="s">
        <v>7057</v>
      </c>
      <c r="I1598" t="s">
        <v>50</v>
      </c>
      <c r="J1598" t="s">
        <v>34</v>
      </c>
      <c r="K1598" t="s">
        <v>62</v>
      </c>
      <c r="L1598" t="s">
        <v>36</v>
      </c>
      <c r="M1598" t="s">
        <v>86</v>
      </c>
      <c r="N1598" t="s">
        <v>37</v>
      </c>
      <c r="P1598" t="s">
        <v>1958</v>
      </c>
      <c r="Q1598" t="s">
        <v>65</v>
      </c>
      <c r="R1598" t="s">
        <v>7058</v>
      </c>
      <c r="S1598" t="s">
        <v>6962</v>
      </c>
      <c r="T1598" t="s">
        <v>302</v>
      </c>
      <c r="U1598" t="s">
        <v>69</v>
      </c>
      <c r="V1598">
        <v>92704</v>
      </c>
      <c r="W1598" t="s">
        <v>55</v>
      </c>
      <c r="X1598" t="s">
        <v>89</v>
      </c>
      <c r="Y1598" t="s">
        <v>44</v>
      </c>
      <c r="Z1598">
        <v>2</v>
      </c>
    </row>
    <row r="1599" spans="1:26">
      <c r="A1599">
        <v>2598</v>
      </c>
      <c r="B1599" t="s">
        <v>7059</v>
      </c>
      <c r="C1599" t="s">
        <v>7060</v>
      </c>
      <c r="D1599" s="1">
        <v>43838</v>
      </c>
      <c r="F1599" t="s">
        <v>3153</v>
      </c>
      <c r="G1599" t="s">
        <v>7061</v>
      </c>
      <c r="H1599" t="s">
        <v>7062</v>
      </c>
      <c r="I1599" t="s">
        <v>167</v>
      </c>
      <c r="J1599" t="s">
        <v>34</v>
      </c>
      <c r="K1599" t="s">
        <v>35</v>
      </c>
      <c r="L1599" t="s">
        <v>36</v>
      </c>
      <c r="M1599" t="s">
        <v>51</v>
      </c>
      <c r="N1599" t="s">
        <v>37</v>
      </c>
      <c r="P1599" t="s">
        <v>1958</v>
      </c>
      <c r="Q1599" t="s">
        <v>105</v>
      </c>
      <c r="R1599" s="2">
        <v>23506</v>
      </c>
      <c r="S1599" t="s">
        <v>6962</v>
      </c>
      <c r="T1599" t="s">
        <v>633</v>
      </c>
      <c r="U1599" t="s">
        <v>69</v>
      </c>
      <c r="V1599">
        <v>8573</v>
      </c>
      <c r="W1599" t="s">
        <v>55</v>
      </c>
      <c r="X1599" t="s">
        <v>89</v>
      </c>
      <c r="Y1599" t="s">
        <v>44</v>
      </c>
      <c r="Z1599">
        <v>4</v>
      </c>
    </row>
    <row r="1600" spans="1:26">
      <c r="A1600">
        <v>2599</v>
      </c>
      <c r="B1600" t="s">
        <v>7063</v>
      </c>
      <c r="C1600" t="s">
        <v>4361</v>
      </c>
      <c r="D1600" s="1">
        <v>44647</v>
      </c>
      <c r="E1600" s="1">
        <v>45091</v>
      </c>
      <c r="F1600" t="s">
        <v>1698</v>
      </c>
      <c r="G1600" t="s">
        <v>7064</v>
      </c>
      <c r="H1600" t="s">
        <v>7065</v>
      </c>
      <c r="I1600" t="s">
        <v>33</v>
      </c>
      <c r="J1600" t="s">
        <v>34</v>
      </c>
      <c r="K1600" t="s">
        <v>62</v>
      </c>
      <c r="L1600" t="s">
        <v>36</v>
      </c>
      <c r="M1600" t="s">
        <v>51</v>
      </c>
      <c r="N1600" t="s">
        <v>63</v>
      </c>
      <c r="O1600" t="s">
        <v>7066</v>
      </c>
      <c r="P1600" t="s">
        <v>1958</v>
      </c>
      <c r="Q1600" t="s">
        <v>926</v>
      </c>
      <c r="R1600" s="2">
        <v>15652</v>
      </c>
      <c r="S1600" t="s">
        <v>6962</v>
      </c>
      <c r="T1600" t="s">
        <v>921</v>
      </c>
      <c r="U1600" t="s">
        <v>27</v>
      </c>
      <c r="V1600">
        <v>40513</v>
      </c>
      <c r="W1600" t="s">
        <v>42</v>
      </c>
      <c r="X1600" t="s">
        <v>56</v>
      </c>
      <c r="Y1600" t="s">
        <v>44</v>
      </c>
      <c r="Z1600">
        <v>2</v>
      </c>
    </row>
    <row r="1601" spans="1:26">
      <c r="A1601">
        <v>2600</v>
      </c>
      <c r="B1601" t="s">
        <v>490</v>
      </c>
      <c r="C1601" t="s">
        <v>4393</v>
      </c>
      <c r="D1601" s="1">
        <v>43361</v>
      </c>
      <c r="F1601" t="s">
        <v>1698</v>
      </c>
      <c r="G1601" t="s">
        <v>7067</v>
      </c>
      <c r="H1601" t="s">
        <v>7068</v>
      </c>
      <c r="I1601" t="s">
        <v>181</v>
      </c>
      <c r="J1601" t="s">
        <v>34</v>
      </c>
      <c r="K1601" t="s">
        <v>86</v>
      </c>
      <c r="L1601" t="s">
        <v>75</v>
      </c>
      <c r="M1601" t="s">
        <v>51</v>
      </c>
      <c r="N1601" t="s">
        <v>37</v>
      </c>
      <c r="P1601" t="s">
        <v>1958</v>
      </c>
      <c r="Q1601" t="s">
        <v>261</v>
      </c>
      <c r="R1601" t="s">
        <v>7069</v>
      </c>
      <c r="S1601" t="s">
        <v>6974</v>
      </c>
      <c r="T1601" t="s">
        <v>99</v>
      </c>
      <c r="U1601" t="s">
        <v>27</v>
      </c>
      <c r="V1601">
        <v>46029</v>
      </c>
      <c r="W1601" t="s">
        <v>55</v>
      </c>
      <c r="X1601" t="s">
        <v>56</v>
      </c>
      <c r="Y1601" t="s">
        <v>44</v>
      </c>
      <c r="Z1601">
        <v>2</v>
      </c>
    </row>
    <row r="1602" spans="1:26">
      <c r="A1602">
        <v>2601</v>
      </c>
      <c r="B1602" t="s">
        <v>4795</v>
      </c>
      <c r="C1602" t="s">
        <v>7070</v>
      </c>
      <c r="D1602" s="1">
        <v>43798</v>
      </c>
      <c r="E1602" s="1">
        <v>43942</v>
      </c>
      <c r="F1602" t="s">
        <v>1698</v>
      </c>
      <c r="G1602" t="s">
        <v>7071</v>
      </c>
      <c r="H1602" t="s">
        <v>7072</v>
      </c>
      <c r="I1602" t="s">
        <v>85</v>
      </c>
      <c r="J1602" t="s">
        <v>34</v>
      </c>
      <c r="K1602" t="s">
        <v>86</v>
      </c>
      <c r="L1602" t="s">
        <v>75</v>
      </c>
      <c r="M1602" t="s">
        <v>35</v>
      </c>
      <c r="N1602" t="s">
        <v>52</v>
      </c>
      <c r="O1602" t="s">
        <v>7073</v>
      </c>
      <c r="P1602" t="s">
        <v>1958</v>
      </c>
      <c r="Q1602" t="s">
        <v>105</v>
      </c>
      <c r="R1602" s="2">
        <v>36925</v>
      </c>
      <c r="S1602" t="s">
        <v>6974</v>
      </c>
      <c r="T1602" t="s">
        <v>171</v>
      </c>
      <c r="U1602" t="s">
        <v>27</v>
      </c>
      <c r="V1602">
        <v>44158</v>
      </c>
      <c r="W1602" t="s">
        <v>113</v>
      </c>
      <c r="X1602" t="s">
        <v>56</v>
      </c>
      <c r="Y1602" t="s">
        <v>44</v>
      </c>
      <c r="Z1602">
        <v>1</v>
      </c>
    </row>
    <row r="1603" spans="1:26">
      <c r="A1603">
        <v>2602</v>
      </c>
      <c r="B1603" t="s">
        <v>370</v>
      </c>
      <c r="C1603" t="s">
        <v>6027</v>
      </c>
      <c r="D1603" s="1">
        <v>43571</v>
      </c>
      <c r="E1603" s="1">
        <v>44778</v>
      </c>
      <c r="F1603" t="s">
        <v>1705</v>
      </c>
      <c r="G1603" t="s">
        <v>7074</v>
      </c>
      <c r="H1603" t="s">
        <v>7075</v>
      </c>
      <c r="I1603" t="s">
        <v>126</v>
      </c>
      <c r="J1603" t="s">
        <v>34</v>
      </c>
      <c r="K1603" t="s">
        <v>86</v>
      </c>
      <c r="L1603" t="s">
        <v>75</v>
      </c>
      <c r="M1603" t="s">
        <v>86</v>
      </c>
      <c r="N1603" t="s">
        <v>52</v>
      </c>
      <c r="O1603" t="s">
        <v>7076</v>
      </c>
      <c r="P1603" t="s">
        <v>169</v>
      </c>
      <c r="Q1603" t="s">
        <v>394</v>
      </c>
      <c r="R1603" s="2">
        <v>30140</v>
      </c>
      <c r="S1603" t="s">
        <v>41</v>
      </c>
      <c r="T1603" t="s">
        <v>147</v>
      </c>
      <c r="U1603" t="s">
        <v>27</v>
      </c>
      <c r="V1603">
        <v>27947</v>
      </c>
      <c r="W1603" t="s">
        <v>121</v>
      </c>
      <c r="X1603" t="s">
        <v>56</v>
      </c>
      <c r="Y1603" t="s">
        <v>44</v>
      </c>
      <c r="Z1603">
        <v>2</v>
      </c>
    </row>
    <row r="1604" spans="1:26">
      <c r="A1604">
        <v>2603</v>
      </c>
      <c r="B1604" t="s">
        <v>1073</v>
      </c>
      <c r="C1604" t="s">
        <v>7077</v>
      </c>
      <c r="D1604" s="1">
        <v>43529</v>
      </c>
      <c r="E1604" s="1">
        <v>43750</v>
      </c>
      <c r="F1604" t="s">
        <v>3153</v>
      </c>
      <c r="G1604" t="s">
        <v>7078</v>
      </c>
      <c r="H1604" t="s">
        <v>7079</v>
      </c>
      <c r="I1604" t="s">
        <v>50</v>
      </c>
      <c r="J1604" t="s">
        <v>34</v>
      </c>
      <c r="K1604" t="s">
        <v>35</v>
      </c>
      <c r="L1604" t="s">
        <v>36</v>
      </c>
      <c r="M1604" t="s">
        <v>86</v>
      </c>
      <c r="N1604" t="s">
        <v>52</v>
      </c>
      <c r="O1604" t="s">
        <v>7080</v>
      </c>
      <c r="P1604" t="s">
        <v>1958</v>
      </c>
      <c r="Q1604" t="s">
        <v>325</v>
      </c>
      <c r="R1604" s="2">
        <v>36378</v>
      </c>
      <c r="S1604" t="s">
        <v>41</v>
      </c>
      <c r="T1604" t="s">
        <v>633</v>
      </c>
      <c r="U1604" t="s">
        <v>69</v>
      </c>
      <c r="V1604">
        <v>18574</v>
      </c>
      <c r="W1604" t="s">
        <v>121</v>
      </c>
      <c r="X1604" t="s">
        <v>89</v>
      </c>
      <c r="Y1604" t="s">
        <v>44</v>
      </c>
      <c r="Z1604">
        <v>2</v>
      </c>
    </row>
    <row r="1605" spans="1:26">
      <c r="A1605">
        <v>2604</v>
      </c>
      <c r="B1605" t="s">
        <v>4197</v>
      </c>
      <c r="C1605" t="s">
        <v>7081</v>
      </c>
      <c r="D1605" s="1">
        <v>43454</v>
      </c>
      <c r="E1605" s="1">
        <v>43980</v>
      </c>
      <c r="F1605" t="s">
        <v>3153</v>
      </c>
      <c r="G1605" t="s">
        <v>7082</v>
      </c>
      <c r="H1605" t="s">
        <v>7083</v>
      </c>
      <c r="I1605" t="s">
        <v>167</v>
      </c>
      <c r="J1605" t="s">
        <v>34</v>
      </c>
      <c r="K1605" t="s">
        <v>62</v>
      </c>
      <c r="L1605" t="s">
        <v>75</v>
      </c>
      <c r="M1605" t="s">
        <v>86</v>
      </c>
      <c r="N1605" t="s">
        <v>63</v>
      </c>
      <c r="O1605" t="s">
        <v>7084</v>
      </c>
      <c r="P1605" t="s">
        <v>1958</v>
      </c>
      <c r="Q1605" t="s">
        <v>261</v>
      </c>
      <c r="R1605" s="2">
        <v>32053</v>
      </c>
      <c r="S1605" t="s">
        <v>41</v>
      </c>
      <c r="T1605" t="s">
        <v>26</v>
      </c>
      <c r="U1605" t="s">
        <v>69</v>
      </c>
      <c r="V1605">
        <v>68833</v>
      </c>
      <c r="W1605" t="s">
        <v>121</v>
      </c>
      <c r="X1605" t="s">
        <v>89</v>
      </c>
      <c r="Y1605" t="s">
        <v>44</v>
      </c>
      <c r="Z1605">
        <v>5</v>
      </c>
    </row>
    <row r="1606" spans="1:26">
      <c r="A1606">
        <v>2605</v>
      </c>
      <c r="B1606" t="s">
        <v>3828</v>
      </c>
      <c r="C1606" t="s">
        <v>7085</v>
      </c>
      <c r="D1606" s="1">
        <v>44263</v>
      </c>
      <c r="E1606" s="1">
        <v>45075</v>
      </c>
      <c r="F1606" t="s">
        <v>3153</v>
      </c>
      <c r="G1606" t="s">
        <v>7086</v>
      </c>
      <c r="H1606" t="s">
        <v>7087</v>
      </c>
      <c r="I1606" t="s">
        <v>33</v>
      </c>
      <c r="J1606" t="s">
        <v>34</v>
      </c>
      <c r="K1606" t="s">
        <v>86</v>
      </c>
      <c r="L1606" t="s">
        <v>75</v>
      </c>
      <c r="M1606" t="s">
        <v>35</v>
      </c>
      <c r="N1606" t="s">
        <v>119</v>
      </c>
      <c r="O1606" t="s">
        <v>7088</v>
      </c>
      <c r="P1606" t="s">
        <v>1958</v>
      </c>
      <c r="Q1606" t="s">
        <v>394</v>
      </c>
      <c r="R1606" s="2">
        <v>25150</v>
      </c>
      <c r="S1606" t="s">
        <v>6983</v>
      </c>
      <c r="T1606" t="s">
        <v>8</v>
      </c>
      <c r="U1606" t="s">
        <v>69</v>
      </c>
      <c r="V1606">
        <v>29838</v>
      </c>
      <c r="W1606" t="s">
        <v>42</v>
      </c>
      <c r="X1606" t="s">
        <v>43</v>
      </c>
      <c r="Y1606" t="s">
        <v>44</v>
      </c>
      <c r="Z1606">
        <v>4</v>
      </c>
    </row>
    <row r="1607" spans="1:26">
      <c r="A1607">
        <v>2606</v>
      </c>
      <c r="B1607" t="s">
        <v>5995</v>
      </c>
      <c r="C1607" t="s">
        <v>7089</v>
      </c>
      <c r="D1607" s="1">
        <v>44127</v>
      </c>
      <c r="F1607" t="s">
        <v>3153</v>
      </c>
      <c r="G1607" t="s">
        <v>7090</v>
      </c>
      <c r="H1607" t="s">
        <v>7091</v>
      </c>
      <c r="I1607" t="s">
        <v>181</v>
      </c>
      <c r="J1607" t="s">
        <v>34</v>
      </c>
      <c r="K1607" t="s">
        <v>86</v>
      </c>
      <c r="L1607" t="s">
        <v>75</v>
      </c>
      <c r="M1607" t="s">
        <v>35</v>
      </c>
      <c r="N1607" t="s">
        <v>37</v>
      </c>
      <c r="P1607" t="s">
        <v>1958</v>
      </c>
      <c r="Q1607" t="s">
        <v>77</v>
      </c>
      <c r="R1607" s="2">
        <v>18667</v>
      </c>
      <c r="S1607" t="s">
        <v>6983</v>
      </c>
      <c r="T1607" t="s">
        <v>80</v>
      </c>
      <c r="U1607" t="s">
        <v>69</v>
      </c>
      <c r="V1607">
        <v>24803</v>
      </c>
      <c r="W1607" t="s">
        <v>67</v>
      </c>
      <c r="X1607" t="s">
        <v>79</v>
      </c>
      <c r="Y1607" t="s">
        <v>44</v>
      </c>
      <c r="Z1607">
        <v>2</v>
      </c>
    </row>
    <row r="1608" spans="1:26">
      <c r="A1608">
        <v>2607</v>
      </c>
      <c r="B1608" t="s">
        <v>744</v>
      </c>
      <c r="C1608" t="s">
        <v>1101</v>
      </c>
      <c r="D1608" s="1">
        <v>43553</v>
      </c>
      <c r="F1608" t="s">
        <v>3153</v>
      </c>
      <c r="G1608" t="s">
        <v>7092</v>
      </c>
      <c r="H1608" t="s">
        <v>7093</v>
      </c>
      <c r="I1608" t="s">
        <v>85</v>
      </c>
      <c r="J1608" t="s">
        <v>34</v>
      </c>
      <c r="K1608" t="s">
        <v>62</v>
      </c>
      <c r="L1608" t="s">
        <v>87</v>
      </c>
      <c r="M1608" t="s">
        <v>35</v>
      </c>
      <c r="N1608" t="s">
        <v>37</v>
      </c>
      <c r="P1608" t="s">
        <v>1958</v>
      </c>
      <c r="Q1608" t="s">
        <v>189</v>
      </c>
      <c r="R1608" t="s">
        <v>7094</v>
      </c>
      <c r="S1608" t="s">
        <v>6992</v>
      </c>
      <c r="T1608" t="s">
        <v>26</v>
      </c>
      <c r="U1608" t="s">
        <v>69</v>
      </c>
      <c r="V1608">
        <v>89972</v>
      </c>
      <c r="W1608" t="s">
        <v>67</v>
      </c>
      <c r="X1608" t="s">
        <v>43</v>
      </c>
      <c r="Y1608" t="s">
        <v>44</v>
      </c>
      <c r="Z1608">
        <v>2</v>
      </c>
    </row>
    <row r="1609" spans="1:26">
      <c r="A1609">
        <v>2608</v>
      </c>
      <c r="B1609" t="s">
        <v>4987</v>
      </c>
      <c r="C1609" t="s">
        <v>7095</v>
      </c>
      <c r="D1609" s="1">
        <v>44129</v>
      </c>
      <c r="F1609" t="s">
        <v>3153</v>
      </c>
      <c r="G1609" t="s">
        <v>7096</v>
      </c>
      <c r="H1609" t="s">
        <v>7097</v>
      </c>
      <c r="I1609" t="s">
        <v>126</v>
      </c>
      <c r="J1609" t="s">
        <v>34</v>
      </c>
      <c r="K1609" t="s">
        <v>62</v>
      </c>
      <c r="L1609" t="s">
        <v>36</v>
      </c>
      <c r="M1609" t="s">
        <v>86</v>
      </c>
      <c r="N1609" t="s">
        <v>37</v>
      </c>
      <c r="P1609" t="s">
        <v>1958</v>
      </c>
      <c r="Q1609" t="s">
        <v>65</v>
      </c>
      <c r="R1609" s="2">
        <v>28137</v>
      </c>
      <c r="S1609" t="s">
        <v>7012</v>
      </c>
      <c r="T1609" t="s">
        <v>99</v>
      </c>
      <c r="U1609" t="s">
        <v>69</v>
      </c>
      <c r="V1609">
        <v>47864</v>
      </c>
      <c r="W1609" t="s">
        <v>55</v>
      </c>
      <c r="X1609" t="s">
        <v>43</v>
      </c>
      <c r="Y1609" t="s">
        <v>44</v>
      </c>
      <c r="Z1609">
        <v>4</v>
      </c>
    </row>
    <row r="1610" spans="1:26">
      <c r="A1610">
        <v>2609</v>
      </c>
      <c r="B1610" t="s">
        <v>584</v>
      </c>
      <c r="C1610" t="s">
        <v>7098</v>
      </c>
      <c r="D1610" s="1">
        <v>43805</v>
      </c>
      <c r="E1610" s="1">
        <v>44395</v>
      </c>
      <c r="F1610" t="s">
        <v>3153</v>
      </c>
      <c r="G1610" t="s">
        <v>7099</v>
      </c>
      <c r="H1610" t="s">
        <v>7100</v>
      </c>
      <c r="I1610" t="s">
        <v>95</v>
      </c>
      <c r="J1610" t="s">
        <v>34</v>
      </c>
      <c r="K1610" t="s">
        <v>35</v>
      </c>
      <c r="L1610" t="s">
        <v>87</v>
      </c>
      <c r="M1610" t="s">
        <v>51</v>
      </c>
      <c r="N1610" t="s">
        <v>119</v>
      </c>
      <c r="O1610" t="s">
        <v>7101</v>
      </c>
      <c r="P1610" t="s">
        <v>1958</v>
      </c>
      <c r="Q1610" t="s">
        <v>419</v>
      </c>
      <c r="R1610" t="s">
        <v>7102</v>
      </c>
      <c r="S1610" t="s">
        <v>7012</v>
      </c>
      <c r="T1610" t="s">
        <v>90</v>
      </c>
      <c r="U1610" t="s">
        <v>69</v>
      </c>
      <c r="V1610">
        <v>55114</v>
      </c>
      <c r="W1610" t="s">
        <v>55</v>
      </c>
      <c r="X1610" t="s">
        <v>56</v>
      </c>
      <c r="Y1610" t="s">
        <v>44</v>
      </c>
      <c r="Z1610">
        <v>2</v>
      </c>
    </row>
    <row r="1611" spans="1:26">
      <c r="A1611">
        <v>2610</v>
      </c>
      <c r="B1611" t="s">
        <v>4447</v>
      </c>
      <c r="C1611" t="s">
        <v>5716</v>
      </c>
      <c r="D1611" s="1">
        <v>44827</v>
      </c>
      <c r="E1611" s="1">
        <v>44951</v>
      </c>
      <c r="F1611" t="s">
        <v>3153</v>
      </c>
      <c r="G1611" t="s">
        <v>7103</v>
      </c>
      <c r="H1611" t="s">
        <v>7104</v>
      </c>
      <c r="I1611" t="s">
        <v>139</v>
      </c>
      <c r="J1611" t="s">
        <v>34</v>
      </c>
      <c r="K1611" t="s">
        <v>86</v>
      </c>
      <c r="L1611" t="s">
        <v>87</v>
      </c>
      <c r="M1611" t="s">
        <v>86</v>
      </c>
      <c r="N1611" t="s">
        <v>119</v>
      </c>
      <c r="O1611" t="s">
        <v>7105</v>
      </c>
      <c r="P1611" t="s">
        <v>1958</v>
      </c>
      <c r="Q1611" t="s">
        <v>105</v>
      </c>
      <c r="R1611" t="s">
        <v>7106</v>
      </c>
      <c r="S1611" t="s">
        <v>7012</v>
      </c>
      <c r="T1611" t="s">
        <v>45</v>
      </c>
      <c r="U1611" t="s">
        <v>69</v>
      </c>
      <c r="V1611">
        <v>90224</v>
      </c>
      <c r="W1611" t="s">
        <v>67</v>
      </c>
      <c r="X1611" t="s">
        <v>56</v>
      </c>
      <c r="Y1611" t="s">
        <v>44</v>
      </c>
      <c r="Z1611">
        <v>2</v>
      </c>
    </row>
    <row r="1612" spans="1:26">
      <c r="A1612">
        <v>2611</v>
      </c>
      <c r="B1612" t="s">
        <v>7107</v>
      </c>
      <c r="C1612" t="s">
        <v>123</v>
      </c>
      <c r="D1612" s="1">
        <v>43825</v>
      </c>
      <c r="E1612" s="1">
        <v>44716</v>
      </c>
      <c r="F1612" t="s">
        <v>3153</v>
      </c>
      <c r="G1612" t="s">
        <v>7108</v>
      </c>
      <c r="H1612" t="s">
        <v>7109</v>
      </c>
      <c r="I1612" t="s">
        <v>74</v>
      </c>
      <c r="J1612" t="s">
        <v>34</v>
      </c>
      <c r="K1612" t="s">
        <v>35</v>
      </c>
      <c r="L1612" t="s">
        <v>36</v>
      </c>
      <c r="M1612" t="s">
        <v>51</v>
      </c>
      <c r="N1612" t="s">
        <v>63</v>
      </c>
      <c r="O1612" t="s">
        <v>7110</v>
      </c>
      <c r="P1612" t="s">
        <v>1958</v>
      </c>
      <c r="Q1612" t="s">
        <v>394</v>
      </c>
      <c r="R1612" t="s">
        <v>7111</v>
      </c>
      <c r="S1612" t="s">
        <v>7012</v>
      </c>
      <c r="T1612" t="s">
        <v>268</v>
      </c>
      <c r="U1612" t="s">
        <v>69</v>
      </c>
      <c r="V1612">
        <v>22260</v>
      </c>
      <c r="W1612" t="s">
        <v>42</v>
      </c>
      <c r="X1612" t="s">
        <v>56</v>
      </c>
      <c r="Y1612" t="s">
        <v>44</v>
      </c>
      <c r="Z1612">
        <v>2</v>
      </c>
    </row>
    <row r="1613" spans="1:26">
      <c r="A1613">
        <v>2612</v>
      </c>
      <c r="B1613" t="s">
        <v>7112</v>
      </c>
      <c r="C1613" t="s">
        <v>5012</v>
      </c>
      <c r="D1613" s="1">
        <v>43339</v>
      </c>
      <c r="E1613" s="1">
        <v>43818</v>
      </c>
      <c r="F1613" t="s">
        <v>3153</v>
      </c>
      <c r="G1613" t="s">
        <v>7113</v>
      </c>
      <c r="H1613" t="s">
        <v>7114</v>
      </c>
      <c r="I1613" t="s">
        <v>61</v>
      </c>
      <c r="J1613" t="s">
        <v>34</v>
      </c>
      <c r="K1613" t="s">
        <v>35</v>
      </c>
      <c r="L1613" t="s">
        <v>87</v>
      </c>
      <c r="M1613" t="s">
        <v>35</v>
      </c>
      <c r="N1613" t="s">
        <v>119</v>
      </c>
      <c r="O1613" t="s">
        <v>7115</v>
      </c>
      <c r="P1613" t="s">
        <v>1958</v>
      </c>
      <c r="Q1613" t="s">
        <v>65</v>
      </c>
      <c r="R1613" s="2">
        <v>23018</v>
      </c>
      <c r="S1613" t="s">
        <v>6962</v>
      </c>
      <c r="T1613" t="s">
        <v>314</v>
      </c>
      <c r="U1613" t="s">
        <v>69</v>
      </c>
      <c r="V1613">
        <v>95112</v>
      </c>
      <c r="W1613" t="s">
        <v>67</v>
      </c>
      <c r="X1613" t="s">
        <v>43</v>
      </c>
      <c r="Y1613" t="s">
        <v>44</v>
      </c>
      <c r="Z1613">
        <v>4</v>
      </c>
    </row>
    <row r="1614" spans="1:26">
      <c r="A1614">
        <v>2613</v>
      </c>
      <c r="B1614" t="s">
        <v>7116</v>
      </c>
      <c r="C1614" t="s">
        <v>2745</v>
      </c>
      <c r="D1614" s="1">
        <v>44907</v>
      </c>
      <c r="E1614" s="1">
        <v>44992</v>
      </c>
      <c r="F1614" t="s">
        <v>3153</v>
      </c>
      <c r="G1614" t="s">
        <v>7117</v>
      </c>
      <c r="H1614" t="s">
        <v>7118</v>
      </c>
      <c r="I1614" t="s">
        <v>50</v>
      </c>
      <c r="J1614" t="s">
        <v>34</v>
      </c>
      <c r="K1614" t="s">
        <v>35</v>
      </c>
      <c r="L1614" t="s">
        <v>87</v>
      </c>
      <c r="M1614" t="s">
        <v>86</v>
      </c>
      <c r="N1614" t="s">
        <v>96</v>
      </c>
      <c r="O1614" t="s">
        <v>7119</v>
      </c>
      <c r="P1614" t="s">
        <v>1958</v>
      </c>
      <c r="Q1614" t="s">
        <v>516</v>
      </c>
      <c r="R1614" t="s">
        <v>7120</v>
      </c>
      <c r="S1614" t="s">
        <v>6962</v>
      </c>
      <c r="T1614" t="s">
        <v>80</v>
      </c>
      <c r="U1614" t="s">
        <v>69</v>
      </c>
      <c r="V1614">
        <v>13814</v>
      </c>
      <c r="W1614" t="s">
        <v>42</v>
      </c>
      <c r="X1614" t="s">
        <v>79</v>
      </c>
      <c r="Y1614" t="s">
        <v>44</v>
      </c>
      <c r="Z1614">
        <v>5</v>
      </c>
    </row>
    <row r="1615" spans="1:26">
      <c r="A1615">
        <v>2614</v>
      </c>
      <c r="B1615" t="s">
        <v>7121</v>
      </c>
      <c r="C1615" t="s">
        <v>4055</v>
      </c>
      <c r="D1615" s="1">
        <v>44329</v>
      </c>
      <c r="F1615" t="s">
        <v>3153</v>
      </c>
      <c r="G1615" t="s">
        <v>7122</v>
      </c>
      <c r="H1615" t="s">
        <v>7123</v>
      </c>
      <c r="I1615" t="s">
        <v>167</v>
      </c>
      <c r="J1615" t="s">
        <v>34</v>
      </c>
      <c r="K1615" t="s">
        <v>35</v>
      </c>
      <c r="L1615" t="s">
        <v>36</v>
      </c>
      <c r="M1615" t="s">
        <v>86</v>
      </c>
      <c r="N1615" t="s">
        <v>37</v>
      </c>
      <c r="P1615" t="s">
        <v>1958</v>
      </c>
      <c r="Q1615" t="s">
        <v>65</v>
      </c>
      <c r="R1615" t="s">
        <v>7124</v>
      </c>
      <c r="S1615" t="s">
        <v>6962</v>
      </c>
      <c r="T1615" t="s">
        <v>45</v>
      </c>
      <c r="U1615" t="s">
        <v>69</v>
      </c>
      <c r="V1615">
        <v>29887</v>
      </c>
      <c r="W1615" t="s">
        <v>42</v>
      </c>
      <c r="X1615" t="s">
        <v>89</v>
      </c>
      <c r="Y1615" t="s">
        <v>44</v>
      </c>
      <c r="Z1615">
        <v>5</v>
      </c>
    </row>
    <row r="1616" spans="1:26">
      <c r="A1616">
        <v>2615</v>
      </c>
      <c r="B1616" t="s">
        <v>982</v>
      </c>
      <c r="C1616" t="s">
        <v>772</v>
      </c>
      <c r="D1616" s="1">
        <v>44286</v>
      </c>
      <c r="F1616" t="s">
        <v>1698</v>
      </c>
      <c r="G1616" t="s">
        <v>7125</v>
      </c>
      <c r="H1616" t="s">
        <v>7126</v>
      </c>
      <c r="I1616" t="s">
        <v>33</v>
      </c>
      <c r="J1616" t="s">
        <v>34</v>
      </c>
      <c r="K1616" t="s">
        <v>62</v>
      </c>
      <c r="L1616" t="s">
        <v>87</v>
      </c>
      <c r="M1616" t="s">
        <v>35</v>
      </c>
      <c r="N1616" t="s">
        <v>37</v>
      </c>
      <c r="P1616" t="s">
        <v>1958</v>
      </c>
      <c r="Q1616" t="s">
        <v>300</v>
      </c>
      <c r="R1616" t="s">
        <v>7127</v>
      </c>
      <c r="S1616" t="s">
        <v>6974</v>
      </c>
      <c r="T1616" t="s">
        <v>6529</v>
      </c>
      <c r="U1616" t="s">
        <v>27</v>
      </c>
      <c r="V1616">
        <v>69576</v>
      </c>
      <c r="W1616" t="s">
        <v>42</v>
      </c>
      <c r="X1616" t="s">
        <v>79</v>
      </c>
      <c r="Y1616" t="s">
        <v>44</v>
      </c>
      <c r="Z1616">
        <v>4</v>
      </c>
    </row>
    <row r="1617" spans="1:26">
      <c r="A1617">
        <v>2616</v>
      </c>
      <c r="B1617" t="s">
        <v>3807</v>
      </c>
      <c r="C1617" t="s">
        <v>4915</v>
      </c>
      <c r="D1617" s="1">
        <v>43691</v>
      </c>
      <c r="E1617" s="1">
        <v>44808</v>
      </c>
      <c r="F1617" t="s">
        <v>1698</v>
      </c>
      <c r="G1617" t="s">
        <v>7128</v>
      </c>
      <c r="H1617" t="s">
        <v>7129</v>
      </c>
      <c r="I1617" t="s">
        <v>181</v>
      </c>
      <c r="J1617" t="s">
        <v>34</v>
      </c>
      <c r="K1617" t="s">
        <v>86</v>
      </c>
      <c r="L1617" t="s">
        <v>36</v>
      </c>
      <c r="M1617" t="s">
        <v>35</v>
      </c>
      <c r="N1617" t="s">
        <v>52</v>
      </c>
      <c r="O1617" t="s">
        <v>7130</v>
      </c>
      <c r="P1617" t="s">
        <v>1958</v>
      </c>
      <c r="Q1617" t="s">
        <v>39</v>
      </c>
      <c r="R1617" t="s">
        <v>7131</v>
      </c>
      <c r="S1617" t="s">
        <v>6974</v>
      </c>
      <c r="T1617" t="s">
        <v>26</v>
      </c>
      <c r="U1617" t="s">
        <v>27</v>
      </c>
      <c r="V1617">
        <v>62733</v>
      </c>
      <c r="W1617" t="s">
        <v>42</v>
      </c>
      <c r="X1617" t="s">
        <v>43</v>
      </c>
      <c r="Y1617" t="s">
        <v>44</v>
      </c>
      <c r="Z1617">
        <v>1</v>
      </c>
    </row>
    <row r="1618" spans="1:26">
      <c r="A1618">
        <v>2617</v>
      </c>
      <c r="B1618" t="s">
        <v>468</v>
      </c>
      <c r="C1618" t="s">
        <v>2537</v>
      </c>
      <c r="D1618" s="1">
        <v>44045</v>
      </c>
      <c r="E1618" s="1">
        <v>44925</v>
      </c>
      <c r="F1618" t="s">
        <v>1698</v>
      </c>
      <c r="G1618" t="s">
        <v>7132</v>
      </c>
      <c r="H1618" t="s">
        <v>7133</v>
      </c>
      <c r="I1618" t="s">
        <v>85</v>
      </c>
      <c r="J1618" t="s">
        <v>34</v>
      </c>
      <c r="K1618" t="s">
        <v>86</v>
      </c>
      <c r="L1618" t="s">
        <v>75</v>
      </c>
      <c r="M1618" t="s">
        <v>86</v>
      </c>
      <c r="N1618" t="s">
        <v>119</v>
      </c>
      <c r="O1618" t="s">
        <v>7134</v>
      </c>
      <c r="P1618" t="s">
        <v>1958</v>
      </c>
      <c r="Q1618" t="s">
        <v>54</v>
      </c>
      <c r="R1618" t="s">
        <v>7135</v>
      </c>
      <c r="S1618" t="s">
        <v>6974</v>
      </c>
      <c r="T1618" t="s">
        <v>45</v>
      </c>
      <c r="U1618" t="s">
        <v>27</v>
      </c>
      <c r="V1618">
        <v>78047</v>
      </c>
      <c r="W1618" t="s">
        <v>113</v>
      </c>
      <c r="X1618" t="s">
        <v>79</v>
      </c>
      <c r="Y1618" t="s">
        <v>44</v>
      </c>
      <c r="Z1618">
        <v>4</v>
      </c>
    </row>
    <row r="1619" spans="1:26">
      <c r="A1619">
        <v>2618</v>
      </c>
      <c r="B1619" t="s">
        <v>7136</v>
      </c>
      <c r="C1619" t="s">
        <v>691</v>
      </c>
      <c r="D1619" s="1">
        <v>43620</v>
      </c>
      <c r="F1619" t="s">
        <v>1705</v>
      </c>
      <c r="G1619" t="s">
        <v>7137</v>
      </c>
      <c r="H1619" t="s">
        <v>7138</v>
      </c>
      <c r="I1619" t="s">
        <v>126</v>
      </c>
      <c r="J1619" t="s">
        <v>34</v>
      </c>
      <c r="K1619" t="s">
        <v>35</v>
      </c>
      <c r="L1619" t="s">
        <v>36</v>
      </c>
      <c r="M1619" t="s">
        <v>86</v>
      </c>
      <c r="N1619" t="s">
        <v>37</v>
      </c>
      <c r="P1619" t="s">
        <v>169</v>
      </c>
      <c r="Q1619" t="s">
        <v>394</v>
      </c>
      <c r="R1619" t="s">
        <v>7139</v>
      </c>
      <c r="S1619" t="s">
        <v>41</v>
      </c>
      <c r="T1619" t="s">
        <v>171</v>
      </c>
      <c r="U1619" t="s">
        <v>27</v>
      </c>
      <c r="V1619">
        <v>22491</v>
      </c>
      <c r="W1619" t="s">
        <v>67</v>
      </c>
      <c r="X1619" t="s">
        <v>43</v>
      </c>
      <c r="Y1619" t="s">
        <v>44</v>
      </c>
      <c r="Z1619">
        <v>4</v>
      </c>
    </row>
    <row r="1620" spans="1:26">
      <c r="A1620">
        <v>2619</v>
      </c>
      <c r="B1620" t="s">
        <v>5664</v>
      </c>
      <c r="C1620" t="s">
        <v>5625</v>
      </c>
      <c r="D1620" s="1">
        <v>43999</v>
      </c>
      <c r="E1620" s="1">
        <v>44600</v>
      </c>
      <c r="F1620" t="s">
        <v>3153</v>
      </c>
      <c r="G1620" t="s">
        <v>7140</v>
      </c>
      <c r="H1620" t="s">
        <v>7141</v>
      </c>
      <c r="I1620" t="s">
        <v>61</v>
      </c>
      <c r="J1620" t="s">
        <v>34</v>
      </c>
      <c r="K1620" t="s">
        <v>62</v>
      </c>
      <c r="L1620" t="s">
        <v>36</v>
      </c>
      <c r="M1620" t="s">
        <v>51</v>
      </c>
      <c r="N1620" t="s">
        <v>52</v>
      </c>
      <c r="O1620" t="s">
        <v>7142</v>
      </c>
      <c r="P1620" t="s">
        <v>1958</v>
      </c>
      <c r="Q1620" t="s">
        <v>65</v>
      </c>
      <c r="R1620" s="2">
        <v>16957</v>
      </c>
      <c r="S1620" t="s">
        <v>41</v>
      </c>
      <c r="T1620" t="s">
        <v>171</v>
      </c>
      <c r="U1620" t="s">
        <v>69</v>
      </c>
      <c r="V1620">
        <v>36412</v>
      </c>
      <c r="W1620" t="s">
        <v>113</v>
      </c>
      <c r="X1620" t="s">
        <v>89</v>
      </c>
      <c r="Y1620" t="s">
        <v>44</v>
      </c>
      <c r="Z1620">
        <v>5</v>
      </c>
    </row>
    <row r="1621" spans="1:26">
      <c r="A1621">
        <v>2620</v>
      </c>
      <c r="B1621" t="s">
        <v>7143</v>
      </c>
      <c r="C1621" t="s">
        <v>3542</v>
      </c>
      <c r="D1621" s="1">
        <v>44259</v>
      </c>
      <c r="F1621" t="s">
        <v>3153</v>
      </c>
      <c r="G1621" t="s">
        <v>7144</v>
      </c>
      <c r="H1621" t="s">
        <v>7145</v>
      </c>
      <c r="I1621" t="s">
        <v>50</v>
      </c>
      <c r="J1621" t="s">
        <v>34</v>
      </c>
      <c r="K1621" t="s">
        <v>86</v>
      </c>
      <c r="L1621" t="s">
        <v>87</v>
      </c>
      <c r="M1621" t="s">
        <v>86</v>
      </c>
      <c r="N1621" t="s">
        <v>37</v>
      </c>
      <c r="P1621" t="s">
        <v>1958</v>
      </c>
      <c r="Q1621" t="s">
        <v>105</v>
      </c>
      <c r="R1621" s="2">
        <v>26705</v>
      </c>
      <c r="S1621" t="s">
        <v>41</v>
      </c>
      <c r="T1621" t="s">
        <v>171</v>
      </c>
      <c r="U1621" t="s">
        <v>69</v>
      </c>
      <c r="V1621">
        <v>14776</v>
      </c>
      <c r="W1621" t="s">
        <v>55</v>
      </c>
      <c r="X1621" t="s">
        <v>43</v>
      </c>
      <c r="Y1621" t="s">
        <v>44</v>
      </c>
      <c r="Z1621">
        <v>1</v>
      </c>
    </row>
    <row r="1622" spans="1:26">
      <c r="A1622">
        <v>2621</v>
      </c>
      <c r="B1622" t="s">
        <v>4659</v>
      </c>
      <c r="C1622" t="s">
        <v>556</v>
      </c>
      <c r="D1622" s="1">
        <v>43357</v>
      </c>
      <c r="F1622" t="s">
        <v>3153</v>
      </c>
      <c r="G1622" t="s">
        <v>7146</v>
      </c>
      <c r="H1622" t="s">
        <v>7147</v>
      </c>
      <c r="I1622" t="s">
        <v>167</v>
      </c>
      <c r="J1622" t="s">
        <v>34</v>
      </c>
      <c r="K1622" t="s">
        <v>35</v>
      </c>
      <c r="L1622" t="s">
        <v>87</v>
      </c>
      <c r="M1622" t="s">
        <v>51</v>
      </c>
      <c r="N1622" t="s">
        <v>37</v>
      </c>
      <c r="P1622" t="s">
        <v>1958</v>
      </c>
      <c r="Q1622" t="s">
        <v>775</v>
      </c>
      <c r="R1622" s="2">
        <v>15500</v>
      </c>
      <c r="S1622" t="s">
        <v>6983</v>
      </c>
      <c r="T1622" t="s">
        <v>268</v>
      </c>
      <c r="U1622" t="s">
        <v>69</v>
      </c>
      <c r="V1622">
        <v>57305</v>
      </c>
      <c r="W1622" t="s">
        <v>67</v>
      </c>
      <c r="X1622" t="s">
        <v>79</v>
      </c>
      <c r="Y1622" t="s">
        <v>44</v>
      </c>
      <c r="Z1622">
        <v>2</v>
      </c>
    </row>
    <row r="1623" spans="1:26">
      <c r="A1623">
        <v>2622</v>
      </c>
      <c r="B1623" t="s">
        <v>7148</v>
      </c>
      <c r="C1623" t="s">
        <v>2017</v>
      </c>
      <c r="D1623" s="1">
        <v>44032</v>
      </c>
      <c r="F1623" t="s">
        <v>3153</v>
      </c>
      <c r="G1623" t="s">
        <v>7149</v>
      </c>
      <c r="H1623" t="s">
        <v>7150</v>
      </c>
      <c r="I1623" t="s">
        <v>33</v>
      </c>
      <c r="J1623" t="s">
        <v>34</v>
      </c>
      <c r="K1623" t="s">
        <v>62</v>
      </c>
      <c r="L1623" t="s">
        <v>87</v>
      </c>
      <c r="M1623" t="s">
        <v>86</v>
      </c>
      <c r="N1623" t="s">
        <v>37</v>
      </c>
      <c r="P1623" t="s">
        <v>1958</v>
      </c>
      <c r="Q1623" t="s">
        <v>539</v>
      </c>
      <c r="R1623" t="s">
        <v>7151</v>
      </c>
      <c r="S1623" t="s">
        <v>6983</v>
      </c>
      <c r="T1623" t="s">
        <v>155</v>
      </c>
      <c r="U1623" t="s">
        <v>69</v>
      </c>
      <c r="V1623">
        <v>95143</v>
      </c>
      <c r="W1623" t="s">
        <v>55</v>
      </c>
      <c r="X1623" t="s">
        <v>56</v>
      </c>
      <c r="Y1623" t="s">
        <v>44</v>
      </c>
      <c r="Z1623">
        <v>4</v>
      </c>
    </row>
    <row r="1624" spans="1:26">
      <c r="A1624">
        <v>2623</v>
      </c>
      <c r="B1624" t="s">
        <v>5747</v>
      </c>
      <c r="C1624" t="s">
        <v>4983</v>
      </c>
      <c r="D1624" s="1">
        <v>43972</v>
      </c>
      <c r="E1624" s="1">
        <v>44360</v>
      </c>
      <c r="F1624" t="s">
        <v>3153</v>
      </c>
      <c r="G1624" t="s">
        <v>7152</v>
      </c>
      <c r="H1624" t="s">
        <v>7153</v>
      </c>
      <c r="I1624" t="s">
        <v>181</v>
      </c>
      <c r="J1624" t="s">
        <v>34</v>
      </c>
      <c r="K1624" t="s">
        <v>62</v>
      </c>
      <c r="L1624" t="s">
        <v>75</v>
      </c>
      <c r="M1624" t="s">
        <v>86</v>
      </c>
      <c r="N1624" t="s">
        <v>52</v>
      </c>
      <c r="O1624" t="s">
        <v>7154</v>
      </c>
      <c r="P1624" t="s">
        <v>1958</v>
      </c>
      <c r="Q1624" t="s">
        <v>65</v>
      </c>
      <c r="R1624" t="s">
        <v>154</v>
      </c>
      <c r="S1624" t="s">
        <v>6983</v>
      </c>
      <c r="T1624" t="s">
        <v>550</v>
      </c>
      <c r="U1624" t="s">
        <v>69</v>
      </c>
      <c r="V1624">
        <v>55592</v>
      </c>
      <c r="W1624" t="s">
        <v>55</v>
      </c>
      <c r="X1624" t="s">
        <v>89</v>
      </c>
      <c r="Y1624" t="s">
        <v>44</v>
      </c>
      <c r="Z1624">
        <v>2</v>
      </c>
    </row>
    <row r="1625" spans="1:26">
      <c r="A1625">
        <v>2624</v>
      </c>
      <c r="B1625" t="s">
        <v>4650</v>
      </c>
      <c r="C1625" t="s">
        <v>1711</v>
      </c>
      <c r="D1625" s="1">
        <v>45088</v>
      </c>
      <c r="E1625" s="1">
        <v>45135</v>
      </c>
      <c r="F1625" t="s">
        <v>3153</v>
      </c>
      <c r="G1625" t="s">
        <v>7155</v>
      </c>
      <c r="H1625" t="s">
        <v>7156</v>
      </c>
      <c r="I1625" t="s">
        <v>85</v>
      </c>
      <c r="J1625" t="s">
        <v>34</v>
      </c>
      <c r="K1625" t="s">
        <v>35</v>
      </c>
      <c r="L1625" t="s">
        <v>75</v>
      </c>
      <c r="M1625" t="s">
        <v>51</v>
      </c>
      <c r="N1625" t="s">
        <v>119</v>
      </c>
      <c r="O1625" t="s">
        <v>7157</v>
      </c>
      <c r="P1625" t="s">
        <v>1958</v>
      </c>
      <c r="Q1625" t="s">
        <v>394</v>
      </c>
      <c r="R1625" t="s">
        <v>7158</v>
      </c>
      <c r="S1625" t="s">
        <v>6992</v>
      </c>
      <c r="T1625" t="s">
        <v>8</v>
      </c>
      <c r="U1625" t="s">
        <v>69</v>
      </c>
      <c r="V1625">
        <v>12964</v>
      </c>
      <c r="W1625" t="s">
        <v>121</v>
      </c>
      <c r="X1625" t="s">
        <v>79</v>
      </c>
      <c r="Y1625" t="s">
        <v>44</v>
      </c>
      <c r="Z1625">
        <v>2</v>
      </c>
    </row>
    <row r="1626" spans="1:26">
      <c r="A1626">
        <v>2625</v>
      </c>
      <c r="B1626" t="s">
        <v>7159</v>
      </c>
      <c r="C1626" t="s">
        <v>2146</v>
      </c>
      <c r="D1626" s="1">
        <v>44892</v>
      </c>
      <c r="E1626" s="1">
        <v>45065</v>
      </c>
      <c r="F1626" t="s">
        <v>3153</v>
      </c>
      <c r="G1626" t="s">
        <v>7160</v>
      </c>
      <c r="H1626" t="s">
        <v>7161</v>
      </c>
      <c r="I1626" t="s">
        <v>126</v>
      </c>
      <c r="J1626" t="s">
        <v>34</v>
      </c>
      <c r="K1626" t="s">
        <v>86</v>
      </c>
      <c r="L1626" t="s">
        <v>87</v>
      </c>
      <c r="M1626" t="s">
        <v>86</v>
      </c>
      <c r="N1626" t="s">
        <v>119</v>
      </c>
      <c r="O1626" t="s">
        <v>7162</v>
      </c>
      <c r="P1626" t="s">
        <v>1958</v>
      </c>
      <c r="Q1626" t="s">
        <v>325</v>
      </c>
      <c r="R1626" s="2">
        <v>15960</v>
      </c>
      <c r="S1626" t="s">
        <v>7012</v>
      </c>
      <c r="T1626" t="s">
        <v>314</v>
      </c>
      <c r="U1626" t="s">
        <v>69</v>
      </c>
      <c r="V1626">
        <v>88783</v>
      </c>
      <c r="W1626" t="s">
        <v>55</v>
      </c>
      <c r="X1626" t="s">
        <v>89</v>
      </c>
      <c r="Y1626" t="s">
        <v>44</v>
      </c>
      <c r="Z1626">
        <v>2</v>
      </c>
    </row>
    <row r="1627" spans="1:26">
      <c r="A1627">
        <v>2626</v>
      </c>
      <c r="B1627" t="s">
        <v>1513</v>
      </c>
      <c r="C1627" t="s">
        <v>1861</v>
      </c>
      <c r="D1627" s="1">
        <v>43892</v>
      </c>
      <c r="E1627" s="1">
        <v>44708</v>
      </c>
      <c r="F1627" t="s">
        <v>3153</v>
      </c>
      <c r="G1627" t="s">
        <v>7163</v>
      </c>
      <c r="H1627" t="s">
        <v>7164</v>
      </c>
      <c r="I1627" t="s">
        <v>95</v>
      </c>
      <c r="J1627" t="s">
        <v>34</v>
      </c>
      <c r="K1627" t="s">
        <v>86</v>
      </c>
      <c r="L1627" t="s">
        <v>75</v>
      </c>
      <c r="M1627" t="s">
        <v>51</v>
      </c>
      <c r="N1627" t="s">
        <v>96</v>
      </c>
      <c r="O1627" t="s">
        <v>7165</v>
      </c>
      <c r="P1627" t="s">
        <v>1958</v>
      </c>
      <c r="Q1627" t="s">
        <v>77</v>
      </c>
      <c r="R1627" s="2">
        <v>27859</v>
      </c>
      <c r="S1627" t="s">
        <v>7012</v>
      </c>
      <c r="T1627" t="s">
        <v>268</v>
      </c>
      <c r="U1627" t="s">
        <v>69</v>
      </c>
      <c r="V1627">
        <v>11087</v>
      </c>
      <c r="W1627" t="s">
        <v>55</v>
      </c>
      <c r="X1627" t="s">
        <v>56</v>
      </c>
      <c r="Y1627" t="s">
        <v>44</v>
      </c>
      <c r="Z1627">
        <v>4</v>
      </c>
    </row>
    <row r="1628" spans="1:26">
      <c r="A1628">
        <v>2627</v>
      </c>
      <c r="B1628" t="s">
        <v>7166</v>
      </c>
      <c r="C1628" t="s">
        <v>7167</v>
      </c>
      <c r="D1628" s="1">
        <v>44955</v>
      </c>
      <c r="E1628" s="1">
        <v>45070</v>
      </c>
      <c r="F1628" t="s">
        <v>3153</v>
      </c>
      <c r="G1628" t="s">
        <v>7168</v>
      </c>
      <c r="H1628" t="s">
        <v>7169</v>
      </c>
      <c r="I1628" t="s">
        <v>139</v>
      </c>
      <c r="J1628" t="s">
        <v>34</v>
      </c>
      <c r="K1628" t="s">
        <v>86</v>
      </c>
      <c r="L1628" t="s">
        <v>75</v>
      </c>
      <c r="M1628" t="s">
        <v>35</v>
      </c>
      <c r="N1628" t="s">
        <v>119</v>
      </c>
      <c r="O1628" t="s">
        <v>7170</v>
      </c>
      <c r="P1628" t="s">
        <v>1958</v>
      </c>
      <c r="Q1628" t="s">
        <v>394</v>
      </c>
      <c r="R1628" t="s">
        <v>7171</v>
      </c>
      <c r="S1628" t="s">
        <v>7012</v>
      </c>
      <c r="T1628" t="s">
        <v>45</v>
      </c>
      <c r="U1628" t="s">
        <v>69</v>
      </c>
      <c r="V1628">
        <v>43552</v>
      </c>
      <c r="W1628" t="s">
        <v>121</v>
      </c>
      <c r="X1628" t="s">
        <v>89</v>
      </c>
      <c r="Y1628" t="s">
        <v>44</v>
      </c>
      <c r="Z1628">
        <v>4</v>
      </c>
    </row>
    <row r="1629" spans="1:26">
      <c r="A1629">
        <v>2628</v>
      </c>
      <c r="B1629" t="s">
        <v>4650</v>
      </c>
      <c r="C1629" t="s">
        <v>2412</v>
      </c>
      <c r="D1629" s="1">
        <v>44537</v>
      </c>
      <c r="F1629" t="s">
        <v>3153</v>
      </c>
      <c r="G1629" t="s">
        <v>7172</v>
      </c>
      <c r="H1629" t="s">
        <v>7173</v>
      </c>
      <c r="I1629" t="s">
        <v>33</v>
      </c>
      <c r="J1629" t="s">
        <v>34</v>
      </c>
      <c r="K1629" t="s">
        <v>35</v>
      </c>
      <c r="L1629" t="s">
        <v>36</v>
      </c>
      <c r="M1629" t="s">
        <v>51</v>
      </c>
      <c r="N1629" t="s">
        <v>37</v>
      </c>
      <c r="P1629" t="s">
        <v>1958</v>
      </c>
      <c r="Q1629" t="s">
        <v>1294</v>
      </c>
      <c r="R1629" t="s">
        <v>7174</v>
      </c>
      <c r="S1629" t="s">
        <v>7012</v>
      </c>
      <c r="T1629" t="s">
        <v>155</v>
      </c>
      <c r="U1629" t="s">
        <v>69</v>
      </c>
      <c r="V1629">
        <v>33113</v>
      </c>
      <c r="W1629" t="s">
        <v>113</v>
      </c>
      <c r="X1629" t="s">
        <v>89</v>
      </c>
      <c r="Y1629" t="s">
        <v>44</v>
      </c>
      <c r="Z1629">
        <v>2</v>
      </c>
    </row>
    <row r="1630" spans="1:26">
      <c r="A1630">
        <v>2629</v>
      </c>
      <c r="B1630" t="s">
        <v>2966</v>
      </c>
      <c r="C1630" t="s">
        <v>962</v>
      </c>
      <c r="D1630" s="1">
        <v>45004</v>
      </c>
      <c r="E1630" s="1">
        <v>45118</v>
      </c>
      <c r="F1630" t="s">
        <v>3153</v>
      </c>
      <c r="G1630" t="s">
        <v>7175</v>
      </c>
      <c r="H1630" t="s">
        <v>7176</v>
      </c>
      <c r="I1630" t="s">
        <v>181</v>
      </c>
      <c r="J1630" t="s">
        <v>34</v>
      </c>
      <c r="K1630" t="s">
        <v>62</v>
      </c>
      <c r="L1630" t="s">
        <v>87</v>
      </c>
      <c r="M1630" t="s">
        <v>51</v>
      </c>
      <c r="N1630" t="s">
        <v>119</v>
      </c>
      <c r="O1630" t="s">
        <v>7177</v>
      </c>
      <c r="P1630" t="s">
        <v>1958</v>
      </c>
      <c r="Q1630" t="s">
        <v>277</v>
      </c>
      <c r="R1630" s="2">
        <v>27486</v>
      </c>
      <c r="S1630" t="s">
        <v>6962</v>
      </c>
      <c r="T1630" t="s">
        <v>171</v>
      </c>
      <c r="U1630" t="s">
        <v>69</v>
      </c>
      <c r="V1630">
        <v>12650</v>
      </c>
      <c r="W1630" t="s">
        <v>67</v>
      </c>
      <c r="X1630" t="s">
        <v>79</v>
      </c>
      <c r="Y1630" t="s">
        <v>44</v>
      </c>
      <c r="Z1630">
        <v>1</v>
      </c>
    </row>
    <row r="1631" spans="1:26">
      <c r="A1631">
        <v>2630</v>
      </c>
      <c r="B1631" t="s">
        <v>257</v>
      </c>
      <c r="C1631" t="s">
        <v>7178</v>
      </c>
      <c r="D1631" s="1">
        <v>44722</v>
      </c>
      <c r="E1631" s="1">
        <v>44971</v>
      </c>
      <c r="F1631" t="s">
        <v>3153</v>
      </c>
      <c r="G1631" t="s">
        <v>7179</v>
      </c>
      <c r="H1631" t="s">
        <v>7180</v>
      </c>
      <c r="I1631" t="s">
        <v>126</v>
      </c>
      <c r="J1631" t="s">
        <v>34</v>
      </c>
      <c r="K1631" t="s">
        <v>35</v>
      </c>
      <c r="L1631" t="s">
        <v>87</v>
      </c>
      <c r="M1631" t="s">
        <v>86</v>
      </c>
      <c r="N1631" t="s">
        <v>52</v>
      </c>
      <c r="O1631" t="s">
        <v>7181</v>
      </c>
      <c r="P1631" t="s">
        <v>1958</v>
      </c>
      <c r="Q1631" t="s">
        <v>65</v>
      </c>
      <c r="R1631" s="2">
        <v>34435</v>
      </c>
      <c r="S1631" t="s">
        <v>6962</v>
      </c>
      <c r="T1631" t="s">
        <v>171</v>
      </c>
      <c r="U1631" t="s">
        <v>69</v>
      </c>
      <c r="V1631">
        <v>34069</v>
      </c>
      <c r="W1631" t="s">
        <v>55</v>
      </c>
      <c r="X1631" t="s">
        <v>56</v>
      </c>
      <c r="Y1631" t="s">
        <v>44</v>
      </c>
      <c r="Z1631">
        <v>5</v>
      </c>
    </row>
    <row r="1632" spans="1:26">
      <c r="A1632">
        <v>2631</v>
      </c>
      <c r="B1632" t="s">
        <v>6301</v>
      </c>
      <c r="C1632" t="s">
        <v>1374</v>
      </c>
      <c r="D1632" s="1">
        <v>44258</v>
      </c>
      <c r="F1632" t="s">
        <v>3153</v>
      </c>
      <c r="G1632" t="s">
        <v>7182</v>
      </c>
      <c r="H1632" t="s">
        <v>6303</v>
      </c>
      <c r="I1632" t="s">
        <v>95</v>
      </c>
      <c r="J1632" t="s">
        <v>34</v>
      </c>
      <c r="K1632" t="s">
        <v>86</v>
      </c>
      <c r="L1632" t="s">
        <v>75</v>
      </c>
      <c r="M1632" t="s">
        <v>86</v>
      </c>
      <c r="N1632" t="s">
        <v>37</v>
      </c>
      <c r="P1632" t="s">
        <v>1958</v>
      </c>
      <c r="Q1632" t="s">
        <v>54</v>
      </c>
      <c r="R1632" s="2">
        <v>36042</v>
      </c>
      <c r="S1632" t="s">
        <v>6962</v>
      </c>
      <c r="T1632" t="s">
        <v>45</v>
      </c>
      <c r="U1632" t="s">
        <v>27</v>
      </c>
      <c r="V1632">
        <v>50389</v>
      </c>
      <c r="W1632" t="s">
        <v>42</v>
      </c>
      <c r="X1632" t="s">
        <v>56</v>
      </c>
      <c r="Y1632" t="s">
        <v>44</v>
      </c>
      <c r="Z1632">
        <v>2</v>
      </c>
    </row>
    <row r="1633" spans="1:26">
      <c r="A1633">
        <v>2632</v>
      </c>
      <c r="B1633" t="s">
        <v>2240</v>
      </c>
      <c r="C1633" t="s">
        <v>7183</v>
      </c>
      <c r="D1633" s="1">
        <v>44626</v>
      </c>
      <c r="F1633" t="s">
        <v>1698</v>
      </c>
      <c r="G1633" t="s">
        <v>7184</v>
      </c>
      <c r="H1633" t="s">
        <v>7185</v>
      </c>
      <c r="I1633" t="s">
        <v>50</v>
      </c>
      <c r="J1633" t="s">
        <v>34</v>
      </c>
      <c r="K1633" t="s">
        <v>62</v>
      </c>
      <c r="L1633" t="s">
        <v>75</v>
      </c>
      <c r="M1633" t="s">
        <v>35</v>
      </c>
      <c r="N1633" t="s">
        <v>37</v>
      </c>
      <c r="P1633" t="s">
        <v>1958</v>
      </c>
      <c r="Q1633" t="s">
        <v>65</v>
      </c>
      <c r="R1633" t="s">
        <v>7186</v>
      </c>
      <c r="S1633" t="s">
        <v>6974</v>
      </c>
      <c r="T1633" t="s">
        <v>45</v>
      </c>
      <c r="U1633" t="s">
        <v>27</v>
      </c>
      <c r="V1633">
        <v>92311</v>
      </c>
      <c r="W1633" t="s">
        <v>113</v>
      </c>
      <c r="X1633" t="s">
        <v>89</v>
      </c>
      <c r="Y1633" t="s">
        <v>44</v>
      </c>
      <c r="Z1633">
        <v>4</v>
      </c>
    </row>
    <row r="1634" spans="1:26">
      <c r="A1634">
        <v>2633</v>
      </c>
      <c r="B1634" t="s">
        <v>5146</v>
      </c>
      <c r="C1634" t="s">
        <v>295</v>
      </c>
      <c r="D1634" s="1">
        <v>44781</v>
      </c>
      <c r="F1634" t="s">
        <v>1698</v>
      </c>
      <c r="G1634" t="s">
        <v>7187</v>
      </c>
      <c r="H1634" t="s">
        <v>7188</v>
      </c>
      <c r="I1634" t="s">
        <v>167</v>
      </c>
      <c r="J1634" t="s">
        <v>34</v>
      </c>
      <c r="K1634" t="s">
        <v>35</v>
      </c>
      <c r="L1634" t="s">
        <v>75</v>
      </c>
      <c r="M1634" t="s">
        <v>86</v>
      </c>
      <c r="N1634" t="s">
        <v>37</v>
      </c>
      <c r="P1634" t="s">
        <v>1958</v>
      </c>
      <c r="Q1634" t="s">
        <v>77</v>
      </c>
      <c r="R1634" s="2">
        <v>31299</v>
      </c>
      <c r="S1634" t="s">
        <v>6974</v>
      </c>
      <c r="T1634" t="s">
        <v>268</v>
      </c>
      <c r="U1634" t="s">
        <v>27</v>
      </c>
      <c r="V1634">
        <v>10525</v>
      </c>
      <c r="W1634" t="s">
        <v>67</v>
      </c>
      <c r="X1634" t="s">
        <v>79</v>
      </c>
      <c r="Y1634" t="s">
        <v>44</v>
      </c>
      <c r="Z1634">
        <v>5</v>
      </c>
    </row>
    <row r="1635" spans="1:26">
      <c r="A1635">
        <v>2634</v>
      </c>
      <c r="B1635" t="s">
        <v>7189</v>
      </c>
      <c r="C1635" t="s">
        <v>7190</v>
      </c>
      <c r="D1635" s="1">
        <v>44997</v>
      </c>
      <c r="F1635" t="s">
        <v>1698</v>
      </c>
      <c r="G1635" t="s">
        <v>7191</v>
      </c>
      <c r="H1635" t="s">
        <v>7192</v>
      </c>
      <c r="I1635" t="s">
        <v>74</v>
      </c>
      <c r="J1635" t="s">
        <v>34</v>
      </c>
      <c r="K1635" t="s">
        <v>35</v>
      </c>
      <c r="L1635" t="s">
        <v>87</v>
      </c>
      <c r="M1635" t="s">
        <v>51</v>
      </c>
      <c r="N1635" t="s">
        <v>37</v>
      </c>
      <c r="P1635" t="s">
        <v>1958</v>
      </c>
      <c r="Q1635" t="s">
        <v>65</v>
      </c>
      <c r="R1635" t="s">
        <v>7193</v>
      </c>
      <c r="S1635" t="s">
        <v>6974</v>
      </c>
      <c r="T1635" t="s">
        <v>302</v>
      </c>
      <c r="U1635" t="s">
        <v>27</v>
      </c>
      <c r="V1635">
        <v>12008</v>
      </c>
      <c r="W1635" t="s">
        <v>55</v>
      </c>
      <c r="X1635" t="s">
        <v>79</v>
      </c>
      <c r="Y1635" t="s">
        <v>44</v>
      </c>
      <c r="Z1635">
        <v>4</v>
      </c>
    </row>
    <row r="1636" spans="1:26">
      <c r="A1636">
        <v>2635</v>
      </c>
      <c r="B1636" t="s">
        <v>7194</v>
      </c>
      <c r="C1636" t="s">
        <v>3188</v>
      </c>
      <c r="D1636" s="1">
        <v>43586</v>
      </c>
      <c r="E1636" s="1">
        <v>44973</v>
      </c>
      <c r="F1636" t="s">
        <v>1705</v>
      </c>
      <c r="G1636" t="s">
        <v>7195</v>
      </c>
      <c r="H1636" t="s">
        <v>7196</v>
      </c>
      <c r="I1636" t="s">
        <v>85</v>
      </c>
      <c r="J1636" t="s">
        <v>34</v>
      </c>
      <c r="K1636" t="s">
        <v>86</v>
      </c>
      <c r="L1636" t="s">
        <v>87</v>
      </c>
      <c r="M1636" t="s">
        <v>51</v>
      </c>
      <c r="N1636" t="s">
        <v>63</v>
      </c>
      <c r="O1636" t="s">
        <v>7197</v>
      </c>
      <c r="P1636" t="s">
        <v>169</v>
      </c>
      <c r="Q1636" t="s">
        <v>105</v>
      </c>
      <c r="R1636" t="s">
        <v>7198</v>
      </c>
      <c r="S1636" t="s">
        <v>41</v>
      </c>
      <c r="T1636" t="s">
        <v>826</v>
      </c>
      <c r="U1636" t="s">
        <v>27</v>
      </c>
      <c r="V1636">
        <v>86499</v>
      </c>
      <c r="W1636" t="s">
        <v>55</v>
      </c>
      <c r="X1636" t="s">
        <v>89</v>
      </c>
      <c r="Y1636" t="s">
        <v>44</v>
      </c>
      <c r="Z1636">
        <v>1</v>
      </c>
    </row>
    <row r="1637" spans="1:26">
      <c r="A1637">
        <v>2636</v>
      </c>
      <c r="B1637" t="s">
        <v>4908</v>
      </c>
      <c r="C1637" t="s">
        <v>1822</v>
      </c>
      <c r="D1637" s="1">
        <v>43356</v>
      </c>
      <c r="E1637" s="1">
        <v>44139</v>
      </c>
      <c r="F1637" t="s">
        <v>3153</v>
      </c>
      <c r="G1637" t="s">
        <v>7199</v>
      </c>
      <c r="H1637" t="s">
        <v>7200</v>
      </c>
      <c r="I1637" t="s">
        <v>74</v>
      </c>
      <c r="J1637" t="s">
        <v>34</v>
      </c>
      <c r="K1637" t="s">
        <v>86</v>
      </c>
      <c r="L1637" t="s">
        <v>87</v>
      </c>
      <c r="M1637" t="s">
        <v>51</v>
      </c>
      <c r="N1637" t="s">
        <v>96</v>
      </c>
      <c r="O1637" t="s">
        <v>7201</v>
      </c>
      <c r="P1637" t="s">
        <v>1958</v>
      </c>
      <c r="Q1637" t="s">
        <v>141</v>
      </c>
      <c r="R1637" t="s">
        <v>7202</v>
      </c>
      <c r="S1637" t="s">
        <v>41</v>
      </c>
      <c r="T1637" t="s">
        <v>302</v>
      </c>
      <c r="U1637" t="s">
        <v>69</v>
      </c>
      <c r="V1637">
        <v>12113</v>
      </c>
      <c r="W1637" t="s">
        <v>55</v>
      </c>
      <c r="X1637" t="s">
        <v>43</v>
      </c>
      <c r="Y1637" t="s">
        <v>44</v>
      </c>
      <c r="Z1637">
        <v>5</v>
      </c>
    </row>
    <row r="1638" spans="1:26">
      <c r="A1638">
        <v>2637</v>
      </c>
      <c r="B1638" t="s">
        <v>7203</v>
      </c>
      <c r="C1638" t="s">
        <v>1495</v>
      </c>
      <c r="D1638" s="1">
        <v>44881</v>
      </c>
      <c r="F1638" t="s">
        <v>3153</v>
      </c>
      <c r="G1638" t="s">
        <v>7204</v>
      </c>
      <c r="H1638" t="s">
        <v>7205</v>
      </c>
      <c r="I1638" t="s">
        <v>61</v>
      </c>
      <c r="J1638" t="s">
        <v>34</v>
      </c>
      <c r="K1638" t="s">
        <v>62</v>
      </c>
      <c r="L1638" t="s">
        <v>36</v>
      </c>
      <c r="M1638" t="s">
        <v>51</v>
      </c>
      <c r="N1638" t="s">
        <v>37</v>
      </c>
      <c r="P1638" t="s">
        <v>1958</v>
      </c>
      <c r="Q1638" t="s">
        <v>77</v>
      </c>
      <c r="R1638" s="2">
        <v>24572</v>
      </c>
      <c r="S1638" t="s">
        <v>41</v>
      </c>
      <c r="T1638" t="s">
        <v>8</v>
      </c>
      <c r="U1638" t="s">
        <v>69</v>
      </c>
      <c r="V1638">
        <v>39143</v>
      </c>
      <c r="W1638" t="s">
        <v>55</v>
      </c>
      <c r="X1638" t="s">
        <v>89</v>
      </c>
      <c r="Y1638" t="s">
        <v>44</v>
      </c>
      <c r="Z1638">
        <v>5</v>
      </c>
    </row>
    <row r="1639" spans="1:26">
      <c r="A1639">
        <v>2638</v>
      </c>
      <c r="B1639" t="s">
        <v>7206</v>
      </c>
      <c r="C1639" t="s">
        <v>4039</v>
      </c>
      <c r="D1639" s="1">
        <v>44520</v>
      </c>
      <c r="E1639" s="1">
        <v>45002</v>
      </c>
      <c r="F1639" t="s">
        <v>3153</v>
      </c>
      <c r="G1639" t="s">
        <v>7207</v>
      </c>
      <c r="H1639" t="s">
        <v>7208</v>
      </c>
      <c r="I1639" t="s">
        <v>50</v>
      </c>
      <c r="J1639" t="s">
        <v>34</v>
      </c>
      <c r="K1639" t="s">
        <v>62</v>
      </c>
      <c r="L1639" t="s">
        <v>87</v>
      </c>
      <c r="M1639" t="s">
        <v>86</v>
      </c>
      <c r="N1639" t="s">
        <v>63</v>
      </c>
      <c r="O1639" t="s">
        <v>7209</v>
      </c>
      <c r="P1639" t="s">
        <v>1958</v>
      </c>
      <c r="Q1639" t="s">
        <v>54</v>
      </c>
      <c r="R1639" s="2">
        <v>21094</v>
      </c>
      <c r="S1639" t="s">
        <v>6983</v>
      </c>
      <c r="T1639" t="s">
        <v>8</v>
      </c>
      <c r="U1639" t="s">
        <v>69</v>
      </c>
      <c r="V1639">
        <v>16470</v>
      </c>
      <c r="W1639" t="s">
        <v>55</v>
      </c>
      <c r="X1639" t="s">
        <v>89</v>
      </c>
      <c r="Y1639" t="s">
        <v>44</v>
      </c>
      <c r="Z1639">
        <v>2</v>
      </c>
    </row>
    <row r="1640" spans="1:26">
      <c r="A1640">
        <v>2639</v>
      </c>
      <c r="B1640" t="s">
        <v>5186</v>
      </c>
      <c r="C1640" t="s">
        <v>1062</v>
      </c>
      <c r="D1640" s="1">
        <v>44103</v>
      </c>
      <c r="F1640" t="s">
        <v>3153</v>
      </c>
      <c r="G1640" t="s">
        <v>7210</v>
      </c>
      <c r="H1640" t="s">
        <v>7211</v>
      </c>
      <c r="I1640" t="s">
        <v>167</v>
      </c>
      <c r="J1640" t="s">
        <v>34</v>
      </c>
      <c r="K1640" t="s">
        <v>35</v>
      </c>
      <c r="L1640" t="s">
        <v>75</v>
      </c>
      <c r="M1640" t="s">
        <v>51</v>
      </c>
      <c r="N1640" t="s">
        <v>37</v>
      </c>
      <c r="P1640" t="s">
        <v>1958</v>
      </c>
      <c r="Q1640" t="s">
        <v>77</v>
      </c>
      <c r="R1640" t="s">
        <v>7212</v>
      </c>
      <c r="S1640" t="s">
        <v>6983</v>
      </c>
      <c r="T1640" t="s">
        <v>268</v>
      </c>
      <c r="U1640" t="s">
        <v>69</v>
      </c>
      <c r="V1640">
        <v>56991</v>
      </c>
      <c r="W1640" t="s">
        <v>55</v>
      </c>
      <c r="X1640" t="s">
        <v>43</v>
      </c>
      <c r="Y1640" t="s">
        <v>44</v>
      </c>
      <c r="Z1640">
        <v>2</v>
      </c>
    </row>
    <row r="1641" spans="1:26">
      <c r="A1641">
        <v>2640</v>
      </c>
      <c r="B1641" t="s">
        <v>6040</v>
      </c>
      <c r="C1641" t="s">
        <v>173</v>
      </c>
      <c r="D1641" s="1">
        <v>44436</v>
      </c>
      <c r="E1641" s="1">
        <v>44810</v>
      </c>
      <c r="F1641" t="s">
        <v>3153</v>
      </c>
      <c r="G1641" t="s">
        <v>7213</v>
      </c>
      <c r="H1641" t="s">
        <v>7214</v>
      </c>
      <c r="I1641" t="s">
        <v>33</v>
      </c>
      <c r="J1641" t="s">
        <v>34</v>
      </c>
      <c r="K1641" t="s">
        <v>62</v>
      </c>
      <c r="L1641" t="s">
        <v>87</v>
      </c>
      <c r="M1641" t="s">
        <v>86</v>
      </c>
      <c r="N1641" t="s">
        <v>63</v>
      </c>
      <c r="O1641" t="s">
        <v>7215</v>
      </c>
      <c r="P1641" t="s">
        <v>1958</v>
      </c>
      <c r="Q1641" t="s">
        <v>394</v>
      </c>
      <c r="R1641" s="2">
        <v>22808</v>
      </c>
      <c r="S1641" t="s">
        <v>6983</v>
      </c>
      <c r="T1641" t="s">
        <v>45</v>
      </c>
      <c r="U1641" t="s">
        <v>69</v>
      </c>
      <c r="V1641">
        <v>9642</v>
      </c>
      <c r="W1641" t="s">
        <v>42</v>
      </c>
      <c r="X1641" t="s">
        <v>79</v>
      </c>
      <c r="Y1641" t="s">
        <v>44</v>
      </c>
      <c r="Z1641">
        <v>4</v>
      </c>
    </row>
    <row r="1642" spans="1:26">
      <c r="A1642">
        <v>2641</v>
      </c>
      <c r="B1642" t="s">
        <v>4908</v>
      </c>
      <c r="C1642" t="s">
        <v>485</v>
      </c>
      <c r="D1642" s="1">
        <v>44314</v>
      </c>
      <c r="E1642" s="1">
        <v>44642</v>
      </c>
      <c r="F1642" t="s">
        <v>3153</v>
      </c>
      <c r="G1642" t="s">
        <v>7216</v>
      </c>
      <c r="H1642" t="s">
        <v>7217</v>
      </c>
      <c r="I1642" t="s">
        <v>181</v>
      </c>
      <c r="J1642" t="s">
        <v>34</v>
      </c>
      <c r="K1642" t="s">
        <v>86</v>
      </c>
      <c r="L1642" t="s">
        <v>36</v>
      </c>
      <c r="M1642" t="s">
        <v>86</v>
      </c>
      <c r="N1642" t="s">
        <v>63</v>
      </c>
      <c r="O1642" t="s">
        <v>7218</v>
      </c>
      <c r="P1642" t="s">
        <v>1958</v>
      </c>
      <c r="Q1642" t="s">
        <v>261</v>
      </c>
      <c r="R1642" t="s">
        <v>7219</v>
      </c>
      <c r="S1642" t="s">
        <v>6983</v>
      </c>
      <c r="T1642" t="s">
        <v>560</v>
      </c>
      <c r="U1642" t="s">
        <v>69</v>
      </c>
      <c r="V1642">
        <v>23897</v>
      </c>
      <c r="W1642" t="s">
        <v>55</v>
      </c>
      <c r="X1642" t="s">
        <v>43</v>
      </c>
      <c r="Y1642" t="s">
        <v>44</v>
      </c>
      <c r="Z1642">
        <v>2</v>
      </c>
    </row>
    <row r="1643" spans="1:26">
      <c r="A1643">
        <v>2642</v>
      </c>
      <c r="B1643" t="s">
        <v>353</v>
      </c>
      <c r="C1643" t="s">
        <v>3232</v>
      </c>
      <c r="D1643" s="1">
        <v>44727</v>
      </c>
      <c r="E1643" s="1">
        <v>45051</v>
      </c>
      <c r="F1643" t="s">
        <v>3153</v>
      </c>
      <c r="G1643" t="s">
        <v>7220</v>
      </c>
      <c r="H1643" t="s">
        <v>7221</v>
      </c>
      <c r="I1643" t="s">
        <v>85</v>
      </c>
      <c r="J1643" t="s">
        <v>34</v>
      </c>
      <c r="K1643" t="s">
        <v>86</v>
      </c>
      <c r="L1643" t="s">
        <v>75</v>
      </c>
      <c r="M1643" t="s">
        <v>86</v>
      </c>
      <c r="N1643" t="s">
        <v>63</v>
      </c>
      <c r="O1643" t="s">
        <v>7222</v>
      </c>
      <c r="P1643" t="s">
        <v>1958</v>
      </c>
      <c r="Q1643" t="s">
        <v>65</v>
      </c>
      <c r="R1643" t="s">
        <v>7223</v>
      </c>
      <c r="S1643" t="s">
        <v>6992</v>
      </c>
      <c r="T1643" t="s">
        <v>171</v>
      </c>
      <c r="U1643" t="s">
        <v>69</v>
      </c>
      <c r="V1643">
        <v>65470</v>
      </c>
      <c r="W1643" t="s">
        <v>55</v>
      </c>
      <c r="X1643" t="s">
        <v>89</v>
      </c>
      <c r="Y1643" t="s">
        <v>44</v>
      </c>
      <c r="Z1643">
        <v>4</v>
      </c>
    </row>
    <row r="1644" spans="1:26">
      <c r="A1644">
        <v>2643</v>
      </c>
      <c r="B1644" t="s">
        <v>3531</v>
      </c>
      <c r="C1644" t="s">
        <v>1721</v>
      </c>
      <c r="D1644" s="1">
        <v>44666</v>
      </c>
      <c r="E1644" s="1">
        <v>44844</v>
      </c>
      <c r="F1644" t="s">
        <v>3153</v>
      </c>
      <c r="G1644" t="s">
        <v>7225</v>
      </c>
      <c r="H1644" t="s">
        <v>7226</v>
      </c>
      <c r="I1644" t="s">
        <v>126</v>
      </c>
      <c r="J1644" t="s">
        <v>34</v>
      </c>
      <c r="K1644" t="s">
        <v>86</v>
      </c>
      <c r="L1644" t="s">
        <v>36</v>
      </c>
      <c r="M1644" t="s">
        <v>51</v>
      </c>
      <c r="N1644" t="s">
        <v>63</v>
      </c>
      <c r="O1644" t="s">
        <v>7227</v>
      </c>
      <c r="P1644" t="s">
        <v>1958</v>
      </c>
      <c r="Q1644" t="s">
        <v>394</v>
      </c>
      <c r="R1644" t="s">
        <v>7228</v>
      </c>
      <c r="S1644" t="s">
        <v>7012</v>
      </c>
      <c r="T1644" t="s">
        <v>7224</v>
      </c>
      <c r="U1644" t="s">
        <v>69</v>
      </c>
      <c r="V1644">
        <v>60277</v>
      </c>
      <c r="W1644" t="s">
        <v>42</v>
      </c>
      <c r="X1644" t="s">
        <v>89</v>
      </c>
      <c r="Y1644" t="s">
        <v>44</v>
      </c>
      <c r="Z1644">
        <v>5</v>
      </c>
    </row>
    <row r="1645" spans="1:26">
      <c r="A1645">
        <v>2644</v>
      </c>
      <c r="B1645" t="s">
        <v>2286</v>
      </c>
      <c r="C1645" t="s">
        <v>376</v>
      </c>
      <c r="D1645" s="1">
        <v>44031</v>
      </c>
      <c r="E1645" s="1">
        <v>44296</v>
      </c>
      <c r="F1645" t="s">
        <v>3153</v>
      </c>
      <c r="G1645" t="s">
        <v>7229</v>
      </c>
      <c r="H1645" t="s">
        <v>7230</v>
      </c>
      <c r="I1645" t="s">
        <v>95</v>
      </c>
      <c r="J1645" t="s">
        <v>34</v>
      </c>
      <c r="K1645" t="s">
        <v>86</v>
      </c>
      <c r="L1645" t="s">
        <v>75</v>
      </c>
      <c r="M1645" t="s">
        <v>35</v>
      </c>
      <c r="N1645" t="s">
        <v>52</v>
      </c>
      <c r="O1645" t="s">
        <v>7231</v>
      </c>
      <c r="P1645" t="s">
        <v>1958</v>
      </c>
      <c r="Q1645" t="s">
        <v>261</v>
      </c>
      <c r="R1645" t="s">
        <v>7232</v>
      </c>
      <c r="S1645" t="s">
        <v>7012</v>
      </c>
      <c r="T1645" t="s">
        <v>99</v>
      </c>
      <c r="U1645" t="s">
        <v>69</v>
      </c>
      <c r="V1645">
        <v>25859</v>
      </c>
      <c r="W1645" t="s">
        <v>121</v>
      </c>
      <c r="X1645" t="s">
        <v>79</v>
      </c>
      <c r="Y1645" t="s">
        <v>44</v>
      </c>
      <c r="Z1645">
        <v>5</v>
      </c>
    </row>
    <row r="1646" spans="1:26">
      <c r="A1646">
        <v>2645</v>
      </c>
      <c r="B1646" t="s">
        <v>4088</v>
      </c>
      <c r="C1646" t="s">
        <v>7233</v>
      </c>
      <c r="D1646" s="1">
        <v>44014</v>
      </c>
      <c r="F1646" t="s">
        <v>3153</v>
      </c>
      <c r="G1646" t="s">
        <v>491</v>
      </c>
      <c r="H1646" t="s">
        <v>7234</v>
      </c>
      <c r="I1646" t="s">
        <v>139</v>
      </c>
      <c r="J1646" t="s">
        <v>34</v>
      </c>
      <c r="K1646" t="s">
        <v>62</v>
      </c>
      <c r="L1646" t="s">
        <v>75</v>
      </c>
      <c r="M1646" t="s">
        <v>51</v>
      </c>
      <c r="N1646" t="s">
        <v>37</v>
      </c>
      <c r="P1646" t="s">
        <v>1958</v>
      </c>
      <c r="Q1646" t="s">
        <v>394</v>
      </c>
      <c r="R1646" t="s">
        <v>7235</v>
      </c>
      <c r="S1646" t="s">
        <v>7012</v>
      </c>
      <c r="T1646" t="s">
        <v>268</v>
      </c>
      <c r="U1646" t="s">
        <v>69</v>
      </c>
      <c r="V1646">
        <v>22815</v>
      </c>
      <c r="W1646" t="s">
        <v>55</v>
      </c>
      <c r="X1646" t="s">
        <v>43</v>
      </c>
      <c r="Y1646" t="s">
        <v>44</v>
      </c>
      <c r="Z1646">
        <v>4</v>
      </c>
    </row>
    <row r="1647" spans="1:26">
      <c r="A1647">
        <v>2646</v>
      </c>
      <c r="B1647" t="s">
        <v>4275</v>
      </c>
      <c r="C1647" t="s">
        <v>7047</v>
      </c>
      <c r="D1647" s="1">
        <v>43681</v>
      </c>
      <c r="F1647" t="s">
        <v>3153</v>
      </c>
      <c r="G1647" t="s">
        <v>7236</v>
      </c>
      <c r="H1647" t="s">
        <v>7237</v>
      </c>
      <c r="I1647" t="s">
        <v>74</v>
      </c>
      <c r="J1647" t="s">
        <v>34</v>
      </c>
      <c r="K1647" t="s">
        <v>62</v>
      </c>
      <c r="L1647" t="s">
        <v>36</v>
      </c>
      <c r="M1647" t="s">
        <v>35</v>
      </c>
      <c r="N1647" t="s">
        <v>37</v>
      </c>
      <c r="P1647" t="s">
        <v>1958</v>
      </c>
      <c r="Q1647" t="s">
        <v>77</v>
      </c>
      <c r="R1647" t="s">
        <v>3112</v>
      </c>
      <c r="S1647" t="s">
        <v>6962</v>
      </c>
      <c r="T1647" t="s">
        <v>268</v>
      </c>
      <c r="U1647" t="s">
        <v>69</v>
      </c>
      <c r="V1647">
        <v>87653</v>
      </c>
      <c r="W1647" t="s">
        <v>42</v>
      </c>
      <c r="X1647" t="s">
        <v>56</v>
      </c>
      <c r="Y1647" t="s">
        <v>44</v>
      </c>
      <c r="Z1647">
        <v>1</v>
      </c>
    </row>
    <row r="1648" spans="1:26">
      <c r="A1648">
        <v>2647</v>
      </c>
      <c r="B1648" t="s">
        <v>7238</v>
      </c>
      <c r="C1648" t="s">
        <v>6841</v>
      </c>
      <c r="D1648" s="1">
        <v>43474</v>
      </c>
      <c r="F1648" t="s">
        <v>3153</v>
      </c>
      <c r="G1648" t="s">
        <v>7239</v>
      </c>
      <c r="H1648" t="s">
        <v>7240</v>
      </c>
      <c r="I1648" t="s">
        <v>61</v>
      </c>
      <c r="J1648" t="s">
        <v>34</v>
      </c>
      <c r="K1648" t="s">
        <v>62</v>
      </c>
      <c r="L1648" t="s">
        <v>36</v>
      </c>
      <c r="M1648" t="s">
        <v>51</v>
      </c>
      <c r="N1648" t="s">
        <v>37</v>
      </c>
      <c r="P1648" t="s">
        <v>1958</v>
      </c>
      <c r="Q1648" t="s">
        <v>77</v>
      </c>
      <c r="R1648" s="2">
        <v>18333</v>
      </c>
      <c r="S1648" t="s">
        <v>6962</v>
      </c>
      <c r="T1648" t="s">
        <v>68</v>
      </c>
      <c r="U1648" t="s">
        <v>69</v>
      </c>
      <c r="V1648">
        <v>33659</v>
      </c>
      <c r="W1648" t="s">
        <v>113</v>
      </c>
      <c r="X1648" t="s">
        <v>79</v>
      </c>
      <c r="Y1648" t="s">
        <v>44</v>
      </c>
      <c r="Z1648">
        <v>5</v>
      </c>
    </row>
    <row r="1649" spans="1:26">
      <c r="A1649">
        <v>2648</v>
      </c>
      <c r="B1649" t="s">
        <v>438</v>
      </c>
      <c r="C1649" t="s">
        <v>1110</v>
      </c>
      <c r="D1649" s="1">
        <v>44835</v>
      </c>
      <c r="F1649" t="s">
        <v>3153</v>
      </c>
      <c r="G1649" t="s">
        <v>7241</v>
      </c>
      <c r="H1649" t="s">
        <v>7242</v>
      </c>
      <c r="I1649" t="s">
        <v>50</v>
      </c>
      <c r="J1649" t="s">
        <v>34</v>
      </c>
      <c r="K1649" t="s">
        <v>35</v>
      </c>
      <c r="L1649" t="s">
        <v>36</v>
      </c>
      <c r="M1649" t="s">
        <v>35</v>
      </c>
      <c r="N1649" t="s">
        <v>37</v>
      </c>
      <c r="P1649" t="s">
        <v>1958</v>
      </c>
      <c r="Q1649" t="s">
        <v>189</v>
      </c>
      <c r="R1649" s="2">
        <v>34461</v>
      </c>
      <c r="S1649" t="s">
        <v>6962</v>
      </c>
      <c r="T1649" t="s">
        <v>26</v>
      </c>
      <c r="U1649" t="s">
        <v>69</v>
      </c>
      <c r="V1649">
        <v>92454</v>
      </c>
      <c r="W1649" t="s">
        <v>121</v>
      </c>
      <c r="X1649" t="s">
        <v>43</v>
      </c>
      <c r="Y1649" t="s">
        <v>44</v>
      </c>
      <c r="Z1649">
        <v>2</v>
      </c>
    </row>
    <row r="1650" spans="1:26">
      <c r="A1650">
        <v>2649</v>
      </c>
      <c r="B1650" t="s">
        <v>1734</v>
      </c>
      <c r="C1650" t="s">
        <v>4692</v>
      </c>
      <c r="D1650" s="1">
        <v>44102</v>
      </c>
      <c r="E1650" s="1">
        <v>45079</v>
      </c>
      <c r="F1650" t="s">
        <v>3153</v>
      </c>
      <c r="G1650" t="s">
        <v>7243</v>
      </c>
      <c r="H1650" t="s">
        <v>7244</v>
      </c>
      <c r="I1650" t="s">
        <v>167</v>
      </c>
      <c r="J1650" t="s">
        <v>34</v>
      </c>
      <c r="K1650" t="s">
        <v>35</v>
      </c>
      <c r="L1650" t="s">
        <v>36</v>
      </c>
      <c r="M1650" t="s">
        <v>86</v>
      </c>
      <c r="N1650" t="s">
        <v>119</v>
      </c>
      <c r="O1650" t="s">
        <v>7245</v>
      </c>
      <c r="P1650" t="s">
        <v>1958</v>
      </c>
      <c r="Q1650" t="s">
        <v>77</v>
      </c>
      <c r="R1650" t="s">
        <v>7246</v>
      </c>
      <c r="S1650" t="s">
        <v>7001</v>
      </c>
      <c r="T1650" t="s">
        <v>68</v>
      </c>
      <c r="U1650" t="s">
        <v>27</v>
      </c>
      <c r="V1650">
        <v>59871</v>
      </c>
      <c r="W1650" t="s">
        <v>67</v>
      </c>
      <c r="X1650" t="s">
        <v>56</v>
      </c>
      <c r="Y1650" t="s">
        <v>44</v>
      </c>
      <c r="Z1650">
        <v>4</v>
      </c>
    </row>
    <row r="1651" spans="1:26">
      <c r="A1651">
        <v>2650</v>
      </c>
      <c r="B1651" t="s">
        <v>6086</v>
      </c>
      <c r="C1651" t="s">
        <v>5642</v>
      </c>
      <c r="D1651" s="1">
        <v>43419</v>
      </c>
      <c r="F1651" t="s">
        <v>1698</v>
      </c>
      <c r="G1651" t="s">
        <v>7247</v>
      </c>
      <c r="H1651" t="s">
        <v>7248</v>
      </c>
      <c r="I1651" t="s">
        <v>33</v>
      </c>
      <c r="J1651" t="s">
        <v>34</v>
      </c>
      <c r="K1651" t="s">
        <v>35</v>
      </c>
      <c r="L1651" t="s">
        <v>87</v>
      </c>
      <c r="M1651" t="s">
        <v>86</v>
      </c>
      <c r="N1651" t="s">
        <v>37</v>
      </c>
      <c r="P1651" t="s">
        <v>1958</v>
      </c>
      <c r="Q1651" t="s">
        <v>77</v>
      </c>
      <c r="R1651" t="s">
        <v>7249</v>
      </c>
      <c r="S1651" t="s">
        <v>6974</v>
      </c>
      <c r="T1651" t="s">
        <v>80</v>
      </c>
      <c r="U1651" t="s">
        <v>27</v>
      </c>
      <c r="V1651">
        <v>28100</v>
      </c>
      <c r="W1651" t="s">
        <v>42</v>
      </c>
      <c r="X1651" t="s">
        <v>79</v>
      </c>
      <c r="Y1651" t="s">
        <v>44</v>
      </c>
      <c r="Z1651">
        <v>1</v>
      </c>
    </row>
    <row r="1652" spans="1:26">
      <c r="A1652">
        <v>2651</v>
      </c>
      <c r="B1652" t="s">
        <v>3003</v>
      </c>
      <c r="C1652" t="s">
        <v>4179</v>
      </c>
      <c r="D1652" s="1">
        <v>44159</v>
      </c>
      <c r="F1652" t="s">
        <v>1698</v>
      </c>
      <c r="G1652" t="s">
        <v>7250</v>
      </c>
      <c r="H1652" t="s">
        <v>7251</v>
      </c>
      <c r="I1652" t="s">
        <v>181</v>
      </c>
      <c r="J1652" t="s">
        <v>34</v>
      </c>
      <c r="K1652" t="s">
        <v>62</v>
      </c>
      <c r="L1652" t="s">
        <v>75</v>
      </c>
      <c r="M1652" t="s">
        <v>86</v>
      </c>
      <c r="N1652" t="s">
        <v>37</v>
      </c>
      <c r="P1652" t="s">
        <v>1958</v>
      </c>
      <c r="Q1652" t="s">
        <v>77</v>
      </c>
      <c r="R1652" s="2">
        <v>33637</v>
      </c>
      <c r="S1652" t="s">
        <v>6974</v>
      </c>
      <c r="T1652" t="s">
        <v>68</v>
      </c>
      <c r="U1652" t="s">
        <v>27</v>
      </c>
      <c r="V1652">
        <v>30181</v>
      </c>
      <c r="W1652" t="s">
        <v>113</v>
      </c>
      <c r="X1652" t="s">
        <v>89</v>
      </c>
      <c r="Y1652" t="s">
        <v>44</v>
      </c>
      <c r="Z1652">
        <v>2</v>
      </c>
    </row>
    <row r="1653" spans="1:26">
      <c r="A1653">
        <v>2652</v>
      </c>
      <c r="B1653" t="s">
        <v>474</v>
      </c>
      <c r="C1653" t="s">
        <v>749</v>
      </c>
      <c r="D1653" s="1">
        <v>45116</v>
      </c>
      <c r="E1653" s="1">
        <v>45121</v>
      </c>
      <c r="F1653" t="s">
        <v>1698</v>
      </c>
      <c r="G1653" t="s">
        <v>7252</v>
      </c>
      <c r="H1653" t="s">
        <v>7253</v>
      </c>
      <c r="I1653" t="s">
        <v>85</v>
      </c>
      <c r="J1653" t="s">
        <v>34</v>
      </c>
      <c r="K1653" t="s">
        <v>62</v>
      </c>
      <c r="L1653" t="s">
        <v>75</v>
      </c>
      <c r="M1653" t="s">
        <v>51</v>
      </c>
      <c r="N1653" t="s">
        <v>63</v>
      </c>
      <c r="O1653" t="s">
        <v>7254</v>
      </c>
      <c r="P1653" t="s">
        <v>1958</v>
      </c>
      <c r="Q1653" t="s">
        <v>419</v>
      </c>
      <c r="R1653" s="2">
        <v>19939</v>
      </c>
      <c r="S1653" t="s">
        <v>41</v>
      </c>
      <c r="T1653" t="s">
        <v>268</v>
      </c>
      <c r="U1653" t="s">
        <v>27</v>
      </c>
      <c r="V1653">
        <v>15228</v>
      </c>
      <c r="W1653" t="s">
        <v>121</v>
      </c>
      <c r="X1653" t="s">
        <v>56</v>
      </c>
      <c r="Y1653" t="s">
        <v>44</v>
      </c>
      <c r="Z1653">
        <v>4</v>
      </c>
    </row>
    <row r="1654" spans="1:26">
      <c r="A1654">
        <v>2653</v>
      </c>
      <c r="B1654" t="s">
        <v>7255</v>
      </c>
      <c r="C1654" t="s">
        <v>2043</v>
      </c>
      <c r="D1654" s="1">
        <v>45036</v>
      </c>
      <c r="E1654" s="1">
        <v>45054</v>
      </c>
      <c r="F1654" t="s">
        <v>3153</v>
      </c>
      <c r="G1654" t="s">
        <v>7256</v>
      </c>
      <c r="H1654" t="s">
        <v>7257</v>
      </c>
      <c r="I1654" t="s">
        <v>74</v>
      </c>
      <c r="J1654" t="s">
        <v>34</v>
      </c>
      <c r="K1654" t="s">
        <v>86</v>
      </c>
      <c r="L1654" t="s">
        <v>75</v>
      </c>
      <c r="M1654" t="s">
        <v>35</v>
      </c>
      <c r="N1654" t="s">
        <v>119</v>
      </c>
      <c r="O1654" t="s">
        <v>7258</v>
      </c>
      <c r="P1654" t="s">
        <v>1958</v>
      </c>
      <c r="Q1654" t="s">
        <v>394</v>
      </c>
      <c r="R1654" t="s">
        <v>7259</v>
      </c>
      <c r="S1654" t="s">
        <v>41</v>
      </c>
      <c r="T1654" t="s">
        <v>262</v>
      </c>
      <c r="U1654" t="s">
        <v>69</v>
      </c>
      <c r="V1654">
        <v>25594</v>
      </c>
      <c r="W1654" t="s">
        <v>67</v>
      </c>
      <c r="X1654" t="s">
        <v>56</v>
      </c>
      <c r="Y1654" t="s">
        <v>44</v>
      </c>
      <c r="Z1654">
        <v>1</v>
      </c>
    </row>
    <row r="1655" spans="1:26">
      <c r="A1655">
        <v>2654</v>
      </c>
      <c r="B1655" t="s">
        <v>7260</v>
      </c>
      <c r="C1655" t="s">
        <v>4268</v>
      </c>
      <c r="D1655" s="1">
        <v>43699</v>
      </c>
      <c r="E1655" s="1">
        <v>43837</v>
      </c>
      <c r="F1655" t="s">
        <v>3153</v>
      </c>
      <c r="G1655" t="s">
        <v>672</v>
      </c>
      <c r="H1655" t="s">
        <v>7261</v>
      </c>
      <c r="I1655" t="s">
        <v>61</v>
      </c>
      <c r="J1655" t="s">
        <v>34</v>
      </c>
      <c r="K1655" t="s">
        <v>86</v>
      </c>
      <c r="L1655" t="s">
        <v>75</v>
      </c>
      <c r="M1655" t="s">
        <v>51</v>
      </c>
      <c r="N1655" t="s">
        <v>96</v>
      </c>
      <c r="O1655" t="s">
        <v>7262</v>
      </c>
      <c r="P1655" t="s">
        <v>1958</v>
      </c>
      <c r="Q1655" t="s">
        <v>105</v>
      </c>
      <c r="R1655" s="2">
        <v>20339</v>
      </c>
      <c r="S1655" t="s">
        <v>41</v>
      </c>
      <c r="T1655" t="s">
        <v>262</v>
      </c>
      <c r="U1655" t="s">
        <v>69</v>
      </c>
      <c r="V1655">
        <v>97492</v>
      </c>
      <c r="W1655" t="s">
        <v>42</v>
      </c>
      <c r="X1655" t="s">
        <v>89</v>
      </c>
      <c r="Y1655" t="s">
        <v>44</v>
      </c>
      <c r="Z1655">
        <v>4</v>
      </c>
    </row>
    <row r="1656" spans="1:26">
      <c r="A1656">
        <v>2655</v>
      </c>
      <c r="B1656" t="s">
        <v>4065</v>
      </c>
      <c r="C1656" t="s">
        <v>3041</v>
      </c>
      <c r="D1656" s="1">
        <v>44775</v>
      </c>
      <c r="E1656" s="1">
        <v>45023</v>
      </c>
      <c r="F1656" t="s">
        <v>3153</v>
      </c>
      <c r="G1656" t="s">
        <v>7263</v>
      </c>
      <c r="H1656" t="s">
        <v>7264</v>
      </c>
      <c r="I1656" t="s">
        <v>50</v>
      </c>
      <c r="J1656" t="s">
        <v>34</v>
      </c>
      <c r="K1656" t="s">
        <v>62</v>
      </c>
      <c r="L1656" t="s">
        <v>36</v>
      </c>
      <c r="M1656" t="s">
        <v>35</v>
      </c>
      <c r="N1656" t="s">
        <v>63</v>
      </c>
      <c r="O1656" t="s">
        <v>7265</v>
      </c>
      <c r="P1656" t="s">
        <v>1958</v>
      </c>
      <c r="Q1656" t="s">
        <v>105</v>
      </c>
      <c r="R1656" s="2">
        <v>23600</v>
      </c>
      <c r="S1656" t="s">
        <v>6983</v>
      </c>
      <c r="T1656" t="s">
        <v>268</v>
      </c>
      <c r="U1656" t="s">
        <v>69</v>
      </c>
      <c r="V1656">
        <v>48881</v>
      </c>
      <c r="W1656" t="s">
        <v>42</v>
      </c>
      <c r="X1656" t="s">
        <v>89</v>
      </c>
      <c r="Y1656" t="s">
        <v>44</v>
      </c>
      <c r="Z1656">
        <v>2</v>
      </c>
    </row>
    <row r="1657" spans="1:26">
      <c r="A1657">
        <v>2656</v>
      </c>
      <c r="B1657" t="s">
        <v>3408</v>
      </c>
      <c r="C1657" t="s">
        <v>3488</v>
      </c>
      <c r="D1657" s="1">
        <v>43404</v>
      </c>
      <c r="E1657" s="1">
        <v>43853</v>
      </c>
      <c r="F1657" t="s">
        <v>3153</v>
      </c>
      <c r="G1657" t="s">
        <v>7266</v>
      </c>
      <c r="H1657" t="s">
        <v>7267</v>
      </c>
      <c r="I1657" t="s">
        <v>167</v>
      </c>
      <c r="J1657" t="s">
        <v>34</v>
      </c>
      <c r="K1657" t="s">
        <v>35</v>
      </c>
      <c r="L1657" t="s">
        <v>87</v>
      </c>
      <c r="M1657" t="s">
        <v>35</v>
      </c>
      <c r="N1657" t="s">
        <v>63</v>
      </c>
      <c r="O1657" t="s">
        <v>7268</v>
      </c>
      <c r="P1657" t="s">
        <v>1958</v>
      </c>
      <c r="Q1657" t="s">
        <v>261</v>
      </c>
      <c r="R1657" s="2">
        <v>21095</v>
      </c>
      <c r="S1657" t="s">
        <v>6983</v>
      </c>
      <c r="T1657" t="s">
        <v>633</v>
      </c>
      <c r="U1657" t="s">
        <v>69</v>
      </c>
      <c r="V1657">
        <v>71509</v>
      </c>
      <c r="W1657" t="s">
        <v>113</v>
      </c>
      <c r="X1657" t="s">
        <v>79</v>
      </c>
      <c r="Y1657" t="s">
        <v>44</v>
      </c>
      <c r="Z1657">
        <v>4</v>
      </c>
    </row>
    <row r="1658" spans="1:26">
      <c r="A1658">
        <v>2657</v>
      </c>
      <c r="B1658" t="s">
        <v>7269</v>
      </c>
      <c r="C1658" t="s">
        <v>3409</v>
      </c>
      <c r="D1658" s="1">
        <v>44523</v>
      </c>
      <c r="E1658" s="1">
        <v>44762</v>
      </c>
      <c r="F1658" t="s">
        <v>3153</v>
      </c>
      <c r="G1658" t="s">
        <v>7270</v>
      </c>
      <c r="H1658" t="s">
        <v>7271</v>
      </c>
      <c r="I1658" t="s">
        <v>33</v>
      </c>
      <c r="J1658" t="s">
        <v>34</v>
      </c>
      <c r="K1658" t="s">
        <v>62</v>
      </c>
      <c r="L1658" t="s">
        <v>87</v>
      </c>
      <c r="M1658" t="s">
        <v>51</v>
      </c>
      <c r="N1658" t="s">
        <v>63</v>
      </c>
      <c r="O1658" t="s">
        <v>7272</v>
      </c>
      <c r="P1658" t="s">
        <v>1958</v>
      </c>
      <c r="Q1658" t="s">
        <v>986</v>
      </c>
      <c r="R1658" s="2">
        <v>34856</v>
      </c>
      <c r="S1658" t="s">
        <v>6983</v>
      </c>
      <c r="T1658" t="s">
        <v>268</v>
      </c>
      <c r="U1658" t="s">
        <v>69</v>
      </c>
      <c r="V1658">
        <v>27097</v>
      </c>
      <c r="W1658" t="s">
        <v>67</v>
      </c>
      <c r="X1658" t="s">
        <v>56</v>
      </c>
      <c r="Y1658" t="s">
        <v>44</v>
      </c>
      <c r="Z1658">
        <v>2</v>
      </c>
    </row>
    <row r="1659" spans="1:26">
      <c r="A1659">
        <v>2658</v>
      </c>
      <c r="B1659" t="s">
        <v>4839</v>
      </c>
      <c r="C1659" t="s">
        <v>3157</v>
      </c>
      <c r="D1659" s="1">
        <v>45108</v>
      </c>
      <c r="E1659" s="1">
        <v>45128</v>
      </c>
      <c r="F1659" t="s">
        <v>3153</v>
      </c>
      <c r="G1659" t="s">
        <v>7273</v>
      </c>
      <c r="H1659" t="s">
        <v>7274</v>
      </c>
      <c r="I1659" t="s">
        <v>181</v>
      </c>
      <c r="J1659" t="s">
        <v>34</v>
      </c>
      <c r="K1659" t="s">
        <v>86</v>
      </c>
      <c r="L1659" t="s">
        <v>36</v>
      </c>
      <c r="M1659" t="s">
        <v>51</v>
      </c>
      <c r="N1659" t="s">
        <v>52</v>
      </c>
      <c r="O1659" t="s">
        <v>7275</v>
      </c>
      <c r="P1659" t="s">
        <v>1958</v>
      </c>
      <c r="Q1659" t="s">
        <v>39</v>
      </c>
      <c r="R1659" t="s">
        <v>7276</v>
      </c>
      <c r="S1659" t="s">
        <v>6983</v>
      </c>
      <c r="T1659" t="s">
        <v>302</v>
      </c>
      <c r="U1659" t="s">
        <v>69</v>
      </c>
      <c r="V1659">
        <v>74016</v>
      </c>
      <c r="W1659" t="s">
        <v>42</v>
      </c>
      <c r="X1659" t="s">
        <v>43</v>
      </c>
      <c r="Y1659" t="s">
        <v>44</v>
      </c>
      <c r="Z1659">
        <v>2</v>
      </c>
    </row>
    <row r="1660" spans="1:26">
      <c r="A1660">
        <v>2659</v>
      </c>
      <c r="B1660" t="s">
        <v>3494</v>
      </c>
      <c r="C1660" t="s">
        <v>2893</v>
      </c>
      <c r="D1660" s="1">
        <v>44760</v>
      </c>
      <c r="F1660" t="s">
        <v>3153</v>
      </c>
      <c r="G1660" t="s">
        <v>7277</v>
      </c>
      <c r="H1660" t="s">
        <v>7278</v>
      </c>
      <c r="I1660" t="s">
        <v>85</v>
      </c>
      <c r="J1660" t="s">
        <v>34</v>
      </c>
      <c r="K1660" t="s">
        <v>35</v>
      </c>
      <c r="L1660" t="s">
        <v>87</v>
      </c>
      <c r="M1660" t="s">
        <v>51</v>
      </c>
      <c r="N1660" t="s">
        <v>37</v>
      </c>
      <c r="P1660" t="s">
        <v>1958</v>
      </c>
      <c r="Q1660" t="s">
        <v>105</v>
      </c>
      <c r="R1660" t="s">
        <v>7279</v>
      </c>
      <c r="S1660" t="s">
        <v>6992</v>
      </c>
      <c r="T1660" t="s">
        <v>90</v>
      </c>
      <c r="U1660" t="s">
        <v>69</v>
      </c>
      <c r="V1660">
        <v>71519</v>
      </c>
      <c r="W1660" t="s">
        <v>42</v>
      </c>
      <c r="X1660" t="s">
        <v>79</v>
      </c>
      <c r="Y1660" t="s">
        <v>44</v>
      </c>
      <c r="Z1660">
        <v>2</v>
      </c>
    </row>
    <row r="1661" spans="1:26">
      <c r="A1661">
        <v>2660</v>
      </c>
      <c r="B1661" t="s">
        <v>7280</v>
      </c>
      <c r="C1661" t="s">
        <v>7281</v>
      </c>
      <c r="D1661" s="1">
        <v>43686</v>
      </c>
      <c r="F1661" t="s">
        <v>3153</v>
      </c>
      <c r="G1661" t="s">
        <v>7282</v>
      </c>
      <c r="H1661" t="s">
        <v>7283</v>
      </c>
      <c r="I1661" t="s">
        <v>126</v>
      </c>
      <c r="J1661" t="s">
        <v>34</v>
      </c>
      <c r="K1661" t="s">
        <v>35</v>
      </c>
      <c r="L1661" t="s">
        <v>75</v>
      </c>
      <c r="M1661" t="s">
        <v>35</v>
      </c>
      <c r="N1661" t="s">
        <v>37</v>
      </c>
      <c r="P1661" t="s">
        <v>1958</v>
      </c>
      <c r="Q1661" t="s">
        <v>170</v>
      </c>
      <c r="R1661" t="s">
        <v>753</v>
      </c>
      <c r="S1661" t="s">
        <v>7012</v>
      </c>
      <c r="T1661" t="s">
        <v>161</v>
      </c>
      <c r="U1661" t="s">
        <v>69</v>
      </c>
      <c r="V1661">
        <v>33045</v>
      </c>
      <c r="W1661" t="s">
        <v>55</v>
      </c>
      <c r="X1661" t="s">
        <v>89</v>
      </c>
      <c r="Y1661" t="s">
        <v>44</v>
      </c>
      <c r="Z1661">
        <v>4</v>
      </c>
    </row>
    <row r="1662" spans="1:26">
      <c r="A1662">
        <v>2661</v>
      </c>
      <c r="B1662" t="s">
        <v>7284</v>
      </c>
      <c r="C1662" t="s">
        <v>2598</v>
      </c>
      <c r="D1662" s="1">
        <v>44383</v>
      </c>
      <c r="F1662" t="s">
        <v>3153</v>
      </c>
      <c r="G1662" t="s">
        <v>7285</v>
      </c>
      <c r="H1662" t="s">
        <v>7286</v>
      </c>
      <c r="I1662" t="s">
        <v>95</v>
      </c>
      <c r="J1662" t="s">
        <v>34</v>
      </c>
      <c r="K1662" t="s">
        <v>35</v>
      </c>
      <c r="L1662" t="s">
        <v>36</v>
      </c>
      <c r="M1662" t="s">
        <v>51</v>
      </c>
      <c r="N1662" t="s">
        <v>37</v>
      </c>
      <c r="P1662" t="s">
        <v>1958</v>
      </c>
      <c r="Q1662" t="s">
        <v>39</v>
      </c>
      <c r="R1662" s="2">
        <v>25880</v>
      </c>
      <c r="S1662" t="s">
        <v>7012</v>
      </c>
      <c r="T1662" t="s">
        <v>90</v>
      </c>
      <c r="U1662" t="s">
        <v>69</v>
      </c>
      <c r="V1662">
        <v>65089</v>
      </c>
      <c r="W1662" t="s">
        <v>42</v>
      </c>
      <c r="X1662" t="s">
        <v>43</v>
      </c>
      <c r="Y1662" t="s">
        <v>44</v>
      </c>
      <c r="Z1662">
        <v>2</v>
      </c>
    </row>
    <row r="1663" spans="1:26">
      <c r="A1663">
        <v>2662</v>
      </c>
      <c r="B1663" t="s">
        <v>2544</v>
      </c>
      <c r="C1663" t="s">
        <v>6073</v>
      </c>
      <c r="D1663" s="1">
        <v>44229</v>
      </c>
      <c r="F1663" t="s">
        <v>3153</v>
      </c>
      <c r="G1663" t="s">
        <v>7287</v>
      </c>
      <c r="H1663" t="s">
        <v>7288</v>
      </c>
      <c r="I1663" t="s">
        <v>139</v>
      </c>
      <c r="J1663" t="s">
        <v>34</v>
      </c>
      <c r="K1663" t="s">
        <v>62</v>
      </c>
      <c r="L1663" t="s">
        <v>36</v>
      </c>
      <c r="M1663" t="s">
        <v>35</v>
      </c>
      <c r="N1663" t="s">
        <v>37</v>
      </c>
      <c r="P1663" t="s">
        <v>1958</v>
      </c>
      <c r="Q1663" t="s">
        <v>105</v>
      </c>
      <c r="R1663" s="2">
        <v>16780</v>
      </c>
      <c r="S1663" t="s">
        <v>6962</v>
      </c>
      <c r="T1663" t="s">
        <v>45</v>
      </c>
      <c r="U1663" t="s">
        <v>69</v>
      </c>
      <c r="V1663">
        <v>94177</v>
      </c>
      <c r="W1663" t="s">
        <v>55</v>
      </c>
      <c r="X1663" t="s">
        <v>79</v>
      </c>
      <c r="Y1663" t="s">
        <v>44</v>
      </c>
      <c r="Z1663">
        <v>2</v>
      </c>
    </row>
    <row r="1664" spans="1:26">
      <c r="A1664">
        <v>2663</v>
      </c>
      <c r="B1664" t="s">
        <v>5084</v>
      </c>
      <c r="C1664" t="s">
        <v>1842</v>
      </c>
      <c r="D1664" s="1">
        <v>44932</v>
      </c>
      <c r="E1664" s="1">
        <v>45041</v>
      </c>
      <c r="F1664" t="s">
        <v>3153</v>
      </c>
      <c r="G1664" t="s">
        <v>7289</v>
      </c>
      <c r="H1664" t="s">
        <v>7290</v>
      </c>
      <c r="I1664" t="s">
        <v>74</v>
      </c>
      <c r="J1664" t="s">
        <v>34</v>
      </c>
      <c r="K1664" t="s">
        <v>35</v>
      </c>
      <c r="L1664" t="s">
        <v>87</v>
      </c>
      <c r="M1664" t="s">
        <v>35</v>
      </c>
      <c r="N1664" t="s">
        <v>96</v>
      </c>
      <c r="O1664" t="s">
        <v>7291</v>
      </c>
      <c r="P1664" t="s">
        <v>1958</v>
      </c>
      <c r="Q1664" t="s">
        <v>325</v>
      </c>
      <c r="R1664" t="s">
        <v>7292</v>
      </c>
      <c r="S1664" t="s">
        <v>6962</v>
      </c>
      <c r="T1664" t="s">
        <v>302</v>
      </c>
      <c r="U1664" t="s">
        <v>69</v>
      </c>
      <c r="V1664">
        <v>51278</v>
      </c>
      <c r="W1664" t="s">
        <v>113</v>
      </c>
      <c r="X1664" t="s">
        <v>89</v>
      </c>
      <c r="Y1664" t="s">
        <v>44</v>
      </c>
      <c r="Z1664">
        <v>5</v>
      </c>
    </row>
    <row r="1665" spans="1:26">
      <c r="A1665">
        <v>2664</v>
      </c>
      <c r="B1665" t="s">
        <v>7293</v>
      </c>
      <c r="C1665" t="s">
        <v>958</v>
      </c>
      <c r="D1665" s="1">
        <v>44513</v>
      </c>
      <c r="F1665" t="s">
        <v>3153</v>
      </c>
      <c r="G1665" t="s">
        <v>7294</v>
      </c>
      <c r="H1665" t="s">
        <v>7295</v>
      </c>
      <c r="I1665" t="s">
        <v>61</v>
      </c>
      <c r="J1665" t="s">
        <v>34</v>
      </c>
      <c r="K1665" t="s">
        <v>86</v>
      </c>
      <c r="L1665" t="s">
        <v>75</v>
      </c>
      <c r="M1665" t="s">
        <v>86</v>
      </c>
      <c r="N1665" t="s">
        <v>37</v>
      </c>
      <c r="P1665" t="s">
        <v>1958</v>
      </c>
      <c r="Q1665" t="s">
        <v>77</v>
      </c>
      <c r="R1665" t="s">
        <v>7296</v>
      </c>
      <c r="S1665" t="s">
        <v>6962</v>
      </c>
      <c r="T1665" t="s">
        <v>268</v>
      </c>
      <c r="U1665" t="s">
        <v>69</v>
      </c>
      <c r="V1665">
        <v>14665</v>
      </c>
      <c r="W1665" t="s">
        <v>113</v>
      </c>
      <c r="X1665" t="s">
        <v>89</v>
      </c>
      <c r="Y1665" t="s">
        <v>44</v>
      </c>
      <c r="Z1665">
        <v>1</v>
      </c>
    </row>
    <row r="1666" spans="1:26">
      <c r="A1666">
        <v>2665</v>
      </c>
      <c r="B1666" t="s">
        <v>7297</v>
      </c>
      <c r="C1666" t="s">
        <v>1490</v>
      </c>
      <c r="D1666" s="1">
        <v>43905</v>
      </c>
      <c r="F1666" t="s">
        <v>3153</v>
      </c>
      <c r="G1666" t="s">
        <v>7298</v>
      </c>
      <c r="H1666" t="s">
        <v>7299</v>
      </c>
      <c r="I1666" t="s">
        <v>50</v>
      </c>
      <c r="J1666" t="s">
        <v>34</v>
      </c>
      <c r="K1666" t="s">
        <v>62</v>
      </c>
      <c r="L1666" t="s">
        <v>36</v>
      </c>
      <c r="M1666" t="s">
        <v>35</v>
      </c>
      <c r="N1666" t="s">
        <v>37</v>
      </c>
      <c r="P1666" t="s">
        <v>1958</v>
      </c>
      <c r="Q1666" t="s">
        <v>325</v>
      </c>
      <c r="R1666" t="s">
        <v>7300</v>
      </c>
      <c r="S1666" t="s">
        <v>7001</v>
      </c>
      <c r="T1666" t="s">
        <v>633</v>
      </c>
      <c r="U1666" t="s">
        <v>69</v>
      </c>
      <c r="V1666">
        <v>33859</v>
      </c>
      <c r="W1666" t="s">
        <v>113</v>
      </c>
      <c r="X1666" t="s">
        <v>43</v>
      </c>
      <c r="Y1666" t="s">
        <v>44</v>
      </c>
      <c r="Z1666">
        <v>4</v>
      </c>
    </row>
    <row r="1667" spans="1:26">
      <c r="A1667">
        <v>2666</v>
      </c>
      <c r="B1667" t="s">
        <v>981</v>
      </c>
      <c r="C1667" t="s">
        <v>450</v>
      </c>
      <c r="D1667" s="1">
        <v>43411</v>
      </c>
      <c r="E1667" s="1">
        <v>44569</v>
      </c>
      <c r="F1667" t="s">
        <v>3153</v>
      </c>
      <c r="G1667" t="s">
        <v>7301</v>
      </c>
      <c r="H1667" t="s">
        <v>7302</v>
      </c>
      <c r="I1667" t="s">
        <v>167</v>
      </c>
      <c r="J1667" t="s">
        <v>34</v>
      </c>
      <c r="K1667" t="s">
        <v>35</v>
      </c>
      <c r="L1667" t="s">
        <v>75</v>
      </c>
      <c r="M1667" t="s">
        <v>86</v>
      </c>
      <c r="N1667" t="s">
        <v>119</v>
      </c>
      <c r="O1667" t="s">
        <v>7303</v>
      </c>
      <c r="P1667" t="s">
        <v>1958</v>
      </c>
      <c r="Q1667" t="s">
        <v>926</v>
      </c>
      <c r="R1667" t="s">
        <v>7304</v>
      </c>
      <c r="S1667" t="s">
        <v>6974</v>
      </c>
      <c r="T1667" t="s">
        <v>921</v>
      </c>
      <c r="U1667" t="s">
        <v>27</v>
      </c>
      <c r="V1667">
        <v>91544</v>
      </c>
      <c r="W1667" t="s">
        <v>121</v>
      </c>
      <c r="X1667" t="s">
        <v>79</v>
      </c>
      <c r="Y1667" t="s">
        <v>44</v>
      </c>
      <c r="Z1667">
        <v>4</v>
      </c>
    </row>
    <row r="1668" spans="1:26">
      <c r="A1668">
        <v>2667</v>
      </c>
      <c r="B1668" t="s">
        <v>7305</v>
      </c>
      <c r="C1668" t="s">
        <v>1837</v>
      </c>
      <c r="D1668" s="1">
        <v>43741</v>
      </c>
      <c r="E1668" s="1">
        <v>44433</v>
      </c>
      <c r="F1668" t="s">
        <v>1698</v>
      </c>
      <c r="G1668" t="s">
        <v>7306</v>
      </c>
      <c r="H1668" t="s">
        <v>7307</v>
      </c>
      <c r="I1668" t="s">
        <v>33</v>
      </c>
      <c r="J1668" t="s">
        <v>34</v>
      </c>
      <c r="K1668" t="s">
        <v>86</v>
      </c>
      <c r="L1668" t="s">
        <v>87</v>
      </c>
      <c r="M1668" t="s">
        <v>35</v>
      </c>
      <c r="N1668" t="s">
        <v>119</v>
      </c>
      <c r="O1668" t="s">
        <v>7308</v>
      </c>
      <c r="P1668" t="s">
        <v>1958</v>
      </c>
      <c r="Q1668" t="s">
        <v>404</v>
      </c>
      <c r="R1668" s="2">
        <v>23964</v>
      </c>
      <c r="S1668" t="s">
        <v>6974</v>
      </c>
      <c r="T1668" t="s">
        <v>26</v>
      </c>
      <c r="U1668" t="s">
        <v>27</v>
      </c>
      <c r="V1668">
        <v>9760</v>
      </c>
      <c r="W1668" t="s">
        <v>121</v>
      </c>
      <c r="X1668" t="s">
        <v>56</v>
      </c>
      <c r="Y1668" t="s">
        <v>44</v>
      </c>
      <c r="Z1668">
        <v>2</v>
      </c>
    </row>
    <row r="1669" spans="1:26">
      <c r="A1669">
        <v>2668</v>
      </c>
      <c r="B1669" t="s">
        <v>4159</v>
      </c>
      <c r="C1669" t="s">
        <v>855</v>
      </c>
      <c r="D1669" s="1">
        <v>44785</v>
      </c>
      <c r="E1669" s="1">
        <v>45032</v>
      </c>
      <c r="F1669" t="s">
        <v>1698</v>
      </c>
      <c r="G1669" t="s">
        <v>7309</v>
      </c>
      <c r="H1669" t="s">
        <v>7310</v>
      </c>
      <c r="I1669" t="s">
        <v>181</v>
      </c>
      <c r="J1669" t="s">
        <v>34</v>
      </c>
      <c r="K1669" t="s">
        <v>62</v>
      </c>
      <c r="L1669" t="s">
        <v>75</v>
      </c>
      <c r="M1669" t="s">
        <v>35</v>
      </c>
      <c r="N1669" t="s">
        <v>96</v>
      </c>
      <c r="O1669" t="s">
        <v>7311</v>
      </c>
      <c r="P1669" t="s">
        <v>1958</v>
      </c>
      <c r="Q1669" t="s">
        <v>105</v>
      </c>
      <c r="R1669" s="2">
        <v>28835</v>
      </c>
      <c r="S1669" t="s">
        <v>41</v>
      </c>
      <c r="T1669" t="s">
        <v>302</v>
      </c>
      <c r="U1669" t="s">
        <v>27</v>
      </c>
      <c r="V1669">
        <v>94176</v>
      </c>
      <c r="W1669" t="s">
        <v>55</v>
      </c>
      <c r="X1669" t="s">
        <v>43</v>
      </c>
      <c r="Y1669" t="s">
        <v>44</v>
      </c>
      <c r="Z1669">
        <v>2</v>
      </c>
    </row>
    <row r="1670" spans="1:26">
      <c r="A1670">
        <v>2669</v>
      </c>
      <c r="B1670" t="s">
        <v>5938</v>
      </c>
      <c r="C1670" t="s">
        <v>4184</v>
      </c>
      <c r="D1670" s="1">
        <v>43456</v>
      </c>
      <c r="F1670" t="s">
        <v>1698</v>
      </c>
      <c r="G1670" t="s">
        <v>7312</v>
      </c>
      <c r="H1670" t="s">
        <v>7313</v>
      </c>
      <c r="I1670" t="s">
        <v>85</v>
      </c>
      <c r="J1670" t="s">
        <v>34</v>
      </c>
      <c r="K1670" t="s">
        <v>35</v>
      </c>
      <c r="L1670" t="s">
        <v>75</v>
      </c>
      <c r="M1670" t="s">
        <v>86</v>
      </c>
      <c r="N1670" t="s">
        <v>37</v>
      </c>
      <c r="P1670" t="s">
        <v>1958</v>
      </c>
      <c r="Q1670" t="s">
        <v>65</v>
      </c>
      <c r="R1670" t="s">
        <v>7314</v>
      </c>
      <c r="S1670" t="s">
        <v>41</v>
      </c>
      <c r="T1670" t="s">
        <v>45</v>
      </c>
      <c r="U1670" t="s">
        <v>27</v>
      </c>
      <c r="V1670">
        <v>46445</v>
      </c>
      <c r="W1670" t="s">
        <v>42</v>
      </c>
      <c r="X1670" t="s">
        <v>79</v>
      </c>
      <c r="Y1670" t="s">
        <v>44</v>
      </c>
      <c r="Z1670">
        <v>1</v>
      </c>
    </row>
    <row r="1671" spans="1:26">
      <c r="A1671">
        <v>2670</v>
      </c>
      <c r="B1671" t="s">
        <v>787</v>
      </c>
      <c r="C1671" t="s">
        <v>696</v>
      </c>
      <c r="D1671" s="1">
        <v>44282</v>
      </c>
      <c r="F1671" t="s">
        <v>3153</v>
      </c>
      <c r="G1671" t="s">
        <v>7315</v>
      </c>
      <c r="H1671" t="s">
        <v>7316</v>
      </c>
      <c r="I1671" t="s">
        <v>74</v>
      </c>
      <c r="J1671" t="s">
        <v>34</v>
      </c>
      <c r="K1671" t="s">
        <v>35</v>
      </c>
      <c r="L1671" t="s">
        <v>36</v>
      </c>
      <c r="M1671" t="s">
        <v>86</v>
      </c>
      <c r="N1671" t="s">
        <v>37</v>
      </c>
      <c r="P1671" t="s">
        <v>1958</v>
      </c>
      <c r="Q1671" t="s">
        <v>39</v>
      </c>
      <c r="R1671" s="2">
        <v>34488</v>
      </c>
      <c r="S1671" t="s">
        <v>41</v>
      </c>
      <c r="T1671" t="s">
        <v>26</v>
      </c>
      <c r="U1671" t="s">
        <v>69</v>
      </c>
      <c r="V1671">
        <v>54346</v>
      </c>
      <c r="W1671" t="s">
        <v>121</v>
      </c>
      <c r="X1671" t="s">
        <v>56</v>
      </c>
      <c r="Y1671" t="s">
        <v>44</v>
      </c>
      <c r="Z1671">
        <v>1</v>
      </c>
    </row>
    <row r="1672" spans="1:26">
      <c r="A1672">
        <v>2671</v>
      </c>
      <c r="B1672" t="s">
        <v>7317</v>
      </c>
      <c r="C1672" t="s">
        <v>4143</v>
      </c>
      <c r="D1672" s="1">
        <v>44760</v>
      </c>
      <c r="F1672" t="s">
        <v>3153</v>
      </c>
      <c r="G1672" t="s">
        <v>7318</v>
      </c>
      <c r="H1672" t="s">
        <v>7319</v>
      </c>
      <c r="I1672" t="s">
        <v>61</v>
      </c>
      <c r="J1672" t="s">
        <v>34</v>
      </c>
      <c r="K1672" t="s">
        <v>35</v>
      </c>
      <c r="L1672" t="s">
        <v>75</v>
      </c>
      <c r="M1672" t="s">
        <v>51</v>
      </c>
      <c r="N1672" t="s">
        <v>37</v>
      </c>
      <c r="P1672" t="s">
        <v>1958</v>
      </c>
      <c r="Q1672" t="s">
        <v>65</v>
      </c>
      <c r="R1672" t="s">
        <v>7320</v>
      </c>
      <c r="S1672" t="s">
        <v>41</v>
      </c>
      <c r="T1672" t="s">
        <v>68</v>
      </c>
      <c r="U1672" t="s">
        <v>69</v>
      </c>
      <c r="V1672">
        <v>10712</v>
      </c>
      <c r="W1672" t="s">
        <v>55</v>
      </c>
      <c r="X1672" t="s">
        <v>56</v>
      </c>
      <c r="Y1672" t="s">
        <v>44</v>
      </c>
      <c r="Z1672">
        <v>5</v>
      </c>
    </row>
    <row r="1673" spans="1:26">
      <c r="A1673">
        <v>2672</v>
      </c>
      <c r="B1673" t="s">
        <v>7321</v>
      </c>
      <c r="C1673" t="s">
        <v>6593</v>
      </c>
      <c r="D1673" s="1">
        <v>43930</v>
      </c>
      <c r="E1673" s="1">
        <v>45052</v>
      </c>
      <c r="F1673" t="s">
        <v>3153</v>
      </c>
      <c r="G1673" t="s">
        <v>7322</v>
      </c>
      <c r="H1673" t="s">
        <v>7323</v>
      </c>
      <c r="I1673" t="s">
        <v>50</v>
      </c>
      <c r="J1673" t="s">
        <v>34</v>
      </c>
      <c r="K1673" t="s">
        <v>62</v>
      </c>
      <c r="L1673" t="s">
        <v>36</v>
      </c>
      <c r="M1673" t="s">
        <v>86</v>
      </c>
      <c r="N1673" t="s">
        <v>52</v>
      </c>
      <c r="O1673" t="s">
        <v>7324</v>
      </c>
      <c r="P1673" t="s">
        <v>1958</v>
      </c>
      <c r="Q1673" t="s">
        <v>189</v>
      </c>
      <c r="R1673" t="s">
        <v>7325</v>
      </c>
      <c r="S1673" t="s">
        <v>6983</v>
      </c>
      <c r="T1673" t="s">
        <v>26</v>
      </c>
      <c r="U1673" t="s">
        <v>69</v>
      </c>
      <c r="V1673">
        <v>3413</v>
      </c>
      <c r="W1673" t="s">
        <v>55</v>
      </c>
      <c r="X1673" t="s">
        <v>43</v>
      </c>
      <c r="Y1673" t="s">
        <v>44</v>
      </c>
      <c r="Z1673">
        <v>1</v>
      </c>
    </row>
    <row r="1674" spans="1:26">
      <c r="A1674">
        <v>2673</v>
      </c>
      <c r="B1674" t="s">
        <v>4228</v>
      </c>
      <c r="C1674" t="s">
        <v>3226</v>
      </c>
      <c r="D1674" s="1">
        <v>44568</v>
      </c>
      <c r="F1674" t="s">
        <v>3153</v>
      </c>
      <c r="G1674" t="s">
        <v>7326</v>
      </c>
      <c r="H1674" t="s">
        <v>7327</v>
      </c>
      <c r="I1674" t="s">
        <v>167</v>
      </c>
      <c r="J1674" t="s">
        <v>34</v>
      </c>
      <c r="K1674" t="s">
        <v>86</v>
      </c>
      <c r="L1674" t="s">
        <v>87</v>
      </c>
      <c r="M1674" t="s">
        <v>86</v>
      </c>
      <c r="N1674" t="s">
        <v>37</v>
      </c>
      <c r="P1674" t="s">
        <v>1958</v>
      </c>
      <c r="Q1674" t="s">
        <v>325</v>
      </c>
      <c r="R1674" t="s">
        <v>7328</v>
      </c>
      <c r="S1674" t="s">
        <v>6983</v>
      </c>
      <c r="T1674" t="s">
        <v>633</v>
      </c>
      <c r="U1674" t="s">
        <v>69</v>
      </c>
      <c r="V1674">
        <v>80938</v>
      </c>
      <c r="W1674" t="s">
        <v>121</v>
      </c>
      <c r="X1674" t="s">
        <v>79</v>
      </c>
      <c r="Y1674" t="s">
        <v>44</v>
      </c>
      <c r="Z1674">
        <v>4</v>
      </c>
    </row>
    <row r="1675" spans="1:26">
      <c r="A1675">
        <v>2674</v>
      </c>
      <c r="B1675" t="s">
        <v>7329</v>
      </c>
      <c r="C1675" t="s">
        <v>5784</v>
      </c>
      <c r="D1675" s="1">
        <v>44757</v>
      </c>
      <c r="F1675" t="s">
        <v>3153</v>
      </c>
      <c r="G1675" t="s">
        <v>7330</v>
      </c>
      <c r="H1675" t="s">
        <v>7331</v>
      </c>
      <c r="I1675" t="s">
        <v>33</v>
      </c>
      <c r="J1675" t="s">
        <v>34</v>
      </c>
      <c r="K1675" t="s">
        <v>35</v>
      </c>
      <c r="L1675" t="s">
        <v>36</v>
      </c>
      <c r="M1675" t="s">
        <v>35</v>
      </c>
      <c r="N1675" t="s">
        <v>37</v>
      </c>
      <c r="P1675" t="s">
        <v>1958</v>
      </c>
      <c r="Q1675" t="s">
        <v>189</v>
      </c>
      <c r="R1675" t="s">
        <v>7332</v>
      </c>
      <c r="S1675" t="s">
        <v>6983</v>
      </c>
      <c r="T1675" t="s">
        <v>26</v>
      </c>
      <c r="U1675" t="s">
        <v>69</v>
      </c>
      <c r="V1675">
        <v>31528</v>
      </c>
      <c r="W1675" t="s">
        <v>67</v>
      </c>
      <c r="X1675" t="s">
        <v>56</v>
      </c>
      <c r="Y1675" t="s">
        <v>44</v>
      </c>
      <c r="Z1675">
        <v>1</v>
      </c>
    </row>
    <row r="1676" spans="1:26">
      <c r="A1676">
        <v>2675</v>
      </c>
      <c r="B1676" t="s">
        <v>7333</v>
      </c>
      <c r="C1676" t="s">
        <v>7334</v>
      </c>
      <c r="D1676" s="1">
        <v>44164</v>
      </c>
      <c r="E1676" s="1">
        <v>44758</v>
      </c>
      <c r="F1676" t="s">
        <v>3153</v>
      </c>
      <c r="G1676" t="s">
        <v>7335</v>
      </c>
      <c r="H1676" t="s">
        <v>7336</v>
      </c>
      <c r="I1676" t="s">
        <v>181</v>
      </c>
      <c r="J1676" t="s">
        <v>34</v>
      </c>
      <c r="K1676" t="s">
        <v>35</v>
      </c>
      <c r="L1676" t="s">
        <v>75</v>
      </c>
      <c r="M1676" t="s">
        <v>35</v>
      </c>
      <c r="N1676" t="s">
        <v>96</v>
      </c>
      <c r="O1676" t="s">
        <v>7337</v>
      </c>
      <c r="P1676" t="s">
        <v>1958</v>
      </c>
      <c r="Q1676" t="s">
        <v>39</v>
      </c>
      <c r="R1676" s="2">
        <v>16989</v>
      </c>
      <c r="S1676" t="s">
        <v>6992</v>
      </c>
      <c r="T1676" t="s">
        <v>26</v>
      </c>
      <c r="U1676" t="s">
        <v>69</v>
      </c>
      <c r="V1676">
        <v>11366</v>
      </c>
      <c r="W1676" t="s">
        <v>113</v>
      </c>
      <c r="X1676" t="s">
        <v>89</v>
      </c>
      <c r="Y1676" t="s">
        <v>44</v>
      </c>
      <c r="Z1676">
        <v>5</v>
      </c>
    </row>
    <row r="1677" spans="1:26">
      <c r="A1677">
        <v>2676</v>
      </c>
      <c r="B1677" t="s">
        <v>7338</v>
      </c>
      <c r="C1677" t="s">
        <v>5625</v>
      </c>
      <c r="D1677" s="1">
        <v>43544</v>
      </c>
      <c r="E1677" s="1">
        <v>44097</v>
      </c>
      <c r="F1677" t="s">
        <v>3153</v>
      </c>
      <c r="G1677" t="s">
        <v>7339</v>
      </c>
      <c r="H1677" t="s">
        <v>7340</v>
      </c>
      <c r="I1677" t="s">
        <v>85</v>
      </c>
      <c r="J1677" t="s">
        <v>34</v>
      </c>
      <c r="K1677" t="s">
        <v>35</v>
      </c>
      <c r="L1677" t="s">
        <v>75</v>
      </c>
      <c r="M1677" t="s">
        <v>35</v>
      </c>
      <c r="N1677" t="s">
        <v>96</v>
      </c>
      <c r="O1677" t="s">
        <v>7341</v>
      </c>
      <c r="P1677" t="s">
        <v>1958</v>
      </c>
      <c r="Q1677" t="s">
        <v>39</v>
      </c>
      <c r="R1677" s="2">
        <v>26306</v>
      </c>
      <c r="S1677" t="s">
        <v>6992</v>
      </c>
      <c r="T1677" t="s">
        <v>26</v>
      </c>
      <c r="U1677" t="s">
        <v>69</v>
      </c>
      <c r="V1677">
        <v>19248</v>
      </c>
      <c r="W1677" t="s">
        <v>55</v>
      </c>
      <c r="X1677" t="s">
        <v>79</v>
      </c>
      <c r="Y1677" t="s">
        <v>44</v>
      </c>
      <c r="Z1677">
        <v>2</v>
      </c>
    </row>
    <row r="1678" spans="1:26">
      <c r="A1678">
        <v>2677</v>
      </c>
      <c r="B1678" t="s">
        <v>3003</v>
      </c>
      <c r="C1678" t="s">
        <v>7342</v>
      </c>
      <c r="D1678" s="1">
        <v>43540</v>
      </c>
      <c r="E1678" s="1">
        <v>44569</v>
      </c>
      <c r="F1678" t="s">
        <v>3153</v>
      </c>
      <c r="G1678" t="s">
        <v>7343</v>
      </c>
      <c r="H1678" t="s">
        <v>7344</v>
      </c>
      <c r="I1678" t="s">
        <v>126</v>
      </c>
      <c r="J1678" t="s">
        <v>34</v>
      </c>
      <c r="K1678" t="s">
        <v>62</v>
      </c>
      <c r="L1678" t="s">
        <v>87</v>
      </c>
      <c r="M1678" t="s">
        <v>86</v>
      </c>
      <c r="N1678" t="s">
        <v>96</v>
      </c>
      <c r="O1678" t="s">
        <v>7345</v>
      </c>
      <c r="P1678" t="s">
        <v>1958</v>
      </c>
      <c r="Q1678" t="s">
        <v>325</v>
      </c>
      <c r="R1678" t="s">
        <v>7346</v>
      </c>
      <c r="S1678" t="s">
        <v>7012</v>
      </c>
      <c r="T1678" t="s">
        <v>1288</v>
      </c>
      <c r="U1678" t="s">
        <v>69</v>
      </c>
      <c r="V1678">
        <v>8371</v>
      </c>
      <c r="W1678" t="s">
        <v>113</v>
      </c>
      <c r="X1678" t="s">
        <v>89</v>
      </c>
      <c r="Y1678" t="s">
        <v>44</v>
      </c>
      <c r="Z1678">
        <v>1</v>
      </c>
    </row>
    <row r="1679" spans="1:26">
      <c r="A1679">
        <v>2678</v>
      </c>
      <c r="B1679" t="s">
        <v>2920</v>
      </c>
      <c r="C1679" t="s">
        <v>1123</v>
      </c>
      <c r="D1679" s="1">
        <v>44346</v>
      </c>
      <c r="F1679" t="s">
        <v>3153</v>
      </c>
      <c r="G1679" t="s">
        <v>7347</v>
      </c>
      <c r="H1679" t="s">
        <v>7348</v>
      </c>
      <c r="I1679" t="s">
        <v>95</v>
      </c>
      <c r="J1679" t="s">
        <v>34</v>
      </c>
      <c r="K1679" t="s">
        <v>86</v>
      </c>
      <c r="L1679" t="s">
        <v>75</v>
      </c>
      <c r="M1679" t="s">
        <v>35</v>
      </c>
      <c r="N1679" t="s">
        <v>37</v>
      </c>
      <c r="P1679" t="s">
        <v>1958</v>
      </c>
      <c r="Q1679" t="s">
        <v>65</v>
      </c>
      <c r="R1679" s="2">
        <v>24112</v>
      </c>
      <c r="S1679" t="s">
        <v>6962</v>
      </c>
      <c r="T1679" t="s">
        <v>171</v>
      </c>
      <c r="U1679" t="s">
        <v>69</v>
      </c>
      <c r="V1679">
        <v>90990</v>
      </c>
      <c r="W1679" t="s">
        <v>67</v>
      </c>
      <c r="X1679" t="s">
        <v>79</v>
      </c>
      <c r="Y1679" t="s">
        <v>44</v>
      </c>
      <c r="Z1679">
        <v>5</v>
      </c>
    </row>
    <row r="1680" spans="1:26">
      <c r="A1680">
        <v>2679</v>
      </c>
      <c r="B1680" t="s">
        <v>7349</v>
      </c>
      <c r="C1680" t="s">
        <v>5625</v>
      </c>
      <c r="D1680" s="1">
        <v>44882</v>
      </c>
      <c r="F1680" t="s">
        <v>3153</v>
      </c>
      <c r="G1680" t="s">
        <v>7350</v>
      </c>
      <c r="H1680" t="s">
        <v>7351</v>
      </c>
      <c r="I1680" t="s">
        <v>139</v>
      </c>
      <c r="J1680" t="s">
        <v>34</v>
      </c>
      <c r="K1680" t="s">
        <v>62</v>
      </c>
      <c r="L1680" t="s">
        <v>36</v>
      </c>
      <c r="M1680" t="s">
        <v>35</v>
      </c>
      <c r="N1680" t="s">
        <v>37</v>
      </c>
      <c r="P1680" t="s">
        <v>1958</v>
      </c>
      <c r="Q1680" t="s">
        <v>105</v>
      </c>
      <c r="R1680" t="s">
        <v>7352</v>
      </c>
      <c r="S1680" t="s">
        <v>6962</v>
      </c>
      <c r="T1680" t="s">
        <v>45</v>
      </c>
      <c r="U1680" t="s">
        <v>69</v>
      </c>
      <c r="V1680">
        <v>80607</v>
      </c>
      <c r="W1680" t="s">
        <v>113</v>
      </c>
      <c r="X1680" t="s">
        <v>89</v>
      </c>
      <c r="Y1680" t="s">
        <v>44</v>
      </c>
      <c r="Z1680">
        <v>5</v>
      </c>
    </row>
    <row r="1681" spans="1:26">
      <c r="A1681">
        <v>2680</v>
      </c>
      <c r="B1681" t="s">
        <v>7353</v>
      </c>
      <c r="C1681" t="s">
        <v>5769</v>
      </c>
      <c r="D1681" s="1">
        <v>44190</v>
      </c>
      <c r="E1681" s="1">
        <v>44473</v>
      </c>
      <c r="F1681" t="s">
        <v>3153</v>
      </c>
      <c r="G1681" t="s">
        <v>7354</v>
      </c>
      <c r="H1681" t="s">
        <v>7355</v>
      </c>
      <c r="I1681" t="s">
        <v>74</v>
      </c>
      <c r="J1681" t="s">
        <v>34</v>
      </c>
      <c r="K1681" t="s">
        <v>62</v>
      </c>
      <c r="L1681" t="s">
        <v>36</v>
      </c>
      <c r="M1681" t="s">
        <v>86</v>
      </c>
      <c r="N1681" t="s">
        <v>52</v>
      </c>
      <c r="O1681" t="s">
        <v>7356</v>
      </c>
      <c r="P1681" t="s">
        <v>1958</v>
      </c>
      <c r="Q1681" t="s">
        <v>404</v>
      </c>
      <c r="R1681" t="s">
        <v>7357</v>
      </c>
      <c r="S1681" t="s">
        <v>6962</v>
      </c>
      <c r="T1681" t="s">
        <v>26</v>
      </c>
      <c r="U1681" t="s">
        <v>69</v>
      </c>
      <c r="V1681">
        <v>30228</v>
      </c>
      <c r="W1681" t="s">
        <v>42</v>
      </c>
      <c r="X1681" t="s">
        <v>79</v>
      </c>
      <c r="Y1681" t="s">
        <v>44</v>
      </c>
      <c r="Z1681">
        <v>2</v>
      </c>
    </row>
    <row r="1682" spans="1:26">
      <c r="A1682">
        <v>2681</v>
      </c>
      <c r="B1682" t="s">
        <v>4106</v>
      </c>
      <c r="C1682" t="s">
        <v>1332</v>
      </c>
      <c r="D1682" s="1">
        <v>43998</v>
      </c>
      <c r="E1682" s="1">
        <v>44421</v>
      </c>
      <c r="F1682" t="s">
        <v>3153</v>
      </c>
      <c r="G1682" t="s">
        <v>7358</v>
      </c>
      <c r="H1682" t="s">
        <v>7359</v>
      </c>
      <c r="I1682" t="s">
        <v>61</v>
      </c>
      <c r="J1682" t="s">
        <v>34</v>
      </c>
      <c r="K1682" t="s">
        <v>35</v>
      </c>
      <c r="L1682" t="s">
        <v>75</v>
      </c>
      <c r="M1682" t="s">
        <v>86</v>
      </c>
      <c r="N1682" t="s">
        <v>52</v>
      </c>
      <c r="O1682" t="s">
        <v>7360</v>
      </c>
      <c r="P1682" t="s">
        <v>1958</v>
      </c>
      <c r="Q1682" t="s">
        <v>65</v>
      </c>
      <c r="R1682" s="2">
        <v>30774</v>
      </c>
      <c r="S1682" t="s">
        <v>6962</v>
      </c>
      <c r="T1682" t="s">
        <v>302</v>
      </c>
      <c r="U1682" t="s">
        <v>69</v>
      </c>
      <c r="V1682">
        <v>47652</v>
      </c>
      <c r="W1682" t="s">
        <v>42</v>
      </c>
      <c r="X1682" t="s">
        <v>43</v>
      </c>
      <c r="Y1682" t="s">
        <v>44</v>
      </c>
      <c r="Z1682">
        <v>1</v>
      </c>
    </row>
    <row r="1683" spans="1:26">
      <c r="A1683">
        <v>2682</v>
      </c>
      <c r="B1683" t="s">
        <v>7361</v>
      </c>
      <c r="C1683" t="s">
        <v>7362</v>
      </c>
      <c r="D1683" s="1">
        <v>44040</v>
      </c>
      <c r="F1683" t="s">
        <v>3153</v>
      </c>
      <c r="G1683" t="s">
        <v>7363</v>
      </c>
      <c r="H1683" t="s">
        <v>7364</v>
      </c>
      <c r="I1683" t="s">
        <v>50</v>
      </c>
      <c r="J1683" t="s">
        <v>34</v>
      </c>
      <c r="K1683" t="s">
        <v>62</v>
      </c>
      <c r="L1683" t="s">
        <v>36</v>
      </c>
      <c r="M1683" t="s">
        <v>51</v>
      </c>
      <c r="N1683" t="s">
        <v>37</v>
      </c>
      <c r="P1683" t="s">
        <v>1958</v>
      </c>
      <c r="Q1683" t="s">
        <v>65</v>
      </c>
      <c r="R1683" s="2">
        <v>27886</v>
      </c>
      <c r="S1683" t="s">
        <v>7001</v>
      </c>
      <c r="T1683" t="s">
        <v>8</v>
      </c>
      <c r="U1683" t="s">
        <v>69</v>
      </c>
      <c r="V1683">
        <v>73798</v>
      </c>
      <c r="W1683" t="s">
        <v>55</v>
      </c>
      <c r="X1683" t="s">
        <v>56</v>
      </c>
      <c r="Y1683" t="s">
        <v>44</v>
      </c>
      <c r="Z1683">
        <v>2</v>
      </c>
    </row>
    <row r="1684" spans="1:26">
      <c r="A1684">
        <v>2683</v>
      </c>
      <c r="B1684" t="s">
        <v>5393</v>
      </c>
      <c r="C1684" t="s">
        <v>1558</v>
      </c>
      <c r="D1684" s="1">
        <v>44561</v>
      </c>
      <c r="F1684" t="s">
        <v>3153</v>
      </c>
      <c r="G1684" t="s">
        <v>7365</v>
      </c>
      <c r="H1684" t="s">
        <v>7366</v>
      </c>
      <c r="I1684" t="s">
        <v>167</v>
      </c>
      <c r="J1684" t="s">
        <v>34</v>
      </c>
      <c r="K1684" t="s">
        <v>62</v>
      </c>
      <c r="L1684" t="s">
        <v>36</v>
      </c>
      <c r="M1684" t="s">
        <v>51</v>
      </c>
      <c r="N1684" t="s">
        <v>37</v>
      </c>
      <c r="P1684" t="s">
        <v>1958</v>
      </c>
      <c r="Q1684" t="s">
        <v>105</v>
      </c>
      <c r="R1684" t="s">
        <v>7367</v>
      </c>
      <c r="S1684" t="s">
        <v>6974</v>
      </c>
      <c r="T1684" t="s">
        <v>171</v>
      </c>
      <c r="U1684" t="s">
        <v>27</v>
      </c>
      <c r="V1684">
        <v>86439</v>
      </c>
      <c r="W1684" t="s">
        <v>121</v>
      </c>
      <c r="X1684" t="s">
        <v>89</v>
      </c>
      <c r="Y1684" t="s">
        <v>44</v>
      </c>
      <c r="Z1684">
        <v>4</v>
      </c>
    </row>
    <row r="1685" spans="1:26">
      <c r="A1685">
        <v>2684</v>
      </c>
      <c r="B1685" t="s">
        <v>5368</v>
      </c>
      <c r="C1685" t="s">
        <v>3332</v>
      </c>
      <c r="D1685" s="1">
        <v>44599</v>
      </c>
      <c r="E1685" s="1">
        <v>44987</v>
      </c>
      <c r="F1685" t="s">
        <v>1698</v>
      </c>
      <c r="G1685" t="s">
        <v>7368</v>
      </c>
      <c r="H1685" t="s">
        <v>7369</v>
      </c>
      <c r="I1685" t="s">
        <v>33</v>
      </c>
      <c r="J1685" t="s">
        <v>34</v>
      </c>
      <c r="K1685" t="s">
        <v>86</v>
      </c>
      <c r="L1685" t="s">
        <v>75</v>
      </c>
      <c r="M1685" t="s">
        <v>35</v>
      </c>
      <c r="N1685" t="s">
        <v>119</v>
      </c>
      <c r="O1685" t="s">
        <v>7370</v>
      </c>
      <c r="P1685" t="s">
        <v>1958</v>
      </c>
      <c r="Q1685" t="s">
        <v>419</v>
      </c>
      <c r="R1685" s="2">
        <v>30507</v>
      </c>
      <c r="S1685" t="s">
        <v>41</v>
      </c>
      <c r="T1685" t="s">
        <v>268</v>
      </c>
      <c r="U1685" t="s">
        <v>27</v>
      </c>
      <c r="V1685">
        <v>60915</v>
      </c>
      <c r="W1685" t="s">
        <v>67</v>
      </c>
      <c r="X1685" t="s">
        <v>56</v>
      </c>
      <c r="Y1685" t="s">
        <v>44</v>
      </c>
      <c r="Z1685">
        <v>5</v>
      </c>
    </row>
    <row r="1686" spans="1:26">
      <c r="A1686">
        <v>2685</v>
      </c>
      <c r="B1686" t="s">
        <v>888</v>
      </c>
      <c r="C1686" t="s">
        <v>464</v>
      </c>
      <c r="D1686" s="1">
        <v>44523</v>
      </c>
      <c r="E1686" s="1">
        <v>44649</v>
      </c>
      <c r="F1686" t="s">
        <v>1698</v>
      </c>
      <c r="G1686" t="s">
        <v>7371</v>
      </c>
      <c r="H1686" t="s">
        <v>7372</v>
      </c>
      <c r="I1686" t="s">
        <v>181</v>
      </c>
      <c r="J1686" t="s">
        <v>34</v>
      </c>
      <c r="K1686" t="s">
        <v>86</v>
      </c>
      <c r="L1686" t="s">
        <v>87</v>
      </c>
      <c r="M1686" t="s">
        <v>51</v>
      </c>
      <c r="N1686" t="s">
        <v>96</v>
      </c>
      <c r="O1686" t="s">
        <v>7373</v>
      </c>
      <c r="P1686" t="s">
        <v>1958</v>
      </c>
      <c r="Q1686" t="s">
        <v>419</v>
      </c>
      <c r="R1686" s="2">
        <v>23597</v>
      </c>
      <c r="S1686" t="s">
        <v>41</v>
      </c>
      <c r="T1686" t="s">
        <v>8</v>
      </c>
      <c r="U1686" t="s">
        <v>27</v>
      </c>
      <c r="V1686">
        <v>9417</v>
      </c>
      <c r="W1686" t="s">
        <v>42</v>
      </c>
      <c r="X1686" t="s">
        <v>89</v>
      </c>
      <c r="Y1686" t="s">
        <v>44</v>
      </c>
      <c r="Z1686">
        <v>2</v>
      </c>
    </row>
    <row r="1687" spans="1:26">
      <c r="A1687">
        <v>2686</v>
      </c>
      <c r="B1687" t="s">
        <v>695</v>
      </c>
      <c r="C1687" t="s">
        <v>7374</v>
      </c>
      <c r="D1687" s="1">
        <v>44423</v>
      </c>
      <c r="F1687" t="s">
        <v>3153</v>
      </c>
      <c r="G1687" t="s">
        <v>7375</v>
      </c>
      <c r="H1687" t="s">
        <v>7376</v>
      </c>
      <c r="I1687" t="s">
        <v>74</v>
      </c>
      <c r="J1687" t="s">
        <v>34</v>
      </c>
      <c r="K1687" t="s">
        <v>62</v>
      </c>
      <c r="L1687" t="s">
        <v>75</v>
      </c>
      <c r="M1687" t="s">
        <v>35</v>
      </c>
      <c r="N1687" t="s">
        <v>37</v>
      </c>
      <c r="P1687" t="s">
        <v>1958</v>
      </c>
      <c r="Q1687" t="s">
        <v>77</v>
      </c>
      <c r="R1687" s="2">
        <v>20337</v>
      </c>
      <c r="S1687" t="s">
        <v>41</v>
      </c>
      <c r="T1687" t="s">
        <v>302</v>
      </c>
      <c r="U1687" t="s">
        <v>69</v>
      </c>
      <c r="V1687">
        <v>56247</v>
      </c>
      <c r="W1687" t="s">
        <v>121</v>
      </c>
      <c r="X1687" t="s">
        <v>79</v>
      </c>
      <c r="Y1687" t="s">
        <v>44</v>
      </c>
      <c r="Z1687">
        <v>4</v>
      </c>
    </row>
    <row r="1688" spans="1:26">
      <c r="A1688">
        <v>2687</v>
      </c>
      <c r="B1688" t="s">
        <v>7377</v>
      </c>
      <c r="C1688" t="s">
        <v>333</v>
      </c>
      <c r="D1688" s="1">
        <v>44368</v>
      </c>
      <c r="F1688" t="s">
        <v>3153</v>
      </c>
      <c r="G1688" t="s">
        <v>7378</v>
      </c>
      <c r="H1688" t="s">
        <v>7379</v>
      </c>
      <c r="I1688" t="s">
        <v>61</v>
      </c>
      <c r="J1688" t="s">
        <v>34</v>
      </c>
      <c r="K1688" t="s">
        <v>35</v>
      </c>
      <c r="L1688" t="s">
        <v>36</v>
      </c>
      <c r="M1688" t="s">
        <v>86</v>
      </c>
      <c r="N1688" t="s">
        <v>37</v>
      </c>
      <c r="P1688" t="s">
        <v>1958</v>
      </c>
      <c r="Q1688" t="s">
        <v>39</v>
      </c>
      <c r="R1688" t="s">
        <v>7380</v>
      </c>
      <c r="S1688" t="s">
        <v>6983</v>
      </c>
      <c r="T1688" t="s">
        <v>26</v>
      </c>
      <c r="U1688" t="s">
        <v>69</v>
      </c>
      <c r="V1688">
        <v>88522</v>
      </c>
      <c r="W1688" t="s">
        <v>67</v>
      </c>
      <c r="X1688" t="s">
        <v>79</v>
      </c>
      <c r="Y1688" t="s">
        <v>44</v>
      </c>
      <c r="Z1688">
        <v>2</v>
      </c>
    </row>
    <row r="1689" spans="1:26">
      <c r="A1689">
        <v>2688</v>
      </c>
      <c r="B1689" t="s">
        <v>6795</v>
      </c>
      <c r="C1689" t="s">
        <v>3352</v>
      </c>
      <c r="D1689" s="1">
        <v>44240</v>
      </c>
      <c r="F1689" t="s">
        <v>3153</v>
      </c>
      <c r="G1689" t="s">
        <v>7381</v>
      </c>
      <c r="H1689" t="s">
        <v>7382</v>
      </c>
      <c r="I1689" t="s">
        <v>50</v>
      </c>
      <c r="J1689" t="s">
        <v>34</v>
      </c>
      <c r="K1689" t="s">
        <v>62</v>
      </c>
      <c r="L1689" t="s">
        <v>87</v>
      </c>
      <c r="M1689" t="s">
        <v>86</v>
      </c>
      <c r="N1689" t="s">
        <v>37</v>
      </c>
      <c r="P1689" t="s">
        <v>1958</v>
      </c>
      <c r="Q1689" t="s">
        <v>39</v>
      </c>
      <c r="R1689" s="2">
        <v>24717</v>
      </c>
      <c r="S1689" t="s">
        <v>6983</v>
      </c>
      <c r="T1689" t="s">
        <v>26</v>
      </c>
      <c r="U1689" t="s">
        <v>69</v>
      </c>
      <c r="V1689">
        <v>97840</v>
      </c>
      <c r="W1689" t="s">
        <v>42</v>
      </c>
      <c r="X1689" t="s">
        <v>43</v>
      </c>
      <c r="Y1689" t="s">
        <v>44</v>
      </c>
      <c r="Z1689">
        <v>1</v>
      </c>
    </row>
    <row r="1690" spans="1:26">
      <c r="A1690">
        <v>2689</v>
      </c>
      <c r="B1690" t="s">
        <v>7383</v>
      </c>
      <c r="C1690" t="s">
        <v>870</v>
      </c>
      <c r="D1690" s="1">
        <v>44193</v>
      </c>
      <c r="F1690" t="s">
        <v>3153</v>
      </c>
      <c r="G1690" t="s">
        <v>7384</v>
      </c>
      <c r="H1690" t="s">
        <v>7385</v>
      </c>
      <c r="I1690" t="s">
        <v>167</v>
      </c>
      <c r="J1690" t="s">
        <v>34</v>
      </c>
      <c r="K1690" t="s">
        <v>35</v>
      </c>
      <c r="L1690" t="s">
        <v>75</v>
      </c>
      <c r="M1690" t="s">
        <v>35</v>
      </c>
      <c r="N1690" t="s">
        <v>37</v>
      </c>
      <c r="P1690" t="s">
        <v>1958</v>
      </c>
      <c r="Q1690" t="s">
        <v>394</v>
      </c>
      <c r="R1690" s="2">
        <v>19972</v>
      </c>
      <c r="S1690" t="s">
        <v>6983</v>
      </c>
      <c r="T1690" t="s">
        <v>45</v>
      </c>
      <c r="U1690" t="s">
        <v>69</v>
      </c>
      <c r="V1690">
        <v>72339</v>
      </c>
      <c r="W1690" t="s">
        <v>121</v>
      </c>
      <c r="X1690" t="s">
        <v>79</v>
      </c>
      <c r="Y1690" t="s">
        <v>44</v>
      </c>
      <c r="Z1690">
        <v>1</v>
      </c>
    </row>
    <row r="1691" spans="1:26">
      <c r="A1691">
        <v>2690</v>
      </c>
      <c r="B1691" t="s">
        <v>3270</v>
      </c>
      <c r="C1691" t="s">
        <v>7386</v>
      </c>
      <c r="D1691" s="1">
        <v>44663</v>
      </c>
      <c r="E1691" s="1">
        <v>44806</v>
      </c>
      <c r="F1691" t="s">
        <v>3153</v>
      </c>
      <c r="G1691" t="s">
        <v>7387</v>
      </c>
      <c r="H1691" t="s">
        <v>7388</v>
      </c>
      <c r="I1691" t="s">
        <v>33</v>
      </c>
      <c r="J1691" t="s">
        <v>34</v>
      </c>
      <c r="K1691" t="s">
        <v>35</v>
      </c>
      <c r="L1691" t="s">
        <v>87</v>
      </c>
      <c r="M1691" t="s">
        <v>35</v>
      </c>
      <c r="N1691" t="s">
        <v>52</v>
      </c>
      <c r="O1691" t="s">
        <v>7389</v>
      </c>
      <c r="P1691" t="s">
        <v>1958</v>
      </c>
      <c r="Q1691" t="s">
        <v>77</v>
      </c>
      <c r="R1691" t="s">
        <v>7390</v>
      </c>
      <c r="S1691" t="s">
        <v>6983</v>
      </c>
      <c r="T1691" t="s">
        <v>2428</v>
      </c>
      <c r="U1691" t="s">
        <v>69</v>
      </c>
      <c r="V1691">
        <v>28406</v>
      </c>
      <c r="W1691" t="s">
        <v>42</v>
      </c>
      <c r="X1691" t="s">
        <v>43</v>
      </c>
      <c r="Y1691" t="s">
        <v>44</v>
      </c>
      <c r="Z1691">
        <v>4</v>
      </c>
    </row>
    <row r="1692" spans="1:26">
      <c r="A1692">
        <v>2691</v>
      </c>
      <c r="B1692" t="s">
        <v>2491</v>
      </c>
      <c r="C1692" t="s">
        <v>2230</v>
      </c>
      <c r="D1692" s="1">
        <v>43467</v>
      </c>
      <c r="F1692" t="s">
        <v>3153</v>
      </c>
      <c r="G1692" t="s">
        <v>7391</v>
      </c>
      <c r="H1692" t="s">
        <v>7392</v>
      </c>
      <c r="I1692" t="s">
        <v>181</v>
      </c>
      <c r="J1692" t="s">
        <v>34</v>
      </c>
      <c r="K1692" t="s">
        <v>35</v>
      </c>
      <c r="L1692" t="s">
        <v>75</v>
      </c>
      <c r="M1692" t="s">
        <v>86</v>
      </c>
      <c r="N1692" t="s">
        <v>37</v>
      </c>
      <c r="P1692" t="s">
        <v>1958</v>
      </c>
      <c r="Q1692" t="s">
        <v>419</v>
      </c>
      <c r="R1692" t="s">
        <v>7393</v>
      </c>
      <c r="S1692" t="s">
        <v>6992</v>
      </c>
      <c r="T1692" t="s">
        <v>8</v>
      </c>
      <c r="U1692" t="s">
        <v>69</v>
      </c>
      <c r="V1692">
        <v>85311</v>
      </c>
      <c r="W1692" t="s">
        <v>42</v>
      </c>
      <c r="X1692" t="s">
        <v>56</v>
      </c>
      <c r="Y1692" t="s">
        <v>44</v>
      </c>
      <c r="Z1692">
        <v>1</v>
      </c>
    </row>
    <row r="1693" spans="1:26">
      <c r="A1693">
        <v>2692</v>
      </c>
      <c r="B1693" t="s">
        <v>6871</v>
      </c>
      <c r="C1693" t="s">
        <v>2152</v>
      </c>
      <c r="D1693" s="1">
        <v>44044</v>
      </c>
      <c r="E1693" s="1">
        <v>44835</v>
      </c>
      <c r="F1693" t="s">
        <v>3153</v>
      </c>
      <c r="G1693" t="s">
        <v>7394</v>
      </c>
      <c r="H1693" t="s">
        <v>7395</v>
      </c>
      <c r="I1693" t="s">
        <v>85</v>
      </c>
      <c r="J1693" t="s">
        <v>34</v>
      </c>
      <c r="K1693" t="s">
        <v>86</v>
      </c>
      <c r="L1693" t="s">
        <v>36</v>
      </c>
      <c r="M1693" t="s">
        <v>86</v>
      </c>
      <c r="N1693" t="s">
        <v>63</v>
      </c>
      <c r="O1693" t="s">
        <v>7396</v>
      </c>
      <c r="P1693" t="s">
        <v>1958</v>
      </c>
      <c r="Q1693" t="s">
        <v>277</v>
      </c>
      <c r="R1693" t="s">
        <v>7397</v>
      </c>
      <c r="S1693" t="s">
        <v>7012</v>
      </c>
      <c r="T1693" t="s">
        <v>45</v>
      </c>
      <c r="U1693" t="s">
        <v>69</v>
      </c>
      <c r="V1693">
        <v>97985</v>
      </c>
      <c r="W1693" t="s">
        <v>67</v>
      </c>
      <c r="X1693" t="s">
        <v>56</v>
      </c>
      <c r="Y1693" t="s">
        <v>44</v>
      </c>
      <c r="Z1693">
        <v>4</v>
      </c>
    </row>
    <row r="1694" spans="1:26">
      <c r="A1694">
        <v>2693</v>
      </c>
      <c r="B1694" t="s">
        <v>7398</v>
      </c>
      <c r="C1694" t="s">
        <v>809</v>
      </c>
      <c r="D1694" s="1">
        <v>44118</v>
      </c>
      <c r="F1694" t="s">
        <v>3153</v>
      </c>
      <c r="G1694" t="s">
        <v>7399</v>
      </c>
      <c r="H1694" t="s">
        <v>7400</v>
      </c>
      <c r="I1694" t="s">
        <v>126</v>
      </c>
      <c r="J1694" t="s">
        <v>34</v>
      </c>
      <c r="K1694" t="s">
        <v>35</v>
      </c>
      <c r="L1694" t="s">
        <v>75</v>
      </c>
      <c r="M1694" t="s">
        <v>51</v>
      </c>
      <c r="N1694" t="s">
        <v>37</v>
      </c>
      <c r="P1694" t="s">
        <v>1958</v>
      </c>
      <c r="Q1694" t="s">
        <v>419</v>
      </c>
      <c r="R1694" t="s">
        <v>7401</v>
      </c>
      <c r="S1694" t="s">
        <v>7012</v>
      </c>
      <c r="T1694" t="s">
        <v>956</v>
      </c>
      <c r="U1694" t="s">
        <v>69</v>
      </c>
      <c r="V1694">
        <v>52988</v>
      </c>
      <c r="W1694" t="s">
        <v>67</v>
      </c>
      <c r="X1694" t="s">
        <v>43</v>
      </c>
      <c r="Y1694" t="s">
        <v>44</v>
      </c>
      <c r="Z1694">
        <v>4</v>
      </c>
    </row>
    <row r="1695" spans="1:26">
      <c r="A1695">
        <v>2694</v>
      </c>
      <c r="B1695" t="s">
        <v>7402</v>
      </c>
      <c r="C1695" t="s">
        <v>6720</v>
      </c>
      <c r="D1695" s="1">
        <v>45072</v>
      </c>
      <c r="E1695" s="1">
        <v>45121</v>
      </c>
      <c r="F1695" t="s">
        <v>3153</v>
      </c>
      <c r="G1695" t="s">
        <v>7403</v>
      </c>
      <c r="H1695" t="s">
        <v>7404</v>
      </c>
      <c r="I1695" t="s">
        <v>95</v>
      </c>
      <c r="J1695" t="s">
        <v>34</v>
      </c>
      <c r="K1695" t="s">
        <v>86</v>
      </c>
      <c r="L1695" t="s">
        <v>75</v>
      </c>
      <c r="M1695" t="s">
        <v>86</v>
      </c>
      <c r="N1695" t="s">
        <v>52</v>
      </c>
      <c r="O1695" t="s">
        <v>7405</v>
      </c>
      <c r="P1695" t="s">
        <v>1958</v>
      </c>
      <c r="Q1695" t="s">
        <v>39</v>
      </c>
      <c r="R1695" t="s">
        <v>7406</v>
      </c>
      <c r="S1695" t="s">
        <v>6962</v>
      </c>
      <c r="T1695" t="s">
        <v>1288</v>
      </c>
      <c r="U1695" t="s">
        <v>69</v>
      </c>
      <c r="V1695">
        <v>16500</v>
      </c>
      <c r="W1695" t="s">
        <v>42</v>
      </c>
      <c r="X1695" t="s">
        <v>56</v>
      </c>
      <c r="Y1695" t="s">
        <v>44</v>
      </c>
      <c r="Z1695">
        <v>4</v>
      </c>
    </row>
    <row r="1696" spans="1:26">
      <c r="A1696">
        <v>2695</v>
      </c>
      <c r="B1696" t="s">
        <v>3219</v>
      </c>
      <c r="C1696" t="s">
        <v>3932</v>
      </c>
      <c r="D1696" s="1">
        <v>44434</v>
      </c>
      <c r="E1696" s="1">
        <v>44890</v>
      </c>
      <c r="F1696" t="s">
        <v>3153</v>
      </c>
      <c r="G1696" t="s">
        <v>7407</v>
      </c>
      <c r="H1696" t="s">
        <v>7408</v>
      </c>
      <c r="I1696" t="s">
        <v>139</v>
      </c>
      <c r="J1696" t="s">
        <v>34</v>
      </c>
      <c r="K1696" t="s">
        <v>86</v>
      </c>
      <c r="L1696" t="s">
        <v>36</v>
      </c>
      <c r="M1696" t="s">
        <v>51</v>
      </c>
      <c r="N1696" t="s">
        <v>119</v>
      </c>
      <c r="O1696" t="s">
        <v>7409</v>
      </c>
      <c r="P1696" t="s">
        <v>1958</v>
      </c>
      <c r="Q1696" t="s">
        <v>277</v>
      </c>
      <c r="R1696" t="s">
        <v>7410</v>
      </c>
      <c r="S1696" t="s">
        <v>6962</v>
      </c>
      <c r="T1696" t="s">
        <v>171</v>
      </c>
      <c r="U1696" t="s">
        <v>69</v>
      </c>
      <c r="V1696">
        <v>70237</v>
      </c>
      <c r="W1696" t="s">
        <v>121</v>
      </c>
      <c r="X1696" t="s">
        <v>43</v>
      </c>
      <c r="Y1696" t="s">
        <v>44</v>
      </c>
      <c r="Z1696">
        <v>2</v>
      </c>
    </row>
    <row r="1697" spans="1:26">
      <c r="A1697">
        <v>2696</v>
      </c>
      <c r="B1697" t="s">
        <v>888</v>
      </c>
      <c r="C1697" t="s">
        <v>4692</v>
      </c>
      <c r="D1697" s="1">
        <v>44885</v>
      </c>
      <c r="E1697" s="1">
        <v>44965</v>
      </c>
      <c r="F1697" t="s">
        <v>3153</v>
      </c>
      <c r="G1697" t="s">
        <v>7411</v>
      </c>
      <c r="H1697" t="s">
        <v>7412</v>
      </c>
      <c r="I1697" t="s">
        <v>74</v>
      </c>
      <c r="J1697" t="s">
        <v>34</v>
      </c>
      <c r="K1697" t="s">
        <v>62</v>
      </c>
      <c r="L1697" t="s">
        <v>36</v>
      </c>
      <c r="M1697" t="s">
        <v>51</v>
      </c>
      <c r="N1697" t="s">
        <v>119</v>
      </c>
      <c r="O1697" t="s">
        <v>7413</v>
      </c>
      <c r="P1697" t="s">
        <v>1958</v>
      </c>
      <c r="Q1697" t="s">
        <v>77</v>
      </c>
      <c r="R1697" s="2">
        <v>19605</v>
      </c>
      <c r="S1697" t="s">
        <v>6962</v>
      </c>
      <c r="T1697" t="s">
        <v>268</v>
      </c>
      <c r="U1697" t="s">
        <v>69</v>
      </c>
      <c r="V1697">
        <v>18726</v>
      </c>
      <c r="W1697" t="s">
        <v>121</v>
      </c>
      <c r="X1697" t="s">
        <v>43</v>
      </c>
      <c r="Y1697" t="s">
        <v>44</v>
      </c>
      <c r="Z1697">
        <v>4</v>
      </c>
    </row>
    <row r="1698" spans="1:26">
      <c r="A1698">
        <v>2697</v>
      </c>
      <c r="B1698" t="s">
        <v>3523</v>
      </c>
      <c r="C1698" t="s">
        <v>2338</v>
      </c>
      <c r="D1698" s="1">
        <v>43883</v>
      </c>
      <c r="F1698" t="s">
        <v>3153</v>
      </c>
      <c r="G1698" t="s">
        <v>7414</v>
      </c>
      <c r="H1698" t="s">
        <v>7415</v>
      </c>
      <c r="I1698" t="s">
        <v>61</v>
      </c>
      <c r="J1698" t="s">
        <v>34</v>
      </c>
      <c r="K1698" t="s">
        <v>86</v>
      </c>
      <c r="L1698" t="s">
        <v>36</v>
      </c>
      <c r="M1698" t="s">
        <v>86</v>
      </c>
      <c r="N1698" t="s">
        <v>37</v>
      </c>
      <c r="P1698" t="s">
        <v>1958</v>
      </c>
      <c r="Q1698" t="s">
        <v>325</v>
      </c>
      <c r="R1698" s="2">
        <v>23591</v>
      </c>
      <c r="S1698" t="s">
        <v>7001</v>
      </c>
      <c r="T1698" t="s">
        <v>171</v>
      </c>
      <c r="U1698" t="s">
        <v>69</v>
      </c>
      <c r="V1698">
        <v>21341</v>
      </c>
      <c r="W1698" t="s">
        <v>67</v>
      </c>
      <c r="X1698" t="s">
        <v>43</v>
      </c>
      <c r="Y1698" t="s">
        <v>44</v>
      </c>
      <c r="Z1698">
        <v>1</v>
      </c>
    </row>
    <row r="1699" spans="1:26">
      <c r="A1699">
        <v>2698</v>
      </c>
      <c r="B1699" t="s">
        <v>7416</v>
      </c>
      <c r="C1699" t="s">
        <v>3730</v>
      </c>
      <c r="D1699" s="1">
        <v>44290</v>
      </c>
      <c r="F1699" t="s">
        <v>3153</v>
      </c>
      <c r="G1699" t="s">
        <v>7417</v>
      </c>
      <c r="H1699" t="s">
        <v>7418</v>
      </c>
      <c r="I1699" t="s">
        <v>50</v>
      </c>
      <c r="J1699" t="s">
        <v>34</v>
      </c>
      <c r="K1699" t="s">
        <v>62</v>
      </c>
      <c r="L1699" t="s">
        <v>87</v>
      </c>
      <c r="M1699" t="s">
        <v>86</v>
      </c>
      <c r="N1699" t="s">
        <v>37</v>
      </c>
      <c r="P1699" t="s">
        <v>1958</v>
      </c>
      <c r="Q1699" t="s">
        <v>65</v>
      </c>
      <c r="R1699" s="2">
        <v>25205</v>
      </c>
      <c r="S1699" t="s">
        <v>7001</v>
      </c>
      <c r="T1699" t="s">
        <v>262</v>
      </c>
      <c r="U1699" t="s">
        <v>69</v>
      </c>
      <c r="V1699">
        <v>46549</v>
      </c>
      <c r="W1699" t="s">
        <v>113</v>
      </c>
      <c r="X1699" t="s">
        <v>79</v>
      </c>
      <c r="Y1699" t="s">
        <v>44</v>
      </c>
      <c r="Z1699">
        <v>4</v>
      </c>
    </row>
    <row r="1700" spans="1:26">
      <c r="A1700">
        <v>2699</v>
      </c>
      <c r="B1700" t="s">
        <v>3785</v>
      </c>
      <c r="C1700" t="s">
        <v>3696</v>
      </c>
      <c r="D1700" s="1">
        <v>45143</v>
      </c>
      <c r="F1700" t="s">
        <v>3153</v>
      </c>
      <c r="G1700" t="s">
        <v>7419</v>
      </c>
      <c r="H1700" t="s">
        <v>7420</v>
      </c>
      <c r="I1700" t="s">
        <v>167</v>
      </c>
      <c r="J1700" t="s">
        <v>34</v>
      </c>
      <c r="K1700" t="s">
        <v>62</v>
      </c>
      <c r="L1700" t="s">
        <v>75</v>
      </c>
      <c r="M1700" t="s">
        <v>51</v>
      </c>
      <c r="N1700" t="s">
        <v>37</v>
      </c>
      <c r="P1700" t="s">
        <v>1958</v>
      </c>
      <c r="Q1700" t="s">
        <v>39</v>
      </c>
      <c r="R1700" t="s">
        <v>6637</v>
      </c>
      <c r="S1700" t="s">
        <v>6974</v>
      </c>
      <c r="T1700" t="s">
        <v>26</v>
      </c>
      <c r="U1700" t="s">
        <v>27</v>
      </c>
      <c r="V1700">
        <v>8797</v>
      </c>
      <c r="W1700" t="s">
        <v>121</v>
      </c>
      <c r="X1700" t="s">
        <v>43</v>
      </c>
      <c r="Y1700" t="s">
        <v>44</v>
      </c>
      <c r="Z1700">
        <v>5</v>
      </c>
    </row>
    <row r="1701" spans="1:26">
      <c r="A1701">
        <v>2700</v>
      </c>
      <c r="B1701" t="s">
        <v>7421</v>
      </c>
      <c r="C1701" t="s">
        <v>5210</v>
      </c>
      <c r="D1701" s="1">
        <v>44936</v>
      </c>
      <c r="E1701" s="1">
        <v>45144</v>
      </c>
      <c r="F1701" t="s">
        <v>1698</v>
      </c>
      <c r="G1701" t="s">
        <v>7422</v>
      </c>
      <c r="H1701" t="s">
        <v>7423</v>
      </c>
      <c r="I1701" t="s">
        <v>33</v>
      </c>
      <c r="J1701" t="s">
        <v>34</v>
      </c>
      <c r="K1701" t="s">
        <v>86</v>
      </c>
      <c r="L1701" t="s">
        <v>87</v>
      </c>
      <c r="M1701" t="s">
        <v>51</v>
      </c>
      <c r="N1701" t="s">
        <v>96</v>
      </c>
      <c r="O1701" t="s">
        <v>7424</v>
      </c>
      <c r="P1701" t="s">
        <v>1958</v>
      </c>
      <c r="Q1701" t="s">
        <v>77</v>
      </c>
      <c r="R1701" s="2">
        <v>33612</v>
      </c>
      <c r="S1701" t="s">
        <v>41</v>
      </c>
      <c r="T1701" t="s">
        <v>268</v>
      </c>
      <c r="U1701" t="s">
        <v>27</v>
      </c>
      <c r="V1701">
        <v>20560</v>
      </c>
      <c r="W1701" t="s">
        <v>121</v>
      </c>
      <c r="X1701" t="s">
        <v>79</v>
      </c>
      <c r="Y1701" t="s">
        <v>44</v>
      </c>
      <c r="Z1701">
        <v>4</v>
      </c>
    </row>
    <row r="1702" spans="1:26">
      <c r="A1702">
        <v>2701</v>
      </c>
      <c r="B1702" t="s">
        <v>5548</v>
      </c>
      <c r="C1702" t="s">
        <v>2236</v>
      </c>
      <c r="D1702" s="1">
        <v>43574</v>
      </c>
      <c r="F1702" t="s">
        <v>1698</v>
      </c>
      <c r="G1702" t="s">
        <v>7425</v>
      </c>
      <c r="H1702" t="s">
        <v>7426</v>
      </c>
      <c r="I1702" t="s">
        <v>181</v>
      </c>
      <c r="J1702" t="s">
        <v>34</v>
      </c>
      <c r="K1702" t="s">
        <v>62</v>
      </c>
      <c r="L1702" t="s">
        <v>36</v>
      </c>
      <c r="M1702" t="s">
        <v>86</v>
      </c>
      <c r="N1702" t="s">
        <v>37</v>
      </c>
      <c r="P1702" t="s">
        <v>1958</v>
      </c>
      <c r="Q1702" t="s">
        <v>65</v>
      </c>
      <c r="R1702" s="2">
        <v>21710</v>
      </c>
      <c r="S1702" t="s">
        <v>41</v>
      </c>
      <c r="T1702" t="s">
        <v>6529</v>
      </c>
      <c r="U1702" t="s">
        <v>27</v>
      </c>
      <c r="V1702">
        <v>11623</v>
      </c>
      <c r="W1702" t="s">
        <v>42</v>
      </c>
      <c r="X1702" t="s">
        <v>43</v>
      </c>
      <c r="Y1702" t="s">
        <v>44</v>
      </c>
      <c r="Z1702">
        <v>5</v>
      </c>
    </row>
    <row r="1703" spans="1:26">
      <c r="A1703">
        <v>2702</v>
      </c>
      <c r="B1703" t="s">
        <v>395</v>
      </c>
      <c r="C1703" t="s">
        <v>6658</v>
      </c>
      <c r="D1703" s="1">
        <v>43740</v>
      </c>
      <c r="F1703" t="s">
        <v>3153</v>
      </c>
      <c r="G1703" t="s">
        <v>7427</v>
      </c>
      <c r="H1703" t="s">
        <v>7428</v>
      </c>
      <c r="I1703" t="s">
        <v>33</v>
      </c>
      <c r="J1703" t="s">
        <v>34</v>
      </c>
      <c r="K1703" t="s">
        <v>62</v>
      </c>
      <c r="L1703" t="s">
        <v>87</v>
      </c>
      <c r="M1703" t="s">
        <v>86</v>
      </c>
      <c r="N1703" t="s">
        <v>37</v>
      </c>
      <c r="P1703" t="s">
        <v>1958</v>
      </c>
      <c r="Q1703" t="s">
        <v>261</v>
      </c>
      <c r="R1703" t="s">
        <v>7429</v>
      </c>
      <c r="S1703" t="s">
        <v>41</v>
      </c>
      <c r="T1703" t="s">
        <v>45</v>
      </c>
      <c r="U1703" t="s">
        <v>69</v>
      </c>
      <c r="V1703">
        <v>80318</v>
      </c>
      <c r="W1703" t="s">
        <v>55</v>
      </c>
      <c r="X1703" t="s">
        <v>43</v>
      </c>
      <c r="Y1703" t="s">
        <v>44</v>
      </c>
      <c r="Z1703">
        <v>2</v>
      </c>
    </row>
    <row r="1704" spans="1:26">
      <c r="A1704">
        <v>2703</v>
      </c>
      <c r="B1704" t="s">
        <v>7430</v>
      </c>
      <c r="C1704" t="s">
        <v>4465</v>
      </c>
      <c r="D1704" s="1">
        <v>43418</v>
      </c>
      <c r="F1704" t="s">
        <v>3153</v>
      </c>
      <c r="G1704" t="s">
        <v>7431</v>
      </c>
      <c r="H1704" t="s">
        <v>7432</v>
      </c>
      <c r="I1704" t="s">
        <v>181</v>
      </c>
      <c r="J1704" t="s">
        <v>34</v>
      </c>
      <c r="K1704" t="s">
        <v>86</v>
      </c>
      <c r="L1704" t="s">
        <v>36</v>
      </c>
      <c r="M1704" t="s">
        <v>35</v>
      </c>
      <c r="N1704" t="s">
        <v>37</v>
      </c>
      <c r="P1704" t="s">
        <v>1958</v>
      </c>
      <c r="Q1704" t="s">
        <v>105</v>
      </c>
      <c r="R1704" s="2">
        <v>31597</v>
      </c>
      <c r="S1704" t="s">
        <v>6983</v>
      </c>
      <c r="T1704" t="s">
        <v>171</v>
      </c>
      <c r="U1704" t="s">
        <v>69</v>
      </c>
      <c r="V1704">
        <v>37397</v>
      </c>
      <c r="W1704" t="s">
        <v>121</v>
      </c>
      <c r="X1704" t="s">
        <v>79</v>
      </c>
      <c r="Y1704" t="s">
        <v>44</v>
      </c>
      <c r="Z1704">
        <v>5</v>
      </c>
    </row>
    <row r="1705" spans="1:26">
      <c r="A1705">
        <v>2704</v>
      </c>
      <c r="B1705" t="s">
        <v>5593</v>
      </c>
      <c r="C1705" t="s">
        <v>1158</v>
      </c>
      <c r="D1705" s="1">
        <v>43857</v>
      </c>
      <c r="E1705" s="1">
        <v>44731</v>
      </c>
      <c r="F1705" t="s">
        <v>3153</v>
      </c>
      <c r="G1705" t="s">
        <v>7433</v>
      </c>
      <c r="H1705" t="s">
        <v>7434</v>
      </c>
      <c r="I1705" t="s">
        <v>126</v>
      </c>
      <c r="J1705" t="s">
        <v>34</v>
      </c>
      <c r="K1705" t="s">
        <v>35</v>
      </c>
      <c r="L1705" t="s">
        <v>36</v>
      </c>
      <c r="M1705" t="s">
        <v>86</v>
      </c>
      <c r="N1705" t="s">
        <v>63</v>
      </c>
      <c r="O1705" t="s">
        <v>7435</v>
      </c>
      <c r="P1705" t="s">
        <v>1958</v>
      </c>
      <c r="Q1705" t="s">
        <v>65</v>
      </c>
      <c r="R1705" t="s">
        <v>7436</v>
      </c>
      <c r="S1705" t="s">
        <v>6983</v>
      </c>
      <c r="T1705" t="s">
        <v>302</v>
      </c>
      <c r="U1705" t="s">
        <v>69</v>
      </c>
      <c r="V1705">
        <v>39020</v>
      </c>
      <c r="W1705" t="s">
        <v>42</v>
      </c>
      <c r="X1705" t="s">
        <v>56</v>
      </c>
      <c r="Y1705" t="s">
        <v>44</v>
      </c>
      <c r="Z1705">
        <v>4</v>
      </c>
    </row>
    <row r="1706" spans="1:26">
      <c r="A1706">
        <v>2705</v>
      </c>
      <c r="B1706" t="s">
        <v>7437</v>
      </c>
      <c r="C1706" t="s">
        <v>7081</v>
      </c>
      <c r="D1706" s="1">
        <v>43408</v>
      </c>
      <c r="F1706" t="s">
        <v>3153</v>
      </c>
      <c r="G1706" t="s">
        <v>7438</v>
      </c>
      <c r="H1706" t="s">
        <v>7439</v>
      </c>
      <c r="I1706" t="s">
        <v>95</v>
      </c>
      <c r="J1706" t="s">
        <v>34</v>
      </c>
      <c r="K1706" t="s">
        <v>86</v>
      </c>
      <c r="L1706" t="s">
        <v>87</v>
      </c>
      <c r="M1706" t="s">
        <v>51</v>
      </c>
      <c r="N1706" t="s">
        <v>37</v>
      </c>
      <c r="P1706" t="s">
        <v>1958</v>
      </c>
      <c r="Q1706" t="s">
        <v>105</v>
      </c>
      <c r="R1706" t="s">
        <v>7440</v>
      </c>
      <c r="S1706" t="s">
        <v>6983</v>
      </c>
      <c r="T1706" t="s">
        <v>8</v>
      </c>
      <c r="U1706" t="s">
        <v>27</v>
      </c>
      <c r="V1706">
        <v>57908</v>
      </c>
      <c r="W1706" t="s">
        <v>113</v>
      </c>
      <c r="X1706" t="s">
        <v>89</v>
      </c>
      <c r="Y1706" t="s">
        <v>44</v>
      </c>
      <c r="Z1706">
        <v>2</v>
      </c>
    </row>
    <row r="1707" spans="1:26">
      <c r="A1707">
        <v>2706</v>
      </c>
      <c r="B1707" t="s">
        <v>7442</v>
      </c>
      <c r="C1707" t="s">
        <v>7443</v>
      </c>
      <c r="D1707" s="1">
        <v>43447</v>
      </c>
      <c r="E1707" s="1">
        <v>43478</v>
      </c>
      <c r="F1707" t="s">
        <v>3153</v>
      </c>
      <c r="G1707" t="s">
        <v>7444</v>
      </c>
      <c r="H1707" t="s">
        <v>7445</v>
      </c>
      <c r="I1707" t="s">
        <v>50</v>
      </c>
      <c r="J1707" t="s">
        <v>34</v>
      </c>
      <c r="K1707" t="s">
        <v>35</v>
      </c>
      <c r="L1707" t="s">
        <v>36</v>
      </c>
      <c r="M1707" t="s">
        <v>35</v>
      </c>
      <c r="N1707" t="s">
        <v>52</v>
      </c>
      <c r="O1707" t="s">
        <v>7446</v>
      </c>
      <c r="P1707" t="s">
        <v>1958</v>
      </c>
      <c r="Q1707" t="s">
        <v>65</v>
      </c>
      <c r="R1707" t="s">
        <v>7447</v>
      </c>
      <c r="S1707" t="s">
        <v>7017</v>
      </c>
      <c r="T1707" t="s">
        <v>7441</v>
      </c>
      <c r="U1707" t="s">
        <v>69</v>
      </c>
      <c r="V1707">
        <v>39922</v>
      </c>
      <c r="W1707" t="s">
        <v>55</v>
      </c>
      <c r="X1707" t="s">
        <v>56</v>
      </c>
      <c r="Y1707" t="s">
        <v>44</v>
      </c>
      <c r="Z1707">
        <v>2</v>
      </c>
    </row>
    <row r="1708" spans="1:26">
      <c r="A1708">
        <v>2707</v>
      </c>
      <c r="B1708" t="s">
        <v>7448</v>
      </c>
      <c r="C1708" t="s">
        <v>4936</v>
      </c>
      <c r="D1708" s="1">
        <v>44893</v>
      </c>
      <c r="F1708" t="s">
        <v>3153</v>
      </c>
      <c r="G1708" t="s">
        <v>7449</v>
      </c>
      <c r="H1708" t="s">
        <v>7450</v>
      </c>
      <c r="I1708" t="s">
        <v>167</v>
      </c>
      <c r="J1708" t="s">
        <v>34</v>
      </c>
      <c r="K1708" t="s">
        <v>86</v>
      </c>
      <c r="L1708" t="s">
        <v>87</v>
      </c>
      <c r="M1708" t="s">
        <v>35</v>
      </c>
      <c r="N1708" t="s">
        <v>37</v>
      </c>
      <c r="P1708" t="s">
        <v>1958</v>
      </c>
      <c r="Q1708" t="s">
        <v>105</v>
      </c>
      <c r="R1708" t="s">
        <v>7451</v>
      </c>
      <c r="S1708" t="s">
        <v>6992</v>
      </c>
      <c r="T1708" t="s">
        <v>45</v>
      </c>
      <c r="U1708" t="s">
        <v>69</v>
      </c>
      <c r="V1708">
        <v>95876</v>
      </c>
      <c r="W1708" t="s">
        <v>67</v>
      </c>
      <c r="X1708" t="s">
        <v>43</v>
      </c>
      <c r="Y1708" t="s">
        <v>44</v>
      </c>
      <c r="Z1708">
        <v>4</v>
      </c>
    </row>
    <row r="1709" spans="1:26">
      <c r="A1709">
        <v>2708</v>
      </c>
      <c r="B1709" t="s">
        <v>7452</v>
      </c>
      <c r="C1709" t="s">
        <v>1251</v>
      </c>
      <c r="D1709" s="1">
        <v>44720</v>
      </c>
      <c r="E1709" s="1">
        <v>44780</v>
      </c>
      <c r="F1709" t="s">
        <v>3153</v>
      </c>
      <c r="G1709" t="s">
        <v>7453</v>
      </c>
      <c r="H1709" t="s">
        <v>7454</v>
      </c>
      <c r="I1709" t="s">
        <v>74</v>
      </c>
      <c r="J1709" t="s">
        <v>34</v>
      </c>
      <c r="K1709" t="s">
        <v>86</v>
      </c>
      <c r="L1709" t="s">
        <v>75</v>
      </c>
      <c r="M1709" t="s">
        <v>35</v>
      </c>
      <c r="N1709" t="s">
        <v>52</v>
      </c>
      <c r="O1709" t="s">
        <v>7455</v>
      </c>
      <c r="P1709" t="s">
        <v>1958</v>
      </c>
      <c r="Q1709" t="s">
        <v>105</v>
      </c>
      <c r="R1709" t="s">
        <v>7456</v>
      </c>
      <c r="S1709" t="s">
        <v>7012</v>
      </c>
      <c r="T1709" t="s">
        <v>45</v>
      </c>
      <c r="U1709" t="s">
        <v>69</v>
      </c>
      <c r="V1709">
        <v>47846</v>
      </c>
      <c r="W1709" t="s">
        <v>55</v>
      </c>
      <c r="X1709" t="s">
        <v>43</v>
      </c>
      <c r="Y1709" t="s">
        <v>44</v>
      </c>
      <c r="Z1709">
        <v>2</v>
      </c>
    </row>
    <row r="1710" spans="1:26">
      <c r="A1710">
        <v>2709</v>
      </c>
      <c r="B1710" t="s">
        <v>6319</v>
      </c>
      <c r="C1710" t="s">
        <v>7089</v>
      </c>
      <c r="D1710" s="1">
        <v>44654</v>
      </c>
      <c r="F1710" t="s">
        <v>3153</v>
      </c>
      <c r="G1710" t="s">
        <v>7457</v>
      </c>
      <c r="H1710" t="s">
        <v>7458</v>
      </c>
      <c r="I1710" t="s">
        <v>85</v>
      </c>
      <c r="J1710" t="s">
        <v>34</v>
      </c>
      <c r="K1710" t="s">
        <v>86</v>
      </c>
      <c r="L1710" t="s">
        <v>36</v>
      </c>
      <c r="M1710" t="s">
        <v>86</v>
      </c>
      <c r="N1710" t="s">
        <v>37</v>
      </c>
      <c r="P1710" t="s">
        <v>1958</v>
      </c>
      <c r="Q1710" t="s">
        <v>65</v>
      </c>
      <c r="R1710" t="s">
        <v>1534</v>
      </c>
      <c r="S1710" t="s">
        <v>6962</v>
      </c>
      <c r="T1710" t="s">
        <v>826</v>
      </c>
      <c r="U1710" t="s">
        <v>69</v>
      </c>
      <c r="V1710">
        <v>62350</v>
      </c>
      <c r="W1710" t="s">
        <v>55</v>
      </c>
      <c r="X1710" t="s">
        <v>43</v>
      </c>
      <c r="Y1710" t="s">
        <v>44</v>
      </c>
      <c r="Z1710">
        <v>2</v>
      </c>
    </row>
    <row r="1711" spans="1:26">
      <c r="A1711">
        <v>2710</v>
      </c>
      <c r="B1711" t="s">
        <v>7459</v>
      </c>
      <c r="C1711" t="s">
        <v>3059</v>
      </c>
      <c r="D1711" s="1">
        <v>44620</v>
      </c>
      <c r="F1711" t="s">
        <v>3153</v>
      </c>
      <c r="G1711" t="s">
        <v>7460</v>
      </c>
      <c r="H1711" t="s">
        <v>7461</v>
      </c>
      <c r="I1711" t="s">
        <v>139</v>
      </c>
      <c r="J1711" t="s">
        <v>34</v>
      </c>
      <c r="K1711" t="s">
        <v>35</v>
      </c>
      <c r="L1711" t="s">
        <v>75</v>
      </c>
      <c r="M1711" t="s">
        <v>86</v>
      </c>
      <c r="N1711" t="s">
        <v>37</v>
      </c>
      <c r="P1711" t="s">
        <v>1958</v>
      </c>
      <c r="Q1711" t="s">
        <v>65</v>
      </c>
      <c r="R1711" t="s">
        <v>7462</v>
      </c>
      <c r="S1711" t="s">
        <v>6962</v>
      </c>
      <c r="T1711" t="s">
        <v>268</v>
      </c>
      <c r="U1711" t="s">
        <v>69</v>
      </c>
      <c r="V1711">
        <v>45874</v>
      </c>
      <c r="W1711" t="s">
        <v>42</v>
      </c>
      <c r="X1711" t="s">
        <v>79</v>
      </c>
      <c r="Y1711" t="s">
        <v>44</v>
      </c>
      <c r="Z1711">
        <v>5</v>
      </c>
    </row>
    <row r="1712" spans="1:26">
      <c r="A1712">
        <v>2711</v>
      </c>
      <c r="B1712" t="s">
        <v>7463</v>
      </c>
      <c r="C1712" t="s">
        <v>7464</v>
      </c>
      <c r="D1712" s="1">
        <v>44427</v>
      </c>
      <c r="F1712" t="s">
        <v>3153</v>
      </c>
      <c r="G1712" t="s">
        <v>7465</v>
      </c>
      <c r="H1712" t="s">
        <v>7466</v>
      </c>
      <c r="I1712" t="s">
        <v>61</v>
      </c>
      <c r="J1712" t="s">
        <v>34</v>
      </c>
      <c r="K1712" t="s">
        <v>62</v>
      </c>
      <c r="L1712" t="s">
        <v>75</v>
      </c>
      <c r="M1712" t="s">
        <v>51</v>
      </c>
      <c r="N1712" t="s">
        <v>37</v>
      </c>
      <c r="P1712" t="s">
        <v>1958</v>
      </c>
      <c r="Q1712" t="s">
        <v>65</v>
      </c>
      <c r="R1712" s="2">
        <v>26913</v>
      </c>
      <c r="S1712" t="s">
        <v>6962</v>
      </c>
      <c r="T1712" t="s">
        <v>302</v>
      </c>
      <c r="U1712" t="s">
        <v>69</v>
      </c>
      <c r="V1712">
        <v>54605</v>
      </c>
      <c r="W1712" t="s">
        <v>42</v>
      </c>
      <c r="X1712" t="s">
        <v>89</v>
      </c>
      <c r="Y1712" t="s">
        <v>44</v>
      </c>
      <c r="Z1712">
        <v>2</v>
      </c>
    </row>
    <row r="1713" spans="1:26">
      <c r="A1713">
        <v>2712</v>
      </c>
      <c r="B1713" t="s">
        <v>2094</v>
      </c>
      <c r="C1713" t="s">
        <v>7467</v>
      </c>
      <c r="D1713" s="1">
        <v>43331</v>
      </c>
      <c r="F1713" t="s">
        <v>3153</v>
      </c>
      <c r="G1713" t="s">
        <v>7468</v>
      </c>
      <c r="H1713" t="s">
        <v>7469</v>
      </c>
      <c r="I1713" t="s">
        <v>74</v>
      </c>
      <c r="J1713" t="s">
        <v>34</v>
      </c>
      <c r="K1713" t="s">
        <v>86</v>
      </c>
      <c r="L1713" t="s">
        <v>36</v>
      </c>
      <c r="M1713" t="s">
        <v>86</v>
      </c>
      <c r="N1713" t="s">
        <v>37</v>
      </c>
      <c r="P1713" t="s">
        <v>1958</v>
      </c>
      <c r="Q1713" t="s">
        <v>105</v>
      </c>
      <c r="R1713" s="2">
        <v>33823</v>
      </c>
      <c r="S1713" t="s">
        <v>7001</v>
      </c>
      <c r="T1713" t="s">
        <v>45</v>
      </c>
      <c r="U1713" t="s">
        <v>69</v>
      </c>
      <c r="V1713">
        <v>42080</v>
      </c>
      <c r="W1713" t="s">
        <v>121</v>
      </c>
      <c r="X1713" t="s">
        <v>43</v>
      </c>
      <c r="Y1713" t="s">
        <v>44</v>
      </c>
      <c r="Z1713">
        <v>1</v>
      </c>
    </row>
    <row r="1714" spans="1:26">
      <c r="A1714">
        <v>2713</v>
      </c>
      <c r="B1714" t="s">
        <v>2565</v>
      </c>
      <c r="C1714" t="s">
        <v>5991</v>
      </c>
      <c r="D1714" s="1">
        <v>43753</v>
      </c>
      <c r="F1714" t="s">
        <v>3153</v>
      </c>
      <c r="G1714" t="s">
        <v>7470</v>
      </c>
      <c r="H1714" t="s">
        <v>7471</v>
      </c>
      <c r="I1714" t="s">
        <v>61</v>
      </c>
      <c r="J1714" t="s">
        <v>34</v>
      </c>
      <c r="K1714" t="s">
        <v>86</v>
      </c>
      <c r="L1714" t="s">
        <v>36</v>
      </c>
      <c r="M1714" t="s">
        <v>86</v>
      </c>
      <c r="N1714" t="s">
        <v>37</v>
      </c>
      <c r="P1714" t="s">
        <v>1958</v>
      </c>
      <c r="Q1714" t="s">
        <v>261</v>
      </c>
      <c r="R1714" s="2">
        <v>35675</v>
      </c>
      <c r="S1714" t="s">
        <v>7001</v>
      </c>
      <c r="T1714" t="s">
        <v>45</v>
      </c>
      <c r="U1714" t="s">
        <v>69</v>
      </c>
      <c r="V1714">
        <v>92148</v>
      </c>
      <c r="W1714" t="s">
        <v>42</v>
      </c>
      <c r="X1714" t="s">
        <v>43</v>
      </c>
      <c r="Y1714" t="s">
        <v>44</v>
      </c>
      <c r="Z1714">
        <v>5</v>
      </c>
    </row>
    <row r="1715" spans="1:26">
      <c r="A1715">
        <v>2714</v>
      </c>
      <c r="B1715" t="s">
        <v>3231</v>
      </c>
      <c r="C1715" t="s">
        <v>1595</v>
      </c>
      <c r="D1715" s="1">
        <v>44980</v>
      </c>
      <c r="E1715" s="1">
        <v>45036</v>
      </c>
      <c r="F1715" t="s">
        <v>3153</v>
      </c>
      <c r="G1715" t="s">
        <v>7472</v>
      </c>
      <c r="H1715" t="s">
        <v>7473</v>
      </c>
      <c r="I1715" t="s">
        <v>50</v>
      </c>
      <c r="J1715" t="s">
        <v>34</v>
      </c>
      <c r="K1715" t="s">
        <v>35</v>
      </c>
      <c r="L1715" t="s">
        <v>75</v>
      </c>
      <c r="M1715" t="s">
        <v>51</v>
      </c>
      <c r="N1715" t="s">
        <v>96</v>
      </c>
      <c r="O1715" t="s">
        <v>7474</v>
      </c>
      <c r="P1715" t="s">
        <v>1958</v>
      </c>
      <c r="Q1715" t="s">
        <v>65</v>
      </c>
      <c r="R1715" s="2">
        <v>26610</v>
      </c>
      <c r="S1715" t="s">
        <v>6974</v>
      </c>
      <c r="T1715" t="s">
        <v>550</v>
      </c>
      <c r="U1715" t="s">
        <v>69</v>
      </c>
      <c r="V1715">
        <v>3780</v>
      </c>
      <c r="W1715" t="s">
        <v>55</v>
      </c>
      <c r="X1715" t="s">
        <v>56</v>
      </c>
      <c r="Y1715" t="s">
        <v>44</v>
      </c>
      <c r="Z1715">
        <v>1</v>
      </c>
    </row>
    <row r="1716" spans="1:26">
      <c r="A1716">
        <v>2715</v>
      </c>
      <c r="B1716" t="s">
        <v>7475</v>
      </c>
      <c r="C1716" t="s">
        <v>7030</v>
      </c>
      <c r="D1716" s="1">
        <v>44958</v>
      </c>
      <c r="F1716" t="s">
        <v>3153</v>
      </c>
      <c r="G1716" t="s">
        <v>7476</v>
      </c>
      <c r="H1716" t="s">
        <v>7477</v>
      </c>
      <c r="I1716" t="s">
        <v>167</v>
      </c>
      <c r="J1716" t="s">
        <v>34</v>
      </c>
      <c r="K1716" t="s">
        <v>86</v>
      </c>
      <c r="L1716" t="s">
        <v>87</v>
      </c>
      <c r="M1716" t="s">
        <v>51</v>
      </c>
      <c r="N1716" t="s">
        <v>37</v>
      </c>
      <c r="P1716" t="s">
        <v>1958</v>
      </c>
      <c r="Q1716" t="s">
        <v>65</v>
      </c>
      <c r="R1716" t="s">
        <v>7478</v>
      </c>
      <c r="S1716" t="s">
        <v>6974</v>
      </c>
      <c r="T1716" t="s">
        <v>268</v>
      </c>
      <c r="U1716" t="s">
        <v>27</v>
      </c>
      <c r="V1716">
        <v>44669</v>
      </c>
      <c r="W1716" t="s">
        <v>55</v>
      </c>
      <c r="X1716" t="s">
        <v>89</v>
      </c>
      <c r="Y1716" t="s">
        <v>44</v>
      </c>
      <c r="Z1716">
        <v>4</v>
      </c>
    </row>
    <row r="1717" spans="1:26">
      <c r="A1717">
        <v>2716</v>
      </c>
      <c r="B1717" t="s">
        <v>7442</v>
      </c>
      <c r="C1717" t="s">
        <v>4931</v>
      </c>
      <c r="D1717" s="1">
        <v>45053</v>
      </c>
      <c r="F1717" t="s">
        <v>1698</v>
      </c>
      <c r="G1717" t="s">
        <v>7479</v>
      </c>
      <c r="H1717" t="s">
        <v>7480</v>
      </c>
      <c r="I1717" t="s">
        <v>33</v>
      </c>
      <c r="J1717" t="s">
        <v>34</v>
      </c>
      <c r="K1717" t="s">
        <v>62</v>
      </c>
      <c r="L1717" t="s">
        <v>36</v>
      </c>
      <c r="M1717" t="s">
        <v>51</v>
      </c>
      <c r="N1717" t="s">
        <v>37</v>
      </c>
      <c r="P1717" t="s">
        <v>1958</v>
      </c>
      <c r="Q1717" t="s">
        <v>539</v>
      </c>
      <c r="R1717" t="s">
        <v>7481</v>
      </c>
      <c r="S1717" t="s">
        <v>41</v>
      </c>
      <c r="T1717" t="s">
        <v>1346</v>
      </c>
      <c r="U1717" t="s">
        <v>27</v>
      </c>
      <c r="V1717">
        <v>22894</v>
      </c>
      <c r="W1717" t="s">
        <v>55</v>
      </c>
      <c r="X1717" t="s">
        <v>56</v>
      </c>
      <c r="Y1717" t="s">
        <v>44</v>
      </c>
      <c r="Z1717">
        <v>2</v>
      </c>
    </row>
    <row r="1718" spans="1:26">
      <c r="A1718">
        <v>2717</v>
      </c>
      <c r="B1718" t="s">
        <v>1275</v>
      </c>
      <c r="C1718" t="s">
        <v>2804</v>
      </c>
      <c r="D1718" s="1">
        <v>43977</v>
      </c>
      <c r="F1718" t="s">
        <v>3153</v>
      </c>
      <c r="G1718" t="s">
        <v>7482</v>
      </c>
      <c r="H1718" t="s">
        <v>7483</v>
      </c>
      <c r="I1718" t="s">
        <v>74</v>
      </c>
      <c r="J1718" t="s">
        <v>34</v>
      </c>
      <c r="K1718" t="s">
        <v>86</v>
      </c>
      <c r="L1718" t="s">
        <v>36</v>
      </c>
      <c r="M1718" t="s">
        <v>51</v>
      </c>
      <c r="N1718" t="s">
        <v>37</v>
      </c>
      <c r="P1718" t="s">
        <v>1958</v>
      </c>
      <c r="Q1718" t="s">
        <v>65</v>
      </c>
      <c r="R1718" s="2">
        <v>34830</v>
      </c>
      <c r="S1718" t="s">
        <v>41</v>
      </c>
      <c r="T1718" t="s">
        <v>8</v>
      </c>
      <c r="U1718" t="s">
        <v>69</v>
      </c>
      <c r="V1718">
        <v>77267</v>
      </c>
      <c r="W1718" t="s">
        <v>42</v>
      </c>
      <c r="X1718" t="s">
        <v>89</v>
      </c>
      <c r="Y1718" t="s">
        <v>44</v>
      </c>
      <c r="Z1718">
        <v>1</v>
      </c>
    </row>
    <row r="1719" spans="1:26">
      <c r="A1719">
        <v>2718</v>
      </c>
      <c r="B1719" t="s">
        <v>7484</v>
      </c>
      <c r="C1719" t="s">
        <v>3327</v>
      </c>
      <c r="D1719" s="1">
        <v>44601</v>
      </c>
      <c r="F1719" t="s">
        <v>3153</v>
      </c>
      <c r="G1719" t="s">
        <v>7485</v>
      </c>
      <c r="H1719" t="s">
        <v>7486</v>
      </c>
      <c r="I1719" t="s">
        <v>61</v>
      </c>
      <c r="J1719" t="s">
        <v>34</v>
      </c>
      <c r="K1719" t="s">
        <v>35</v>
      </c>
      <c r="L1719" t="s">
        <v>36</v>
      </c>
      <c r="M1719" t="s">
        <v>35</v>
      </c>
      <c r="N1719" t="s">
        <v>37</v>
      </c>
      <c r="P1719" t="s">
        <v>1958</v>
      </c>
      <c r="Q1719" t="s">
        <v>261</v>
      </c>
      <c r="R1719" t="s">
        <v>7487</v>
      </c>
      <c r="S1719" t="s">
        <v>6983</v>
      </c>
      <c r="T1719" t="s">
        <v>171</v>
      </c>
      <c r="U1719" t="s">
        <v>69</v>
      </c>
      <c r="V1719">
        <v>91638</v>
      </c>
      <c r="W1719" t="s">
        <v>121</v>
      </c>
      <c r="X1719" t="s">
        <v>43</v>
      </c>
      <c r="Y1719" t="s">
        <v>44</v>
      </c>
      <c r="Z1719">
        <v>5</v>
      </c>
    </row>
    <row r="1720" spans="1:26">
      <c r="A1720">
        <v>2719</v>
      </c>
      <c r="B1720" t="s">
        <v>3865</v>
      </c>
      <c r="C1720" t="s">
        <v>4055</v>
      </c>
      <c r="D1720" s="1">
        <v>44732</v>
      </c>
      <c r="E1720" s="1">
        <v>45008</v>
      </c>
      <c r="F1720" t="s">
        <v>3153</v>
      </c>
      <c r="G1720" t="s">
        <v>7488</v>
      </c>
      <c r="H1720" t="s">
        <v>7489</v>
      </c>
      <c r="I1720" t="s">
        <v>50</v>
      </c>
      <c r="J1720" t="s">
        <v>34</v>
      </c>
      <c r="K1720" t="s">
        <v>62</v>
      </c>
      <c r="L1720" t="s">
        <v>75</v>
      </c>
      <c r="M1720" t="s">
        <v>51</v>
      </c>
      <c r="N1720" t="s">
        <v>63</v>
      </c>
      <c r="O1720" t="s">
        <v>7490</v>
      </c>
      <c r="P1720" t="s">
        <v>1958</v>
      </c>
      <c r="Q1720" t="s">
        <v>300</v>
      </c>
      <c r="R1720" s="2">
        <v>35371</v>
      </c>
      <c r="S1720" t="s">
        <v>6983</v>
      </c>
      <c r="T1720" t="s">
        <v>770</v>
      </c>
      <c r="U1720" t="s">
        <v>69</v>
      </c>
      <c r="V1720">
        <v>35738</v>
      </c>
      <c r="W1720" t="s">
        <v>113</v>
      </c>
      <c r="X1720" t="s">
        <v>89</v>
      </c>
      <c r="Y1720" t="s">
        <v>44</v>
      </c>
      <c r="Z1720">
        <v>4</v>
      </c>
    </row>
    <row r="1721" spans="1:26">
      <c r="A1721">
        <v>2720</v>
      </c>
      <c r="B1721" t="s">
        <v>7491</v>
      </c>
      <c r="C1721" t="s">
        <v>1074</v>
      </c>
      <c r="D1721" s="1">
        <v>44569</v>
      </c>
      <c r="E1721" s="1">
        <v>44807</v>
      </c>
      <c r="F1721" t="s">
        <v>3153</v>
      </c>
      <c r="G1721" t="s">
        <v>7492</v>
      </c>
      <c r="H1721" t="s">
        <v>7493</v>
      </c>
      <c r="I1721" t="s">
        <v>167</v>
      </c>
      <c r="J1721" t="s">
        <v>34</v>
      </c>
      <c r="K1721" t="s">
        <v>62</v>
      </c>
      <c r="L1721" t="s">
        <v>36</v>
      </c>
      <c r="M1721" t="s">
        <v>51</v>
      </c>
      <c r="N1721" t="s">
        <v>119</v>
      </c>
      <c r="O1721" t="s">
        <v>7494</v>
      </c>
      <c r="P1721" t="s">
        <v>1958</v>
      </c>
      <c r="Q1721" t="s">
        <v>65</v>
      </c>
      <c r="R1721" t="s">
        <v>7495</v>
      </c>
      <c r="S1721" t="s">
        <v>7017</v>
      </c>
      <c r="T1721" t="s">
        <v>1166</v>
      </c>
      <c r="U1721" t="s">
        <v>27</v>
      </c>
      <c r="V1721">
        <v>26500</v>
      </c>
      <c r="W1721" t="s">
        <v>55</v>
      </c>
      <c r="X1721" t="s">
        <v>56</v>
      </c>
      <c r="Y1721" t="s">
        <v>44</v>
      </c>
      <c r="Z1721">
        <v>4</v>
      </c>
    </row>
    <row r="1722" spans="1:26">
      <c r="A1722">
        <v>2721</v>
      </c>
      <c r="B1722" t="s">
        <v>4009</v>
      </c>
      <c r="C1722" t="s">
        <v>5116</v>
      </c>
      <c r="D1722" s="1">
        <v>43891</v>
      </c>
      <c r="F1722" t="s">
        <v>3153</v>
      </c>
      <c r="G1722" t="s">
        <v>7496</v>
      </c>
      <c r="H1722" t="s">
        <v>7497</v>
      </c>
      <c r="I1722" t="s">
        <v>33</v>
      </c>
      <c r="J1722" t="s">
        <v>34</v>
      </c>
      <c r="K1722" t="s">
        <v>86</v>
      </c>
      <c r="L1722" t="s">
        <v>36</v>
      </c>
      <c r="M1722" t="s">
        <v>86</v>
      </c>
      <c r="N1722" t="s">
        <v>37</v>
      </c>
      <c r="P1722" t="s">
        <v>1958</v>
      </c>
      <c r="Q1722" t="s">
        <v>170</v>
      </c>
      <c r="R1722" t="s">
        <v>7498</v>
      </c>
      <c r="S1722" t="s">
        <v>7017</v>
      </c>
      <c r="T1722" t="s">
        <v>268</v>
      </c>
      <c r="U1722" t="s">
        <v>69</v>
      </c>
      <c r="V1722">
        <v>6085</v>
      </c>
      <c r="W1722" t="s">
        <v>113</v>
      </c>
      <c r="X1722" t="s">
        <v>43</v>
      </c>
      <c r="Y1722" t="s">
        <v>44</v>
      </c>
      <c r="Z1722">
        <v>4</v>
      </c>
    </row>
    <row r="1723" spans="1:26">
      <c r="A1723">
        <v>2722</v>
      </c>
      <c r="B1723" t="s">
        <v>3843</v>
      </c>
      <c r="C1723" t="s">
        <v>4120</v>
      </c>
      <c r="D1723" s="1">
        <v>44109</v>
      </c>
      <c r="F1723" t="s">
        <v>3153</v>
      </c>
      <c r="G1723" t="s">
        <v>7499</v>
      </c>
      <c r="H1723" t="s">
        <v>7500</v>
      </c>
      <c r="I1723" t="s">
        <v>181</v>
      </c>
      <c r="J1723" t="s">
        <v>34</v>
      </c>
      <c r="K1723" t="s">
        <v>62</v>
      </c>
      <c r="L1723" t="s">
        <v>75</v>
      </c>
      <c r="M1723" t="s">
        <v>51</v>
      </c>
      <c r="N1723" t="s">
        <v>37</v>
      </c>
      <c r="P1723" t="s">
        <v>1958</v>
      </c>
      <c r="Q1723" t="s">
        <v>105</v>
      </c>
      <c r="R1723" s="2">
        <v>28898</v>
      </c>
      <c r="S1723" t="s">
        <v>6992</v>
      </c>
      <c r="T1723" t="s">
        <v>302</v>
      </c>
      <c r="U1723" t="s">
        <v>69</v>
      </c>
      <c r="V1723">
        <v>15704</v>
      </c>
      <c r="W1723" t="s">
        <v>67</v>
      </c>
      <c r="X1723" t="s">
        <v>79</v>
      </c>
      <c r="Y1723" t="s">
        <v>44</v>
      </c>
      <c r="Z1723">
        <v>2</v>
      </c>
    </row>
    <row r="1724" spans="1:26">
      <c r="A1724">
        <v>2723</v>
      </c>
      <c r="B1724" t="s">
        <v>7501</v>
      </c>
      <c r="C1724" t="s">
        <v>2603</v>
      </c>
      <c r="D1724" s="1">
        <v>44328</v>
      </c>
      <c r="E1724" s="1">
        <v>44743</v>
      </c>
      <c r="F1724" t="s">
        <v>3153</v>
      </c>
      <c r="G1724" t="s">
        <v>7502</v>
      </c>
      <c r="H1724" t="s">
        <v>7503</v>
      </c>
      <c r="I1724" t="s">
        <v>85</v>
      </c>
      <c r="J1724" t="s">
        <v>34</v>
      </c>
      <c r="K1724" t="s">
        <v>35</v>
      </c>
      <c r="L1724" t="s">
        <v>75</v>
      </c>
      <c r="M1724" t="s">
        <v>51</v>
      </c>
      <c r="N1724" t="s">
        <v>63</v>
      </c>
      <c r="O1724" t="s">
        <v>7504</v>
      </c>
      <c r="P1724" t="s">
        <v>1958</v>
      </c>
      <c r="Q1724" t="s">
        <v>65</v>
      </c>
      <c r="R1724" t="s">
        <v>7505</v>
      </c>
      <c r="S1724" t="s">
        <v>7012</v>
      </c>
      <c r="T1724" t="s">
        <v>302</v>
      </c>
      <c r="U1724" t="s">
        <v>69</v>
      </c>
      <c r="V1724">
        <v>37293</v>
      </c>
      <c r="W1724" t="s">
        <v>67</v>
      </c>
      <c r="X1724" t="s">
        <v>56</v>
      </c>
      <c r="Y1724" t="s">
        <v>44</v>
      </c>
      <c r="Z1724">
        <v>2</v>
      </c>
    </row>
    <row r="1725" spans="1:26">
      <c r="A1725">
        <v>2724</v>
      </c>
      <c r="B1725" t="s">
        <v>1734</v>
      </c>
      <c r="C1725" t="s">
        <v>2904</v>
      </c>
      <c r="D1725" s="1">
        <v>44927</v>
      </c>
      <c r="E1725" s="1">
        <v>45112</v>
      </c>
      <c r="F1725" t="s">
        <v>3153</v>
      </c>
      <c r="G1725" t="s">
        <v>7506</v>
      </c>
      <c r="H1725" t="s">
        <v>7507</v>
      </c>
      <c r="I1725" t="s">
        <v>126</v>
      </c>
      <c r="J1725" t="s">
        <v>34</v>
      </c>
      <c r="K1725" t="s">
        <v>35</v>
      </c>
      <c r="L1725" t="s">
        <v>87</v>
      </c>
      <c r="M1725" t="s">
        <v>51</v>
      </c>
      <c r="N1725" t="s">
        <v>52</v>
      </c>
      <c r="O1725" t="s">
        <v>7508</v>
      </c>
      <c r="P1725" t="s">
        <v>1958</v>
      </c>
      <c r="Q1725" t="s">
        <v>54</v>
      </c>
      <c r="R1725" t="s">
        <v>7509</v>
      </c>
      <c r="S1725" t="s">
        <v>6962</v>
      </c>
      <c r="T1725" t="s">
        <v>45</v>
      </c>
      <c r="U1725" t="s">
        <v>69</v>
      </c>
      <c r="V1725">
        <v>96396</v>
      </c>
      <c r="W1725" t="s">
        <v>121</v>
      </c>
      <c r="X1725" t="s">
        <v>89</v>
      </c>
      <c r="Y1725" t="s">
        <v>44</v>
      </c>
      <c r="Z1725">
        <v>1</v>
      </c>
    </row>
    <row r="1726" spans="1:26">
      <c r="A1726">
        <v>2725</v>
      </c>
      <c r="B1726" t="s">
        <v>2396</v>
      </c>
      <c r="C1726" t="s">
        <v>6124</v>
      </c>
      <c r="D1726" s="1">
        <v>43787</v>
      </c>
      <c r="F1726" t="s">
        <v>3153</v>
      </c>
      <c r="G1726" t="s">
        <v>7510</v>
      </c>
      <c r="H1726" t="s">
        <v>7511</v>
      </c>
      <c r="I1726" t="s">
        <v>95</v>
      </c>
      <c r="J1726" t="s">
        <v>34</v>
      </c>
      <c r="K1726" t="s">
        <v>62</v>
      </c>
      <c r="L1726" t="s">
        <v>87</v>
      </c>
      <c r="M1726" t="s">
        <v>86</v>
      </c>
      <c r="N1726" t="s">
        <v>37</v>
      </c>
      <c r="P1726" t="s">
        <v>1958</v>
      </c>
      <c r="Q1726" t="s">
        <v>65</v>
      </c>
      <c r="R1726" t="s">
        <v>7512</v>
      </c>
      <c r="S1726" t="s">
        <v>6962</v>
      </c>
      <c r="T1726" t="s">
        <v>171</v>
      </c>
      <c r="U1726" t="s">
        <v>69</v>
      </c>
      <c r="V1726">
        <v>25528</v>
      </c>
      <c r="W1726" t="s">
        <v>67</v>
      </c>
      <c r="X1726" t="s">
        <v>79</v>
      </c>
      <c r="Y1726" t="s">
        <v>44</v>
      </c>
      <c r="Z1726">
        <v>4</v>
      </c>
    </row>
    <row r="1727" spans="1:26">
      <c r="A1727">
        <v>2726</v>
      </c>
      <c r="B1727" t="s">
        <v>47</v>
      </c>
      <c r="C1727" t="s">
        <v>185</v>
      </c>
      <c r="D1727" s="1">
        <v>44328</v>
      </c>
      <c r="E1727" s="1">
        <v>44507</v>
      </c>
      <c r="F1727" t="s">
        <v>3153</v>
      </c>
      <c r="G1727" t="s">
        <v>7513</v>
      </c>
      <c r="H1727" t="s">
        <v>7514</v>
      </c>
      <c r="I1727" t="s">
        <v>139</v>
      </c>
      <c r="J1727" t="s">
        <v>34</v>
      </c>
      <c r="K1727" t="s">
        <v>62</v>
      </c>
      <c r="L1727" t="s">
        <v>87</v>
      </c>
      <c r="M1727" t="s">
        <v>86</v>
      </c>
      <c r="N1727" t="s">
        <v>119</v>
      </c>
      <c r="O1727" t="s">
        <v>7515</v>
      </c>
      <c r="P1727" t="s">
        <v>1958</v>
      </c>
      <c r="Q1727" t="s">
        <v>394</v>
      </c>
      <c r="R1727" t="s">
        <v>7516</v>
      </c>
      <c r="S1727" t="s">
        <v>7001</v>
      </c>
      <c r="T1727" t="s">
        <v>560</v>
      </c>
      <c r="U1727" t="s">
        <v>69</v>
      </c>
      <c r="V1727">
        <v>20036</v>
      </c>
      <c r="W1727" t="s">
        <v>55</v>
      </c>
      <c r="X1727" t="s">
        <v>79</v>
      </c>
      <c r="Y1727" t="s">
        <v>44</v>
      </c>
      <c r="Z1727">
        <v>2</v>
      </c>
    </row>
    <row r="1728" spans="1:26">
      <c r="A1728">
        <v>2727</v>
      </c>
      <c r="B1728" t="s">
        <v>6562</v>
      </c>
      <c r="C1728" t="s">
        <v>3262</v>
      </c>
      <c r="D1728" s="1">
        <v>43875</v>
      </c>
      <c r="E1728" s="1">
        <v>44551</v>
      </c>
      <c r="F1728" t="s">
        <v>3153</v>
      </c>
      <c r="G1728" t="s">
        <v>7517</v>
      </c>
      <c r="H1728" t="s">
        <v>7518</v>
      </c>
      <c r="I1728" t="s">
        <v>74</v>
      </c>
      <c r="J1728" t="s">
        <v>34</v>
      </c>
      <c r="K1728" t="s">
        <v>62</v>
      </c>
      <c r="L1728" t="s">
        <v>75</v>
      </c>
      <c r="M1728" t="s">
        <v>86</v>
      </c>
      <c r="N1728" t="s">
        <v>96</v>
      </c>
      <c r="O1728" t="s">
        <v>7519</v>
      </c>
      <c r="P1728" t="s">
        <v>1958</v>
      </c>
      <c r="Q1728" t="s">
        <v>105</v>
      </c>
      <c r="R1728" s="2">
        <v>31026</v>
      </c>
      <c r="S1728" t="s">
        <v>7001</v>
      </c>
      <c r="T1728" t="s">
        <v>99</v>
      </c>
      <c r="U1728" t="s">
        <v>69</v>
      </c>
      <c r="V1728">
        <v>83448</v>
      </c>
      <c r="W1728" t="s">
        <v>67</v>
      </c>
      <c r="X1728" t="s">
        <v>89</v>
      </c>
      <c r="Y1728" t="s">
        <v>44</v>
      </c>
      <c r="Z1728">
        <v>5</v>
      </c>
    </row>
    <row r="1729" spans="1:26">
      <c r="A1729">
        <v>2728</v>
      </c>
      <c r="B1729" t="s">
        <v>7520</v>
      </c>
      <c r="C1729" t="s">
        <v>6124</v>
      </c>
      <c r="D1729" s="1">
        <v>43959</v>
      </c>
      <c r="E1729" s="1">
        <v>45013</v>
      </c>
      <c r="F1729" t="s">
        <v>3153</v>
      </c>
      <c r="G1729" t="s">
        <v>7521</v>
      </c>
      <c r="H1729" t="s">
        <v>7522</v>
      </c>
      <c r="I1729" t="s">
        <v>61</v>
      </c>
      <c r="J1729" t="s">
        <v>34</v>
      </c>
      <c r="K1729" t="s">
        <v>86</v>
      </c>
      <c r="L1729" t="s">
        <v>87</v>
      </c>
      <c r="M1729" t="s">
        <v>86</v>
      </c>
      <c r="N1729" t="s">
        <v>52</v>
      </c>
      <c r="O1729" t="s">
        <v>7523</v>
      </c>
      <c r="P1729" t="s">
        <v>1958</v>
      </c>
      <c r="Q1729" t="s">
        <v>325</v>
      </c>
      <c r="R1729" s="2">
        <v>20645</v>
      </c>
      <c r="S1729" t="s">
        <v>6974</v>
      </c>
      <c r="T1729" t="s">
        <v>45</v>
      </c>
      <c r="U1729" t="s">
        <v>69</v>
      </c>
      <c r="V1729">
        <v>16416</v>
      </c>
      <c r="W1729" t="s">
        <v>113</v>
      </c>
      <c r="X1729" t="s">
        <v>79</v>
      </c>
      <c r="Y1729" t="s">
        <v>44</v>
      </c>
      <c r="Z1729">
        <v>2</v>
      </c>
    </row>
    <row r="1730" spans="1:26">
      <c r="A1730">
        <v>2729</v>
      </c>
      <c r="B1730" t="s">
        <v>1265</v>
      </c>
      <c r="C1730" t="s">
        <v>5444</v>
      </c>
      <c r="D1730" s="1">
        <v>43444</v>
      </c>
      <c r="F1730" t="s">
        <v>3153</v>
      </c>
      <c r="G1730" t="s">
        <v>7524</v>
      </c>
      <c r="H1730" t="s">
        <v>7525</v>
      </c>
      <c r="I1730" t="s">
        <v>50</v>
      </c>
      <c r="J1730" t="s">
        <v>34</v>
      </c>
      <c r="K1730" t="s">
        <v>35</v>
      </c>
      <c r="L1730" t="s">
        <v>87</v>
      </c>
      <c r="M1730" t="s">
        <v>86</v>
      </c>
      <c r="N1730" t="s">
        <v>37</v>
      </c>
      <c r="P1730" t="s">
        <v>1958</v>
      </c>
      <c r="Q1730" t="s">
        <v>39</v>
      </c>
      <c r="R1730" s="2">
        <v>17809</v>
      </c>
      <c r="S1730" t="s">
        <v>6974</v>
      </c>
      <c r="T1730" t="s">
        <v>26</v>
      </c>
      <c r="U1730" t="s">
        <v>27</v>
      </c>
      <c r="V1730">
        <v>83077</v>
      </c>
      <c r="W1730" t="s">
        <v>113</v>
      </c>
      <c r="X1730" t="s">
        <v>89</v>
      </c>
      <c r="Y1730" t="s">
        <v>44</v>
      </c>
      <c r="Z1730">
        <v>2</v>
      </c>
    </row>
    <row r="1731" spans="1:26">
      <c r="A1731">
        <v>2730</v>
      </c>
      <c r="B1731" t="s">
        <v>670</v>
      </c>
      <c r="C1731" t="s">
        <v>5700</v>
      </c>
      <c r="D1731" s="1">
        <v>44538</v>
      </c>
      <c r="F1731" t="s">
        <v>3153</v>
      </c>
      <c r="G1731" t="s">
        <v>7526</v>
      </c>
      <c r="H1731" t="s">
        <v>7527</v>
      </c>
      <c r="I1731" t="s">
        <v>167</v>
      </c>
      <c r="J1731" t="s">
        <v>34</v>
      </c>
      <c r="K1731" t="s">
        <v>62</v>
      </c>
      <c r="L1731" t="s">
        <v>87</v>
      </c>
      <c r="M1731" t="s">
        <v>35</v>
      </c>
      <c r="N1731" t="s">
        <v>37</v>
      </c>
      <c r="P1731" t="s">
        <v>1958</v>
      </c>
      <c r="Q1731" t="s">
        <v>277</v>
      </c>
      <c r="R1731" t="s">
        <v>5827</v>
      </c>
      <c r="S1731" t="s">
        <v>4436</v>
      </c>
      <c r="T1731" t="s">
        <v>262</v>
      </c>
      <c r="U1731" t="s">
        <v>27</v>
      </c>
      <c r="V1731">
        <v>23617</v>
      </c>
      <c r="W1731" t="s">
        <v>113</v>
      </c>
      <c r="X1731" t="s">
        <v>79</v>
      </c>
      <c r="Y1731" t="s">
        <v>44</v>
      </c>
      <c r="Z1731">
        <v>2</v>
      </c>
    </row>
    <row r="1732" spans="1:26">
      <c r="A1732">
        <v>2731</v>
      </c>
      <c r="B1732" t="s">
        <v>4982</v>
      </c>
      <c r="C1732" t="s">
        <v>2941</v>
      </c>
      <c r="D1732" s="1">
        <v>43496</v>
      </c>
      <c r="F1732" t="s">
        <v>1698</v>
      </c>
      <c r="G1732" t="s">
        <v>7528</v>
      </c>
      <c r="H1732" t="s">
        <v>7529</v>
      </c>
      <c r="I1732" t="s">
        <v>33</v>
      </c>
      <c r="J1732" t="s">
        <v>34</v>
      </c>
      <c r="K1732" t="s">
        <v>35</v>
      </c>
      <c r="L1732" t="s">
        <v>75</v>
      </c>
      <c r="M1732" t="s">
        <v>86</v>
      </c>
      <c r="N1732" t="s">
        <v>37</v>
      </c>
      <c r="P1732" t="s">
        <v>1958</v>
      </c>
      <c r="Q1732" t="s">
        <v>105</v>
      </c>
      <c r="R1732" t="s">
        <v>7530</v>
      </c>
      <c r="S1732" t="s">
        <v>41</v>
      </c>
      <c r="T1732" t="s">
        <v>302</v>
      </c>
      <c r="U1732" t="s">
        <v>27</v>
      </c>
      <c r="V1732">
        <v>24569</v>
      </c>
      <c r="W1732" t="s">
        <v>121</v>
      </c>
      <c r="X1732" t="s">
        <v>43</v>
      </c>
      <c r="Y1732" t="s">
        <v>44</v>
      </c>
      <c r="Z1732">
        <v>1</v>
      </c>
    </row>
    <row r="1733" spans="1:26">
      <c r="A1733">
        <v>2732</v>
      </c>
      <c r="B1733" t="s">
        <v>199</v>
      </c>
      <c r="C1733" t="s">
        <v>7531</v>
      </c>
      <c r="D1733" s="1">
        <v>44804</v>
      </c>
      <c r="E1733" s="1">
        <v>45043</v>
      </c>
      <c r="F1733" t="s">
        <v>3153</v>
      </c>
      <c r="G1733" t="s">
        <v>7532</v>
      </c>
      <c r="H1733" t="s">
        <v>7533</v>
      </c>
      <c r="I1733" t="s">
        <v>74</v>
      </c>
      <c r="J1733" t="s">
        <v>34</v>
      </c>
      <c r="K1733" t="s">
        <v>62</v>
      </c>
      <c r="L1733" t="s">
        <v>36</v>
      </c>
      <c r="M1733" t="s">
        <v>86</v>
      </c>
      <c r="N1733" t="s">
        <v>119</v>
      </c>
      <c r="O1733" t="s">
        <v>7534</v>
      </c>
      <c r="P1733" t="s">
        <v>1958</v>
      </c>
      <c r="Q1733" t="s">
        <v>170</v>
      </c>
      <c r="R1733" s="2">
        <v>32693</v>
      </c>
      <c r="S1733" t="s">
        <v>7006</v>
      </c>
      <c r="T1733" t="s">
        <v>845</v>
      </c>
      <c r="U1733" t="s">
        <v>69</v>
      </c>
      <c r="V1733">
        <v>37938</v>
      </c>
      <c r="W1733" t="s">
        <v>42</v>
      </c>
      <c r="X1733" t="s">
        <v>79</v>
      </c>
      <c r="Y1733" t="s">
        <v>44</v>
      </c>
      <c r="Z1733">
        <v>2</v>
      </c>
    </row>
    <row r="1734" spans="1:26">
      <c r="A1734">
        <v>2733</v>
      </c>
      <c r="B1734" t="s">
        <v>7535</v>
      </c>
      <c r="C1734" t="s">
        <v>882</v>
      </c>
      <c r="D1734" s="1">
        <v>44593</v>
      </c>
      <c r="F1734" t="s">
        <v>3153</v>
      </c>
      <c r="G1734" t="s">
        <v>7536</v>
      </c>
      <c r="H1734" t="s">
        <v>7537</v>
      </c>
      <c r="I1734" t="s">
        <v>61</v>
      </c>
      <c r="J1734" t="s">
        <v>34</v>
      </c>
      <c r="K1734" t="s">
        <v>62</v>
      </c>
      <c r="L1734" t="s">
        <v>36</v>
      </c>
      <c r="M1734" t="s">
        <v>51</v>
      </c>
      <c r="N1734" t="s">
        <v>37</v>
      </c>
      <c r="P1734" t="s">
        <v>1958</v>
      </c>
      <c r="Q1734" t="s">
        <v>419</v>
      </c>
      <c r="R1734" s="2">
        <v>35186</v>
      </c>
      <c r="S1734" t="s">
        <v>6983</v>
      </c>
      <c r="T1734" t="s">
        <v>535</v>
      </c>
      <c r="U1734" t="s">
        <v>69</v>
      </c>
      <c r="V1734">
        <v>53746</v>
      </c>
      <c r="W1734" t="s">
        <v>42</v>
      </c>
      <c r="X1734" t="s">
        <v>79</v>
      </c>
      <c r="Y1734" t="s">
        <v>44</v>
      </c>
      <c r="Z1734">
        <v>5</v>
      </c>
    </row>
    <row r="1735" spans="1:26">
      <c r="A1735">
        <v>2734</v>
      </c>
      <c r="B1735" t="s">
        <v>7194</v>
      </c>
      <c r="C1735" t="s">
        <v>7538</v>
      </c>
      <c r="D1735" s="1">
        <v>44167</v>
      </c>
      <c r="F1735" t="s">
        <v>3153</v>
      </c>
      <c r="G1735" t="s">
        <v>7539</v>
      </c>
      <c r="H1735" t="s">
        <v>7540</v>
      </c>
      <c r="I1735" t="s">
        <v>50</v>
      </c>
      <c r="J1735" t="s">
        <v>34</v>
      </c>
      <c r="K1735" t="s">
        <v>62</v>
      </c>
      <c r="L1735" t="s">
        <v>75</v>
      </c>
      <c r="M1735" t="s">
        <v>35</v>
      </c>
      <c r="N1735" t="s">
        <v>37</v>
      </c>
      <c r="P1735" t="s">
        <v>1958</v>
      </c>
      <c r="Q1735" t="s">
        <v>105</v>
      </c>
      <c r="R1735" s="2">
        <v>17604</v>
      </c>
      <c r="S1735" t="s">
        <v>6983</v>
      </c>
      <c r="T1735" t="s">
        <v>171</v>
      </c>
      <c r="U1735" t="s">
        <v>27</v>
      </c>
      <c r="V1735">
        <v>51967</v>
      </c>
      <c r="W1735" t="s">
        <v>42</v>
      </c>
      <c r="X1735" t="s">
        <v>43</v>
      </c>
      <c r="Y1735" t="s">
        <v>44</v>
      </c>
      <c r="Z1735">
        <v>4</v>
      </c>
    </row>
    <row r="1736" spans="1:26">
      <c r="A1736">
        <v>2735</v>
      </c>
      <c r="B1736" t="s">
        <v>7541</v>
      </c>
      <c r="C1736" t="s">
        <v>2357</v>
      </c>
      <c r="D1736" s="1">
        <v>44120</v>
      </c>
      <c r="F1736" t="s">
        <v>3153</v>
      </c>
      <c r="G1736" t="s">
        <v>7542</v>
      </c>
      <c r="H1736" t="s">
        <v>7543</v>
      </c>
      <c r="I1736" t="s">
        <v>167</v>
      </c>
      <c r="J1736" t="s">
        <v>34</v>
      </c>
      <c r="K1736" t="s">
        <v>62</v>
      </c>
      <c r="L1736" t="s">
        <v>87</v>
      </c>
      <c r="M1736" t="s">
        <v>35</v>
      </c>
      <c r="N1736" t="s">
        <v>37</v>
      </c>
      <c r="P1736" t="s">
        <v>1958</v>
      </c>
      <c r="Q1736" t="s">
        <v>65</v>
      </c>
      <c r="R1736" s="2">
        <v>37168</v>
      </c>
      <c r="S1736" t="s">
        <v>7017</v>
      </c>
      <c r="T1736" t="s">
        <v>560</v>
      </c>
      <c r="U1736" t="s">
        <v>27</v>
      </c>
      <c r="V1736">
        <v>26584</v>
      </c>
      <c r="W1736" t="s">
        <v>55</v>
      </c>
      <c r="X1736" t="s">
        <v>79</v>
      </c>
      <c r="Y1736" t="s">
        <v>44</v>
      </c>
      <c r="Z1736">
        <v>2</v>
      </c>
    </row>
    <row r="1737" spans="1:26">
      <c r="A1737">
        <v>2736</v>
      </c>
      <c r="B1737" t="s">
        <v>7544</v>
      </c>
      <c r="C1737" t="s">
        <v>6096</v>
      </c>
      <c r="D1737" s="1">
        <v>43978</v>
      </c>
      <c r="F1737" t="s">
        <v>3153</v>
      </c>
      <c r="G1737" t="s">
        <v>7545</v>
      </c>
      <c r="H1737" t="s">
        <v>7546</v>
      </c>
      <c r="I1737" t="s">
        <v>33</v>
      </c>
      <c r="J1737" t="s">
        <v>34</v>
      </c>
      <c r="K1737" t="s">
        <v>62</v>
      </c>
      <c r="L1737" t="s">
        <v>36</v>
      </c>
      <c r="M1737" t="s">
        <v>86</v>
      </c>
      <c r="N1737" t="s">
        <v>37</v>
      </c>
      <c r="P1737" t="s">
        <v>1958</v>
      </c>
      <c r="Q1737" t="s">
        <v>105</v>
      </c>
      <c r="R1737" t="s">
        <v>7547</v>
      </c>
      <c r="S1737" t="s">
        <v>6992</v>
      </c>
      <c r="T1737" t="s">
        <v>171</v>
      </c>
      <c r="U1737" t="s">
        <v>69</v>
      </c>
      <c r="V1737">
        <v>2091</v>
      </c>
      <c r="W1737" t="s">
        <v>121</v>
      </c>
      <c r="X1737" t="s">
        <v>43</v>
      </c>
      <c r="Y1737" t="s">
        <v>44</v>
      </c>
      <c r="Z1737">
        <v>5</v>
      </c>
    </row>
    <row r="1738" spans="1:26">
      <c r="A1738">
        <v>2737</v>
      </c>
      <c r="B1738" t="s">
        <v>717</v>
      </c>
      <c r="C1738" t="s">
        <v>5037</v>
      </c>
      <c r="D1738" s="1">
        <v>44428</v>
      </c>
      <c r="E1738" s="1">
        <v>44478</v>
      </c>
      <c r="F1738" t="s">
        <v>3153</v>
      </c>
      <c r="G1738" t="s">
        <v>7548</v>
      </c>
      <c r="H1738" t="s">
        <v>7549</v>
      </c>
      <c r="I1738" t="s">
        <v>181</v>
      </c>
      <c r="J1738" t="s">
        <v>34</v>
      </c>
      <c r="K1738" t="s">
        <v>86</v>
      </c>
      <c r="L1738" t="s">
        <v>75</v>
      </c>
      <c r="M1738" t="s">
        <v>51</v>
      </c>
      <c r="N1738" t="s">
        <v>119</v>
      </c>
      <c r="O1738" t="s">
        <v>7550</v>
      </c>
      <c r="P1738" t="s">
        <v>1958</v>
      </c>
      <c r="Q1738" t="s">
        <v>105</v>
      </c>
      <c r="R1738" t="s">
        <v>4158</v>
      </c>
      <c r="S1738" t="s">
        <v>6957</v>
      </c>
      <c r="T1738" t="s">
        <v>302</v>
      </c>
      <c r="U1738" t="s">
        <v>69</v>
      </c>
      <c r="V1738">
        <v>84906</v>
      </c>
      <c r="W1738" t="s">
        <v>42</v>
      </c>
      <c r="X1738" t="s">
        <v>43</v>
      </c>
      <c r="Y1738" t="s">
        <v>44</v>
      </c>
      <c r="Z1738">
        <v>4</v>
      </c>
    </row>
    <row r="1739" spans="1:26">
      <c r="A1739">
        <v>2738</v>
      </c>
      <c r="B1739" t="s">
        <v>3661</v>
      </c>
      <c r="C1739" t="s">
        <v>7551</v>
      </c>
      <c r="D1739" s="1">
        <v>43503</v>
      </c>
      <c r="E1739" s="1">
        <v>43549</v>
      </c>
      <c r="F1739" t="s">
        <v>3153</v>
      </c>
      <c r="G1739" t="s">
        <v>7552</v>
      </c>
      <c r="H1739" t="s">
        <v>7553</v>
      </c>
      <c r="I1739" t="s">
        <v>85</v>
      </c>
      <c r="J1739" t="s">
        <v>34</v>
      </c>
      <c r="K1739" t="s">
        <v>86</v>
      </c>
      <c r="L1739" t="s">
        <v>75</v>
      </c>
      <c r="M1739" t="s">
        <v>86</v>
      </c>
      <c r="N1739" t="s">
        <v>52</v>
      </c>
      <c r="O1739" t="s">
        <v>7554</v>
      </c>
      <c r="P1739" t="s">
        <v>1958</v>
      </c>
      <c r="Q1739" t="s">
        <v>65</v>
      </c>
      <c r="R1739" t="s">
        <v>7555</v>
      </c>
      <c r="S1739" t="s">
        <v>7012</v>
      </c>
      <c r="T1739" t="s">
        <v>171</v>
      </c>
      <c r="U1739" t="s">
        <v>69</v>
      </c>
      <c r="V1739">
        <v>86185</v>
      </c>
      <c r="W1739" t="s">
        <v>113</v>
      </c>
      <c r="X1739" t="s">
        <v>43</v>
      </c>
      <c r="Y1739" t="s">
        <v>44</v>
      </c>
      <c r="Z1739">
        <v>5</v>
      </c>
    </row>
    <row r="1740" spans="1:26">
      <c r="A1740">
        <v>2739</v>
      </c>
      <c r="B1740" t="s">
        <v>2898</v>
      </c>
      <c r="C1740" t="s">
        <v>4401</v>
      </c>
      <c r="D1740" s="1">
        <v>44245</v>
      </c>
      <c r="E1740" s="1">
        <v>44526</v>
      </c>
      <c r="F1740" t="s">
        <v>3153</v>
      </c>
      <c r="G1740" t="s">
        <v>7556</v>
      </c>
      <c r="H1740" t="s">
        <v>7557</v>
      </c>
      <c r="I1740" t="s">
        <v>126</v>
      </c>
      <c r="J1740" t="s">
        <v>34</v>
      </c>
      <c r="K1740" t="s">
        <v>62</v>
      </c>
      <c r="L1740" t="s">
        <v>36</v>
      </c>
      <c r="M1740" t="s">
        <v>35</v>
      </c>
      <c r="N1740" t="s">
        <v>96</v>
      </c>
      <c r="O1740" t="s">
        <v>7558</v>
      </c>
      <c r="P1740" t="s">
        <v>1958</v>
      </c>
      <c r="Q1740" t="s">
        <v>105</v>
      </c>
      <c r="R1740" t="s">
        <v>7559</v>
      </c>
      <c r="S1740" t="s">
        <v>6962</v>
      </c>
      <c r="T1740" t="s">
        <v>302</v>
      </c>
      <c r="U1740" t="s">
        <v>69</v>
      </c>
      <c r="V1740">
        <v>82332</v>
      </c>
      <c r="W1740" t="s">
        <v>42</v>
      </c>
      <c r="X1740" t="s">
        <v>79</v>
      </c>
      <c r="Y1740" t="s">
        <v>44</v>
      </c>
      <c r="Z1740">
        <v>4</v>
      </c>
    </row>
    <row r="1741" spans="1:26">
      <c r="A1741">
        <v>2740</v>
      </c>
      <c r="B1741" t="s">
        <v>7459</v>
      </c>
      <c r="C1741" t="s">
        <v>7560</v>
      </c>
      <c r="D1741" s="1">
        <v>44897</v>
      </c>
      <c r="F1741" t="s">
        <v>3153</v>
      </c>
      <c r="G1741" t="s">
        <v>7561</v>
      </c>
      <c r="H1741" t="s">
        <v>7562</v>
      </c>
      <c r="I1741" t="s">
        <v>95</v>
      </c>
      <c r="J1741" t="s">
        <v>34</v>
      </c>
      <c r="K1741" t="s">
        <v>86</v>
      </c>
      <c r="L1741" t="s">
        <v>87</v>
      </c>
      <c r="M1741" t="s">
        <v>35</v>
      </c>
      <c r="N1741" t="s">
        <v>37</v>
      </c>
      <c r="P1741" t="s">
        <v>1958</v>
      </c>
      <c r="Q1741" t="s">
        <v>419</v>
      </c>
      <c r="R1741" t="s">
        <v>3922</v>
      </c>
      <c r="S1741" t="s">
        <v>6962</v>
      </c>
      <c r="T1741" t="s">
        <v>988</v>
      </c>
      <c r="U1741" t="s">
        <v>69</v>
      </c>
      <c r="V1741">
        <v>34011</v>
      </c>
      <c r="W1741" t="s">
        <v>42</v>
      </c>
      <c r="X1741" t="s">
        <v>79</v>
      </c>
      <c r="Y1741" t="s">
        <v>44</v>
      </c>
      <c r="Z1741">
        <v>1</v>
      </c>
    </row>
    <row r="1742" spans="1:26">
      <c r="A1742">
        <v>2741</v>
      </c>
      <c r="B1742" t="s">
        <v>1786</v>
      </c>
      <c r="C1742" t="s">
        <v>1461</v>
      </c>
      <c r="D1742" s="1">
        <v>44406</v>
      </c>
      <c r="E1742" s="1">
        <v>44686</v>
      </c>
      <c r="F1742" t="s">
        <v>3153</v>
      </c>
      <c r="G1742" t="s">
        <v>7563</v>
      </c>
      <c r="H1742" t="s">
        <v>7564</v>
      </c>
      <c r="I1742" t="s">
        <v>139</v>
      </c>
      <c r="J1742" t="s">
        <v>34</v>
      </c>
      <c r="K1742" t="s">
        <v>86</v>
      </c>
      <c r="L1742" t="s">
        <v>36</v>
      </c>
      <c r="M1742" t="s">
        <v>35</v>
      </c>
      <c r="N1742" t="s">
        <v>96</v>
      </c>
      <c r="O1742" t="s">
        <v>7565</v>
      </c>
      <c r="P1742" t="s">
        <v>1958</v>
      </c>
      <c r="Q1742" t="s">
        <v>394</v>
      </c>
      <c r="R1742" t="s">
        <v>7566</v>
      </c>
      <c r="S1742" t="s">
        <v>7001</v>
      </c>
      <c r="T1742" t="s">
        <v>302</v>
      </c>
      <c r="U1742" t="s">
        <v>69</v>
      </c>
      <c r="V1742">
        <v>88627</v>
      </c>
      <c r="W1742" t="s">
        <v>55</v>
      </c>
      <c r="X1742" t="s">
        <v>89</v>
      </c>
      <c r="Y1742" t="s">
        <v>44</v>
      </c>
      <c r="Z1742">
        <v>4</v>
      </c>
    </row>
    <row r="1743" spans="1:26">
      <c r="A1743">
        <v>2742</v>
      </c>
      <c r="B1743" t="s">
        <v>7567</v>
      </c>
      <c r="C1743" t="s">
        <v>3696</v>
      </c>
      <c r="D1743" s="1">
        <v>44674</v>
      </c>
      <c r="E1743" s="1">
        <v>44911</v>
      </c>
      <c r="F1743" t="s">
        <v>3153</v>
      </c>
      <c r="G1743" t="s">
        <v>7568</v>
      </c>
      <c r="H1743" t="s">
        <v>7569</v>
      </c>
      <c r="I1743" t="s">
        <v>74</v>
      </c>
      <c r="J1743" t="s">
        <v>34</v>
      </c>
      <c r="K1743" t="s">
        <v>86</v>
      </c>
      <c r="L1743" t="s">
        <v>87</v>
      </c>
      <c r="M1743" t="s">
        <v>86</v>
      </c>
      <c r="N1743" t="s">
        <v>119</v>
      </c>
      <c r="O1743" t="s">
        <v>7570</v>
      </c>
      <c r="P1743" t="s">
        <v>1958</v>
      </c>
      <c r="Q1743" t="s">
        <v>65</v>
      </c>
      <c r="R1743" s="2">
        <v>33491</v>
      </c>
      <c r="S1743" t="s">
        <v>6988</v>
      </c>
      <c r="T1743" t="s">
        <v>45</v>
      </c>
      <c r="U1743" t="s">
        <v>69</v>
      </c>
      <c r="V1743">
        <v>47497</v>
      </c>
      <c r="W1743" t="s">
        <v>55</v>
      </c>
      <c r="X1743" t="s">
        <v>43</v>
      </c>
      <c r="Y1743" t="s">
        <v>44</v>
      </c>
      <c r="Z1743">
        <v>2</v>
      </c>
    </row>
    <row r="1744" spans="1:26">
      <c r="A1744">
        <v>2743</v>
      </c>
      <c r="B1744" t="s">
        <v>7029</v>
      </c>
      <c r="C1744" t="s">
        <v>7571</v>
      </c>
      <c r="D1744" s="1">
        <v>44408</v>
      </c>
      <c r="E1744" s="1">
        <v>44658</v>
      </c>
      <c r="F1744" t="s">
        <v>3153</v>
      </c>
      <c r="G1744" t="s">
        <v>7572</v>
      </c>
      <c r="H1744" t="s">
        <v>7573</v>
      </c>
      <c r="I1744" t="s">
        <v>61</v>
      </c>
      <c r="J1744" t="s">
        <v>34</v>
      </c>
      <c r="K1744" t="s">
        <v>86</v>
      </c>
      <c r="L1744" t="s">
        <v>87</v>
      </c>
      <c r="M1744" t="s">
        <v>51</v>
      </c>
      <c r="N1744" t="s">
        <v>63</v>
      </c>
      <c r="O1744" t="s">
        <v>7574</v>
      </c>
      <c r="P1744" t="s">
        <v>1958</v>
      </c>
      <c r="Q1744" t="s">
        <v>65</v>
      </c>
      <c r="R1744" t="s">
        <v>7575</v>
      </c>
      <c r="S1744" t="s">
        <v>6974</v>
      </c>
      <c r="T1744" t="s">
        <v>1166</v>
      </c>
      <c r="U1744" t="s">
        <v>69</v>
      </c>
      <c r="V1744">
        <v>16234</v>
      </c>
      <c r="W1744" t="s">
        <v>42</v>
      </c>
      <c r="X1744" t="s">
        <v>43</v>
      </c>
      <c r="Y1744" t="s">
        <v>44</v>
      </c>
      <c r="Z1744">
        <v>4</v>
      </c>
    </row>
    <row r="1745" spans="1:26">
      <c r="A1745">
        <v>2744</v>
      </c>
      <c r="B1745" t="s">
        <v>3226</v>
      </c>
      <c r="C1745" t="s">
        <v>5243</v>
      </c>
      <c r="D1745" s="1">
        <v>43994</v>
      </c>
      <c r="F1745" t="s">
        <v>3153</v>
      </c>
      <c r="G1745" t="s">
        <v>7576</v>
      </c>
      <c r="H1745" t="s">
        <v>7577</v>
      </c>
      <c r="I1745" t="s">
        <v>50</v>
      </c>
      <c r="J1745" t="s">
        <v>34</v>
      </c>
      <c r="K1745" t="s">
        <v>62</v>
      </c>
      <c r="L1745" t="s">
        <v>75</v>
      </c>
      <c r="M1745" t="s">
        <v>86</v>
      </c>
      <c r="N1745" t="s">
        <v>37</v>
      </c>
      <c r="P1745" t="s">
        <v>1958</v>
      </c>
      <c r="Q1745" t="s">
        <v>65</v>
      </c>
      <c r="R1745" t="s">
        <v>6651</v>
      </c>
      <c r="S1745" t="s">
        <v>4436</v>
      </c>
      <c r="T1745" t="s">
        <v>171</v>
      </c>
      <c r="U1745" t="s">
        <v>27</v>
      </c>
      <c r="V1745">
        <v>25145</v>
      </c>
      <c r="W1745" t="s">
        <v>55</v>
      </c>
      <c r="X1745" t="s">
        <v>43</v>
      </c>
      <c r="Y1745" t="s">
        <v>44</v>
      </c>
      <c r="Z1745">
        <v>4</v>
      </c>
    </row>
    <row r="1746" spans="1:26">
      <c r="A1746">
        <v>2745</v>
      </c>
      <c r="B1746" t="s">
        <v>1466</v>
      </c>
      <c r="C1746" t="s">
        <v>1332</v>
      </c>
      <c r="D1746" s="1">
        <v>43490</v>
      </c>
      <c r="F1746" t="s">
        <v>3153</v>
      </c>
      <c r="G1746" t="s">
        <v>7578</v>
      </c>
      <c r="H1746" t="s">
        <v>7579</v>
      </c>
      <c r="I1746" t="s">
        <v>167</v>
      </c>
      <c r="J1746" t="s">
        <v>34</v>
      </c>
      <c r="K1746" t="s">
        <v>62</v>
      </c>
      <c r="L1746" t="s">
        <v>87</v>
      </c>
      <c r="M1746" t="s">
        <v>35</v>
      </c>
      <c r="N1746" t="s">
        <v>37</v>
      </c>
      <c r="P1746" t="s">
        <v>1958</v>
      </c>
      <c r="Q1746" t="s">
        <v>539</v>
      </c>
      <c r="R1746" t="s">
        <v>7580</v>
      </c>
      <c r="S1746" t="s">
        <v>6951</v>
      </c>
      <c r="T1746" t="s">
        <v>1288</v>
      </c>
      <c r="U1746" t="s">
        <v>27</v>
      </c>
      <c r="V1746">
        <v>71081</v>
      </c>
      <c r="W1746" t="s">
        <v>113</v>
      </c>
      <c r="X1746" t="s">
        <v>89</v>
      </c>
      <c r="Y1746" t="s">
        <v>44</v>
      </c>
      <c r="Z1746">
        <v>5</v>
      </c>
    </row>
    <row r="1747" spans="1:26">
      <c r="A1747">
        <v>2746</v>
      </c>
      <c r="B1747" t="s">
        <v>7581</v>
      </c>
      <c r="C1747" t="s">
        <v>1343</v>
      </c>
      <c r="D1747" s="1">
        <v>44128</v>
      </c>
      <c r="E1747" s="1">
        <v>45024</v>
      </c>
      <c r="F1747" t="s">
        <v>1698</v>
      </c>
      <c r="G1747" t="s">
        <v>7582</v>
      </c>
      <c r="H1747" t="s">
        <v>7583</v>
      </c>
      <c r="I1747" t="s">
        <v>33</v>
      </c>
      <c r="J1747" t="s">
        <v>103</v>
      </c>
      <c r="K1747" t="s">
        <v>86</v>
      </c>
      <c r="L1747" t="s">
        <v>36</v>
      </c>
      <c r="M1747" t="s">
        <v>86</v>
      </c>
      <c r="N1747" t="s">
        <v>52</v>
      </c>
      <c r="O1747" t="s">
        <v>7584</v>
      </c>
      <c r="P1747" t="s">
        <v>1958</v>
      </c>
      <c r="Q1747" t="s">
        <v>77</v>
      </c>
      <c r="R1747" t="s">
        <v>7585</v>
      </c>
      <c r="S1747" t="s">
        <v>41</v>
      </c>
      <c r="T1747" t="s">
        <v>8</v>
      </c>
      <c r="U1747" t="s">
        <v>27</v>
      </c>
      <c r="V1747">
        <v>39119</v>
      </c>
      <c r="W1747" t="s">
        <v>113</v>
      </c>
      <c r="X1747" t="s">
        <v>56</v>
      </c>
      <c r="Y1747" t="s">
        <v>44</v>
      </c>
      <c r="Z1747">
        <v>5</v>
      </c>
    </row>
    <row r="1748" spans="1:26">
      <c r="A1748">
        <v>2747</v>
      </c>
      <c r="B1748" t="s">
        <v>7586</v>
      </c>
      <c r="C1748" t="s">
        <v>7587</v>
      </c>
      <c r="D1748" s="1">
        <v>43330</v>
      </c>
      <c r="E1748" s="1">
        <v>43524</v>
      </c>
      <c r="F1748" t="s">
        <v>572</v>
      </c>
      <c r="G1748" t="s">
        <v>7588</v>
      </c>
      <c r="H1748" t="s">
        <v>7589</v>
      </c>
      <c r="I1748" t="s">
        <v>85</v>
      </c>
      <c r="J1748" t="s">
        <v>34</v>
      </c>
      <c r="K1748" t="s">
        <v>35</v>
      </c>
      <c r="L1748" t="s">
        <v>87</v>
      </c>
      <c r="M1748" t="s">
        <v>35</v>
      </c>
      <c r="N1748" t="s">
        <v>63</v>
      </c>
      <c r="O1748" t="s">
        <v>7590</v>
      </c>
      <c r="P1748" t="s">
        <v>576</v>
      </c>
      <c r="Q1748" t="s">
        <v>105</v>
      </c>
      <c r="R1748" t="s">
        <v>7591</v>
      </c>
      <c r="S1748" t="s">
        <v>41</v>
      </c>
      <c r="T1748" t="s">
        <v>99</v>
      </c>
      <c r="U1748" t="s">
        <v>27</v>
      </c>
      <c r="V1748">
        <v>2109</v>
      </c>
      <c r="W1748" t="s">
        <v>113</v>
      </c>
      <c r="X1748" t="s">
        <v>43</v>
      </c>
      <c r="Y1748" t="s">
        <v>44</v>
      </c>
      <c r="Z1748">
        <v>4</v>
      </c>
    </row>
    <row r="1749" spans="1:26">
      <c r="A1749">
        <v>2748</v>
      </c>
      <c r="B1749" t="s">
        <v>7592</v>
      </c>
      <c r="C1749" t="s">
        <v>7593</v>
      </c>
      <c r="D1749" s="1">
        <v>44753</v>
      </c>
      <c r="F1749" t="s">
        <v>572</v>
      </c>
      <c r="G1749" t="s">
        <v>7594</v>
      </c>
      <c r="H1749" t="s">
        <v>7595</v>
      </c>
      <c r="I1749" t="s">
        <v>74</v>
      </c>
      <c r="J1749" t="s">
        <v>34</v>
      </c>
      <c r="K1749" t="s">
        <v>86</v>
      </c>
      <c r="L1749" t="s">
        <v>75</v>
      </c>
      <c r="M1749" t="s">
        <v>86</v>
      </c>
      <c r="N1749" t="s">
        <v>37</v>
      </c>
      <c r="P1749" t="s">
        <v>576</v>
      </c>
      <c r="Q1749" t="s">
        <v>419</v>
      </c>
      <c r="R1749" t="s">
        <v>7596</v>
      </c>
      <c r="S1749" t="s">
        <v>41</v>
      </c>
      <c r="T1749" t="s">
        <v>171</v>
      </c>
      <c r="U1749" t="s">
        <v>27</v>
      </c>
      <c r="V1749">
        <v>1801</v>
      </c>
      <c r="W1749" t="s">
        <v>113</v>
      </c>
      <c r="X1749" t="s">
        <v>56</v>
      </c>
      <c r="Y1749" t="s">
        <v>44</v>
      </c>
      <c r="Z1749">
        <v>1</v>
      </c>
    </row>
    <row r="1750" spans="1:26">
      <c r="A1750">
        <v>2749</v>
      </c>
      <c r="B1750" t="s">
        <v>7597</v>
      </c>
      <c r="C1750" t="s">
        <v>7598</v>
      </c>
      <c r="D1750" s="1">
        <v>43419</v>
      </c>
      <c r="E1750" s="1">
        <v>43423</v>
      </c>
      <c r="F1750" t="s">
        <v>572</v>
      </c>
      <c r="G1750" t="s">
        <v>7599</v>
      </c>
      <c r="H1750" t="s">
        <v>7600</v>
      </c>
      <c r="I1750" t="s">
        <v>33</v>
      </c>
      <c r="J1750" t="s">
        <v>103</v>
      </c>
      <c r="K1750" t="s">
        <v>86</v>
      </c>
      <c r="L1750" t="s">
        <v>87</v>
      </c>
      <c r="M1750" t="s">
        <v>35</v>
      </c>
      <c r="N1750" t="s">
        <v>119</v>
      </c>
      <c r="O1750" t="s">
        <v>7601</v>
      </c>
      <c r="P1750" t="s">
        <v>576</v>
      </c>
      <c r="Q1750" t="s">
        <v>775</v>
      </c>
      <c r="R1750" s="2">
        <v>18114</v>
      </c>
      <c r="S1750" t="s">
        <v>41</v>
      </c>
      <c r="T1750" t="s">
        <v>535</v>
      </c>
      <c r="U1750" t="s">
        <v>27</v>
      </c>
      <c r="V1750">
        <v>1760</v>
      </c>
      <c r="W1750" t="s">
        <v>42</v>
      </c>
      <c r="X1750" t="s">
        <v>56</v>
      </c>
      <c r="Y1750" t="s">
        <v>44</v>
      </c>
      <c r="Z1750">
        <v>5</v>
      </c>
    </row>
    <row r="1751" spans="1:26">
      <c r="A1751">
        <v>2750</v>
      </c>
      <c r="B1751" t="s">
        <v>982</v>
      </c>
      <c r="C1751" t="s">
        <v>4224</v>
      </c>
      <c r="D1751" s="1">
        <v>44716</v>
      </c>
      <c r="F1751" t="s">
        <v>590</v>
      </c>
      <c r="G1751" t="s">
        <v>7602</v>
      </c>
      <c r="H1751" t="s">
        <v>7603</v>
      </c>
      <c r="I1751" t="s">
        <v>139</v>
      </c>
      <c r="J1751" t="s">
        <v>34</v>
      </c>
      <c r="K1751" t="s">
        <v>86</v>
      </c>
      <c r="L1751" t="s">
        <v>87</v>
      </c>
      <c r="M1751" t="s">
        <v>86</v>
      </c>
      <c r="N1751" t="s">
        <v>37</v>
      </c>
      <c r="P1751" t="s">
        <v>576</v>
      </c>
      <c r="Q1751" t="s">
        <v>65</v>
      </c>
      <c r="R1751" s="2">
        <v>17961</v>
      </c>
      <c r="S1751" t="s">
        <v>41</v>
      </c>
      <c r="T1751" t="s">
        <v>171</v>
      </c>
      <c r="U1751" t="s">
        <v>69</v>
      </c>
      <c r="V1751">
        <v>2127</v>
      </c>
      <c r="W1751" t="s">
        <v>55</v>
      </c>
      <c r="X1751" t="s">
        <v>89</v>
      </c>
      <c r="Y1751" t="s">
        <v>44</v>
      </c>
      <c r="Z1751">
        <v>4</v>
      </c>
    </row>
    <row r="1752" spans="1:26">
      <c r="A1752">
        <v>2751</v>
      </c>
      <c r="B1752" t="s">
        <v>7604</v>
      </c>
      <c r="C1752" t="s">
        <v>7605</v>
      </c>
      <c r="D1752" s="1">
        <v>43400</v>
      </c>
      <c r="E1752" s="1">
        <v>43656</v>
      </c>
      <c r="F1752" t="s">
        <v>590</v>
      </c>
      <c r="G1752" t="s">
        <v>7606</v>
      </c>
      <c r="H1752" t="s">
        <v>7607</v>
      </c>
      <c r="I1752" t="s">
        <v>50</v>
      </c>
      <c r="J1752" t="s">
        <v>1097</v>
      </c>
      <c r="K1752" t="s">
        <v>86</v>
      </c>
      <c r="L1752" t="s">
        <v>87</v>
      </c>
      <c r="M1752" t="s">
        <v>35</v>
      </c>
      <c r="N1752" t="s">
        <v>119</v>
      </c>
      <c r="O1752" t="s">
        <v>7608</v>
      </c>
      <c r="P1752" t="s">
        <v>576</v>
      </c>
      <c r="Q1752" t="s">
        <v>65</v>
      </c>
      <c r="R1752" t="s">
        <v>7609</v>
      </c>
      <c r="S1752" t="s">
        <v>41</v>
      </c>
      <c r="T1752" t="s">
        <v>171</v>
      </c>
      <c r="U1752" t="s">
        <v>69</v>
      </c>
      <c r="V1752">
        <v>1770</v>
      </c>
      <c r="W1752" t="s">
        <v>42</v>
      </c>
      <c r="X1752" t="s">
        <v>79</v>
      </c>
      <c r="Y1752" t="s">
        <v>44</v>
      </c>
      <c r="Z1752">
        <v>5</v>
      </c>
    </row>
    <row r="1753" spans="1:26">
      <c r="A1753">
        <v>2752</v>
      </c>
      <c r="B1753" t="s">
        <v>7610</v>
      </c>
      <c r="C1753" t="s">
        <v>7611</v>
      </c>
      <c r="D1753" s="1">
        <v>44855</v>
      </c>
      <c r="E1753" s="1">
        <v>45055</v>
      </c>
      <c r="F1753" t="s">
        <v>572</v>
      </c>
      <c r="G1753" t="s">
        <v>7612</v>
      </c>
      <c r="H1753" t="s">
        <v>7613</v>
      </c>
      <c r="I1753" t="s">
        <v>139</v>
      </c>
      <c r="J1753" t="s">
        <v>34</v>
      </c>
      <c r="K1753" t="s">
        <v>35</v>
      </c>
      <c r="L1753" t="s">
        <v>36</v>
      </c>
      <c r="M1753" t="s">
        <v>51</v>
      </c>
      <c r="N1753" t="s">
        <v>52</v>
      </c>
      <c r="O1753" t="s">
        <v>7614</v>
      </c>
      <c r="P1753" t="s">
        <v>576</v>
      </c>
      <c r="Q1753" t="s">
        <v>105</v>
      </c>
      <c r="R1753" t="s">
        <v>1442</v>
      </c>
      <c r="S1753" t="s">
        <v>41</v>
      </c>
      <c r="T1753" t="s">
        <v>230</v>
      </c>
      <c r="U1753" t="s">
        <v>69</v>
      </c>
      <c r="V1753">
        <v>2478</v>
      </c>
      <c r="W1753" t="s">
        <v>113</v>
      </c>
      <c r="X1753" t="s">
        <v>89</v>
      </c>
      <c r="Y1753" t="s">
        <v>44</v>
      </c>
      <c r="Z1753">
        <v>4</v>
      </c>
    </row>
    <row r="1754" spans="1:26">
      <c r="A1754">
        <v>2753</v>
      </c>
      <c r="B1754" t="s">
        <v>4608</v>
      </c>
      <c r="C1754" t="s">
        <v>7615</v>
      </c>
      <c r="D1754" s="1">
        <v>44939</v>
      </c>
      <c r="E1754" s="1">
        <v>45070</v>
      </c>
      <c r="F1754" t="s">
        <v>572</v>
      </c>
      <c r="G1754" t="s">
        <v>7616</v>
      </c>
      <c r="H1754" t="s">
        <v>7617</v>
      </c>
      <c r="I1754" t="s">
        <v>181</v>
      </c>
      <c r="J1754" t="s">
        <v>34</v>
      </c>
      <c r="K1754" t="s">
        <v>62</v>
      </c>
      <c r="L1754" t="s">
        <v>87</v>
      </c>
      <c r="M1754" t="s">
        <v>35</v>
      </c>
      <c r="N1754" t="s">
        <v>63</v>
      </c>
      <c r="O1754" t="s">
        <v>7618</v>
      </c>
      <c r="P1754" t="s">
        <v>576</v>
      </c>
      <c r="Q1754" t="s">
        <v>65</v>
      </c>
      <c r="R1754" s="2">
        <v>30992</v>
      </c>
      <c r="S1754" t="s">
        <v>41</v>
      </c>
      <c r="T1754" t="s">
        <v>389</v>
      </c>
      <c r="U1754" t="s">
        <v>27</v>
      </c>
      <c r="V1754">
        <v>2189</v>
      </c>
      <c r="W1754" t="s">
        <v>42</v>
      </c>
      <c r="X1754" t="s">
        <v>56</v>
      </c>
      <c r="Y1754" t="s">
        <v>44</v>
      </c>
      <c r="Z1754">
        <v>4</v>
      </c>
    </row>
    <row r="1755" spans="1:26">
      <c r="A1755">
        <v>2754</v>
      </c>
      <c r="B1755" t="s">
        <v>7619</v>
      </c>
      <c r="C1755" t="s">
        <v>7620</v>
      </c>
      <c r="D1755" s="1">
        <v>43926</v>
      </c>
      <c r="F1755" t="s">
        <v>572</v>
      </c>
      <c r="G1755" t="s">
        <v>7621</v>
      </c>
      <c r="H1755" t="s">
        <v>7622</v>
      </c>
      <c r="I1755" t="s">
        <v>85</v>
      </c>
      <c r="J1755" t="s">
        <v>34</v>
      </c>
      <c r="K1755" t="s">
        <v>86</v>
      </c>
      <c r="L1755" t="s">
        <v>75</v>
      </c>
      <c r="M1755" t="s">
        <v>86</v>
      </c>
      <c r="N1755" t="s">
        <v>37</v>
      </c>
      <c r="P1755" t="s">
        <v>576</v>
      </c>
      <c r="Q1755" t="s">
        <v>39</v>
      </c>
      <c r="R1755" s="2">
        <v>28250</v>
      </c>
      <c r="S1755" t="s">
        <v>41</v>
      </c>
      <c r="T1755" t="s">
        <v>26</v>
      </c>
      <c r="U1755" t="s">
        <v>69</v>
      </c>
      <c r="V1755">
        <v>2109</v>
      </c>
      <c r="W1755" t="s">
        <v>121</v>
      </c>
      <c r="X1755" t="s">
        <v>43</v>
      </c>
      <c r="Y1755" t="s">
        <v>44</v>
      </c>
      <c r="Z1755">
        <v>2</v>
      </c>
    </row>
    <row r="1756" spans="1:26">
      <c r="A1756">
        <v>2755</v>
      </c>
      <c r="B1756" t="s">
        <v>3677</v>
      </c>
      <c r="C1756" t="s">
        <v>1129</v>
      </c>
      <c r="D1756" s="1">
        <v>44707</v>
      </c>
      <c r="F1756" t="s">
        <v>572</v>
      </c>
      <c r="G1756" t="s">
        <v>7623</v>
      </c>
      <c r="H1756" t="s">
        <v>7624</v>
      </c>
      <c r="I1756" t="s">
        <v>126</v>
      </c>
      <c r="J1756" t="s">
        <v>34</v>
      </c>
      <c r="K1756" t="s">
        <v>62</v>
      </c>
      <c r="L1756" t="s">
        <v>87</v>
      </c>
      <c r="M1756" t="s">
        <v>51</v>
      </c>
      <c r="N1756" t="s">
        <v>37</v>
      </c>
      <c r="P1756" t="s">
        <v>576</v>
      </c>
      <c r="Q1756" t="s">
        <v>105</v>
      </c>
      <c r="R1756" t="s">
        <v>7625</v>
      </c>
      <c r="S1756" t="s">
        <v>41</v>
      </c>
      <c r="T1756" t="s">
        <v>302</v>
      </c>
      <c r="U1756" t="s">
        <v>69</v>
      </c>
      <c r="V1756">
        <v>1701</v>
      </c>
      <c r="W1756" t="s">
        <v>121</v>
      </c>
      <c r="X1756" t="s">
        <v>79</v>
      </c>
      <c r="Y1756" t="s">
        <v>44</v>
      </c>
      <c r="Z1756">
        <v>2</v>
      </c>
    </row>
    <row r="1757" spans="1:26">
      <c r="A1757">
        <v>2756</v>
      </c>
      <c r="B1757" t="s">
        <v>7626</v>
      </c>
      <c r="C1757" t="s">
        <v>7627</v>
      </c>
      <c r="D1757" s="1">
        <v>44321</v>
      </c>
      <c r="F1757" t="s">
        <v>590</v>
      </c>
      <c r="G1757" t="s">
        <v>7628</v>
      </c>
      <c r="H1757" t="s">
        <v>7629</v>
      </c>
      <c r="I1757" t="s">
        <v>139</v>
      </c>
      <c r="J1757" t="s">
        <v>34</v>
      </c>
      <c r="K1757" t="s">
        <v>35</v>
      </c>
      <c r="L1757" t="s">
        <v>36</v>
      </c>
      <c r="M1757" t="s">
        <v>35</v>
      </c>
      <c r="N1757" t="s">
        <v>37</v>
      </c>
      <c r="P1757" t="s">
        <v>576</v>
      </c>
      <c r="Q1757" t="s">
        <v>65</v>
      </c>
      <c r="R1757" t="s">
        <v>7630</v>
      </c>
      <c r="S1757" t="s">
        <v>41</v>
      </c>
      <c r="T1757" t="s">
        <v>314</v>
      </c>
      <c r="U1757" t="s">
        <v>69</v>
      </c>
      <c r="V1757">
        <v>2155</v>
      </c>
      <c r="W1757" t="s">
        <v>67</v>
      </c>
      <c r="X1757" t="s">
        <v>89</v>
      </c>
      <c r="Y1757" t="s">
        <v>44</v>
      </c>
      <c r="Z1757">
        <v>2</v>
      </c>
    </row>
    <row r="1758" spans="1:26">
      <c r="A1758">
        <v>2757</v>
      </c>
      <c r="B1758" t="s">
        <v>5454</v>
      </c>
      <c r="C1758" t="s">
        <v>7631</v>
      </c>
      <c r="D1758" s="1">
        <v>45108</v>
      </c>
      <c r="E1758" s="1">
        <v>45142</v>
      </c>
      <c r="F1758" t="s">
        <v>590</v>
      </c>
      <c r="G1758" t="s">
        <v>7632</v>
      </c>
      <c r="H1758" t="s">
        <v>7633</v>
      </c>
      <c r="I1758" t="s">
        <v>33</v>
      </c>
      <c r="J1758" t="s">
        <v>1857</v>
      </c>
      <c r="K1758" t="s">
        <v>35</v>
      </c>
      <c r="L1758" t="s">
        <v>75</v>
      </c>
      <c r="M1758" t="s">
        <v>35</v>
      </c>
      <c r="N1758" t="s">
        <v>119</v>
      </c>
      <c r="O1758" t="s">
        <v>7634</v>
      </c>
      <c r="P1758" t="s">
        <v>576</v>
      </c>
      <c r="Q1758" t="s">
        <v>77</v>
      </c>
      <c r="R1758" t="s">
        <v>7635</v>
      </c>
      <c r="S1758" t="s">
        <v>41</v>
      </c>
      <c r="T1758" t="s">
        <v>68</v>
      </c>
      <c r="U1758" t="s">
        <v>27</v>
      </c>
      <c r="V1758">
        <v>2145</v>
      </c>
      <c r="W1758" t="s">
        <v>113</v>
      </c>
      <c r="X1758" t="s">
        <v>89</v>
      </c>
      <c r="Y1758" t="s">
        <v>44</v>
      </c>
      <c r="Z1758">
        <v>2</v>
      </c>
    </row>
    <row r="1759" spans="1:26">
      <c r="A1759">
        <v>2758</v>
      </c>
      <c r="B1759" t="s">
        <v>7636</v>
      </c>
      <c r="C1759" t="s">
        <v>7637</v>
      </c>
      <c r="D1759" s="1">
        <v>43454</v>
      </c>
      <c r="E1759" s="1">
        <v>45090</v>
      </c>
      <c r="F1759" t="s">
        <v>572</v>
      </c>
      <c r="G1759" t="s">
        <v>7638</v>
      </c>
      <c r="H1759" t="s">
        <v>7639</v>
      </c>
      <c r="I1759" t="s">
        <v>139</v>
      </c>
      <c r="J1759" t="s">
        <v>3139</v>
      </c>
      <c r="K1759" t="s">
        <v>35</v>
      </c>
      <c r="L1759" t="s">
        <v>36</v>
      </c>
      <c r="M1759" t="s">
        <v>86</v>
      </c>
      <c r="N1759" t="s">
        <v>52</v>
      </c>
      <c r="O1759" t="s">
        <v>7640</v>
      </c>
      <c r="P1759" t="s">
        <v>576</v>
      </c>
      <c r="Q1759" t="s">
        <v>394</v>
      </c>
      <c r="R1759" s="2">
        <v>17138</v>
      </c>
      <c r="S1759" t="s">
        <v>41</v>
      </c>
      <c r="T1759" t="s">
        <v>99</v>
      </c>
      <c r="U1759" t="s">
        <v>69</v>
      </c>
      <c r="V1759">
        <v>2050</v>
      </c>
      <c r="W1759" t="s">
        <v>121</v>
      </c>
      <c r="X1759" t="s">
        <v>89</v>
      </c>
      <c r="Y1759" t="s">
        <v>44</v>
      </c>
      <c r="Z1759">
        <v>2</v>
      </c>
    </row>
    <row r="1760" spans="1:26">
      <c r="A1760">
        <v>2759</v>
      </c>
      <c r="B1760" t="s">
        <v>5532</v>
      </c>
      <c r="C1760" t="s">
        <v>7641</v>
      </c>
      <c r="D1760" s="1">
        <v>43338</v>
      </c>
      <c r="F1760" t="s">
        <v>572</v>
      </c>
      <c r="G1760" t="s">
        <v>7642</v>
      </c>
      <c r="H1760" t="s">
        <v>7643</v>
      </c>
      <c r="I1760" t="s">
        <v>74</v>
      </c>
      <c r="J1760" t="s">
        <v>34</v>
      </c>
      <c r="K1760" t="s">
        <v>86</v>
      </c>
      <c r="L1760" t="s">
        <v>87</v>
      </c>
      <c r="M1760" t="s">
        <v>86</v>
      </c>
      <c r="N1760" t="s">
        <v>37</v>
      </c>
      <c r="P1760" t="s">
        <v>576</v>
      </c>
      <c r="Q1760" t="s">
        <v>261</v>
      </c>
      <c r="R1760" s="2">
        <v>32603</v>
      </c>
      <c r="S1760" t="s">
        <v>41</v>
      </c>
      <c r="T1760" t="s">
        <v>99</v>
      </c>
      <c r="U1760" t="s">
        <v>69</v>
      </c>
      <c r="V1760">
        <v>2301</v>
      </c>
      <c r="W1760" t="s">
        <v>67</v>
      </c>
      <c r="X1760" t="s">
        <v>89</v>
      </c>
      <c r="Y1760" t="s">
        <v>44</v>
      </c>
      <c r="Z1760">
        <v>2</v>
      </c>
    </row>
    <row r="1761" spans="1:26">
      <c r="A1761">
        <v>2760</v>
      </c>
      <c r="B1761" t="s">
        <v>7644</v>
      </c>
      <c r="C1761" t="s">
        <v>7645</v>
      </c>
      <c r="D1761" s="1">
        <v>44171</v>
      </c>
      <c r="E1761" s="1">
        <v>44799</v>
      </c>
      <c r="F1761" t="s">
        <v>590</v>
      </c>
      <c r="G1761" t="s">
        <v>7646</v>
      </c>
      <c r="H1761" t="s">
        <v>7647</v>
      </c>
      <c r="I1761" t="s">
        <v>33</v>
      </c>
      <c r="J1761" t="s">
        <v>34</v>
      </c>
      <c r="K1761" t="s">
        <v>35</v>
      </c>
      <c r="L1761" t="s">
        <v>87</v>
      </c>
      <c r="M1761" t="s">
        <v>51</v>
      </c>
      <c r="N1761" t="s">
        <v>63</v>
      </c>
      <c r="O1761" t="s">
        <v>7648</v>
      </c>
      <c r="P1761" t="s">
        <v>576</v>
      </c>
      <c r="Q1761" t="s">
        <v>189</v>
      </c>
      <c r="R1761" t="s">
        <v>7649</v>
      </c>
      <c r="S1761" t="s">
        <v>41</v>
      </c>
      <c r="T1761" t="s">
        <v>26</v>
      </c>
      <c r="U1761" t="s">
        <v>69</v>
      </c>
      <c r="V1761">
        <v>2062</v>
      </c>
      <c r="W1761" t="s">
        <v>121</v>
      </c>
      <c r="X1761" t="s">
        <v>79</v>
      </c>
      <c r="Y1761" t="s">
        <v>44</v>
      </c>
      <c r="Z1761">
        <v>2</v>
      </c>
    </row>
    <row r="1762" spans="1:26">
      <c r="A1762">
        <v>2761</v>
      </c>
      <c r="B1762" t="s">
        <v>4514</v>
      </c>
      <c r="C1762" t="s">
        <v>7650</v>
      </c>
      <c r="D1762" s="1">
        <v>44543</v>
      </c>
      <c r="E1762" s="1">
        <v>44723</v>
      </c>
      <c r="F1762" t="s">
        <v>572</v>
      </c>
      <c r="G1762" t="s">
        <v>7651</v>
      </c>
      <c r="H1762" t="s">
        <v>7652</v>
      </c>
      <c r="I1762" t="s">
        <v>126</v>
      </c>
      <c r="J1762" t="s">
        <v>34</v>
      </c>
      <c r="K1762" t="s">
        <v>62</v>
      </c>
      <c r="L1762" t="s">
        <v>75</v>
      </c>
      <c r="M1762" t="s">
        <v>51</v>
      </c>
      <c r="N1762" t="s">
        <v>96</v>
      </c>
      <c r="O1762" t="s">
        <v>7653</v>
      </c>
      <c r="P1762" t="s">
        <v>576</v>
      </c>
      <c r="Q1762" t="s">
        <v>394</v>
      </c>
      <c r="R1762" s="2">
        <v>35613</v>
      </c>
      <c r="S1762" t="s">
        <v>41</v>
      </c>
      <c r="T1762" t="s">
        <v>171</v>
      </c>
      <c r="U1762" t="s">
        <v>27</v>
      </c>
      <c r="V1762">
        <v>2121</v>
      </c>
      <c r="W1762" t="s">
        <v>55</v>
      </c>
      <c r="X1762" t="s">
        <v>43</v>
      </c>
      <c r="Y1762" t="s">
        <v>44</v>
      </c>
      <c r="Z1762">
        <v>4</v>
      </c>
    </row>
    <row r="1763" spans="1:26">
      <c r="A1763">
        <v>2762</v>
      </c>
      <c r="B1763" t="s">
        <v>5707</v>
      </c>
      <c r="C1763" t="s">
        <v>7654</v>
      </c>
      <c r="D1763" s="1">
        <v>44374</v>
      </c>
      <c r="E1763" s="1">
        <v>44563</v>
      </c>
      <c r="F1763" t="s">
        <v>590</v>
      </c>
      <c r="G1763" t="s">
        <v>7655</v>
      </c>
      <c r="H1763" t="s">
        <v>7656</v>
      </c>
      <c r="I1763" t="s">
        <v>181</v>
      </c>
      <c r="J1763" t="s">
        <v>103</v>
      </c>
      <c r="K1763" t="s">
        <v>35</v>
      </c>
      <c r="L1763" t="s">
        <v>36</v>
      </c>
      <c r="M1763" t="s">
        <v>51</v>
      </c>
      <c r="N1763" t="s">
        <v>96</v>
      </c>
      <c r="O1763" t="s">
        <v>7657</v>
      </c>
      <c r="P1763" t="s">
        <v>576</v>
      </c>
      <c r="Q1763" t="s">
        <v>65</v>
      </c>
      <c r="R1763" s="2">
        <v>16327</v>
      </c>
      <c r="S1763" t="s">
        <v>41</v>
      </c>
      <c r="T1763" t="s">
        <v>171</v>
      </c>
      <c r="U1763" t="s">
        <v>27</v>
      </c>
      <c r="V1763">
        <v>2343</v>
      </c>
      <c r="W1763" t="s">
        <v>55</v>
      </c>
      <c r="X1763" t="s">
        <v>79</v>
      </c>
      <c r="Y1763" t="s">
        <v>44</v>
      </c>
      <c r="Z1763">
        <v>4</v>
      </c>
    </row>
    <row r="1764" spans="1:26">
      <c r="A1764">
        <v>2763</v>
      </c>
      <c r="B1764" t="s">
        <v>7658</v>
      </c>
      <c r="C1764" t="s">
        <v>4448</v>
      </c>
      <c r="D1764" s="1">
        <v>43757</v>
      </c>
      <c r="F1764" t="s">
        <v>572</v>
      </c>
      <c r="G1764" t="s">
        <v>7659</v>
      </c>
      <c r="H1764" t="s">
        <v>7660</v>
      </c>
      <c r="I1764" t="s">
        <v>50</v>
      </c>
      <c r="J1764" t="s">
        <v>34</v>
      </c>
      <c r="K1764" t="s">
        <v>35</v>
      </c>
      <c r="L1764" t="s">
        <v>75</v>
      </c>
      <c r="M1764" t="s">
        <v>86</v>
      </c>
      <c r="N1764" t="s">
        <v>37</v>
      </c>
      <c r="P1764" t="s">
        <v>576</v>
      </c>
      <c r="Q1764" t="s">
        <v>65</v>
      </c>
      <c r="R1764" t="s">
        <v>7661</v>
      </c>
      <c r="S1764" t="s">
        <v>41</v>
      </c>
      <c r="T1764" t="s">
        <v>988</v>
      </c>
      <c r="U1764" t="s">
        <v>27</v>
      </c>
      <c r="V1764">
        <v>2176</v>
      </c>
      <c r="W1764" t="s">
        <v>113</v>
      </c>
      <c r="X1764" t="s">
        <v>79</v>
      </c>
      <c r="Y1764" t="s">
        <v>44</v>
      </c>
      <c r="Z1764">
        <v>2</v>
      </c>
    </row>
    <row r="1765" spans="1:26">
      <c r="A1765">
        <v>2764</v>
      </c>
      <c r="B1765" t="s">
        <v>7662</v>
      </c>
      <c r="C1765" t="s">
        <v>7663</v>
      </c>
      <c r="D1765" s="1">
        <v>44891</v>
      </c>
      <c r="E1765" s="1">
        <v>44939</v>
      </c>
      <c r="F1765" t="s">
        <v>572</v>
      </c>
      <c r="G1765" t="s">
        <v>7664</v>
      </c>
      <c r="H1765" t="s">
        <v>7665</v>
      </c>
      <c r="I1765" t="s">
        <v>61</v>
      </c>
      <c r="J1765" t="s">
        <v>34</v>
      </c>
      <c r="K1765" t="s">
        <v>35</v>
      </c>
      <c r="L1765" t="s">
        <v>75</v>
      </c>
      <c r="M1765" t="s">
        <v>86</v>
      </c>
      <c r="N1765" t="s">
        <v>52</v>
      </c>
      <c r="O1765" t="s">
        <v>7666</v>
      </c>
      <c r="P1765" t="s">
        <v>576</v>
      </c>
      <c r="Q1765" t="s">
        <v>39</v>
      </c>
      <c r="R1765" t="s">
        <v>7667</v>
      </c>
      <c r="S1765" t="s">
        <v>41</v>
      </c>
      <c r="T1765" t="s">
        <v>26</v>
      </c>
      <c r="U1765" t="s">
        <v>69</v>
      </c>
      <c r="V1765">
        <v>1810</v>
      </c>
      <c r="W1765" t="s">
        <v>42</v>
      </c>
      <c r="X1765" t="s">
        <v>79</v>
      </c>
      <c r="Y1765" t="s">
        <v>44</v>
      </c>
      <c r="Z1765">
        <v>2</v>
      </c>
    </row>
    <row r="1766" spans="1:26">
      <c r="A1766">
        <v>2765</v>
      </c>
      <c r="B1766" t="s">
        <v>7668</v>
      </c>
      <c r="C1766" t="s">
        <v>7669</v>
      </c>
      <c r="D1766" s="1">
        <v>43696</v>
      </c>
      <c r="F1766" t="s">
        <v>572</v>
      </c>
      <c r="G1766" t="s">
        <v>7670</v>
      </c>
      <c r="H1766" t="s">
        <v>7671</v>
      </c>
      <c r="I1766" t="s">
        <v>167</v>
      </c>
      <c r="J1766" t="s">
        <v>34</v>
      </c>
      <c r="K1766" t="s">
        <v>86</v>
      </c>
      <c r="L1766" t="s">
        <v>75</v>
      </c>
      <c r="M1766" t="s">
        <v>86</v>
      </c>
      <c r="N1766" t="s">
        <v>37</v>
      </c>
      <c r="P1766" t="s">
        <v>576</v>
      </c>
      <c r="Q1766" t="s">
        <v>394</v>
      </c>
      <c r="R1766" s="2">
        <v>24722</v>
      </c>
      <c r="S1766" t="s">
        <v>41</v>
      </c>
      <c r="T1766" t="s">
        <v>90</v>
      </c>
      <c r="U1766" t="s">
        <v>69</v>
      </c>
      <c r="V1766">
        <v>2045</v>
      </c>
      <c r="W1766" t="s">
        <v>42</v>
      </c>
      <c r="X1766" t="s">
        <v>56</v>
      </c>
      <c r="Y1766" t="s">
        <v>44</v>
      </c>
      <c r="Z1766">
        <v>4</v>
      </c>
    </row>
    <row r="1767" spans="1:26">
      <c r="A1767">
        <v>2766</v>
      </c>
      <c r="B1767" t="s">
        <v>4593</v>
      </c>
      <c r="C1767" t="s">
        <v>7672</v>
      </c>
      <c r="D1767" s="1">
        <v>43334</v>
      </c>
      <c r="E1767" s="1">
        <v>44665</v>
      </c>
      <c r="F1767" t="s">
        <v>590</v>
      </c>
      <c r="G1767" t="s">
        <v>7673</v>
      </c>
      <c r="H1767" t="s">
        <v>7674</v>
      </c>
      <c r="I1767" t="s">
        <v>126</v>
      </c>
      <c r="J1767" t="s">
        <v>103</v>
      </c>
      <c r="K1767" t="s">
        <v>35</v>
      </c>
      <c r="L1767" t="s">
        <v>36</v>
      </c>
      <c r="M1767" t="s">
        <v>86</v>
      </c>
      <c r="N1767" t="s">
        <v>52</v>
      </c>
      <c r="O1767" t="s">
        <v>7675</v>
      </c>
      <c r="P1767" t="s">
        <v>576</v>
      </c>
      <c r="Q1767" t="s">
        <v>39</v>
      </c>
      <c r="R1767" t="s">
        <v>7676</v>
      </c>
      <c r="S1767" t="s">
        <v>41</v>
      </c>
      <c r="T1767" t="s">
        <v>26</v>
      </c>
      <c r="U1767" t="s">
        <v>27</v>
      </c>
      <c r="V1767">
        <v>2021</v>
      </c>
      <c r="W1767" t="s">
        <v>113</v>
      </c>
      <c r="X1767" t="s">
        <v>43</v>
      </c>
      <c r="Y1767" t="s">
        <v>44</v>
      </c>
      <c r="Z1767">
        <v>2</v>
      </c>
    </row>
    <row r="1768" spans="1:26">
      <c r="A1768">
        <v>2767</v>
      </c>
      <c r="B1768" t="s">
        <v>3612</v>
      </c>
      <c r="C1768" t="s">
        <v>7677</v>
      </c>
      <c r="D1768" s="1">
        <v>44685</v>
      </c>
      <c r="F1768" t="s">
        <v>572</v>
      </c>
      <c r="G1768" t="s">
        <v>7678</v>
      </c>
      <c r="H1768" t="s">
        <v>7679</v>
      </c>
      <c r="I1768" t="s">
        <v>33</v>
      </c>
      <c r="J1768" t="s">
        <v>34</v>
      </c>
      <c r="K1768" t="s">
        <v>86</v>
      </c>
      <c r="L1768" t="s">
        <v>36</v>
      </c>
      <c r="M1768" t="s">
        <v>86</v>
      </c>
      <c r="N1768" t="s">
        <v>37</v>
      </c>
      <c r="P1768" t="s">
        <v>576</v>
      </c>
      <c r="Q1768" t="s">
        <v>65</v>
      </c>
      <c r="R1768" t="s">
        <v>7680</v>
      </c>
      <c r="S1768" t="s">
        <v>41</v>
      </c>
      <c r="T1768" t="s">
        <v>302</v>
      </c>
      <c r="U1768" t="s">
        <v>27</v>
      </c>
      <c r="V1768">
        <v>2747</v>
      </c>
      <c r="W1768" t="s">
        <v>55</v>
      </c>
      <c r="X1768" t="s">
        <v>89</v>
      </c>
      <c r="Y1768" t="s">
        <v>44</v>
      </c>
      <c r="Z1768">
        <v>2</v>
      </c>
    </row>
    <row r="1769" spans="1:26">
      <c r="A1769">
        <v>2768</v>
      </c>
      <c r="B1769" t="s">
        <v>2217</v>
      </c>
      <c r="C1769" t="s">
        <v>7681</v>
      </c>
      <c r="D1769" s="1">
        <v>44724</v>
      </c>
      <c r="F1769" t="s">
        <v>572</v>
      </c>
      <c r="G1769" t="s">
        <v>7682</v>
      </c>
      <c r="H1769" t="s">
        <v>7683</v>
      </c>
      <c r="I1769" t="s">
        <v>61</v>
      </c>
      <c r="J1769" t="s">
        <v>34</v>
      </c>
      <c r="K1769" t="s">
        <v>35</v>
      </c>
      <c r="L1769" t="s">
        <v>87</v>
      </c>
      <c r="M1769" t="s">
        <v>51</v>
      </c>
      <c r="N1769" t="s">
        <v>37</v>
      </c>
      <c r="P1769" t="s">
        <v>576</v>
      </c>
      <c r="Q1769" t="s">
        <v>277</v>
      </c>
      <c r="R1769" t="s">
        <v>7684</v>
      </c>
      <c r="S1769" t="s">
        <v>41</v>
      </c>
      <c r="T1769" t="s">
        <v>262</v>
      </c>
      <c r="U1769" t="s">
        <v>69</v>
      </c>
      <c r="V1769">
        <v>2026</v>
      </c>
      <c r="W1769" t="s">
        <v>55</v>
      </c>
      <c r="X1769" t="s">
        <v>43</v>
      </c>
      <c r="Y1769" t="s">
        <v>44</v>
      </c>
      <c r="Z1769">
        <v>2</v>
      </c>
    </row>
    <row r="1770" spans="1:26">
      <c r="A1770">
        <v>2769</v>
      </c>
      <c r="B1770" t="s">
        <v>7685</v>
      </c>
      <c r="C1770" t="s">
        <v>4095</v>
      </c>
      <c r="D1770" s="1">
        <v>43412</v>
      </c>
      <c r="F1770" t="s">
        <v>572</v>
      </c>
      <c r="G1770" t="s">
        <v>7686</v>
      </c>
      <c r="H1770" t="s">
        <v>7687</v>
      </c>
      <c r="I1770" t="s">
        <v>50</v>
      </c>
      <c r="J1770" t="s">
        <v>34</v>
      </c>
      <c r="K1770" t="s">
        <v>62</v>
      </c>
      <c r="L1770" t="s">
        <v>36</v>
      </c>
      <c r="M1770" t="s">
        <v>35</v>
      </c>
      <c r="N1770" t="s">
        <v>37</v>
      </c>
      <c r="P1770" t="s">
        <v>576</v>
      </c>
      <c r="Q1770" t="s">
        <v>261</v>
      </c>
      <c r="R1770" t="s">
        <v>7688</v>
      </c>
      <c r="S1770" t="s">
        <v>41</v>
      </c>
      <c r="T1770" t="s">
        <v>45</v>
      </c>
      <c r="U1770" t="s">
        <v>69</v>
      </c>
      <c r="V1770">
        <v>95073</v>
      </c>
      <c r="W1770" t="s">
        <v>121</v>
      </c>
      <c r="X1770" t="s">
        <v>56</v>
      </c>
      <c r="Y1770" t="s">
        <v>44</v>
      </c>
      <c r="Z1770">
        <v>4</v>
      </c>
    </row>
    <row r="1771" spans="1:26">
      <c r="A1771">
        <v>2770</v>
      </c>
      <c r="B1771" t="s">
        <v>7689</v>
      </c>
      <c r="C1771" t="s">
        <v>2301</v>
      </c>
      <c r="D1771" s="1">
        <v>44382</v>
      </c>
      <c r="F1771" t="s">
        <v>572</v>
      </c>
      <c r="G1771" t="s">
        <v>7690</v>
      </c>
      <c r="H1771" t="s">
        <v>7691</v>
      </c>
      <c r="I1771" t="s">
        <v>167</v>
      </c>
      <c r="J1771" t="s">
        <v>34</v>
      </c>
      <c r="K1771" t="s">
        <v>35</v>
      </c>
      <c r="L1771" t="s">
        <v>36</v>
      </c>
      <c r="M1771" t="s">
        <v>35</v>
      </c>
      <c r="N1771" t="s">
        <v>37</v>
      </c>
      <c r="P1771" t="s">
        <v>576</v>
      </c>
      <c r="Q1771" t="s">
        <v>65</v>
      </c>
      <c r="R1771" t="s">
        <v>7692</v>
      </c>
      <c r="S1771" t="s">
        <v>41</v>
      </c>
      <c r="T1771" t="s">
        <v>171</v>
      </c>
      <c r="U1771" t="s">
        <v>69</v>
      </c>
      <c r="V1771">
        <v>65497</v>
      </c>
      <c r="W1771" t="s">
        <v>42</v>
      </c>
      <c r="X1771" t="s">
        <v>89</v>
      </c>
      <c r="Y1771" t="s">
        <v>44</v>
      </c>
      <c r="Z1771">
        <v>5</v>
      </c>
    </row>
    <row r="1772" spans="1:26">
      <c r="A1772">
        <v>2771</v>
      </c>
      <c r="B1772" t="s">
        <v>1603</v>
      </c>
      <c r="C1772" t="s">
        <v>1326</v>
      </c>
      <c r="D1772" s="1">
        <v>44020</v>
      </c>
      <c r="E1772" s="1">
        <v>44463</v>
      </c>
      <c r="F1772" t="s">
        <v>572</v>
      </c>
      <c r="G1772" t="s">
        <v>7693</v>
      </c>
      <c r="H1772" t="s">
        <v>7694</v>
      </c>
      <c r="I1772" t="s">
        <v>33</v>
      </c>
      <c r="J1772" t="s">
        <v>3139</v>
      </c>
      <c r="K1772" t="s">
        <v>86</v>
      </c>
      <c r="L1772" t="s">
        <v>36</v>
      </c>
      <c r="M1772" t="s">
        <v>51</v>
      </c>
      <c r="N1772" t="s">
        <v>119</v>
      </c>
      <c r="O1772" t="s">
        <v>7695</v>
      </c>
      <c r="P1772" t="s">
        <v>576</v>
      </c>
      <c r="Q1772" t="s">
        <v>394</v>
      </c>
      <c r="R1772" s="2">
        <v>18539</v>
      </c>
      <c r="S1772" t="s">
        <v>41</v>
      </c>
      <c r="T1772" t="s">
        <v>171</v>
      </c>
      <c r="U1772" t="s">
        <v>69</v>
      </c>
      <c r="V1772">
        <v>37659</v>
      </c>
      <c r="W1772" t="s">
        <v>121</v>
      </c>
      <c r="X1772" t="s">
        <v>89</v>
      </c>
      <c r="Y1772" t="s">
        <v>44</v>
      </c>
      <c r="Z1772">
        <v>5</v>
      </c>
    </row>
    <row r="1773" spans="1:26">
      <c r="A1773">
        <v>2772</v>
      </c>
      <c r="B1773" t="s">
        <v>670</v>
      </c>
      <c r="C1773" t="s">
        <v>480</v>
      </c>
      <c r="D1773" s="1">
        <v>43903</v>
      </c>
      <c r="F1773" t="s">
        <v>572</v>
      </c>
      <c r="G1773" t="s">
        <v>7696</v>
      </c>
      <c r="H1773" t="s">
        <v>7697</v>
      </c>
      <c r="I1773" t="s">
        <v>181</v>
      </c>
      <c r="J1773" t="s">
        <v>34</v>
      </c>
      <c r="K1773" t="s">
        <v>86</v>
      </c>
      <c r="L1773" t="s">
        <v>36</v>
      </c>
      <c r="M1773" t="s">
        <v>51</v>
      </c>
      <c r="N1773" t="s">
        <v>37</v>
      </c>
      <c r="P1773" t="s">
        <v>576</v>
      </c>
      <c r="Q1773" t="s">
        <v>394</v>
      </c>
      <c r="R1773" t="s">
        <v>7698</v>
      </c>
      <c r="S1773" t="s">
        <v>41</v>
      </c>
      <c r="T1773" t="s">
        <v>171</v>
      </c>
      <c r="U1773" t="s">
        <v>69</v>
      </c>
      <c r="V1773">
        <v>74626</v>
      </c>
      <c r="W1773" t="s">
        <v>121</v>
      </c>
      <c r="X1773" t="s">
        <v>43</v>
      </c>
      <c r="Y1773" t="s">
        <v>44</v>
      </c>
      <c r="Z1773">
        <v>1</v>
      </c>
    </row>
    <row r="1774" spans="1:26">
      <c r="A1774">
        <v>2773</v>
      </c>
      <c r="B1774" t="s">
        <v>5130</v>
      </c>
      <c r="C1774" t="s">
        <v>5637</v>
      </c>
      <c r="D1774" s="1">
        <v>44923</v>
      </c>
      <c r="F1774" t="s">
        <v>572</v>
      </c>
      <c r="G1774" t="s">
        <v>7699</v>
      </c>
      <c r="H1774" t="s">
        <v>7700</v>
      </c>
      <c r="I1774" t="s">
        <v>85</v>
      </c>
      <c r="J1774" t="s">
        <v>34</v>
      </c>
      <c r="K1774" t="s">
        <v>86</v>
      </c>
      <c r="L1774" t="s">
        <v>87</v>
      </c>
      <c r="M1774" t="s">
        <v>86</v>
      </c>
      <c r="N1774" t="s">
        <v>37</v>
      </c>
      <c r="P1774" t="s">
        <v>576</v>
      </c>
      <c r="Q1774" t="s">
        <v>325</v>
      </c>
      <c r="R1774" t="s">
        <v>7701</v>
      </c>
      <c r="S1774" t="s">
        <v>41</v>
      </c>
      <c r="T1774" t="s">
        <v>171</v>
      </c>
      <c r="U1774" t="s">
        <v>69</v>
      </c>
      <c r="V1774">
        <v>10950</v>
      </c>
      <c r="W1774" t="s">
        <v>67</v>
      </c>
      <c r="X1774" t="s">
        <v>56</v>
      </c>
      <c r="Y1774" t="s">
        <v>44</v>
      </c>
      <c r="Z1774">
        <v>2</v>
      </c>
    </row>
    <row r="1775" spans="1:26">
      <c r="A1775">
        <v>2774</v>
      </c>
      <c r="B1775" t="s">
        <v>7702</v>
      </c>
      <c r="C1775" t="s">
        <v>5071</v>
      </c>
      <c r="D1775" s="1">
        <v>43907</v>
      </c>
      <c r="F1775" t="s">
        <v>572</v>
      </c>
      <c r="G1775" t="s">
        <v>7163</v>
      </c>
      <c r="H1775" t="s">
        <v>7703</v>
      </c>
      <c r="I1775" t="s">
        <v>126</v>
      </c>
      <c r="J1775" t="s">
        <v>34</v>
      </c>
      <c r="K1775" t="s">
        <v>86</v>
      </c>
      <c r="L1775" t="s">
        <v>87</v>
      </c>
      <c r="M1775" t="s">
        <v>35</v>
      </c>
      <c r="N1775" t="s">
        <v>37</v>
      </c>
      <c r="P1775" t="s">
        <v>576</v>
      </c>
      <c r="Q1775" t="s">
        <v>65</v>
      </c>
      <c r="R1775" s="2">
        <v>34095</v>
      </c>
      <c r="S1775" t="s">
        <v>41</v>
      </c>
      <c r="T1775" t="s">
        <v>171</v>
      </c>
      <c r="U1775" t="s">
        <v>69</v>
      </c>
      <c r="V1775">
        <v>85907</v>
      </c>
      <c r="W1775" t="s">
        <v>121</v>
      </c>
      <c r="X1775" t="s">
        <v>89</v>
      </c>
      <c r="Y1775" t="s">
        <v>44</v>
      </c>
      <c r="Z1775">
        <v>5</v>
      </c>
    </row>
    <row r="1776" spans="1:26">
      <c r="A1776">
        <v>2775</v>
      </c>
      <c r="B1776" t="s">
        <v>3962</v>
      </c>
      <c r="C1776" t="s">
        <v>3059</v>
      </c>
      <c r="D1776" s="1">
        <v>44933</v>
      </c>
      <c r="F1776" t="s">
        <v>572</v>
      </c>
      <c r="G1776" t="s">
        <v>7704</v>
      </c>
      <c r="H1776" t="s">
        <v>7705</v>
      </c>
      <c r="I1776" t="s">
        <v>95</v>
      </c>
      <c r="J1776" t="s">
        <v>34</v>
      </c>
      <c r="K1776" t="s">
        <v>35</v>
      </c>
      <c r="L1776" t="s">
        <v>87</v>
      </c>
      <c r="M1776" t="s">
        <v>51</v>
      </c>
      <c r="N1776" t="s">
        <v>37</v>
      </c>
      <c r="P1776" t="s">
        <v>576</v>
      </c>
      <c r="Q1776" t="s">
        <v>65</v>
      </c>
      <c r="R1776" t="s">
        <v>7706</v>
      </c>
      <c r="S1776" t="s">
        <v>41</v>
      </c>
      <c r="T1776" t="s">
        <v>550</v>
      </c>
      <c r="U1776" t="s">
        <v>27</v>
      </c>
      <c r="V1776">
        <v>50944</v>
      </c>
      <c r="W1776" t="s">
        <v>67</v>
      </c>
      <c r="X1776" t="s">
        <v>79</v>
      </c>
      <c r="Y1776" t="s">
        <v>44</v>
      </c>
      <c r="Z1776">
        <v>2</v>
      </c>
    </row>
    <row r="1777" spans="1:26">
      <c r="A1777">
        <v>2776</v>
      </c>
      <c r="B1777" t="s">
        <v>7707</v>
      </c>
      <c r="C1777" t="s">
        <v>7708</v>
      </c>
      <c r="D1777" s="1">
        <v>44552</v>
      </c>
      <c r="F1777" t="s">
        <v>572</v>
      </c>
      <c r="G1777" t="s">
        <v>7709</v>
      </c>
      <c r="H1777" t="s">
        <v>7710</v>
      </c>
      <c r="I1777" t="s">
        <v>139</v>
      </c>
      <c r="J1777" t="s">
        <v>34</v>
      </c>
      <c r="K1777" t="s">
        <v>86</v>
      </c>
      <c r="L1777" t="s">
        <v>87</v>
      </c>
      <c r="M1777" t="s">
        <v>35</v>
      </c>
      <c r="N1777" t="s">
        <v>37</v>
      </c>
      <c r="P1777" t="s">
        <v>576</v>
      </c>
      <c r="Q1777" t="s">
        <v>141</v>
      </c>
      <c r="R1777" s="2">
        <v>27547</v>
      </c>
      <c r="S1777" t="s">
        <v>41</v>
      </c>
      <c r="T1777" t="s">
        <v>26</v>
      </c>
      <c r="U1777" t="s">
        <v>69</v>
      </c>
      <c r="V1777">
        <v>67113</v>
      </c>
      <c r="W1777" t="s">
        <v>67</v>
      </c>
      <c r="X1777" t="s">
        <v>79</v>
      </c>
      <c r="Y1777" t="s">
        <v>44</v>
      </c>
      <c r="Z1777">
        <v>4</v>
      </c>
    </row>
    <row r="1778" spans="1:26">
      <c r="A1778">
        <v>2777</v>
      </c>
      <c r="B1778" t="s">
        <v>7711</v>
      </c>
      <c r="C1778" t="s">
        <v>760</v>
      </c>
      <c r="D1778" s="1">
        <v>43950</v>
      </c>
      <c r="E1778" s="1">
        <v>44887</v>
      </c>
      <c r="F1778" t="s">
        <v>572</v>
      </c>
      <c r="G1778" t="s">
        <v>7712</v>
      </c>
      <c r="H1778" t="s">
        <v>7713</v>
      </c>
      <c r="I1778" t="s">
        <v>74</v>
      </c>
      <c r="J1778" t="s">
        <v>34</v>
      </c>
      <c r="K1778" t="s">
        <v>35</v>
      </c>
      <c r="L1778" t="s">
        <v>87</v>
      </c>
      <c r="M1778" t="s">
        <v>86</v>
      </c>
      <c r="N1778" t="s">
        <v>63</v>
      </c>
      <c r="O1778" t="s">
        <v>7714</v>
      </c>
      <c r="P1778" t="s">
        <v>576</v>
      </c>
      <c r="Q1778" t="s">
        <v>105</v>
      </c>
      <c r="R1778" t="s">
        <v>7715</v>
      </c>
      <c r="S1778" t="s">
        <v>41</v>
      </c>
      <c r="T1778" t="s">
        <v>171</v>
      </c>
      <c r="U1778" t="s">
        <v>69</v>
      </c>
      <c r="V1778">
        <v>37852</v>
      </c>
      <c r="W1778" t="s">
        <v>113</v>
      </c>
      <c r="X1778" t="s">
        <v>79</v>
      </c>
      <c r="Y1778" t="s">
        <v>44</v>
      </c>
      <c r="Z1778">
        <v>5</v>
      </c>
    </row>
    <row r="1779" spans="1:26">
      <c r="A1779">
        <v>2778</v>
      </c>
      <c r="B1779" t="s">
        <v>2346</v>
      </c>
      <c r="C1779" t="s">
        <v>3388</v>
      </c>
      <c r="D1779" s="1">
        <v>44167</v>
      </c>
      <c r="F1779" t="s">
        <v>572</v>
      </c>
      <c r="G1779" t="s">
        <v>7716</v>
      </c>
      <c r="H1779" t="s">
        <v>7717</v>
      </c>
      <c r="I1779" t="s">
        <v>61</v>
      </c>
      <c r="J1779" t="s">
        <v>34</v>
      </c>
      <c r="K1779" t="s">
        <v>35</v>
      </c>
      <c r="L1779" t="s">
        <v>75</v>
      </c>
      <c r="M1779" t="s">
        <v>51</v>
      </c>
      <c r="N1779" t="s">
        <v>37</v>
      </c>
      <c r="P1779" t="s">
        <v>576</v>
      </c>
      <c r="Q1779" t="s">
        <v>505</v>
      </c>
      <c r="R1779" t="s">
        <v>7718</v>
      </c>
      <c r="S1779" t="s">
        <v>41</v>
      </c>
      <c r="T1779" t="s">
        <v>45</v>
      </c>
      <c r="U1779" t="s">
        <v>69</v>
      </c>
      <c r="V1779">
        <v>33896</v>
      </c>
      <c r="W1779" t="s">
        <v>55</v>
      </c>
      <c r="X1779" t="s">
        <v>89</v>
      </c>
      <c r="Y1779" t="s">
        <v>44</v>
      </c>
      <c r="Z1779">
        <v>5</v>
      </c>
    </row>
    <row r="1780" spans="1:26">
      <c r="A1780">
        <v>2779</v>
      </c>
      <c r="B1780" t="s">
        <v>2722</v>
      </c>
      <c r="C1780" t="s">
        <v>589</v>
      </c>
      <c r="D1780" s="1">
        <v>44538</v>
      </c>
      <c r="E1780" s="1">
        <v>44732</v>
      </c>
      <c r="F1780" t="s">
        <v>572</v>
      </c>
      <c r="G1780" t="s">
        <v>7719</v>
      </c>
      <c r="H1780" t="s">
        <v>7720</v>
      </c>
      <c r="I1780" t="s">
        <v>50</v>
      </c>
      <c r="J1780" t="s">
        <v>34</v>
      </c>
      <c r="K1780" t="s">
        <v>62</v>
      </c>
      <c r="L1780" t="s">
        <v>36</v>
      </c>
      <c r="M1780" t="s">
        <v>35</v>
      </c>
      <c r="N1780" t="s">
        <v>96</v>
      </c>
      <c r="O1780" t="s">
        <v>7721</v>
      </c>
      <c r="P1780" t="s">
        <v>576</v>
      </c>
      <c r="Q1780" t="s">
        <v>65</v>
      </c>
      <c r="R1780" t="s">
        <v>7722</v>
      </c>
      <c r="S1780" t="s">
        <v>41</v>
      </c>
      <c r="T1780" t="s">
        <v>171</v>
      </c>
      <c r="U1780" t="s">
        <v>69</v>
      </c>
      <c r="V1780">
        <v>88158</v>
      </c>
      <c r="W1780" t="s">
        <v>113</v>
      </c>
      <c r="X1780" t="s">
        <v>43</v>
      </c>
      <c r="Y1780" t="s">
        <v>44</v>
      </c>
      <c r="Z1780">
        <v>2</v>
      </c>
    </row>
    <row r="1781" spans="1:26">
      <c r="A1781">
        <v>2780</v>
      </c>
      <c r="B1781" t="s">
        <v>7136</v>
      </c>
      <c r="C1781" t="s">
        <v>739</v>
      </c>
      <c r="D1781" s="1">
        <v>44664</v>
      </c>
      <c r="E1781" s="1">
        <v>45142</v>
      </c>
      <c r="F1781" t="s">
        <v>572</v>
      </c>
      <c r="G1781" t="s">
        <v>7723</v>
      </c>
      <c r="H1781" t="s">
        <v>7724</v>
      </c>
      <c r="I1781" t="s">
        <v>167</v>
      </c>
      <c r="J1781" t="s">
        <v>34</v>
      </c>
      <c r="K1781" t="s">
        <v>62</v>
      </c>
      <c r="L1781" t="s">
        <v>87</v>
      </c>
      <c r="M1781" t="s">
        <v>35</v>
      </c>
      <c r="N1781" t="s">
        <v>119</v>
      </c>
      <c r="O1781" t="s">
        <v>7725</v>
      </c>
      <c r="P1781" t="s">
        <v>576</v>
      </c>
      <c r="Q1781" t="s">
        <v>105</v>
      </c>
      <c r="R1781" t="s">
        <v>7726</v>
      </c>
      <c r="S1781" t="s">
        <v>41</v>
      </c>
      <c r="T1781" t="s">
        <v>45</v>
      </c>
      <c r="U1781" t="s">
        <v>69</v>
      </c>
      <c r="V1781">
        <v>18034</v>
      </c>
      <c r="W1781" t="s">
        <v>67</v>
      </c>
      <c r="X1781" t="s">
        <v>43</v>
      </c>
      <c r="Y1781" t="s">
        <v>44</v>
      </c>
      <c r="Z1781">
        <v>4</v>
      </c>
    </row>
    <row r="1782" spans="1:26">
      <c r="A1782">
        <v>2781</v>
      </c>
      <c r="B1782" t="s">
        <v>4826</v>
      </c>
      <c r="C1782" t="s">
        <v>609</v>
      </c>
      <c r="D1782" s="1">
        <v>44188</v>
      </c>
      <c r="E1782" s="1">
        <v>44765</v>
      </c>
      <c r="F1782" t="s">
        <v>572</v>
      </c>
      <c r="G1782" t="s">
        <v>7727</v>
      </c>
      <c r="H1782" t="s">
        <v>7728</v>
      </c>
      <c r="I1782" t="s">
        <v>33</v>
      </c>
      <c r="J1782" t="s">
        <v>103</v>
      </c>
      <c r="K1782" t="s">
        <v>62</v>
      </c>
      <c r="L1782" t="s">
        <v>36</v>
      </c>
      <c r="M1782" t="s">
        <v>35</v>
      </c>
      <c r="N1782" t="s">
        <v>119</v>
      </c>
      <c r="O1782" t="s">
        <v>7729</v>
      </c>
      <c r="P1782" t="s">
        <v>576</v>
      </c>
      <c r="Q1782" t="s">
        <v>65</v>
      </c>
      <c r="R1782" t="s">
        <v>7730</v>
      </c>
      <c r="S1782" t="s">
        <v>41</v>
      </c>
      <c r="T1782" t="s">
        <v>262</v>
      </c>
      <c r="U1782" t="s">
        <v>69</v>
      </c>
      <c r="V1782">
        <v>47540</v>
      </c>
      <c r="W1782" t="s">
        <v>55</v>
      </c>
      <c r="X1782" t="s">
        <v>89</v>
      </c>
      <c r="Y1782" t="s">
        <v>44</v>
      </c>
      <c r="Z1782">
        <v>4</v>
      </c>
    </row>
    <row r="1783" spans="1:26">
      <c r="A1783">
        <v>2782</v>
      </c>
      <c r="B1783" t="s">
        <v>1229</v>
      </c>
      <c r="C1783" t="s">
        <v>7731</v>
      </c>
      <c r="D1783" s="1">
        <v>43555</v>
      </c>
      <c r="F1783" t="s">
        <v>572</v>
      </c>
      <c r="G1783" t="s">
        <v>7732</v>
      </c>
      <c r="H1783" t="s">
        <v>7733</v>
      </c>
      <c r="I1783" t="s">
        <v>181</v>
      </c>
      <c r="J1783" t="s">
        <v>34</v>
      </c>
      <c r="K1783" t="s">
        <v>86</v>
      </c>
      <c r="L1783" t="s">
        <v>75</v>
      </c>
      <c r="M1783" t="s">
        <v>51</v>
      </c>
      <c r="N1783" t="s">
        <v>37</v>
      </c>
      <c r="P1783" t="s">
        <v>576</v>
      </c>
      <c r="Q1783" t="s">
        <v>105</v>
      </c>
      <c r="R1783" t="s">
        <v>7734</v>
      </c>
      <c r="S1783" t="s">
        <v>41</v>
      </c>
      <c r="T1783" t="s">
        <v>171</v>
      </c>
      <c r="U1783" t="s">
        <v>27</v>
      </c>
      <c r="V1783">
        <v>14142</v>
      </c>
      <c r="W1783" t="s">
        <v>42</v>
      </c>
      <c r="X1783" t="s">
        <v>79</v>
      </c>
      <c r="Y1783" t="s">
        <v>44</v>
      </c>
      <c r="Z1783">
        <v>2</v>
      </c>
    </row>
    <row r="1784" spans="1:26">
      <c r="A1784">
        <v>2783</v>
      </c>
      <c r="B1784" t="s">
        <v>4142</v>
      </c>
      <c r="C1784" t="s">
        <v>1386</v>
      </c>
      <c r="D1784" s="1">
        <v>45088</v>
      </c>
      <c r="E1784" s="1">
        <v>45137</v>
      </c>
      <c r="F1784" t="s">
        <v>590</v>
      </c>
      <c r="G1784" t="s">
        <v>7735</v>
      </c>
      <c r="H1784" t="s">
        <v>7736</v>
      </c>
      <c r="I1784" t="s">
        <v>85</v>
      </c>
      <c r="J1784" t="s">
        <v>34</v>
      </c>
      <c r="K1784" t="s">
        <v>35</v>
      </c>
      <c r="L1784" t="s">
        <v>36</v>
      </c>
      <c r="M1784" t="s">
        <v>51</v>
      </c>
      <c r="N1784" t="s">
        <v>96</v>
      </c>
      <c r="O1784" t="s">
        <v>7737</v>
      </c>
      <c r="P1784" t="s">
        <v>576</v>
      </c>
      <c r="Q1784" t="s">
        <v>394</v>
      </c>
      <c r="R1784" t="s">
        <v>7738</v>
      </c>
      <c r="S1784" t="s">
        <v>41</v>
      </c>
      <c r="T1784" t="s">
        <v>302</v>
      </c>
      <c r="U1784" t="s">
        <v>69</v>
      </c>
      <c r="V1784">
        <v>68300</v>
      </c>
      <c r="W1784" t="s">
        <v>67</v>
      </c>
      <c r="X1784" t="s">
        <v>43</v>
      </c>
      <c r="Y1784" t="s">
        <v>44</v>
      </c>
      <c r="Z1784">
        <v>1</v>
      </c>
    </row>
    <row r="1785" spans="1:26">
      <c r="A1785">
        <v>2784</v>
      </c>
      <c r="B1785" t="s">
        <v>7739</v>
      </c>
      <c r="C1785" t="s">
        <v>7740</v>
      </c>
      <c r="D1785" s="1">
        <v>44336</v>
      </c>
      <c r="E1785" s="1">
        <v>44957</v>
      </c>
      <c r="F1785" t="s">
        <v>590</v>
      </c>
      <c r="G1785" t="s">
        <v>7741</v>
      </c>
      <c r="H1785" t="s">
        <v>7742</v>
      </c>
      <c r="I1785" t="s">
        <v>139</v>
      </c>
      <c r="J1785" t="s">
        <v>34</v>
      </c>
      <c r="K1785" t="s">
        <v>62</v>
      </c>
      <c r="L1785" t="s">
        <v>87</v>
      </c>
      <c r="M1785" t="s">
        <v>86</v>
      </c>
      <c r="N1785" t="s">
        <v>52</v>
      </c>
      <c r="O1785" t="s">
        <v>7743</v>
      </c>
      <c r="P1785" t="s">
        <v>576</v>
      </c>
      <c r="Q1785" t="s">
        <v>65</v>
      </c>
      <c r="R1785" s="2">
        <v>29801</v>
      </c>
      <c r="S1785" t="s">
        <v>41</v>
      </c>
      <c r="T1785" t="s">
        <v>45</v>
      </c>
      <c r="U1785" t="s">
        <v>69</v>
      </c>
      <c r="V1785">
        <v>85699</v>
      </c>
      <c r="W1785" t="s">
        <v>67</v>
      </c>
      <c r="X1785" t="s">
        <v>89</v>
      </c>
      <c r="Y1785" t="s">
        <v>44</v>
      </c>
      <c r="Z1785">
        <v>2</v>
      </c>
    </row>
    <row r="1786" spans="1:26">
      <c r="A1786">
        <v>2785</v>
      </c>
      <c r="B1786" t="s">
        <v>1643</v>
      </c>
      <c r="C1786" t="s">
        <v>67</v>
      </c>
      <c r="D1786" s="1">
        <v>44149</v>
      </c>
      <c r="F1786" t="s">
        <v>590</v>
      </c>
      <c r="G1786" t="s">
        <v>7744</v>
      </c>
      <c r="H1786" t="s">
        <v>7745</v>
      </c>
      <c r="I1786" t="s">
        <v>61</v>
      </c>
      <c r="J1786" t="s">
        <v>34</v>
      </c>
      <c r="K1786" t="s">
        <v>86</v>
      </c>
      <c r="L1786" t="s">
        <v>75</v>
      </c>
      <c r="M1786" t="s">
        <v>86</v>
      </c>
      <c r="N1786" t="s">
        <v>37</v>
      </c>
      <c r="P1786" t="s">
        <v>576</v>
      </c>
      <c r="Q1786" t="s">
        <v>65</v>
      </c>
      <c r="R1786" s="2">
        <v>24630</v>
      </c>
      <c r="S1786" t="s">
        <v>41</v>
      </c>
      <c r="T1786" t="s">
        <v>1166</v>
      </c>
      <c r="U1786" t="s">
        <v>69</v>
      </c>
      <c r="V1786">
        <v>96368</v>
      </c>
      <c r="W1786" t="s">
        <v>113</v>
      </c>
      <c r="X1786" t="s">
        <v>56</v>
      </c>
      <c r="Y1786" t="s">
        <v>44</v>
      </c>
      <c r="Z1786">
        <v>4</v>
      </c>
    </row>
    <row r="1787" spans="1:26">
      <c r="A1787">
        <v>2786</v>
      </c>
      <c r="B1787" t="s">
        <v>1448</v>
      </c>
      <c r="C1787" t="s">
        <v>1178</v>
      </c>
      <c r="D1787" s="1">
        <v>43463</v>
      </c>
      <c r="F1787" t="s">
        <v>590</v>
      </c>
      <c r="G1787" t="s">
        <v>7746</v>
      </c>
      <c r="H1787" t="s">
        <v>7747</v>
      </c>
      <c r="I1787" t="s">
        <v>74</v>
      </c>
      <c r="J1787" t="s">
        <v>34</v>
      </c>
      <c r="K1787" t="s">
        <v>62</v>
      </c>
      <c r="L1787" t="s">
        <v>36</v>
      </c>
      <c r="M1787" t="s">
        <v>86</v>
      </c>
      <c r="N1787" t="s">
        <v>37</v>
      </c>
      <c r="P1787" t="s">
        <v>576</v>
      </c>
      <c r="Q1787" t="s">
        <v>65</v>
      </c>
      <c r="R1787" t="s">
        <v>7748</v>
      </c>
      <c r="S1787" t="s">
        <v>41</v>
      </c>
      <c r="T1787" t="s">
        <v>171</v>
      </c>
      <c r="U1787" t="s">
        <v>27</v>
      </c>
      <c r="V1787">
        <v>33987</v>
      </c>
      <c r="W1787" t="s">
        <v>55</v>
      </c>
      <c r="X1787" t="s">
        <v>56</v>
      </c>
      <c r="Y1787" t="s">
        <v>44</v>
      </c>
      <c r="Z1787">
        <v>1</v>
      </c>
    </row>
    <row r="1788" spans="1:26">
      <c r="A1788">
        <v>2787</v>
      </c>
      <c r="B1788" t="s">
        <v>7749</v>
      </c>
      <c r="C1788" t="s">
        <v>526</v>
      </c>
      <c r="D1788" s="1">
        <v>44308</v>
      </c>
      <c r="F1788" t="s">
        <v>590</v>
      </c>
      <c r="G1788" t="s">
        <v>7750</v>
      </c>
      <c r="H1788" t="s">
        <v>7751</v>
      </c>
      <c r="I1788" t="s">
        <v>61</v>
      </c>
      <c r="J1788" t="s">
        <v>34</v>
      </c>
      <c r="K1788" t="s">
        <v>62</v>
      </c>
      <c r="L1788" t="s">
        <v>36</v>
      </c>
      <c r="M1788" t="s">
        <v>86</v>
      </c>
      <c r="N1788" t="s">
        <v>37</v>
      </c>
      <c r="P1788" t="s">
        <v>576</v>
      </c>
      <c r="Q1788" t="s">
        <v>539</v>
      </c>
      <c r="R1788" s="2">
        <v>17818</v>
      </c>
      <c r="S1788" t="s">
        <v>41</v>
      </c>
      <c r="T1788" t="s">
        <v>1288</v>
      </c>
      <c r="U1788" t="s">
        <v>27</v>
      </c>
      <c r="V1788">
        <v>93541</v>
      </c>
      <c r="W1788" t="s">
        <v>67</v>
      </c>
      <c r="X1788" t="s">
        <v>89</v>
      </c>
      <c r="Y1788" t="s">
        <v>44</v>
      </c>
      <c r="Z1788">
        <v>4</v>
      </c>
    </row>
    <row r="1789" spans="1:26">
      <c r="A1789">
        <v>2788</v>
      </c>
      <c r="B1789" t="s">
        <v>264</v>
      </c>
      <c r="C1789" t="s">
        <v>2676</v>
      </c>
      <c r="D1789" s="1">
        <v>45080</v>
      </c>
      <c r="E1789" s="1">
        <v>45121</v>
      </c>
      <c r="F1789" t="s">
        <v>590</v>
      </c>
      <c r="G1789" t="s">
        <v>7752</v>
      </c>
      <c r="H1789" t="s">
        <v>7753</v>
      </c>
      <c r="I1789" t="s">
        <v>50</v>
      </c>
      <c r="J1789" t="s">
        <v>103</v>
      </c>
      <c r="K1789" t="s">
        <v>62</v>
      </c>
      <c r="L1789" t="s">
        <v>75</v>
      </c>
      <c r="M1789" t="s">
        <v>86</v>
      </c>
      <c r="N1789" t="s">
        <v>52</v>
      </c>
      <c r="O1789" t="s">
        <v>7754</v>
      </c>
      <c r="P1789" t="s">
        <v>576</v>
      </c>
      <c r="Q1789" t="s">
        <v>77</v>
      </c>
      <c r="R1789" s="2">
        <v>18081</v>
      </c>
      <c r="S1789" t="s">
        <v>41</v>
      </c>
      <c r="T1789" t="s">
        <v>8</v>
      </c>
      <c r="U1789" t="s">
        <v>27</v>
      </c>
      <c r="V1789">
        <v>87242</v>
      </c>
      <c r="W1789" t="s">
        <v>42</v>
      </c>
      <c r="X1789" t="s">
        <v>56</v>
      </c>
      <c r="Y1789" t="s">
        <v>44</v>
      </c>
      <c r="Z1789">
        <v>1</v>
      </c>
    </row>
    <row r="1790" spans="1:26">
      <c r="A1790">
        <v>2789</v>
      </c>
      <c r="B1790" t="s">
        <v>7755</v>
      </c>
      <c r="C1790" t="s">
        <v>432</v>
      </c>
      <c r="D1790" s="1">
        <v>44312</v>
      </c>
      <c r="E1790" s="1">
        <v>44383</v>
      </c>
      <c r="F1790" t="s">
        <v>572</v>
      </c>
      <c r="G1790" t="s">
        <v>7756</v>
      </c>
      <c r="H1790" t="s">
        <v>7757</v>
      </c>
      <c r="I1790" t="s">
        <v>181</v>
      </c>
      <c r="J1790" t="s">
        <v>34</v>
      </c>
      <c r="K1790" t="s">
        <v>62</v>
      </c>
      <c r="L1790" t="s">
        <v>87</v>
      </c>
      <c r="M1790" t="s">
        <v>51</v>
      </c>
      <c r="N1790" t="s">
        <v>119</v>
      </c>
      <c r="O1790" t="s">
        <v>7758</v>
      </c>
      <c r="P1790" t="s">
        <v>576</v>
      </c>
      <c r="Q1790" t="s">
        <v>505</v>
      </c>
      <c r="R1790" s="2">
        <v>15437</v>
      </c>
      <c r="S1790" t="s">
        <v>41</v>
      </c>
      <c r="T1790" t="s">
        <v>268</v>
      </c>
      <c r="U1790" t="s">
        <v>69</v>
      </c>
      <c r="V1790">
        <v>31575</v>
      </c>
      <c r="W1790" t="s">
        <v>55</v>
      </c>
      <c r="X1790" t="s">
        <v>89</v>
      </c>
      <c r="Y1790" t="s">
        <v>44</v>
      </c>
      <c r="Z1790">
        <v>4</v>
      </c>
    </row>
    <row r="1791" spans="1:26">
      <c r="A1791">
        <v>2790</v>
      </c>
      <c r="B1791" t="s">
        <v>2710</v>
      </c>
      <c r="C1791" t="s">
        <v>1342</v>
      </c>
      <c r="D1791" s="1">
        <v>43585</v>
      </c>
      <c r="E1791" s="1">
        <v>43747</v>
      </c>
      <c r="F1791" t="s">
        <v>572</v>
      </c>
      <c r="G1791" t="s">
        <v>7759</v>
      </c>
      <c r="H1791" t="s">
        <v>7760</v>
      </c>
      <c r="I1791" t="s">
        <v>126</v>
      </c>
      <c r="J1791" t="s">
        <v>34</v>
      </c>
      <c r="K1791" t="s">
        <v>62</v>
      </c>
      <c r="L1791" t="s">
        <v>87</v>
      </c>
      <c r="M1791" t="s">
        <v>35</v>
      </c>
      <c r="N1791" t="s">
        <v>52</v>
      </c>
      <c r="O1791" t="s">
        <v>7761</v>
      </c>
      <c r="P1791" t="s">
        <v>576</v>
      </c>
      <c r="Q1791" t="s">
        <v>54</v>
      </c>
      <c r="R1791" s="2">
        <v>21770</v>
      </c>
      <c r="S1791" t="s">
        <v>41</v>
      </c>
      <c r="T1791" t="s">
        <v>171</v>
      </c>
      <c r="U1791" t="s">
        <v>69</v>
      </c>
      <c r="V1791">
        <v>64694</v>
      </c>
      <c r="W1791" t="s">
        <v>113</v>
      </c>
      <c r="X1791" t="s">
        <v>56</v>
      </c>
      <c r="Y1791" t="s">
        <v>44</v>
      </c>
      <c r="Z1791">
        <v>4</v>
      </c>
    </row>
    <row r="1792" spans="1:26">
      <c r="A1792">
        <v>2791</v>
      </c>
      <c r="B1792" t="s">
        <v>7762</v>
      </c>
      <c r="C1792" t="s">
        <v>226</v>
      </c>
      <c r="D1792" s="1">
        <v>44381</v>
      </c>
      <c r="E1792" s="1">
        <v>45102</v>
      </c>
      <c r="F1792" t="s">
        <v>572</v>
      </c>
      <c r="G1792" t="s">
        <v>7763</v>
      </c>
      <c r="H1792" t="s">
        <v>7764</v>
      </c>
      <c r="I1792" t="s">
        <v>95</v>
      </c>
      <c r="J1792" t="s">
        <v>34</v>
      </c>
      <c r="K1792" t="s">
        <v>62</v>
      </c>
      <c r="L1792" t="s">
        <v>87</v>
      </c>
      <c r="M1792" t="s">
        <v>51</v>
      </c>
      <c r="N1792" t="s">
        <v>52</v>
      </c>
      <c r="O1792" t="s">
        <v>7765</v>
      </c>
      <c r="P1792" t="s">
        <v>576</v>
      </c>
      <c r="Q1792" t="s">
        <v>65</v>
      </c>
      <c r="R1792" t="s">
        <v>7766</v>
      </c>
      <c r="S1792" t="s">
        <v>41</v>
      </c>
      <c r="T1792" t="s">
        <v>314</v>
      </c>
      <c r="U1792" t="s">
        <v>69</v>
      </c>
      <c r="V1792">
        <v>43706</v>
      </c>
      <c r="W1792" t="s">
        <v>67</v>
      </c>
      <c r="X1792" t="s">
        <v>56</v>
      </c>
      <c r="Y1792" t="s">
        <v>44</v>
      </c>
      <c r="Z1792">
        <v>2</v>
      </c>
    </row>
    <row r="1793" spans="1:26">
      <c r="A1793">
        <v>2792</v>
      </c>
      <c r="B1793" t="s">
        <v>7767</v>
      </c>
      <c r="C1793" t="s">
        <v>7768</v>
      </c>
      <c r="D1793" s="1">
        <v>44981</v>
      </c>
      <c r="F1793" t="s">
        <v>572</v>
      </c>
      <c r="G1793" t="s">
        <v>7769</v>
      </c>
      <c r="H1793" t="s">
        <v>7770</v>
      </c>
      <c r="I1793" t="s">
        <v>50</v>
      </c>
      <c r="J1793" t="s">
        <v>34</v>
      </c>
      <c r="K1793" t="s">
        <v>35</v>
      </c>
      <c r="L1793" t="s">
        <v>36</v>
      </c>
      <c r="M1793" t="s">
        <v>51</v>
      </c>
      <c r="N1793" t="s">
        <v>37</v>
      </c>
      <c r="P1793" t="s">
        <v>576</v>
      </c>
      <c r="Q1793" t="s">
        <v>39</v>
      </c>
      <c r="R1793" s="2">
        <v>19637</v>
      </c>
      <c r="S1793" t="s">
        <v>41</v>
      </c>
      <c r="T1793" t="s">
        <v>302</v>
      </c>
      <c r="U1793" t="s">
        <v>69</v>
      </c>
      <c r="V1793">
        <v>19908</v>
      </c>
      <c r="W1793" t="s">
        <v>42</v>
      </c>
      <c r="X1793" t="s">
        <v>79</v>
      </c>
      <c r="Y1793" t="s">
        <v>44</v>
      </c>
      <c r="Z1793">
        <v>1</v>
      </c>
    </row>
    <row r="1794" spans="1:26">
      <c r="A1794">
        <v>2793</v>
      </c>
      <c r="B1794" t="s">
        <v>6926</v>
      </c>
      <c r="C1794" t="s">
        <v>7771</v>
      </c>
      <c r="D1794" s="1">
        <v>44257</v>
      </c>
      <c r="F1794" t="s">
        <v>572</v>
      </c>
      <c r="G1794" t="s">
        <v>7772</v>
      </c>
      <c r="H1794" t="s">
        <v>7773</v>
      </c>
      <c r="I1794" t="s">
        <v>167</v>
      </c>
      <c r="J1794" t="s">
        <v>34</v>
      </c>
      <c r="K1794" t="s">
        <v>86</v>
      </c>
      <c r="L1794" t="s">
        <v>36</v>
      </c>
      <c r="M1794" t="s">
        <v>86</v>
      </c>
      <c r="N1794" t="s">
        <v>37</v>
      </c>
      <c r="P1794" t="s">
        <v>576</v>
      </c>
      <c r="Q1794" t="s">
        <v>926</v>
      </c>
      <c r="R1794" t="s">
        <v>7774</v>
      </c>
      <c r="S1794" t="s">
        <v>41</v>
      </c>
      <c r="T1794" t="s">
        <v>8</v>
      </c>
      <c r="U1794" t="s">
        <v>69</v>
      </c>
      <c r="V1794">
        <v>1901</v>
      </c>
      <c r="W1794" t="s">
        <v>42</v>
      </c>
      <c r="X1794" t="s">
        <v>89</v>
      </c>
      <c r="Y1794" t="s">
        <v>44</v>
      </c>
      <c r="Z1794">
        <v>1</v>
      </c>
    </row>
    <row r="1795" spans="1:26">
      <c r="A1795">
        <v>2794</v>
      </c>
      <c r="B1795" t="s">
        <v>7775</v>
      </c>
      <c r="C1795" t="s">
        <v>6212</v>
      </c>
      <c r="D1795" s="1">
        <v>44557</v>
      </c>
      <c r="F1795" t="s">
        <v>572</v>
      </c>
      <c r="G1795" t="s">
        <v>7776</v>
      </c>
      <c r="H1795" t="s">
        <v>7777</v>
      </c>
      <c r="I1795" t="s">
        <v>74</v>
      </c>
      <c r="J1795" t="s">
        <v>34</v>
      </c>
      <c r="K1795" t="s">
        <v>62</v>
      </c>
      <c r="L1795" t="s">
        <v>87</v>
      </c>
      <c r="M1795" t="s">
        <v>51</v>
      </c>
      <c r="N1795" t="s">
        <v>37</v>
      </c>
      <c r="P1795" t="s">
        <v>576</v>
      </c>
      <c r="Q1795" t="s">
        <v>65</v>
      </c>
      <c r="R1795" t="s">
        <v>7778</v>
      </c>
      <c r="S1795" t="s">
        <v>41</v>
      </c>
      <c r="T1795" t="s">
        <v>171</v>
      </c>
      <c r="U1795" t="s">
        <v>69</v>
      </c>
      <c r="V1795">
        <v>1877</v>
      </c>
      <c r="W1795" t="s">
        <v>113</v>
      </c>
      <c r="X1795" t="s">
        <v>79</v>
      </c>
      <c r="Y1795" t="s">
        <v>44</v>
      </c>
      <c r="Z1795">
        <v>5</v>
      </c>
    </row>
    <row r="1796" spans="1:26">
      <c r="A1796">
        <v>2795</v>
      </c>
      <c r="B1796" t="s">
        <v>4914</v>
      </c>
      <c r="C1796" t="s">
        <v>7374</v>
      </c>
      <c r="D1796" s="1">
        <v>44752</v>
      </c>
      <c r="E1796" s="1">
        <v>44815</v>
      </c>
      <c r="F1796" t="s">
        <v>572</v>
      </c>
      <c r="G1796" t="s">
        <v>7779</v>
      </c>
      <c r="H1796" t="s">
        <v>7780</v>
      </c>
      <c r="I1796" t="s">
        <v>85</v>
      </c>
      <c r="J1796" t="s">
        <v>34</v>
      </c>
      <c r="K1796" t="s">
        <v>35</v>
      </c>
      <c r="L1796" t="s">
        <v>75</v>
      </c>
      <c r="M1796" t="s">
        <v>51</v>
      </c>
      <c r="N1796" t="s">
        <v>63</v>
      </c>
      <c r="O1796" t="s">
        <v>7781</v>
      </c>
      <c r="P1796" t="s">
        <v>576</v>
      </c>
      <c r="Q1796" t="s">
        <v>141</v>
      </c>
      <c r="R1796" t="s">
        <v>7782</v>
      </c>
      <c r="S1796" t="s">
        <v>41</v>
      </c>
      <c r="T1796" t="s">
        <v>1148</v>
      </c>
      <c r="U1796" t="s">
        <v>27</v>
      </c>
      <c r="V1796">
        <v>74746</v>
      </c>
      <c r="W1796" t="s">
        <v>55</v>
      </c>
      <c r="X1796" t="s">
        <v>79</v>
      </c>
      <c r="Y1796" t="s">
        <v>44</v>
      </c>
      <c r="Z1796">
        <v>4</v>
      </c>
    </row>
    <row r="1797" spans="1:26">
      <c r="A1797">
        <v>2796</v>
      </c>
      <c r="B1797" t="s">
        <v>7783</v>
      </c>
      <c r="C1797" t="s">
        <v>4095</v>
      </c>
      <c r="D1797" s="1">
        <v>44823</v>
      </c>
      <c r="E1797" s="1">
        <v>45094</v>
      </c>
      <c r="F1797" t="s">
        <v>572</v>
      </c>
      <c r="G1797" t="s">
        <v>7784</v>
      </c>
      <c r="H1797" t="s">
        <v>7785</v>
      </c>
      <c r="I1797" t="s">
        <v>139</v>
      </c>
      <c r="J1797" t="s">
        <v>34</v>
      </c>
      <c r="K1797" t="s">
        <v>62</v>
      </c>
      <c r="L1797" t="s">
        <v>36</v>
      </c>
      <c r="M1797" t="s">
        <v>86</v>
      </c>
      <c r="N1797" t="s">
        <v>63</v>
      </c>
      <c r="O1797" t="s">
        <v>7786</v>
      </c>
      <c r="P1797" t="s">
        <v>576</v>
      </c>
      <c r="Q1797" t="s">
        <v>39</v>
      </c>
      <c r="R1797" s="2">
        <v>33247</v>
      </c>
      <c r="S1797" t="s">
        <v>41</v>
      </c>
      <c r="T1797" t="s">
        <v>421</v>
      </c>
      <c r="U1797" t="s">
        <v>27</v>
      </c>
      <c r="V1797">
        <v>96469</v>
      </c>
      <c r="W1797" t="s">
        <v>55</v>
      </c>
      <c r="X1797" t="s">
        <v>43</v>
      </c>
      <c r="Y1797" t="s">
        <v>44</v>
      </c>
      <c r="Z1797">
        <v>1</v>
      </c>
    </row>
    <row r="1798" spans="1:26">
      <c r="A1798">
        <v>2797</v>
      </c>
      <c r="B1798" t="s">
        <v>3927</v>
      </c>
      <c r="C1798" t="s">
        <v>7787</v>
      </c>
      <c r="D1798" s="1">
        <v>44346</v>
      </c>
      <c r="F1798" t="s">
        <v>572</v>
      </c>
      <c r="G1798" t="s">
        <v>7788</v>
      </c>
      <c r="H1798" t="s">
        <v>7789</v>
      </c>
      <c r="I1798" t="s">
        <v>61</v>
      </c>
      <c r="J1798" t="s">
        <v>34</v>
      </c>
      <c r="K1798" t="s">
        <v>62</v>
      </c>
      <c r="L1798" t="s">
        <v>36</v>
      </c>
      <c r="M1798" t="s">
        <v>51</v>
      </c>
      <c r="N1798" t="s">
        <v>37</v>
      </c>
      <c r="P1798" t="s">
        <v>576</v>
      </c>
      <c r="Q1798" t="s">
        <v>261</v>
      </c>
      <c r="R1798" t="s">
        <v>7790</v>
      </c>
      <c r="S1798" t="s">
        <v>41</v>
      </c>
      <c r="T1798" t="s">
        <v>99</v>
      </c>
      <c r="U1798" t="s">
        <v>69</v>
      </c>
      <c r="V1798">
        <v>24994</v>
      </c>
      <c r="W1798" t="s">
        <v>121</v>
      </c>
      <c r="X1798" t="s">
        <v>43</v>
      </c>
      <c r="Y1798" t="s">
        <v>1923</v>
      </c>
      <c r="Z1798">
        <v>1</v>
      </c>
    </row>
    <row r="1799" spans="1:26">
      <c r="A1799">
        <v>2798</v>
      </c>
      <c r="B1799" t="s">
        <v>7402</v>
      </c>
      <c r="C1799" t="s">
        <v>7791</v>
      </c>
      <c r="D1799" s="1">
        <v>43928</v>
      </c>
      <c r="F1799" t="s">
        <v>572</v>
      </c>
      <c r="G1799" t="s">
        <v>7792</v>
      </c>
      <c r="H1799" t="s">
        <v>7793</v>
      </c>
      <c r="I1799" t="s">
        <v>33</v>
      </c>
      <c r="J1799" t="s">
        <v>34</v>
      </c>
      <c r="K1799" t="s">
        <v>62</v>
      </c>
      <c r="L1799" t="s">
        <v>36</v>
      </c>
      <c r="M1799" t="s">
        <v>35</v>
      </c>
      <c r="N1799" t="s">
        <v>37</v>
      </c>
      <c r="P1799" t="s">
        <v>576</v>
      </c>
      <c r="Q1799" t="s">
        <v>39</v>
      </c>
      <c r="R1799" t="s">
        <v>7794</v>
      </c>
      <c r="S1799" t="s">
        <v>41</v>
      </c>
      <c r="T1799" t="s">
        <v>3842</v>
      </c>
      <c r="U1799" t="s">
        <v>69</v>
      </c>
      <c r="V1799">
        <v>89805</v>
      </c>
      <c r="W1799" t="s">
        <v>55</v>
      </c>
      <c r="X1799" t="s">
        <v>89</v>
      </c>
      <c r="Y1799" t="s">
        <v>44</v>
      </c>
      <c r="Z1799">
        <v>2</v>
      </c>
    </row>
    <row r="1800" spans="1:26">
      <c r="A1800">
        <v>2799</v>
      </c>
      <c r="B1800" t="s">
        <v>1782</v>
      </c>
      <c r="C1800" t="s">
        <v>192</v>
      </c>
      <c r="D1800" s="1">
        <v>44306</v>
      </c>
      <c r="E1800" s="1">
        <v>44821</v>
      </c>
      <c r="F1800" t="s">
        <v>572</v>
      </c>
      <c r="G1800" t="s">
        <v>7795</v>
      </c>
      <c r="H1800" t="s">
        <v>7796</v>
      </c>
      <c r="I1800" t="s">
        <v>181</v>
      </c>
      <c r="J1800" t="s">
        <v>34</v>
      </c>
      <c r="K1800" t="s">
        <v>35</v>
      </c>
      <c r="L1800" t="s">
        <v>36</v>
      </c>
      <c r="M1800" t="s">
        <v>35</v>
      </c>
      <c r="N1800" t="s">
        <v>96</v>
      </c>
      <c r="O1800" t="s">
        <v>7797</v>
      </c>
      <c r="P1800" t="s">
        <v>576</v>
      </c>
      <c r="Q1800" t="s">
        <v>39</v>
      </c>
      <c r="R1800" t="s">
        <v>7798</v>
      </c>
      <c r="S1800" t="s">
        <v>41</v>
      </c>
      <c r="T1800" t="s">
        <v>26</v>
      </c>
      <c r="U1800" t="s">
        <v>69</v>
      </c>
      <c r="V1800">
        <v>54859</v>
      </c>
      <c r="W1800" t="s">
        <v>67</v>
      </c>
      <c r="X1800" t="s">
        <v>89</v>
      </c>
      <c r="Y1800" t="s">
        <v>44</v>
      </c>
      <c r="Z1800">
        <v>2</v>
      </c>
    </row>
    <row r="1801" spans="1:26">
      <c r="A1801">
        <v>2800</v>
      </c>
      <c r="B1801" t="s">
        <v>994</v>
      </c>
      <c r="C1801" t="s">
        <v>376</v>
      </c>
      <c r="D1801" s="1">
        <v>43679</v>
      </c>
      <c r="F1801" t="s">
        <v>572</v>
      </c>
      <c r="G1801" t="s">
        <v>7799</v>
      </c>
      <c r="H1801" t="s">
        <v>7800</v>
      </c>
      <c r="I1801" t="s">
        <v>126</v>
      </c>
      <c r="J1801" t="s">
        <v>34</v>
      </c>
      <c r="K1801" t="s">
        <v>62</v>
      </c>
      <c r="L1801" t="s">
        <v>87</v>
      </c>
      <c r="M1801" t="s">
        <v>51</v>
      </c>
      <c r="N1801" t="s">
        <v>37</v>
      </c>
      <c r="P1801" t="s">
        <v>576</v>
      </c>
      <c r="Q1801" t="s">
        <v>105</v>
      </c>
      <c r="R1801" s="2">
        <v>17813</v>
      </c>
      <c r="S1801" t="s">
        <v>41</v>
      </c>
      <c r="T1801" t="s">
        <v>45</v>
      </c>
      <c r="U1801" t="s">
        <v>69</v>
      </c>
      <c r="V1801">
        <v>69497</v>
      </c>
      <c r="W1801" t="s">
        <v>42</v>
      </c>
      <c r="X1801" t="s">
        <v>43</v>
      </c>
      <c r="Y1801" t="s">
        <v>44</v>
      </c>
      <c r="Z1801">
        <v>1</v>
      </c>
    </row>
    <row r="1802" spans="1:26">
      <c r="A1802">
        <v>2801</v>
      </c>
      <c r="B1802" t="s">
        <v>364</v>
      </c>
      <c r="C1802" t="s">
        <v>6593</v>
      </c>
      <c r="D1802" s="1">
        <v>44572</v>
      </c>
      <c r="F1802" t="s">
        <v>572</v>
      </c>
      <c r="G1802" t="s">
        <v>7801</v>
      </c>
      <c r="H1802" t="s">
        <v>7802</v>
      </c>
      <c r="I1802" t="s">
        <v>95</v>
      </c>
      <c r="J1802" t="s">
        <v>34</v>
      </c>
      <c r="K1802" t="s">
        <v>86</v>
      </c>
      <c r="L1802" t="s">
        <v>75</v>
      </c>
      <c r="M1802" t="s">
        <v>51</v>
      </c>
      <c r="N1802" t="s">
        <v>37</v>
      </c>
      <c r="P1802" t="s">
        <v>576</v>
      </c>
      <c r="Q1802" t="s">
        <v>65</v>
      </c>
      <c r="R1802" t="s">
        <v>7803</v>
      </c>
      <c r="S1802" t="s">
        <v>41</v>
      </c>
      <c r="T1802" t="s">
        <v>550</v>
      </c>
      <c r="U1802" t="s">
        <v>69</v>
      </c>
      <c r="V1802">
        <v>97933</v>
      </c>
      <c r="W1802" t="s">
        <v>67</v>
      </c>
      <c r="X1802" t="s">
        <v>89</v>
      </c>
      <c r="Y1802" t="s">
        <v>44</v>
      </c>
      <c r="Z1802">
        <v>5</v>
      </c>
    </row>
    <row r="1803" spans="1:26">
      <c r="A1803">
        <v>2802</v>
      </c>
      <c r="B1803" t="s">
        <v>5106</v>
      </c>
      <c r="C1803" t="s">
        <v>3232</v>
      </c>
      <c r="D1803" s="1">
        <v>44150</v>
      </c>
      <c r="F1803" t="s">
        <v>572</v>
      </c>
      <c r="G1803" t="s">
        <v>7804</v>
      </c>
      <c r="H1803" t="s">
        <v>7805</v>
      </c>
      <c r="I1803" t="s">
        <v>50</v>
      </c>
      <c r="J1803" t="s">
        <v>34</v>
      </c>
      <c r="K1803" t="s">
        <v>62</v>
      </c>
      <c r="L1803" t="s">
        <v>75</v>
      </c>
      <c r="M1803" t="s">
        <v>35</v>
      </c>
      <c r="N1803" t="s">
        <v>37</v>
      </c>
      <c r="P1803" t="s">
        <v>576</v>
      </c>
      <c r="Q1803" t="s">
        <v>105</v>
      </c>
      <c r="R1803" s="2">
        <v>28437</v>
      </c>
      <c r="S1803" t="s">
        <v>41</v>
      </c>
      <c r="T1803" t="s">
        <v>302</v>
      </c>
      <c r="U1803" t="s">
        <v>27</v>
      </c>
      <c r="V1803">
        <v>56662</v>
      </c>
      <c r="W1803" t="s">
        <v>67</v>
      </c>
      <c r="X1803" t="s">
        <v>43</v>
      </c>
      <c r="Y1803" t="s">
        <v>44</v>
      </c>
      <c r="Z1803">
        <v>4</v>
      </c>
    </row>
    <row r="1804" spans="1:26">
      <c r="A1804">
        <v>2803</v>
      </c>
      <c r="B1804" t="s">
        <v>4356</v>
      </c>
      <c r="C1804" t="s">
        <v>1925</v>
      </c>
      <c r="D1804" s="1">
        <v>43959</v>
      </c>
      <c r="F1804" t="s">
        <v>572</v>
      </c>
      <c r="G1804" t="s">
        <v>7806</v>
      </c>
      <c r="H1804" t="s">
        <v>7807</v>
      </c>
      <c r="I1804" t="s">
        <v>167</v>
      </c>
      <c r="J1804" t="s">
        <v>34</v>
      </c>
      <c r="K1804" t="s">
        <v>35</v>
      </c>
      <c r="L1804" t="s">
        <v>87</v>
      </c>
      <c r="M1804" t="s">
        <v>35</v>
      </c>
      <c r="N1804" t="s">
        <v>37</v>
      </c>
      <c r="P1804" t="s">
        <v>576</v>
      </c>
      <c r="Q1804" t="s">
        <v>105</v>
      </c>
      <c r="R1804" s="2">
        <v>23810</v>
      </c>
      <c r="S1804" t="s">
        <v>41</v>
      </c>
      <c r="T1804" t="s">
        <v>45</v>
      </c>
      <c r="U1804" t="s">
        <v>27</v>
      </c>
      <c r="V1804">
        <v>13566</v>
      </c>
      <c r="W1804" t="s">
        <v>55</v>
      </c>
      <c r="X1804" t="s">
        <v>43</v>
      </c>
      <c r="Y1804" t="s">
        <v>44</v>
      </c>
      <c r="Z1804">
        <v>5</v>
      </c>
    </row>
    <row r="1805" spans="1:26">
      <c r="A1805">
        <v>2804</v>
      </c>
      <c r="B1805" t="s">
        <v>3754</v>
      </c>
      <c r="C1805" t="s">
        <v>204</v>
      </c>
      <c r="D1805" s="1">
        <v>43534</v>
      </c>
      <c r="F1805" t="s">
        <v>590</v>
      </c>
      <c r="G1805" t="s">
        <v>7808</v>
      </c>
      <c r="H1805" t="s">
        <v>7809</v>
      </c>
      <c r="I1805" t="s">
        <v>85</v>
      </c>
      <c r="J1805" t="s">
        <v>34</v>
      </c>
      <c r="K1805" t="s">
        <v>35</v>
      </c>
      <c r="L1805" t="s">
        <v>87</v>
      </c>
      <c r="M1805" t="s">
        <v>86</v>
      </c>
      <c r="N1805" t="s">
        <v>37</v>
      </c>
      <c r="P1805" t="s">
        <v>576</v>
      </c>
      <c r="Q1805" t="s">
        <v>77</v>
      </c>
      <c r="R1805" s="2">
        <v>19362</v>
      </c>
      <c r="S1805" t="s">
        <v>41</v>
      </c>
      <c r="T1805" t="s">
        <v>68</v>
      </c>
      <c r="U1805" t="s">
        <v>69</v>
      </c>
      <c r="V1805">
        <v>4554</v>
      </c>
      <c r="W1805" t="s">
        <v>113</v>
      </c>
      <c r="X1805" t="s">
        <v>43</v>
      </c>
      <c r="Y1805" t="s">
        <v>44</v>
      </c>
      <c r="Z1805">
        <v>4</v>
      </c>
    </row>
    <row r="1806" spans="1:26">
      <c r="A1806">
        <v>2805</v>
      </c>
      <c r="B1806" t="s">
        <v>889</v>
      </c>
      <c r="C1806" t="s">
        <v>823</v>
      </c>
      <c r="D1806" s="1">
        <v>44670</v>
      </c>
      <c r="F1806" t="s">
        <v>590</v>
      </c>
      <c r="G1806" t="s">
        <v>7810</v>
      </c>
      <c r="H1806" t="s">
        <v>7811</v>
      </c>
      <c r="I1806" t="s">
        <v>139</v>
      </c>
      <c r="J1806" t="s">
        <v>34</v>
      </c>
      <c r="K1806" t="s">
        <v>86</v>
      </c>
      <c r="L1806" t="s">
        <v>75</v>
      </c>
      <c r="M1806" t="s">
        <v>35</v>
      </c>
      <c r="N1806" t="s">
        <v>37</v>
      </c>
      <c r="P1806" t="s">
        <v>576</v>
      </c>
      <c r="Q1806" t="s">
        <v>65</v>
      </c>
      <c r="R1806" t="s">
        <v>7812</v>
      </c>
      <c r="S1806" t="s">
        <v>41</v>
      </c>
      <c r="T1806" t="s">
        <v>389</v>
      </c>
      <c r="U1806" t="s">
        <v>69</v>
      </c>
      <c r="V1806">
        <v>19835</v>
      </c>
      <c r="W1806" t="s">
        <v>67</v>
      </c>
      <c r="X1806" t="s">
        <v>56</v>
      </c>
      <c r="Y1806" t="s">
        <v>44</v>
      </c>
      <c r="Z1806">
        <v>1</v>
      </c>
    </row>
    <row r="1807" spans="1:26">
      <c r="A1807">
        <v>2806</v>
      </c>
      <c r="B1807" t="s">
        <v>3894</v>
      </c>
      <c r="C1807" t="s">
        <v>220</v>
      </c>
      <c r="D1807" s="1">
        <v>43799</v>
      </c>
      <c r="F1807" t="s">
        <v>590</v>
      </c>
      <c r="G1807" t="s">
        <v>7813</v>
      </c>
      <c r="H1807" t="s">
        <v>7814</v>
      </c>
      <c r="I1807" t="s">
        <v>61</v>
      </c>
      <c r="J1807" t="s">
        <v>34</v>
      </c>
      <c r="K1807" t="s">
        <v>86</v>
      </c>
      <c r="L1807" t="s">
        <v>36</v>
      </c>
      <c r="M1807" t="s">
        <v>35</v>
      </c>
      <c r="N1807" t="s">
        <v>37</v>
      </c>
      <c r="P1807" t="s">
        <v>576</v>
      </c>
      <c r="Q1807" t="s">
        <v>54</v>
      </c>
      <c r="R1807" t="s">
        <v>7815</v>
      </c>
      <c r="S1807" t="s">
        <v>41</v>
      </c>
      <c r="T1807" t="s">
        <v>8</v>
      </c>
      <c r="U1807" t="s">
        <v>27</v>
      </c>
      <c r="V1807">
        <v>47920</v>
      </c>
      <c r="W1807" t="s">
        <v>55</v>
      </c>
      <c r="X1807" t="s">
        <v>89</v>
      </c>
      <c r="Y1807" t="s">
        <v>44</v>
      </c>
      <c r="Z1807">
        <v>2</v>
      </c>
    </row>
    <row r="1808" spans="1:26">
      <c r="A1808">
        <v>2807</v>
      </c>
      <c r="B1808" t="s">
        <v>6623</v>
      </c>
      <c r="C1808" t="s">
        <v>310</v>
      </c>
      <c r="D1808" s="1">
        <v>44383</v>
      </c>
      <c r="E1808" s="1">
        <v>44933</v>
      </c>
      <c r="F1808" t="s">
        <v>590</v>
      </c>
      <c r="G1808" t="s">
        <v>7816</v>
      </c>
      <c r="H1808" t="s">
        <v>7817</v>
      </c>
      <c r="I1808" t="s">
        <v>33</v>
      </c>
      <c r="J1808" t="s">
        <v>103</v>
      </c>
      <c r="K1808" t="s">
        <v>35</v>
      </c>
      <c r="L1808" t="s">
        <v>36</v>
      </c>
      <c r="M1808" t="s">
        <v>35</v>
      </c>
      <c r="N1808" t="s">
        <v>52</v>
      </c>
      <c r="O1808" t="s">
        <v>7818</v>
      </c>
      <c r="P1808" t="s">
        <v>576</v>
      </c>
      <c r="Q1808" t="s">
        <v>394</v>
      </c>
      <c r="R1808" t="s">
        <v>7819</v>
      </c>
      <c r="S1808" t="s">
        <v>41</v>
      </c>
      <c r="T1808" t="s">
        <v>389</v>
      </c>
      <c r="U1808" t="s">
        <v>27</v>
      </c>
      <c r="V1808">
        <v>55399</v>
      </c>
      <c r="W1808" t="s">
        <v>67</v>
      </c>
      <c r="X1808" t="s">
        <v>43</v>
      </c>
      <c r="Y1808" t="s">
        <v>44</v>
      </c>
      <c r="Z1808">
        <v>2</v>
      </c>
    </row>
    <row r="1809" spans="1:26">
      <c r="A1809">
        <v>2808</v>
      </c>
      <c r="B1809" t="s">
        <v>7361</v>
      </c>
      <c r="C1809" t="s">
        <v>6645</v>
      </c>
      <c r="D1809" s="1">
        <v>43431</v>
      </c>
      <c r="F1809" t="s">
        <v>590</v>
      </c>
      <c r="G1809" t="s">
        <v>7820</v>
      </c>
      <c r="H1809" t="s">
        <v>7821</v>
      </c>
      <c r="I1809" t="s">
        <v>181</v>
      </c>
      <c r="J1809" t="s">
        <v>34</v>
      </c>
      <c r="K1809" t="s">
        <v>35</v>
      </c>
      <c r="L1809" t="s">
        <v>87</v>
      </c>
      <c r="M1809" t="s">
        <v>51</v>
      </c>
      <c r="N1809" t="s">
        <v>37</v>
      </c>
      <c r="P1809" t="s">
        <v>576</v>
      </c>
      <c r="Q1809" t="s">
        <v>404</v>
      </c>
      <c r="R1809" t="s">
        <v>2776</v>
      </c>
      <c r="S1809" t="s">
        <v>41</v>
      </c>
      <c r="T1809" t="s">
        <v>26</v>
      </c>
      <c r="U1809" t="s">
        <v>27</v>
      </c>
      <c r="V1809">
        <v>35224</v>
      </c>
      <c r="W1809" t="s">
        <v>55</v>
      </c>
      <c r="X1809" t="s">
        <v>89</v>
      </c>
      <c r="Y1809" t="s">
        <v>44</v>
      </c>
      <c r="Z1809">
        <v>4</v>
      </c>
    </row>
    <row r="1810" spans="1:26">
      <c r="A1810">
        <v>2809</v>
      </c>
      <c r="B1810" t="s">
        <v>3956</v>
      </c>
      <c r="C1810" t="s">
        <v>1040</v>
      </c>
      <c r="D1810" s="1">
        <v>44956</v>
      </c>
      <c r="F1810" t="s">
        <v>572</v>
      </c>
      <c r="G1810" t="s">
        <v>7822</v>
      </c>
      <c r="H1810" t="s">
        <v>7823</v>
      </c>
      <c r="I1810" t="s">
        <v>61</v>
      </c>
      <c r="J1810" t="s">
        <v>34</v>
      </c>
      <c r="K1810" t="s">
        <v>86</v>
      </c>
      <c r="L1810" t="s">
        <v>75</v>
      </c>
      <c r="M1810" t="s">
        <v>35</v>
      </c>
      <c r="N1810" t="s">
        <v>37</v>
      </c>
      <c r="P1810" t="s">
        <v>576</v>
      </c>
      <c r="Q1810" t="s">
        <v>325</v>
      </c>
      <c r="R1810" t="s">
        <v>7824</v>
      </c>
      <c r="S1810" t="s">
        <v>41</v>
      </c>
      <c r="T1810" t="s">
        <v>633</v>
      </c>
      <c r="U1810" t="s">
        <v>69</v>
      </c>
      <c r="V1810">
        <v>39078</v>
      </c>
      <c r="W1810" t="s">
        <v>113</v>
      </c>
      <c r="X1810" t="s">
        <v>79</v>
      </c>
      <c r="Y1810" t="s">
        <v>44</v>
      </c>
      <c r="Z1810">
        <v>2</v>
      </c>
    </row>
    <row r="1811" spans="1:26">
      <c r="A1811">
        <v>2810</v>
      </c>
      <c r="B1811" t="s">
        <v>4245</v>
      </c>
      <c r="C1811" t="s">
        <v>2741</v>
      </c>
      <c r="D1811" s="1">
        <v>44882</v>
      </c>
      <c r="E1811" s="1">
        <v>44965</v>
      </c>
      <c r="F1811" t="s">
        <v>572</v>
      </c>
      <c r="G1811" t="s">
        <v>7825</v>
      </c>
      <c r="H1811" t="s">
        <v>7826</v>
      </c>
      <c r="I1811" t="s">
        <v>50</v>
      </c>
      <c r="J1811" t="s">
        <v>34</v>
      </c>
      <c r="K1811" t="s">
        <v>86</v>
      </c>
      <c r="L1811" t="s">
        <v>36</v>
      </c>
      <c r="M1811" t="s">
        <v>35</v>
      </c>
      <c r="N1811" t="s">
        <v>96</v>
      </c>
      <c r="O1811" t="s">
        <v>7827</v>
      </c>
      <c r="P1811" t="s">
        <v>576</v>
      </c>
      <c r="Q1811" t="s">
        <v>65</v>
      </c>
      <c r="R1811" s="2">
        <v>21827</v>
      </c>
      <c r="S1811" t="s">
        <v>41</v>
      </c>
      <c r="T1811" t="s">
        <v>171</v>
      </c>
      <c r="U1811" t="s">
        <v>69</v>
      </c>
      <c r="V1811">
        <v>72285</v>
      </c>
      <c r="W1811" t="s">
        <v>121</v>
      </c>
      <c r="X1811" t="s">
        <v>43</v>
      </c>
      <c r="Y1811" t="s">
        <v>44</v>
      </c>
      <c r="Z1811">
        <v>4</v>
      </c>
    </row>
    <row r="1812" spans="1:26">
      <c r="A1812">
        <v>2811</v>
      </c>
      <c r="B1812" t="s">
        <v>3904</v>
      </c>
      <c r="C1812" t="s">
        <v>5198</v>
      </c>
      <c r="D1812" s="1">
        <v>43325</v>
      </c>
      <c r="E1812" s="1">
        <v>43979</v>
      </c>
      <c r="F1812" t="s">
        <v>572</v>
      </c>
      <c r="G1812" t="s">
        <v>7828</v>
      </c>
      <c r="H1812" t="s">
        <v>7829</v>
      </c>
      <c r="I1812" t="s">
        <v>167</v>
      </c>
      <c r="J1812" t="s">
        <v>34</v>
      </c>
      <c r="K1812" t="s">
        <v>35</v>
      </c>
      <c r="L1812" t="s">
        <v>36</v>
      </c>
      <c r="M1812" t="s">
        <v>86</v>
      </c>
      <c r="N1812" t="s">
        <v>63</v>
      </c>
      <c r="O1812" t="s">
        <v>7830</v>
      </c>
      <c r="P1812" t="s">
        <v>576</v>
      </c>
      <c r="Q1812" t="s">
        <v>65</v>
      </c>
      <c r="R1812" s="2">
        <v>35156</v>
      </c>
      <c r="S1812" t="s">
        <v>41</v>
      </c>
      <c r="T1812" t="s">
        <v>171</v>
      </c>
      <c r="U1812" t="s">
        <v>69</v>
      </c>
      <c r="V1812">
        <v>82960</v>
      </c>
      <c r="W1812" t="s">
        <v>113</v>
      </c>
      <c r="X1812" t="s">
        <v>56</v>
      </c>
      <c r="Y1812" t="s">
        <v>44</v>
      </c>
      <c r="Z1812">
        <v>2</v>
      </c>
    </row>
    <row r="1813" spans="1:26">
      <c r="A1813">
        <v>2812</v>
      </c>
      <c r="B1813" t="s">
        <v>1173</v>
      </c>
      <c r="C1813" t="s">
        <v>4757</v>
      </c>
      <c r="D1813" s="1">
        <v>44379</v>
      </c>
      <c r="E1813" s="1">
        <v>45116</v>
      </c>
      <c r="F1813" t="s">
        <v>572</v>
      </c>
      <c r="G1813" t="s">
        <v>7831</v>
      </c>
      <c r="H1813" t="s">
        <v>7832</v>
      </c>
      <c r="I1813" t="s">
        <v>33</v>
      </c>
      <c r="J1813" t="s">
        <v>3139</v>
      </c>
      <c r="K1813" t="s">
        <v>35</v>
      </c>
      <c r="L1813" t="s">
        <v>87</v>
      </c>
      <c r="M1813" t="s">
        <v>51</v>
      </c>
      <c r="N1813" t="s">
        <v>96</v>
      </c>
      <c r="O1813" t="s">
        <v>7833</v>
      </c>
      <c r="P1813" t="s">
        <v>576</v>
      </c>
      <c r="Q1813" t="s">
        <v>141</v>
      </c>
      <c r="R1813" t="s">
        <v>7834</v>
      </c>
      <c r="S1813" t="s">
        <v>41</v>
      </c>
      <c r="T1813" t="s">
        <v>268</v>
      </c>
      <c r="U1813" t="s">
        <v>69</v>
      </c>
      <c r="V1813">
        <v>44272</v>
      </c>
      <c r="W1813" t="s">
        <v>67</v>
      </c>
      <c r="X1813" t="s">
        <v>89</v>
      </c>
      <c r="Y1813" t="s">
        <v>44</v>
      </c>
      <c r="Z1813">
        <v>4</v>
      </c>
    </row>
    <row r="1814" spans="1:26">
      <c r="A1814">
        <v>2813</v>
      </c>
      <c r="B1814" t="s">
        <v>7835</v>
      </c>
      <c r="C1814" t="s">
        <v>6212</v>
      </c>
      <c r="D1814" s="1">
        <v>44740</v>
      </c>
      <c r="F1814" t="s">
        <v>572</v>
      </c>
      <c r="G1814" t="s">
        <v>7836</v>
      </c>
      <c r="H1814" t="s">
        <v>7837</v>
      </c>
      <c r="I1814" t="s">
        <v>181</v>
      </c>
      <c r="J1814" t="s">
        <v>34</v>
      </c>
      <c r="K1814" t="s">
        <v>62</v>
      </c>
      <c r="L1814" t="s">
        <v>87</v>
      </c>
      <c r="M1814" t="s">
        <v>86</v>
      </c>
      <c r="N1814" t="s">
        <v>37</v>
      </c>
      <c r="P1814" t="s">
        <v>576</v>
      </c>
      <c r="Q1814" t="s">
        <v>394</v>
      </c>
      <c r="R1814" t="s">
        <v>7838</v>
      </c>
      <c r="S1814" t="s">
        <v>41</v>
      </c>
      <c r="T1814" t="s">
        <v>155</v>
      </c>
      <c r="U1814" t="s">
        <v>69</v>
      </c>
      <c r="V1814">
        <v>56124</v>
      </c>
      <c r="W1814" t="s">
        <v>121</v>
      </c>
      <c r="X1814" t="s">
        <v>79</v>
      </c>
      <c r="Y1814" t="s">
        <v>44</v>
      </c>
      <c r="Z1814">
        <v>1</v>
      </c>
    </row>
    <row r="1815" spans="1:26">
      <c r="A1815">
        <v>2814</v>
      </c>
      <c r="B1815" t="s">
        <v>1625</v>
      </c>
      <c r="C1815" t="s">
        <v>828</v>
      </c>
      <c r="D1815" s="1">
        <v>43490</v>
      </c>
      <c r="F1815" t="s">
        <v>572</v>
      </c>
      <c r="G1815" t="s">
        <v>7839</v>
      </c>
      <c r="H1815" t="s">
        <v>7840</v>
      </c>
      <c r="I1815" t="s">
        <v>85</v>
      </c>
      <c r="J1815" t="s">
        <v>34</v>
      </c>
      <c r="K1815" t="s">
        <v>35</v>
      </c>
      <c r="L1815" t="s">
        <v>36</v>
      </c>
      <c r="M1815" t="s">
        <v>51</v>
      </c>
      <c r="N1815" t="s">
        <v>37</v>
      </c>
      <c r="P1815" t="s">
        <v>576</v>
      </c>
      <c r="Q1815" t="s">
        <v>65</v>
      </c>
      <c r="R1815" t="s">
        <v>7841</v>
      </c>
      <c r="S1815" t="s">
        <v>41</v>
      </c>
      <c r="T1815" t="s">
        <v>302</v>
      </c>
      <c r="U1815" t="s">
        <v>69</v>
      </c>
      <c r="V1815">
        <v>19550</v>
      </c>
      <c r="W1815" t="s">
        <v>113</v>
      </c>
      <c r="X1815" t="s">
        <v>79</v>
      </c>
      <c r="Y1815" t="s">
        <v>44</v>
      </c>
      <c r="Z1815">
        <v>2</v>
      </c>
    </row>
    <row r="1816" spans="1:26">
      <c r="A1816">
        <v>2815</v>
      </c>
      <c r="B1816" t="s">
        <v>81</v>
      </c>
      <c r="C1816" t="s">
        <v>667</v>
      </c>
      <c r="D1816" s="1">
        <v>45130</v>
      </c>
      <c r="F1816" t="s">
        <v>572</v>
      </c>
      <c r="G1816" t="s">
        <v>7842</v>
      </c>
      <c r="H1816" t="s">
        <v>7843</v>
      </c>
      <c r="I1816" t="s">
        <v>126</v>
      </c>
      <c r="J1816" t="s">
        <v>34</v>
      </c>
      <c r="K1816" t="s">
        <v>62</v>
      </c>
      <c r="L1816" t="s">
        <v>75</v>
      </c>
      <c r="M1816" t="s">
        <v>35</v>
      </c>
      <c r="N1816" t="s">
        <v>37</v>
      </c>
      <c r="P1816" t="s">
        <v>576</v>
      </c>
      <c r="Q1816" t="s">
        <v>77</v>
      </c>
      <c r="R1816" t="s">
        <v>7844</v>
      </c>
      <c r="S1816" t="s">
        <v>41</v>
      </c>
      <c r="T1816" t="s">
        <v>268</v>
      </c>
      <c r="U1816" t="s">
        <v>27</v>
      </c>
      <c r="V1816">
        <v>62651</v>
      </c>
      <c r="W1816" t="s">
        <v>55</v>
      </c>
      <c r="X1816" t="s">
        <v>79</v>
      </c>
      <c r="Y1816" t="s">
        <v>44</v>
      </c>
      <c r="Z1816">
        <v>4</v>
      </c>
    </row>
    <row r="1817" spans="1:26">
      <c r="A1817">
        <v>2816</v>
      </c>
      <c r="B1817" t="s">
        <v>4654</v>
      </c>
      <c r="C1817" t="s">
        <v>7845</v>
      </c>
      <c r="D1817" s="1">
        <v>44767</v>
      </c>
      <c r="F1817" t="s">
        <v>572</v>
      </c>
      <c r="G1817" t="s">
        <v>3422</v>
      </c>
      <c r="H1817" t="s">
        <v>7846</v>
      </c>
      <c r="I1817" t="s">
        <v>95</v>
      </c>
      <c r="J1817" t="s">
        <v>34</v>
      </c>
      <c r="K1817" t="s">
        <v>86</v>
      </c>
      <c r="L1817" t="s">
        <v>75</v>
      </c>
      <c r="M1817" t="s">
        <v>51</v>
      </c>
      <c r="N1817" t="s">
        <v>37</v>
      </c>
      <c r="P1817" t="s">
        <v>576</v>
      </c>
      <c r="Q1817" t="s">
        <v>105</v>
      </c>
      <c r="R1817" s="2">
        <v>33706</v>
      </c>
      <c r="S1817" t="s">
        <v>41</v>
      </c>
      <c r="T1817" t="s">
        <v>633</v>
      </c>
      <c r="U1817" t="s">
        <v>27</v>
      </c>
      <c r="V1817">
        <v>15802</v>
      </c>
      <c r="W1817" t="s">
        <v>42</v>
      </c>
      <c r="X1817" t="s">
        <v>43</v>
      </c>
      <c r="Y1817" t="s">
        <v>44</v>
      </c>
      <c r="Z1817">
        <v>5</v>
      </c>
    </row>
    <row r="1818" spans="1:26">
      <c r="A1818">
        <v>2817</v>
      </c>
      <c r="B1818" t="s">
        <v>1167</v>
      </c>
      <c r="C1818" t="s">
        <v>7847</v>
      </c>
      <c r="D1818" s="1">
        <v>44937</v>
      </c>
      <c r="F1818" t="s">
        <v>572</v>
      </c>
      <c r="G1818" t="s">
        <v>7848</v>
      </c>
      <c r="H1818" t="s">
        <v>7849</v>
      </c>
      <c r="I1818" t="s">
        <v>139</v>
      </c>
      <c r="J1818" t="s">
        <v>34</v>
      </c>
      <c r="K1818" t="s">
        <v>62</v>
      </c>
      <c r="L1818" t="s">
        <v>36</v>
      </c>
      <c r="M1818" t="s">
        <v>35</v>
      </c>
      <c r="N1818" t="s">
        <v>37</v>
      </c>
      <c r="P1818" t="s">
        <v>576</v>
      </c>
      <c r="Q1818" t="s">
        <v>65</v>
      </c>
      <c r="R1818" s="2">
        <v>36138</v>
      </c>
      <c r="S1818" t="s">
        <v>41</v>
      </c>
      <c r="T1818" t="s">
        <v>171</v>
      </c>
      <c r="U1818" t="s">
        <v>69</v>
      </c>
      <c r="V1818">
        <v>79678</v>
      </c>
      <c r="W1818" t="s">
        <v>67</v>
      </c>
      <c r="X1818" t="s">
        <v>56</v>
      </c>
      <c r="Y1818" t="s">
        <v>44</v>
      </c>
      <c r="Z1818">
        <v>4</v>
      </c>
    </row>
    <row r="1819" spans="1:26">
      <c r="A1819">
        <v>2818</v>
      </c>
      <c r="B1819" t="s">
        <v>4094</v>
      </c>
      <c r="C1819" t="s">
        <v>527</v>
      </c>
      <c r="D1819" s="1">
        <v>45135</v>
      </c>
      <c r="E1819" s="1">
        <v>45137</v>
      </c>
      <c r="F1819" t="s">
        <v>572</v>
      </c>
      <c r="G1819" t="s">
        <v>7850</v>
      </c>
      <c r="H1819" t="s">
        <v>7851</v>
      </c>
      <c r="I1819" t="s">
        <v>74</v>
      </c>
      <c r="J1819" t="s">
        <v>34</v>
      </c>
      <c r="K1819" t="s">
        <v>35</v>
      </c>
      <c r="L1819" t="s">
        <v>87</v>
      </c>
      <c r="M1819" t="s">
        <v>51</v>
      </c>
      <c r="N1819" t="s">
        <v>52</v>
      </c>
      <c r="O1819" t="s">
        <v>7852</v>
      </c>
      <c r="P1819" t="s">
        <v>576</v>
      </c>
      <c r="Q1819" t="s">
        <v>189</v>
      </c>
      <c r="R1819" t="s">
        <v>7853</v>
      </c>
      <c r="S1819" t="s">
        <v>41</v>
      </c>
      <c r="T1819" t="s">
        <v>26</v>
      </c>
      <c r="U1819" t="s">
        <v>69</v>
      </c>
      <c r="V1819">
        <v>9992</v>
      </c>
      <c r="W1819" t="s">
        <v>113</v>
      </c>
      <c r="X1819" t="s">
        <v>79</v>
      </c>
      <c r="Y1819" t="s">
        <v>1923</v>
      </c>
      <c r="Z1819">
        <v>2</v>
      </c>
    </row>
    <row r="1820" spans="1:26">
      <c r="A1820">
        <v>2819</v>
      </c>
      <c r="B1820" t="s">
        <v>7854</v>
      </c>
      <c r="C1820" t="s">
        <v>4328</v>
      </c>
      <c r="D1820" s="1">
        <v>45052</v>
      </c>
      <c r="F1820" t="s">
        <v>572</v>
      </c>
      <c r="G1820" t="s">
        <v>7855</v>
      </c>
      <c r="H1820" t="s">
        <v>7856</v>
      </c>
      <c r="I1820" t="s">
        <v>61</v>
      </c>
      <c r="J1820" t="s">
        <v>34</v>
      </c>
      <c r="K1820" t="s">
        <v>86</v>
      </c>
      <c r="L1820" t="s">
        <v>75</v>
      </c>
      <c r="M1820" t="s">
        <v>35</v>
      </c>
      <c r="N1820" t="s">
        <v>37</v>
      </c>
      <c r="P1820" t="s">
        <v>576</v>
      </c>
      <c r="Q1820" t="s">
        <v>105</v>
      </c>
      <c r="R1820" s="2">
        <v>36587</v>
      </c>
      <c r="S1820" t="s">
        <v>41</v>
      </c>
      <c r="T1820" t="s">
        <v>230</v>
      </c>
      <c r="U1820" t="s">
        <v>69</v>
      </c>
      <c r="V1820">
        <v>74805</v>
      </c>
      <c r="W1820" t="s">
        <v>67</v>
      </c>
      <c r="X1820" t="s">
        <v>56</v>
      </c>
      <c r="Y1820" t="s">
        <v>44</v>
      </c>
      <c r="Z1820">
        <v>4</v>
      </c>
    </row>
    <row r="1821" spans="1:26">
      <c r="A1821">
        <v>2820</v>
      </c>
      <c r="B1821" t="s">
        <v>738</v>
      </c>
      <c r="C1821" t="s">
        <v>691</v>
      </c>
      <c r="D1821" s="1">
        <v>44822</v>
      </c>
      <c r="F1821" t="s">
        <v>572</v>
      </c>
      <c r="G1821" t="s">
        <v>7857</v>
      </c>
      <c r="H1821" t="s">
        <v>7858</v>
      </c>
      <c r="I1821" t="s">
        <v>50</v>
      </c>
      <c r="J1821" t="s">
        <v>34</v>
      </c>
      <c r="K1821" t="s">
        <v>86</v>
      </c>
      <c r="L1821" t="s">
        <v>75</v>
      </c>
      <c r="M1821" t="s">
        <v>51</v>
      </c>
      <c r="N1821" t="s">
        <v>37</v>
      </c>
      <c r="P1821" t="s">
        <v>576</v>
      </c>
      <c r="Q1821" t="s">
        <v>394</v>
      </c>
      <c r="R1821" s="2">
        <v>29105</v>
      </c>
      <c r="S1821" t="s">
        <v>41</v>
      </c>
      <c r="T1821" t="s">
        <v>171</v>
      </c>
      <c r="U1821" t="s">
        <v>69</v>
      </c>
      <c r="V1821">
        <v>42750</v>
      </c>
      <c r="W1821" t="s">
        <v>113</v>
      </c>
      <c r="X1821" t="s">
        <v>89</v>
      </c>
      <c r="Y1821" t="s">
        <v>44</v>
      </c>
      <c r="Z1821">
        <v>2</v>
      </c>
    </row>
    <row r="1822" spans="1:26">
      <c r="A1822">
        <v>2821</v>
      </c>
      <c r="B1822" t="s">
        <v>7859</v>
      </c>
      <c r="C1822" t="s">
        <v>7860</v>
      </c>
      <c r="D1822" s="1">
        <v>43716</v>
      </c>
      <c r="E1822" s="1">
        <v>44449</v>
      </c>
      <c r="F1822" t="s">
        <v>572</v>
      </c>
      <c r="G1822" t="s">
        <v>7861</v>
      </c>
      <c r="H1822" t="s">
        <v>7862</v>
      </c>
      <c r="I1822" t="s">
        <v>167</v>
      </c>
      <c r="J1822" t="s">
        <v>34</v>
      </c>
      <c r="K1822" t="s">
        <v>86</v>
      </c>
      <c r="L1822" t="s">
        <v>87</v>
      </c>
      <c r="M1822" t="s">
        <v>51</v>
      </c>
      <c r="N1822" t="s">
        <v>119</v>
      </c>
      <c r="O1822" t="s">
        <v>7863</v>
      </c>
      <c r="P1822" t="s">
        <v>576</v>
      </c>
      <c r="Q1822" t="s">
        <v>65</v>
      </c>
      <c r="R1822" t="s">
        <v>7864</v>
      </c>
      <c r="S1822" t="s">
        <v>41</v>
      </c>
      <c r="T1822" t="s">
        <v>302</v>
      </c>
      <c r="U1822" t="s">
        <v>69</v>
      </c>
      <c r="V1822">
        <v>36681</v>
      </c>
      <c r="W1822" t="s">
        <v>113</v>
      </c>
      <c r="X1822" t="s">
        <v>79</v>
      </c>
      <c r="Y1822" t="s">
        <v>44</v>
      </c>
      <c r="Z1822">
        <v>2</v>
      </c>
    </row>
    <row r="1823" spans="1:26">
      <c r="A1823">
        <v>2822</v>
      </c>
      <c r="B1823" t="s">
        <v>1427</v>
      </c>
      <c r="C1823" t="s">
        <v>2745</v>
      </c>
      <c r="D1823" s="1">
        <v>43707</v>
      </c>
      <c r="F1823" t="s">
        <v>572</v>
      </c>
      <c r="G1823" t="s">
        <v>7865</v>
      </c>
      <c r="H1823" t="s">
        <v>7866</v>
      </c>
      <c r="I1823" t="s">
        <v>33</v>
      </c>
      <c r="J1823" t="s">
        <v>34</v>
      </c>
      <c r="K1823" t="s">
        <v>35</v>
      </c>
      <c r="L1823" t="s">
        <v>87</v>
      </c>
      <c r="M1823" t="s">
        <v>35</v>
      </c>
      <c r="N1823" t="s">
        <v>37</v>
      </c>
      <c r="P1823" t="s">
        <v>576</v>
      </c>
      <c r="Q1823" t="s">
        <v>261</v>
      </c>
      <c r="R1823" t="s">
        <v>7867</v>
      </c>
      <c r="S1823" t="s">
        <v>41</v>
      </c>
      <c r="T1823" t="s">
        <v>99</v>
      </c>
      <c r="U1823" t="s">
        <v>27</v>
      </c>
      <c r="V1823">
        <v>87892</v>
      </c>
      <c r="W1823" t="s">
        <v>67</v>
      </c>
      <c r="X1823" t="s">
        <v>89</v>
      </c>
      <c r="Y1823" t="s">
        <v>44</v>
      </c>
      <c r="Z1823">
        <v>4</v>
      </c>
    </row>
    <row r="1824" spans="1:26">
      <c r="A1824">
        <v>2823</v>
      </c>
      <c r="B1824" t="s">
        <v>7868</v>
      </c>
      <c r="C1824" t="s">
        <v>3262</v>
      </c>
      <c r="D1824" s="1">
        <v>45068</v>
      </c>
      <c r="F1824" t="s">
        <v>572</v>
      </c>
      <c r="G1824" t="s">
        <v>7869</v>
      </c>
      <c r="H1824" t="s">
        <v>7870</v>
      </c>
      <c r="I1824" t="s">
        <v>181</v>
      </c>
      <c r="J1824" t="s">
        <v>34</v>
      </c>
      <c r="K1824" t="s">
        <v>62</v>
      </c>
      <c r="L1824" t="s">
        <v>87</v>
      </c>
      <c r="M1824" t="s">
        <v>35</v>
      </c>
      <c r="N1824" t="s">
        <v>37</v>
      </c>
      <c r="P1824" t="s">
        <v>576</v>
      </c>
      <c r="Q1824" t="s">
        <v>105</v>
      </c>
      <c r="R1824" s="2">
        <v>31240</v>
      </c>
      <c r="S1824" t="s">
        <v>41</v>
      </c>
      <c r="T1824" t="s">
        <v>262</v>
      </c>
      <c r="U1824" t="s">
        <v>27</v>
      </c>
      <c r="V1824">
        <v>59827</v>
      </c>
      <c r="W1824" t="s">
        <v>67</v>
      </c>
      <c r="X1824" t="s">
        <v>89</v>
      </c>
      <c r="Y1824" t="s">
        <v>44</v>
      </c>
      <c r="Z1824">
        <v>2</v>
      </c>
    </row>
    <row r="1825" spans="1:26">
      <c r="A1825">
        <v>2824</v>
      </c>
      <c r="B1825" t="s">
        <v>808</v>
      </c>
      <c r="C1825" t="s">
        <v>7871</v>
      </c>
      <c r="D1825" s="1">
        <v>44257</v>
      </c>
      <c r="F1825" t="s">
        <v>590</v>
      </c>
      <c r="G1825" t="s">
        <v>7872</v>
      </c>
      <c r="H1825" t="s">
        <v>7873</v>
      </c>
      <c r="I1825" t="s">
        <v>126</v>
      </c>
      <c r="J1825" t="s">
        <v>34</v>
      </c>
      <c r="K1825" t="s">
        <v>35</v>
      </c>
      <c r="L1825" t="s">
        <v>36</v>
      </c>
      <c r="M1825" t="s">
        <v>86</v>
      </c>
      <c r="N1825" t="s">
        <v>37</v>
      </c>
      <c r="P1825" t="s">
        <v>576</v>
      </c>
      <c r="Q1825" t="s">
        <v>394</v>
      </c>
      <c r="R1825" t="s">
        <v>7874</v>
      </c>
      <c r="S1825" t="s">
        <v>41</v>
      </c>
      <c r="T1825" t="s">
        <v>171</v>
      </c>
      <c r="U1825" t="s">
        <v>69</v>
      </c>
      <c r="V1825">
        <v>3624</v>
      </c>
      <c r="W1825" t="s">
        <v>113</v>
      </c>
      <c r="X1825" t="s">
        <v>56</v>
      </c>
      <c r="Y1825" t="s">
        <v>44</v>
      </c>
      <c r="Z1825">
        <v>5</v>
      </c>
    </row>
    <row r="1826" spans="1:26">
      <c r="A1826">
        <v>2825</v>
      </c>
      <c r="B1826" t="s">
        <v>7875</v>
      </c>
      <c r="C1826" t="s">
        <v>1546</v>
      </c>
      <c r="D1826" s="1">
        <v>44970</v>
      </c>
      <c r="F1826" t="s">
        <v>590</v>
      </c>
      <c r="G1826" t="s">
        <v>7876</v>
      </c>
      <c r="H1826" t="s">
        <v>7877</v>
      </c>
      <c r="I1826" t="s">
        <v>95</v>
      </c>
      <c r="J1826" t="s">
        <v>34</v>
      </c>
      <c r="K1826" t="s">
        <v>86</v>
      </c>
      <c r="L1826" t="s">
        <v>75</v>
      </c>
      <c r="M1826" t="s">
        <v>51</v>
      </c>
      <c r="N1826" t="s">
        <v>37</v>
      </c>
      <c r="P1826" t="s">
        <v>576</v>
      </c>
      <c r="Q1826" t="s">
        <v>516</v>
      </c>
      <c r="R1826" t="s">
        <v>7878</v>
      </c>
      <c r="S1826" t="s">
        <v>41</v>
      </c>
      <c r="T1826" t="s">
        <v>80</v>
      </c>
      <c r="U1826" t="s">
        <v>69</v>
      </c>
      <c r="V1826">
        <v>80760</v>
      </c>
      <c r="W1826" t="s">
        <v>113</v>
      </c>
      <c r="X1826" t="s">
        <v>56</v>
      </c>
      <c r="Y1826" t="s">
        <v>44</v>
      </c>
      <c r="Z1826">
        <v>4</v>
      </c>
    </row>
    <row r="1827" spans="1:26">
      <c r="A1827">
        <v>2826</v>
      </c>
      <c r="B1827" t="s">
        <v>1764</v>
      </c>
      <c r="C1827" t="s">
        <v>2844</v>
      </c>
      <c r="D1827" s="1">
        <v>44784</v>
      </c>
      <c r="E1827" s="1">
        <v>44896</v>
      </c>
      <c r="F1827" t="s">
        <v>590</v>
      </c>
      <c r="G1827" t="s">
        <v>7879</v>
      </c>
      <c r="H1827" t="s">
        <v>7880</v>
      </c>
      <c r="I1827" t="s">
        <v>139</v>
      </c>
      <c r="J1827" t="s">
        <v>1097</v>
      </c>
      <c r="K1827" t="s">
        <v>62</v>
      </c>
      <c r="L1827" t="s">
        <v>87</v>
      </c>
      <c r="M1827" t="s">
        <v>86</v>
      </c>
      <c r="N1827" t="s">
        <v>52</v>
      </c>
      <c r="O1827" t="s">
        <v>7881</v>
      </c>
      <c r="P1827" t="s">
        <v>576</v>
      </c>
      <c r="Q1827" t="s">
        <v>105</v>
      </c>
      <c r="R1827" t="s">
        <v>7882</v>
      </c>
      <c r="S1827" t="s">
        <v>41</v>
      </c>
      <c r="T1827" t="s">
        <v>302</v>
      </c>
      <c r="U1827" t="s">
        <v>27</v>
      </c>
      <c r="V1827">
        <v>96266</v>
      </c>
      <c r="W1827" t="s">
        <v>113</v>
      </c>
      <c r="X1827" t="s">
        <v>43</v>
      </c>
      <c r="Y1827" t="s">
        <v>44</v>
      </c>
      <c r="Z1827">
        <v>5</v>
      </c>
    </row>
    <row r="1828" spans="1:26">
      <c r="A1828">
        <v>2827</v>
      </c>
      <c r="B1828" t="s">
        <v>2477</v>
      </c>
      <c r="C1828" t="s">
        <v>2956</v>
      </c>
      <c r="D1828" s="1">
        <v>43880</v>
      </c>
      <c r="E1828" s="1">
        <v>44905</v>
      </c>
      <c r="F1828" t="s">
        <v>590</v>
      </c>
      <c r="G1828" t="s">
        <v>7883</v>
      </c>
      <c r="H1828" t="s">
        <v>7884</v>
      </c>
      <c r="I1828" t="s">
        <v>74</v>
      </c>
      <c r="J1828" t="s">
        <v>103</v>
      </c>
      <c r="K1828" t="s">
        <v>86</v>
      </c>
      <c r="L1828" t="s">
        <v>36</v>
      </c>
      <c r="M1828" t="s">
        <v>86</v>
      </c>
      <c r="N1828" t="s">
        <v>52</v>
      </c>
      <c r="O1828" t="s">
        <v>7885</v>
      </c>
      <c r="P1828" t="s">
        <v>576</v>
      </c>
      <c r="Q1828" t="s">
        <v>65</v>
      </c>
      <c r="R1828" s="2">
        <v>29472</v>
      </c>
      <c r="S1828" t="s">
        <v>41</v>
      </c>
      <c r="T1828" t="s">
        <v>389</v>
      </c>
      <c r="U1828" t="s">
        <v>27</v>
      </c>
      <c r="V1828">
        <v>23357</v>
      </c>
      <c r="W1828" t="s">
        <v>121</v>
      </c>
      <c r="X1828" t="s">
        <v>43</v>
      </c>
      <c r="Y1828" t="s">
        <v>44</v>
      </c>
      <c r="Z1828">
        <v>4</v>
      </c>
    </row>
    <row r="1829" spans="1:26">
      <c r="A1829">
        <v>2828</v>
      </c>
      <c r="B1829" t="s">
        <v>7886</v>
      </c>
      <c r="C1829" t="s">
        <v>541</v>
      </c>
      <c r="D1829" s="1">
        <v>44484</v>
      </c>
      <c r="E1829" s="1">
        <v>45011</v>
      </c>
      <c r="F1829" t="s">
        <v>590</v>
      </c>
      <c r="G1829" t="s">
        <v>7887</v>
      </c>
      <c r="H1829" t="s">
        <v>7888</v>
      </c>
      <c r="I1829" t="s">
        <v>61</v>
      </c>
      <c r="J1829" t="s">
        <v>103</v>
      </c>
      <c r="K1829" t="s">
        <v>86</v>
      </c>
      <c r="L1829" t="s">
        <v>36</v>
      </c>
      <c r="M1829" t="s">
        <v>51</v>
      </c>
      <c r="N1829" t="s">
        <v>119</v>
      </c>
      <c r="O1829" t="s">
        <v>7889</v>
      </c>
      <c r="P1829" t="s">
        <v>576</v>
      </c>
      <c r="Q1829" t="s">
        <v>65</v>
      </c>
      <c r="R1829" s="2">
        <v>16381</v>
      </c>
      <c r="S1829" t="s">
        <v>41</v>
      </c>
      <c r="T1829" t="s">
        <v>302</v>
      </c>
      <c r="U1829" t="s">
        <v>27</v>
      </c>
      <c r="V1829">
        <v>95784</v>
      </c>
      <c r="W1829" t="s">
        <v>42</v>
      </c>
      <c r="X1829" t="s">
        <v>79</v>
      </c>
      <c r="Y1829" t="s">
        <v>44</v>
      </c>
      <c r="Z1829">
        <v>2</v>
      </c>
    </row>
    <row r="1830" spans="1:26">
      <c r="A1830">
        <v>2829</v>
      </c>
      <c r="B1830" t="s">
        <v>803</v>
      </c>
      <c r="C1830" t="s">
        <v>1965</v>
      </c>
      <c r="D1830" s="1">
        <v>44881</v>
      </c>
      <c r="F1830" t="s">
        <v>572</v>
      </c>
      <c r="G1830" t="s">
        <v>7890</v>
      </c>
      <c r="H1830" t="s">
        <v>7891</v>
      </c>
      <c r="I1830" t="s">
        <v>61</v>
      </c>
      <c r="J1830" t="s">
        <v>34</v>
      </c>
      <c r="K1830" t="s">
        <v>35</v>
      </c>
      <c r="L1830" t="s">
        <v>87</v>
      </c>
      <c r="M1830" t="s">
        <v>35</v>
      </c>
      <c r="N1830" t="s">
        <v>37</v>
      </c>
      <c r="P1830" t="s">
        <v>576</v>
      </c>
      <c r="Q1830" t="s">
        <v>39</v>
      </c>
      <c r="R1830" t="s">
        <v>2680</v>
      </c>
      <c r="S1830" t="s">
        <v>41</v>
      </c>
      <c r="T1830" t="s">
        <v>1288</v>
      </c>
      <c r="U1830" t="s">
        <v>69</v>
      </c>
      <c r="V1830">
        <v>11197</v>
      </c>
      <c r="W1830" t="s">
        <v>121</v>
      </c>
      <c r="X1830" t="s">
        <v>79</v>
      </c>
      <c r="Y1830" t="s">
        <v>44</v>
      </c>
      <c r="Z1830">
        <v>2</v>
      </c>
    </row>
    <row r="1831" spans="1:26">
      <c r="A1831">
        <v>2830</v>
      </c>
      <c r="B1831" t="s">
        <v>4110</v>
      </c>
      <c r="C1831" t="s">
        <v>428</v>
      </c>
      <c r="D1831" s="1">
        <v>44742</v>
      </c>
      <c r="E1831" s="1">
        <v>44960</v>
      </c>
      <c r="F1831" t="s">
        <v>572</v>
      </c>
      <c r="G1831" t="s">
        <v>7892</v>
      </c>
      <c r="H1831" t="s">
        <v>7893</v>
      </c>
      <c r="I1831" t="s">
        <v>50</v>
      </c>
      <c r="J1831" t="s">
        <v>34</v>
      </c>
      <c r="K1831" t="s">
        <v>86</v>
      </c>
      <c r="L1831" t="s">
        <v>87</v>
      </c>
      <c r="M1831" t="s">
        <v>35</v>
      </c>
      <c r="N1831" t="s">
        <v>96</v>
      </c>
      <c r="O1831" t="s">
        <v>7894</v>
      </c>
      <c r="P1831" t="s">
        <v>576</v>
      </c>
      <c r="Q1831" t="s">
        <v>141</v>
      </c>
      <c r="R1831" t="s">
        <v>7895</v>
      </c>
      <c r="S1831" t="s">
        <v>41</v>
      </c>
      <c r="T1831" t="s">
        <v>90</v>
      </c>
      <c r="U1831" t="s">
        <v>69</v>
      </c>
      <c r="V1831">
        <v>62490</v>
      </c>
      <c r="W1831" t="s">
        <v>67</v>
      </c>
      <c r="X1831" t="s">
        <v>43</v>
      </c>
      <c r="Y1831" t="s">
        <v>44</v>
      </c>
      <c r="Z1831">
        <v>1</v>
      </c>
    </row>
    <row r="1832" spans="1:26">
      <c r="A1832">
        <v>2831</v>
      </c>
      <c r="B1832" t="s">
        <v>765</v>
      </c>
      <c r="C1832" t="s">
        <v>1013</v>
      </c>
      <c r="D1832" s="1">
        <v>44405</v>
      </c>
      <c r="F1832" t="s">
        <v>572</v>
      </c>
      <c r="G1832" t="s">
        <v>7896</v>
      </c>
      <c r="H1832" t="s">
        <v>7897</v>
      </c>
      <c r="I1832" t="s">
        <v>167</v>
      </c>
      <c r="J1832" t="s">
        <v>34</v>
      </c>
      <c r="K1832" t="s">
        <v>86</v>
      </c>
      <c r="L1832" t="s">
        <v>75</v>
      </c>
      <c r="M1832" t="s">
        <v>86</v>
      </c>
      <c r="N1832" t="s">
        <v>37</v>
      </c>
      <c r="P1832" t="s">
        <v>576</v>
      </c>
      <c r="Q1832" t="s">
        <v>261</v>
      </c>
      <c r="R1832" t="s">
        <v>7898</v>
      </c>
      <c r="S1832" t="s">
        <v>41</v>
      </c>
      <c r="T1832" t="s">
        <v>99</v>
      </c>
      <c r="U1832" t="s">
        <v>69</v>
      </c>
      <c r="V1832">
        <v>20276</v>
      </c>
      <c r="W1832" t="s">
        <v>67</v>
      </c>
      <c r="X1832" t="s">
        <v>56</v>
      </c>
      <c r="Y1832" t="s">
        <v>44</v>
      </c>
      <c r="Z1832">
        <v>2</v>
      </c>
    </row>
    <row r="1833" spans="1:26">
      <c r="A1833">
        <v>2832</v>
      </c>
      <c r="B1833" t="s">
        <v>7899</v>
      </c>
      <c r="C1833" t="s">
        <v>4022</v>
      </c>
      <c r="D1833" s="1">
        <v>44521</v>
      </c>
      <c r="F1833" t="s">
        <v>572</v>
      </c>
      <c r="G1833" t="s">
        <v>7900</v>
      </c>
      <c r="H1833" t="s">
        <v>7901</v>
      </c>
      <c r="I1833" t="s">
        <v>33</v>
      </c>
      <c r="J1833" t="s">
        <v>34</v>
      </c>
      <c r="K1833" t="s">
        <v>62</v>
      </c>
      <c r="L1833" t="s">
        <v>75</v>
      </c>
      <c r="M1833" t="s">
        <v>86</v>
      </c>
      <c r="N1833" t="s">
        <v>37</v>
      </c>
      <c r="P1833" t="s">
        <v>576</v>
      </c>
      <c r="Q1833" t="s">
        <v>65</v>
      </c>
      <c r="R1833" s="2">
        <v>27454</v>
      </c>
      <c r="S1833" t="s">
        <v>41</v>
      </c>
      <c r="T1833" t="s">
        <v>171</v>
      </c>
      <c r="U1833" t="s">
        <v>69</v>
      </c>
      <c r="V1833">
        <v>31155</v>
      </c>
      <c r="W1833" t="s">
        <v>67</v>
      </c>
      <c r="X1833" t="s">
        <v>43</v>
      </c>
      <c r="Y1833" t="s">
        <v>44</v>
      </c>
      <c r="Z1833">
        <v>5</v>
      </c>
    </row>
    <row r="1834" spans="1:26">
      <c r="A1834">
        <v>2833</v>
      </c>
      <c r="B1834" t="s">
        <v>2026</v>
      </c>
      <c r="C1834" t="s">
        <v>7902</v>
      </c>
      <c r="D1834" s="1">
        <v>44116</v>
      </c>
      <c r="F1834" t="s">
        <v>572</v>
      </c>
      <c r="G1834" t="s">
        <v>7903</v>
      </c>
      <c r="H1834" t="s">
        <v>7904</v>
      </c>
      <c r="I1834" t="s">
        <v>181</v>
      </c>
      <c r="J1834" t="s">
        <v>34</v>
      </c>
      <c r="K1834" t="s">
        <v>62</v>
      </c>
      <c r="L1834" t="s">
        <v>36</v>
      </c>
      <c r="M1834" t="s">
        <v>86</v>
      </c>
      <c r="N1834" t="s">
        <v>37</v>
      </c>
      <c r="P1834" t="s">
        <v>576</v>
      </c>
      <c r="Q1834" t="s">
        <v>105</v>
      </c>
      <c r="R1834" t="s">
        <v>7905</v>
      </c>
      <c r="S1834" t="s">
        <v>41</v>
      </c>
      <c r="T1834" t="s">
        <v>171</v>
      </c>
      <c r="U1834" t="s">
        <v>69</v>
      </c>
      <c r="V1834">
        <v>11072</v>
      </c>
      <c r="W1834" t="s">
        <v>55</v>
      </c>
      <c r="X1834" t="s">
        <v>43</v>
      </c>
      <c r="Y1834" t="s">
        <v>44</v>
      </c>
      <c r="Z1834">
        <v>2</v>
      </c>
    </row>
    <row r="1835" spans="1:26">
      <c r="A1835">
        <v>2834</v>
      </c>
      <c r="B1835" t="s">
        <v>7459</v>
      </c>
      <c r="C1835" t="s">
        <v>496</v>
      </c>
      <c r="D1835" s="1">
        <v>43375</v>
      </c>
      <c r="E1835" s="1">
        <v>44091</v>
      </c>
      <c r="F1835" t="s">
        <v>572</v>
      </c>
      <c r="G1835" t="s">
        <v>7906</v>
      </c>
      <c r="H1835" t="s">
        <v>7907</v>
      </c>
      <c r="I1835" t="s">
        <v>85</v>
      </c>
      <c r="J1835" t="s">
        <v>34</v>
      </c>
      <c r="K1835" t="s">
        <v>86</v>
      </c>
      <c r="L1835" t="s">
        <v>36</v>
      </c>
      <c r="M1835" t="s">
        <v>86</v>
      </c>
      <c r="N1835" t="s">
        <v>52</v>
      </c>
      <c r="O1835" t="s">
        <v>7908</v>
      </c>
      <c r="P1835" t="s">
        <v>576</v>
      </c>
      <c r="Q1835" t="s">
        <v>105</v>
      </c>
      <c r="R1835" t="s">
        <v>7909</v>
      </c>
      <c r="S1835" t="s">
        <v>41</v>
      </c>
      <c r="T1835" t="s">
        <v>302</v>
      </c>
      <c r="U1835" t="s">
        <v>27</v>
      </c>
      <c r="V1835">
        <v>95191</v>
      </c>
      <c r="W1835" t="s">
        <v>55</v>
      </c>
      <c r="X1835" t="s">
        <v>89</v>
      </c>
      <c r="Y1835" t="s">
        <v>44</v>
      </c>
      <c r="Z1835">
        <v>5</v>
      </c>
    </row>
    <row r="1836" spans="1:26">
      <c r="A1836">
        <v>2835</v>
      </c>
      <c r="B1836" t="s">
        <v>7910</v>
      </c>
      <c r="C1836" t="s">
        <v>6506</v>
      </c>
      <c r="D1836" s="1">
        <v>44394</v>
      </c>
      <c r="E1836" s="1">
        <v>44984</v>
      </c>
      <c r="F1836" t="s">
        <v>572</v>
      </c>
      <c r="G1836" t="s">
        <v>7911</v>
      </c>
      <c r="H1836" t="s">
        <v>7912</v>
      </c>
      <c r="I1836" t="s">
        <v>126</v>
      </c>
      <c r="J1836" t="s">
        <v>34</v>
      </c>
      <c r="K1836" t="s">
        <v>62</v>
      </c>
      <c r="L1836" t="s">
        <v>75</v>
      </c>
      <c r="M1836" t="s">
        <v>35</v>
      </c>
      <c r="N1836" t="s">
        <v>96</v>
      </c>
      <c r="O1836" t="s">
        <v>7913</v>
      </c>
      <c r="P1836" t="s">
        <v>576</v>
      </c>
      <c r="Q1836" t="s">
        <v>39</v>
      </c>
      <c r="R1836" s="2">
        <v>35007</v>
      </c>
      <c r="S1836" t="s">
        <v>41</v>
      </c>
      <c r="T1836" t="s">
        <v>80</v>
      </c>
      <c r="U1836" t="s">
        <v>27</v>
      </c>
      <c r="V1836">
        <v>81501</v>
      </c>
      <c r="W1836" t="s">
        <v>67</v>
      </c>
      <c r="X1836" t="s">
        <v>89</v>
      </c>
      <c r="Y1836" t="s">
        <v>44</v>
      </c>
      <c r="Z1836">
        <v>5</v>
      </c>
    </row>
    <row r="1837" spans="1:26">
      <c r="A1837">
        <v>2836</v>
      </c>
      <c r="B1837" t="s">
        <v>3855</v>
      </c>
      <c r="C1837" t="s">
        <v>5611</v>
      </c>
      <c r="D1837" s="1">
        <v>44664</v>
      </c>
      <c r="F1837" t="s">
        <v>572</v>
      </c>
      <c r="G1837" t="s">
        <v>7914</v>
      </c>
      <c r="H1837" t="s">
        <v>7915</v>
      </c>
      <c r="I1837" t="s">
        <v>95</v>
      </c>
      <c r="J1837" t="s">
        <v>34</v>
      </c>
      <c r="K1837" t="s">
        <v>62</v>
      </c>
      <c r="L1837" t="s">
        <v>75</v>
      </c>
      <c r="M1837" t="s">
        <v>35</v>
      </c>
      <c r="N1837" t="s">
        <v>37</v>
      </c>
      <c r="P1837" t="s">
        <v>576</v>
      </c>
      <c r="Q1837" t="s">
        <v>54</v>
      </c>
      <c r="R1837" s="2">
        <v>32334</v>
      </c>
      <c r="S1837" t="s">
        <v>41</v>
      </c>
      <c r="T1837" t="s">
        <v>99</v>
      </c>
      <c r="U1837" t="s">
        <v>27</v>
      </c>
      <c r="V1837">
        <v>8731</v>
      </c>
      <c r="W1837" t="s">
        <v>42</v>
      </c>
      <c r="X1837" t="s">
        <v>89</v>
      </c>
      <c r="Y1837" t="s">
        <v>44</v>
      </c>
      <c r="Z1837">
        <v>2</v>
      </c>
    </row>
    <row r="1838" spans="1:26">
      <c r="A1838">
        <v>2837</v>
      </c>
      <c r="B1838" t="s">
        <v>966</v>
      </c>
      <c r="C1838" t="s">
        <v>1017</v>
      </c>
      <c r="D1838" s="1">
        <v>44275</v>
      </c>
      <c r="E1838" s="1">
        <v>44975</v>
      </c>
      <c r="F1838" t="s">
        <v>572</v>
      </c>
      <c r="G1838" t="s">
        <v>7916</v>
      </c>
      <c r="H1838" t="s">
        <v>7917</v>
      </c>
      <c r="I1838" t="s">
        <v>139</v>
      </c>
      <c r="J1838" t="s">
        <v>34</v>
      </c>
      <c r="K1838" t="s">
        <v>35</v>
      </c>
      <c r="L1838" t="s">
        <v>75</v>
      </c>
      <c r="M1838" t="s">
        <v>51</v>
      </c>
      <c r="N1838" t="s">
        <v>52</v>
      </c>
      <c r="O1838" t="s">
        <v>7918</v>
      </c>
      <c r="P1838" t="s">
        <v>576</v>
      </c>
      <c r="Q1838" t="s">
        <v>325</v>
      </c>
      <c r="R1838" s="2">
        <v>16352</v>
      </c>
      <c r="S1838" t="s">
        <v>41</v>
      </c>
      <c r="T1838" t="s">
        <v>770</v>
      </c>
      <c r="U1838" t="s">
        <v>69</v>
      </c>
      <c r="V1838">
        <v>32946</v>
      </c>
      <c r="W1838" t="s">
        <v>55</v>
      </c>
      <c r="X1838" t="s">
        <v>79</v>
      </c>
      <c r="Y1838" t="s">
        <v>44</v>
      </c>
      <c r="Z1838">
        <v>4</v>
      </c>
    </row>
    <row r="1839" spans="1:26">
      <c r="A1839">
        <v>2838</v>
      </c>
      <c r="B1839" t="s">
        <v>7919</v>
      </c>
      <c r="C1839" t="s">
        <v>2557</v>
      </c>
      <c r="D1839" s="1">
        <v>44448</v>
      </c>
      <c r="E1839" s="1">
        <v>44505</v>
      </c>
      <c r="F1839" t="s">
        <v>572</v>
      </c>
      <c r="G1839" t="s">
        <v>7920</v>
      </c>
      <c r="H1839" t="s">
        <v>7921</v>
      </c>
      <c r="I1839" t="s">
        <v>74</v>
      </c>
      <c r="J1839" t="s">
        <v>34</v>
      </c>
      <c r="K1839" t="s">
        <v>35</v>
      </c>
      <c r="L1839" t="s">
        <v>36</v>
      </c>
      <c r="M1839" t="s">
        <v>51</v>
      </c>
      <c r="N1839" t="s">
        <v>63</v>
      </c>
      <c r="O1839" t="s">
        <v>7922</v>
      </c>
      <c r="P1839" t="s">
        <v>576</v>
      </c>
      <c r="Q1839" t="s">
        <v>419</v>
      </c>
      <c r="R1839" t="s">
        <v>7923</v>
      </c>
      <c r="S1839" t="s">
        <v>41</v>
      </c>
      <c r="T1839" t="s">
        <v>1288</v>
      </c>
      <c r="U1839" t="s">
        <v>69</v>
      </c>
      <c r="V1839">
        <v>93005</v>
      </c>
      <c r="W1839" t="s">
        <v>42</v>
      </c>
      <c r="X1839" t="s">
        <v>79</v>
      </c>
      <c r="Y1839" t="s">
        <v>44</v>
      </c>
      <c r="Z1839">
        <v>5</v>
      </c>
    </row>
    <row r="1840" spans="1:26">
      <c r="A1840">
        <v>2839</v>
      </c>
      <c r="B1840" t="s">
        <v>7924</v>
      </c>
      <c r="C1840" t="s">
        <v>3800</v>
      </c>
      <c r="D1840" s="1">
        <v>43805</v>
      </c>
      <c r="E1840" s="1">
        <v>44648</v>
      </c>
      <c r="F1840" t="s">
        <v>572</v>
      </c>
      <c r="G1840" t="s">
        <v>7925</v>
      </c>
      <c r="H1840" t="s">
        <v>7926</v>
      </c>
      <c r="I1840" t="s">
        <v>61</v>
      </c>
      <c r="J1840" t="s">
        <v>34</v>
      </c>
      <c r="K1840" t="s">
        <v>35</v>
      </c>
      <c r="L1840" t="s">
        <v>75</v>
      </c>
      <c r="M1840" t="s">
        <v>35</v>
      </c>
      <c r="N1840" t="s">
        <v>63</v>
      </c>
      <c r="O1840" t="s">
        <v>7927</v>
      </c>
      <c r="P1840" t="s">
        <v>576</v>
      </c>
      <c r="Q1840" t="s">
        <v>105</v>
      </c>
      <c r="R1840" s="2">
        <v>25363</v>
      </c>
      <c r="S1840" t="s">
        <v>41</v>
      </c>
      <c r="T1840" t="s">
        <v>45</v>
      </c>
      <c r="U1840" t="s">
        <v>69</v>
      </c>
      <c r="V1840">
        <v>72072</v>
      </c>
      <c r="W1840" t="s">
        <v>42</v>
      </c>
      <c r="X1840" t="s">
        <v>43</v>
      </c>
      <c r="Y1840" t="s">
        <v>44</v>
      </c>
      <c r="Z1840">
        <v>1</v>
      </c>
    </row>
    <row r="1841" spans="1:26">
      <c r="A1841">
        <v>2840</v>
      </c>
      <c r="B1841" t="s">
        <v>934</v>
      </c>
      <c r="C1841" t="s">
        <v>432</v>
      </c>
      <c r="D1841" s="1">
        <v>45042</v>
      </c>
      <c r="E1841" s="1">
        <v>45065</v>
      </c>
      <c r="F1841" t="s">
        <v>572</v>
      </c>
      <c r="G1841" t="s">
        <v>7928</v>
      </c>
      <c r="H1841" t="s">
        <v>7929</v>
      </c>
      <c r="I1841" t="s">
        <v>50</v>
      </c>
      <c r="J1841" t="s">
        <v>34</v>
      </c>
      <c r="K1841" t="s">
        <v>62</v>
      </c>
      <c r="L1841" t="s">
        <v>87</v>
      </c>
      <c r="M1841" t="s">
        <v>35</v>
      </c>
      <c r="N1841" t="s">
        <v>63</v>
      </c>
      <c r="O1841" t="s">
        <v>7930</v>
      </c>
      <c r="P1841" t="s">
        <v>576</v>
      </c>
      <c r="Q1841" t="s">
        <v>189</v>
      </c>
      <c r="R1841" t="s">
        <v>7931</v>
      </c>
      <c r="S1841" t="s">
        <v>41</v>
      </c>
      <c r="T1841" t="s">
        <v>26</v>
      </c>
      <c r="U1841" t="s">
        <v>69</v>
      </c>
      <c r="V1841">
        <v>74671</v>
      </c>
      <c r="W1841" t="s">
        <v>113</v>
      </c>
      <c r="X1841" t="s">
        <v>89</v>
      </c>
      <c r="Y1841" t="s">
        <v>44</v>
      </c>
      <c r="Z1841">
        <v>2</v>
      </c>
    </row>
    <row r="1842" spans="1:26">
      <c r="A1842">
        <v>2841</v>
      </c>
      <c r="B1842" t="s">
        <v>6301</v>
      </c>
      <c r="C1842" t="s">
        <v>2221</v>
      </c>
      <c r="D1842" s="1">
        <v>43561</v>
      </c>
      <c r="F1842" t="s">
        <v>572</v>
      </c>
      <c r="G1842" t="s">
        <v>7932</v>
      </c>
      <c r="H1842" t="s">
        <v>7933</v>
      </c>
      <c r="I1842" t="s">
        <v>167</v>
      </c>
      <c r="J1842" t="s">
        <v>34</v>
      </c>
      <c r="K1842" t="s">
        <v>62</v>
      </c>
      <c r="L1842" t="s">
        <v>87</v>
      </c>
      <c r="M1842" t="s">
        <v>51</v>
      </c>
      <c r="N1842" t="s">
        <v>37</v>
      </c>
      <c r="P1842" t="s">
        <v>576</v>
      </c>
      <c r="Q1842" t="s">
        <v>105</v>
      </c>
      <c r="R1842" t="s">
        <v>7934</v>
      </c>
      <c r="S1842" t="s">
        <v>41</v>
      </c>
      <c r="T1842" t="s">
        <v>45</v>
      </c>
      <c r="U1842" t="s">
        <v>69</v>
      </c>
      <c r="V1842">
        <v>6774</v>
      </c>
      <c r="W1842" t="s">
        <v>113</v>
      </c>
      <c r="X1842" t="s">
        <v>43</v>
      </c>
      <c r="Y1842" t="s">
        <v>44</v>
      </c>
      <c r="Z1842">
        <v>5</v>
      </c>
    </row>
    <row r="1843" spans="1:26">
      <c r="A1843">
        <v>2842</v>
      </c>
      <c r="B1843" t="s">
        <v>7935</v>
      </c>
      <c r="C1843" t="s">
        <v>958</v>
      </c>
      <c r="D1843" s="1">
        <v>44123</v>
      </c>
      <c r="E1843" s="1">
        <v>44985</v>
      </c>
      <c r="F1843" t="s">
        <v>572</v>
      </c>
      <c r="G1843" t="s">
        <v>7936</v>
      </c>
      <c r="H1843" t="s">
        <v>7937</v>
      </c>
      <c r="I1843" t="s">
        <v>33</v>
      </c>
      <c r="J1843" t="s">
        <v>103</v>
      </c>
      <c r="K1843" t="s">
        <v>35</v>
      </c>
      <c r="L1843" t="s">
        <v>87</v>
      </c>
      <c r="M1843" t="s">
        <v>51</v>
      </c>
      <c r="N1843" t="s">
        <v>63</v>
      </c>
      <c r="O1843" t="s">
        <v>7938</v>
      </c>
      <c r="P1843" t="s">
        <v>576</v>
      </c>
      <c r="Q1843" t="s">
        <v>105</v>
      </c>
      <c r="R1843" t="s">
        <v>7939</v>
      </c>
      <c r="S1843" t="s">
        <v>41</v>
      </c>
      <c r="T1843" t="s">
        <v>171</v>
      </c>
      <c r="U1843" t="s">
        <v>27</v>
      </c>
      <c r="V1843">
        <v>90492</v>
      </c>
      <c r="W1843" t="s">
        <v>42</v>
      </c>
      <c r="X1843" t="s">
        <v>56</v>
      </c>
      <c r="Y1843" t="s">
        <v>44</v>
      </c>
      <c r="Z1843">
        <v>1</v>
      </c>
    </row>
    <row r="1844" spans="1:26">
      <c r="A1844">
        <v>2843</v>
      </c>
      <c r="B1844" t="s">
        <v>7940</v>
      </c>
      <c r="C1844" t="s">
        <v>879</v>
      </c>
      <c r="D1844" s="1">
        <v>44522</v>
      </c>
      <c r="F1844" t="s">
        <v>590</v>
      </c>
      <c r="G1844" t="s">
        <v>4967</v>
      </c>
      <c r="H1844" t="s">
        <v>7941</v>
      </c>
      <c r="I1844" t="s">
        <v>85</v>
      </c>
      <c r="J1844" t="s">
        <v>34</v>
      </c>
      <c r="K1844" t="s">
        <v>86</v>
      </c>
      <c r="L1844" t="s">
        <v>75</v>
      </c>
      <c r="M1844" t="s">
        <v>51</v>
      </c>
      <c r="N1844" t="s">
        <v>37</v>
      </c>
      <c r="P1844" t="s">
        <v>576</v>
      </c>
      <c r="Q1844" t="s">
        <v>105</v>
      </c>
      <c r="R1844" s="2">
        <v>15384</v>
      </c>
      <c r="S1844" t="s">
        <v>41</v>
      </c>
      <c r="T1844" t="s">
        <v>302</v>
      </c>
      <c r="U1844" t="s">
        <v>69</v>
      </c>
      <c r="V1844">
        <v>31013</v>
      </c>
      <c r="W1844" t="s">
        <v>42</v>
      </c>
      <c r="X1844" t="s">
        <v>43</v>
      </c>
      <c r="Y1844" t="s">
        <v>44</v>
      </c>
      <c r="Z1844">
        <v>1</v>
      </c>
    </row>
    <row r="1845" spans="1:26">
      <c r="A1845">
        <v>2844</v>
      </c>
      <c r="B1845" t="s">
        <v>506</v>
      </c>
      <c r="C1845" t="s">
        <v>1595</v>
      </c>
      <c r="D1845" s="1">
        <v>44195</v>
      </c>
      <c r="E1845" s="1">
        <v>45132</v>
      </c>
      <c r="F1845" t="s">
        <v>590</v>
      </c>
      <c r="G1845" t="s">
        <v>7942</v>
      </c>
      <c r="H1845" t="s">
        <v>7943</v>
      </c>
      <c r="I1845" t="s">
        <v>139</v>
      </c>
      <c r="J1845" t="s">
        <v>1097</v>
      </c>
      <c r="K1845" t="s">
        <v>62</v>
      </c>
      <c r="L1845" t="s">
        <v>36</v>
      </c>
      <c r="M1845" t="s">
        <v>35</v>
      </c>
      <c r="N1845" t="s">
        <v>119</v>
      </c>
      <c r="O1845" t="s">
        <v>7944</v>
      </c>
      <c r="P1845" t="s">
        <v>576</v>
      </c>
      <c r="Q1845" t="s">
        <v>39</v>
      </c>
      <c r="R1845" s="2">
        <v>15531</v>
      </c>
      <c r="S1845" t="s">
        <v>41</v>
      </c>
      <c r="T1845" t="s">
        <v>302</v>
      </c>
      <c r="U1845" t="s">
        <v>69</v>
      </c>
      <c r="V1845">
        <v>31828</v>
      </c>
      <c r="W1845" t="s">
        <v>55</v>
      </c>
      <c r="X1845" t="s">
        <v>56</v>
      </c>
      <c r="Y1845" t="s">
        <v>44</v>
      </c>
      <c r="Z1845">
        <v>5</v>
      </c>
    </row>
    <row r="1846" spans="1:26">
      <c r="A1846">
        <v>2845</v>
      </c>
      <c r="B1846" t="s">
        <v>4470</v>
      </c>
      <c r="C1846" t="s">
        <v>3751</v>
      </c>
      <c r="D1846" s="1">
        <v>44077</v>
      </c>
      <c r="F1846" t="s">
        <v>590</v>
      </c>
      <c r="G1846" t="s">
        <v>7945</v>
      </c>
      <c r="H1846" t="s">
        <v>7946</v>
      </c>
      <c r="I1846" t="s">
        <v>61</v>
      </c>
      <c r="J1846" t="s">
        <v>34</v>
      </c>
      <c r="K1846" t="s">
        <v>86</v>
      </c>
      <c r="L1846" t="s">
        <v>87</v>
      </c>
      <c r="M1846" t="s">
        <v>35</v>
      </c>
      <c r="N1846" t="s">
        <v>37</v>
      </c>
      <c r="P1846" t="s">
        <v>576</v>
      </c>
      <c r="Q1846" t="s">
        <v>105</v>
      </c>
      <c r="R1846" t="s">
        <v>7947</v>
      </c>
      <c r="S1846" t="s">
        <v>41</v>
      </c>
      <c r="T1846" t="s">
        <v>45</v>
      </c>
      <c r="U1846" t="s">
        <v>27</v>
      </c>
      <c r="V1846">
        <v>60312</v>
      </c>
      <c r="W1846" t="s">
        <v>67</v>
      </c>
      <c r="X1846" t="s">
        <v>79</v>
      </c>
      <c r="Y1846" t="s">
        <v>44</v>
      </c>
      <c r="Z1846">
        <v>4</v>
      </c>
    </row>
    <row r="1847" spans="1:26">
      <c r="A1847">
        <v>2846</v>
      </c>
      <c r="B1847" t="s">
        <v>2977</v>
      </c>
      <c r="C1847" t="s">
        <v>4286</v>
      </c>
      <c r="D1847" s="1">
        <v>43752</v>
      </c>
      <c r="E1847" s="1">
        <v>44792</v>
      </c>
      <c r="F1847" t="s">
        <v>590</v>
      </c>
      <c r="G1847" t="s">
        <v>7948</v>
      </c>
      <c r="H1847" t="s">
        <v>7949</v>
      </c>
      <c r="I1847" t="s">
        <v>33</v>
      </c>
      <c r="J1847" t="s">
        <v>103</v>
      </c>
      <c r="K1847" t="s">
        <v>62</v>
      </c>
      <c r="L1847" t="s">
        <v>75</v>
      </c>
      <c r="M1847" t="s">
        <v>86</v>
      </c>
      <c r="N1847" t="s">
        <v>96</v>
      </c>
      <c r="O1847" t="s">
        <v>7950</v>
      </c>
      <c r="P1847" t="s">
        <v>576</v>
      </c>
      <c r="Q1847" t="s">
        <v>505</v>
      </c>
      <c r="R1847" s="2">
        <v>20129</v>
      </c>
      <c r="S1847" t="s">
        <v>41</v>
      </c>
      <c r="T1847" t="s">
        <v>302</v>
      </c>
      <c r="U1847" t="s">
        <v>27</v>
      </c>
      <c r="V1847">
        <v>31642</v>
      </c>
      <c r="W1847" t="s">
        <v>67</v>
      </c>
      <c r="X1847" t="s">
        <v>89</v>
      </c>
      <c r="Y1847" t="s">
        <v>44</v>
      </c>
      <c r="Z1847">
        <v>5</v>
      </c>
    </row>
    <row r="1848" spans="1:26">
      <c r="A1848">
        <v>2847</v>
      </c>
      <c r="B1848" t="s">
        <v>1986</v>
      </c>
      <c r="C1848" t="s">
        <v>1129</v>
      </c>
      <c r="D1848" s="1">
        <v>44246</v>
      </c>
      <c r="E1848" s="1">
        <v>44457</v>
      </c>
      <c r="F1848" t="s">
        <v>590</v>
      </c>
      <c r="G1848" t="s">
        <v>7951</v>
      </c>
      <c r="H1848" t="s">
        <v>7952</v>
      </c>
      <c r="I1848" t="s">
        <v>181</v>
      </c>
      <c r="J1848" t="s">
        <v>1857</v>
      </c>
      <c r="K1848" t="s">
        <v>35</v>
      </c>
      <c r="L1848" t="s">
        <v>75</v>
      </c>
      <c r="M1848" t="s">
        <v>86</v>
      </c>
      <c r="N1848" t="s">
        <v>52</v>
      </c>
      <c r="O1848" t="s">
        <v>7953</v>
      </c>
      <c r="P1848" t="s">
        <v>576</v>
      </c>
      <c r="Q1848" t="s">
        <v>277</v>
      </c>
      <c r="R1848" t="s">
        <v>7954</v>
      </c>
      <c r="S1848" t="s">
        <v>41</v>
      </c>
      <c r="T1848" t="s">
        <v>171</v>
      </c>
      <c r="U1848" t="s">
        <v>27</v>
      </c>
      <c r="V1848">
        <v>81717</v>
      </c>
      <c r="W1848" t="s">
        <v>42</v>
      </c>
      <c r="X1848" t="s">
        <v>43</v>
      </c>
      <c r="Y1848" t="s">
        <v>44</v>
      </c>
      <c r="Z1848">
        <v>2</v>
      </c>
    </row>
    <row r="1849" spans="1:26">
      <c r="A1849">
        <v>2848</v>
      </c>
      <c r="B1849" t="s">
        <v>5283</v>
      </c>
      <c r="C1849" t="s">
        <v>1031</v>
      </c>
      <c r="D1849" s="1">
        <v>44633</v>
      </c>
      <c r="E1849" s="1">
        <v>44806</v>
      </c>
      <c r="F1849" t="s">
        <v>572</v>
      </c>
      <c r="G1849" t="s">
        <v>7955</v>
      </c>
      <c r="H1849" t="s">
        <v>7956</v>
      </c>
      <c r="I1849" t="s">
        <v>33</v>
      </c>
      <c r="J1849" t="s">
        <v>3139</v>
      </c>
      <c r="K1849" t="s">
        <v>86</v>
      </c>
      <c r="L1849" t="s">
        <v>36</v>
      </c>
      <c r="M1849" t="s">
        <v>51</v>
      </c>
      <c r="N1849" t="s">
        <v>52</v>
      </c>
      <c r="O1849" t="s">
        <v>7957</v>
      </c>
      <c r="P1849" t="s">
        <v>576</v>
      </c>
      <c r="Q1849" t="s">
        <v>77</v>
      </c>
      <c r="R1849" t="s">
        <v>7958</v>
      </c>
      <c r="S1849" t="s">
        <v>41</v>
      </c>
      <c r="T1849" t="s">
        <v>80</v>
      </c>
      <c r="U1849" t="s">
        <v>69</v>
      </c>
      <c r="V1849">
        <v>59518</v>
      </c>
      <c r="W1849" t="s">
        <v>67</v>
      </c>
      <c r="X1849" t="s">
        <v>79</v>
      </c>
      <c r="Y1849" t="s">
        <v>1923</v>
      </c>
      <c r="Z1849">
        <v>1</v>
      </c>
    </row>
    <row r="1850" spans="1:26">
      <c r="A1850">
        <v>2849</v>
      </c>
      <c r="B1850" t="s">
        <v>6593</v>
      </c>
      <c r="C1850" t="s">
        <v>3448</v>
      </c>
      <c r="D1850" s="1">
        <v>43375</v>
      </c>
      <c r="F1850" t="s">
        <v>572</v>
      </c>
      <c r="G1850" t="s">
        <v>7959</v>
      </c>
      <c r="H1850" t="s">
        <v>7960</v>
      </c>
      <c r="I1850" t="s">
        <v>181</v>
      </c>
      <c r="J1850" t="s">
        <v>34</v>
      </c>
      <c r="K1850" t="s">
        <v>35</v>
      </c>
      <c r="L1850" t="s">
        <v>75</v>
      </c>
      <c r="M1850" t="s">
        <v>86</v>
      </c>
      <c r="N1850" t="s">
        <v>37</v>
      </c>
      <c r="P1850" t="s">
        <v>576</v>
      </c>
      <c r="Q1850" t="s">
        <v>105</v>
      </c>
      <c r="R1850" t="s">
        <v>7961</v>
      </c>
      <c r="S1850" t="s">
        <v>41</v>
      </c>
      <c r="T1850" t="s">
        <v>302</v>
      </c>
      <c r="U1850" t="s">
        <v>69</v>
      </c>
      <c r="V1850">
        <v>4583</v>
      </c>
      <c r="W1850" t="s">
        <v>113</v>
      </c>
      <c r="X1850" t="s">
        <v>79</v>
      </c>
      <c r="Y1850" t="s">
        <v>44</v>
      </c>
      <c r="Z1850">
        <v>5</v>
      </c>
    </row>
    <row r="1851" spans="1:26">
      <c r="A1851">
        <v>2850</v>
      </c>
      <c r="B1851" t="s">
        <v>6374</v>
      </c>
      <c r="C1851" t="s">
        <v>7962</v>
      </c>
      <c r="D1851" s="1">
        <v>44840</v>
      </c>
      <c r="E1851" s="1">
        <v>44850</v>
      </c>
      <c r="F1851" t="s">
        <v>572</v>
      </c>
      <c r="G1851" t="s">
        <v>7963</v>
      </c>
      <c r="H1851" t="s">
        <v>7964</v>
      </c>
      <c r="I1851" t="s">
        <v>126</v>
      </c>
      <c r="J1851" t="s">
        <v>34</v>
      </c>
      <c r="K1851" t="s">
        <v>86</v>
      </c>
      <c r="L1851" t="s">
        <v>75</v>
      </c>
      <c r="M1851" t="s">
        <v>35</v>
      </c>
      <c r="N1851" t="s">
        <v>119</v>
      </c>
      <c r="O1851" t="s">
        <v>7965</v>
      </c>
      <c r="P1851" t="s">
        <v>576</v>
      </c>
      <c r="Q1851" t="s">
        <v>105</v>
      </c>
      <c r="R1851" t="s">
        <v>7966</v>
      </c>
      <c r="S1851" t="s">
        <v>41</v>
      </c>
      <c r="T1851" t="s">
        <v>302</v>
      </c>
      <c r="U1851" t="s">
        <v>69</v>
      </c>
      <c r="V1851">
        <v>6816</v>
      </c>
      <c r="W1851" t="s">
        <v>113</v>
      </c>
      <c r="X1851" t="s">
        <v>89</v>
      </c>
      <c r="Y1851" t="s">
        <v>1923</v>
      </c>
      <c r="Z1851">
        <v>1</v>
      </c>
    </row>
    <row r="1852" spans="1:26">
      <c r="A1852">
        <v>2851</v>
      </c>
      <c r="B1852" t="s">
        <v>7967</v>
      </c>
      <c r="C1852" t="s">
        <v>3262</v>
      </c>
      <c r="D1852" s="1">
        <v>44095</v>
      </c>
      <c r="F1852" t="s">
        <v>572</v>
      </c>
      <c r="G1852" t="s">
        <v>7968</v>
      </c>
      <c r="H1852" t="s">
        <v>7969</v>
      </c>
      <c r="I1852" t="s">
        <v>95</v>
      </c>
      <c r="J1852" t="s">
        <v>34</v>
      </c>
      <c r="K1852" t="s">
        <v>86</v>
      </c>
      <c r="L1852" t="s">
        <v>87</v>
      </c>
      <c r="M1852" t="s">
        <v>35</v>
      </c>
      <c r="N1852" t="s">
        <v>37</v>
      </c>
      <c r="P1852" t="s">
        <v>576</v>
      </c>
      <c r="Q1852" t="s">
        <v>65</v>
      </c>
      <c r="R1852" s="2">
        <v>24595</v>
      </c>
      <c r="S1852" t="s">
        <v>41</v>
      </c>
      <c r="T1852" t="s">
        <v>988</v>
      </c>
      <c r="U1852" t="s">
        <v>69</v>
      </c>
      <c r="V1852">
        <v>26839</v>
      </c>
      <c r="W1852" t="s">
        <v>42</v>
      </c>
      <c r="X1852" t="s">
        <v>89</v>
      </c>
      <c r="Y1852" t="s">
        <v>44</v>
      </c>
      <c r="Z1852">
        <v>4</v>
      </c>
    </row>
    <row r="1853" spans="1:26">
      <c r="A1853">
        <v>2852</v>
      </c>
      <c r="B1853" t="s">
        <v>6926</v>
      </c>
      <c r="C1853" t="s">
        <v>7970</v>
      </c>
      <c r="D1853" s="1">
        <v>44536</v>
      </c>
      <c r="F1853" t="s">
        <v>572</v>
      </c>
      <c r="G1853" t="s">
        <v>7971</v>
      </c>
      <c r="H1853" t="s">
        <v>7972</v>
      </c>
      <c r="I1853" t="s">
        <v>50</v>
      </c>
      <c r="J1853" t="s">
        <v>34</v>
      </c>
      <c r="K1853" t="s">
        <v>35</v>
      </c>
      <c r="L1853" t="s">
        <v>75</v>
      </c>
      <c r="M1853" t="s">
        <v>51</v>
      </c>
      <c r="N1853" t="s">
        <v>37</v>
      </c>
      <c r="P1853" t="s">
        <v>576</v>
      </c>
      <c r="Q1853" t="s">
        <v>65</v>
      </c>
      <c r="R1853" t="s">
        <v>7973</v>
      </c>
      <c r="S1853" t="s">
        <v>41</v>
      </c>
      <c r="T1853" t="s">
        <v>171</v>
      </c>
      <c r="U1853" t="s">
        <v>69</v>
      </c>
      <c r="V1853">
        <v>87984</v>
      </c>
      <c r="W1853" t="s">
        <v>121</v>
      </c>
      <c r="X1853" t="s">
        <v>56</v>
      </c>
      <c r="Y1853" t="s">
        <v>44</v>
      </c>
      <c r="Z1853">
        <v>1</v>
      </c>
    </row>
    <row r="1854" spans="1:26">
      <c r="A1854">
        <v>2853</v>
      </c>
      <c r="B1854" t="s">
        <v>7974</v>
      </c>
      <c r="C1854" t="s">
        <v>882</v>
      </c>
      <c r="D1854" s="1">
        <v>44881</v>
      </c>
      <c r="E1854" s="1">
        <v>45006</v>
      </c>
      <c r="F1854" t="s">
        <v>572</v>
      </c>
      <c r="G1854" t="s">
        <v>7975</v>
      </c>
      <c r="H1854" t="s">
        <v>7976</v>
      </c>
      <c r="I1854" t="s">
        <v>167</v>
      </c>
      <c r="J1854" t="s">
        <v>3139</v>
      </c>
      <c r="K1854" t="s">
        <v>62</v>
      </c>
      <c r="L1854" t="s">
        <v>87</v>
      </c>
      <c r="M1854" t="s">
        <v>35</v>
      </c>
      <c r="N1854" t="s">
        <v>63</v>
      </c>
      <c r="O1854" t="s">
        <v>7977</v>
      </c>
      <c r="P1854" t="s">
        <v>576</v>
      </c>
      <c r="Q1854" t="s">
        <v>105</v>
      </c>
      <c r="R1854" s="2">
        <v>34489</v>
      </c>
      <c r="S1854" t="s">
        <v>41</v>
      </c>
      <c r="T1854" t="s">
        <v>262</v>
      </c>
      <c r="U1854" t="s">
        <v>69</v>
      </c>
      <c r="V1854">
        <v>70147</v>
      </c>
      <c r="W1854" t="s">
        <v>121</v>
      </c>
      <c r="X1854" t="s">
        <v>56</v>
      </c>
      <c r="Y1854" t="s">
        <v>2054</v>
      </c>
      <c r="Z1854">
        <v>5</v>
      </c>
    </row>
    <row r="1855" spans="1:26">
      <c r="A1855">
        <v>2854</v>
      </c>
      <c r="B1855" t="s">
        <v>7978</v>
      </c>
      <c r="C1855" t="s">
        <v>2545</v>
      </c>
      <c r="D1855" s="1">
        <v>44775</v>
      </c>
      <c r="E1855" s="1">
        <v>45134</v>
      </c>
      <c r="F1855" t="s">
        <v>572</v>
      </c>
      <c r="G1855" t="s">
        <v>7979</v>
      </c>
      <c r="H1855" t="s">
        <v>7980</v>
      </c>
      <c r="I1855" t="s">
        <v>74</v>
      </c>
      <c r="J1855" t="s">
        <v>34</v>
      </c>
      <c r="K1855" t="s">
        <v>35</v>
      </c>
      <c r="L1855" t="s">
        <v>36</v>
      </c>
      <c r="M1855" t="s">
        <v>86</v>
      </c>
      <c r="N1855" t="s">
        <v>96</v>
      </c>
      <c r="O1855" t="s">
        <v>7981</v>
      </c>
      <c r="P1855" t="s">
        <v>576</v>
      </c>
      <c r="Q1855" t="s">
        <v>539</v>
      </c>
      <c r="R1855" t="s">
        <v>7982</v>
      </c>
      <c r="S1855" t="s">
        <v>41</v>
      </c>
      <c r="T1855" t="s">
        <v>539</v>
      </c>
      <c r="U1855" t="s">
        <v>27</v>
      </c>
      <c r="V1855">
        <v>76409</v>
      </c>
      <c r="W1855" t="s">
        <v>113</v>
      </c>
      <c r="X1855" t="s">
        <v>43</v>
      </c>
      <c r="Y1855" t="s">
        <v>2054</v>
      </c>
      <c r="Z1855">
        <v>2</v>
      </c>
    </row>
    <row r="1856" spans="1:26">
      <c r="A1856">
        <v>2855</v>
      </c>
      <c r="B1856" t="s">
        <v>320</v>
      </c>
      <c r="C1856" t="s">
        <v>1326</v>
      </c>
      <c r="D1856" s="1">
        <v>44580</v>
      </c>
      <c r="F1856" t="s">
        <v>572</v>
      </c>
      <c r="G1856" t="s">
        <v>7983</v>
      </c>
      <c r="H1856" t="s">
        <v>7984</v>
      </c>
      <c r="I1856" t="s">
        <v>85</v>
      </c>
      <c r="J1856" t="s">
        <v>34</v>
      </c>
      <c r="K1856" t="s">
        <v>35</v>
      </c>
      <c r="L1856" t="s">
        <v>75</v>
      </c>
      <c r="M1856" t="s">
        <v>86</v>
      </c>
      <c r="N1856" t="s">
        <v>37</v>
      </c>
      <c r="P1856" t="s">
        <v>576</v>
      </c>
      <c r="Q1856" t="s">
        <v>65</v>
      </c>
      <c r="R1856" t="s">
        <v>7985</v>
      </c>
      <c r="S1856" t="s">
        <v>41</v>
      </c>
      <c r="T1856" t="s">
        <v>147</v>
      </c>
      <c r="U1856" t="s">
        <v>27</v>
      </c>
      <c r="V1856">
        <v>75727</v>
      </c>
      <c r="W1856" t="s">
        <v>42</v>
      </c>
      <c r="X1856" t="s">
        <v>79</v>
      </c>
      <c r="Y1856" t="s">
        <v>2054</v>
      </c>
      <c r="Z1856">
        <v>4</v>
      </c>
    </row>
    <row r="1857" spans="1:26">
      <c r="A1857">
        <v>2856</v>
      </c>
      <c r="B1857" t="s">
        <v>2780</v>
      </c>
      <c r="C1857" t="s">
        <v>214</v>
      </c>
      <c r="D1857" s="1">
        <v>44660</v>
      </c>
      <c r="F1857" t="s">
        <v>572</v>
      </c>
      <c r="G1857" t="s">
        <v>7986</v>
      </c>
      <c r="H1857" t="s">
        <v>7987</v>
      </c>
      <c r="I1857" t="s">
        <v>139</v>
      </c>
      <c r="J1857" t="s">
        <v>34</v>
      </c>
      <c r="K1857" t="s">
        <v>86</v>
      </c>
      <c r="L1857" t="s">
        <v>36</v>
      </c>
      <c r="M1857" t="s">
        <v>51</v>
      </c>
      <c r="N1857" t="s">
        <v>37</v>
      </c>
      <c r="P1857" t="s">
        <v>576</v>
      </c>
      <c r="Q1857" t="s">
        <v>1294</v>
      </c>
      <c r="R1857" t="s">
        <v>7988</v>
      </c>
      <c r="S1857" t="s">
        <v>41</v>
      </c>
      <c r="T1857" t="s">
        <v>1288</v>
      </c>
      <c r="U1857" t="s">
        <v>27</v>
      </c>
      <c r="V1857">
        <v>14553</v>
      </c>
      <c r="W1857" t="s">
        <v>67</v>
      </c>
      <c r="X1857" t="s">
        <v>43</v>
      </c>
      <c r="Y1857" t="s">
        <v>2054</v>
      </c>
      <c r="Z1857">
        <v>5</v>
      </c>
    </row>
    <row r="1858" spans="1:26">
      <c r="A1858">
        <v>2857</v>
      </c>
      <c r="B1858" t="s">
        <v>1163</v>
      </c>
      <c r="C1858" t="s">
        <v>6065</v>
      </c>
      <c r="D1858" s="1">
        <v>43665</v>
      </c>
      <c r="E1858" s="1">
        <v>44781</v>
      </c>
      <c r="F1858" t="s">
        <v>572</v>
      </c>
      <c r="G1858" t="s">
        <v>7989</v>
      </c>
      <c r="H1858" t="s">
        <v>7990</v>
      </c>
      <c r="I1858" t="s">
        <v>61</v>
      </c>
      <c r="J1858" t="s">
        <v>34</v>
      </c>
      <c r="K1858" t="s">
        <v>86</v>
      </c>
      <c r="L1858" t="s">
        <v>36</v>
      </c>
      <c r="M1858" t="s">
        <v>35</v>
      </c>
      <c r="N1858" t="s">
        <v>52</v>
      </c>
      <c r="O1858" t="s">
        <v>7991</v>
      </c>
      <c r="P1858" t="s">
        <v>576</v>
      </c>
      <c r="Q1858" t="s">
        <v>105</v>
      </c>
      <c r="R1858" s="2">
        <v>27040</v>
      </c>
      <c r="S1858" t="s">
        <v>41</v>
      </c>
      <c r="T1858" t="s">
        <v>171</v>
      </c>
      <c r="U1858" t="s">
        <v>69</v>
      </c>
      <c r="V1858">
        <v>93847</v>
      </c>
      <c r="W1858" t="s">
        <v>67</v>
      </c>
      <c r="X1858" t="s">
        <v>79</v>
      </c>
      <c r="Y1858" t="s">
        <v>44</v>
      </c>
      <c r="Z1858">
        <v>2</v>
      </c>
    </row>
    <row r="1859" spans="1:26">
      <c r="A1859">
        <v>2858</v>
      </c>
      <c r="B1859" t="s">
        <v>4027</v>
      </c>
      <c r="C1859" t="s">
        <v>2728</v>
      </c>
      <c r="D1859" s="1">
        <v>44441</v>
      </c>
      <c r="E1859" s="1">
        <v>44879</v>
      </c>
      <c r="F1859" t="s">
        <v>572</v>
      </c>
      <c r="G1859" t="s">
        <v>7992</v>
      </c>
      <c r="H1859" t="s">
        <v>7993</v>
      </c>
      <c r="I1859" t="s">
        <v>33</v>
      </c>
      <c r="J1859" t="s">
        <v>34</v>
      </c>
      <c r="K1859" t="s">
        <v>86</v>
      </c>
      <c r="L1859" t="s">
        <v>75</v>
      </c>
      <c r="M1859" t="s">
        <v>51</v>
      </c>
      <c r="N1859" t="s">
        <v>119</v>
      </c>
      <c r="O1859" t="s">
        <v>7994</v>
      </c>
      <c r="P1859" t="s">
        <v>576</v>
      </c>
      <c r="Q1859" t="s">
        <v>39</v>
      </c>
      <c r="R1859" t="s">
        <v>7995</v>
      </c>
      <c r="S1859" t="s">
        <v>41</v>
      </c>
      <c r="T1859" t="s">
        <v>26</v>
      </c>
      <c r="U1859" t="s">
        <v>69</v>
      </c>
      <c r="V1859">
        <v>22983</v>
      </c>
      <c r="W1859" t="s">
        <v>121</v>
      </c>
      <c r="X1859" t="s">
        <v>43</v>
      </c>
      <c r="Y1859" t="s">
        <v>44</v>
      </c>
      <c r="Z1859">
        <v>5</v>
      </c>
    </row>
    <row r="1860" spans="1:26">
      <c r="A1860">
        <v>2859</v>
      </c>
      <c r="B1860" t="s">
        <v>7463</v>
      </c>
      <c r="C1860" t="s">
        <v>7996</v>
      </c>
      <c r="D1860" s="1">
        <v>43497</v>
      </c>
      <c r="F1860" t="s">
        <v>572</v>
      </c>
      <c r="G1860" t="s">
        <v>7997</v>
      </c>
      <c r="H1860" t="s">
        <v>7998</v>
      </c>
      <c r="I1860" t="s">
        <v>181</v>
      </c>
      <c r="J1860" t="s">
        <v>34</v>
      </c>
      <c r="K1860" t="s">
        <v>86</v>
      </c>
      <c r="L1860" t="s">
        <v>75</v>
      </c>
      <c r="M1860" t="s">
        <v>35</v>
      </c>
      <c r="N1860" t="s">
        <v>37</v>
      </c>
      <c r="P1860" t="s">
        <v>576</v>
      </c>
      <c r="Q1860" t="s">
        <v>65</v>
      </c>
      <c r="R1860" s="2">
        <v>16621</v>
      </c>
      <c r="S1860" t="s">
        <v>41</v>
      </c>
      <c r="T1860" t="s">
        <v>26</v>
      </c>
      <c r="U1860" t="s">
        <v>69</v>
      </c>
      <c r="V1860">
        <v>36227</v>
      </c>
      <c r="W1860" t="s">
        <v>121</v>
      </c>
      <c r="X1860" t="s">
        <v>89</v>
      </c>
      <c r="Y1860" t="s">
        <v>2054</v>
      </c>
      <c r="Z1860">
        <v>2</v>
      </c>
    </row>
    <row r="1861" spans="1:26">
      <c r="A1861">
        <v>2860</v>
      </c>
      <c r="B1861" t="s">
        <v>7999</v>
      </c>
      <c r="C1861" t="s">
        <v>1281</v>
      </c>
      <c r="D1861" s="1">
        <v>45029</v>
      </c>
      <c r="E1861" s="1">
        <v>45072</v>
      </c>
      <c r="F1861" t="s">
        <v>572</v>
      </c>
      <c r="G1861" t="s">
        <v>8000</v>
      </c>
      <c r="H1861" t="s">
        <v>8001</v>
      </c>
      <c r="I1861" t="s">
        <v>126</v>
      </c>
      <c r="J1861" t="s">
        <v>34</v>
      </c>
      <c r="K1861" t="s">
        <v>35</v>
      </c>
      <c r="L1861" t="s">
        <v>75</v>
      </c>
      <c r="M1861" t="s">
        <v>35</v>
      </c>
      <c r="N1861" t="s">
        <v>63</v>
      </c>
      <c r="O1861" t="s">
        <v>8002</v>
      </c>
      <c r="P1861" t="s">
        <v>576</v>
      </c>
      <c r="Q1861" t="s">
        <v>105</v>
      </c>
      <c r="R1861" t="s">
        <v>8003</v>
      </c>
      <c r="S1861" t="s">
        <v>41</v>
      </c>
      <c r="T1861" t="s">
        <v>171</v>
      </c>
      <c r="U1861" t="s">
        <v>69</v>
      </c>
      <c r="V1861">
        <v>54190</v>
      </c>
      <c r="W1861" t="s">
        <v>42</v>
      </c>
      <c r="X1861" t="s">
        <v>43</v>
      </c>
      <c r="Y1861" t="s">
        <v>44</v>
      </c>
      <c r="Z1861">
        <v>2</v>
      </c>
    </row>
    <row r="1862" spans="1:26">
      <c r="A1862">
        <v>2861</v>
      </c>
      <c r="B1862" t="s">
        <v>107</v>
      </c>
      <c r="C1862" t="s">
        <v>1193</v>
      </c>
      <c r="D1862" s="1">
        <v>43379</v>
      </c>
      <c r="F1862" t="s">
        <v>572</v>
      </c>
      <c r="G1862" t="s">
        <v>8004</v>
      </c>
      <c r="H1862" t="s">
        <v>8005</v>
      </c>
      <c r="I1862" t="s">
        <v>95</v>
      </c>
      <c r="J1862" t="s">
        <v>34</v>
      </c>
      <c r="K1862" t="s">
        <v>86</v>
      </c>
      <c r="L1862" t="s">
        <v>75</v>
      </c>
      <c r="M1862" t="s">
        <v>86</v>
      </c>
      <c r="N1862" t="s">
        <v>37</v>
      </c>
      <c r="P1862" t="s">
        <v>576</v>
      </c>
      <c r="Q1862" t="s">
        <v>105</v>
      </c>
      <c r="R1862" t="s">
        <v>8006</v>
      </c>
      <c r="S1862" t="s">
        <v>41</v>
      </c>
      <c r="T1862" t="s">
        <v>302</v>
      </c>
      <c r="U1862" t="s">
        <v>69</v>
      </c>
      <c r="V1862">
        <v>31403</v>
      </c>
      <c r="W1862" t="s">
        <v>67</v>
      </c>
      <c r="X1862" t="s">
        <v>56</v>
      </c>
      <c r="Y1862" t="s">
        <v>44</v>
      </c>
      <c r="Z1862">
        <v>2</v>
      </c>
    </row>
    <row r="1863" spans="1:26">
      <c r="A1863">
        <v>2862</v>
      </c>
      <c r="B1863" t="s">
        <v>532</v>
      </c>
      <c r="C1863" t="s">
        <v>8007</v>
      </c>
      <c r="D1863" s="1">
        <v>43914</v>
      </c>
      <c r="E1863" s="1">
        <v>44644</v>
      </c>
      <c r="F1863" t="s">
        <v>590</v>
      </c>
      <c r="G1863" t="s">
        <v>8008</v>
      </c>
      <c r="H1863" t="s">
        <v>8009</v>
      </c>
      <c r="I1863" t="s">
        <v>85</v>
      </c>
      <c r="J1863" t="s">
        <v>34</v>
      </c>
      <c r="K1863" t="s">
        <v>35</v>
      </c>
      <c r="L1863" t="s">
        <v>87</v>
      </c>
      <c r="M1863" t="s">
        <v>35</v>
      </c>
      <c r="N1863" t="s">
        <v>63</v>
      </c>
      <c r="O1863" t="s">
        <v>8010</v>
      </c>
      <c r="P1863" t="s">
        <v>576</v>
      </c>
      <c r="Q1863" t="s">
        <v>39</v>
      </c>
      <c r="R1863" t="s">
        <v>8011</v>
      </c>
      <c r="S1863" t="s">
        <v>41</v>
      </c>
      <c r="T1863" t="s">
        <v>26</v>
      </c>
      <c r="U1863" t="s">
        <v>69</v>
      </c>
      <c r="V1863">
        <v>13985</v>
      </c>
      <c r="W1863" t="s">
        <v>121</v>
      </c>
      <c r="X1863" t="s">
        <v>79</v>
      </c>
      <c r="Y1863" t="s">
        <v>44</v>
      </c>
      <c r="Z1863">
        <v>4</v>
      </c>
    </row>
    <row r="1864" spans="1:26">
      <c r="A1864">
        <v>2863</v>
      </c>
      <c r="B1864" t="s">
        <v>1412</v>
      </c>
      <c r="C1864" t="s">
        <v>8012</v>
      </c>
      <c r="D1864" s="1">
        <v>44477</v>
      </c>
      <c r="F1864" t="s">
        <v>590</v>
      </c>
      <c r="G1864" t="s">
        <v>8013</v>
      </c>
      <c r="H1864" t="s">
        <v>8014</v>
      </c>
      <c r="I1864" t="s">
        <v>126</v>
      </c>
      <c r="J1864" t="s">
        <v>34</v>
      </c>
      <c r="K1864" t="s">
        <v>86</v>
      </c>
      <c r="L1864" t="s">
        <v>87</v>
      </c>
      <c r="M1864" t="s">
        <v>51</v>
      </c>
      <c r="N1864" t="s">
        <v>37</v>
      </c>
      <c r="P1864" t="s">
        <v>576</v>
      </c>
      <c r="Q1864" t="s">
        <v>926</v>
      </c>
      <c r="R1864" s="2">
        <v>15961</v>
      </c>
      <c r="S1864" t="s">
        <v>41</v>
      </c>
      <c r="T1864" t="s">
        <v>68</v>
      </c>
      <c r="U1864" t="s">
        <v>69</v>
      </c>
      <c r="V1864">
        <v>14407</v>
      </c>
      <c r="W1864" t="s">
        <v>121</v>
      </c>
      <c r="X1864" t="s">
        <v>56</v>
      </c>
      <c r="Y1864" t="s">
        <v>2054</v>
      </c>
      <c r="Z1864">
        <v>4</v>
      </c>
    </row>
    <row r="1865" spans="1:26">
      <c r="A1865">
        <v>2864</v>
      </c>
      <c r="B1865" t="s">
        <v>81</v>
      </c>
      <c r="C1865" t="s">
        <v>3013</v>
      </c>
      <c r="D1865" s="1">
        <v>44697</v>
      </c>
      <c r="F1865" t="s">
        <v>590</v>
      </c>
      <c r="G1865" t="s">
        <v>8015</v>
      </c>
      <c r="H1865" t="s">
        <v>8016</v>
      </c>
      <c r="I1865" t="s">
        <v>95</v>
      </c>
      <c r="J1865" t="s">
        <v>34</v>
      </c>
      <c r="K1865" t="s">
        <v>35</v>
      </c>
      <c r="L1865" t="s">
        <v>87</v>
      </c>
      <c r="M1865" t="s">
        <v>86</v>
      </c>
      <c r="N1865" t="s">
        <v>37</v>
      </c>
      <c r="P1865" t="s">
        <v>576</v>
      </c>
      <c r="Q1865" t="s">
        <v>65</v>
      </c>
      <c r="R1865" t="s">
        <v>5378</v>
      </c>
      <c r="S1865" t="s">
        <v>41</v>
      </c>
      <c r="T1865" t="s">
        <v>302</v>
      </c>
      <c r="U1865" t="s">
        <v>69</v>
      </c>
      <c r="V1865">
        <v>37065</v>
      </c>
      <c r="W1865" t="s">
        <v>55</v>
      </c>
      <c r="X1865" t="s">
        <v>79</v>
      </c>
      <c r="Y1865" t="s">
        <v>44</v>
      </c>
      <c r="Z1865">
        <v>2</v>
      </c>
    </row>
    <row r="1866" spans="1:26">
      <c r="A1866">
        <v>2865</v>
      </c>
      <c r="B1866" t="s">
        <v>8017</v>
      </c>
      <c r="C1866" t="s">
        <v>4241</v>
      </c>
      <c r="D1866" s="1">
        <v>44691</v>
      </c>
      <c r="E1866" s="1">
        <v>44851</v>
      </c>
      <c r="F1866" t="s">
        <v>590</v>
      </c>
      <c r="G1866" t="s">
        <v>8018</v>
      </c>
      <c r="H1866" t="s">
        <v>8019</v>
      </c>
      <c r="I1866" t="s">
        <v>139</v>
      </c>
      <c r="J1866" t="s">
        <v>103</v>
      </c>
      <c r="K1866" t="s">
        <v>35</v>
      </c>
      <c r="L1866" t="s">
        <v>75</v>
      </c>
      <c r="M1866" t="s">
        <v>35</v>
      </c>
      <c r="N1866" t="s">
        <v>63</v>
      </c>
      <c r="O1866" t="s">
        <v>8020</v>
      </c>
      <c r="P1866" t="s">
        <v>576</v>
      </c>
      <c r="Q1866" t="s">
        <v>105</v>
      </c>
      <c r="R1866" t="s">
        <v>8021</v>
      </c>
      <c r="S1866" t="s">
        <v>41</v>
      </c>
      <c r="T1866" t="s">
        <v>45</v>
      </c>
      <c r="U1866" t="s">
        <v>27</v>
      </c>
      <c r="V1866">
        <v>26583</v>
      </c>
      <c r="W1866" t="s">
        <v>67</v>
      </c>
      <c r="X1866" t="s">
        <v>89</v>
      </c>
      <c r="Y1866" t="s">
        <v>44</v>
      </c>
      <c r="Z1866">
        <v>1</v>
      </c>
    </row>
    <row r="1867" spans="1:26">
      <c r="A1867">
        <v>2866</v>
      </c>
      <c r="B1867" t="s">
        <v>8022</v>
      </c>
      <c r="C1867" t="s">
        <v>4931</v>
      </c>
      <c r="D1867" s="1">
        <v>44516</v>
      </c>
      <c r="F1867" t="s">
        <v>590</v>
      </c>
      <c r="G1867" t="s">
        <v>8023</v>
      </c>
      <c r="H1867" t="s">
        <v>8024</v>
      </c>
      <c r="I1867" t="s">
        <v>33</v>
      </c>
      <c r="J1867" t="s">
        <v>34</v>
      </c>
      <c r="K1867" t="s">
        <v>35</v>
      </c>
      <c r="L1867" t="s">
        <v>75</v>
      </c>
      <c r="M1867" t="s">
        <v>51</v>
      </c>
      <c r="N1867" t="s">
        <v>37</v>
      </c>
      <c r="P1867" t="s">
        <v>576</v>
      </c>
      <c r="Q1867" t="s">
        <v>65</v>
      </c>
      <c r="R1867" s="2">
        <v>18818</v>
      </c>
      <c r="S1867" t="s">
        <v>41</v>
      </c>
      <c r="T1867" t="s">
        <v>314</v>
      </c>
      <c r="U1867" t="s">
        <v>27</v>
      </c>
      <c r="V1867">
        <v>49151</v>
      </c>
      <c r="W1867" t="s">
        <v>113</v>
      </c>
      <c r="X1867" t="s">
        <v>79</v>
      </c>
      <c r="Y1867" t="s">
        <v>44</v>
      </c>
      <c r="Z1867">
        <v>2</v>
      </c>
    </row>
    <row r="1868" spans="1:26">
      <c r="A1868">
        <v>2867</v>
      </c>
      <c r="B1868" t="s">
        <v>7739</v>
      </c>
      <c r="C1868" t="s">
        <v>5594</v>
      </c>
      <c r="D1868" s="1">
        <v>43521</v>
      </c>
      <c r="F1868" t="s">
        <v>590</v>
      </c>
      <c r="G1868" t="s">
        <v>8025</v>
      </c>
      <c r="H1868" t="s">
        <v>8026</v>
      </c>
      <c r="I1868" t="s">
        <v>181</v>
      </c>
      <c r="J1868" t="s">
        <v>34</v>
      </c>
      <c r="K1868" t="s">
        <v>35</v>
      </c>
      <c r="L1868" t="s">
        <v>36</v>
      </c>
      <c r="M1868" t="s">
        <v>51</v>
      </c>
      <c r="N1868" t="s">
        <v>37</v>
      </c>
      <c r="P1868" t="s">
        <v>576</v>
      </c>
      <c r="Q1868" t="s">
        <v>775</v>
      </c>
      <c r="R1868" t="s">
        <v>8027</v>
      </c>
      <c r="S1868" t="s">
        <v>41</v>
      </c>
      <c r="T1868" t="s">
        <v>268</v>
      </c>
      <c r="U1868" t="s">
        <v>27</v>
      </c>
      <c r="V1868">
        <v>75033</v>
      </c>
      <c r="W1868" t="s">
        <v>67</v>
      </c>
      <c r="X1868" t="s">
        <v>79</v>
      </c>
      <c r="Y1868" t="s">
        <v>44</v>
      </c>
      <c r="Z1868">
        <v>2</v>
      </c>
    </row>
    <row r="1869" spans="1:26">
      <c r="A1869">
        <v>2868</v>
      </c>
      <c r="B1869" t="s">
        <v>4608</v>
      </c>
      <c r="C1869" t="s">
        <v>1546</v>
      </c>
      <c r="D1869" s="1">
        <v>44743</v>
      </c>
      <c r="F1869" t="s">
        <v>572</v>
      </c>
      <c r="G1869" t="s">
        <v>8028</v>
      </c>
      <c r="H1869" t="s">
        <v>8029</v>
      </c>
      <c r="I1869" t="s">
        <v>139</v>
      </c>
      <c r="J1869" t="s">
        <v>34</v>
      </c>
      <c r="K1869" t="s">
        <v>86</v>
      </c>
      <c r="L1869" t="s">
        <v>36</v>
      </c>
      <c r="M1869" t="s">
        <v>51</v>
      </c>
      <c r="N1869" t="s">
        <v>37</v>
      </c>
      <c r="P1869" t="s">
        <v>576</v>
      </c>
      <c r="Q1869" t="s">
        <v>539</v>
      </c>
      <c r="R1869" t="s">
        <v>8030</v>
      </c>
      <c r="S1869" t="s">
        <v>41</v>
      </c>
      <c r="T1869" t="s">
        <v>155</v>
      </c>
      <c r="U1869" t="s">
        <v>69</v>
      </c>
      <c r="V1869">
        <v>64530</v>
      </c>
      <c r="W1869" t="s">
        <v>42</v>
      </c>
      <c r="X1869" t="s">
        <v>43</v>
      </c>
      <c r="Y1869" t="s">
        <v>44</v>
      </c>
      <c r="Z1869">
        <v>5</v>
      </c>
    </row>
    <row r="1870" spans="1:26">
      <c r="A1870">
        <v>2869</v>
      </c>
      <c r="B1870" t="s">
        <v>2634</v>
      </c>
      <c r="C1870" t="s">
        <v>8031</v>
      </c>
      <c r="D1870" s="1">
        <v>44912</v>
      </c>
      <c r="F1870" t="s">
        <v>572</v>
      </c>
      <c r="G1870" t="s">
        <v>8032</v>
      </c>
      <c r="H1870" t="s">
        <v>8033</v>
      </c>
      <c r="I1870" t="s">
        <v>74</v>
      </c>
      <c r="J1870" t="s">
        <v>34</v>
      </c>
      <c r="K1870" t="s">
        <v>62</v>
      </c>
      <c r="L1870" t="s">
        <v>36</v>
      </c>
      <c r="M1870" t="s">
        <v>86</v>
      </c>
      <c r="N1870" t="s">
        <v>37</v>
      </c>
      <c r="P1870" t="s">
        <v>576</v>
      </c>
      <c r="Q1870" t="s">
        <v>261</v>
      </c>
      <c r="R1870" t="s">
        <v>8034</v>
      </c>
      <c r="S1870" t="s">
        <v>41</v>
      </c>
      <c r="T1870" t="s">
        <v>99</v>
      </c>
      <c r="U1870" t="s">
        <v>69</v>
      </c>
      <c r="V1870">
        <v>53404</v>
      </c>
      <c r="W1870" t="s">
        <v>42</v>
      </c>
      <c r="X1870" t="s">
        <v>56</v>
      </c>
      <c r="Y1870" t="s">
        <v>44</v>
      </c>
      <c r="Z1870">
        <v>2</v>
      </c>
    </row>
    <row r="1871" spans="1:26">
      <c r="A1871">
        <v>2870</v>
      </c>
      <c r="B1871" t="s">
        <v>4884</v>
      </c>
      <c r="C1871" t="s">
        <v>1739</v>
      </c>
      <c r="D1871" s="1">
        <v>45133</v>
      </c>
      <c r="E1871" s="1">
        <v>45138</v>
      </c>
      <c r="F1871" t="s">
        <v>572</v>
      </c>
      <c r="G1871" t="s">
        <v>8035</v>
      </c>
      <c r="H1871" t="s">
        <v>8036</v>
      </c>
      <c r="I1871" t="s">
        <v>61</v>
      </c>
      <c r="J1871" t="s">
        <v>34</v>
      </c>
      <c r="K1871" t="s">
        <v>35</v>
      </c>
      <c r="L1871" t="s">
        <v>87</v>
      </c>
      <c r="M1871" t="s">
        <v>35</v>
      </c>
      <c r="N1871" t="s">
        <v>119</v>
      </c>
      <c r="O1871" t="s">
        <v>8037</v>
      </c>
      <c r="P1871" t="s">
        <v>576</v>
      </c>
      <c r="Q1871" t="s">
        <v>1294</v>
      </c>
      <c r="R1871" s="2">
        <v>18484</v>
      </c>
      <c r="S1871" t="s">
        <v>41</v>
      </c>
      <c r="T1871" t="s">
        <v>155</v>
      </c>
      <c r="U1871" t="s">
        <v>69</v>
      </c>
      <c r="V1871">
        <v>32806</v>
      </c>
      <c r="W1871" t="s">
        <v>42</v>
      </c>
      <c r="X1871" t="s">
        <v>43</v>
      </c>
      <c r="Y1871" t="s">
        <v>44</v>
      </c>
      <c r="Z1871">
        <v>4</v>
      </c>
    </row>
    <row r="1872" spans="1:26">
      <c r="A1872">
        <v>2871</v>
      </c>
      <c r="B1872" t="s">
        <v>3294</v>
      </c>
      <c r="C1872" t="s">
        <v>526</v>
      </c>
      <c r="D1872" s="1">
        <v>44631</v>
      </c>
      <c r="E1872" s="1">
        <v>44775</v>
      </c>
      <c r="F1872" t="s">
        <v>572</v>
      </c>
      <c r="G1872" t="s">
        <v>8038</v>
      </c>
      <c r="H1872" t="s">
        <v>8039</v>
      </c>
      <c r="I1872" t="s">
        <v>50</v>
      </c>
      <c r="J1872" t="s">
        <v>34</v>
      </c>
      <c r="K1872" t="s">
        <v>62</v>
      </c>
      <c r="L1872" t="s">
        <v>36</v>
      </c>
      <c r="M1872" t="s">
        <v>35</v>
      </c>
      <c r="N1872" t="s">
        <v>96</v>
      </c>
      <c r="O1872" t="s">
        <v>8040</v>
      </c>
      <c r="P1872" t="s">
        <v>576</v>
      </c>
      <c r="Q1872" t="s">
        <v>54</v>
      </c>
      <c r="R1872" t="s">
        <v>8041</v>
      </c>
      <c r="S1872" t="s">
        <v>41</v>
      </c>
      <c r="T1872" t="s">
        <v>80</v>
      </c>
      <c r="U1872" t="s">
        <v>69</v>
      </c>
      <c r="V1872">
        <v>46150</v>
      </c>
      <c r="W1872" t="s">
        <v>113</v>
      </c>
      <c r="X1872" t="s">
        <v>89</v>
      </c>
      <c r="Y1872" t="s">
        <v>44</v>
      </c>
      <c r="Z1872">
        <v>5</v>
      </c>
    </row>
    <row r="1873" spans="1:26">
      <c r="A1873">
        <v>2872</v>
      </c>
      <c r="B1873" t="s">
        <v>3245</v>
      </c>
      <c r="C1873" t="s">
        <v>4241</v>
      </c>
      <c r="D1873" s="1">
        <v>44011</v>
      </c>
      <c r="E1873" s="1">
        <v>44336</v>
      </c>
      <c r="F1873" t="s">
        <v>572</v>
      </c>
      <c r="G1873" t="s">
        <v>8042</v>
      </c>
      <c r="H1873" t="s">
        <v>8043</v>
      </c>
      <c r="I1873" t="s">
        <v>167</v>
      </c>
      <c r="J1873" t="s">
        <v>34</v>
      </c>
      <c r="K1873" t="s">
        <v>62</v>
      </c>
      <c r="L1873" t="s">
        <v>87</v>
      </c>
      <c r="M1873" t="s">
        <v>86</v>
      </c>
      <c r="N1873" t="s">
        <v>63</v>
      </c>
      <c r="O1873" t="s">
        <v>8044</v>
      </c>
      <c r="P1873" t="s">
        <v>576</v>
      </c>
      <c r="Q1873" t="s">
        <v>394</v>
      </c>
      <c r="R1873" s="2">
        <v>24543</v>
      </c>
      <c r="S1873" t="s">
        <v>41</v>
      </c>
      <c r="T1873" t="s">
        <v>262</v>
      </c>
      <c r="U1873" t="s">
        <v>69</v>
      </c>
      <c r="V1873">
        <v>97145</v>
      </c>
      <c r="W1873" t="s">
        <v>113</v>
      </c>
      <c r="X1873" t="s">
        <v>43</v>
      </c>
      <c r="Y1873" t="s">
        <v>44</v>
      </c>
      <c r="Z1873">
        <v>2</v>
      </c>
    </row>
    <row r="1874" spans="1:26">
      <c r="A1874">
        <v>2873</v>
      </c>
      <c r="B1874" t="s">
        <v>1513</v>
      </c>
      <c r="C1874" t="s">
        <v>4818</v>
      </c>
      <c r="D1874" s="1">
        <v>44648</v>
      </c>
      <c r="F1874" t="s">
        <v>572</v>
      </c>
      <c r="G1874" t="s">
        <v>7816</v>
      </c>
      <c r="H1874" t="s">
        <v>8045</v>
      </c>
      <c r="I1874" t="s">
        <v>33</v>
      </c>
      <c r="J1874" t="s">
        <v>34</v>
      </c>
      <c r="K1874" t="s">
        <v>35</v>
      </c>
      <c r="L1874" t="s">
        <v>36</v>
      </c>
      <c r="M1874" t="s">
        <v>86</v>
      </c>
      <c r="N1874" t="s">
        <v>37</v>
      </c>
      <c r="P1874" t="s">
        <v>576</v>
      </c>
      <c r="Q1874" t="s">
        <v>65</v>
      </c>
      <c r="R1874" s="2">
        <v>36138</v>
      </c>
      <c r="S1874" t="s">
        <v>41</v>
      </c>
      <c r="T1874" t="s">
        <v>8</v>
      </c>
      <c r="U1874" t="s">
        <v>69</v>
      </c>
      <c r="V1874">
        <v>92640</v>
      </c>
      <c r="W1874" t="s">
        <v>113</v>
      </c>
      <c r="X1874" t="s">
        <v>89</v>
      </c>
      <c r="Y1874" t="s">
        <v>44</v>
      </c>
      <c r="Z1874">
        <v>4</v>
      </c>
    </row>
    <row r="1875" spans="1:26">
      <c r="A1875">
        <v>2874</v>
      </c>
      <c r="B1875" t="s">
        <v>6628</v>
      </c>
      <c r="C1875" t="s">
        <v>723</v>
      </c>
      <c r="D1875" s="1">
        <v>44606</v>
      </c>
      <c r="F1875" t="s">
        <v>572</v>
      </c>
      <c r="G1875" t="s">
        <v>8046</v>
      </c>
      <c r="H1875" t="s">
        <v>8047</v>
      </c>
      <c r="I1875" t="s">
        <v>181</v>
      </c>
      <c r="J1875" t="s">
        <v>34</v>
      </c>
      <c r="K1875" t="s">
        <v>35</v>
      </c>
      <c r="L1875" t="s">
        <v>36</v>
      </c>
      <c r="M1875" t="s">
        <v>86</v>
      </c>
      <c r="N1875" t="s">
        <v>37</v>
      </c>
      <c r="P1875" t="s">
        <v>576</v>
      </c>
      <c r="Q1875" t="s">
        <v>189</v>
      </c>
      <c r="R1875" s="2">
        <v>19705</v>
      </c>
      <c r="S1875" t="s">
        <v>41</v>
      </c>
      <c r="T1875" t="s">
        <v>26</v>
      </c>
      <c r="U1875" t="s">
        <v>69</v>
      </c>
      <c r="V1875">
        <v>26011</v>
      </c>
      <c r="W1875" t="s">
        <v>67</v>
      </c>
      <c r="X1875" t="s">
        <v>89</v>
      </c>
      <c r="Y1875" t="s">
        <v>44</v>
      </c>
      <c r="Z1875">
        <v>1</v>
      </c>
    </row>
    <row r="1876" spans="1:26">
      <c r="A1876">
        <v>2875</v>
      </c>
      <c r="B1876" t="s">
        <v>1466</v>
      </c>
      <c r="C1876" t="s">
        <v>2800</v>
      </c>
      <c r="D1876" s="1">
        <v>44190</v>
      </c>
      <c r="E1876" s="1">
        <v>44452</v>
      </c>
      <c r="F1876" t="s">
        <v>572</v>
      </c>
      <c r="G1876" t="s">
        <v>8048</v>
      </c>
      <c r="H1876" t="s">
        <v>8049</v>
      </c>
      <c r="I1876" t="s">
        <v>85</v>
      </c>
      <c r="J1876" t="s">
        <v>34</v>
      </c>
      <c r="K1876" t="s">
        <v>86</v>
      </c>
      <c r="L1876" t="s">
        <v>75</v>
      </c>
      <c r="M1876" t="s">
        <v>51</v>
      </c>
      <c r="N1876" t="s">
        <v>52</v>
      </c>
      <c r="O1876" t="s">
        <v>8050</v>
      </c>
      <c r="P1876" t="s">
        <v>576</v>
      </c>
      <c r="Q1876" t="s">
        <v>105</v>
      </c>
      <c r="R1876" s="2">
        <v>29651</v>
      </c>
      <c r="S1876" t="s">
        <v>41</v>
      </c>
      <c r="T1876" t="s">
        <v>90</v>
      </c>
      <c r="U1876" t="s">
        <v>27</v>
      </c>
      <c r="V1876">
        <v>60773</v>
      </c>
      <c r="W1876" t="s">
        <v>42</v>
      </c>
      <c r="X1876" t="s">
        <v>89</v>
      </c>
      <c r="Y1876" t="s">
        <v>44</v>
      </c>
      <c r="Z1876">
        <v>4</v>
      </c>
    </row>
    <row r="1877" spans="1:26">
      <c r="A1877">
        <v>2876</v>
      </c>
      <c r="B1877" t="s">
        <v>8051</v>
      </c>
      <c r="C1877" t="s">
        <v>1955</v>
      </c>
      <c r="D1877" s="1">
        <v>45043</v>
      </c>
      <c r="F1877" t="s">
        <v>572</v>
      </c>
      <c r="G1877" t="s">
        <v>8052</v>
      </c>
      <c r="H1877" t="s">
        <v>8053</v>
      </c>
      <c r="I1877" t="s">
        <v>126</v>
      </c>
      <c r="J1877" t="s">
        <v>34</v>
      </c>
      <c r="K1877" t="s">
        <v>35</v>
      </c>
      <c r="L1877" t="s">
        <v>36</v>
      </c>
      <c r="M1877" t="s">
        <v>51</v>
      </c>
      <c r="N1877" t="s">
        <v>37</v>
      </c>
      <c r="P1877" t="s">
        <v>576</v>
      </c>
      <c r="Q1877" t="s">
        <v>65</v>
      </c>
      <c r="R1877" s="2">
        <v>21067</v>
      </c>
      <c r="S1877" t="s">
        <v>41</v>
      </c>
      <c r="T1877" t="s">
        <v>2150</v>
      </c>
      <c r="U1877" t="s">
        <v>27</v>
      </c>
      <c r="V1877">
        <v>91201</v>
      </c>
      <c r="W1877" t="s">
        <v>55</v>
      </c>
      <c r="X1877" t="s">
        <v>89</v>
      </c>
      <c r="Y1877" t="s">
        <v>44</v>
      </c>
      <c r="Z1877">
        <v>4</v>
      </c>
    </row>
    <row r="1878" spans="1:26">
      <c r="A1878">
        <v>2877</v>
      </c>
      <c r="B1878" t="s">
        <v>8054</v>
      </c>
      <c r="C1878" t="s">
        <v>7443</v>
      </c>
      <c r="D1878" s="1">
        <v>44876</v>
      </c>
      <c r="E1878" s="1">
        <v>44902</v>
      </c>
      <c r="F1878" t="s">
        <v>572</v>
      </c>
      <c r="G1878" t="s">
        <v>8055</v>
      </c>
      <c r="H1878" t="s">
        <v>8056</v>
      </c>
      <c r="I1878" t="s">
        <v>95</v>
      </c>
      <c r="J1878" t="s">
        <v>34</v>
      </c>
      <c r="K1878" t="s">
        <v>62</v>
      </c>
      <c r="L1878" t="s">
        <v>87</v>
      </c>
      <c r="M1878" t="s">
        <v>35</v>
      </c>
      <c r="N1878" t="s">
        <v>96</v>
      </c>
      <c r="O1878" t="s">
        <v>8057</v>
      </c>
      <c r="P1878" t="s">
        <v>576</v>
      </c>
      <c r="Q1878" t="s">
        <v>77</v>
      </c>
      <c r="R1878" t="s">
        <v>8058</v>
      </c>
      <c r="S1878" t="s">
        <v>41</v>
      </c>
      <c r="T1878" t="s">
        <v>268</v>
      </c>
      <c r="U1878" t="s">
        <v>27</v>
      </c>
      <c r="V1878">
        <v>51590</v>
      </c>
      <c r="W1878" t="s">
        <v>55</v>
      </c>
      <c r="X1878" t="s">
        <v>56</v>
      </c>
      <c r="Y1878" t="s">
        <v>44</v>
      </c>
      <c r="Z1878">
        <v>2</v>
      </c>
    </row>
    <row r="1879" spans="1:26">
      <c r="A1879">
        <v>2878</v>
      </c>
      <c r="B1879" t="s">
        <v>2182</v>
      </c>
      <c r="C1879" t="s">
        <v>847</v>
      </c>
      <c r="D1879" s="1">
        <v>44320</v>
      </c>
      <c r="E1879" s="1">
        <v>44481</v>
      </c>
      <c r="F1879" t="s">
        <v>572</v>
      </c>
      <c r="G1879" t="s">
        <v>8059</v>
      </c>
      <c r="H1879" t="s">
        <v>8060</v>
      </c>
      <c r="I1879" t="s">
        <v>139</v>
      </c>
      <c r="J1879" t="s">
        <v>34</v>
      </c>
      <c r="K1879" t="s">
        <v>35</v>
      </c>
      <c r="L1879" t="s">
        <v>36</v>
      </c>
      <c r="M1879" t="s">
        <v>35</v>
      </c>
      <c r="N1879" t="s">
        <v>96</v>
      </c>
      <c r="O1879" t="s">
        <v>8061</v>
      </c>
      <c r="P1879" t="s">
        <v>576</v>
      </c>
      <c r="Q1879" t="s">
        <v>419</v>
      </c>
      <c r="R1879" s="2">
        <v>21132</v>
      </c>
      <c r="S1879" t="s">
        <v>41</v>
      </c>
      <c r="T1879" t="s">
        <v>3452</v>
      </c>
      <c r="U1879" t="s">
        <v>69</v>
      </c>
      <c r="V1879">
        <v>26501</v>
      </c>
      <c r="W1879" t="s">
        <v>42</v>
      </c>
      <c r="X1879" t="s">
        <v>43</v>
      </c>
      <c r="Y1879" t="s">
        <v>44</v>
      </c>
      <c r="Z1879">
        <v>2</v>
      </c>
    </row>
    <row r="1880" spans="1:26">
      <c r="A1880">
        <v>2879</v>
      </c>
      <c r="B1880" t="s">
        <v>3811</v>
      </c>
      <c r="C1880" t="s">
        <v>7334</v>
      </c>
      <c r="D1880" s="1">
        <v>43454</v>
      </c>
      <c r="F1880" t="s">
        <v>572</v>
      </c>
      <c r="G1880" t="s">
        <v>8062</v>
      </c>
      <c r="H1880" t="s">
        <v>8063</v>
      </c>
      <c r="I1880" t="s">
        <v>74</v>
      </c>
      <c r="J1880" t="s">
        <v>34</v>
      </c>
      <c r="K1880" t="s">
        <v>86</v>
      </c>
      <c r="L1880" t="s">
        <v>36</v>
      </c>
      <c r="M1880" t="s">
        <v>86</v>
      </c>
      <c r="N1880" t="s">
        <v>37</v>
      </c>
      <c r="P1880" t="s">
        <v>576</v>
      </c>
      <c r="Q1880" t="s">
        <v>539</v>
      </c>
      <c r="R1880" t="s">
        <v>8064</v>
      </c>
      <c r="S1880" t="s">
        <v>41</v>
      </c>
      <c r="T1880" t="s">
        <v>155</v>
      </c>
      <c r="U1880" t="s">
        <v>69</v>
      </c>
      <c r="V1880">
        <v>97759</v>
      </c>
      <c r="W1880" t="s">
        <v>42</v>
      </c>
      <c r="X1880" t="s">
        <v>43</v>
      </c>
      <c r="Y1880" t="s">
        <v>44</v>
      </c>
      <c r="Z1880">
        <v>2</v>
      </c>
    </row>
    <row r="1881" spans="1:26">
      <c r="A1881">
        <v>2880</v>
      </c>
      <c r="B1881" t="s">
        <v>1361</v>
      </c>
      <c r="C1881" t="s">
        <v>8065</v>
      </c>
      <c r="D1881" s="1">
        <v>44358</v>
      </c>
      <c r="E1881" s="1">
        <v>44898</v>
      </c>
      <c r="F1881" t="s">
        <v>572</v>
      </c>
      <c r="G1881" t="s">
        <v>8066</v>
      </c>
      <c r="H1881" t="s">
        <v>8067</v>
      </c>
      <c r="I1881" t="s">
        <v>61</v>
      </c>
      <c r="J1881" t="s">
        <v>34</v>
      </c>
      <c r="K1881" t="s">
        <v>62</v>
      </c>
      <c r="L1881" t="s">
        <v>36</v>
      </c>
      <c r="M1881" t="s">
        <v>51</v>
      </c>
      <c r="N1881" t="s">
        <v>119</v>
      </c>
      <c r="O1881" t="s">
        <v>8068</v>
      </c>
      <c r="P1881" t="s">
        <v>576</v>
      </c>
      <c r="Q1881" t="s">
        <v>105</v>
      </c>
      <c r="R1881" t="s">
        <v>8069</v>
      </c>
      <c r="S1881" t="s">
        <v>41</v>
      </c>
      <c r="T1881" t="s">
        <v>1791</v>
      </c>
      <c r="U1881" t="s">
        <v>27</v>
      </c>
      <c r="V1881">
        <v>89647</v>
      </c>
      <c r="W1881" t="s">
        <v>42</v>
      </c>
      <c r="X1881" t="s">
        <v>79</v>
      </c>
      <c r="Y1881" t="s">
        <v>44</v>
      </c>
      <c r="Z1881">
        <v>4</v>
      </c>
    </row>
    <row r="1882" spans="1:26">
      <c r="A1882">
        <v>2881</v>
      </c>
      <c r="B1882" t="s">
        <v>5636</v>
      </c>
      <c r="C1882" t="s">
        <v>1354</v>
      </c>
      <c r="D1882" s="1">
        <v>45084</v>
      </c>
      <c r="F1882" t="s">
        <v>572</v>
      </c>
      <c r="G1882" t="s">
        <v>8070</v>
      </c>
      <c r="H1882" t="s">
        <v>8071</v>
      </c>
      <c r="I1882" t="s">
        <v>50</v>
      </c>
      <c r="J1882" t="s">
        <v>34</v>
      </c>
      <c r="K1882" t="s">
        <v>62</v>
      </c>
      <c r="L1882" t="s">
        <v>87</v>
      </c>
      <c r="M1882" t="s">
        <v>86</v>
      </c>
      <c r="N1882" t="s">
        <v>37</v>
      </c>
      <c r="P1882" t="s">
        <v>576</v>
      </c>
      <c r="Q1882" t="s">
        <v>65</v>
      </c>
      <c r="R1882" t="s">
        <v>8072</v>
      </c>
      <c r="S1882" t="s">
        <v>41</v>
      </c>
      <c r="T1882" t="s">
        <v>171</v>
      </c>
      <c r="U1882" t="s">
        <v>69</v>
      </c>
      <c r="V1882">
        <v>19510</v>
      </c>
      <c r="W1882" t="s">
        <v>55</v>
      </c>
      <c r="X1882" t="s">
        <v>89</v>
      </c>
      <c r="Y1882" t="s">
        <v>44</v>
      </c>
      <c r="Z1882">
        <v>4</v>
      </c>
    </row>
    <row r="1883" spans="1:26">
      <c r="A1883">
        <v>2882</v>
      </c>
      <c r="B1883" t="s">
        <v>8073</v>
      </c>
      <c r="C1883" t="s">
        <v>5444</v>
      </c>
      <c r="D1883" s="1">
        <v>43606</v>
      </c>
      <c r="E1883" s="1">
        <v>43835</v>
      </c>
      <c r="F1883" t="s">
        <v>572</v>
      </c>
      <c r="G1883" t="s">
        <v>8074</v>
      </c>
      <c r="H1883" t="s">
        <v>8075</v>
      </c>
      <c r="I1883" t="s">
        <v>167</v>
      </c>
      <c r="J1883" t="s">
        <v>103</v>
      </c>
      <c r="K1883" t="s">
        <v>35</v>
      </c>
      <c r="L1883" t="s">
        <v>87</v>
      </c>
      <c r="M1883" t="s">
        <v>86</v>
      </c>
      <c r="N1883" t="s">
        <v>119</v>
      </c>
      <c r="O1883" t="s">
        <v>8076</v>
      </c>
      <c r="P1883" t="s">
        <v>576</v>
      </c>
      <c r="Q1883" t="s">
        <v>170</v>
      </c>
      <c r="R1883" t="s">
        <v>2867</v>
      </c>
      <c r="S1883" t="s">
        <v>41</v>
      </c>
      <c r="T1883" t="s">
        <v>4739</v>
      </c>
      <c r="U1883" t="s">
        <v>69</v>
      </c>
      <c r="V1883">
        <v>85827</v>
      </c>
      <c r="W1883" t="s">
        <v>55</v>
      </c>
      <c r="X1883" t="s">
        <v>56</v>
      </c>
      <c r="Y1883" t="s">
        <v>44</v>
      </c>
      <c r="Z1883">
        <v>4</v>
      </c>
    </row>
    <row r="1884" spans="1:26">
      <c r="A1884">
        <v>2883</v>
      </c>
      <c r="B1884" t="s">
        <v>8077</v>
      </c>
      <c r="C1884" t="s">
        <v>2853</v>
      </c>
      <c r="D1884" s="1">
        <v>43525</v>
      </c>
      <c r="F1884" t="s">
        <v>590</v>
      </c>
      <c r="G1884" t="s">
        <v>8078</v>
      </c>
      <c r="H1884" t="s">
        <v>8079</v>
      </c>
      <c r="I1884" t="s">
        <v>181</v>
      </c>
      <c r="J1884" t="s">
        <v>34</v>
      </c>
      <c r="K1884" t="s">
        <v>35</v>
      </c>
      <c r="L1884" t="s">
        <v>75</v>
      </c>
      <c r="M1884" t="s">
        <v>86</v>
      </c>
      <c r="N1884" t="s">
        <v>37</v>
      </c>
      <c r="P1884" t="s">
        <v>576</v>
      </c>
      <c r="Q1884" t="s">
        <v>105</v>
      </c>
      <c r="R1884" s="2">
        <v>21953</v>
      </c>
      <c r="S1884" t="s">
        <v>41</v>
      </c>
      <c r="T1884" t="s">
        <v>262</v>
      </c>
      <c r="U1884" t="s">
        <v>69</v>
      </c>
      <c r="V1884">
        <v>74091</v>
      </c>
      <c r="W1884" t="s">
        <v>113</v>
      </c>
      <c r="X1884" t="s">
        <v>43</v>
      </c>
      <c r="Y1884" t="s">
        <v>44</v>
      </c>
      <c r="Z1884">
        <v>4</v>
      </c>
    </row>
    <row r="1885" spans="1:26">
      <c r="A1885">
        <v>2884</v>
      </c>
      <c r="B1885" t="s">
        <v>8080</v>
      </c>
      <c r="C1885" t="s">
        <v>8081</v>
      </c>
      <c r="D1885" s="1">
        <v>44618</v>
      </c>
      <c r="F1885" t="s">
        <v>590</v>
      </c>
      <c r="G1885" t="s">
        <v>8082</v>
      </c>
      <c r="H1885" t="s">
        <v>8083</v>
      </c>
      <c r="I1885" t="s">
        <v>85</v>
      </c>
      <c r="J1885" t="s">
        <v>34</v>
      </c>
      <c r="K1885" t="s">
        <v>35</v>
      </c>
      <c r="L1885" t="s">
        <v>36</v>
      </c>
      <c r="M1885" t="s">
        <v>35</v>
      </c>
      <c r="N1885" t="s">
        <v>37</v>
      </c>
      <c r="P1885" t="s">
        <v>576</v>
      </c>
      <c r="Q1885" t="s">
        <v>394</v>
      </c>
      <c r="R1885" t="s">
        <v>8084</v>
      </c>
      <c r="S1885" t="s">
        <v>41</v>
      </c>
      <c r="T1885" t="s">
        <v>302</v>
      </c>
      <c r="U1885" t="s">
        <v>69</v>
      </c>
      <c r="V1885">
        <v>76359</v>
      </c>
      <c r="W1885" t="s">
        <v>121</v>
      </c>
      <c r="X1885" t="s">
        <v>43</v>
      </c>
      <c r="Y1885" t="s">
        <v>44</v>
      </c>
      <c r="Z1885">
        <v>2</v>
      </c>
    </row>
    <row r="1886" spans="1:26">
      <c r="A1886">
        <v>2885</v>
      </c>
      <c r="B1886" t="s">
        <v>2281</v>
      </c>
      <c r="C1886" t="s">
        <v>8085</v>
      </c>
      <c r="D1886" s="1">
        <v>44665</v>
      </c>
      <c r="E1886" s="1">
        <v>44844</v>
      </c>
      <c r="F1886" t="s">
        <v>590</v>
      </c>
      <c r="G1886" t="s">
        <v>8086</v>
      </c>
      <c r="H1886" t="s">
        <v>8087</v>
      </c>
      <c r="I1886" t="s">
        <v>126</v>
      </c>
      <c r="J1886" t="s">
        <v>1097</v>
      </c>
      <c r="K1886" t="s">
        <v>86</v>
      </c>
      <c r="L1886" t="s">
        <v>87</v>
      </c>
      <c r="M1886" t="s">
        <v>35</v>
      </c>
      <c r="N1886" t="s">
        <v>63</v>
      </c>
      <c r="O1886" t="s">
        <v>8088</v>
      </c>
      <c r="P1886" t="s">
        <v>576</v>
      </c>
      <c r="Q1886" t="s">
        <v>65</v>
      </c>
      <c r="R1886" t="s">
        <v>8089</v>
      </c>
      <c r="S1886" t="s">
        <v>41</v>
      </c>
      <c r="T1886" t="s">
        <v>560</v>
      </c>
      <c r="U1886" t="s">
        <v>69</v>
      </c>
      <c r="V1886">
        <v>61247</v>
      </c>
      <c r="W1886" t="s">
        <v>55</v>
      </c>
      <c r="X1886" t="s">
        <v>79</v>
      </c>
      <c r="Y1886" t="s">
        <v>44</v>
      </c>
      <c r="Z1886">
        <v>1</v>
      </c>
    </row>
    <row r="1887" spans="1:26">
      <c r="A1887">
        <v>2886</v>
      </c>
      <c r="B1887" t="s">
        <v>6975</v>
      </c>
      <c r="C1887" t="s">
        <v>3808</v>
      </c>
      <c r="D1887" s="1">
        <v>44049</v>
      </c>
      <c r="F1887" t="s">
        <v>590</v>
      </c>
      <c r="G1887" t="s">
        <v>8090</v>
      </c>
      <c r="H1887" t="s">
        <v>8091</v>
      </c>
      <c r="I1887" t="s">
        <v>95</v>
      </c>
      <c r="J1887" t="s">
        <v>34</v>
      </c>
      <c r="K1887" t="s">
        <v>62</v>
      </c>
      <c r="L1887" t="s">
        <v>36</v>
      </c>
      <c r="M1887" t="s">
        <v>51</v>
      </c>
      <c r="N1887" t="s">
        <v>37</v>
      </c>
      <c r="P1887" t="s">
        <v>576</v>
      </c>
      <c r="Q1887" t="s">
        <v>65</v>
      </c>
      <c r="R1887" t="s">
        <v>8092</v>
      </c>
      <c r="S1887" t="s">
        <v>41</v>
      </c>
      <c r="T1887" t="s">
        <v>8</v>
      </c>
      <c r="U1887" t="s">
        <v>69</v>
      </c>
      <c r="V1887">
        <v>93231</v>
      </c>
      <c r="W1887" t="s">
        <v>55</v>
      </c>
      <c r="X1887" t="s">
        <v>43</v>
      </c>
      <c r="Y1887" t="s">
        <v>44</v>
      </c>
      <c r="Z1887">
        <v>2</v>
      </c>
    </row>
    <row r="1888" spans="1:26">
      <c r="A1888">
        <v>2887</v>
      </c>
      <c r="B1888" t="s">
        <v>6655</v>
      </c>
      <c r="C1888" t="s">
        <v>2950</v>
      </c>
      <c r="D1888" s="1">
        <v>43858</v>
      </c>
      <c r="E1888" s="1">
        <v>44607</v>
      </c>
      <c r="F1888" t="s">
        <v>590</v>
      </c>
      <c r="G1888" t="s">
        <v>8093</v>
      </c>
      <c r="H1888" t="s">
        <v>8094</v>
      </c>
      <c r="I1888" t="s">
        <v>139</v>
      </c>
      <c r="J1888" t="s">
        <v>103</v>
      </c>
      <c r="K1888" t="s">
        <v>86</v>
      </c>
      <c r="L1888" t="s">
        <v>36</v>
      </c>
      <c r="M1888" t="s">
        <v>51</v>
      </c>
      <c r="N1888" t="s">
        <v>63</v>
      </c>
      <c r="O1888" t="s">
        <v>8095</v>
      </c>
      <c r="P1888" t="s">
        <v>576</v>
      </c>
      <c r="Q1888" t="s">
        <v>170</v>
      </c>
      <c r="R1888" t="s">
        <v>8096</v>
      </c>
      <c r="S1888" t="s">
        <v>41</v>
      </c>
      <c r="T1888" t="s">
        <v>845</v>
      </c>
      <c r="U1888" t="s">
        <v>27</v>
      </c>
      <c r="V1888">
        <v>22862</v>
      </c>
      <c r="W1888" t="s">
        <v>42</v>
      </c>
      <c r="X1888" t="s">
        <v>43</v>
      </c>
      <c r="Y1888" t="s">
        <v>44</v>
      </c>
      <c r="Z1888">
        <v>5</v>
      </c>
    </row>
    <row r="1889" spans="1:26">
      <c r="A1889">
        <v>2888</v>
      </c>
      <c r="B1889" t="s">
        <v>8097</v>
      </c>
      <c r="C1889" t="s">
        <v>2937</v>
      </c>
      <c r="D1889" s="1">
        <v>44303</v>
      </c>
      <c r="E1889" s="1">
        <v>44638</v>
      </c>
      <c r="F1889" t="s">
        <v>590</v>
      </c>
      <c r="G1889" t="s">
        <v>8098</v>
      </c>
      <c r="H1889" t="s">
        <v>8099</v>
      </c>
      <c r="I1889" t="s">
        <v>74</v>
      </c>
      <c r="J1889" t="s">
        <v>1857</v>
      </c>
      <c r="K1889" t="s">
        <v>62</v>
      </c>
      <c r="L1889" t="s">
        <v>36</v>
      </c>
      <c r="M1889" t="s">
        <v>51</v>
      </c>
      <c r="N1889" t="s">
        <v>119</v>
      </c>
      <c r="O1889" t="s">
        <v>8100</v>
      </c>
      <c r="P1889" t="s">
        <v>576</v>
      </c>
      <c r="Q1889" t="s">
        <v>505</v>
      </c>
      <c r="R1889" t="s">
        <v>8101</v>
      </c>
      <c r="S1889" t="s">
        <v>41</v>
      </c>
      <c r="T1889" t="s">
        <v>45</v>
      </c>
      <c r="U1889" t="s">
        <v>27</v>
      </c>
      <c r="V1889">
        <v>74469</v>
      </c>
      <c r="W1889" t="s">
        <v>67</v>
      </c>
      <c r="X1889" t="s">
        <v>56</v>
      </c>
      <c r="Y1889" t="s">
        <v>44</v>
      </c>
      <c r="Z1889">
        <v>5</v>
      </c>
    </row>
    <row r="1890" spans="1:26">
      <c r="A1890">
        <v>2889</v>
      </c>
      <c r="B1890" t="s">
        <v>5338</v>
      </c>
      <c r="C1890" t="s">
        <v>1634</v>
      </c>
      <c r="D1890" s="1">
        <v>43737</v>
      </c>
      <c r="E1890" s="1">
        <v>45105</v>
      </c>
      <c r="F1890" t="s">
        <v>590</v>
      </c>
      <c r="G1890" t="s">
        <v>8102</v>
      </c>
      <c r="H1890" t="s">
        <v>8103</v>
      </c>
      <c r="I1890" t="s">
        <v>61</v>
      </c>
      <c r="J1890" t="s">
        <v>1857</v>
      </c>
      <c r="K1890" t="s">
        <v>35</v>
      </c>
      <c r="L1890" t="s">
        <v>36</v>
      </c>
      <c r="M1890" t="s">
        <v>51</v>
      </c>
      <c r="N1890" t="s">
        <v>96</v>
      </c>
      <c r="O1890" t="s">
        <v>8104</v>
      </c>
      <c r="P1890" t="s">
        <v>576</v>
      </c>
      <c r="Q1890" t="s">
        <v>189</v>
      </c>
      <c r="R1890" t="s">
        <v>8105</v>
      </c>
      <c r="S1890" t="s">
        <v>41</v>
      </c>
      <c r="T1890" t="s">
        <v>26</v>
      </c>
      <c r="U1890" t="s">
        <v>27</v>
      </c>
      <c r="V1890">
        <v>53693</v>
      </c>
      <c r="W1890" t="s">
        <v>113</v>
      </c>
      <c r="X1890" t="s">
        <v>79</v>
      </c>
      <c r="Y1890" t="s">
        <v>44</v>
      </c>
      <c r="Z1890">
        <v>1</v>
      </c>
    </row>
    <row r="1891" spans="1:26">
      <c r="A1891">
        <v>2890</v>
      </c>
      <c r="B1891" t="s">
        <v>8106</v>
      </c>
      <c r="C1891" t="s">
        <v>1589</v>
      </c>
      <c r="D1891" s="1">
        <v>44841</v>
      </c>
      <c r="F1891" t="s">
        <v>572</v>
      </c>
      <c r="G1891" t="s">
        <v>8107</v>
      </c>
      <c r="H1891" t="s">
        <v>8108</v>
      </c>
      <c r="I1891" t="s">
        <v>139</v>
      </c>
      <c r="J1891" t="s">
        <v>34</v>
      </c>
      <c r="K1891" t="s">
        <v>86</v>
      </c>
      <c r="L1891" t="s">
        <v>36</v>
      </c>
      <c r="M1891" t="s">
        <v>86</v>
      </c>
      <c r="N1891" t="s">
        <v>37</v>
      </c>
      <c r="P1891" t="s">
        <v>576</v>
      </c>
      <c r="Q1891" t="s">
        <v>419</v>
      </c>
      <c r="R1891" t="s">
        <v>8109</v>
      </c>
      <c r="S1891" t="s">
        <v>41</v>
      </c>
      <c r="T1891" t="s">
        <v>1288</v>
      </c>
      <c r="U1891" t="s">
        <v>69</v>
      </c>
      <c r="V1891">
        <v>89622</v>
      </c>
      <c r="W1891" t="s">
        <v>42</v>
      </c>
      <c r="X1891" t="s">
        <v>79</v>
      </c>
      <c r="Y1891" t="s">
        <v>44</v>
      </c>
      <c r="Z1891">
        <v>2</v>
      </c>
    </row>
    <row r="1892" spans="1:26">
      <c r="A1892">
        <v>2891</v>
      </c>
      <c r="B1892" t="s">
        <v>8110</v>
      </c>
      <c r="C1892" t="s">
        <v>3332</v>
      </c>
      <c r="D1892" s="1">
        <v>44419</v>
      </c>
      <c r="E1892" s="1">
        <v>44507</v>
      </c>
      <c r="F1892" t="s">
        <v>572</v>
      </c>
      <c r="G1892" t="s">
        <v>8111</v>
      </c>
      <c r="H1892" t="s">
        <v>8112</v>
      </c>
      <c r="I1892" t="s">
        <v>74</v>
      </c>
      <c r="J1892" t="s">
        <v>34</v>
      </c>
      <c r="K1892" t="s">
        <v>62</v>
      </c>
      <c r="L1892" t="s">
        <v>36</v>
      </c>
      <c r="M1892" t="s">
        <v>51</v>
      </c>
      <c r="N1892" t="s">
        <v>96</v>
      </c>
      <c r="O1892" t="s">
        <v>8113</v>
      </c>
      <c r="P1892" t="s">
        <v>576</v>
      </c>
      <c r="Q1892" t="s">
        <v>394</v>
      </c>
      <c r="R1892" t="s">
        <v>8114</v>
      </c>
      <c r="S1892" t="s">
        <v>41</v>
      </c>
      <c r="T1892" t="s">
        <v>171</v>
      </c>
      <c r="U1892" t="s">
        <v>69</v>
      </c>
      <c r="V1892">
        <v>7700</v>
      </c>
      <c r="W1892" t="s">
        <v>42</v>
      </c>
      <c r="X1892" t="s">
        <v>56</v>
      </c>
      <c r="Y1892" t="s">
        <v>44</v>
      </c>
      <c r="Z1892">
        <v>1</v>
      </c>
    </row>
    <row r="1893" spans="1:26">
      <c r="A1893">
        <v>2892</v>
      </c>
      <c r="B1893" t="s">
        <v>8115</v>
      </c>
      <c r="C1893" t="s">
        <v>2972</v>
      </c>
      <c r="D1893" s="1">
        <v>44296</v>
      </c>
      <c r="E1893" s="1">
        <v>44866</v>
      </c>
      <c r="F1893" t="s">
        <v>572</v>
      </c>
      <c r="G1893" t="s">
        <v>8116</v>
      </c>
      <c r="H1893" t="s">
        <v>8117</v>
      </c>
      <c r="I1893" t="s">
        <v>61</v>
      </c>
      <c r="J1893" t="s">
        <v>34</v>
      </c>
      <c r="K1893" t="s">
        <v>62</v>
      </c>
      <c r="L1893" t="s">
        <v>36</v>
      </c>
      <c r="M1893" t="s">
        <v>86</v>
      </c>
      <c r="N1893" t="s">
        <v>96</v>
      </c>
      <c r="O1893" t="s">
        <v>8118</v>
      </c>
      <c r="P1893" t="s">
        <v>576</v>
      </c>
      <c r="Q1893" t="s">
        <v>54</v>
      </c>
      <c r="R1893" s="2">
        <v>22079</v>
      </c>
      <c r="S1893" t="s">
        <v>41</v>
      </c>
      <c r="T1893" t="s">
        <v>99</v>
      </c>
      <c r="U1893" t="s">
        <v>69</v>
      </c>
      <c r="V1893">
        <v>26250</v>
      </c>
      <c r="W1893" t="s">
        <v>113</v>
      </c>
      <c r="X1893" t="s">
        <v>89</v>
      </c>
      <c r="Y1893" t="s">
        <v>44</v>
      </c>
      <c r="Z1893">
        <v>2</v>
      </c>
    </row>
    <row r="1894" spans="1:26">
      <c r="A1894">
        <v>2893</v>
      </c>
      <c r="B1894" t="s">
        <v>8119</v>
      </c>
      <c r="C1894" t="s">
        <v>2972</v>
      </c>
      <c r="D1894" s="1">
        <v>44616</v>
      </c>
      <c r="F1894" t="s">
        <v>572</v>
      </c>
      <c r="G1894" t="s">
        <v>8120</v>
      </c>
      <c r="H1894" t="s">
        <v>8121</v>
      </c>
      <c r="I1894" t="s">
        <v>50</v>
      </c>
      <c r="J1894" t="s">
        <v>34</v>
      </c>
      <c r="K1894" t="s">
        <v>86</v>
      </c>
      <c r="L1894" t="s">
        <v>36</v>
      </c>
      <c r="M1894" t="s">
        <v>51</v>
      </c>
      <c r="N1894" t="s">
        <v>37</v>
      </c>
      <c r="P1894" t="s">
        <v>576</v>
      </c>
      <c r="Q1894" t="s">
        <v>65</v>
      </c>
      <c r="R1894" t="s">
        <v>8122</v>
      </c>
      <c r="S1894" t="s">
        <v>41</v>
      </c>
      <c r="T1894" t="s">
        <v>45</v>
      </c>
      <c r="U1894" t="s">
        <v>69</v>
      </c>
      <c r="V1894">
        <v>73855</v>
      </c>
      <c r="W1894" t="s">
        <v>67</v>
      </c>
      <c r="X1894" t="s">
        <v>89</v>
      </c>
      <c r="Y1894" t="s">
        <v>44</v>
      </c>
      <c r="Z1894">
        <v>2</v>
      </c>
    </row>
    <row r="1895" spans="1:26">
      <c r="A1895">
        <v>2894</v>
      </c>
      <c r="B1895" t="s">
        <v>8123</v>
      </c>
      <c r="C1895" t="s">
        <v>545</v>
      </c>
      <c r="D1895" s="1">
        <v>44743</v>
      </c>
      <c r="F1895" t="s">
        <v>572</v>
      </c>
      <c r="G1895" t="s">
        <v>8124</v>
      </c>
      <c r="H1895" t="s">
        <v>8125</v>
      </c>
      <c r="I1895" t="s">
        <v>167</v>
      </c>
      <c r="J1895" t="s">
        <v>34</v>
      </c>
      <c r="K1895" t="s">
        <v>35</v>
      </c>
      <c r="L1895" t="s">
        <v>87</v>
      </c>
      <c r="M1895" t="s">
        <v>86</v>
      </c>
      <c r="N1895" t="s">
        <v>37</v>
      </c>
      <c r="P1895" t="s">
        <v>576</v>
      </c>
      <c r="Q1895" t="s">
        <v>65</v>
      </c>
      <c r="R1895" t="s">
        <v>8126</v>
      </c>
      <c r="S1895" t="s">
        <v>41</v>
      </c>
      <c r="T1895" t="s">
        <v>45</v>
      </c>
      <c r="U1895" t="s">
        <v>69</v>
      </c>
      <c r="V1895">
        <v>34327</v>
      </c>
      <c r="W1895" t="s">
        <v>67</v>
      </c>
      <c r="X1895" t="s">
        <v>79</v>
      </c>
      <c r="Y1895" t="s">
        <v>44</v>
      </c>
      <c r="Z1895">
        <v>4</v>
      </c>
    </row>
    <row r="1896" spans="1:26">
      <c r="A1896">
        <v>2895</v>
      </c>
      <c r="B1896" t="s">
        <v>3502</v>
      </c>
      <c r="C1896" t="s">
        <v>8127</v>
      </c>
      <c r="D1896" s="1">
        <v>45020</v>
      </c>
      <c r="E1896" s="1">
        <v>45097</v>
      </c>
      <c r="F1896" t="s">
        <v>572</v>
      </c>
      <c r="G1896" t="s">
        <v>8128</v>
      </c>
      <c r="H1896" t="s">
        <v>8129</v>
      </c>
      <c r="I1896" t="s">
        <v>33</v>
      </c>
      <c r="J1896" t="s">
        <v>3139</v>
      </c>
      <c r="K1896" t="s">
        <v>86</v>
      </c>
      <c r="L1896" t="s">
        <v>36</v>
      </c>
      <c r="M1896" t="s">
        <v>51</v>
      </c>
      <c r="N1896" t="s">
        <v>63</v>
      </c>
      <c r="O1896" t="s">
        <v>8130</v>
      </c>
      <c r="P1896" t="s">
        <v>576</v>
      </c>
      <c r="Q1896" t="s">
        <v>65</v>
      </c>
      <c r="R1896" s="2">
        <v>36103</v>
      </c>
      <c r="S1896" t="s">
        <v>41</v>
      </c>
      <c r="T1896" t="s">
        <v>1166</v>
      </c>
      <c r="U1896" t="s">
        <v>69</v>
      </c>
      <c r="V1896">
        <v>9647</v>
      </c>
      <c r="W1896" t="s">
        <v>55</v>
      </c>
      <c r="X1896" t="s">
        <v>43</v>
      </c>
      <c r="Y1896" t="s">
        <v>44</v>
      </c>
      <c r="Z1896">
        <v>2</v>
      </c>
    </row>
    <row r="1897" spans="1:26">
      <c r="A1897">
        <v>2896</v>
      </c>
      <c r="B1897" t="s">
        <v>5514</v>
      </c>
      <c r="C1897" t="s">
        <v>2397</v>
      </c>
      <c r="D1897" s="1">
        <v>44494</v>
      </c>
      <c r="F1897" t="s">
        <v>572</v>
      </c>
      <c r="G1897" t="s">
        <v>8131</v>
      </c>
      <c r="H1897" t="s">
        <v>8132</v>
      </c>
      <c r="I1897" t="s">
        <v>181</v>
      </c>
      <c r="J1897" t="s">
        <v>34</v>
      </c>
      <c r="K1897" t="s">
        <v>86</v>
      </c>
      <c r="L1897" t="s">
        <v>87</v>
      </c>
      <c r="M1897" t="s">
        <v>35</v>
      </c>
      <c r="N1897" t="s">
        <v>37</v>
      </c>
      <c r="P1897" t="s">
        <v>576</v>
      </c>
      <c r="Q1897" t="s">
        <v>65</v>
      </c>
      <c r="R1897" t="s">
        <v>8133</v>
      </c>
      <c r="S1897" t="s">
        <v>41</v>
      </c>
      <c r="T1897" t="s">
        <v>171</v>
      </c>
      <c r="U1897" t="s">
        <v>69</v>
      </c>
      <c r="V1897">
        <v>68059</v>
      </c>
      <c r="W1897" t="s">
        <v>121</v>
      </c>
      <c r="X1897" t="s">
        <v>89</v>
      </c>
      <c r="Y1897" t="s">
        <v>44</v>
      </c>
      <c r="Z1897">
        <v>4</v>
      </c>
    </row>
    <row r="1898" spans="1:26">
      <c r="A1898">
        <v>2897</v>
      </c>
      <c r="B1898" t="s">
        <v>8134</v>
      </c>
      <c r="C1898" t="s">
        <v>7386</v>
      </c>
      <c r="D1898" s="1">
        <v>44624</v>
      </c>
      <c r="E1898" s="1">
        <v>45109</v>
      </c>
      <c r="F1898" t="s">
        <v>572</v>
      </c>
      <c r="G1898" t="s">
        <v>8135</v>
      </c>
      <c r="H1898" t="s">
        <v>8136</v>
      </c>
      <c r="I1898" t="s">
        <v>85</v>
      </c>
      <c r="J1898" t="s">
        <v>34</v>
      </c>
      <c r="K1898" t="s">
        <v>86</v>
      </c>
      <c r="L1898" t="s">
        <v>75</v>
      </c>
      <c r="M1898" t="s">
        <v>35</v>
      </c>
      <c r="N1898" t="s">
        <v>63</v>
      </c>
      <c r="O1898" t="s">
        <v>8137</v>
      </c>
      <c r="P1898" t="s">
        <v>576</v>
      </c>
      <c r="Q1898" t="s">
        <v>65</v>
      </c>
      <c r="R1898" s="2">
        <v>23290</v>
      </c>
      <c r="S1898" t="s">
        <v>41</v>
      </c>
      <c r="T1898" t="s">
        <v>161</v>
      </c>
      <c r="U1898" t="s">
        <v>27</v>
      </c>
      <c r="V1898">
        <v>48860</v>
      </c>
      <c r="W1898" t="s">
        <v>113</v>
      </c>
      <c r="X1898" t="s">
        <v>56</v>
      </c>
      <c r="Y1898" t="s">
        <v>44</v>
      </c>
      <c r="Z1898">
        <v>4</v>
      </c>
    </row>
    <row r="1899" spans="1:26">
      <c r="A1899">
        <v>2898</v>
      </c>
      <c r="B1899" t="s">
        <v>8138</v>
      </c>
      <c r="C1899" t="s">
        <v>3987</v>
      </c>
      <c r="D1899" s="1">
        <v>43819</v>
      </c>
      <c r="F1899" t="s">
        <v>572</v>
      </c>
      <c r="G1899" t="s">
        <v>8139</v>
      </c>
      <c r="H1899" t="s">
        <v>8140</v>
      </c>
      <c r="I1899" t="s">
        <v>126</v>
      </c>
      <c r="J1899" t="s">
        <v>34</v>
      </c>
      <c r="K1899" t="s">
        <v>62</v>
      </c>
      <c r="L1899" t="s">
        <v>36</v>
      </c>
      <c r="M1899" t="s">
        <v>86</v>
      </c>
      <c r="N1899" t="s">
        <v>37</v>
      </c>
      <c r="P1899" t="s">
        <v>576</v>
      </c>
      <c r="Q1899" t="s">
        <v>65</v>
      </c>
      <c r="R1899" s="2">
        <v>32021</v>
      </c>
      <c r="S1899" t="s">
        <v>41</v>
      </c>
      <c r="T1899" t="s">
        <v>68</v>
      </c>
      <c r="U1899" t="s">
        <v>27</v>
      </c>
      <c r="V1899">
        <v>53945</v>
      </c>
      <c r="W1899" t="s">
        <v>121</v>
      </c>
      <c r="X1899" t="s">
        <v>79</v>
      </c>
      <c r="Y1899" t="s">
        <v>44</v>
      </c>
      <c r="Z1899">
        <v>4</v>
      </c>
    </row>
    <row r="1900" spans="1:26">
      <c r="A1900">
        <v>2899</v>
      </c>
      <c r="B1900" t="s">
        <v>8141</v>
      </c>
      <c r="C1900" t="s">
        <v>1418</v>
      </c>
      <c r="D1900" s="1">
        <v>44085</v>
      </c>
      <c r="E1900" s="1">
        <v>44651</v>
      </c>
      <c r="F1900" t="s">
        <v>572</v>
      </c>
      <c r="G1900" t="s">
        <v>8142</v>
      </c>
      <c r="H1900" t="s">
        <v>8143</v>
      </c>
      <c r="I1900" t="s">
        <v>95</v>
      </c>
      <c r="J1900" t="s">
        <v>34</v>
      </c>
      <c r="K1900" t="s">
        <v>35</v>
      </c>
      <c r="L1900" t="s">
        <v>87</v>
      </c>
      <c r="M1900" t="s">
        <v>35</v>
      </c>
      <c r="N1900" t="s">
        <v>96</v>
      </c>
      <c r="O1900" t="s">
        <v>8144</v>
      </c>
      <c r="P1900" t="s">
        <v>576</v>
      </c>
      <c r="Q1900" t="s">
        <v>77</v>
      </c>
      <c r="R1900" t="s">
        <v>8145</v>
      </c>
      <c r="S1900" t="s">
        <v>41</v>
      </c>
      <c r="T1900" t="s">
        <v>68</v>
      </c>
      <c r="U1900" t="s">
        <v>69</v>
      </c>
      <c r="V1900">
        <v>26846</v>
      </c>
      <c r="W1900" t="s">
        <v>121</v>
      </c>
      <c r="X1900" t="s">
        <v>79</v>
      </c>
      <c r="Y1900" t="s">
        <v>44</v>
      </c>
      <c r="Z1900">
        <v>5</v>
      </c>
    </row>
    <row r="1901" spans="1:26">
      <c r="A1901">
        <v>2900</v>
      </c>
      <c r="B1901" t="s">
        <v>3531</v>
      </c>
      <c r="C1901" t="s">
        <v>8146</v>
      </c>
      <c r="D1901" s="1">
        <v>44500</v>
      </c>
      <c r="E1901" s="1">
        <v>45119</v>
      </c>
      <c r="F1901" t="s">
        <v>572</v>
      </c>
      <c r="G1901" t="s">
        <v>8147</v>
      </c>
      <c r="H1901" t="s">
        <v>8148</v>
      </c>
      <c r="I1901" t="s">
        <v>139</v>
      </c>
      <c r="J1901" t="s">
        <v>34</v>
      </c>
      <c r="K1901" t="s">
        <v>35</v>
      </c>
      <c r="L1901" t="s">
        <v>87</v>
      </c>
      <c r="M1901" t="s">
        <v>51</v>
      </c>
      <c r="N1901" t="s">
        <v>96</v>
      </c>
      <c r="O1901" t="s">
        <v>8149</v>
      </c>
      <c r="P1901" t="s">
        <v>576</v>
      </c>
      <c r="Q1901" t="s">
        <v>105</v>
      </c>
      <c r="R1901" s="2">
        <v>19003</v>
      </c>
      <c r="S1901" t="s">
        <v>41</v>
      </c>
      <c r="T1901" t="s">
        <v>826</v>
      </c>
      <c r="U1901" t="s">
        <v>69</v>
      </c>
      <c r="V1901">
        <v>32806</v>
      </c>
      <c r="W1901" t="s">
        <v>67</v>
      </c>
      <c r="X1901" t="s">
        <v>56</v>
      </c>
      <c r="Y1901" t="s">
        <v>1923</v>
      </c>
      <c r="Z1901">
        <v>2</v>
      </c>
    </row>
    <row r="1902" spans="1:26">
      <c r="A1902">
        <v>2901</v>
      </c>
      <c r="B1902" t="s">
        <v>8150</v>
      </c>
      <c r="C1902" t="s">
        <v>783</v>
      </c>
      <c r="D1902" s="1">
        <v>43394</v>
      </c>
      <c r="E1902" s="1">
        <v>43579</v>
      </c>
      <c r="F1902" t="s">
        <v>572</v>
      </c>
      <c r="G1902" t="s">
        <v>8151</v>
      </c>
      <c r="H1902" t="s">
        <v>8152</v>
      </c>
      <c r="I1902" t="s">
        <v>74</v>
      </c>
      <c r="J1902" t="s">
        <v>34</v>
      </c>
      <c r="K1902" t="s">
        <v>35</v>
      </c>
      <c r="L1902" t="s">
        <v>36</v>
      </c>
      <c r="M1902" t="s">
        <v>35</v>
      </c>
      <c r="N1902" t="s">
        <v>52</v>
      </c>
      <c r="O1902" t="s">
        <v>8153</v>
      </c>
      <c r="P1902" t="s">
        <v>576</v>
      </c>
      <c r="Q1902" t="s">
        <v>394</v>
      </c>
      <c r="R1902" t="s">
        <v>8154</v>
      </c>
      <c r="S1902" t="s">
        <v>41</v>
      </c>
      <c r="T1902" t="s">
        <v>45</v>
      </c>
      <c r="U1902" t="s">
        <v>27</v>
      </c>
      <c r="V1902">
        <v>52065</v>
      </c>
      <c r="W1902" t="s">
        <v>67</v>
      </c>
      <c r="X1902" t="s">
        <v>79</v>
      </c>
      <c r="Y1902" t="s">
        <v>44</v>
      </c>
      <c r="Z1902">
        <v>4</v>
      </c>
    </row>
    <row r="1903" spans="1:26">
      <c r="A1903">
        <v>2902</v>
      </c>
      <c r="B1903" t="s">
        <v>8155</v>
      </c>
      <c r="C1903" t="s">
        <v>935</v>
      </c>
      <c r="D1903" s="1">
        <v>44203</v>
      </c>
      <c r="F1903" t="s">
        <v>572</v>
      </c>
      <c r="G1903" t="s">
        <v>8156</v>
      </c>
      <c r="H1903" t="s">
        <v>8157</v>
      </c>
      <c r="I1903" t="s">
        <v>61</v>
      </c>
      <c r="J1903" t="s">
        <v>34</v>
      </c>
      <c r="K1903" t="s">
        <v>35</v>
      </c>
      <c r="L1903" t="s">
        <v>87</v>
      </c>
      <c r="M1903" t="s">
        <v>35</v>
      </c>
      <c r="N1903" t="s">
        <v>37</v>
      </c>
      <c r="P1903" t="s">
        <v>576</v>
      </c>
      <c r="Q1903" t="s">
        <v>65</v>
      </c>
      <c r="R1903" s="2">
        <v>22588</v>
      </c>
      <c r="S1903" t="s">
        <v>41</v>
      </c>
      <c r="T1903" t="s">
        <v>171</v>
      </c>
      <c r="U1903" t="s">
        <v>27</v>
      </c>
      <c r="V1903">
        <v>34499</v>
      </c>
      <c r="W1903" t="s">
        <v>42</v>
      </c>
      <c r="X1903" t="s">
        <v>56</v>
      </c>
      <c r="Y1903" t="s">
        <v>44</v>
      </c>
      <c r="Z1903">
        <v>1</v>
      </c>
    </row>
    <row r="1904" spans="1:26">
      <c r="A1904">
        <v>2903</v>
      </c>
      <c r="B1904" t="s">
        <v>2920</v>
      </c>
      <c r="C1904" t="s">
        <v>772</v>
      </c>
      <c r="D1904" s="1">
        <v>44966</v>
      </c>
      <c r="E1904" s="1">
        <v>45053</v>
      </c>
      <c r="F1904" t="s">
        <v>572</v>
      </c>
      <c r="G1904" t="s">
        <v>8158</v>
      </c>
      <c r="H1904" t="s">
        <v>8159</v>
      </c>
      <c r="I1904" t="s">
        <v>50</v>
      </c>
      <c r="J1904" t="s">
        <v>34</v>
      </c>
      <c r="K1904" t="s">
        <v>35</v>
      </c>
      <c r="L1904" t="s">
        <v>36</v>
      </c>
      <c r="M1904" t="s">
        <v>86</v>
      </c>
      <c r="N1904" t="s">
        <v>96</v>
      </c>
      <c r="O1904" t="s">
        <v>8160</v>
      </c>
      <c r="P1904" t="s">
        <v>576</v>
      </c>
      <c r="Q1904" t="s">
        <v>39</v>
      </c>
      <c r="R1904" t="s">
        <v>8161</v>
      </c>
      <c r="S1904" t="s">
        <v>41</v>
      </c>
      <c r="T1904" t="s">
        <v>26</v>
      </c>
      <c r="U1904" t="s">
        <v>69</v>
      </c>
      <c r="V1904">
        <v>14416</v>
      </c>
      <c r="W1904" t="s">
        <v>55</v>
      </c>
      <c r="X1904" t="s">
        <v>79</v>
      </c>
      <c r="Y1904" t="s">
        <v>2054</v>
      </c>
      <c r="Z1904">
        <v>5</v>
      </c>
    </row>
    <row r="1905" spans="1:26">
      <c r="A1905">
        <v>2904</v>
      </c>
      <c r="B1905" t="s">
        <v>8162</v>
      </c>
      <c r="C1905" t="s">
        <v>2486</v>
      </c>
      <c r="D1905" s="1">
        <v>43876</v>
      </c>
      <c r="E1905" s="1">
        <v>44124</v>
      </c>
      <c r="F1905" t="s">
        <v>572</v>
      </c>
      <c r="G1905" t="s">
        <v>8163</v>
      </c>
      <c r="H1905" t="s">
        <v>8164</v>
      </c>
      <c r="I1905" t="s">
        <v>167</v>
      </c>
      <c r="J1905" t="s">
        <v>103</v>
      </c>
      <c r="K1905" t="s">
        <v>86</v>
      </c>
      <c r="L1905" t="s">
        <v>36</v>
      </c>
      <c r="M1905" t="s">
        <v>35</v>
      </c>
      <c r="N1905" t="s">
        <v>119</v>
      </c>
      <c r="O1905" t="s">
        <v>8165</v>
      </c>
      <c r="P1905" t="s">
        <v>576</v>
      </c>
      <c r="Q1905" t="s">
        <v>77</v>
      </c>
      <c r="R1905" s="2">
        <v>16932</v>
      </c>
      <c r="S1905" t="s">
        <v>41</v>
      </c>
      <c r="T1905" t="s">
        <v>302</v>
      </c>
      <c r="U1905" t="s">
        <v>27</v>
      </c>
      <c r="V1905">
        <v>84227</v>
      </c>
      <c r="W1905" t="s">
        <v>121</v>
      </c>
      <c r="X1905" t="s">
        <v>56</v>
      </c>
      <c r="Y1905" t="s">
        <v>1923</v>
      </c>
      <c r="Z1905">
        <v>4</v>
      </c>
    </row>
    <row r="1906" spans="1:26">
      <c r="A1906">
        <v>2905</v>
      </c>
      <c r="B1906" t="s">
        <v>7739</v>
      </c>
      <c r="C1906" t="s">
        <v>2352</v>
      </c>
      <c r="D1906" s="1">
        <v>44848</v>
      </c>
      <c r="F1906" t="s">
        <v>590</v>
      </c>
      <c r="G1906" t="s">
        <v>8167</v>
      </c>
      <c r="H1906" t="s">
        <v>8168</v>
      </c>
      <c r="I1906" t="s">
        <v>167</v>
      </c>
      <c r="J1906" t="s">
        <v>34</v>
      </c>
      <c r="K1906" t="s">
        <v>86</v>
      </c>
      <c r="L1906" t="s">
        <v>75</v>
      </c>
      <c r="M1906" t="s">
        <v>86</v>
      </c>
      <c r="N1906" t="s">
        <v>37</v>
      </c>
      <c r="P1906" t="s">
        <v>576</v>
      </c>
      <c r="Q1906" t="s">
        <v>926</v>
      </c>
      <c r="R1906" s="2">
        <v>26796</v>
      </c>
      <c r="S1906" t="s">
        <v>41</v>
      </c>
      <c r="T1906" t="s">
        <v>8166</v>
      </c>
      <c r="U1906" t="s">
        <v>69</v>
      </c>
      <c r="V1906">
        <v>96294</v>
      </c>
      <c r="W1906" t="s">
        <v>55</v>
      </c>
      <c r="X1906" t="s">
        <v>89</v>
      </c>
      <c r="Y1906" t="s">
        <v>44</v>
      </c>
      <c r="Z1906">
        <v>1</v>
      </c>
    </row>
    <row r="1907" spans="1:26">
      <c r="A1907">
        <v>2906</v>
      </c>
      <c r="B1907" t="s">
        <v>2377</v>
      </c>
      <c r="C1907" t="s">
        <v>5176</v>
      </c>
      <c r="D1907" s="1">
        <v>43375</v>
      </c>
      <c r="F1907" t="s">
        <v>590</v>
      </c>
      <c r="G1907" t="s">
        <v>8169</v>
      </c>
      <c r="H1907" t="s">
        <v>8170</v>
      </c>
      <c r="I1907" t="s">
        <v>74</v>
      </c>
      <c r="J1907" t="s">
        <v>34</v>
      </c>
      <c r="K1907" t="s">
        <v>62</v>
      </c>
      <c r="L1907" t="s">
        <v>87</v>
      </c>
      <c r="M1907" t="s">
        <v>35</v>
      </c>
      <c r="N1907" t="s">
        <v>37</v>
      </c>
      <c r="P1907" t="s">
        <v>576</v>
      </c>
      <c r="Q1907" t="s">
        <v>65</v>
      </c>
      <c r="R1907" s="2">
        <v>29161</v>
      </c>
      <c r="S1907" t="s">
        <v>41</v>
      </c>
      <c r="T1907" t="s">
        <v>302</v>
      </c>
      <c r="U1907" t="s">
        <v>69</v>
      </c>
      <c r="V1907">
        <v>87232</v>
      </c>
      <c r="W1907" t="s">
        <v>55</v>
      </c>
      <c r="X1907" t="s">
        <v>89</v>
      </c>
      <c r="Y1907" t="s">
        <v>2054</v>
      </c>
      <c r="Z1907">
        <v>5</v>
      </c>
    </row>
    <row r="1908" spans="1:26">
      <c r="A1908">
        <v>2907</v>
      </c>
      <c r="B1908" t="s">
        <v>676</v>
      </c>
      <c r="C1908" t="s">
        <v>7551</v>
      </c>
      <c r="D1908" s="1">
        <v>44004</v>
      </c>
      <c r="F1908" t="s">
        <v>590</v>
      </c>
      <c r="G1908" t="s">
        <v>8171</v>
      </c>
      <c r="H1908" t="s">
        <v>8172</v>
      </c>
      <c r="I1908" t="s">
        <v>85</v>
      </c>
      <c r="J1908" t="s">
        <v>34</v>
      </c>
      <c r="K1908" t="s">
        <v>86</v>
      </c>
      <c r="L1908" t="s">
        <v>75</v>
      </c>
      <c r="M1908" t="s">
        <v>35</v>
      </c>
      <c r="N1908" t="s">
        <v>37</v>
      </c>
      <c r="P1908" t="s">
        <v>576</v>
      </c>
      <c r="Q1908" t="s">
        <v>926</v>
      </c>
      <c r="R1908" s="2">
        <v>22739</v>
      </c>
      <c r="S1908" t="s">
        <v>41</v>
      </c>
      <c r="T1908" t="s">
        <v>8</v>
      </c>
      <c r="U1908" t="s">
        <v>69</v>
      </c>
      <c r="V1908">
        <v>38430</v>
      </c>
      <c r="W1908" t="s">
        <v>67</v>
      </c>
      <c r="X1908" t="s">
        <v>56</v>
      </c>
      <c r="Y1908" t="s">
        <v>2054</v>
      </c>
      <c r="Z1908">
        <v>4</v>
      </c>
    </row>
    <row r="1909" spans="1:26">
      <c r="A1909">
        <v>2908</v>
      </c>
      <c r="B1909" t="s">
        <v>327</v>
      </c>
      <c r="C1909" t="s">
        <v>439</v>
      </c>
      <c r="D1909" s="1">
        <v>44274</v>
      </c>
      <c r="F1909" t="s">
        <v>590</v>
      </c>
      <c r="G1909" t="s">
        <v>8173</v>
      </c>
      <c r="H1909" t="s">
        <v>8174</v>
      </c>
      <c r="I1909" t="s">
        <v>139</v>
      </c>
      <c r="J1909" t="s">
        <v>34</v>
      </c>
      <c r="K1909" t="s">
        <v>62</v>
      </c>
      <c r="L1909" t="s">
        <v>75</v>
      </c>
      <c r="M1909" t="s">
        <v>51</v>
      </c>
      <c r="N1909" t="s">
        <v>37</v>
      </c>
      <c r="P1909" t="s">
        <v>576</v>
      </c>
      <c r="Q1909" t="s">
        <v>77</v>
      </c>
      <c r="R1909" s="2">
        <v>29376</v>
      </c>
      <c r="S1909" t="s">
        <v>41</v>
      </c>
      <c r="T1909" t="s">
        <v>68</v>
      </c>
      <c r="U1909" t="s">
        <v>69</v>
      </c>
      <c r="V1909">
        <v>49657</v>
      </c>
      <c r="W1909" t="s">
        <v>55</v>
      </c>
      <c r="X1909" t="s">
        <v>79</v>
      </c>
      <c r="Y1909" t="s">
        <v>1923</v>
      </c>
      <c r="Z1909">
        <v>1</v>
      </c>
    </row>
    <row r="1910" spans="1:26">
      <c r="A1910">
        <v>2909</v>
      </c>
      <c r="B1910" t="s">
        <v>8175</v>
      </c>
      <c r="C1910" t="s">
        <v>1427</v>
      </c>
      <c r="D1910" s="1">
        <v>43552</v>
      </c>
      <c r="F1910" t="s">
        <v>590</v>
      </c>
      <c r="G1910" t="s">
        <v>8176</v>
      </c>
      <c r="H1910" t="s">
        <v>8177</v>
      </c>
      <c r="I1910" t="s">
        <v>61</v>
      </c>
      <c r="J1910" t="s">
        <v>34</v>
      </c>
      <c r="K1910" t="s">
        <v>86</v>
      </c>
      <c r="L1910" t="s">
        <v>75</v>
      </c>
      <c r="M1910" t="s">
        <v>35</v>
      </c>
      <c r="N1910" t="s">
        <v>37</v>
      </c>
      <c r="P1910" t="s">
        <v>576</v>
      </c>
      <c r="Q1910" t="s">
        <v>65</v>
      </c>
      <c r="R1910" s="2">
        <v>15017</v>
      </c>
      <c r="S1910" t="s">
        <v>41</v>
      </c>
      <c r="T1910" t="s">
        <v>171</v>
      </c>
      <c r="U1910" t="s">
        <v>27</v>
      </c>
      <c r="V1910">
        <v>45022</v>
      </c>
      <c r="W1910" t="s">
        <v>113</v>
      </c>
      <c r="X1910" t="s">
        <v>79</v>
      </c>
      <c r="Y1910" t="s">
        <v>2054</v>
      </c>
      <c r="Z1910">
        <v>1</v>
      </c>
    </row>
    <row r="1911" spans="1:26">
      <c r="A1911">
        <v>2910</v>
      </c>
      <c r="B1911" t="s">
        <v>8178</v>
      </c>
      <c r="C1911" t="s">
        <v>667</v>
      </c>
      <c r="D1911" s="1">
        <v>44682</v>
      </c>
      <c r="F1911" t="s">
        <v>590</v>
      </c>
      <c r="G1911" t="s">
        <v>8179</v>
      </c>
      <c r="H1911" t="s">
        <v>8180</v>
      </c>
      <c r="I1911" t="s">
        <v>33</v>
      </c>
      <c r="J1911" t="s">
        <v>34</v>
      </c>
      <c r="K1911" t="s">
        <v>35</v>
      </c>
      <c r="L1911" t="s">
        <v>36</v>
      </c>
      <c r="M1911" t="s">
        <v>86</v>
      </c>
      <c r="N1911" t="s">
        <v>37</v>
      </c>
      <c r="P1911" t="s">
        <v>576</v>
      </c>
      <c r="Q1911" t="s">
        <v>65</v>
      </c>
      <c r="R1911" s="2">
        <v>17076</v>
      </c>
      <c r="S1911" t="s">
        <v>41</v>
      </c>
      <c r="T1911" t="s">
        <v>171</v>
      </c>
      <c r="U1911" t="s">
        <v>27</v>
      </c>
      <c r="V1911">
        <v>89600</v>
      </c>
      <c r="W1911" t="s">
        <v>67</v>
      </c>
      <c r="X1911" t="s">
        <v>89</v>
      </c>
      <c r="Y1911" t="s">
        <v>1923</v>
      </c>
      <c r="Z1911">
        <v>1</v>
      </c>
    </row>
    <row r="1912" spans="1:26">
      <c r="A1912">
        <v>2911</v>
      </c>
      <c r="B1912" t="s">
        <v>1621</v>
      </c>
      <c r="C1912" t="s">
        <v>7047</v>
      </c>
      <c r="D1912" s="1">
        <v>43319</v>
      </c>
      <c r="F1912" t="s">
        <v>572</v>
      </c>
      <c r="G1912" t="s">
        <v>8181</v>
      </c>
      <c r="H1912" t="s">
        <v>8182</v>
      </c>
      <c r="I1912" t="s">
        <v>139</v>
      </c>
      <c r="J1912" t="s">
        <v>34</v>
      </c>
      <c r="K1912" t="s">
        <v>35</v>
      </c>
      <c r="L1912" t="s">
        <v>36</v>
      </c>
      <c r="M1912" t="s">
        <v>86</v>
      </c>
      <c r="N1912" t="s">
        <v>37</v>
      </c>
      <c r="P1912" t="s">
        <v>576</v>
      </c>
      <c r="Q1912" t="s">
        <v>300</v>
      </c>
      <c r="R1912" t="s">
        <v>8183</v>
      </c>
      <c r="S1912" t="s">
        <v>41</v>
      </c>
      <c r="T1912" t="s">
        <v>90</v>
      </c>
      <c r="U1912" t="s">
        <v>69</v>
      </c>
      <c r="V1912">
        <v>3468</v>
      </c>
      <c r="W1912" t="s">
        <v>55</v>
      </c>
      <c r="X1912" t="s">
        <v>89</v>
      </c>
      <c r="Y1912" t="s">
        <v>1923</v>
      </c>
      <c r="Z1912">
        <v>2</v>
      </c>
    </row>
    <row r="1913" spans="1:26">
      <c r="A1913">
        <v>2912</v>
      </c>
      <c r="B1913" t="s">
        <v>8184</v>
      </c>
      <c r="C1913" t="s">
        <v>8185</v>
      </c>
      <c r="D1913" s="1">
        <v>44682</v>
      </c>
      <c r="F1913" t="s">
        <v>572</v>
      </c>
      <c r="G1913" t="s">
        <v>8186</v>
      </c>
      <c r="H1913" t="s">
        <v>8187</v>
      </c>
      <c r="I1913" t="s">
        <v>74</v>
      </c>
      <c r="J1913" t="s">
        <v>34</v>
      </c>
      <c r="K1913" t="s">
        <v>86</v>
      </c>
      <c r="L1913" t="s">
        <v>75</v>
      </c>
      <c r="M1913" t="s">
        <v>51</v>
      </c>
      <c r="N1913" t="s">
        <v>37</v>
      </c>
      <c r="P1913" t="s">
        <v>576</v>
      </c>
      <c r="Q1913" t="s">
        <v>77</v>
      </c>
      <c r="R1913" t="s">
        <v>8188</v>
      </c>
      <c r="S1913" t="s">
        <v>41</v>
      </c>
      <c r="T1913" t="s">
        <v>2428</v>
      </c>
      <c r="U1913" t="s">
        <v>69</v>
      </c>
      <c r="V1913">
        <v>72466</v>
      </c>
      <c r="W1913" t="s">
        <v>42</v>
      </c>
      <c r="X1913" t="s">
        <v>56</v>
      </c>
      <c r="Y1913" t="s">
        <v>2054</v>
      </c>
      <c r="Z1913">
        <v>4</v>
      </c>
    </row>
    <row r="1914" spans="1:26">
      <c r="A1914">
        <v>2913</v>
      </c>
      <c r="B1914" t="s">
        <v>5302</v>
      </c>
      <c r="C1914" t="s">
        <v>1115</v>
      </c>
      <c r="D1914" s="1">
        <v>43802</v>
      </c>
      <c r="F1914" t="s">
        <v>572</v>
      </c>
      <c r="G1914" t="s">
        <v>8189</v>
      </c>
      <c r="H1914" t="s">
        <v>8190</v>
      </c>
      <c r="I1914" t="s">
        <v>61</v>
      </c>
      <c r="J1914" t="s">
        <v>34</v>
      </c>
      <c r="K1914" t="s">
        <v>86</v>
      </c>
      <c r="L1914" t="s">
        <v>87</v>
      </c>
      <c r="M1914" t="s">
        <v>35</v>
      </c>
      <c r="N1914" t="s">
        <v>37</v>
      </c>
      <c r="P1914" t="s">
        <v>576</v>
      </c>
      <c r="Q1914" t="s">
        <v>325</v>
      </c>
      <c r="R1914" t="s">
        <v>8191</v>
      </c>
      <c r="S1914" t="s">
        <v>41</v>
      </c>
      <c r="T1914" t="s">
        <v>633</v>
      </c>
      <c r="U1914" t="s">
        <v>69</v>
      </c>
      <c r="V1914">
        <v>70198</v>
      </c>
      <c r="W1914" t="s">
        <v>113</v>
      </c>
      <c r="X1914" t="s">
        <v>89</v>
      </c>
      <c r="Y1914" t="s">
        <v>2054</v>
      </c>
      <c r="Z1914">
        <v>2</v>
      </c>
    </row>
    <row r="1915" spans="1:26">
      <c r="A1915">
        <v>2914</v>
      </c>
      <c r="B1915" t="s">
        <v>7416</v>
      </c>
      <c r="C1915" t="s">
        <v>5327</v>
      </c>
      <c r="D1915" s="1">
        <v>43832</v>
      </c>
      <c r="E1915" s="1">
        <v>45141</v>
      </c>
      <c r="F1915" t="s">
        <v>572</v>
      </c>
      <c r="G1915" t="s">
        <v>8192</v>
      </c>
      <c r="H1915" t="s">
        <v>8193</v>
      </c>
      <c r="I1915" t="s">
        <v>50</v>
      </c>
      <c r="J1915" t="s">
        <v>34</v>
      </c>
      <c r="K1915" t="s">
        <v>86</v>
      </c>
      <c r="L1915" t="s">
        <v>75</v>
      </c>
      <c r="M1915" t="s">
        <v>35</v>
      </c>
      <c r="N1915" t="s">
        <v>119</v>
      </c>
      <c r="O1915" t="s">
        <v>8194</v>
      </c>
      <c r="P1915" t="s">
        <v>576</v>
      </c>
      <c r="Q1915" t="s">
        <v>325</v>
      </c>
      <c r="R1915" s="2">
        <v>26341</v>
      </c>
      <c r="S1915" t="s">
        <v>41</v>
      </c>
      <c r="T1915" t="s">
        <v>171</v>
      </c>
      <c r="U1915" t="s">
        <v>69</v>
      </c>
      <c r="V1915">
        <v>56864</v>
      </c>
      <c r="W1915" t="s">
        <v>113</v>
      </c>
      <c r="X1915" t="s">
        <v>56</v>
      </c>
      <c r="Y1915" t="s">
        <v>1923</v>
      </c>
      <c r="Z1915">
        <v>2</v>
      </c>
    </row>
    <row r="1916" spans="1:26">
      <c r="A1916">
        <v>2915</v>
      </c>
      <c r="B1916" t="s">
        <v>1513</v>
      </c>
      <c r="C1916" t="s">
        <v>1271</v>
      </c>
      <c r="D1916" s="1">
        <v>44681</v>
      </c>
      <c r="E1916" s="1">
        <v>45140</v>
      </c>
      <c r="F1916" t="s">
        <v>572</v>
      </c>
      <c r="G1916" t="s">
        <v>8195</v>
      </c>
      <c r="H1916" t="s">
        <v>8196</v>
      </c>
      <c r="I1916" t="s">
        <v>167</v>
      </c>
      <c r="J1916" t="s">
        <v>3139</v>
      </c>
      <c r="K1916" t="s">
        <v>86</v>
      </c>
      <c r="L1916" t="s">
        <v>87</v>
      </c>
      <c r="M1916" t="s">
        <v>35</v>
      </c>
      <c r="N1916" t="s">
        <v>52</v>
      </c>
      <c r="O1916" t="s">
        <v>8197</v>
      </c>
      <c r="P1916" t="s">
        <v>576</v>
      </c>
      <c r="Q1916" t="s">
        <v>65</v>
      </c>
      <c r="R1916" s="2">
        <v>33672</v>
      </c>
      <c r="S1916" t="s">
        <v>41</v>
      </c>
      <c r="T1916" t="s">
        <v>302</v>
      </c>
      <c r="U1916" t="s">
        <v>69</v>
      </c>
      <c r="V1916">
        <v>14468</v>
      </c>
      <c r="W1916" t="s">
        <v>55</v>
      </c>
      <c r="X1916" t="s">
        <v>56</v>
      </c>
      <c r="Y1916" t="s">
        <v>1923</v>
      </c>
      <c r="Z1916">
        <v>1</v>
      </c>
    </row>
    <row r="1917" spans="1:26">
      <c r="A1917">
        <v>2916</v>
      </c>
      <c r="B1917" t="s">
        <v>3677</v>
      </c>
      <c r="C1917" t="s">
        <v>8198</v>
      </c>
      <c r="D1917" s="1">
        <v>44016</v>
      </c>
      <c r="E1917" s="1">
        <v>44262</v>
      </c>
      <c r="F1917" t="s">
        <v>572</v>
      </c>
      <c r="G1917" t="s">
        <v>8199</v>
      </c>
      <c r="H1917" t="s">
        <v>8200</v>
      </c>
      <c r="I1917" t="s">
        <v>33</v>
      </c>
      <c r="J1917" t="s">
        <v>3139</v>
      </c>
      <c r="K1917" t="s">
        <v>35</v>
      </c>
      <c r="L1917" t="s">
        <v>75</v>
      </c>
      <c r="M1917" t="s">
        <v>51</v>
      </c>
      <c r="N1917" t="s">
        <v>96</v>
      </c>
      <c r="O1917" t="s">
        <v>8201</v>
      </c>
      <c r="P1917" t="s">
        <v>576</v>
      </c>
      <c r="Q1917" t="s">
        <v>419</v>
      </c>
      <c r="R1917" t="s">
        <v>8202</v>
      </c>
      <c r="S1917" t="s">
        <v>41</v>
      </c>
      <c r="T1917" t="s">
        <v>535</v>
      </c>
      <c r="U1917" t="s">
        <v>69</v>
      </c>
      <c r="V1917">
        <v>92604</v>
      </c>
      <c r="W1917" t="s">
        <v>67</v>
      </c>
      <c r="X1917" t="s">
        <v>79</v>
      </c>
      <c r="Y1917" t="s">
        <v>2054</v>
      </c>
      <c r="Z1917">
        <v>2</v>
      </c>
    </row>
    <row r="1918" spans="1:26">
      <c r="A1918">
        <v>2917</v>
      </c>
      <c r="B1918" t="s">
        <v>8203</v>
      </c>
      <c r="C1918" t="s">
        <v>8204</v>
      </c>
      <c r="D1918" s="1">
        <v>43866</v>
      </c>
      <c r="F1918" t="s">
        <v>572</v>
      </c>
      <c r="G1918" t="s">
        <v>8205</v>
      </c>
      <c r="H1918" t="s">
        <v>8206</v>
      </c>
      <c r="I1918" t="s">
        <v>181</v>
      </c>
      <c r="J1918" t="s">
        <v>34</v>
      </c>
      <c r="K1918" t="s">
        <v>62</v>
      </c>
      <c r="L1918" t="s">
        <v>36</v>
      </c>
      <c r="M1918" t="s">
        <v>35</v>
      </c>
      <c r="N1918" t="s">
        <v>37</v>
      </c>
      <c r="P1918" t="s">
        <v>576</v>
      </c>
      <c r="Q1918" t="s">
        <v>65</v>
      </c>
      <c r="R1918" t="s">
        <v>4993</v>
      </c>
      <c r="S1918" t="s">
        <v>41</v>
      </c>
      <c r="T1918" t="s">
        <v>302</v>
      </c>
      <c r="U1918" t="s">
        <v>69</v>
      </c>
      <c r="V1918">
        <v>79382</v>
      </c>
      <c r="W1918" t="s">
        <v>121</v>
      </c>
      <c r="X1918" t="s">
        <v>56</v>
      </c>
      <c r="Y1918" t="s">
        <v>1923</v>
      </c>
      <c r="Z1918">
        <v>4</v>
      </c>
    </row>
    <row r="1919" spans="1:26">
      <c r="A1919">
        <v>2918</v>
      </c>
      <c r="B1919" t="s">
        <v>2777</v>
      </c>
      <c r="C1919" t="s">
        <v>8207</v>
      </c>
      <c r="D1919" s="1">
        <v>43456</v>
      </c>
      <c r="E1919" s="1">
        <v>44763</v>
      </c>
      <c r="F1919" t="s">
        <v>572</v>
      </c>
      <c r="G1919" t="s">
        <v>8208</v>
      </c>
      <c r="H1919" t="s">
        <v>8209</v>
      </c>
      <c r="I1919" t="s">
        <v>85</v>
      </c>
      <c r="J1919" t="s">
        <v>34</v>
      </c>
      <c r="K1919" t="s">
        <v>35</v>
      </c>
      <c r="L1919" t="s">
        <v>87</v>
      </c>
      <c r="M1919" t="s">
        <v>86</v>
      </c>
      <c r="N1919" t="s">
        <v>119</v>
      </c>
      <c r="O1919" t="s">
        <v>8210</v>
      </c>
      <c r="P1919" t="s">
        <v>576</v>
      </c>
      <c r="Q1919" t="s">
        <v>65</v>
      </c>
      <c r="R1919" s="2">
        <v>29072</v>
      </c>
      <c r="S1919" t="s">
        <v>41</v>
      </c>
      <c r="T1919" t="s">
        <v>99</v>
      </c>
      <c r="U1919" t="s">
        <v>27</v>
      </c>
      <c r="V1919">
        <v>2719</v>
      </c>
      <c r="W1919" t="s">
        <v>42</v>
      </c>
      <c r="X1919" t="s">
        <v>56</v>
      </c>
      <c r="Y1919" t="s">
        <v>1923</v>
      </c>
      <c r="Z1919">
        <v>4</v>
      </c>
    </row>
    <row r="1920" spans="1:26">
      <c r="A1920">
        <v>2919</v>
      </c>
      <c r="B1920" t="s">
        <v>8211</v>
      </c>
      <c r="C1920" t="s">
        <v>7464</v>
      </c>
      <c r="D1920" s="1">
        <v>43576</v>
      </c>
      <c r="F1920" t="s">
        <v>572</v>
      </c>
      <c r="G1920" t="s">
        <v>8212</v>
      </c>
      <c r="H1920" t="s">
        <v>8213</v>
      </c>
      <c r="I1920" t="s">
        <v>126</v>
      </c>
      <c r="J1920" t="s">
        <v>34</v>
      </c>
      <c r="K1920" t="s">
        <v>86</v>
      </c>
      <c r="L1920" t="s">
        <v>36</v>
      </c>
      <c r="M1920" t="s">
        <v>35</v>
      </c>
      <c r="N1920" t="s">
        <v>37</v>
      </c>
      <c r="P1920" t="s">
        <v>576</v>
      </c>
      <c r="Q1920" t="s">
        <v>65</v>
      </c>
      <c r="R1920" s="2">
        <v>32335</v>
      </c>
      <c r="S1920" t="s">
        <v>41</v>
      </c>
      <c r="T1920" t="s">
        <v>90</v>
      </c>
      <c r="U1920" t="s">
        <v>27</v>
      </c>
      <c r="V1920">
        <v>29718</v>
      </c>
      <c r="W1920" t="s">
        <v>67</v>
      </c>
      <c r="X1920" t="s">
        <v>79</v>
      </c>
      <c r="Y1920" t="s">
        <v>2054</v>
      </c>
      <c r="Z1920">
        <v>5</v>
      </c>
    </row>
    <row r="1921" spans="1:26">
      <c r="A1921">
        <v>2920</v>
      </c>
      <c r="B1921" t="s">
        <v>7749</v>
      </c>
      <c r="C1921" t="s">
        <v>496</v>
      </c>
      <c r="D1921" s="1">
        <v>43924</v>
      </c>
      <c r="F1921" t="s">
        <v>572</v>
      </c>
      <c r="G1921" t="s">
        <v>8214</v>
      </c>
      <c r="H1921" t="s">
        <v>8215</v>
      </c>
      <c r="I1921" t="s">
        <v>95</v>
      </c>
      <c r="J1921" t="s">
        <v>34</v>
      </c>
      <c r="K1921" t="s">
        <v>86</v>
      </c>
      <c r="L1921" t="s">
        <v>36</v>
      </c>
      <c r="M1921" t="s">
        <v>35</v>
      </c>
      <c r="N1921" t="s">
        <v>37</v>
      </c>
      <c r="P1921" t="s">
        <v>576</v>
      </c>
      <c r="Q1921" t="s">
        <v>65</v>
      </c>
      <c r="R1921" s="2">
        <v>21856</v>
      </c>
      <c r="S1921" t="s">
        <v>41</v>
      </c>
      <c r="T1921" t="s">
        <v>302</v>
      </c>
      <c r="U1921" t="s">
        <v>69</v>
      </c>
      <c r="V1921">
        <v>80589</v>
      </c>
      <c r="W1921" t="s">
        <v>113</v>
      </c>
      <c r="X1921" t="s">
        <v>79</v>
      </c>
      <c r="Y1921" t="s">
        <v>1923</v>
      </c>
      <c r="Z1921">
        <v>5</v>
      </c>
    </row>
    <row r="1922" spans="1:26">
      <c r="A1922">
        <v>2921</v>
      </c>
      <c r="B1922" t="s">
        <v>468</v>
      </c>
      <c r="C1922" t="s">
        <v>2396</v>
      </c>
      <c r="D1922" s="1">
        <v>43365</v>
      </c>
      <c r="E1922" s="1">
        <v>43748</v>
      </c>
      <c r="F1922" t="s">
        <v>572</v>
      </c>
      <c r="G1922" t="s">
        <v>8216</v>
      </c>
      <c r="H1922" t="s">
        <v>8217</v>
      </c>
      <c r="I1922" t="s">
        <v>139</v>
      </c>
      <c r="J1922" t="s">
        <v>34</v>
      </c>
      <c r="K1922" t="s">
        <v>86</v>
      </c>
      <c r="L1922" t="s">
        <v>87</v>
      </c>
      <c r="M1922" t="s">
        <v>35</v>
      </c>
      <c r="N1922" t="s">
        <v>119</v>
      </c>
      <c r="O1922" t="s">
        <v>8218</v>
      </c>
      <c r="P1922" t="s">
        <v>576</v>
      </c>
      <c r="Q1922" t="s">
        <v>261</v>
      </c>
      <c r="R1922" s="2">
        <v>21040</v>
      </c>
      <c r="S1922" t="s">
        <v>41</v>
      </c>
      <c r="T1922" t="s">
        <v>99</v>
      </c>
      <c r="U1922" t="s">
        <v>27</v>
      </c>
      <c r="V1922">
        <v>66834</v>
      </c>
      <c r="W1922" t="s">
        <v>55</v>
      </c>
      <c r="X1922" t="s">
        <v>89</v>
      </c>
      <c r="Y1922" t="s">
        <v>1923</v>
      </c>
      <c r="Z1922">
        <v>2</v>
      </c>
    </row>
    <row r="1923" spans="1:26">
      <c r="A1923">
        <v>2922</v>
      </c>
      <c r="B1923" t="s">
        <v>2443</v>
      </c>
      <c r="C1923" t="s">
        <v>883</v>
      </c>
      <c r="D1923" s="1">
        <v>44848</v>
      </c>
      <c r="E1923" s="1">
        <v>45113</v>
      </c>
      <c r="F1923" t="s">
        <v>572</v>
      </c>
      <c r="G1923" t="s">
        <v>8219</v>
      </c>
      <c r="H1923" t="s">
        <v>8220</v>
      </c>
      <c r="I1923" t="s">
        <v>33</v>
      </c>
      <c r="J1923" t="s">
        <v>34</v>
      </c>
      <c r="K1923" t="s">
        <v>35</v>
      </c>
      <c r="L1923" t="s">
        <v>87</v>
      </c>
      <c r="M1923" t="s">
        <v>86</v>
      </c>
      <c r="N1923" t="s">
        <v>52</v>
      </c>
      <c r="O1923" t="s">
        <v>8221</v>
      </c>
      <c r="P1923" t="s">
        <v>576</v>
      </c>
      <c r="Q1923" t="s">
        <v>105</v>
      </c>
      <c r="R1923" t="s">
        <v>8222</v>
      </c>
      <c r="S1923" t="s">
        <v>41</v>
      </c>
      <c r="T1923" t="s">
        <v>171</v>
      </c>
      <c r="U1923" t="s">
        <v>27</v>
      </c>
      <c r="V1923">
        <v>69281</v>
      </c>
      <c r="W1923" t="s">
        <v>121</v>
      </c>
      <c r="X1923" t="s">
        <v>43</v>
      </c>
      <c r="Y1923" t="s">
        <v>1923</v>
      </c>
      <c r="Z1923">
        <v>5</v>
      </c>
    </row>
    <row r="1924" spans="1:26">
      <c r="A1924">
        <v>2923</v>
      </c>
      <c r="B1924" t="s">
        <v>2665</v>
      </c>
      <c r="C1924" t="s">
        <v>917</v>
      </c>
      <c r="D1924" s="1">
        <v>44604</v>
      </c>
      <c r="E1924" s="1">
        <v>44826</v>
      </c>
      <c r="F1924" t="s">
        <v>572</v>
      </c>
      <c r="G1924" t="s">
        <v>8223</v>
      </c>
      <c r="H1924" t="s">
        <v>8224</v>
      </c>
      <c r="I1924" t="s">
        <v>181</v>
      </c>
      <c r="J1924" t="s">
        <v>34</v>
      </c>
      <c r="K1924" t="s">
        <v>35</v>
      </c>
      <c r="L1924" t="s">
        <v>36</v>
      </c>
      <c r="M1924" t="s">
        <v>35</v>
      </c>
      <c r="N1924" t="s">
        <v>63</v>
      </c>
      <c r="O1924" t="s">
        <v>8225</v>
      </c>
      <c r="P1924" t="s">
        <v>576</v>
      </c>
      <c r="Q1924" t="s">
        <v>65</v>
      </c>
      <c r="R1924" s="2">
        <v>29227</v>
      </c>
      <c r="S1924" t="s">
        <v>41</v>
      </c>
      <c r="T1924" t="s">
        <v>302</v>
      </c>
      <c r="U1924" t="s">
        <v>27</v>
      </c>
      <c r="V1924">
        <v>79321</v>
      </c>
      <c r="W1924" t="s">
        <v>67</v>
      </c>
      <c r="X1924" t="s">
        <v>43</v>
      </c>
      <c r="Y1924" t="s">
        <v>2054</v>
      </c>
      <c r="Z1924">
        <v>4</v>
      </c>
    </row>
    <row r="1925" spans="1:26">
      <c r="A1925">
        <v>2924</v>
      </c>
      <c r="B1925" t="s">
        <v>148</v>
      </c>
      <c r="C1925" t="s">
        <v>4960</v>
      </c>
      <c r="D1925" s="1">
        <v>44278</v>
      </c>
      <c r="E1925" s="1">
        <v>45127</v>
      </c>
      <c r="F1925" t="s">
        <v>572</v>
      </c>
      <c r="G1925" t="s">
        <v>8226</v>
      </c>
      <c r="H1925" t="s">
        <v>8227</v>
      </c>
      <c r="I1925" t="s">
        <v>126</v>
      </c>
      <c r="J1925" t="s">
        <v>103</v>
      </c>
      <c r="K1925" t="s">
        <v>62</v>
      </c>
      <c r="L1925" t="s">
        <v>87</v>
      </c>
      <c r="M1925" t="s">
        <v>35</v>
      </c>
      <c r="N1925" t="s">
        <v>119</v>
      </c>
      <c r="O1925" t="s">
        <v>8228</v>
      </c>
      <c r="P1925" t="s">
        <v>576</v>
      </c>
      <c r="Q1925" t="s">
        <v>65</v>
      </c>
      <c r="R1925" t="s">
        <v>8229</v>
      </c>
      <c r="S1925" t="s">
        <v>41</v>
      </c>
      <c r="T1925" t="s">
        <v>45</v>
      </c>
      <c r="U1925" t="s">
        <v>69</v>
      </c>
      <c r="V1925">
        <v>84575</v>
      </c>
      <c r="W1925" t="s">
        <v>55</v>
      </c>
      <c r="X1925" t="s">
        <v>43</v>
      </c>
      <c r="Y1925" t="s">
        <v>1923</v>
      </c>
      <c r="Z1925">
        <v>5</v>
      </c>
    </row>
    <row r="1926" spans="1:26">
      <c r="A1926">
        <v>2925</v>
      </c>
      <c r="B1926" t="s">
        <v>7143</v>
      </c>
      <c r="C1926" t="s">
        <v>8230</v>
      </c>
      <c r="D1926" s="1">
        <v>43342</v>
      </c>
      <c r="E1926" s="1">
        <v>44388</v>
      </c>
      <c r="F1926" t="s">
        <v>590</v>
      </c>
      <c r="G1926" t="s">
        <v>8231</v>
      </c>
      <c r="H1926" t="s">
        <v>8232</v>
      </c>
      <c r="I1926" t="s">
        <v>181</v>
      </c>
      <c r="J1926" t="s">
        <v>34</v>
      </c>
      <c r="K1926" t="s">
        <v>35</v>
      </c>
      <c r="L1926" t="s">
        <v>87</v>
      </c>
      <c r="M1926" t="s">
        <v>51</v>
      </c>
      <c r="N1926" t="s">
        <v>52</v>
      </c>
      <c r="O1926" t="s">
        <v>8233</v>
      </c>
      <c r="P1926" t="s">
        <v>576</v>
      </c>
      <c r="Q1926" t="s">
        <v>419</v>
      </c>
      <c r="R1926" t="s">
        <v>8234</v>
      </c>
      <c r="S1926" t="s">
        <v>41</v>
      </c>
      <c r="T1926" t="s">
        <v>535</v>
      </c>
      <c r="U1926" t="s">
        <v>69</v>
      </c>
      <c r="V1926">
        <v>65881</v>
      </c>
      <c r="W1926" t="s">
        <v>121</v>
      </c>
      <c r="X1926" t="s">
        <v>89</v>
      </c>
      <c r="Y1926" t="s">
        <v>1923</v>
      </c>
      <c r="Z1926">
        <v>4</v>
      </c>
    </row>
    <row r="1927" spans="1:26">
      <c r="A1927">
        <v>2926</v>
      </c>
      <c r="B1927" t="s">
        <v>8235</v>
      </c>
      <c r="C1927" t="s">
        <v>6550</v>
      </c>
      <c r="D1927" s="1">
        <v>44905</v>
      </c>
      <c r="E1927" s="1">
        <v>45109</v>
      </c>
      <c r="F1927" t="s">
        <v>590</v>
      </c>
      <c r="G1927" t="s">
        <v>8236</v>
      </c>
      <c r="H1927" t="s">
        <v>8237</v>
      </c>
      <c r="I1927" t="s">
        <v>85</v>
      </c>
      <c r="J1927" t="s">
        <v>1097</v>
      </c>
      <c r="K1927" t="s">
        <v>35</v>
      </c>
      <c r="L1927" t="s">
        <v>87</v>
      </c>
      <c r="M1927" t="s">
        <v>51</v>
      </c>
      <c r="N1927" t="s">
        <v>63</v>
      </c>
      <c r="O1927" t="s">
        <v>8238</v>
      </c>
      <c r="P1927" t="s">
        <v>576</v>
      </c>
      <c r="Q1927" t="s">
        <v>65</v>
      </c>
      <c r="R1927" s="2">
        <v>36384</v>
      </c>
      <c r="S1927" t="s">
        <v>41</v>
      </c>
      <c r="T1927" t="s">
        <v>389</v>
      </c>
      <c r="U1927" t="s">
        <v>69</v>
      </c>
      <c r="V1927">
        <v>27671</v>
      </c>
      <c r="W1927" t="s">
        <v>42</v>
      </c>
      <c r="X1927" t="s">
        <v>56</v>
      </c>
      <c r="Y1927" t="s">
        <v>2054</v>
      </c>
      <c r="Z1927">
        <v>5</v>
      </c>
    </row>
    <row r="1928" spans="1:26">
      <c r="A1928">
        <v>2927</v>
      </c>
      <c r="B1928" t="s">
        <v>7037</v>
      </c>
      <c r="C1928" t="s">
        <v>8239</v>
      </c>
      <c r="D1928" s="1">
        <v>44961</v>
      </c>
      <c r="E1928" s="1">
        <v>45132</v>
      </c>
      <c r="F1928" t="s">
        <v>590</v>
      </c>
      <c r="G1928" t="s">
        <v>8240</v>
      </c>
      <c r="H1928" t="s">
        <v>8241</v>
      </c>
      <c r="I1928" t="s">
        <v>126</v>
      </c>
      <c r="J1928" t="s">
        <v>1097</v>
      </c>
      <c r="K1928" t="s">
        <v>35</v>
      </c>
      <c r="L1928" t="s">
        <v>36</v>
      </c>
      <c r="M1928" t="s">
        <v>35</v>
      </c>
      <c r="N1928" t="s">
        <v>63</v>
      </c>
      <c r="O1928" t="s">
        <v>8242</v>
      </c>
      <c r="P1928" t="s">
        <v>576</v>
      </c>
      <c r="Q1928" t="s">
        <v>419</v>
      </c>
      <c r="R1928" t="s">
        <v>8243</v>
      </c>
      <c r="S1928" t="s">
        <v>41</v>
      </c>
      <c r="T1928" t="s">
        <v>8</v>
      </c>
      <c r="U1928" t="s">
        <v>69</v>
      </c>
      <c r="V1928">
        <v>53549</v>
      </c>
      <c r="W1928" t="s">
        <v>42</v>
      </c>
      <c r="X1928" t="s">
        <v>89</v>
      </c>
      <c r="Y1928" t="s">
        <v>1923</v>
      </c>
      <c r="Z1928">
        <v>1</v>
      </c>
    </row>
    <row r="1929" spans="1:26">
      <c r="A1929">
        <v>2928</v>
      </c>
      <c r="B1929" t="s">
        <v>8244</v>
      </c>
      <c r="C1929" t="s">
        <v>8245</v>
      </c>
      <c r="D1929" s="1">
        <v>44206</v>
      </c>
      <c r="F1929" t="s">
        <v>590</v>
      </c>
      <c r="G1929" t="s">
        <v>8246</v>
      </c>
      <c r="H1929" t="s">
        <v>8247</v>
      </c>
      <c r="I1929" t="s">
        <v>95</v>
      </c>
      <c r="J1929" t="s">
        <v>34</v>
      </c>
      <c r="K1929" t="s">
        <v>86</v>
      </c>
      <c r="L1929" t="s">
        <v>87</v>
      </c>
      <c r="M1929" t="s">
        <v>35</v>
      </c>
      <c r="N1929" t="s">
        <v>37</v>
      </c>
      <c r="P1929" t="s">
        <v>576</v>
      </c>
      <c r="Q1929" t="s">
        <v>105</v>
      </c>
      <c r="R1929" s="2">
        <v>26637</v>
      </c>
      <c r="S1929" t="s">
        <v>41</v>
      </c>
      <c r="T1929" t="s">
        <v>99</v>
      </c>
      <c r="U1929" t="s">
        <v>27</v>
      </c>
      <c r="V1929">
        <v>49168</v>
      </c>
      <c r="W1929" t="s">
        <v>113</v>
      </c>
      <c r="X1929" t="s">
        <v>89</v>
      </c>
      <c r="Y1929" t="s">
        <v>44</v>
      </c>
      <c r="Z1929">
        <v>5</v>
      </c>
    </row>
    <row r="1930" spans="1:26">
      <c r="A1930">
        <v>2929</v>
      </c>
      <c r="B1930" t="s">
        <v>2536</v>
      </c>
      <c r="C1930" t="s">
        <v>3045</v>
      </c>
      <c r="D1930" s="1">
        <v>44062</v>
      </c>
      <c r="E1930" s="1">
        <v>44514</v>
      </c>
      <c r="F1930" t="s">
        <v>590</v>
      </c>
      <c r="G1930" t="s">
        <v>8248</v>
      </c>
      <c r="H1930" t="s">
        <v>8249</v>
      </c>
      <c r="I1930" t="s">
        <v>139</v>
      </c>
      <c r="J1930" t="s">
        <v>103</v>
      </c>
      <c r="K1930" t="s">
        <v>86</v>
      </c>
      <c r="L1930" t="s">
        <v>87</v>
      </c>
      <c r="M1930" t="s">
        <v>51</v>
      </c>
      <c r="N1930" t="s">
        <v>63</v>
      </c>
      <c r="O1930" t="s">
        <v>8250</v>
      </c>
      <c r="P1930" t="s">
        <v>576</v>
      </c>
      <c r="Q1930" t="s">
        <v>65</v>
      </c>
      <c r="R1930" s="2">
        <v>31538</v>
      </c>
      <c r="S1930" t="s">
        <v>41</v>
      </c>
      <c r="T1930" t="s">
        <v>171</v>
      </c>
      <c r="U1930" t="s">
        <v>27</v>
      </c>
      <c r="V1930">
        <v>70404</v>
      </c>
      <c r="W1930" t="s">
        <v>67</v>
      </c>
      <c r="X1930" t="s">
        <v>56</v>
      </c>
      <c r="Y1930" t="s">
        <v>2054</v>
      </c>
      <c r="Z1930">
        <v>2</v>
      </c>
    </row>
    <row r="1931" spans="1:26">
      <c r="A1931">
        <v>2930</v>
      </c>
      <c r="B1931" t="s">
        <v>4620</v>
      </c>
      <c r="C1931" t="s">
        <v>2474</v>
      </c>
      <c r="D1931" s="1">
        <v>45037</v>
      </c>
      <c r="F1931" t="s">
        <v>590</v>
      </c>
      <c r="G1931" t="s">
        <v>8251</v>
      </c>
      <c r="H1931" t="s">
        <v>8252</v>
      </c>
      <c r="I1931" t="s">
        <v>74</v>
      </c>
      <c r="J1931" t="s">
        <v>34</v>
      </c>
      <c r="K1931" t="s">
        <v>35</v>
      </c>
      <c r="L1931" t="s">
        <v>36</v>
      </c>
      <c r="M1931" t="s">
        <v>86</v>
      </c>
      <c r="N1931" t="s">
        <v>37</v>
      </c>
      <c r="P1931" t="s">
        <v>576</v>
      </c>
      <c r="Q1931" t="s">
        <v>505</v>
      </c>
      <c r="R1931" t="s">
        <v>8253</v>
      </c>
      <c r="S1931" t="s">
        <v>41</v>
      </c>
      <c r="T1931" t="s">
        <v>8</v>
      </c>
      <c r="U1931" t="s">
        <v>27</v>
      </c>
      <c r="V1931">
        <v>13746</v>
      </c>
      <c r="W1931" t="s">
        <v>42</v>
      </c>
      <c r="X1931" t="s">
        <v>56</v>
      </c>
      <c r="Y1931" t="s">
        <v>1923</v>
      </c>
      <c r="Z1931">
        <v>2</v>
      </c>
    </row>
    <row r="1932" spans="1:26">
      <c r="A1932">
        <v>2931</v>
      </c>
      <c r="B1932" t="s">
        <v>5757</v>
      </c>
      <c r="C1932" t="s">
        <v>4538</v>
      </c>
      <c r="D1932" s="1">
        <v>43859</v>
      </c>
      <c r="E1932" s="1">
        <v>44205</v>
      </c>
      <c r="F1932" t="s">
        <v>572</v>
      </c>
      <c r="G1932" t="s">
        <v>8254</v>
      </c>
      <c r="H1932" t="s">
        <v>8255</v>
      </c>
      <c r="I1932" t="s">
        <v>95</v>
      </c>
      <c r="J1932" t="s">
        <v>3139</v>
      </c>
      <c r="K1932" t="s">
        <v>86</v>
      </c>
      <c r="L1932" t="s">
        <v>87</v>
      </c>
      <c r="M1932" t="s">
        <v>51</v>
      </c>
      <c r="N1932" t="s">
        <v>119</v>
      </c>
      <c r="O1932" t="s">
        <v>8256</v>
      </c>
      <c r="P1932" t="s">
        <v>576</v>
      </c>
      <c r="Q1932" t="s">
        <v>65</v>
      </c>
      <c r="R1932" s="2">
        <v>25514</v>
      </c>
      <c r="S1932" t="s">
        <v>41</v>
      </c>
      <c r="T1932" t="s">
        <v>302</v>
      </c>
      <c r="U1932" t="s">
        <v>69</v>
      </c>
      <c r="V1932">
        <v>12946</v>
      </c>
      <c r="W1932" t="s">
        <v>113</v>
      </c>
      <c r="X1932" t="s">
        <v>79</v>
      </c>
      <c r="Y1932" t="s">
        <v>1923</v>
      </c>
      <c r="Z1932">
        <v>2</v>
      </c>
    </row>
    <row r="1933" spans="1:26">
      <c r="A1933">
        <v>2932</v>
      </c>
      <c r="B1933" t="s">
        <v>8257</v>
      </c>
      <c r="C1933" t="s">
        <v>226</v>
      </c>
      <c r="D1933" s="1">
        <v>44427</v>
      </c>
      <c r="E1933" s="1">
        <v>45071</v>
      </c>
      <c r="F1933" t="s">
        <v>572</v>
      </c>
      <c r="G1933" t="s">
        <v>8258</v>
      </c>
      <c r="H1933" t="s">
        <v>8259</v>
      </c>
      <c r="I1933" t="s">
        <v>139</v>
      </c>
      <c r="J1933" t="s">
        <v>3139</v>
      </c>
      <c r="K1933" t="s">
        <v>35</v>
      </c>
      <c r="L1933" t="s">
        <v>36</v>
      </c>
      <c r="M1933" t="s">
        <v>86</v>
      </c>
      <c r="N1933" t="s">
        <v>52</v>
      </c>
      <c r="O1933" t="s">
        <v>8260</v>
      </c>
      <c r="P1933" t="s">
        <v>576</v>
      </c>
      <c r="Q1933" t="s">
        <v>300</v>
      </c>
      <c r="R1933" t="s">
        <v>8261</v>
      </c>
      <c r="S1933" t="s">
        <v>41</v>
      </c>
      <c r="T1933" t="s">
        <v>770</v>
      </c>
      <c r="U1933" t="s">
        <v>69</v>
      </c>
      <c r="V1933">
        <v>6449</v>
      </c>
      <c r="W1933" t="s">
        <v>113</v>
      </c>
      <c r="X1933" t="s">
        <v>56</v>
      </c>
      <c r="Y1933" t="s">
        <v>44</v>
      </c>
      <c r="Z1933">
        <v>4</v>
      </c>
    </row>
    <row r="1934" spans="1:26">
      <c r="A1934">
        <v>2933</v>
      </c>
      <c r="B1934" t="s">
        <v>474</v>
      </c>
      <c r="C1934" t="s">
        <v>2904</v>
      </c>
      <c r="D1934" s="1">
        <v>44273</v>
      </c>
      <c r="F1934" t="s">
        <v>572</v>
      </c>
      <c r="G1934" t="s">
        <v>8262</v>
      </c>
      <c r="H1934" t="s">
        <v>8263</v>
      </c>
      <c r="I1934" t="s">
        <v>74</v>
      </c>
      <c r="J1934" t="s">
        <v>34</v>
      </c>
      <c r="K1934" t="s">
        <v>86</v>
      </c>
      <c r="L1934" t="s">
        <v>36</v>
      </c>
      <c r="M1934" t="s">
        <v>35</v>
      </c>
      <c r="N1934" t="s">
        <v>37</v>
      </c>
      <c r="P1934" t="s">
        <v>576</v>
      </c>
      <c r="Q1934" t="s">
        <v>394</v>
      </c>
      <c r="R1934" t="s">
        <v>8264</v>
      </c>
      <c r="S1934" t="s">
        <v>41</v>
      </c>
      <c r="T1934" t="s">
        <v>171</v>
      </c>
      <c r="U1934" t="s">
        <v>69</v>
      </c>
      <c r="V1934">
        <v>52150</v>
      </c>
      <c r="W1934" t="s">
        <v>67</v>
      </c>
      <c r="X1934" t="s">
        <v>79</v>
      </c>
      <c r="Y1934" t="s">
        <v>2054</v>
      </c>
      <c r="Z1934">
        <v>1</v>
      </c>
    </row>
    <row r="1935" spans="1:26">
      <c r="A1935">
        <v>2934</v>
      </c>
      <c r="B1935" t="s">
        <v>8265</v>
      </c>
      <c r="C1935" t="s">
        <v>8266</v>
      </c>
      <c r="D1935" s="1">
        <v>44493</v>
      </c>
      <c r="E1935" s="1">
        <v>44802</v>
      </c>
      <c r="F1935" t="s">
        <v>572</v>
      </c>
      <c r="G1935" t="s">
        <v>8267</v>
      </c>
      <c r="H1935" t="s">
        <v>8268</v>
      </c>
      <c r="I1935" t="s">
        <v>61</v>
      </c>
      <c r="J1935" t="s">
        <v>34</v>
      </c>
      <c r="K1935" t="s">
        <v>62</v>
      </c>
      <c r="L1935" t="s">
        <v>87</v>
      </c>
      <c r="M1935" t="s">
        <v>51</v>
      </c>
      <c r="N1935" t="s">
        <v>96</v>
      </c>
      <c r="O1935" t="s">
        <v>8269</v>
      </c>
      <c r="P1935" t="s">
        <v>576</v>
      </c>
      <c r="Q1935" t="s">
        <v>65</v>
      </c>
      <c r="R1935" t="s">
        <v>8270</v>
      </c>
      <c r="S1935" t="s">
        <v>41</v>
      </c>
      <c r="T1935" t="s">
        <v>171</v>
      </c>
      <c r="U1935" t="s">
        <v>69</v>
      </c>
      <c r="V1935">
        <v>63659</v>
      </c>
      <c r="W1935" t="s">
        <v>55</v>
      </c>
      <c r="X1935" t="s">
        <v>56</v>
      </c>
      <c r="Y1935" t="s">
        <v>44</v>
      </c>
      <c r="Z1935">
        <v>2</v>
      </c>
    </row>
    <row r="1936" spans="1:26">
      <c r="A1936">
        <v>2935</v>
      </c>
      <c r="B1936" t="s">
        <v>1138</v>
      </c>
      <c r="C1936" t="s">
        <v>3059</v>
      </c>
      <c r="D1936" s="1">
        <v>44107</v>
      </c>
      <c r="E1936" s="1">
        <v>45052</v>
      </c>
      <c r="F1936" t="s">
        <v>572</v>
      </c>
      <c r="G1936" t="s">
        <v>8271</v>
      </c>
      <c r="H1936" t="s">
        <v>8272</v>
      </c>
      <c r="I1936" t="s">
        <v>50</v>
      </c>
      <c r="J1936" t="s">
        <v>34</v>
      </c>
      <c r="K1936" t="s">
        <v>62</v>
      </c>
      <c r="L1936" t="s">
        <v>87</v>
      </c>
      <c r="M1936" t="s">
        <v>35</v>
      </c>
      <c r="N1936" t="s">
        <v>52</v>
      </c>
      <c r="O1936" t="s">
        <v>8273</v>
      </c>
      <c r="P1936" t="s">
        <v>576</v>
      </c>
      <c r="Q1936" t="s">
        <v>394</v>
      </c>
      <c r="R1936" s="2">
        <v>34954</v>
      </c>
      <c r="S1936" t="s">
        <v>41</v>
      </c>
      <c r="T1936" t="s">
        <v>560</v>
      </c>
      <c r="U1936" t="s">
        <v>69</v>
      </c>
      <c r="V1936">
        <v>6131</v>
      </c>
      <c r="W1936" t="s">
        <v>67</v>
      </c>
      <c r="X1936" t="s">
        <v>89</v>
      </c>
      <c r="Y1936" t="s">
        <v>44</v>
      </c>
      <c r="Z1936">
        <v>5</v>
      </c>
    </row>
    <row r="1937" spans="1:26">
      <c r="A1937">
        <v>2936</v>
      </c>
      <c r="B1937" t="s">
        <v>2072</v>
      </c>
      <c r="C1937" t="s">
        <v>2598</v>
      </c>
      <c r="D1937" s="1">
        <v>44978</v>
      </c>
      <c r="F1937" t="s">
        <v>572</v>
      </c>
      <c r="G1937" t="s">
        <v>8274</v>
      </c>
      <c r="H1937" t="s">
        <v>8275</v>
      </c>
      <c r="I1937" t="s">
        <v>167</v>
      </c>
      <c r="J1937" t="s">
        <v>34</v>
      </c>
      <c r="K1937" t="s">
        <v>62</v>
      </c>
      <c r="L1937" t="s">
        <v>75</v>
      </c>
      <c r="M1937" t="s">
        <v>35</v>
      </c>
      <c r="N1937" t="s">
        <v>37</v>
      </c>
      <c r="P1937" t="s">
        <v>576</v>
      </c>
      <c r="Q1937" t="s">
        <v>105</v>
      </c>
      <c r="R1937" t="s">
        <v>8276</v>
      </c>
      <c r="S1937" t="s">
        <v>41</v>
      </c>
      <c r="T1937" t="s">
        <v>99</v>
      </c>
      <c r="U1937" t="s">
        <v>69</v>
      </c>
      <c r="V1937">
        <v>80724</v>
      </c>
      <c r="W1937" t="s">
        <v>55</v>
      </c>
      <c r="X1937" t="s">
        <v>43</v>
      </c>
      <c r="Y1937" t="s">
        <v>2054</v>
      </c>
      <c r="Z1937">
        <v>1</v>
      </c>
    </row>
    <row r="1938" spans="1:26">
      <c r="A1938">
        <v>2937</v>
      </c>
      <c r="B1938" t="s">
        <v>7520</v>
      </c>
      <c r="C1938" t="s">
        <v>976</v>
      </c>
      <c r="D1938" s="1">
        <v>44044</v>
      </c>
      <c r="F1938" t="s">
        <v>572</v>
      </c>
      <c r="G1938" t="s">
        <v>8277</v>
      </c>
      <c r="H1938" t="s">
        <v>8278</v>
      </c>
      <c r="I1938" t="s">
        <v>33</v>
      </c>
      <c r="J1938" t="s">
        <v>34</v>
      </c>
      <c r="K1938" t="s">
        <v>62</v>
      </c>
      <c r="L1938" t="s">
        <v>36</v>
      </c>
      <c r="M1938" t="s">
        <v>51</v>
      </c>
      <c r="N1938" t="s">
        <v>37</v>
      </c>
      <c r="P1938" t="s">
        <v>576</v>
      </c>
      <c r="Q1938" t="s">
        <v>926</v>
      </c>
      <c r="R1938" t="s">
        <v>8279</v>
      </c>
      <c r="S1938" t="s">
        <v>41</v>
      </c>
      <c r="T1938" t="s">
        <v>8</v>
      </c>
      <c r="U1938" t="s">
        <v>69</v>
      </c>
      <c r="V1938">
        <v>53421</v>
      </c>
      <c r="W1938" t="s">
        <v>42</v>
      </c>
      <c r="X1938" t="s">
        <v>43</v>
      </c>
      <c r="Y1938" t="s">
        <v>2054</v>
      </c>
      <c r="Z1938">
        <v>2</v>
      </c>
    </row>
    <row r="1939" spans="1:26">
      <c r="A1939">
        <v>2938</v>
      </c>
      <c r="B1939" t="s">
        <v>2005</v>
      </c>
      <c r="C1939" t="s">
        <v>3352</v>
      </c>
      <c r="D1939" s="1">
        <v>44934</v>
      </c>
      <c r="E1939" s="1">
        <v>45056</v>
      </c>
      <c r="F1939" t="s">
        <v>572</v>
      </c>
      <c r="G1939" t="s">
        <v>8280</v>
      </c>
      <c r="H1939" t="s">
        <v>8281</v>
      </c>
      <c r="I1939" t="s">
        <v>181</v>
      </c>
      <c r="J1939" t="s">
        <v>34</v>
      </c>
      <c r="K1939" t="s">
        <v>86</v>
      </c>
      <c r="L1939" t="s">
        <v>75</v>
      </c>
      <c r="M1939" t="s">
        <v>86</v>
      </c>
      <c r="N1939" t="s">
        <v>52</v>
      </c>
      <c r="O1939" t="s">
        <v>8282</v>
      </c>
      <c r="P1939" t="s">
        <v>576</v>
      </c>
      <c r="Q1939" t="s">
        <v>261</v>
      </c>
      <c r="R1939" s="2">
        <v>26615</v>
      </c>
      <c r="S1939" t="s">
        <v>41</v>
      </c>
      <c r="T1939" t="s">
        <v>99</v>
      </c>
      <c r="U1939" t="s">
        <v>69</v>
      </c>
      <c r="V1939">
        <v>43780</v>
      </c>
      <c r="W1939" t="s">
        <v>67</v>
      </c>
      <c r="X1939" t="s">
        <v>43</v>
      </c>
      <c r="Y1939" t="s">
        <v>2054</v>
      </c>
      <c r="Z1939">
        <v>1</v>
      </c>
    </row>
    <row r="1940" spans="1:26">
      <c r="A1940">
        <v>2939</v>
      </c>
      <c r="B1940" t="s">
        <v>1114</v>
      </c>
      <c r="C1940" t="s">
        <v>4147</v>
      </c>
      <c r="D1940" s="1">
        <v>44768</v>
      </c>
      <c r="E1940" s="1">
        <v>44873</v>
      </c>
      <c r="F1940" t="s">
        <v>572</v>
      </c>
      <c r="G1940" t="s">
        <v>8283</v>
      </c>
      <c r="H1940" t="s">
        <v>8284</v>
      </c>
      <c r="I1940" t="s">
        <v>85</v>
      </c>
      <c r="J1940" t="s">
        <v>34</v>
      </c>
      <c r="K1940" t="s">
        <v>62</v>
      </c>
      <c r="L1940" t="s">
        <v>87</v>
      </c>
      <c r="M1940" t="s">
        <v>86</v>
      </c>
      <c r="N1940" t="s">
        <v>96</v>
      </c>
      <c r="O1940" t="s">
        <v>8285</v>
      </c>
      <c r="P1940" t="s">
        <v>576</v>
      </c>
      <c r="Q1940" t="s">
        <v>141</v>
      </c>
      <c r="R1940" t="s">
        <v>8286</v>
      </c>
      <c r="S1940" t="s">
        <v>41</v>
      </c>
      <c r="T1940" t="s">
        <v>90</v>
      </c>
      <c r="U1940" t="s">
        <v>27</v>
      </c>
      <c r="V1940">
        <v>40426</v>
      </c>
      <c r="W1940" t="s">
        <v>113</v>
      </c>
      <c r="X1940" t="s">
        <v>79</v>
      </c>
      <c r="Y1940" t="s">
        <v>2054</v>
      </c>
      <c r="Z1940">
        <v>2</v>
      </c>
    </row>
    <row r="1941" spans="1:26">
      <c r="A1941">
        <v>2940</v>
      </c>
      <c r="B1941" t="s">
        <v>1569</v>
      </c>
      <c r="C1941" t="s">
        <v>526</v>
      </c>
      <c r="D1941" s="1">
        <v>44074</v>
      </c>
      <c r="E1941" s="1">
        <v>45086</v>
      </c>
      <c r="F1941" t="s">
        <v>572</v>
      </c>
      <c r="G1941" t="s">
        <v>8287</v>
      </c>
      <c r="H1941" t="s">
        <v>8288</v>
      </c>
      <c r="I1941" t="s">
        <v>126</v>
      </c>
      <c r="J1941" t="s">
        <v>34</v>
      </c>
      <c r="K1941" t="s">
        <v>62</v>
      </c>
      <c r="L1941" t="s">
        <v>36</v>
      </c>
      <c r="M1941" t="s">
        <v>35</v>
      </c>
      <c r="N1941" t="s">
        <v>96</v>
      </c>
      <c r="O1941" t="s">
        <v>8289</v>
      </c>
      <c r="P1941" t="s">
        <v>576</v>
      </c>
      <c r="Q1941" t="s">
        <v>926</v>
      </c>
      <c r="R1941" s="2">
        <v>26431</v>
      </c>
      <c r="S1941" t="s">
        <v>41</v>
      </c>
      <c r="T1941" t="s">
        <v>8</v>
      </c>
      <c r="U1941" t="s">
        <v>27</v>
      </c>
      <c r="V1941">
        <v>2982</v>
      </c>
      <c r="W1941" t="s">
        <v>42</v>
      </c>
      <c r="X1941" t="s">
        <v>79</v>
      </c>
      <c r="Y1941" t="s">
        <v>2054</v>
      </c>
      <c r="Z1941">
        <v>5</v>
      </c>
    </row>
    <row r="1942" spans="1:26">
      <c r="A1942">
        <v>2941</v>
      </c>
      <c r="B1942" t="s">
        <v>8290</v>
      </c>
      <c r="C1942" t="s">
        <v>5016</v>
      </c>
      <c r="D1942" s="1">
        <v>44870</v>
      </c>
      <c r="E1942" s="1">
        <v>44979</v>
      </c>
      <c r="F1942" t="s">
        <v>572</v>
      </c>
      <c r="G1942" t="s">
        <v>8291</v>
      </c>
      <c r="H1942" t="s">
        <v>8292</v>
      </c>
      <c r="I1942" t="s">
        <v>95</v>
      </c>
      <c r="J1942" t="s">
        <v>34</v>
      </c>
      <c r="K1942" t="s">
        <v>35</v>
      </c>
      <c r="L1942" t="s">
        <v>87</v>
      </c>
      <c r="M1942" t="s">
        <v>86</v>
      </c>
      <c r="N1942" t="s">
        <v>52</v>
      </c>
      <c r="O1942" t="s">
        <v>8293</v>
      </c>
      <c r="P1942" t="s">
        <v>576</v>
      </c>
      <c r="Q1942" t="s">
        <v>39</v>
      </c>
      <c r="R1942" t="s">
        <v>8294</v>
      </c>
      <c r="S1942" t="s">
        <v>41</v>
      </c>
      <c r="T1942" t="s">
        <v>26</v>
      </c>
      <c r="U1942" t="s">
        <v>69</v>
      </c>
      <c r="V1942">
        <v>16333</v>
      </c>
      <c r="W1942" t="s">
        <v>113</v>
      </c>
      <c r="X1942" t="s">
        <v>89</v>
      </c>
      <c r="Y1942" t="s">
        <v>2054</v>
      </c>
      <c r="Z1942">
        <v>2</v>
      </c>
    </row>
    <row r="1943" spans="1:26">
      <c r="A1943">
        <v>2942</v>
      </c>
      <c r="B1943" t="s">
        <v>8295</v>
      </c>
      <c r="C1943" t="s">
        <v>1975</v>
      </c>
      <c r="D1943" s="1">
        <v>43615</v>
      </c>
      <c r="E1943" s="1">
        <v>43838</v>
      </c>
      <c r="F1943" t="s">
        <v>572</v>
      </c>
      <c r="G1943" t="s">
        <v>8296</v>
      </c>
      <c r="H1943" t="s">
        <v>8297</v>
      </c>
      <c r="I1943" t="s">
        <v>139</v>
      </c>
      <c r="J1943" t="s">
        <v>34</v>
      </c>
      <c r="K1943" t="s">
        <v>86</v>
      </c>
      <c r="L1943" t="s">
        <v>75</v>
      </c>
      <c r="M1943" t="s">
        <v>35</v>
      </c>
      <c r="N1943" t="s">
        <v>119</v>
      </c>
      <c r="O1943" t="s">
        <v>8298</v>
      </c>
      <c r="P1943" t="s">
        <v>576</v>
      </c>
      <c r="Q1943" t="s">
        <v>419</v>
      </c>
      <c r="R1943" s="2">
        <v>17901</v>
      </c>
      <c r="S1943" t="s">
        <v>41</v>
      </c>
      <c r="T1943" t="s">
        <v>302</v>
      </c>
      <c r="U1943" t="s">
        <v>27</v>
      </c>
      <c r="V1943">
        <v>21328</v>
      </c>
      <c r="W1943" t="s">
        <v>42</v>
      </c>
      <c r="X1943" t="s">
        <v>56</v>
      </c>
      <c r="Y1943" t="s">
        <v>2054</v>
      </c>
      <c r="Z1943">
        <v>2</v>
      </c>
    </row>
    <row r="1944" spans="1:26">
      <c r="A1944">
        <v>2943</v>
      </c>
      <c r="B1944" t="s">
        <v>5484</v>
      </c>
      <c r="C1944" t="s">
        <v>8299</v>
      </c>
      <c r="D1944" s="1">
        <v>43808</v>
      </c>
      <c r="F1944" t="s">
        <v>572</v>
      </c>
      <c r="G1944" t="s">
        <v>8300</v>
      </c>
      <c r="H1944" t="s">
        <v>8301</v>
      </c>
      <c r="I1944" t="s">
        <v>74</v>
      </c>
      <c r="J1944" t="s">
        <v>34</v>
      </c>
      <c r="K1944" t="s">
        <v>86</v>
      </c>
      <c r="L1944" t="s">
        <v>87</v>
      </c>
      <c r="M1944" t="s">
        <v>35</v>
      </c>
      <c r="N1944" t="s">
        <v>37</v>
      </c>
      <c r="P1944" t="s">
        <v>576</v>
      </c>
      <c r="Q1944" t="s">
        <v>419</v>
      </c>
      <c r="R1944" t="s">
        <v>8302</v>
      </c>
      <c r="S1944" t="s">
        <v>41</v>
      </c>
      <c r="T1944" t="s">
        <v>171</v>
      </c>
      <c r="U1944" t="s">
        <v>27</v>
      </c>
      <c r="V1944">
        <v>26651</v>
      </c>
      <c r="W1944" t="s">
        <v>121</v>
      </c>
      <c r="X1944" t="s">
        <v>79</v>
      </c>
      <c r="Y1944" t="s">
        <v>2054</v>
      </c>
      <c r="Z1944">
        <v>2</v>
      </c>
    </row>
    <row r="1945" spans="1:26">
      <c r="A1945">
        <v>2944</v>
      </c>
      <c r="B1945" t="s">
        <v>2500</v>
      </c>
      <c r="C1945" t="s">
        <v>8303</v>
      </c>
      <c r="D1945" s="1">
        <v>43595</v>
      </c>
      <c r="F1945" t="s">
        <v>572</v>
      </c>
      <c r="G1945" t="s">
        <v>8304</v>
      </c>
      <c r="H1945" t="s">
        <v>8305</v>
      </c>
      <c r="I1945" t="s">
        <v>61</v>
      </c>
      <c r="J1945" t="s">
        <v>34</v>
      </c>
      <c r="K1945" t="s">
        <v>35</v>
      </c>
      <c r="L1945" t="s">
        <v>75</v>
      </c>
      <c r="M1945" t="s">
        <v>35</v>
      </c>
      <c r="N1945" t="s">
        <v>37</v>
      </c>
      <c r="P1945" t="s">
        <v>576</v>
      </c>
      <c r="Q1945" t="s">
        <v>141</v>
      </c>
      <c r="R1945" s="2">
        <v>19210</v>
      </c>
      <c r="S1945" t="s">
        <v>41</v>
      </c>
      <c r="T1945" t="s">
        <v>26</v>
      </c>
      <c r="U1945" t="s">
        <v>27</v>
      </c>
      <c r="V1945">
        <v>62663</v>
      </c>
      <c r="W1945" t="s">
        <v>121</v>
      </c>
      <c r="X1945" t="s">
        <v>56</v>
      </c>
      <c r="Y1945" t="s">
        <v>2054</v>
      </c>
      <c r="Z1945">
        <v>1</v>
      </c>
    </row>
    <row r="1946" spans="1:26">
      <c r="A1946">
        <v>2945</v>
      </c>
      <c r="B1946" t="s">
        <v>184</v>
      </c>
      <c r="C1946" t="s">
        <v>1035</v>
      </c>
      <c r="D1946" s="1">
        <v>43711</v>
      </c>
      <c r="E1946" s="1">
        <v>44638</v>
      </c>
      <c r="F1946" t="s">
        <v>572</v>
      </c>
      <c r="G1946" t="s">
        <v>8306</v>
      </c>
      <c r="H1946" t="s">
        <v>8307</v>
      </c>
      <c r="I1946" t="s">
        <v>50</v>
      </c>
      <c r="J1946" t="s">
        <v>103</v>
      </c>
      <c r="K1946" t="s">
        <v>86</v>
      </c>
      <c r="L1946" t="s">
        <v>87</v>
      </c>
      <c r="M1946" t="s">
        <v>51</v>
      </c>
      <c r="N1946" t="s">
        <v>63</v>
      </c>
      <c r="O1946" t="s">
        <v>8308</v>
      </c>
      <c r="P1946" t="s">
        <v>576</v>
      </c>
      <c r="Q1946" t="s">
        <v>261</v>
      </c>
      <c r="R1946" t="s">
        <v>8309</v>
      </c>
      <c r="S1946" t="s">
        <v>41</v>
      </c>
      <c r="T1946" t="s">
        <v>45</v>
      </c>
      <c r="U1946" t="s">
        <v>69</v>
      </c>
      <c r="V1946">
        <v>26477</v>
      </c>
      <c r="W1946" t="s">
        <v>67</v>
      </c>
      <c r="X1946" t="s">
        <v>56</v>
      </c>
      <c r="Y1946" t="s">
        <v>2054</v>
      </c>
      <c r="Z1946">
        <v>4</v>
      </c>
    </row>
    <row r="1947" spans="1:26">
      <c r="A1947">
        <v>2946</v>
      </c>
      <c r="B1947" t="s">
        <v>8310</v>
      </c>
      <c r="C1947" t="s">
        <v>8311</v>
      </c>
      <c r="D1947" s="1">
        <v>43356</v>
      </c>
      <c r="F1947" t="s">
        <v>590</v>
      </c>
      <c r="G1947" t="s">
        <v>8312</v>
      </c>
      <c r="H1947" t="s">
        <v>8313</v>
      </c>
      <c r="I1947" t="s">
        <v>33</v>
      </c>
      <c r="J1947" t="s">
        <v>34</v>
      </c>
      <c r="K1947" t="s">
        <v>62</v>
      </c>
      <c r="L1947" t="s">
        <v>36</v>
      </c>
      <c r="M1947" t="s">
        <v>86</v>
      </c>
      <c r="N1947" t="s">
        <v>37</v>
      </c>
      <c r="P1947" t="s">
        <v>576</v>
      </c>
      <c r="Q1947" t="s">
        <v>325</v>
      </c>
      <c r="R1947" t="s">
        <v>8314</v>
      </c>
      <c r="S1947" t="s">
        <v>41</v>
      </c>
      <c r="T1947" t="s">
        <v>302</v>
      </c>
      <c r="U1947" t="s">
        <v>69</v>
      </c>
      <c r="V1947">
        <v>8439</v>
      </c>
      <c r="W1947" t="s">
        <v>42</v>
      </c>
      <c r="X1947" t="s">
        <v>89</v>
      </c>
      <c r="Y1947" t="s">
        <v>2054</v>
      </c>
      <c r="Z1947">
        <v>2</v>
      </c>
    </row>
    <row r="1948" spans="1:26">
      <c r="A1948">
        <v>2947</v>
      </c>
      <c r="B1948" t="s">
        <v>8315</v>
      </c>
      <c r="C1948" t="s">
        <v>2523</v>
      </c>
      <c r="D1948" s="1">
        <v>44357</v>
      </c>
      <c r="F1948" t="s">
        <v>590</v>
      </c>
      <c r="G1948" t="s">
        <v>8316</v>
      </c>
      <c r="H1948" t="s">
        <v>8317</v>
      </c>
      <c r="I1948" t="s">
        <v>181</v>
      </c>
      <c r="J1948" t="s">
        <v>34</v>
      </c>
      <c r="K1948" t="s">
        <v>35</v>
      </c>
      <c r="L1948" t="s">
        <v>75</v>
      </c>
      <c r="M1948" t="s">
        <v>51</v>
      </c>
      <c r="N1948" t="s">
        <v>37</v>
      </c>
      <c r="P1948" t="s">
        <v>576</v>
      </c>
      <c r="Q1948" t="s">
        <v>394</v>
      </c>
      <c r="R1948" t="s">
        <v>8318</v>
      </c>
      <c r="S1948" t="s">
        <v>41</v>
      </c>
      <c r="T1948" t="s">
        <v>45</v>
      </c>
      <c r="U1948" t="s">
        <v>69</v>
      </c>
      <c r="V1948">
        <v>11214</v>
      </c>
      <c r="W1948" t="s">
        <v>55</v>
      </c>
      <c r="X1948" t="s">
        <v>89</v>
      </c>
      <c r="Y1948" t="s">
        <v>44</v>
      </c>
      <c r="Z1948">
        <v>1</v>
      </c>
    </row>
    <row r="1949" spans="1:26">
      <c r="A1949">
        <v>2948</v>
      </c>
      <c r="B1949" t="s">
        <v>1466</v>
      </c>
      <c r="C1949" t="s">
        <v>1348</v>
      </c>
      <c r="D1949" s="1">
        <v>43746</v>
      </c>
      <c r="E1949" s="1">
        <v>45093</v>
      </c>
      <c r="F1949" t="s">
        <v>590</v>
      </c>
      <c r="G1949" t="s">
        <v>8319</v>
      </c>
      <c r="H1949" t="s">
        <v>8320</v>
      </c>
      <c r="I1949" t="s">
        <v>85</v>
      </c>
      <c r="J1949" t="s">
        <v>1097</v>
      </c>
      <c r="K1949" t="s">
        <v>62</v>
      </c>
      <c r="L1949" t="s">
        <v>87</v>
      </c>
      <c r="M1949" t="s">
        <v>51</v>
      </c>
      <c r="N1949" t="s">
        <v>52</v>
      </c>
      <c r="O1949" t="s">
        <v>8321</v>
      </c>
      <c r="P1949" t="s">
        <v>576</v>
      </c>
      <c r="Q1949" t="s">
        <v>170</v>
      </c>
      <c r="R1949" t="s">
        <v>8322</v>
      </c>
      <c r="S1949" t="s">
        <v>41</v>
      </c>
      <c r="T1949" t="s">
        <v>268</v>
      </c>
      <c r="U1949" t="s">
        <v>69</v>
      </c>
      <c r="V1949">
        <v>10150</v>
      </c>
      <c r="W1949" t="s">
        <v>121</v>
      </c>
      <c r="X1949" t="s">
        <v>79</v>
      </c>
      <c r="Y1949" t="s">
        <v>2054</v>
      </c>
      <c r="Z1949">
        <v>2</v>
      </c>
    </row>
    <row r="1950" spans="1:26">
      <c r="A1950">
        <v>2949</v>
      </c>
      <c r="B1950" t="s">
        <v>8323</v>
      </c>
      <c r="C1950" t="s">
        <v>423</v>
      </c>
      <c r="D1950" s="1">
        <v>44350</v>
      </c>
      <c r="E1950" s="1">
        <v>45030</v>
      </c>
      <c r="F1950" t="s">
        <v>590</v>
      </c>
      <c r="G1950" t="s">
        <v>8324</v>
      </c>
      <c r="H1950" t="s">
        <v>8325</v>
      </c>
      <c r="I1950" t="s">
        <v>126</v>
      </c>
      <c r="J1950" t="s">
        <v>1097</v>
      </c>
      <c r="K1950" t="s">
        <v>62</v>
      </c>
      <c r="L1950" t="s">
        <v>36</v>
      </c>
      <c r="M1950" t="s">
        <v>51</v>
      </c>
      <c r="N1950" t="s">
        <v>63</v>
      </c>
      <c r="O1950" t="s">
        <v>8326</v>
      </c>
      <c r="P1950" t="s">
        <v>576</v>
      </c>
      <c r="Q1950" t="s">
        <v>325</v>
      </c>
      <c r="R1950" s="2">
        <v>20921</v>
      </c>
      <c r="S1950" t="s">
        <v>41</v>
      </c>
      <c r="T1950" t="s">
        <v>633</v>
      </c>
      <c r="U1950" t="s">
        <v>27</v>
      </c>
      <c r="V1950">
        <v>92718</v>
      </c>
      <c r="W1950" t="s">
        <v>113</v>
      </c>
      <c r="X1950" t="s">
        <v>79</v>
      </c>
      <c r="Y1950" t="s">
        <v>44</v>
      </c>
      <c r="Z1950">
        <v>4</v>
      </c>
    </row>
    <row r="1951" spans="1:26">
      <c r="A1951">
        <v>2950</v>
      </c>
      <c r="B1951" t="s">
        <v>5393</v>
      </c>
      <c r="C1951" t="s">
        <v>6446</v>
      </c>
      <c r="D1951" s="1">
        <v>43357</v>
      </c>
      <c r="E1951" s="1">
        <v>43469</v>
      </c>
      <c r="F1951" t="s">
        <v>590</v>
      </c>
      <c r="G1951" t="s">
        <v>8327</v>
      </c>
      <c r="H1951" t="s">
        <v>8328</v>
      </c>
      <c r="I1951" t="s">
        <v>95</v>
      </c>
      <c r="J1951" t="s">
        <v>103</v>
      </c>
      <c r="K1951" t="s">
        <v>35</v>
      </c>
      <c r="L1951" t="s">
        <v>75</v>
      </c>
      <c r="M1951" t="s">
        <v>51</v>
      </c>
      <c r="N1951" t="s">
        <v>52</v>
      </c>
      <c r="O1951" t="s">
        <v>8329</v>
      </c>
      <c r="P1951" t="s">
        <v>576</v>
      </c>
      <c r="Q1951" t="s">
        <v>160</v>
      </c>
      <c r="R1951" s="2">
        <v>15797</v>
      </c>
      <c r="S1951" t="s">
        <v>41</v>
      </c>
      <c r="T1951" t="s">
        <v>268</v>
      </c>
      <c r="U1951" t="s">
        <v>27</v>
      </c>
      <c r="V1951">
        <v>75308</v>
      </c>
      <c r="W1951" t="s">
        <v>67</v>
      </c>
      <c r="X1951" t="s">
        <v>43</v>
      </c>
      <c r="Y1951" t="s">
        <v>2054</v>
      </c>
      <c r="Z1951">
        <v>4</v>
      </c>
    </row>
    <row r="1952" spans="1:26">
      <c r="A1952">
        <v>2951</v>
      </c>
      <c r="B1952" t="s">
        <v>8330</v>
      </c>
      <c r="C1952" t="s">
        <v>1265</v>
      </c>
      <c r="D1952" s="1">
        <v>43611</v>
      </c>
      <c r="F1952" t="s">
        <v>590</v>
      </c>
      <c r="G1952" t="s">
        <v>8331</v>
      </c>
      <c r="H1952" t="s">
        <v>8332</v>
      </c>
      <c r="I1952" t="s">
        <v>139</v>
      </c>
      <c r="J1952" t="s">
        <v>34</v>
      </c>
      <c r="K1952" t="s">
        <v>86</v>
      </c>
      <c r="L1952" t="s">
        <v>75</v>
      </c>
      <c r="M1952" t="s">
        <v>35</v>
      </c>
      <c r="N1952" t="s">
        <v>37</v>
      </c>
      <c r="P1952" t="s">
        <v>576</v>
      </c>
      <c r="Q1952" t="s">
        <v>105</v>
      </c>
      <c r="R1952" s="2">
        <v>15836</v>
      </c>
      <c r="S1952" t="s">
        <v>41</v>
      </c>
      <c r="T1952" t="s">
        <v>45</v>
      </c>
      <c r="U1952" t="s">
        <v>27</v>
      </c>
      <c r="V1952">
        <v>16532</v>
      </c>
      <c r="W1952" t="s">
        <v>42</v>
      </c>
      <c r="X1952" t="s">
        <v>56</v>
      </c>
      <c r="Y1952" t="s">
        <v>44</v>
      </c>
      <c r="Z1952">
        <v>2</v>
      </c>
    </row>
    <row r="1953" spans="1:26">
      <c r="A1953">
        <v>2952</v>
      </c>
      <c r="B1953" t="s">
        <v>8333</v>
      </c>
      <c r="C1953" t="s">
        <v>416</v>
      </c>
      <c r="D1953" s="1">
        <v>43651</v>
      </c>
      <c r="F1953" t="s">
        <v>590</v>
      </c>
      <c r="G1953" t="s">
        <v>8334</v>
      </c>
      <c r="H1953" t="s">
        <v>8335</v>
      </c>
      <c r="I1953" t="s">
        <v>74</v>
      </c>
      <c r="J1953" t="s">
        <v>34</v>
      </c>
      <c r="K1953" t="s">
        <v>62</v>
      </c>
      <c r="L1953" t="s">
        <v>75</v>
      </c>
      <c r="M1953" t="s">
        <v>86</v>
      </c>
      <c r="N1953" t="s">
        <v>37</v>
      </c>
      <c r="P1953" t="s">
        <v>576</v>
      </c>
      <c r="Q1953" t="s">
        <v>141</v>
      </c>
      <c r="R1953" t="s">
        <v>8336</v>
      </c>
      <c r="S1953" t="s">
        <v>41</v>
      </c>
      <c r="T1953" t="s">
        <v>302</v>
      </c>
      <c r="U1953" t="s">
        <v>27</v>
      </c>
      <c r="V1953">
        <v>16292</v>
      </c>
      <c r="W1953" t="s">
        <v>42</v>
      </c>
      <c r="X1953" t="s">
        <v>56</v>
      </c>
      <c r="Y1953" t="s">
        <v>44</v>
      </c>
      <c r="Z1953">
        <v>4</v>
      </c>
    </row>
    <row r="1954" spans="1:26">
      <c r="A1954">
        <v>2953</v>
      </c>
      <c r="B1954" t="s">
        <v>3785</v>
      </c>
      <c r="C1954" t="s">
        <v>1974</v>
      </c>
      <c r="D1954" s="1">
        <v>43774</v>
      </c>
      <c r="F1954" t="s">
        <v>572</v>
      </c>
      <c r="G1954" t="s">
        <v>8337</v>
      </c>
      <c r="H1954" t="s">
        <v>8338</v>
      </c>
      <c r="I1954" t="s">
        <v>139</v>
      </c>
      <c r="J1954" t="s">
        <v>34</v>
      </c>
      <c r="K1954" t="s">
        <v>86</v>
      </c>
      <c r="L1954" t="s">
        <v>87</v>
      </c>
      <c r="M1954" t="s">
        <v>86</v>
      </c>
      <c r="N1954" t="s">
        <v>37</v>
      </c>
      <c r="P1954" t="s">
        <v>576</v>
      </c>
      <c r="Q1954" t="s">
        <v>65</v>
      </c>
      <c r="R1954" t="s">
        <v>8339</v>
      </c>
      <c r="S1954" t="s">
        <v>41</v>
      </c>
      <c r="T1954" t="s">
        <v>302</v>
      </c>
      <c r="U1954" t="s">
        <v>69</v>
      </c>
      <c r="V1954">
        <v>95723</v>
      </c>
      <c r="W1954" t="s">
        <v>121</v>
      </c>
      <c r="X1954" t="s">
        <v>56</v>
      </c>
      <c r="Y1954" t="s">
        <v>44</v>
      </c>
      <c r="Z1954">
        <v>5</v>
      </c>
    </row>
    <row r="1955" spans="1:26">
      <c r="A1955">
        <v>2954</v>
      </c>
      <c r="B1955" t="s">
        <v>4873</v>
      </c>
      <c r="C1955" t="s">
        <v>6408</v>
      </c>
      <c r="D1955" s="1">
        <v>43668</v>
      </c>
      <c r="E1955" s="1">
        <v>44487</v>
      </c>
      <c r="F1955" t="s">
        <v>572</v>
      </c>
      <c r="G1955" t="s">
        <v>8340</v>
      </c>
      <c r="H1955" t="s">
        <v>8341</v>
      </c>
      <c r="I1955" t="s">
        <v>61</v>
      </c>
      <c r="J1955" t="s">
        <v>34</v>
      </c>
      <c r="K1955" t="s">
        <v>35</v>
      </c>
      <c r="L1955" t="s">
        <v>87</v>
      </c>
      <c r="M1955" t="s">
        <v>35</v>
      </c>
      <c r="N1955" t="s">
        <v>63</v>
      </c>
      <c r="O1955" t="s">
        <v>8342</v>
      </c>
      <c r="P1955" t="s">
        <v>576</v>
      </c>
      <c r="Q1955" t="s">
        <v>65</v>
      </c>
      <c r="R1955" s="2">
        <v>20370</v>
      </c>
      <c r="S1955" t="s">
        <v>41</v>
      </c>
      <c r="T1955" t="s">
        <v>68</v>
      </c>
      <c r="U1955" t="s">
        <v>27</v>
      </c>
      <c r="V1955">
        <v>10422</v>
      </c>
      <c r="W1955" t="s">
        <v>42</v>
      </c>
      <c r="X1955" t="s">
        <v>56</v>
      </c>
      <c r="Y1955" t="s">
        <v>44</v>
      </c>
      <c r="Z1955">
        <v>2</v>
      </c>
    </row>
    <row r="1956" spans="1:26">
      <c r="A1956">
        <v>2955</v>
      </c>
      <c r="B1956" t="s">
        <v>6914</v>
      </c>
      <c r="C1956" t="s">
        <v>8343</v>
      </c>
      <c r="D1956" s="1">
        <v>44095</v>
      </c>
      <c r="E1956" s="1">
        <v>45007</v>
      </c>
      <c r="F1956" t="s">
        <v>572</v>
      </c>
      <c r="G1956" t="s">
        <v>8344</v>
      </c>
      <c r="H1956" t="s">
        <v>8345</v>
      </c>
      <c r="I1956" t="s">
        <v>74</v>
      </c>
      <c r="J1956" t="s">
        <v>34</v>
      </c>
      <c r="K1956" t="s">
        <v>86</v>
      </c>
      <c r="L1956" t="s">
        <v>36</v>
      </c>
      <c r="M1956" t="s">
        <v>35</v>
      </c>
      <c r="N1956" t="s">
        <v>119</v>
      </c>
      <c r="O1956" t="s">
        <v>8346</v>
      </c>
      <c r="P1956" t="s">
        <v>576</v>
      </c>
      <c r="Q1956" t="s">
        <v>105</v>
      </c>
      <c r="R1956" t="s">
        <v>8347</v>
      </c>
      <c r="S1956" t="s">
        <v>41</v>
      </c>
      <c r="T1956" t="s">
        <v>302</v>
      </c>
      <c r="U1956" t="s">
        <v>69</v>
      </c>
      <c r="V1956">
        <v>17669</v>
      </c>
      <c r="W1956" t="s">
        <v>121</v>
      </c>
      <c r="X1956" t="s">
        <v>43</v>
      </c>
      <c r="Y1956" t="s">
        <v>44</v>
      </c>
      <c r="Z1956">
        <v>1</v>
      </c>
    </row>
    <row r="1957" spans="1:26">
      <c r="A1957">
        <v>2956</v>
      </c>
      <c r="B1957" t="s">
        <v>8348</v>
      </c>
      <c r="C1957" t="s">
        <v>8349</v>
      </c>
      <c r="D1957" s="1">
        <v>43780</v>
      </c>
      <c r="F1957" t="s">
        <v>572</v>
      </c>
      <c r="G1957" t="s">
        <v>8350</v>
      </c>
      <c r="H1957" t="s">
        <v>8351</v>
      </c>
      <c r="I1957" t="s">
        <v>61</v>
      </c>
      <c r="J1957" t="s">
        <v>34</v>
      </c>
      <c r="K1957" t="s">
        <v>35</v>
      </c>
      <c r="L1957" t="s">
        <v>75</v>
      </c>
      <c r="M1957" t="s">
        <v>86</v>
      </c>
      <c r="N1957" t="s">
        <v>37</v>
      </c>
      <c r="P1957" t="s">
        <v>576</v>
      </c>
      <c r="Q1957" t="s">
        <v>39</v>
      </c>
      <c r="R1957" t="s">
        <v>8352</v>
      </c>
      <c r="S1957" t="s">
        <v>41</v>
      </c>
      <c r="T1957" t="s">
        <v>80</v>
      </c>
      <c r="U1957" t="s">
        <v>69</v>
      </c>
      <c r="V1957">
        <v>51029</v>
      </c>
      <c r="W1957" t="s">
        <v>113</v>
      </c>
      <c r="X1957" t="s">
        <v>56</v>
      </c>
      <c r="Y1957" t="s">
        <v>44</v>
      </c>
      <c r="Z1957">
        <v>2</v>
      </c>
    </row>
    <row r="1958" spans="1:26">
      <c r="A1958">
        <v>2957</v>
      </c>
      <c r="B1958" t="s">
        <v>3807</v>
      </c>
      <c r="C1958" t="s">
        <v>656</v>
      </c>
      <c r="D1958" s="1">
        <v>44235</v>
      </c>
      <c r="F1958" t="s">
        <v>572</v>
      </c>
      <c r="G1958" t="s">
        <v>8353</v>
      </c>
      <c r="H1958" t="s">
        <v>8354</v>
      </c>
      <c r="I1958" t="s">
        <v>50</v>
      </c>
      <c r="J1958" t="s">
        <v>34</v>
      </c>
      <c r="K1958" t="s">
        <v>35</v>
      </c>
      <c r="L1958" t="s">
        <v>87</v>
      </c>
      <c r="M1958" t="s">
        <v>51</v>
      </c>
      <c r="N1958" t="s">
        <v>37</v>
      </c>
      <c r="P1958" t="s">
        <v>576</v>
      </c>
      <c r="Q1958" t="s">
        <v>65</v>
      </c>
      <c r="R1958" t="s">
        <v>8355</v>
      </c>
      <c r="S1958" t="s">
        <v>41</v>
      </c>
      <c r="T1958" t="s">
        <v>45</v>
      </c>
      <c r="U1958" t="s">
        <v>69</v>
      </c>
      <c r="V1958">
        <v>58080</v>
      </c>
      <c r="W1958" t="s">
        <v>113</v>
      </c>
      <c r="X1958" t="s">
        <v>79</v>
      </c>
      <c r="Y1958" t="s">
        <v>44</v>
      </c>
      <c r="Z1958">
        <v>1</v>
      </c>
    </row>
    <row r="1959" spans="1:26">
      <c r="A1959">
        <v>2958</v>
      </c>
      <c r="B1959" t="s">
        <v>1144</v>
      </c>
      <c r="C1959" t="s">
        <v>6011</v>
      </c>
      <c r="D1959" s="1">
        <v>43983</v>
      </c>
      <c r="F1959" t="s">
        <v>572</v>
      </c>
      <c r="G1959" t="s">
        <v>8356</v>
      </c>
      <c r="H1959" t="s">
        <v>8357</v>
      </c>
      <c r="I1959" t="s">
        <v>167</v>
      </c>
      <c r="J1959" t="s">
        <v>34</v>
      </c>
      <c r="K1959" t="s">
        <v>62</v>
      </c>
      <c r="L1959" t="s">
        <v>75</v>
      </c>
      <c r="M1959" t="s">
        <v>86</v>
      </c>
      <c r="N1959" t="s">
        <v>37</v>
      </c>
      <c r="P1959" t="s">
        <v>576</v>
      </c>
      <c r="Q1959" t="s">
        <v>160</v>
      </c>
      <c r="R1959" s="2">
        <v>16684</v>
      </c>
      <c r="S1959" t="s">
        <v>41</v>
      </c>
      <c r="T1959" t="s">
        <v>716</v>
      </c>
      <c r="U1959" t="s">
        <v>69</v>
      </c>
      <c r="V1959">
        <v>8328</v>
      </c>
      <c r="W1959" t="s">
        <v>42</v>
      </c>
      <c r="X1959" t="s">
        <v>89</v>
      </c>
      <c r="Y1959" t="s">
        <v>44</v>
      </c>
      <c r="Z1959">
        <v>4</v>
      </c>
    </row>
    <row r="1960" spans="1:26">
      <c r="A1960">
        <v>2959</v>
      </c>
      <c r="B1960" t="s">
        <v>8162</v>
      </c>
      <c r="C1960" t="s">
        <v>4089</v>
      </c>
      <c r="D1960" s="1">
        <v>44860</v>
      </c>
      <c r="E1960" s="1">
        <v>44866</v>
      </c>
      <c r="F1960" t="s">
        <v>572</v>
      </c>
      <c r="G1960" t="s">
        <v>8358</v>
      </c>
      <c r="H1960" t="s">
        <v>8359</v>
      </c>
      <c r="I1960" t="s">
        <v>33</v>
      </c>
      <c r="J1960" t="s">
        <v>3139</v>
      </c>
      <c r="K1960" t="s">
        <v>35</v>
      </c>
      <c r="L1960" t="s">
        <v>36</v>
      </c>
      <c r="M1960" t="s">
        <v>51</v>
      </c>
      <c r="N1960" t="s">
        <v>96</v>
      </c>
      <c r="O1960" t="s">
        <v>8360</v>
      </c>
      <c r="P1960" t="s">
        <v>576</v>
      </c>
      <c r="Q1960" t="s">
        <v>261</v>
      </c>
      <c r="R1960" t="s">
        <v>8361</v>
      </c>
      <c r="S1960" t="s">
        <v>41</v>
      </c>
      <c r="T1960" t="s">
        <v>99</v>
      </c>
      <c r="U1960" t="s">
        <v>69</v>
      </c>
      <c r="V1960">
        <v>1015</v>
      </c>
      <c r="W1960" t="s">
        <v>113</v>
      </c>
      <c r="X1960" t="s">
        <v>56</v>
      </c>
      <c r="Y1960" t="s">
        <v>44</v>
      </c>
      <c r="Z1960">
        <v>2</v>
      </c>
    </row>
    <row r="1961" spans="1:26">
      <c r="A1961">
        <v>2960</v>
      </c>
      <c r="B1961" t="s">
        <v>8362</v>
      </c>
      <c r="C1961" t="s">
        <v>7034</v>
      </c>
      <c r="D1961" s="1">
        <v>43508</v>
      </c>
      <c r="E1961" s="1">
        <v>45033</v>
      </c>
      <c r="F1961" t="s">
        <v>572</v>
      </c>
      <c r="G1961" t="s">
        <v>8363</v>
      </c>
      <c r="H1961" t="s">
        <v>8364</v>
      </c>
      <c r="I1961" t="s">
        <v>181</v>
      </c>
      <c r="J1961" t="s">
        <v>34</v>
      </c>
      <c r="K1961" t="s">
        <v>86</v>
      </c>
      <c r="L1961" t="s">
        <v>75</v>
      </c>
      <c r="M1961" t="s">
        <v>35</v>
      </c>
      <c r="N1961" t="s">
        <v>96</v>
      </c>
      <c r="O1961" t="s">
        <v>8365</v>
      </c>
      <c r="P1961" t="s">
        <v>576</v>
      </c>
      <c r="Q1961" t="s">
        <v>105</v>
      </c>
      <c r="R1961" t="s">
        <v>8366</v>
      </c>
      <c r="S1961" t="s">
        <v>41</v>
      </c>
      <c r="T1961" t="s">
        <v>302</v>
      </c>
      <c r="U1961" t="s">
        <v>27</v>
      </c>
      <c r="V1961">
        <v>30280</v>
      </c>
      <c r="W1961" t="s">
        <v>67</v>
      </c>
      <c r="X1961" t="s">
        <v>89</v>
      </c>
      <c r="Y1961" t="s">
        <v>44</v>
      </c>
      <c r="Z1961">
        <v>2</v>
      </c>
    </row>
    <row r="1962" spans="1:26">
      <c r="A1962">
        <v>2961</v>
      </c>
      <c r="B1962" t="s">
        <v>2162</v>
      </c>
      <c r="C1962" t="s">
        <v>8367</v>
      </c>
      <c r="D1962" s="1">
        <v>44853</v>
      </c>
      <c r="E1962" s="1">
        <v>45129</v>
      </c>
      <c r="F1962" t="s">
        <v>572</v>
      </c>
      <c r="G1962" t="s">
        <v>8368</v>
      </c>
      <c r="H1962" t="s">
        <v>8369</v>
      </c>
      <c r="I1962" t="s">
        <v>85</v>
      </c>
      <c r="J1962" t="s">
        <v>34</v>
      </c>
      <c r="K1962" t="s">
        <v>86</v>
      </c>
      <c r="L1962" t="s">
        <v>36</v>
      </c>
      <c r="M1962" t="s">
        <v>86</v>
      </c>
      <c r="N1962" t="s">
        <v>63</v>
      </c>
      <c r="O1962" t="s">
        <v>8370</v>
      </c>
      <c r="P1962" t="s">
        <v>576</v>
      </c>
      <c r="Q1962" t="s">
        <v>65</v>
      </c>
      <c r="R1962" t="s">
        <v>8371</v>
      </c>
      <c r="S1962" t="s">
        <v>41</v>
      </c>
      <c r="T1962" t="s">
        <v>171</v>
      </c>
      <c r="U1962" t="s">
        <v>27</v>
      </c>
      <c r="V1962">
        <v>24889</v>
      </c>
      <c r="W1962" t="s">
        <v>55</v>
      </c>
      <c r="X1962" t="s">
        <v>89</v>
      </c>
      <c r="Y1962" t="s">
        <v>44</v>
      </c>
      <c r="Z1962">
        <v>2</v>
      </c>
    </row>
    <row r="1963" spans="1:26">
      <c r="A1963">
        <v>2962</v>
      </c>
      <c r="B1963" t="s">
        <v>8372</v>
      </c>
      <c r="C1963" t="s">
        <v>2100</v>
      </c>
      <c r="D1963" s="1">
        <v>43811</v>
      </c>
      <c r="F1963" t="s">
        <v>572</v>
      </c>
      <c r="G1963" t="s">
        <v>8373</v>
      </c>
      <c r="H1963" t="s">
        <v>8374</v>
      </c>
      <c r="I1963" t="s">
        <v>126</v>
      </c>
      <c r="J1963" t="s">
        <v>34</v>
      </c>
      <c r="K1963" t="s">
        <v>86</v>
      </c>
      <c r="L1963" t="s">
        <v>36</v>
      </c>
      <c r="M1963" t="s">
        <v>86</v>
      </c>
      <c r="N1963" t="s">
        <v>37</v>
      </c>
      <c r="P1963" t="s">
        <v>576</v>
      </c>
      <c r="Q1963" t="s">
        <v>39</v>
      </c>
      <c r="R1963" s="2">
        <v>30020</v>
      </c>
      <c r="S1963" t="s">
        <v>41</v>
      </c>
      <c r="T1963" t="s">
        <v>302</v>
      </c>
      <c r="U1963" t="s">
        <v>27</v>
      </c>
      <c r="V1963">
        <v>2798</v>
      </c>
      <c r="W1963" t="s">
        <v>113</v>
      </c>
      <c r="X1963" t="s">
        <v>79</v>
      </c>
      <c r="Y1963" t="s">
        <v>44</v>
      </c>
      <c r="Z1963">
        <v>1</v>
      </c>
    </row>
    <row r="1964" spans="1:26">
      <c r="A1964">
        <v>2963</v>
      </c>
      <c r="B1964" t="s">
        <v>5368</v>
      </c>
      <c r="C1964" t="s">
        <v>4818</v>
      </c>
      <c r="D1964" s="1">
        <v>44529</v>
      </c>
      <c r="F1964" t="s">
        <v>572</v>
      </c>
      <c r="G1964" t="s">
        <v>8375</v>
      </c>
      <c r="H1964" t="s">
        <v>8376</v>
      </c>
      <c r="I1964" t="s">
        <v>95</v>
      </c>
      <c r="J1964" t="s">
        <v>34</v>
      </c>
      <c r="K1964" t="s">
        <v>86</v>
      </c>
      <c r="L1964" t="s">
        <v>87</v>
      </c>
      <c r="M1964" t="s">
        <v>86</v>
      </c>
      <c r="N1964" t="s">
        <v>37</v>
      </c>
      <c r="P1964" t="s">
        <v>576</v>
      </c>
      <c r="Q1964" t="s">
        <v>65</v>
      </c>
      <c r="R1964" s="2">
        <v>27493</v>
      </c>
      <c r="S1964" t="s">
        <v>41</v>
      </c>
      <c r="T1964" t="s">
        <v>389</v>
      </c>
      <c r="U1964" t="s">
        <v>69</v>
      </c>
      <c r="V1964">
        <v>1654</v>
      </c>
      <c r="W1964" t="s">
        <v>121</v>
      </c>
      <c r="X1964" t="s">
        <v>43</v>
      </c>
      <c r="Y1964" t="s">
        <v>44</v>
      </c>
      <c r="Z1964">
        <v>2</v>
      </c>
    </row>
    <row r="1965" spans="1:26">
      <c r="A1965">
        <v>2964</v>
      </c>
      <c r="B1965" t="s">
        <v>8377</v>
      </c>
      <c r="C1965" t="s">
        <v>8378</v>
      </c>
      <c r="D1965" s="1">
        <v>44331</v>
      </c>
      <c r="F1965" t="s">
        <v>572</v>
      </c>
      <c r="G1965" t="s">
        <v>8379</v>
      </c>
      <c r="H1965" t="s">
        <v>8380</v>
      </c>
      <c r="I1965" t="s">
        <v>139</v>
      </c>
      <c r="J1965" t="s">
        <v>34</v>
      </c>
      <c r="K1965" t="s">
        <v>35</v>
      </c>
      <c r="L1965" t="s">
        <v>87</v>
      </c>
      <c r="M1965" t="s">
        <v>86</v>
      </c>
      <c r="N1965" t="s">
        <v>37</v>
      </c>
      <c r="P1965" t="s">
        <v>576</v>
      </c>
      <c r="Q1965" t="s">
        <v>65</v>
      </c>
      <c r="R1965" s="2">
        <v>21222</v>
      </c>
      <c r="S1965" t="s">
        <v>41</v>
      </c>
      <c r="T1965" t="s">
        <v>314</v>
      </c>
      <c r="U1965" t="s">
        <v>27</v>
      </c>
      <c r="V1965">
        <v>88998</v>
      </c>
      <c r="W1965" t="s">
        <v>121</v>
      </c>
      <c r="X1965" t="s">
        <v>89</v>
      </c>
      <c r="Y1965" t="s">
        <v>44</v>
      </c>
      <c r="Z1965">
        <v>2</v>
      </c>
    </row>
    <row r="1966" spans="1:26">
      <c r="A1966">
        <v>2965</v>
      </c>
      <c r="B1966" t="s">
        <v>7940</v>
      </c>
      <c r="C1966" t="s">
        <v>8381</v>
      </c>
      <c r="D1966" s="1">
        <v>44953</v>
      </c>
      <c r="E1966" s="1">
        <v>45052</v>
      </c>
      <c r="F1966" t="s">
        <v>572</v>
      </c>
      <c r="G1966" t="s">
        <v>8382</v>
      </c>
      <c r="H1966" t="s">
        <v>8383</v>
      </c>
      <c r="I1966" t="s">
        <v>74</v>
      </c>
      <c r="J1966" t="s">
        <v>34</v>
      </c>
      <c r="K1966" t="s">
        <v>62</v>
      </c>
      <c r="L1966" t="s">
        <v>87</v>
      </c>
      <c r="M1966" t="s">
        <v>51</v>
      </c>
      <c r="N1966" t="s">
        <v>52</v>
      </c>
      <c r="O1966" t="s">
        <v>8384</v>
      </c>
      <c r="P1966" t="s">
        <v>576</v>
      </c>
      <c r="Q1966" t="s">
        <v>65</v>
      </c>
      <c r="R1966" s="2">
        <v>20911</v>
      </c>
      <c r="S1966" t="s">
        <v>41</v>
      </c>
      <c r="T1966" t="s">
        <v>314</v>
      </c>
      <c r="U1966" t="s">
        <v>27</v>
      </c>
      <c r="V1966">
        <v>90813</v>
      </c>
      <c r="W1966" t="s">
        <v>113</v>
      </c>
      <c r="X1966" t="s">
        <v>89</v>
      </c>
      <c r="Y1966" t="s">
        <v>44</v>
      </c>
      <c r="Z1966">
        <v>1</v>
      </c>
    </row>
    <row r="1967" spans="1:26">
      <c r="A1967">
        <v>2966</v>
      </c>
      <c r="B1967" t="s">
        <v>231</v>
      </c>
      <c r="C1967" t="s">
        <v>2523</v>
      </c>
      <c r="D1967" s="1">
        <v>44015</v>
      </c>
      <c r="E1967" s="1">
        <v>45109</v>
      </c>
      <c r="F1967" t="s">
        <v>572</v>
      </c>
      <c r="G1967" t="s">
        <v>8385</v>
      </c>
      <c r="H1967" t="s">
        <v>8386</v>
      </c>
      <c r="I1967" t="s">
        <v>61</v>
      </c>
      <c r="J1967" t="s">
        <v>34</v>
      </c>
      <c r="K1967" t="s">
        <v>86</v>
      </c>
      <c r="L1967" t="s">
        <v>36</v>
      </c>
      <c r="M1967" t="s">
        <v>51</v>
      </c>
      <c r="N1967" t="s">
        <v>63</v>
      </c>
      <c r="O1967" t="s">
        <v>8387</v>
      </c>
      <c r="P1967" t="s">
        <v>576</v>
      </c>
      <c r="Q1967" t="s">
        <v>261</v>
      </c>
      <c r="R1967" t="s">
        <v>8388</v>
      </c>
      <c r="S1967" t="s">
        <v>41</v>
      </c>
      <c r="T1967" t="s">
        <v>171</v>
      </c>
      <c r="U1967" t="s">
        <v>69</v>
      </c>
      <c r="V1967">
        <v>24429</v>
      </c>
      <c r="W1967" t="s">
        <v>67</v>
      </c>
      <c r="X1967" t="s">
        <v>89</v>
      </c>
      <c r="Y1967" t="s">
        <v>44</v>
      </c>
      <c r="Z1967">
        <v>4</v>
      </c>
    </row>
    <row r="1968" spans="1:26">
      <c r="A1968">
        <v>2967</v>
      </c>
      <c r="B1968" t="s">
        <v>8389</v>
      </c>
      <c r="C1968" t="s">
        <v>1476</v>
      </c>
      <c r="D1968" s="1">
        <v>44921</v>
      </c>
      <c r="E1968" s="1">
        <v>45102</v>
      </c>
      <c r="F1968" t="s">
        <v>572</v>
      </c>
      <c r="G1968" t="s">
        <v>8390</v>
      </c>
      <c r="H1968" t="s">
        <v>8391</v>
      </c>
      <c r="I1968" t="s">
        <v>50</v>
      </c>
      <c r="J1968" t="s">
        <v>34</v>
      </c>
      <c r="K1968" t="s">
        <v>86</v>
      </c>
      <c r="L1968" t="s">
        <v>36</v>
      </c>
      <c r="M1968" t="s">
        <v>35</v>
      </c>
      <c r="N1968" t="s">
        <v>119</v>
      </c>
      <c r="O1968" t="s">
        <v>8392</v>
      </c>
      <c r="P1968" t="s">
        <v>576</v>
      </c>
      <c r="Q1968" t="s">
        <v>65</v>
      </c>
      <c r="R1968" s="2">
        <v>30479</v>
      </c>
      <c r="S1968" t="s">
        <v>41</v>
      </c>
      <c r="T1968" t="s">
        <v>535</v>
      </c>
      <c r="U1968" t="s">
        <v>27</v>
      </c>
      <c r="V1968">
        <v>2130</v>
      </c>
      <c r="W1968" t="s">
        <v>121</v>
      </c>
      <c r="X1968" t="s">
        <v>43</v>
      </c>
      <c r="Y1968" t="s">
        <v>44</v>
      </c>
      <c r="Z1968">
        <v>4</v>
      </c>
    </row>
    <row r="1969" spans="1:26">
      <c r="A1969">
        <v>2968</v>
      </c>
      <c r="B1969" t="s">
        <v>8393</v>
      </c>
      <c r="C1969" t="s">
        <v>8394</v>
      </c>
      <c r="D1969" s="1">
        <v>43457</v>
      </c>
      <c r="F1969" t="s">
        <v>572</v>
      </c>
      <c r="G1969" t="s">
        <v>8395</v>
      </c>
      <c r="H1969" t="s">
        <v>8396</v>
      </c>
      <c r="I1969" t="s">
        <v>181</v>
      </c>
      <c r="J1969" t="s">
        <v>34</v>
      </c>
      <c r="K1969" t="s">
        <v>35</v>
      </c>
      <c r="L1969" t="s">
        <v>87</v>
      </c>
      <c r="M1969" t="s">
        <v>51</v>
      </c>
      <c r="N1969" t="s">
        <v>37</v>
      </c>
      <c r="P1969" t="s">
        <v>576</v>
      </c>
      <c r="Q1969" t="s">
        <v>105</v>
      </c>
      <c r="R1969" s="2">
        <v>29712</v>
      </c>
      <c r="S1969" t="s">
        <v>41</v>
      </c>
      <c r="T1969" t="s">
        <v>302</v>
      </c>
      <c r="U1969" t="s">
        <v>27</v>
      </c>
      <c r="V1969">
        <v>2027</v>
      </c>
      <c r="W1969" t="s">
        <v>42</v>
      </c>
      <c r="X1969" t="s">
        <v>79</v>
      </c>
      <c r="Y1969" t="s">
        <v>44</v>
      </c>
      <c r="Z1969">
        <v>4</v>
      </c>
    </row>
    <row r="1970" spans="1:26">
      <c r="A1970">
        <v>2969</v>
      </c>
      <c r="B1970" t="s">
        <v>3714</v>
      </c>
      <c r="C1970" t="s">
        <v>2501</v>
      </c>
      <c r="D1970" s="1">
        <v>44102</v>
      </c>
      <c r="E1970" s="1">
        <v>44485</v>
      </c>
      <c r="F1970" t="s">
        <v>590</v>
      </c>
      <c r="G1970" t="s">
        <v>8397</v>
      </c>
      <c r="H1970" t="s">
        <v>8398</v>
      </c>
      <c r="I1970" t="s">
        <v>61</v>
      </c>
      <c r="J1970" t="s">
        <v>103</v>
      </c>
      <c r="K1970" t="s">
        <v>62</v>
      </c>
      <c r="L1970" t="s">
        <v>36</v>
      </c>
      <c r="M1970" t="s">
        <v>35</v>
      </c>
      <c r="N1970" t="s">
        <v>63</v>
      </c>
      <c r="O1970" t="s">
        <v>8399</v>
      </c>
      <c r="P1970" t="s">
        <v>576</v>
      </c>
      <c r="Q1970" t="s">
        <v>105</v>
      </c>
      <c r="R1970" t="s">
        <v>8400</v>
      </c>
      <c r="S1970" t="s">
        <v>41</v>
      </c>
      <c r="T1970" t="s">
        <v>171</v>
      </c>
      <c r="U1970" t="s">
        <v>27</v>
      </c>
      <c r="V1970">
        <v>1886</v>
      </c>
      <c r="W1970" t="s">
        <v>113</v>
      </c>
      <c r="X1970" t="s">
        <v>43</v>
      </c>
      <c r="Y1970" t="s">
        <v>44</v>
      </c>
      <c r="Z1970">
        <v>2</v>
      </c>
    </row>
    <row r="1971" spans="1:26">
      <c r="A1971">
        <v>2970</v>
      </c>
      <c r="B1971" t="s">
        <v>8401</v>
      </c>
      <c r="C1971" t="s">
        <v>8402</v>
      </c>
      <c r="D1971" s="1">
        <v>44090</v>
      </c>
      <c r="E1971" s="1">
        <v>44449</v>
      </c>
      <c r="F1971" t="s">
        <v>572</v>
      </c>
      <c r="G1971" t="s">
        <v>8403</v>
      </c>
      <c r="H1971" t="s">
        <v>8404</v>
      </c>
      <c r="I1971" t="s">
        <v>95</v>
      </c>
      <c r="J1971" t="s">
        <v>34</v>
      </c>
      <c r="K1971" t="s">
        <v>86</v>
      </c>
      <c r="L1971" t="s">
        <v>87</v>
      </c>
      <c r="M1971" t="s">
        <v>51</v>
      </c>
      <c r="N1971" t="s">
        <v>63</v>
      </c>
      <c r="O1971" t="s">
        <v>8405</v>
      </c>
      <c r="P1971" t="s">
        <v>576</v>
      </c>
      <c r="Q1971" t="s">
        <v>105</v>
      </c>
      <c r="R1971" t="s">
        <v>8406</v>
      </c>
      <c r="S1971" t="s">
        <v>41</v>
      </c>
      <c r="T1971" t="s">
        <v>147</v>
      </c>
      <c r="U1971" t="s">
        <v>27</v>
      </c>
      <c r="V1971">
        <v>2451</v>
      </c>
      <c r="W1971" t="s">
        <v>113</v>
      </c>
      <c r="X1971" t="s">
        <v>56</v>
      </c>
      <c r="Y1971" t="s">
        <v>44</v>
      </c>
      <c r="Z1971">
        <v>5</v>
      </c>
    </row>
    <row r="1972" spans="1:26">
      <c r="A1972">
        <v>2971</v>
      </c>
      <c r="B1972" t="s">
        <v>8407</v>
      </c>
      <c r="C1972" t="s">
        <v>8408</v>
      </c>
      <c r="D1972" s="1">
        <v>43870</v>
      </c>
      <c r="E1972" s="1">
        <v>44269</v>
      </c>
      <c r="F1972" t="s">
        <v>590</v>
      </c>
      <c r="G1972" t="s">
        <v>8409</v>
      </c>
      <c r="H1972" t="s">
        <v>8410</v>
      </c>
      <c r="I1972" t="s">
        <v>139</v>
      </c>
      <c r="J1972" t="s">
        <v>34</v>
      </c>
      <c r="K1972" t="s">
        <v>62</v>
      </c>
      <c r="L1972" t="s">
        <v>75</v>
      </c>
      <c r="M1972" t="s">
        <v>51</v>
      </c>
      <c r="N1972" t="s">
        <v>52</v>
      </c>
      <c r="O1972" t="s">
        <v>8411</v>
      </c>
      <c r="P1972" t="s">
        <v>576</v>
      </c>
      <c r="Q1972" t="s">
        <v>261</v>
      </c>
      <c r="R1972" s="2">
        <v>35256</v>
      </c>
      <c r="S1972" t="s">
        <v>41</v>
      </c>
      <c r="T1972" t="s">
        <v>633</v>
      </c>
      <c r="U1972" t="s">
        <v>27</v>
      </c>
      <c r="V1972">
        <v>2149</v>
      </c>
      <c r="W1972" t="s">
        <v>67</v>
      </c>
      <c r="X1972" t="s">
        <v>89</v>
      </c>
      <c r="Y1972" t="s">
        <v>44</v>
      </c>
      <c r="Z1972">
        <v>1</v>
      </c>
    </row>
    <row r="1973" spans="1:26">
      <c r="A1973">
        <v>2972</v>
      </c>
      <c r="B1973" t="s">
        <v>8412</v>
      </c>
      <c r="C1973" t="s">
        <v>609</v>
      </c>
      <c r="D1973" s="1">
        <v>44970</v>
      </c>
      <c r="F1973" t="s">
        <v>572</v>
      </c>
      <c r="G1973" t="s">
        <v>8413</v>
      </c>
      <c r="H1973" t="s">
        <v>8414</v>
      </c>
      <c r="I1973" t="s">
        <v>139</v>
      </c>
      <c r="J1973" t="s">
        <v>34</v>
      </c>
      <c r="K1973" t="s">
        <v>86</v>
      </c>
      <c r="L1973" t="s">
        <v>87</v>
      </c>
      <c r="M1973" t="s">
        <v>35</v>
      </c>
      <c r="N1973" t="s">
        <v>37</v>
      </c>
      <c r="P1973" t="s">
        <v>576</v>
      </c>
      <c r="Q1973" t="s">
        <v>105</v>
      </c>
      <c r="R1973" s="2">
        <v>17596</v>
      </c>
      <c r="S1973" t="s">
        <v>41</v>
      </c>
      <c r="T1973" t="s">
        <v>171</v>
      </c>
      <c r="U1973" t="s">
        <v>27</v>
      </c>
      <c r="V1973">
        <v>1460</v>
      </c>
      <c r="W1973" t="s">
        <v>121</v>
      </c>
      <c r="X1973" t="s">
        <v>56</v>
      </c>
      <c r="Y1973" t="s">
        <v>44</v>
      </c>
      <c r="Z1973">
        <v>1</v>
      </c>
    </row>
    <row r="1974" spans="1:26">
      <c r="A1974">
        <v>2973</v>
      </c>
      <c r="B1974" t="s">
        <v>370</v>
      </c>
      <c r="C1974" t="s">
        <v>2352</v>
      </c>
      <c r="D1974" s="1">
        <v>43800</v>
      </c>
      <c r="F1974" t="s">
        <v>572</v>
      </c>
      <c r="G1974" t="s">
        <v>8415</v>
      </c>
      <c r="H1974" t="s">
        <v>8416</v>
      </c>
      <c r="I1974" t="s">
        <v>85</v>
      </c>
      <c r="J1974" t="s">
        <v>34</v>
      </c>
      <c r="K1974" t="s">
        <v>35</v>
      </c>
      <c r="L1974" t="s">
        <v>75</v>
      </c>
      <c r="M1974" t="s">
        <v>35</v>
      </c>
      <c r="N1974" t="s">
        <v>37</v>
      </c>
      <c r="P1974" t="s">
        <v>576</v>
      </c>
      <c r="Q1974" t="s">
        <v>105</v>
      </c>
      <c r="R1974" t="s">
        <v>8417</v>
      </c>
      <c r="S1974" t="s">
        <v>41</v>
      </c>
      <c r="T1974" t="s">
        <v>230</v>
      </c>
      <c r="U1974" t="s">
        <v>27</v>
      </c>
      <c r="V1974">
        <v>2109</v>
      </c>
      <c r="W1974" t="s">
        <v>121</v>
      </c>
      <c r="X1974" t="s">
        <v>43</v>
      </c>
      <c r="Y1974" t="s">
        <v>44</v>
      </c>
      <c r="Z1974">
        <v>5</v>
      </c>
    </row>
    <row r="1975" spans="1:26">
      <c r="A1975">
        <v>2974</v>
      </c>
      <c r="B1975" t="s">
        <v>561</v>
      </c>
      <c r="C1975" t="s">
        <v>874</v>
      </c>
      <c r="D1975" s="1">
        <v>44869</v>
      </c>
      <c r="F1975" t="s">
        <v>572</v>
      </c>
      <c r="G1975" t="s">
        <v>8418</v>
      </c>
      <c r="H1975" t="s">
        <v>8419</v>
      </c>
      <c r="I1975" t="s">
        <v>85</v>
      </c>
      <c r="J1975" t="s">
        <v>34</v>
      </c>
      <c r="K1975" t="s">
        <v>86</v>
      </c>
      <c r="L1975" t="s">
        <v>75</v>
      </c>
      <c r="M1975" t="s">
        <v>35</v>
      </c>
      <c r="N1975" t="s">
        <v>37</v>
      </c>
      <c r="P1975" t="s">
        <v>576</v>
      </c>
      <c r="Q1975" t="s">
        <v>65</v>
      </c>
      <c r="R1975" s="2">
        <v>16590</v>
      </c>
      <c r="S1975" t="s">
        <v>41</v>
      </c>
      <c r="T1975" t="s">
        <v>171</v>
      </c>
      <c r="U1975" t="s">
        <v>27</v>
      </c>
      <c r="V1975">
        <v>1749</v>
      </c>
      <c r="W1975" t="s">
        <v>42</v>
      </c>
      <c r="X1975" t="s">
        <v>79</v>
      </c>
      <c r="Y1975" t="s">
        <v>44</v>
      </c>
      <c r="Z1975">
        <v>5</v>
      </c>
    </row>
    <row r="1976" spans="1:26">
      <c r="A1976">
        <v>2975</v>
      </c>
      <c r="B1976" t="s">
        <v>8420</v>
      </c>
      <c r="C1976" t="s">
        <v>8421</v>
      </c>
      <c r="D1976" s="1">
        <v>44300</v>
      </c>
      <c r="E1976" s="1">
        <v>44734</v>
      </c>
      <c r="F1976" t="s">
        <v>572</v>
      </c>
      <c r="G1976" t="s">
        <v>8422</v>
      </c>
      <c r="H1976" t="s">
        <v>8423</v>
      </c>
      <c r="I1976" t="s">
        <v>61</v>
      </c>
      <c r="J1976" t="s">
        <v>34</v>
      </c>
      <c r="K1976" t="s">
        <v>86</v>
      </c>
      <c r="L1976" t="s">
        <v>36</v>
      </c>
      <c r="M1976" t="s">
        <v>51</v>
      </c>
      <c r="N1976" t="s">
        <v>63</v>
      </c>
      <c r="O1976" t="s">
        <v>8424</v>
      </c>
      <c r="P1976" t="s">
        <v>576</v>
      </c>
      <c r="Q1976" t="s">
        <v>404</v>
      </c>
      <c r="R1976" t="s">
        <v>6686</v>
      </c>
      <c r="S1976" t="s">
        <v>41</v>
      </c>
      <c r="T1976" t="s">
        <v>26</v>
      </c>
      <c r="U1976" t="s">
        <v>69</v>
      </c>
      <c r="V1976">
        <v>1721</v>
      </c>
      <c r="W1976" t="s">
        <v>55</v>
      </c>
      <c r="X1976" t="s">
        <v>43</v>
      </c>
      <c r="Y1976" t="s">
        <v>44</v>
      </c>
      <c r="Z1976">
        <v>4</v>
      </c>
    </row>
    <row r="1977" spans="1:26">
      <c r="A1977">
        <v>2976</v>
      </c>
      <c r="B1977" t="s">
        <v>749</v>
      </c>
      <c r="C1977" t="s">
        <v>4730</v>
      </c>
      <c r="D1977" s="1">
        <v>44421</v>
      </c>
      <c r="E1977" s="1">
        <v>44481</v>
      </c>
      <c r="F1977" t="s">
        <v>572</v>
      </c>
      <c r="G1977" t="s">
        <v>8425</v>
      </c>
      <c r="H1977" t="s">
        <v>8426</v>
      </c>
      <c r="I1977" t="s">
        <v>139</v>
      </c>
      <c r="J1977" t="s">
        <v>1097</v>
      </c>
      <c r="K1977" t="s">
        <v>86</v>
      </c>
      <c r="L1977" t="s">
        <v>36</v>
      </c>
      <c r="M1977" t="s">
        <v>51</v>
      </c>
      <c r="N1977" t="s">
        <v>52</v>
      </c>
      <c r="O1977" t="s">
        <v>8427</v>
      </c>
      <c r="P1977" t="s">
        <v>576</v>
      </c>
      <c r="Q1977" t="s">
        <v>65</v>
      </c>
      <c r="R1977" t="s">
        <v>8428</v>
      </c>
      <c r="S1977" t="s">
        <v>41</v>
      </c>
      <c r="T1977" t="s">
        <v>171</v>
      </c>
      <c r="U1977" t="s">
        <v>69</v>
      </c>
      <c r="V1977">
        <v>2136</v>
      </c>
      <c r="W1977" t="s">
        <v>113</v>
      </c>
      <c r="X1977" t="s">
        <v>89</v>
      </c>
      <c r="Y1977" t="s">
        <v>44</v>
      </c>
      <c r="Z1977">
        <v>1</v>
      </c>
    </row>
    <row r="1978" spans="1:26">
      <c r="A1978">
        <v>2977</v>
      </c>
      <c r="B1978" t="s">
        <v>3523</v>
      </c>
      <c r="C1978" t="s">
        <v>8429</v>
      </c>
      <c r="D1978" s="1">
        <v>44071</v>
      </c>
      <c r="F1978" t="s">
        <v>590</v>
      </c>
      <c r="G1978" t="s">
        <v>8430</v>
      </c>
      <c r="H1978" t="s">
        <v>8431</v>
      </c>
      <c r="I1978" t="s">
        <v>50</v>
      </c>
      <c r="J1978" t="s">
        <v>34</v>
      </c>
      <c r="K1978" t="s">
        <v>35</v>
      </c>
      <c r="L1978" t="s">
        <v>36</v>
      </c>
      <c r="M1978" t="s">
        <v>51</v>
      </c>
      <c r="N1978" t="s">
        <v>37</v>
      </c>
      <c r="P1978" t="s">
        <v>576</v>
      </c>
      <c r="Q1978" t="s">
        <v>926</v>
      </c>
      <c r="R1978" s="2">
        <v>32062</v>
      </c>
      <c r="S1978" t="s">
        <v>41</v>
      </c>
      <c r="T1978" t="s">
        <v>8</v>
      </c>
      <c r="U1978" t="s">
        <v>69</v>
      </c>
      <c r="V1978">
        <v>1890</v>
      </c>
      <c r="W1978" t="s">
        <v>42</v>
      </c>
      <c r="X1978" t="s">
        <v>89</v>
      </c>
      <c r="Y1978" t="s">
        <v>44</v>
      </c>
      <c r="Z1978">
        <v>2</v>
      </c>
    </row>
    <row r="1979" spans="1:26">
      <c r="A1979">
        <v>2978</v>
      </c>
      <c r="B1979" t="s">
        <v>5522</v>
      </c>
      <c r="C1979" t="s">
        <v>8432</v>
      </c>
      <c r="D1979" s="1">
        <v>44789</v>
      </c>
      <c r="F1979" t="s">
        <v>572</v>
      </c>
      <c r="G1979" t="s">
        <v>8433</v>
      </c>
      <c r="H1979" t="s">
        <v>8434</v>
      </c>
      <c r="I1979" t="s">
        <v>181</v>
      </c>
      <c r="J1979" t="s">
        <v>34</v>
      </c>
      <c r="K1979" t="s">
        <v>86</v>
      </c>
      <c r="L1979" t="s">
        <v>75</v>
      </c>
      <c r="M1979" t="s">
        <v>35</v>
      </c>
      <c r="N1979" t="s">
        <v>37</v>
      </c>
      <c r="P1979" t="s">
        <v>576</v>
      </c>
      <c r="Q1979" t="s">
        <v>926</v>
      </c>
      <c r="R1979" s="2">
        <v>29899</v>
      </c>
      <c r="S1979" t="s">
        <v>41</v>
      </c>
      <c r="T1979" t="s">
        <v>8</v>
      </c>
      <c r="U1979" t="s">
        <v>69</v>
      </c>
      <c r="V1979">
        <v>2199</v>
      </c>
      <c r="W1979" t="s">
        <v>113</v>
      </c>
      <c r="X1979" t="s">
        <v>89</v>
      </c>
      <c r="Y1979" t="s">
        <v>44</v>
      </c>
      <c r="Z1979">
        <v>4</v>
      </c>
    </row>
    <row r="1980" spans="1:26">
      <c r="A1980">
        <v>2979</v>
      </c>
      <c r="B1980" t="s">
        <v>3714</v>
      </c>
      <c r="C1980" t="s">
        <v>2483</v>
      </c>
      <c r="D1980" s="1">
        <v>44618</v>
      </c>
      <c r="F1980" t="s">
        <v>572</v>
      </c>
      <c r="G1980" t="s">
        <v>8435</v>
      </c>
      <c r="H1980" t="s">
        <v>8436</v>
      </c>
      <c r="I1980" t="s">
        <v>167</v>
      </c>
      <c r="J1980" t="s">
        <v>34</v>
      </c>
      <c r="K1980" t="s">
        <v>86</v>
      </c>
      <c r="L1980" t="s">
        <v>36</v>
      </c>
      <c r="M1980" t="s">
        <v>51</v>
      </c>
      <c r="N1980" t="s">
        <v>37</v>
      </c>
      <c r="P1980" t="s">
        <v>576</v>
      </c>
      <c r="Q1980" t="s">
        <v>65</v>
      </c>
      <c r="R1980" t="s">
        <v>8437</v>
      </c>
      <c r="S1980" t="s">
        <v>41</v>
      </c>
      <c r="T1980" t="s">
        <v>171</v>
      </c>
      <c r="U1980" t="s">
        <v>27</v>
      </c>
      <c r="V1980">
        <v>2189</v>
      </c>
      <c r="W1980" t="s">
        <v>121</v>
      </c>
      <c r="X1980" t="s">
        <v>56</v>
      </c>
      <c r="Y1980" t="s">
        <v>44</v>
      </c>
      <c r="Z1980">
        <v>2</v>
      </c>
    </row>
    <row r="1981" spans="1:26">
      <c r="A1981">
        <v>2980</v>
      </c>
      <c r="B1981" t="s">
        <v>4585</v>
      </c>
      <c r="C1981" t="s">
        <v>8438</v>
      </c>
      <c r="D1981" s="1">
        <v>43829</v>
      </c>
      <c r="F1981" t="s">
        <v>572</v>
      </c>
      <c r="G1981" t="s">
        <v>8439</v>
      </c>
      <c r="H1981" t="s">
        <v>8440</v>
      </c>
      <c r="I1981" t="s">
        <v>85</v>
      </c>
      <c r="J1981" t="s">
        <v>34</v>
      </c>
      <c r="K1981" t="s">
        <v>35</v>
      </c>
      <c r="L1981" t="s">
        <v>36</v>
      </c>
      <c r="M1981" t="s">
        <v>51</v>
      </c>
      <c r="N1981" t="s">
        <v>37</v>
      </c>
      <c r="P1981" t="s">
        <v>576</v>
      </c>
      <c r="Q1981" t="s">
        <v>105</v>
      </c>
      <c r="R1981" s="2">
        <v>21072</v>
      </c>
      <c r="S1981" t="s">
        <v>41</v>
      </c>
      <c r="T1981" t="s">
        <v>302</v>
      </c>
      <c r="U1981" t="s">
        <v>27</v>
      </c>
      <c r="V1981">
        <v>1876</v>
      </c>
      <c r="W1981" t="s">
        <v>113</v>
      </c>
      <c r="X1981" t="s">
        <v>89</v>
      </c>
      <c r="Y1981" t="s">
        <v>44</v>
      </c>
      <c r="Z1981">
        <v>2</v>
      </c>
    </row>
    <row r="1982" spans="1:26">
      <c r="A1982">
        <v>2981</v>
      </c>
      <c r="B1982" t="s">
        <v>8441</v>
      </c>
      <c r="C1982" t="s">
        <v>8442</v>
      </c>
      <c r="D1982" s="1">
        <v>44765</v>
      </c>
      <c r="E1982" s="1">
        <v>44991</v>
      </c>
      <c r="F1982" t="s">
        <v>572</v>
      </c>
      <c r="G1982" t="s">
        <v>8443</v>
      </c>
      <c r="H1982" t="s">
        <v>8444</v>
      </c>
      <c r="I1982" t="s">
        <v>139</v>
      </c>
      <c r="J1982" t="s">
        <v>34</v>
      </c>
      <c r="K1982" t="s">
        <v>35</v>
      </c>
      <c r="L1982" t="s">
        <v>87</v>
      </c>
      <c r="M1982" t="s">
        <v>86</v>
      </c>
      <c r="N1982" t="s">
        <v>63</v>
      </c>
      <c r="O1982" t="s">
        <v>8445</v>
      </c>
      <c r="P1982" t="s">
        <v>576</v>
      </c>
      <c r="Q1982" t="s">
        <v>261</v>
      </c>
      <c r="R1982" t="s">
        <v>8446</v>
      </c>
      <c r="S1982" t="s">
        <v>41</v>
      </c>
      <c r="T1982" t="s">
        <v>45</v>
      </c>
      <c r="U1982" t="s">
        <v>27</v>
      </c>
      <c r="V1982">
        <v>2044</v>
      </c>
      <c r="W1982" t="s">
        <v>42</v>
      </c>
      <c r="X1982" t="s">
        <v>79</v>
      </c>
      <c r="Y1982" t="s">
        <v>44</v>
      </c>
      <c r="Z1982">
        <v>1</v>
      </c>
    </row>
    <row r="1983" spans="1:26">
      <c r="A1983">
        <v>2982</v>
      </c>
      <c r="B1983" t="s">
        <v>8447</v>
      </c>
      <c r="C1983" t="s">
        <v>45</v>
      </c>
      <c r="D1983" s="1">
        <v>43387</v>
      </c>
      <c r="F1983" t="s">
        <v>590</v>
      </c>
      <c r="G1983" t="s">
        <v>8448</v>
      </c>
      <c r="H1983" t="s">
        <v>8449</v>
      </c>
      <c r="I1983" t="s">
        <v>61</v>
      </c>
      <c r="J1983" t="s">
        <v>34</v>
      </c>
      <c r="K1983" t="s">
        <v>86</v>
      </c>
      <c r="L1983" t="s">
        <v>87</v>
      </c>
      <c r="M1983" t="s">
        <v>51</v>
      </c>
      <c r="N1983" t="s">
        <v>37</v>
      </c>
      <c r="P1983" t="s">
        <v>576</v>
      </c>
      <c r="Q1983" t="s">
        <v>65</v>
      </c>
      <c r="R1983" t="s">
        <v>8450</v>
      </c>
      <c r="S1983" t="s">
        <v>41</v>
      </c>
      <c r="T1983" t="s">
        <v>302</v>
      </c>
      <c r="U1983" t="s">
        <v>27</v>
      </c>
      <c r="V1983">
        <v>2170</v>
      </c>
      <c r="W1983" t="s">
        <v>121</v>
      </c>
      <c r="X1983" t="s">
        <v>43</v>
      </c>
      <c r="Y1983" t="s">
        <v>44</v>
      </c>
      <c r="Z1983">
        <v>2</v>
      </c>
    </row>
    <row r="1984" spans="1:26">
      <c r="A1984">
        <v>2983</v>
      </c>
      <c r="B1984" t="s">
        <v>1764</v>
      </c>
      <c r="C1984" t="s">
        <v>2800</v>
      </c>
      <c r="D1984" s="1">
        <v>44247</v>
      </c>
      <c r="F1984" t="s">
        <v>590</v>
      </c>
      <c r="G1984" t="s">
        <v>8451</v>
      </c>
      <c r="H1984" t="s">
        <v>8452</v>
      </c>
      <c r="I1984" t="s">
        <v>167</v>
      </c>
      <c r="J1984" t="s">
        <v>34</v>
      </c>
      <c r="K1984" t="s">
        <v>86</v>
      </c>
      <c r="L1984" t="s">
        <v>75</v>
      </c>
      <c r="M1984" t="s">
        <v>51</v>
      </c>
      <c r="N1984" t="s">
        <v>37</v>
      </c>
      <c r="P1984" t="s">
        <v>576</v>
      </c>
      <c r="Q1984" t="s">
        <v>325</v>
      </c>
      <c r="R1984" t="s">
        <v>8453</v>
      </c>
      <c r="S1984" t="s">
        <v>41</v>
      </c>
      <c r="T1984" t="s">
        <v>99</v>
      </c>
      <c r="U1984" t="s">
        <v>69</v>
      </c>
      <c r="V1984">
        <v>2459</v>
      </c>
      <c r="W1984" t="s">
        <v>113</v>
      </c>
      <c r="X1984" t="s">
        <v>56</v>
      </c>
      <c r="Y1984" t="s">
        <v>44</v>
      </c>
      <c r="Z1984">
        <v>2</v>
      </c>
    </row>
    <row r="1985" spans="1:26">
      <c r="A1985">
        <v>2984</v>
      </c>
      <c r="B1985" t="s">
        <v>8454</v>
      </c>
      <c r="C1985" t="s">
        <v>8455</v>
      </c>
      <c r="D1985" s="1">
        <v>43918</v>
      </c>
      <c r="E1985" s="1">
        <v>44156</v>
      </c>
      <c r="F1985" t="s">
        <v>590</v>
      </c>
      <c r="G1985" t="s">
        <v>8456</v>
      </c>
      <c r="H1985" t="s">
        <v>8457</v>
      </c>
      <c r="I1985" t="s">
        <v>74</v>
      </c>
      <c r="J1985" t="s">
        <v>34</v>
      </c>
      <c r="K1985" t="s">
        <v>62</v>
      </c>
      <c r="L1985" t="s">
        <v>87</v>
      </c>
      <c r="M1985" t="s">
        <v>51</v>
      </c>
      <c r="N1985" t="s">
        <v>63</v>
      </c>
      <c r="O1985" t="s">
        <v>8458</v>
      </c>
      <c r="P1985" t="s">
        <v>576</v>
      </c>
      <c r="Q1985" t="s">
        <v>39</v>
      </c>
      <c r="R1985" s="2">
        <v>27457</v>
      </c>
      <c r="S1985" t="s">
        <v>41</v>
      </c>
      <c r="T1985" t="s">
        <v>26</v>
      </c>
      <c r="U1985" t="s">
        <v>27</v>
      </c>
      <c r="V1985">
        <v>1821</v>
      </c>
      <c r="W1985" t="s">
        <v>42</v>
      </c>
      <c r="X1985" t="s">
        <v>89</v>
      </c>
      <c r="Y1985" t="s">
        <v>44</v>
      </c>
      <c r="Z1985">
        <v>5</v>
      </c>
    </row>
    <row r="1986" spans="1:26">
      <c r="A1986">
        <v>2985</v>
      </c>
      <c r="B1986" t="s">
        <v>4268</v>
      </c>
      <c r="C1986" t="s">
        <v>8459</v>
      </c>
      <c r="D1986" s="1">
        <v>43501</v>
      </c>
      <c r="E1986" s="1">
        <v>44022</v>
      </c>
      <c r="F1986" t="s">
        <v>572</v>
      </c>
      <c r="G1986" t="s">
        <v>8460</v>
      </c>
      <c r="H1986" t="s">
        <v>8461</v>
      </c>
      <c r="I1986" t="s">
        <v>85</v>
      </c>
      <c r="J1986" t="s">
        <v>34</v>
      </c>
      <c r="K1986" t="s">
        <v>62</v>
      </c>
      <c r="L1986" t="s">
        <v>36</v>
      </c>
      <c r="M1986" t="s">
        <v>35</v>
      </c>
      <c r="N1986" t="s">
        <v>119</v>
      </c>
      <c r="O1986" t="s">
        <v>8462</v>
      </c>
      <c r="P1986" t="s">
        <v>576</v>
      </c>
      <c r="Q1986" t="s">
        <v>419</v>
      </c>
      <c r="R1986" t="s">
        <v>8463</v>
      </c>
      <c r="S1986" t="s">
        <v>41</v>
      </c>
      <c r="T1986" t="s">
        <v>8</v>
      </c>
      <c r="U1986" t="s">
        <v>69</v>
      </c>
      <c r="V1986">
        <v>2149</v>
      </c>
      <c r="W1986" t="s">
        <v>113</v>
      </c>
      <c r="X1986" t="s">
        <v>43</v>
      </c>
      <c r="Y1986" t="s">
        <v>44</v>
      </c>
      <c r="Z1986">
        <v>1</v>
      </c>
    </row>
    <row r="1987" spans="1:26">
      <c r="A1987">
        <v>2986</v>
      </c>
      <c r="B1987" t="s">
        <v>8464</v>
      </c>
      <c r="C1987" t="s">
        <v>8465</v>
      </c>
      <c r="D1987" s="1">
        <v>45035</v>
      </c>
      <c r="F1987" t="s">
        <v>572</v>
      </c>
      <c r="G1987" t="s">
        <v>8466</v>
      </c>
      <c r="H1987" t="s">
        <v>8467</v>
      </c>
      <c r="I1987" t="s">
        <v>50</v>
      </c>
      <c r="J1987" t="s">
        <v>34</v>
      </c>
      <c r="K1987" t="s">
        <v>86</v>
      </c>
      <c r="L1987" t="s">
        <v>87</v>
      </c>
      <c r="M1987" t="s">
        <v>51</v>
      </c>
      <c r="N1987" t="s">
        <v>37</v>
      </c>
      <c r="P1987" t="s">
        <v>576</v>
      </c>
      <c r="Q1987" t="s">
        <v>141</v>
      </c>
      <c r="R1987" s="2">
        <v>26238</v>
      </c>
      <c r="S1987" t="s">
        <v>41</v>
      </c>
      <c r="T1987" t="s">
        <v>68</v>
      </c>
      <c r="U1987" t="s">
        <v>27</v>
      </c>
      <c r="V1987">
        <v>2176</v>
      </c>
      <c r="W1987" t="s">
        <v>55</v>
      </c>
      <c r="X1987" t="s">
        <v>79</v>
      </c>
      <c r="Y1987" t="s">
        <v>44</v>
      </c>
      <c r="Z1987">
        <v>1</v>
      </c>
    </row>
    <row r="1988" spans="1:26">
      <c r="A1988">
        <v>2987</v>
      </c>
      <c r="B1988" t="s">
        <v>8468</v>
      </c>
      <c r="C1988" t="s">
        <v>8469</v>
      </c>
      <c r="D1988" s="1">
        <v>44098</v>
      </c>
      <c r="F1988" t="s">
        <v>572</v>
      </c>
      <c r="G1988" t="s">
        <v>8470</v>
      </c>
      <c r="H1988" t="s">
        <v>8471</v>
      </c>
      <c r="I1988" t="s">
        <v>139</v>
      </c>
      <c r="J1988" t="s">
        <v>34</v>
      </c>
      <c r="K1988" t="s">
        <v>62</v>
      </c>
      <c r="L1988" t="s">
        <v>87</v>
      </c>
      <c r="M1988" t="s">
        <v>86</v>
      </c>
      <c r="N1988" t="s">
        <v>37</v>
      </c>
      <c r="P1988" t="s">
        <v>576</v>
      </c>
      <c r="Q1988" t="s">
        <v>170</v>
      </c>
      <c r="R1988" t="s">
        <v>8472</v>
      </c>
      <c r="S1988" t="s">
        <v>41</v>
      </c>
      <c r="T1988" t="s">
        <v>4739</v>
      </c>
      <c r="U1988" t="s">
        <v>69</v>
      </c>
      <c r="V1988">
        <v>2180</v>
      </c>
      <c r="W1988" t="s">
        <v>121</v>
      </c>
      <c r="X1988" t="s">
        <v>79</v>
      </c>
      <c r="Y1988" t="s">
        <v>44</v>
      </c>
      <c r="Z1988">
        <v>4</v>
      </c>
    </row>
    <row r="1989" spans="1:26">
      <c r="A1989">
        <v>2988</v>
      </c>
      <c r="B1989" t="s">
        <v>939</v>
      </c>
      <c r="C1989" t="s">
        <v>1804</v>
      </c>
      <c r="D1989" s="1">
        <v>44149</v>
      </c>
      <c r="E1989" s="1">
        <v>44941</v>
      </c>
      <c r="F1989" t="s">
        <v>572</v>
      </c>
      <c r="G1989" t="s">
        <v>8473</v>
      </c>
      <c r="H1989" t="s">
        <v>8474</v>
      </c>
      <c r="I1989" t="s">
        <v>95</v>
      </c>
      <c r="J1989" t="s">
        <v>34</v>
      </c>
      <c r="K1989" t="s">
        <v>86</v>
      </c>
      <c r="L1989" t="s">
        <v>36</v>
      </c>
      <c r="M1989" t="s">
        <v>35</v>
      </c>
      <c r="N1989" t="s">
        <v>96</v>
      </c>
      <c r="O1989" t="s">
        <v>8475</v>
      </c>
      <c r="P1989" t="s">
        <v>576</v>
      </c>
      <c r="Q1989" t="s">
        <v>105</v>
      </c>
      <c r="R1989" t="s">
        <v>8476</v>
      </c>
      <c r="S1989" t="s">
        <v>41</v>
      </c>
      <c r="T1989" t="s">
        <v>99</v>
      </c>
      <c r="U1989" t="s">
        <v>69</v>
      </c>
      <c r="V1989">
        <v>85255</v>
      </c>
      <c r="W1989" t="s">
        <v>113</v>
      </c>
      <c r="X1989" t="s">
        <v>43</v>
      </c>
      <c r="Y1989" t="s">
        <v>44</v>
      </c>
      <c r="Z1989">
        <v>1</v>
      </c>
    </row>
    <row r="1990" spans="1:26">
      <c r="A1990">
        <v>2989</v>
      </c>
      <c r="B1990" t="s">
        <v>5399</v>
      </c>
      <c r="C1990" t="s">
        <v>5235</v>
      </c>
      <c r="D1990" s="1">
        <v>44455</v>
      </c>
      <c r="F1990" t="s">
        <v>572</v>
      </c>
      <c r="G1990" t="s">
        <v>8477</v>
      </c>
      <c r="H1990" t="s">
        <v>8478</v>
      </c>
      <c r="I1990" t="s">
        <v>139</v>
      </c>
      <c r="J1990" t="s">
        <v>34</v>
      </c>
      <c r="K1990" t="s">
        <v>62</v>
      </c>
      <c r="L1990" t="s">
        <v>87</v>
      </c>
      <c r="M1990" t="s">
        <v>51</v>
      </c>
      <c r="N1990" t="s">
        <v>37</v>
      </c>
      <c r="P1990" t="s">
        <v>576</v>
      </c>
      <c r="Q1990" t="s">
        <v>39</v>
      </c>
      <c r="R1990" t="s">
        <v>8479</v>
      </c>
      <c r="S1990" t="s">
        <v>41</v>
      </c>
      <c r="T1990" t="s">
        <v>80</v>
      </c>
      <c r="U1990" t="s">
        <v>27</v>
      </c>
      <c r="V1990">
        <v>75699</v>
      </c>
      <c r="W1990" t="s">
        <v>113</v>
      </c>
      <c r="X1990" t="s">
        <v>56</v>
      </c>
      <c r="Y1990" t="s">
        <v>44</v>
      </c>
      <c r="Z1990">
        <v>4</v>
      </c>
    </row>
    <row r="1991" spans="1:26">
      <c r="A1991">
        <v>2990</v>
      </c>
      <c r="B1991" t="s">
        <v>8480</v>
      </c>
      <c r="C1991" t="s">
        <v>644</v>
      </c>
      <c r="D1991" s="1">
        <v>43576</v>
      </c>
      <c r="F1991" t="s">
        <v>572</v>
      </c>
      <c r="G1991" t="s">
        <v>8481</v>
      </c>
      <c r="H1991" t="s">
        <v>8482</v>
      </c>
      <c r="I1991" t="s">
        <v>74</v>
      </c>
      <c r="J1991" t="s">
        <v>34</v>
      </c>
      <c r="K1991" t="s">
        <v>86</v>
      </c>
      <c r="L1991" t="s">
        <v>75</v>
      </c>
      <c r="M1991" t="s">
        <v>35</v>
      </c>
      <c r="N1991" t="s">
        <v>37</v>
      </c>
      <c r="P1991" t="s">
        <v>576</v>
      </c>
      <c r="Q1991" t="s">
        <v>105</v>
      </c>
      <c r="R1991" t="s">
        <v>8483</v>
      </c>
      <c r="S1991" t="s">
        <v>41</v>
      </c>
      <c r="T1991" t="s">
        <v>171</v>
      </c>
      <c r="U1991" t="s">
        <v>27</v>
      </c>
      <c r="V1991">
        <v>64116</v>
      </c>
      <c r="W1991" t="s">
        <v>67</v>
      </c>
      <c r="X1991" t="s">
        <v>79</v>
      </c>
      <c r="Y1991" t="s">
        <v>44</v>
      </c>
      <c r="Z1991">
        <v>2</v>
      </c>
    </row>
    <row r="1992" spans="1:26">
      <c r="A1992">
        <v>2991</v>
      </c>
      <c r="B1992" t="s">
        <v>135</v>
      </c>
      <c r="C1992" t="s">
        <v>3090</v>
      </c>
      <c r="D1992" s="1">
        <v>43903</v>
      </c>
      <c r="F1992" t="s">
        <v>572</v>
      </c>
      <c r="G1992" t="s">
        <v>8484</v>
      </c>
      <c r="H1992" t="s">
        <v>8485</v>
      </c>
      <c r="I1992" t="s">
        <v>61</v>
      </c>
      <c r="J1992" t="s">
        <v>34</v>
      </c>
      <c r="K1992" t="s">
        <v>62</v>
      </c>
      <c r="L1992" t="s">
        <v>36</v>
      </c>
      <c r="M1992" t="s">
        <v>86</v>
      </c>
      <c r="N1992" t="s">
        <v>37</v>
      </c>
      <c r="P1992" t="s">
        <v>576</v>
      </c>
      <c r="Q1992" t="s">
        <v>105</v>
      </c>
      <c r="R1992" t="s">
        <v>8486</v>
      </c>
      <c r="S1992" t="s">
        <v>41</v>
      </c>
      <c r="T1992" t="s">
        <v>302</v>
      </c>
      <c r="U1992" t="s">
        <v>27</v>
      </c>
      <c r="V1992">
        <v>5676</v>
      </c>
      <c r="W1992" t="s">
        <v>67</v>
      </c>
      <c r="X1992" t="s">
        <v>79</v>
      </c>
      <c r="Y1992" t="s">
        <v>1923</v>
      </c>
      <c r="Z1992">
        <v>2</v>
      </c>
    </row>
    <row r="1993" spans="1:26">
      <c r="A1993">
        <v>2992</v>
      </c>
      <c r="B1993" t="s">
        <v>1657</v>
      </c>
      <c r="C1993" t="s">
        <v>2877</v>
      </c>
      <c r="D1993" s="1">
        <v>44667</v>
      </c>
      <c r="E1993" s="1">
        <v>45036</v>
      </c>
      <c r="F1993" t="s">
        <v>572</v>
      </c>
      <c r="G1993" t="s">
        <v>8487</v>
      </c>
      <c r="H1993" t="s">
        <v>8488</v>
      </c>
      <c r="I1993" t="s">
        <v>50</v>
      </c>
      <c r="J1993" t="s">
        <v>34</v>
      </c>
      <c r="K1993" t="s">
        <v>86</v>
      </c>
      <c r="L1993" t="s">
        <v>36</v>
      </c>
      <c r="M1993" t="s">
        <v>35</v>
      </c>
      <c r="N1993" t="s">
        <v>96</v>
      </c>
      <c r="O1993" t="s">
        <v>8489</v>
      </c>
      <c r="P1993" t="s">
        <v>576</v>
      </c>
      <c r="Q1993" t="s">
        <v>65</v>
      </c>
      <c r="R1993" t="s">
        <v>8490</v>
      </c>
      <c r="S1993" t="s">
        <v>41</v>
      </c>
      <c r="T1993" t="s">
        <v>171</v>
      </c>
      <c r="U1993" t="s">
        <v>27</v>
      </c>
      <c r="V1993">
        <v>59966</v>
      </c>
      <c r="W1993" t="s">
        <v>55</v>
      </c>
      <c r="X1993" t="s">
        <v>43</v>
      </c>
      <c r="Y1993" t="s">
        <v>44</v>
      </c>
      <c r="Z1993">
        <v>4</v>
      </c>
    </row>
    <row r="1994" spans="1:26">
      <c r="A1994">
        <v>2993</v>
      </c>
      <c r="B1994" t="s">
        <v>1466</v>
      </c>
      <c r="C1994" t="s">
        <v>1178</v>
      </c>
      <c r="D1994" s="1">
        <v>43542</v>
      </c>
      <c r="E1994" s="1">
        <v>44888</v>
      </c>
      <c r="F1994" t="s">
        <v>572</v>
      </c>
      <c r="G1994" t="s">
        <v>8491</v>
      </c>
      <c r="H1994" t="s">
        <v>8492</v>
      </c>
      <c r="I1994" t="s">
        <v>167</v>
      </c>
      <c r="J1994" t="s">
        <v>34</v>
      </c>
      <c r="K1994" t="s">
        <v>86</v>
      </c>
      <c r="L1994" t="s">
        <v>36</v>
      </c>
      <c r="M1994" t="s">
        <v>86</v>
      </c>
      <c r="N1994" t="s">
        <v>52</v>
      </c>
      <c r="O1994" t="s">
        <v>8493</v>
      </c>
      <c r="P1994" t="s">
        <v>576</v>
      </c>
      <c r="Q1994" t="s">
        <v>105</v>
      </c>
      <c r="R1994" s="2">
        <v>16984</v>
      </c>
      <c r="S1994" t="s">
        <v>41</v>
      </c>
      <c r="T1994" t="s">
        <v>302</v>
      </c>
      <c r="U1994" t="s">
        <v>69</v>
      </c>
      <c r="V1994">
        <v>81311</v>
      </c>
      <c r="W1994" t="s">
        <v>67</v>
      </c>
      <c r="X1994" t="s">
        <v>56</v>
      </c>
      <c r="Y1994" t="s">
        <v>44</v>
      </c>
      <c r="Z1994">
        <v>4</v>
      </c>
    </row>
    <row r="1995" spans="1:26">
      <c r="A1995">
        <v>2994</v>
      </c>
      <c r="B1995" t="s">
        <v>8494</v>
      </c>
      <c r="C1995" t="s">
        <v>3226</v>
      </c>
      <c r="D1995" s="1">
        <v>44610</v>
      </c>
      <c r="F1995" t="s">
        <v>572</v>
      </c>
      <c r="G1995" t="s">
        <v>8495</v>
      </c>
      <c r="H1995" t="s">
        <v>8496</v>
      </c>
      <c r="I1995" t="s">
        <v>33</v>
      </c>
      <c r="J1995" t="s">
        <v>34</v>
      </c>
      <c r="K1995" t="s">
        <v>35</v>
      </c>
      <c r="L1995" t="s">
        <v>87</v>
      </c>
      <c r="M1995" t="s">
        <v>51</v>
      </c>
      <c r="N1995" t="s">
        <v>37</v>
      </c>
      <c r="P1995" t="s">
        <v>576</v>
      </c>
      <c r="Q1995" t="s">
        <v>39</v>
      </c>
      <c r="R1995" s="2">
        <v>19637</v>
      </c>
      <c r="S1995" t="s">
        <v>41</v>
      </c>
      <c r="T1995" t="s">
        <v>26</v>
      </c>
      <c r="U1995" t="s">
        <v>69</v>
      </c>
      <c r="V1995">
        <v>14098</v>
      </c>
      <c r="W1995" t="s">
        <v>121</v>
      </c>
      <c r="X1995" t="s">
        <v>43</v>
      </c>
      <c r="Y1995" t="s">
        <v>44</v>
      </c>
      <c r="Z1995">
        <v>4</v>
      </c>
    </row>
    <row r="1996" spans="1:26">
      <c r="A1996">
        <v>2995</v>
      </c>
      <c r="B1996" t="s">
        <v>3541</v>
      </c>
      <c r="C1996" t="s">
        <v>4115</v>
      </c>
      <c r="D1996" s="1">
        <v>43346</v>
      </c>
      <c r="E1996" s="1">
        <v>43433</v>
      </c>
      <c r="F1996" t="s">
        <v>572</v>
      </c>
      <c r="G1996" t="s">
        <v>8497</v>
      </c>
      <c r="H1996" t="s">
        <v>8498</v>
      </c>
      <c r="I1996" t="s">
        <v>181</v>
      </c>
      <c r="J1996" t="s">
        <v>34</v>
      </c>
      <c r="K1996" t="s">
        <v>86</v>
      </c>
      <c r="L1996" t="s">
        <v>36</v>
      </c>
      <c r="M1996" t="s">
        <v>86</v>
      </c>
      <c r="N1996" t="s">
        <v>96</v>
      </c>
      <c r="O1996" t="s">
        <v>8499</v>
      </c>
      <c r="P1996" t="s">
        <v>576</v>
      </c>
      <c r="Q1996" t="s">
        <v>105</v>
      </c>
      <c r="R1996" t="s">
        <v>8500</v>
      </c>
      <c r="S1996" t="s">
        <v>41</v>
      </c>
      <c r="T1996" t="s">
        <v>302</v>
      </c>
      <c r="U1996" t="s">
        <v>69</v>
      </c>
      <c r="V1996">
        <v>43823</v>
      </c>
      <c r="W1996" t="s">
        <v>121</v>
      </c>
      <c r="X1996" t="s">
        <v>79</v>
      </c>
      <c r="Y1996" t="s">
        <v>2054</v>
      </c>
      <c r="Z1996">
        <v>4</v>
      </c>
    </row>
    <row r="1997" spans="1:26">
      <c r="A1997">
        <v>2996</v>
      </c>
      <c r="B1997" t="s">
        <v>1347</v>
      </c>
      <c r="C1997" t="s">
        <v>1413</v>
      </c>
      <c r="D1997" s="1">
        <v>44727</v>
      </c>
      <c r="E1997" s="1">
        <v>44789</v>
      </c>
      <c r="F1997" t="s">
        <v>572</v>
      </c>
      <c r="G1997" t="s">
        <v>8501</v>
      </c>
      <c r="H1997" t="s">
        <v>8502</v>
      </c>
      <c r="I1997" t="s">
        <v>85</v>
      </c>
      <c r="J1997" t="s">
        <v>34</v>
      </c>
      <c r="K1997" t="s">
        <v>62</v>
      </c>
      <c r="L1997" t="s">
        <v>87</v>
      </c>
      <c r="M1997" t="s">
        <v>51</v>
      </c>
      <c r="N1997" t="s">
        <v>52</v>
      </c>
      <c r="O1997" t="s">
        <v>8503</v>
      </c>
      <c r="P1997" t="s">
        <v>576</v>
      </c>
      <c r="Q1997" t="s">
        <v>105</v>
      </c>
      <c r="R1997" t="s">
        <v>8504</v>
      </c>
      <c r="S1997" t="s">
        <v>41</v>
      </c>
      <c r="T1997" t="s">
        <v>826</v>
      </c>
      <c r="U1997" t="s">
        <v>27</v>
      </c>
      <c r="V1997">
        <v>30175</v>
      </c>
      <c r="W1997" t="s">
        <v>121</v>
      </c>
      <c r="X1997" t="s">
        <v>56</v>
      </c>
      <c r="Y1997" t="s">
        <v>44</v>
      </c>
      <c r="Z1997">
        <v>4</v>
      </c>
    </row>
    <row r="1998" spans="1:26">
      <c r="A1998">
        <v>2997</v>
      </c>
      <c r="B1998" t="s">
        <v>2560</v>
      </c>
      <c r="C1998" t="s">
        <v>7022</v>
      </c>
      <c r="D1998" s="1">
        <v>44606</v>
      </c>
      <c r="F1998" t="s">
        <v>572</v>
      </c>
      <c r="G1998" t="s">
        <v>8505</v>
      </c>
      <c r="H1998" t="s">
        <v>8506</v>
      </c>
      <c r="I1998" t="s">
        <v>126</v>
      </c>
      <c r="J1998" t="s">
        <v>34</v>
      </c>
      <c r="K1998" t="s">
        <v>62</v>
      </c>
      <c r="L1998" t="s">
        <v>87</v>
      </c>
      <c r="M1998" t="s">
        <v>35</v>
      </c>
      <c r="N1998" t="s">
        <v>37</v>
      </c>
      <c r="P1998" t="s">
        <v>576</v>
      </c>
      <c r="Q1998" t="s">
        <v>105</v>
      </c>
      <c r="R1998" t="s">
        <v>1826</v>
      </c>
      <c r="S1998" t="s">
        <v>41</v>
      </c>
      <c r="T1998" t="s">
        <v>262</v>
      </c>
      <c r="U1998" t="s">
        <v>27</v>
      </c>
      <c r="V1998">
        <v>14649</v>
      </c>
      <c r="W1998" t="s">
        <v>121</v>
      </c>
      <c r="X1998" t="s">
        <v>43</v>
      </c>
      <c r="Y1998" t="s">
        <v>44</v>
      </c>
      <c r="Z1998">
        <v>2</v>
      </c>
    </row>
    <row r="1999" spans="1:26">
      <c r="A1999">
        <v>2998</v>
      </c>
      <c r="B1999" t="s">
        <v>7269</v>
      </c>
      <c r="C1999" t="s">
        <v>4028</v>
      </c>
      <c r="D1999" s="1">
        <v>45116</v>
      </c>
      <c r="F1999" t="s">
        <v>572</v>
      </c>
      <c r="G1999" t="s">
        <v>8507</v>
      </c>
      <c r="H1999" t="s">
        <v>8508</v>
      </c>
      <c r="I1999" t="s">
        <v>95</v>
      </c>
      <c r="J1999" t="s">
        <v>34</v>
      </c>
      <c r="K1999" t="s">
        <v>62</v>
      </c>
      <c r="L1999" t="s">
        <v>75</v>
      </c>
      <c r="M1999" t="s">
        <v>35</v>
      </c>
      <c r="N1999" t="s">
        <v>37</v>
      </c>
      <c r="P1999" t="s">
        <v>576</v>
      </c>
      <c r="Q1999" t="s">
        <v>105</v>
      </c>
      <c r="R1999" s="2">
        <v>24874</v>
      </c>
      <c r="S1999" t="s">
        <v>41</v>
      </c>
      <c r="T1999" t="s">
        <v>560</v>
      </c>
      <c r="U1999" t="s">
        <v>69</v>
      </c>
      <c r="V1999">
        <v>19677</v>
      </c>
      <c r="W1999" t="s">
        <v>67</v>
      </c>
      <c r="X1999" t="s">
        <v>56</v>
      </c>
      <c r="Y1999" t="s">
        <v>2054</v>
      </c>
      <c r="Z1999">
        <v>1</v>
      </c>
    </row>
    <row r="2000" spans="1:26">
      <c r="A2000">
        <v>2999</v>
      </c>
      <c r="B2000" t="s">
        <v>422</v>
      </c>
      <c r="C2000" t="s">
        <v>4089</v>
      </c>
      <c r="D2000" s="1">
        <v>43401</v>
      </c>
      <c r="E2000" s="1">
        <v>43681</v>
      </c>
      <c r="F2000" t="s">
        <v>572</v>
      </c>
      <c r="G2000" t="s">
        <v>8509</v>
      </c>
      <c r="H2000" t="s">
        <v>8510</v>
      </c>
      <c r="I2000" t="s">
        <v>139</v>
      </c>
      <c r="J2000" t="s">
        <v>34</v>
      </c>
      <c r="K2000" t="s">
        <v>62</v>
      </c>
      <c r="L2000" t="s">
        <v>87</v>
      </c>
      <c r="M2000" t="s">
        <v>35</v>
      </c>
      <c r="N2000" t="s">
        <v>63</v>
      </c>
      <c r="O2000" t="s">
        <v>8511</v>
      </c>
      <c r="P2000" t="s">
        <v>576</v>
      </c>
      <c r="Q2000" t="s">
        <v>65</v>
      </c>
      <c r="R2000" t="s">
        <v>8512</v>
      </c>
      <c r="S2000" t="s">
        <v>41</v>
      </c>
      <c r="T2000" t="s">
        <v>80</v>
      </c>
      <c r="U2000" t="s">
        <v>69</v>
      </c>
      <c r="V2000">
        <v>3588</v>
      </c>
      <c r="W2000" t="s">
        <v>55</v>
      </c>
      <c r="X2000" t="s">
        <v>89</v>
      </c>
      <c r="Y2000" t="s">
        <v>44</v>
      </c>
      <c r="Z2000">
        <v>2</v>
      </c>
    </row>
    <row r="2001" spans="1:26">
      <c r="A2001">
        <v>3000</v>
      </c>
      <c r="B2001" t="s">
        <v>4187</v>
      </c>
      <c r="C2001" t="s">
        <v>3205</v>
      </c>
      <c r="D2001" s="1">
        <v>44751</v>
      </c>
      <c r="F2001" t="s">
        <v>572</v>
      </c>
      <c r="G2001" t="s">
        <v>8513</v>
      </c>
      <c r="H2001" t="s">
        <v>8514</v>
      </c>
      <c r="I2001" t="s">
        <v>74</v>
      </c>
      <c r="J2001" t="s">
        <v>34</v>
      </c>
      <c r="K2001" t="s">
        <v>62</v>
      </c>
      <c r="L2001" t="s">
        <v>87</v>
      </c>
      <c r="M2001" t="s">
        <v>86</v>
      </c>
      <c r="N2001" t="s">
        <v>37</v>
      </c>
      <c r="P2001" t="s">
        <v>576</v>
      </c>
      <c r="Q2001" t="s">
        <v>986</v>
      </c>
      <c r="R2001" t="s">
        <v>8515</v>
      </c>
      <c r="S2001" t="s">
        <v>41</v>
      </c>
      <c r="T2001" t="s">
        <v>302</v>
      </c>
      <c r="U2001" t="s">
        <v>69</v>
      </c>
      <c r="V2001">
        <v>52789</v>
      </c>
      <c r="W2001" t="s">
        <v>121</v>
      </c>
      <c r="X2001" t="s">
        <v>79</v>
      </c>
      <c r="Y2001" t="s">
        <v>44</v>
      </c>
      <c r="Z2001">
        <v>1</v>
      </c>
    </row>
    <row r="2002" spans="1:26">
      <c r="A2002">
        <v>3001</v>
      </c>
      <c r="B2002" t="s">
        <v>904</v>
      </c>
      <c r="C2002" t="s">
        <v>3457</v>
      </c>
      <c r="D2002" s="1">
        <v>43370</v>
      </c>
      <c r="E2002" s="1">
        <v>44907</v>
      </c>
      <c r="F2002" t="s">
        <v>572</v>
      </c>
      <c r="G2002" t="s">
        <v>8516</v>
      </c>
      <c r="H2002" t="s">
        <v>8517</v>
      </c>
      <c r="I2002" t="s">
        <v>61</v>
      </c>
      <c r="J2002" t="s">
        <v>34</v>
      </c>
      <c r="K2002" t="s">
        <v>86</v>
      </c>
      <c r="L2002" t="s">
        <v>75</v>
      </c>
      <c r="M2002" t="s">
        <v>35</v>
      </c>
      <c r="N2002" t="s">
        <v>119</v>
      </c>
      <c r="O2002" t="s">
        <v>8518</v>
      </c>
      <c r="P2002" t="s">
        <v>576</v>
      </c>
      <c r="Q2002" t="s">
        <v>105</v>
      </c>
      <c r="R2002" t="s">
        <v>8519</v>
      </c>
      <c r="S2002" t="s">
        <v>41</v>
      </c>
      <c r="T2002" t="s">
        <v>171</v>
      </c>
      <c r="U2002" t="s">
        <v>69</v>
      </c>
      <c r="V2002">
        <v>5140</v>
      </c>
      <c r="W2002" t="s">
        <v>55</v>
      </c>
      <c r="X2002" t="s">
        <v>56</v>
      </c>
      <c r="Y2002" t="s">
        <v>44</v>
      </c>
      <c r="Z2002">
        <v>5</v>
      </c>
    </row>
    <row r="2003" spans="1:26">
      <c r="A2003">
        <v>3002</v>
      </c>
      <c r="B2003" t="s">
        <v>6282</v>
      </c>
      <c r="C2003" t="s">
        <v>2403</v>
      </c>
      <c r="D2003" s="1">
        <v>44131</v>
      </c>
      <c r="F2003" t="s">
        <v>590</v>
      </c>
      <c r="G2003" t="s">
        <v>8520</v>
      </c>
      <c r="H2003" t="s">
        <v>8521</v>
      </c>
      <c r="I2003" t="s">
        <v>33</v>
      </c>
      <c r="J2003" t="s">
        <v>34</v>
      </c>
      <c r="K2003" t="s">
        <v>86</v>
      </c>
      <c r="L2003" t="s">
        <v>36</v>
      </c>
      <c r="M2003" t="s">
        <v>35</v>
      </c>
      <c r="N2003" t="s">
        <v>37</v>
      </c>
      <c r="P2003" t="s">
        <v>576</v>
      </c>
      <c r="Q2003" t="s">
        <v>105</v>
      </c>
      <c r="R2003" t="s">
        <v>8522</v>
      </c>
      <c r="S2003" t="s">
        <v>41</v>
      </c>
      <c r="T2003" t="s">
        <v>171</v>
      </c>
      <c r="U2003" t="s">
        <v>27</v>
      </c>
      <c r="V2003">
        <v>55498</v>
      </c>
      <c r="W2003" t="s">
        <v>67</v>
      </c>
      <c r="X2003" t="s">
        <v>56</v>
      </c>
      <c r="Y2003" t="s">
        <v>44</v>
      </c>
      <c r="Z2003">
        <v>2</v>
      </c>
    </row>
    <row r="2004" spans="1:26">
      <c r="A2004">
        <v>3003</v>
      </c>
      <c r="B2004" t="s">
        <v>2005</v>
      </c>
      <c r="C2004" t="s">
        <v>1332</v>
      </c>
      <c r="D2004" s="1">
        <v>44470</v>
      </c>
      <c r="F2004" t="s">
        <v>590</v>
      </c>
      <c r="G2004" t="s">
        <v>8523</v>
      </c>
      <c r="H2004" t="s">
        <v>8524</v>
      </c>
      <c r="I2004" t="s">
        <v>181</v>
      </c>
      <c r="J2004" t="s">
        <v>34</v>
      </c>
      <c r="K2004" t="s">
        <v>86</v>
      </c>
      <c r="L2004" t="s">
        <v>36</v>
      </c>
      <c r="M2004" t="s">
        <v>35</v>
      </c>
      <c r="N2004" t="s">
        <v>37</v>
      </c>
      <c r="P2004" t="s">
        <v>576</v>
      </c>
      <c r="Q2004" t="s">
        <v>65</v>
      </c>
      <c r="R2004" t="s">
        <v>8525</v>
      </c>
      <c r="S2004" t="s">
        <v>41</v>
      </c>
      <c r="T2004" t="s">
        <v>560</v>
      </c>
      <c r="U2004" t="s">
        <v>27</v>
      </c>
      <c r="V2004">
        <v>40722</v>
      </c>
      <c r="W2004" t="s">
        <v>121</v>
      </c>
      <c r="X2004" t="s">
        <v>79</v>
      </c>
      <c r="Y2004" t="s">
        <v>44</v>
      </c>
      <c r="Z2004">
        <v>5</v>
      </c>
    </row>
    <row r="2005" spans="1:26">
      <c r="A2005">
        <v>3004</v>
      </c>
      <c r="B2005" t="s">
        <v>8526</v>
      </c>
      <c r="C2005" t="s">
        <v>1266</v>
      </c>
      <c r="D2005" s="1">
        <v>43706</v>
      </c>
      <c r="E2005" s="1">
        <v>44731</v>
      </c>
      <c r="F2005" t="s">
        <v>590</v>
      </c>
      <c r="G2005" t="s">
        <v>8527</v>
      </c>
      <c r="H2005" t="s">
        <v>8528</v>
      </c>
      <c r="I2005" t="s">
        <v>126</v>
      </c>
      <c r="J2005" t="s">
        <v>34</v>
      </c>
      <c r="K2005" t="s">
        <v>86</v>
      </c>
      <c r="L2005" t="s">
        <v>87</v>
      </c>
      <c r="M2005" t="s">
        <v>86</v>
      </c>
      <c r="N2005" t="s">
        <v>119</v>
      </c>
      <c r="O2005" t="s">
        <v>8529</v>
      </c>
      <c r="P2005" t="s">
        <v>576</v>
      </c>
      <c r="Q2005" t="s">
        <v>105</v>
      </c>
      <c r="R2005" t="s">
        <v>8530</v>
      </c>
      <c r="S2005" t="s">
        <v>41</v>
      </c>
      <c r="T2005" t="s">
        <v>171</v>
      </c>
      <c r="U2005" t="s">
        <v>27</v>
      </c>
      <c r="V2005">
        <v>77466</v>
      </c>
      <c r="W2005" t="s">
        <v>55</v>
      </c>
      <c r="X2005" t="s">
        <v>89</v>
      </c>
      <c r="Y2005" t="s">
        <v>44</v>
      </c>
      <c r="Z2005">
        <v>5</v>
      </c>
    </row>
    <row r="2006" spans="1:26">
      <c r="A2006">
        <v>3005</v>
      </c>
      <c r="B2006" t="s">
        <v>8531</v>
      </c>
      <c r="C2006" t="s">
        <v>5257</v>
      </c>
      <c r="D2006" s="1">
        <v>44194</v>
      </c>
      <c r="F2006" t="s">
        <v>590</v>
      </c>
      <c r="G2006" t="s">
        <v>8532</v>
      </c>
      <c r="H2006" t="s">
        <v>8533</v>
      </c>
      <c r="I2006" t="s">
        <v>95</v>
      </c>
      <c r="J2006" t="s">
        <v>34</v>
      </c>
      <c r="K2006" t="s">
        <v>62</v>
      </c>
      <c r="L2006" t="s">
        <v>75</v>
      </c>
      <c r="M2006" t="s">
        <v>35</v>
      </c>
      <c r="N2006" t="s">
        <v>37</v>
      </c>
      <c r="P2006" t="s">
        <v>576</v>
      </c>
      <c r="Q2006" t="s">
        <v>105</v>
      </c>
      <c r="R2006" t="s">
        <v>8534</v>
      </c>
      <c r="S2006" t="s">
        <v>41</v>
      </c>
      <c r="T2006" t="s">
        <v>302</v>
      </c>
      <c r="U2006" t="s">
        <v>27</v>
      </c>
      <c r="V2006">
        <v>57657</v>
      </c>
      <c r="W2006" t="s">
        <v>113</v>
      </c>
      <c r="X2006" t="s">
        <v>56</v>
      </c>
      <c r="Y2006" t="s">
        <v>44</v>
      </c>
      <c r="Z2006">
        <v>2</v>
      </c>
    </row>
    <row r="2007" spans="1:26">
      <c r="A2007">
        <v>3006</v>
      </c>
      <c r="B2007" t="s">
        <v>8535</v>
      </c>
      <c r="C2007" t="s">
        <v>5682</v>
      </c>
      <c r="D2007" s="1">
        <v>44838</v>
      </c>
      <c r="F2007" t="s">
        <v>590</v>
      </c>
      <c r="G2007" t="s">
        <v>8536</v>
      </c>
      <c r="H2007" t="s">
        <v>8537</v>
      </c>
      <c r="I2007" t="s">
        <v>50</v>
      </c>
      <c r="J2007" t="s">
        <v>34</v>
      </c>
      <c r="K2007" t="s">
        <v>35</v>
      </c>
      <c r="L2007" t="s">
        <v>75</v>
      </c>
      <c r="M2007" t="s">
        <v>86</v>
      </c>
      <c r="N2007" t="s">
        <v>37</v>
      </c>
      <c r="P2007" t="s">
        <v>576</v>
      </c>
      <c r="Q2007" t="s">
        <v>65</v>
      </c>
      <c r="R2007" t="s">
        <v>8538</v>
      </c>
      <c r="S2007" t="s">
        <v>41</v>
      </c>
      <c r="T2007" t="s">
        <v>171</v>
      </c>
      <c r="U2007" t="s">
        <v>27</v>
      </c>
      <c r="V2007">
        <v>88958</v>
      </c>
      <c r="W2007" t="s">
        <v>55</v>
      </c>
      <c r="X2007" t="s">
        <v>79</v>
      </c>
      <c r="Y2007" t="s">
        <v>44</v>
      </c>
      <c r="Z2007">
        <v>1</v>
      </c>
    </row>
    <row r="2008" spans="1:26">
      <c r="A2008">
        <v>3007</v>
      </c>
      <c r="B2008" t="s">
        <v>2240</v>
      </c>
      <c r="C2008" t="s">
        <v>8539</v>
      </c>
      <c r="D2008" s="1">
        <v>43545</v>
      </c>
      <c r="E2008" s="1">
        <v>44829</v>
      </c>
      <c r="F2008" t="s">
        <v>590</v>
      </c>
      <c r="G2008" t="s">
        <v>8540</v>
      </c>
      <c r="H2008" t="s">
        <v>8541</v>
      </c>
      <c r="I2008" t="s">
        <v>167</v>
      </c>
      <c r="J2008" t="s">
        <v>34</v>
      </c>
      <c r="K2008" t="s">
        <v>35</v>
      </c>
      <c r="L2008" t="s">
        <v>36</v>
      </c>
      <c r="M2008" t="s">
        <v>86</v>
      </c>
      <c r="N2008" t="s">
        <v>96</v>
      </c>
      <c r="O2008" t="s">
        <v>8542</v>
      </c>
      <c r="P2008" t="s">
        <v>576</v>
      </c>
      <c r="Q2008" t="s">
        <v>105</v>
      </c>
      <c r="R2008" t="s">
        <v>8543</v>
      </c>
      <c r="S2008" t="s">
        <v>41</v>
      </c>
      <c r="T2008" t="s">
        <v>302</v>
      </c>
      <c r="U2008" t="s">
        <v>27</v>
      </c>
      <c r="V2008">
        <v>22812</v>
      </c>
      <c r="W2008" t="s">
        <v>42</v>
      </c>
      <c r="X2008" t="s">
        <v>43</v>
      </c>
      <c r="Y2008" t="s">
        <v>44</v>
      </c>
      <c r="Z2008">
        <v>2</v>
      </c>
    </row>
    <row r="2009" spans="1:26">
      <c r="A2009">
        <v>3008</v>
      </c>
      <c r="B2009" t="s">
        <v>4951</v>
      </c>
      <c r="C2009" t="s">
        <v>2338</v>
      </c>
      <c r="D2009" s="1">
        <v>43924</v>
      </c>
      <c r="E2009" s="1">
        <v>44557</v>
      </c>
      <c r="F2009" t="s">
        <v>590</v>
      </c>
      <c r="G2009" t="s">
        <v>8544</v>
      </c>
      <c r="H2009" t="s">
        <v>8545</v>
      </c>
      <c r="I2009" t="s">
        <v>74</v>
      </c>
      <c r="J2009" t="s">
        <v>34</v>
      </c>
      <c r="K2009" t="s">
        <v>86</v>
      </c>
      <c r="L2009" t="s">
        <v>36</v>
      </c>
      <c r="M2009" t="s">
        <v>86</v>
      </c>
      <c r="N2009" t="s">
        <v>52</v>
      </c>
      <c r="O2009" t="s">
        <v>8546</v>
      </c>
      <c r="P2009" t="s">
        <v>576</v>
      </c>
      <c r="Q2009" t="s">
        <v>419</v>
      </c>
      <c r="R2009" s="2">
        <v>28279</v>
      </c>
      <c r="S2009" t="s">
        <v>41</v>
      </c>
      <c r="T2009" t="s">
        <v>988</v>
      </c>
      <c r="U2009" t="s">
        <v>27</v>
      </c>
      <c r="V2009">
        <v>96960</v>
      </c>
      <c r="W2009" t="s">
        <v>42</v>
      </c>
      <c r="X2009" t="s">
        <v>56</v>
      </c>
      <c r="Y2009" t="s">
        <v>44</v>
      </c>
      <c r="Z2009">
        <v>4</v>
      </c>
    </row>
    <row r="2010" spans="1:26">
      <c r="A2010">
        <v>3009</v>
      </c>
      <c r="B2010" t="s">
        <v>8547</v>
      </c>
      <c r="C2010" t="s">
        <v>310</v>
      </c>
      <c r="D2010" s="1">
        <v>43618</v>
      </c>
      <c r="E2010" s="1">
        <v>44391</v>
      </c>
      <c r="F2010" t="s">
        <v>572</v>
      </c>
      <c r="G2010" t="s">
        <v>8548</v>
      </c>
      <c r="H2010" t="s">
        <v>8549</v>
      </c>
      <c r="I2010" t="s">
        <v>126</v>
      </c>
      <c r="J2010" t="s">
        <v>34</v>
      </c>
      <c r="K2010" t="s">
        <v>35</v>
      </c>
      <c r="L2010" t="s">
        <v>75</v>
      </c>
      <c r="M2010" t="s">
        <v>35</v>
      </c>
      <c r="N2010" t="s">
        <v>96</v>
      </c>
      <c r="O2010" t="s">
        <v>8550</v>
      </c>
      <c r="P2010" t="s">
        <v>576</v>
      </c>
      <c r="Q2010" t="s">
        <v>404</v>
      </c>
      <c r="R2010" s="2">
        <v>35435</v>
      </c>
      <c r="S2010" t="s">
        <v>41</v>
      </c>
      <c r="T2010" t="s">
        <v>26</v>
      </c>
      <c r="U2010" t="s">
        <v>69</v>
      </c>
      <c r="V2010">
        <v>14887</v>
      </c>
      <c r="W2010" t="s">
        <v>67</v>
      </c>
      <c r="X2010" t="s">
        <v>43</v>
      </c>
      <c r="Y2010" t="s">
        <v>44</v>
      </c>
      <c r="Z2010">
        <v>2</v>
      </c>
    </row>
    <row r="2011" spans="1:26">
      <c r="A2011">
        <v>3010</v>
      </c>
      <c r="B2011" t="s">
        <v>1974</v>
      </c>
      <c r="C2011" t="s">
        <v>4297</v>
      </c>
      <c r="D2011" s="1">
        <v>43616</v>
      </c>
      <c r="E2011" s="1">
        <v>44078</v>
      </c>
      <c r="F2011" t="s">
        <v>572</v>
      </c>
      <c r="G2011" t="s">
        <v>8551</v>
      </c>
      <c r="H2011" t="s">
        <v>8552</v>
      </c>
      <c r="I2011" t="s">
        <v>95</v>
      </c>
      <c r="J2011" t="s">
        <v>1097</v>
      </c>
      <c r="K2011" t="s">
        <v>35</v>
      </c>
      <c r="L2011" t="s">
        <v>75</v>
      </c>
      <c r="M2011" t="s">
        <v>51</v>
      </c>
      <c r="N2011" t="s">
        <v>119</v>
      </c>
      <c r="O2011" t="s">
        <v>8553</v>
      </c>
      <c r="P2011" t="s">
        <v>576</v>
      </c>
      <c r="Q2011" t="s">
        <v>105</v>
      </c>
      <c r="R2011" t="s">
        <v>8554</v>
      </c>
      <c r="S2011" t="s">
        <v>41</v>
      </c>
      <c r="T2011" t="s">
        <v>230</v>
      </c>
      <c r="U2011" t="s">
        <v>69</v>
      </c>
      <c r="V2011">
        <v>33080</v>
      </c>
      <c r="W2011" t="s">
        <v>121</v>
      </c>
      <c r="X2011" t="s">
        <v>43</v>
      </c>
      <c r="Y2011" t="s">
        <v>44</v>
      </c>
      <c r="Z2011">
        <v>1</v>
      </c>
    </row>
    <row r="2012" spans="1:26">
      <c r="A2012">
        <v>3011</v>
      </c>
      <c r="B2012" t="s">
        <v>5593</v>
      </c>
      <c r="C2012" t="s">
        <v>4184</v>
      </c>
      <c r="D2012" s="1">
        <v>43836</v>
      </c>
      <c r="E2012" s="1">
        <v>43955</v>
      </c>
      <c r="F2012" t="s">
        <v>572</v>
      </c>
      <c r="G2012" t="s">
        <v>8555</v>
      </c>
      <c r="H2012" t="s">
        <v>8556</v>
      </c>
      <c r="I2012" t="s">
        <v>139</v>
      </c>
      <c r="J2012" t="s">
        <v>1097</v>
      </c>
      <c r="K2012" t="s">
        <v>35</v>
      </c>
      <c r="L2012" t="s">
        <v>36</v>
      </c>
      <c r="M2012" t="s">
        <v>86</v>
      </c>
      <c r="N2012" t="s">
        <v>52</v>
      </c>
      <c r="O2012" t="s">
        <v>8557</v>
      </c>
      <c r="P2012" t="s">
        <v>576</v>
      </c>
      <c r="Q2012" t="s">
        <v>39</v>
      </c>
      <c r="R2012" s="2">
        <v>20030</v>
      </c>
      <c r="S2012" t="s">
        <v>41</v>
      </c>
      <c r="T2012" t="s">
        <v>26</v>
      </c>
      <c r="U2012" t="s">
        <v>27</v>
      </c>
      <c r="V2012">
        <v>51348</v>
      </c>
      <c r="W2012" t="s">
        <v>113</v>
      </c>
      <c r="X2012" t="s">
        <v>56</v>
      </c>
      <c r="Y2012" t="s">
        <v>44</v>
      </c>
      <c r="Z2012">
        <v>5</v>
      </c>
    </row>
    <row r="2013" spans="1:26">
      <c r="A2013">
        <v>3012</v>
      </c>
      <c r="B2013" t="s">
        <v>1354</v>
      </c>
      <c r="C2013" t="s">
        <v>8239</v>
      </c>
      <c r="D2013" s="1">
        <v>43331</v>
      </c>
      <c r="E2013" s="1">
        <v>44245</v>
      </c>
      <c r="F2013" t="s">
        <v>572</v>
      </c>
      <c r="G2013" t="s">
        <v>8558</v>
      </c>
      <c r="H2013" t="s">
        <v>8559</v>
      </c>
      <c r="I2013" t="s">
        <v>33</v>
      </c>
      <c r="J2013" t="s">
        <v>1097</v>
      </c>
      <c r="K2013" t="s">
        <v>62</v>
      </c>
      <c r="L2013" t="s">
        <v>36</v>
      </c>
      <c r="M2013" t="s">
        <v>51</v>
      </c>
      <c r="N2013" t="s">
        <v>119</v>
      </c>
      <c r="O2013" t="s">
        <v>8560</v>
      </c>
      <c r="P2013" t="s">
        <v>576</v>
      </c>
      <c r="Q2013" t="s">
        <v>419</v>
      </c>
      <c r="R2013" t="s">
        <v>8561</v>
      </c>
      <c r="S2013" t="s">
        <v>41</v>
      </c>
      <c r="T2013" t="s">
        <v>268</v>
      </c>
      <c r="U2013" t="s">
        <v>27</v>
      </c>
      <c r="V2013">
        <v>3143</v>
      </c>
      <c r="W2013" t="s">
        <v>55</v>
      </c>
      <c r="X2013" t="s">
        <v>79</v>
      </c>
      <c r="Y2013" t="s">
        <v>1923</v>
      </c>
      <c r="Z2013">
        <v>1</v>
      </c>
    </row>
    <row r="2014" spans="1:26">
      <c r="A2014">
        <v>3013</v>
      </c>
      <c r="B2014" t="s">
        <v>8562</v>
      </c>
      <c r="C2014" t="s">
        <v>3943</v>
      </c>
      <c r="D2014" s="1">
        <v>43603</v>
      </c>
      <c r="F2014" t="s">
        <v>572</v>
      </c>
      <c r="G2014" t="s">
        <v>8563</v>
      </c>
      <c r="H2014" t="s">
        <v>8564</v>
      </c>
      <c r="I2014" t="s">
        <v>181</v>
      </c>
      <c r="J2014" t="s">
        <v>34</v>
      </c>
      <c r="K2014" t="s">
        <v>86</v>
      </c>
      <c r="L2014" t="s">
        <v>75</v>
      </c>
      <c r="M2014" t="s">
        <v>86</v>
      </c>
      <c r="N2014" t="s">
        <v>37</v>
      </c>
      <c r="P2014" t="s">
        <v>576</v>
      </c>
      <c r="Q2014" t="s">
        <v>325</v>
      </c>
      <c r="R2014" t="s">
        <v>8565</v>
      </c>
      <c r="S2014" t="s">
        <v>41</v>
      </c>
      <c r="T2014" t="s">
        <v>633</v>
      </c>
      <c r="U2014" t="s">
        <v>27</v>
      </c>
      <c r="V2014">
        <v>35422</v>
      </c>
      <c r="W2014" t="s">
        <v>55</v>
      </c>
      <c r="X2014" t="s">
        <v>56</v>
      </c>
      <c r="Y2014" t="s">
        <v>1916</v>
      </c>
      <c r="Z2014">
        <v>1</v>
      </c>
    </row>
    <row r="2015" spans="1:26">
      <c r="A2015">
        <v>3014</v>
      </c>
      <c r="B2015" t="s">
        <v>8566</v>
      </c>
      <c r="C2015" t="s">
        <v>566</v>
      </c>
      <c r="D2015" s="1">
        <v>44888</v>
      </c>
      <c r="E2015" s="1">
        <v>44904</v>
      </c>
      <c r="F2015" t="s">
        <v>572</v>
      </c>
      <c r="G2015" t="s">
        <v>8567</v>
      </c>
      <c r="H2015" t="s">
        <v>8568</v>
      </c>
      <c r="I2015" t="s">
        <v>126</v>
      </c>
      <c r="J2015" t="s">
        <v>34</v>
      </c>
      <c r="K2015" t="s">
        <v>62</v>
      </c>
      <c r="L2015" t="s">
        <v>87</v>
      </c>
      <c r="M2015" t="s">
        <v>51</v>
      </c>
      <c r="N2015" t="s">
        <v>96</v>
      </c>
      <c r="O2015" t="s">
        <v>8569</v>
      </c>
      <c r="P2015" t="s">
        <v>576</v>
      </c>
      <c r="Q2015" t="s">
        <v>65</v>
      </c>
      <c r="R2015" t="s">
        <v>8570</v>
      </c>
      <c r="S2015" t="s">
        <v>41</v>
      </c>
      <c r="T2015" t="s">
        <v>230</v>
      </c>
      <c r="U2015" t="s">
        <v>69</v>
      </c>
      <c r="V2015">
        <v>81914</v>
      </c>
      <c r="W2015" t="s">
        <v>113</v>
      </c>
      <c r="X2015" t="s">
        <v>79</v>
      </c>
      <c r="Y2015" t="s">
        <v>1916</v>
      </c>
      <c r="Z2015">
        <v>2</v>
      </c>
    </row>
    <row r="2016" spans="1:26">
      <c r="A2016">
        <v>3015</v>
      </c>
      <c r="B2016" t="s">
        <v>8571</v>
      </c>
      <c r="C2016" t="s">
        <v>701</v>
      </c>
      <c r="D2016" s="1">
        <v>44167</v>
      </c>
      <c r="F2016" t="s">
        <v>572</v>
      </c>
      <c r="G2016" t="s">
        <v>8572</v>
      </c>
      <c r="H2016" t="s">
        <v>8573</v>
      </c>
      <c r="I2016" t="s">
        <v>95</v>
      </c>
      <c r="J2016" t="s">
        <v>34</v>
      </c>
      <c r="K2016" t="s">
        <v>35</v>
      </c>
      <c r="L2016" t="s">
        <v>75</v>
      </c>
      <c r="M2016" t="s">
        <v>35</v>
      </c>
      <c r="N2016" t="s">
        <v>37</v>
      </c>
      <c r="P2016" t="s">
        <v>576</v>
      </c>
      <c r="Q2016" t="s">
        <v>419</v>
      </c>
      <c r="R2016" t="s">
        <v>8574</v>
      </c>
      <c r="S2016" t="s">
        <v>41</v>
      </c>
      <c r="T2016" t="s">
        <v>147</v>
      </c>
      <c r="U2016" t="s">
        <v>69</v>
      </c>
      <c r="V2016">
        <v>56005</v>
      </c>
      <c r="W2016" t="s">
        <v>113</v>
      </c>
      <c r="X2016" t="s">
        <v>79</v>
      </c>
      <c r="Y2016" t="s">
        <v>1916</v>
      </c>
      <c r="Z2016">
        <v>2</v>
      </c>
    </row>
    <row r="2017" spans="1:26">
      <c r="A2017">
        <v>3016</v>
      </c>
      <c r="B2017" t="s">
        <v>1657</v>
      </c>
      <c r="C2017" t="s">
        <v>123</v>
      </c>
      <c r="D2017" s="1">
        <v>44566</v>
      </c>
      <c r="F2017" t="s">
        <v>572</v>
      </c>
      <c r="G2017" t="s">
        <v>8575</v>
      </c>
      <c r="H2017" t="s">
        <v>8576</v>
      </c>
      <c r="I2017" t="s">
        <v>50</v>
      </c>
      <c r="J2017" t="s">
        <v>34</v>
      </c>
      <c r="K2017" t="s">
        <v>35</v>
      </c>
      <c r="L2017" t="s">
        <v>36</v>
      </c>
      <c r="M2017" t="s">
        <v>35</v>
      </c>
      <c r="N2017" t="s">
        <v>37</v>
      </c>
      <c r="P2017" t="s">
        <v>576</v>
      </c>
      <c r="Q2017" t="s">
        <v>300</v>
      </c>
      <c r="R2017" s="2">
        <v>36563</v>
      </c>
      <c r="S2017" t="s">
        <v>41</v>
      </c>
      <c r="T2017" t="s">
        <v>359</v>
      </c>
      <c r="U2017" t="s">
        <v>69</v>
      </c>
      <c r="V2017">
        <v>19295</v>
      </c>
      <c r="W2017" t="s">
        <v>42</v>
      </c>
      <c r="X2017" t="s">
        <v>56</v>
      </c>
      <c r="Y2017" t="s">
        <v>1916</v>
      </c>
      <c r="Z2017">
        <v>4</v>
      </c>
    </row>
    <row r="2018" spans="1:26">
      <c r="A2018">
        <v>3017</v>
      </c>
      <c r="B2018" t="s">
        <v>8577</v>
      </c>
      <c r="C2018" t="s">
        <v>6380</v>
      </c>
      <c r="D2018" s="1">
        <v>45032</v>
      </c>
      <c r="E2018" s="1">
        <v>45142</v>
      </c>
      <c r="F2018" t="s">
        <v>572</v>
      </c>
      <c r="G2018" t="s">
        <v>8578</v>
      </c>
      <c r="H2018" t="s">
        <v>8579</v>
      </c>
      <c r="I2018" t="s">
        <v>167</v>
      </c>
      <c r="J2018" t="s">
        <v>34</v>
      </c>
      <c r="K2018" t="s">
        <v>86</v>
      </c>
      <c r="L2018" t="s">
        <v>87</v>
      </c>
      <c r="M2018" t="s">
        <v>86</v>
      </c>
      <c r="N2018" t="s">
        <v>63</v>
      </c>
      <c r="O2018" t="s">
        <v>8580</v>
      </c>
      <c r="P2018" t="s">
        <v>576</v>
      </c>
      <c r="Q2018" t="s">
        <v>65</v>
      </c>
      <c r="R2018" s="2">
        <v>34680</v>
      </c>
      <c r="S2018" t="s">
        <v>41</v>
      </c>
      <c r="T2018" t="s">
        <v>171</v>
      </c>
      <c r="U2018" t="s">
        <v>27</v>
      </c>
      <c r="V2018">
        <v>89360</v>
      </c>
      <c r="W2018" t="s">
        <v>121</v>
      </c>
      <c r="X2018" t="s">
        <v>89</v>
      </c>
      <c r="Y2018" t="s">
        <v>1916</v>
      </c>
      <c r="Z2018">
        <v>5</v>
      </c>
    </row>
    <row r="2019" spans="1:26">
      <c r="A2019">
        <v>3018</v>
      </c>
      <c r="B2019" t="s">
        <v>8581</v>
      </c>
      <c r="C2019" t="s">
        <v>220</v>
      </c>
      <c r="D2019" s="1">
        <v>44114</v>
      </c>
      <c r="E2019" s="1">
        <v>45100</v>
      </c>
      <c r="F2019" t="s">
        <v>572</v>
      </c>
      <c r="G2019" t="s">
        <v>3923</v>
      </c>
      <c r="H2019" t="s">
        <v>8582</v>
      </c>
      <c r="I2019" t="s">
        <v>74</v>
      </c>
      <c r="J2019" t="s">
        <v>34</v>
      </c>
      <c r="K2019" t="s">
        <v>62</v>
      </c>
      <c r="L2019" t="s">
        <v>75</v>
      </c>
      <c r="M2019" t="s">
        <v>35</v>
      </c>
      <c r="N2019" t="s">
        <v>119</v>
      </c>
      <c r="O2019" t="s">
        <v>8583</v>
      </c>
      <c r="P2019" t="s">
        <v>576</v>
      </c>
      <c r="Q2019" t="s">
        <v>77</v>
      </c>
      <c r="R2019" t="s">
        <v>8584</v>
      </c>
      <c r="S2019" t="s">
        <v>41</v>
      </c>
      <c r="T2019" t="s">
        <v>268</v>
      </c>
      <c r="U2019" t="s">
        <v>27</v>
      </c>
      <c r="V2019">
        <v>77355</v>
      </c>
      <c r="W2019" t="s">
        <v>42</v>
      </c>
      <c r="X2019" t="s">
        <v>56</v>
      </c>
      <c r="Y2019" t="s">
        <v>1916</v>
      </c>
      <c r="Z2019">
        <v>2</v>
      </c>
    </row>
    <row r="2020" spans="1:26">
      <c r="A2020">
        <v>3019</v>
      </c>
      <c r="B2020" t="s">
        <v>1417</v>
      </c>
      <c r="C2020" t="s">
        <v>354</v>
      </c>
      <c r="D2020" s="1">
        <v>44666</v>
      </c>
      <c r="E2020" s="1">
        <v>45111</v>
      </c>
      <c r="F2020" t="s">
        <v>572</v>
      </c>
      <c r="G2020" t="s">
        <v>8585</v>
      </c>
      <c r="H2020" t="s">
        <v>8586</v>
      </c>
      <c r="I2020" t="s">
        <v>85</v>
      </c>
      <c r="J2020" t="s">
        <v>34</v>
      </c>
      <c r="K2020" t="s">
        <v>62</v>
      </c>
      <c r="L2020" t="s">
        <v>87</v>
      </c>
      <c r="M2020" t="s">
        <v>86</v>
      </c>
      <c r="N2020" t="s">
        <v>63</v>
      </c>
      <c r="O2020" t="s">
        <v>8587</v>
      </c>
      <c r="P2020" t="s">
        <v>576</v>
      </c>
      <c r="Q2020" t="s">
        <v>300</v>
      </c>
      <c r="R2020" t="s">
        <v>8588</v>
      </c>
      <c r="S2020" t="s">
        <v>41</v>
      </c>
      <c r="T2020" t="s">
        <v>90</v>
      </c>
      <c r="U2020" t="s">
        <v>27</v>
      </c>
      <c r="V2020">
        <v>26467</v>
      </c>
      <c r="W2020" t="s">
        <v>55</v>
      </c>
      <c r="X2020" t="s">
        <v>43</v>
      </c>
      <c r="Y2020" t="s">
        <v>1916</v>
      </c>
      <c r="Z2020">
        <v>2</v>
      </c>
    </row>
    <row r="2021" spans="1:26">
      <c r="A2021">
        <v>3020</v>
      </c>
      <c r="B2021" t="s">
        <v>8589</v>
      </c>
      <c r="C2021" t="s">
        <v>4484</v>
      </c>
      <c r="D2021" s="1">
        <v>45132</v>
      </c>
      <c r="F2021" t="s">
        <v>572</v>
      </c>
      <c r="G2021" t="s">
        <v>8590</v>
      </c>
      <c r="H2021" t="s">
        <v>8591</v>
      </c>
      <c r="I2021" t="s">
        <v>139</v>
      </c>
      <c r="J2021" t="s">
        <v>34</v>
      </c>
      <c r="K2021" t="s">
        <v>35</v>
      </c>
      <c r="L2021" t="s">
        <v>75</v>
      </c>
      <c r="M2021" t="s">
        <v>35</v>
      </c>
      <c r="N2021" t="s">
        <v>37</v>
      </c>
      <c r="P2021" t="s">
        <v>576</v>
      </c>
      <c r="Q2021" t="s">
        <v>105</v>
      </c>
      <c r="R2021" s="2">
        <v>16254</v>
      </c>
      <c r="S2021" t="s">
        <v>41</v>
      </c>
      <c r="T2021" t="s">
        <v>302</v>
      </c>
      <c r="U2021" t="s">
        <v>69</v>
      </c>
      <c r="V2021">
        <v>8903</v>
      </c>
      <c r="W2021" t="s">
        <v>42</v>
      </c>
      <c r="X2021" t="s">
        <v>56</v>
      </c>
      <c r="Y2021" t="s">
        <v>1916</v>
      </c>
      <c r="Z2021">
        <v>2</v>
      </c>
    </row>
    <row r="2022" spans="1:26">
      <c r="A2022">
        <v>3021</v>
      </c>
      <c r="B2022" t="s">
        <v>8592</v>
      </c>
      <c r="C2022" t="s">
        <v>814</v>
      </c>
      <c r="D2022" s="1">
        <v>44074</v>
      </c>
      <c r="F2022" t="s">
        <v>572</v>
      </c>
      <c r="G2022" t="s">
        <v>8593</v>
      </c>
      <c r="H2022" t="s">
        <v>8594</v>
      </c>
      <c r="I2022" t="s">
        <v>61</v>
      </c>
      <c r="J2022" t="s">
        <v>34</v>
      </c>
      <c r="K2022" t="s">
        <v>62</v>
      </c>
      <c r="L2022" t="s">
        <v>36</v>
      </c>
      <c r="M2022" t="s">
        <v>51</v>
      </c>
      <c r="N2022" t="s">
        <v>37</v>
      </c>
      <c r="P2022" t="s">
        <v>576</v>
      </c>
      <c r="Q2022" t="s">
        <v>394</v>
      </c>
      <c r="R2022" t="s">
        <v>8595</v>
      </c>
      <c r="S2022" t="s">
        <v>41</v>
      </c>
      <c r="T2022" t="s">
        <v>90</v>
      </c>
      <c r="U2022" t="s">
        <v>69</v>
      </c>
      <c r="V2022">
        <v>95247</v>
      </c>
      <c r="W2022" t="s">
        <v>121</v>
      </c>
      <c r="X2022" t="s">
        <v>79</v>
      </c>
      <c r="Y2022" t="s">
        <v>1916</v>
      </c>
      <c r="Z2022">
        <v>2</v>
      </c>
    </row>
    <row r="2023" spans="1:26">
      <c r="A2023">
        <v>3022</v>
      </c>
      <c r="B2023" t="s">
        <v>8596</v>
      </c>
      <c r="C2023" t="s">
        <v>6360</v>
      </c>
      <c r="D2023" s="1">
        <v>43383</v>
      </c>
      <c r="E2023" s="1">
        <v>43968</v>
      </c>
      <c r="F2023" t="s">
        <v>572</v>
      </c>
      <c r="G2023" t="s">
        <v>8597</v>
      </c>
      <c r="H2023" t="s">
        <v>8598</v>
      </c>
      <c r="I2023" t="s">
        <v>33</v>
      </c>
      <c r="J2023" t="s">
        <v>34</v>
      </c>
      <c r="K2023" t="s">
        <v>86</v>
      </c>
      <c r="L2023" t="s">
        <v>75</v>
      </c>
      <c r="M2023" t="s">
        <v>86</v>
      </c>
      <c r="N2023" t="s">
        <v>119</v>
      </c>
      <c r="O2023" t="s">
        <v>8599</v>
      </c>
      <c r="P2023" t="s">
        <v>576</v>
      </c>
      <c r="Q2023" t="s">
        <v>325</v>
      </c>
      <c r="R2023" t="s">
        <v>8600</v>
      </c>
      <c r="S2023" t="s">
        <v>41</v>
      </c>
      <c r="T2023" t="s">
        <v>171</v>
      </c>
      <c r="U2023" t="s">
        <v>69</v>
      </c>
      <c r="V2023">
        <v>23955</v>
      </c>
      <c r="W2023" t="s">
        <v>121</v>
      </c>
      <c r="X2023" t="s">
        <v>43</v>
      </c>
      <c r="Y2023" t="s">
        <v>1916</v>
      </c>
      <c r="Z2023">
        <v>1</v>
      </c>
    </row>
    <row r="2024" spans="1:26">
      <c r="A2024">
        <v>3023</v>
      </c>
      <c r="B2024" t="s">
        <v>1768</v>
      </c>
      <c r="C2024" t="s">
        <v>1489</v>
      </c>
      <c r="D2024" s="1">
        <v>43480</v>
      </c>
      <c r="E2024" s="1">
        <v>44289</v>
      </c>
      <c r="F2024" t="s">
        <v>590</v>
      </c>
      <c r="G2024" t="s">
        <v>8601</v>
      </c>
      <c r="H2024" t="s">
        <v>8602</v>
      </c>
      <c r="I2024" t="s">
        <v>139</v>
      </c>
      <c r="J2024" t="s">
        <v>103</v>
      </c>
      <c r="K2024" t="s">
        <v>62</v>
      </c>
      <c r="L2024" t="s">
        <v>87</v>
      </c>
      <c r="M2024" t="s">
        <v>35</v>
      </c>
      <c r="N2024" t="s">
        <v>119</v>
      </c>
      <c r="O2024" t="s">
        <v>8603</v>
      </c>
      <c r="P2024" t="s">
        <v>576</v>
      </c>
      <c r="Q2024" t="s">
        <v>105</v>
      </c>
      <c r="R2024" t="s">
        <v>8604</v>
      </c>
      <c r="S2024" t="s">
        <v>41</v>
      </c>
      <c r="T2024" t="s">
        <v>302</v>
      </c>
      <c r="U2024" t="s">
        <v>27</v>
      </c>
      <c r="V2024">
        <v>46410</v>
      </c>
      <c r="W2024" t="s">
        <v>42</v>
      </c>
      <c r="X2024" t="s">
        <v>56</v>
      </c>
      <c r="Y2024" t="s">
        <v>1916</v>
      </c>
      <c r="Z2024">
        <v>2</v>
      </c>
    </row>
    <row r="2025" spans="1:26">
      <c r="A2025">
        <v>3024</v>
      </c>
      <c r="B2025" t="s">
        <v>3726</v>
      </c>
      <c r="C2025" t="s">
        <v>1354</v>
      </c>
      <c r="D2025" s="1">
        <v>44556</v>
      </c>
      <c r="F2025" t="s">
        <v>590</v>
      </c>
      <c r="G2025" t="s">
        <v>8605</v>
      </c>
      <c r="H2025" t="s">
        <v>8606</v>
      </c>
      <c r="I2025" t="s">
        <v>33</v>
      </c>
      <c r="J2025" t="s">
        <v>34</v>
      </c>
      <c r="K2025" t="s">
        <v>62</v>
      </c>
      <c r="L2025" t="s">
        <v>36</v>
      </c>
      <c r="M2025" t="s">
        <v>86</v>
      </c>
      <c r="N2025" t="s">
        <v>37</v>
      </c>
      <c r="P2025" t="s">
        <v>576</v>
      </c>
      <c r="Q2025" t="s">
        <v>77</v>
      </c>
      <c r="R2025" t="s">
        <v>8607</v>
      </c>
      <c r="S2025" t="s">
        <v>41</v>
      </c>
      <c r="T2025" t="s">
        <v>8</v>
      </c>
      <c r="U2025" t="s">
        <v>27</v>
      </c>
      <c r="V2025">
        <v>51804</v>
      </c>
      <c r="W2025" t="s">
        <v>113</v>
      </c>
      <c r="X2025" t="s">
        <v>56</v>
      </c>
      <c r="Y2025" t="s">
        <v>44</v>
      </c>
      <c r="Z2025">
        <v>2</v>
      </c>
    </row>
    <row r="2026" spans="1:26">
      <c r="A2026">
        <v>3025</v>
      </c>
      <c r="B2026" t="s">
        <v>3879</v>
      </c>
      <c r="C2026" t="s">
        <v>2286</v>
      </c>
      <c r="D2026" s="1">
        <v>44704</v>
      </c>
      <c r="F2026" t="s">
        <v>590</v>
      </c>
      <c r="G2026" t="s">
        <v>8608</v>
      </c>
      <c r="H2026" t="s">
        <v>8609</v>
      </c>
      <c r="I2026" t="s">
        <v>181</v>
      </c>
      <c r="J2026" t="s">
        <v>34</v>
      </c>
      <c r="K2026" t="s">
        <v>62</v>
      </c>
      <c r="L2026" t="s">
        <v>75</v>
      </c>
      <c r="M2026" t="s">
        <v>51</v>
      </c>
      <c r="N2026" t="s">
        <v>37</v>
      </c>
      <c r="P2026" t="s">
        <v>576</v>
      </c>
      <c r="Q2026" t="s">
        <v>77</v>
      </c>
      <c r="R2026" t="s">
        <v>8610</v>
      </c>
      <c r="S2026" t="s">
        <v>41</v>
      </c>
      <c r="T2026" t="s">
        <v>302</v>
      </c>
      <c r="U2026" t="s">
        <v>27</v>
      </c>
      <c r="V2026">
        <v>10677</v>
      </c>
      <c r="W2026" t="s">
        <v>42</v>
      </c>
      <c r="X2026" t="s">
        <v>43</v>
      </c>
      <c r="Y2026" t="s">
        <v>44</v>
      </c>
      <c r="Z2026">
        <v>1</v>
      </c>
    </row>
    <row r="2027" spans="1:26">
      <c r="A2027">
        <v>3026</v>
      </c>
      <c r="B2027" t="s">
        <v>4643</v>
      </c>
      <c r="C2027" t="s">
        <v>4960</v>
      </c>
      <c r="D2027" s="1">
        <v>44796</v>
      </c>
      <c r="F2027" t="s">
        <v>590</v>
      </c>
      <c r="G2027" t="s">
        <v>8611</v>
      </c>
      <c r="H2027" t="s">
        <v>8612</v>
      </c>
      <c r="I2027" t="s">
        <v>126</v>
      </c>
      <c r="J2027" t="s">
        <v>34</v>
      </c>
      <c r="K2027" t="s">
        <v>62</v>
      </c>
      <c r="L2027" t="s">
        <v>75</v>
      </c>
      <c r="M2027" t="s">
        <v>35</v>
      </c>
      <c r="N2027" t="s">
        <v>37</v>
      </c>
      <c r="P2027" t="s">
        <v>576</v>
      </c>
      <c r="Q2027" t="s">
        <v>77</v>
      </c>
      <c r="R2027" s="2">
        <v>15834</v>
      </c>
      <c r="S2027" t="s">
        <v>41</v>
      </c>
      <c r="T2027" t="s">
        <v>99</v>
      </c>
      <c r="U2027" t="s">
        <v>27</v>
      </c>
      <c r="V2027">
        <v>80801</v>
      </c>
      <c r="W2027" t="s">
        <v>55</v>
      </c>
      <c r="X2027" t="s">
        <v>89</v>
      </c>
      <c r="Y2027" t="s">
        <v>44</v>
      </c>
      <c r="Z2027">
        <v>2</v>
      </c>
    </row>
    <row r="2028" spans="1:26">
      <c r="A2028">
        <v>3027</v>
      </c>
      <c r="B2028" t="s">
        <v>177</v>
      </c>
      <c r="C2028" t="s">
        <v>4807</v>
      </c>
      <c r="D2028" s="1">
        <v>45073</v>
      </c>
      <c r="E2028" s="1">
        <v>45135</v>
      </c>
      <c r="F2028" t="s">
        <v>590</v>
      </c>
      <c r="G2028" t="s">
        <v>8613</v>
      </c>
      <c r="H2028" t="s">
        <v>8614</v>
      </c>
      <c r="I2028" t="s">
        <v>95</v>
      </c>
      <c r="J2028" t="s">
        <v>34</v>
      </c>
      <c r="K2028" t="s">
        <v>35</v>
      </c>
      <c r="L2028" t="s">
        <v>36</v>
      </c>
      <c r="M2028" t="s">
        <v>86</v>
      </c>
      <c r="N2028" t="s">
        <v>63</v>
      </c>
      <c r="O2028" t="s">
        <v>8615</v>
      </c>
      <c r="P2028" t="s">
        <v>576</v>
      </c>
      <c r="Q2028" t="s">
        <v>141</v>
      </c>
      <c r="R2028" s="2">
        <v>15923</v>
      </c>
      <c r="S2028" t="s">
        <v>41</v>
      </c>
      <c r="T2028" t="s">
        <v>90</v>
      </c>
      <c r="U2028" t="s">
        <v>27</v>
      </c>
      <c r="V2028">
        <v>7984</v>
      </c>
      <c r="W2028" t="s">
        <v>67</v>
      </c>
      <c r="X2028" t="s">
        <v>79</v>
      </c>
      <c r="Y2028" t="s">
        <v>44</v>
      </c>
      <c r="Z2028">
        <v>5</v>
      </c>
    </row>
    <row r="2029" spans="1:26">
      <c r="A2029">
        <v>3028</v>
      </c>
      <c r="B2029" t="s">
        <v>4400</v>
      </c>
      <c r="C2029" t="s">
        <v>8616</v>
      </c>
      <c r="D2029" s="1">
        <v>43322</v>
      </c>
      <c r="E2029" s="1">
        <v>44402</v>
      </c>
      <c r="F2029" t="s">
        <v>590</v>
      </c>
      <c r="G2029" t="s">
        <v>8617</v>
      </c>
      <c r="H2029" t="s">
        <v>8618</v>
      </c>
      <c r="I2029" t="s">
        <v>50</v>
      </c>
      <c r="J2029" t="s">
        <v>103</v>
      </c>
      <c r="K2029" t="s">
        <v>62</v>
      </c>
      <c r="L2029" t="s">
        <v>87</v>
      </c>
      <c r="M2029" t="s">
        <v>51</v>
      </c>
      <c r="N2029" t="s">
        <v>96</v>
      </c>
      <c r="O2029" t="s">
        <v>8619</v>
      </c>
      <c r="P2029" t="s">
        <v>576</v>
      </c>
      <c r="Q2029" t="s">
        <v>39</v>
      </c>
      <c r="R2029" s="2">
        <v>36561</v>
      </c>
      <c r="S2029" t="s">
        <v>41</v>
      </c>
      <c r="T2029" t="s">
        <v>26</v>
      </c>
      <c r="U2029" t="s">
        <v>27</v>
      </c>
      <c r="V2029">
        <v>32254</v>
      </c>
      <c r="W2029" t="s">
        <v>55</v>
      </c>
      <c r="X2029" t="s">
        <v>43</v>
      </c>
      <c r="Y2029" t="s">
        <v>44</v>
      </c>
      <c r="Z2029">
        <v>2</v>
      </c>
    </row>
    <row r="2030" spans="1:26">
      <c r="A2030">
        <v>3029</v>
      </c>
      <c r="B2030" t="s">
        <v>1502</v>
      </c>
      <c r="C2030" t="s">
        <v>512</v>
      </c>
      <c r="D2030" s="1">
        <v>44493</v>
      </c>
      <c r="E2030" s="1">
        <v>44960</v>
      </c>
      <c r="F2030" t="s">
        <v>590</v>
      </c>
      <c r="G2030" t="s">
        <v>8620</v>
      </c>
      <c r="H2030" t="s">
        <v>8621</v>
      </c>
      <c r="I2030" t="s">
        <v>167</v>
      </c>
      <c r="J2030" t="s">
        <v>34</v>
      </c>
      <c r="K2030" t="s">
        <v>62</v>
      </c>
      <c r="L2030" t="s">
        <v>75</v>
      </c>
      <c r="M2030" t="s">
        <v>86</v>
      </c>
      <c r="N2030" t="s">
        <v>63</v>
      </c>
      <c r="O2030" t="s">
        <v>8622</v>
      </c>
      <c r="P2030" t="s">
        <v>576</v>
      </c>
      <c r="Q2030" t="s">
        <v>300</v>
      </c>
      <c r="R2030" t="s">
        <v>8347</v>
      </c>
      <c r="S2030" t="s">
        <v>41</v>
      </c>
      <c r="T2030" t="s">
        <v>147</v>
      </c>
      <c r="U2030" t="s">
        <v>27</v>
      </c>
      <c r="V2030">
        <v>5819</v>
      </c>
      <c r="W2030" t="s">
        <v>55</v>
      </c>
      <c r="X2030" t="s">
        <v>56</v>
      </c>
      <c r="Y2030" t="s">
        <v>44</v>
      </c>
      <c r="Z2030">
        <v>4</v>
      </c>
    </row>
    <row r="2031" spans="1:26">
      <c r="A2031">
        <v>3030</v>
      </c>
      <c r="B2031" t="s">
        <v>8623</v>
      </c>
      <c r="C2031" t="s">
        <v>2904</v>
      </c>
      <c r="D2031" s="1">
        <v>44747</v>
      </c>
      <c r="E2031" s="1">
        <v>44929</v>
      </c>
      <c r="F2031" t="s">
        <v>590</v>
      </c>
      <c r="G2031" t="s">
        <v>8624</v>
      </c>
      <c r="H2031" t="s">
        <v>8625</v>
      </c>
      <c r="I2031" t="s">
        <v>74</v>
      </c>
      <c r="J2031" t="s">
        <v>34</v>
      </c>
      <c r="K2031" t="s">
        <v>86</v>
      </c>
      <c r="L2031" t="s">
        <v>75</v>
      </c>
      <c r="M2031" t="s">
        <v>35</v>
      </c>
      <c r="N2031" t="s">
        <v>63</v>
      </c>
      <c r="O2031" t="s">
        <v>8626</v>
      </c>
      <c r="P2031" t="s">
        <v>576</v>
      </c>
      <c r="Q2031" t="s">
        <v>394</v>
      </c>
      <c r="R2031" s="2">
        <v>19640</v>
      </c>
      <c r="S2031" t="s">
        <v>41</v>
      </c>
      <c r="T2031" t="s">
        <v>171</v>
      </c>
      <c r="U2031" t="s">
        <v>27</v>
      </c>
      <c r="V2031">
        <v>51064</v>
      </c>
      <c r="W2031" t="s">
        <v>67</v>
      </c>
      <c r="X2031" t="s">
        <v>79</v>
      </c>
      <c r="Y2031" t="s">
        <v>44</v>
      </c>
      <c r="Z2031">
        <v>1</v>
      </c>
    </row>
    <row r="2032" spans="1:26">
      <c r="A2032">
        <v>3031</v>
      </c>
      <c r="B2032" t="s">
        <v>464</v>
      </c>
      <c r="C2032" t="s">
        <v>3409</v>
      </c>
      <c r="D2032" s="1">
        <v>44583</v>
      </c>
      <c r="E2032" s="1">
        <v>44988</v>
      </c>
      <c r="F2032" t="s">
        <v>572</v>
      </c>
      <c r="G2032" t="s">
        <v>4160</v>
      </c>
      <c r="H2032" t="s">
        <v>8627</v>
      </c>
      <c r="I2032" t="s">
        <v>85</v>
      </c>
      <c r="J2032" t="s">
        <v>34</v>
      </c>
      <c r="K2032" t="s">
        <v>62</v>
      </c>
      <c r="L2032" t="s">
        <v>87</v>
      </c>
      <c r="M2032" t="s">
        <v>51</v>
      </c>
      <c r="N2032" t="s">
        <v>96</v>
      </c>
      <c r="O2032" t="s">
        <v>8628</v>
      </c>
      <c r="P2032" t="s">
        <v>576</v>
      </c>
      <c r="Q2032" t="s">
        <v>77</v>
      </c>
      <c r="R2032" t="s">
        <v>8629</v>
      </c>
      <c r="S2032" t="s">
        <v>41</v>
      </c>
      <c r="T2032" t="s">
        <v>8</v>
      </c>
      <c r="U2032" t="s">
        <v>69</v>
      </c>
      <c r="V2032">
        <v>88435</v>
      </c>
      <c r="W2032" t="s">
        <v>55</v>
      </c>
      <c r="X2032" t="s">
        <v>43</v>
      </c>
      <c r="Y2032" t="s">
        <v>44</v>
      </c>
      <c r="Z2032">
        <v>1</v>
      </c>
    </row>
    <row r="2033" spans="1:26">
      <c r="A2033">
        <v>3032</v>
      </c>
      <c r="B2033" t="s">
        <v>5388</v>
      </c>
      <c r="C2033" t="s">
        <v>3914</v>
      </c>
      <c r="D2033" s="1">
        <v>45012</v>
      </c>
      <c r="E2033" s="1">
        <v>45130</v>
      </c>
      <c r="F2033" t="s">
        <v>572</v>
      </c>
      <c r="G2033" t="s">
        <v>8630</v>
      </c>
      <c r="H2033" t="s">
        <v>8631</v>
      </c>
      <c r="I2033" t="s">
        <v>126</v>
      </c>
      <c r="J2033" t="s">
        <v>1097</v>
      </c>
      <c r="K2033" t="s">
        <v>35</v>
      </c>
      <c r="L2033" t="s">
        <v>36</v>
      </c>
      <c r="M2033" t="s">
        <v>86</v>
      </c>
      <c r="N2033" t="s">
        <v>63</v>
      </c>
      <c r="O2033" t="s">
        <v>8632</v>
      </c>
      <c r="P2033" t="s">
        <v>576</v>
      </c>
      <c r="Q2033" t="s">
        <v>105</v>
      </c>
      <c r="R2033" s="2">
        <v>15260</v>
      </c>
      <c r="S2033" t="s">
        <v>41</v>
      </c>
      <c r="T2033" t="s">
        <v>8</v>
      </c>
      <c r="U2033" t="s">
        <v>69</v>
      </c>
      <c r="V2033">
        <v>48042</v>
      </c>
      <c r="W2033" t="s">
        <v>55</v>
      </c>
      <c r="X2033" t="s">
        <v>43</v>
      </c>
      <c r="Y2033" t="s">
        <v>44</v>
      </c>
      <c r="Z2033">
        <v>2</v>
      </c>
    </row>
    <row r="2034" spans="1:26">
      <c r="A2034">
        <v>3033</v>
      </c>
      <c r="B2034" t="s">
        <v>8633</v>
      </c>
      <c r="C2034" t="s">
        <v>382</v>
      </c>
      <c r="D2034" s="1">
        <v>43703</v>
      </c>
      <c r="E2034" s="1">
        <v>44629</v>
      </c>
      <c r="F2034" t="s">
        <v>572</v>
      </c>
      <c r="G2034" t="s">
        <v>8634</v>
      </c>
      <c r="H2034" t="s">
        <v>8635</v>
      </c>
      <c r="I2034" t="s">
        <v>95</v>
      </c>
      <c r="J2034" t="s">
        <v>1097</v>
      </c>
      <c r="K2034" t="s">
        <v>62</v>
      </c>
      <c r="L2034" t="s">
        <v>75</v>
      </c>
      <c r="M2034" t="s">
        <v>35</v>
      </c>
      <c r="N2034" t="s">
        <v>63</v>
      </c>
      <c r="O2034" t="s">
        <v>8636</v>
      </c>
      <c r="P2034" t="s">
        <v>576</v>
      </c>
      <c r="Q2034" t="s">
        <v>39</v>
      </c>
      <c r="R2034" t="s">
        <v>8637</v>
      </c>
      <c r="S2034" t="s">
        <v>41</v>
      </c>
      <c r="T2034" t="s">
        <v>2428</v>
      </c>
      <c r="U2034" t="s">
        <v>69</v>
      </c>
      <c r="V2034">
        <v>54212</v>
      </c>
      <c r="W2034" t="s">
        <v>67</v>
      </c>
      <c r="X2034" t="s">
        <v>89</v>
      </c>
      <c r="Y2034" t="s">
        <v>44</v>
      </c>
      <c r="Z2034">
        <v>2</v>
      </c>
    </row>
    <row r="2035" spans="1:26">
      <c r="A2035">
        <v>3034</v>
      </c>
      <c r="B2035" t="s">
        <v>8638</v>
      </c>
      <c r="C2035" t="s">
        <v>2598</v>
      </c>
      <c r="D2035" s="1">
        <v>44485</v>
      </c>
      <c r="F2035" t="s">
        <v>572</v>
      </c>
      <c r="G2035" t="s">
        <v>8639</v>
      </c>
      <c r="H2035" t="s">
        <v>8640</v>
      </c>
      <c r="I2035" t="s">
        <v>139</v>
      </c>
      <c r="J2035" t="s">
        <v>34</v>
      </c>
      <c r="K2035" t="s">
        <v>86</v>
      </c>
      <c r="L2035" t="s">
        <v>87</v>
      </c>
      <c r="M2035" t="s">
        <v>51</v>
      </c>
      <c r="N2035" t="s">
        <v>37</v>
      </c>
      <c r="P2035" t="s">
        <v>576</v>
      </c>
      <c r="Q2035" t="s">
        <v>65</v>
      </c>
      <c r="R2035" s="2">
        <v>24567</v>
      </c>
      <c r="S2035" t="s">
        <v>41</v>
      </c>
      <c r="T2035" t="s">
        <v>45</v>
      </c>
      <c r="U2035" t="s">
        <v>27</v>
      </c>
      <c r="V2035">
        <v>26202</v>
      </c>
      <c r="W2035" t="s">
        <v>67</v>
      </c>
      <c r="X2035" t="s">
        <v>79</v>
      </c>
      <c r="Y2035" t="s">
        <v>44</v>
      </c>
      <c r="Z2035">
        <v>2</v>
      </c>
    </row>
    <row r="2036" spans="1:26">
      <c r="A2036">
        <v>3035</v>
      </c>
      <c r="B2036" t="s">
        <v>8641</v>
      </c>
      <c r="C2036" t="s">
        <v>3383</v>
      </c>
      <c r="D2036" s="1">
        <v>43630</v>
      </c>
      <c r="F2036" t="s">
        <v>572</v>
      </c>
      <c r="G2036" t="s">
        <v>8642</v>
      </c>
      <c r="H2036" t="s">
        <v>8643</v>
      </c>
      <c r="I2036" t="s">
        <v>74</v>
      </c>
      <c r="J2036" t="s">
        <v>34</v>
      </c>
      <c r="K2036" t="s">
        <v>62</v>
      </c>
      <c r="L2036" t="s">
        <v>75</v>
      </c>
      <c r="M2036" t="s">
        <v>51</v>
      </c>
      <c r="N2036" t="s">
        <v>37</v>
      </c>
      <c r="P2036" t="s">
        <v>576</v>
      </c>
      <c r="Q2036" t="s">
        <v>39</v>
      </c>
      <c r="R2036" t="s">
        <v>8644</v>
      </c>
      <c r="S2036" t="s">
        <v>41</v>
      </c>
      <c r="T2036" t="s">
        <v>1288</v>
      </c>
      <c r="U2036" t="s">
        <v>27</v>
      </c>
      <c r="V2036">
        <v>33464</v>
      </c>
      <c r="W2036" t="s">
        <v>121</v>
      </c>
      <c r="X2036" t="s">
        <v>89</v>
      </c>
      <c r="Y2036" t="s">
        <v>44</v>
      </c>
      <c r="Z2036">
        <v>1</v>
      </c>
    </row>
    <row r="2037" spans="1:26">
      <c r="A2037">
        <v>3036</v>
      </c>
      <c r="B2037" t="s">
        <v>3512</v>
      </c>
      <c r="C2037" t="s">
        <v>718</v>
      </c>
      <c r="D2037" s="1">
        <v>44017</v>
      </c>
      <c r="F2037" t="s">
        <v>572</v>
      </c>
      <c r="G2037" t="s">
        <v>8645</v>
      </c>
      <c r="H2037" t="s">
        <v>8646</v>
      </c>
      <c r="I2037" t="s">
        <v>61</v>
      </c>
      <c r="J2037" t="s">
        <v>34</v>
      </c>
      <c r="K2037" t="s">
        <v>86</v>
      </c>
      <c r="L2037" t="s">
        <v>87</v>
      </c>
      <c r="M2037" t="s">
        <v>51</v>
      </c>
      <c r="N2037" t="s">
        <v>37</v>
      </c>
      <c r="P2037" t="s">
        <v>576</v>
      </c>
      <c r="Q2037" t="s">
        <v>775</v>
      </c>
      <c r="R2037" t="s">
        <v>7676</v>
      </c>
      <c r="S2037" t="s">
        <v>41</v>
      </c>
      <c r="T2037" t="s">
        <v>535</v>
      </c>
      <c r="U2037" t="s">
        <v>27</v>
      </c>
      <c r="V2037">
        <v>94333</v>
      </c>
      <c r="W2037" t="s">
        <v>67</v>
      </c>
      <c r="X2037" t="s">
        <v>56</v>
      </c>
      <c r="Y2037" t="s">
        <v>44</v>
      </c>
      <c r="Z2037">
        <v>2</v>
      </c>
    </row>
    <row r="2038" spans="1:26">
      <c r="A2038">
        <v>3037</v>
      </c>
      <c r="B2038" t="s">
        <v>8647</v>
      </c>
      <c r="C2038" t="s">
        <v>2666</v>
      </c>
      <c r="D2038" s="1">
        <v>43892</v>
      </c>
      <c r="F2038" t="s">
        <v>572</v>
      </c>
      <c r="G2038" t="s">
        <v>8648</v>
      </c>
      <c r="H2038" t="s">
        <v>8649</v>
      </c>
      <c r="I2038" t="s">
        <v>50</v>
      </c>
      <c r="J2038" t="s">
        <v>34</v>
      </c>
      <c r="K2038" t="s">
        <v>86</v>
      </c>
      <c r="L2038" t="s">
        <v>75</v>
      </c>
      <c r="M2038" t="s">
        <v>86</v>
      </c>
      <c r="N2038" t="s">
        <v>37</v>
      </c>
      <c r="P2038" t="s">
        <v>576</v>
      </c>
      <c r="Q2038" t="s">
        <v>65</v>
      </c>
      <c r="R2038" s="2">
        <v>32669</v>
      </c>
      <c r="S2038" t="s">
        <v>41</v>
      </c>
      <c r="T2038" t="s">
        <v>1288</v>
      </c>
      <c r="U2038" t="s">
        <v>69</v>
      </c>
      <c r="V2038">
        <v>38200</v>
      </c>
      <c r="W2038" t="s">
        <v>55</v>
      </c>
      <c r="X2038" t="s">
        <v>43</v>
      </c>
      <c r="Y2038" t="s">
        <v>44</v>
      </c>
      <c r="Z2038">
        <v>4</v>
      </c>
    </row>
    <row r="2039" spans="1:26">
      <c r="A2039">
        <v>3038</v>
      </c>
      <c r="B2039" t="s">
        <v>8650</v>
      </c>
      <c r="C2039" t="s">
        <v>4952</v>
      </c>
      <c r="D2039" s="1">
        <v>44146</v>
      </c>
      <c r="E2039" s="1">
        <v>44314</v>
      </c>
      <c r="F2039" t="s">
        <v>572</v>
      </c>
      <c r="G2039" t="s">
        <v>8651</v>
      </c>
      <c r="H2039" t="s">
        <v>8652</v>
      </c>
      <c r="I2039" t="s">
        <v>167</v>
      </c>
      <c r="J2039" t="s">
        <v>34</v>
      </c>
      <c r="K2039" t="s">
        <v>35</v>
      </c>
      <c r="L2039" t="s">
        <v>87</v>
      </c>
      <c r="M2039" t="s">
        <v>51</v>
      </c>
      <c r="N2039" t="s">
        <v>52</v>
      </c>
      <c r="O2039" t="s">
        <v>8653</v>
      </c>
      <c r="P2039" t="s">
        <v>576</v>
      </c>
      <c r="Q2039" t="s">
        <v>65</v>
      </c>
      <c r="R2039" t="s">
        <v>8654</v>
      </c>
      <c r="S2039" t="s">
        <v>41</v>
      </c>
      <c r="T2039" t="s">
        <v>171</v>
      </c>
      <c r="U2039" t="s">
        <v>69</v>
      </c>
      <c r="V2039">
        <v>76217</v>
      </c>
      <c r="W2039" t="s">
        <v>67</v>
      </c>
      <c r="X2039" t="s">
        <v>89</v>
      </c>
      <c r="Y2039" t="s">
        <v>44</v>
      </c>
      <c r="Z2039">
        <v>2</v>
      </c>
    </row>
    <row r="2040" spans="1:26">
      <c r="A2040">
        <v>3039</v>
      </c>
      <c r="B2040" t="s">
        <v>8162</v>
      </c>
      <c r="C2040" t="s">
        <v>371</v>
      </c>
      <c r="D2040" s="1">
        <v>43821</v>
      </c>
      <c r="F2040" t="s">
        <v>572</v>
      </c>
      <c r="G2040" t="s">
        <v>8655</v>
      </c>
      <c r="H2040" t="s">
        <v>8656</v>
      </c>
      <c r="I2040" t="s">
        <v>33</v>
      </c>
      <c r="J2040" t="s">
        <v>34</v>
      </c>
      <c r="K2040" t="s">
        <v>62</v>
      </c>
      <c r="L2040" t="s">
        <v>87</v>
      </c>
      <c r="M2040" t="s">
        <v>51</v>
      </c>
      <c r="N2040" t="s">
        <v>37</v>
      </c>
      <c r="P2040" t="s">
        <v>576</v>
      </c>
      <c r="Q2040" t="s">
        <v>77</v>
      </c>
      <c r="R2040" t="s">
        <v>8657</v>
      </c>
      <c r="S2040" t="s">
        <v>41</v>
      </c>
      <c r="T2040" t="s">
        <v>8</v>
      </c>
      <c r="U2040" t="s">
        <v>27</v>
      </c>
      <c r="V2040">
        <v>91829</v>
      </c>
      <c r="W2040" t="s">
        <v>121</v>
      </c>
      <c r="X2040" t="s">
        <v>79</v>
      </c>
      <c r="Y2040" t="s">
        <v>44</v>
      </c>
      <c r="Z2040">
        <v>5</v>
      </c>
    </row>
    <row r="2041" spans="1:26">
      <c r="A2041">
        <v>3040</v>
      </c>
      <c r="B2041" t="s">
        <v>5310</v>
      </c>
      <c r="C2041" t="s">
        <v>3319</v>
      </c>
      <c r="D2041" s="1">
        <v>44179</v>
      </c>
      <c r="F2041" t="s">
        <v>572</v>
      </c>
      <c r="G2041" t="s">
        <v>8658</v>
      </c>
      <c r="H2041" t="s">
        <v>8659</v>
      </c>
      <c r="I2041" t="s">
        <v>181</v>
      </c>
      <c r="J2041" t="s">
        <v>34</v>
      </c>
      <c r="K2041" t="s">
        <v>86</v>
      </c>
      <c r="L2041" t="s">
        <v>36</v>
      </c>
      <c r="M2041" t="s">
        <v>86</v>
      </c>
      <c r="N2041" t="s">
        <v>37</v>
      </c>
      <c r="P2041" t="s">
        <v>576</v>
      </c>
      <c r="Q2041" t="s">
        <v>65</v>
      </c>
      <c r="R2041" s="2">
        <v>30683</v>
      </c>
      <c r="S2041" t="s">
        <v>41</v>
      </c>
      <c r="T2041" t="s">
        <v>560</v>
      </c>
      <c r="U2041" t="s">
        <v>27</v>
      </c>
      <c r="V2041">
        <v>31946</v>
      </c>
      <c r="W2041" t="s">
        <v>67</v>
      </c>
      <c r="X2041" t="s">
        <v>89</v>
      </c>
      <c r="Y2041" t="s">
        <v>44</v>
      </c>
      <c r="Z2041">
        <v>5</v>
      </c>
    </row>
    <row r="2042" spans="1:26">
      <c r="A2042">
        <v>3041</v>
      </c>
      <c r="B2042" t="s">
        <v>6095</v>
      </c>
      <c r="C2042" t="s">
        <v>1380</v>
      </c>
      <c r="D2042" s="1">
        <v>44002</v>
      </c>
      <c r="F2042" t="s">
        <v>572</v>
      </c>
      <c r="G2042" t="s">
        <v>8660</v>
      </c>
      <c r="H2042" t="s">
        <v>8661</v>
      </c>
      <c r="I2042" t="s">
        <v>85</v>
      </c>
      <c r="J2042" t="s">
        <v>34</v>
      </c>
      <c r="K2042" t="s">
        <v>62</v>
      </c>
      <c r="L2042" t="s">
        <v>75</v>
      </c>
      <c r="M2042" t="s">
        <v>86</v>
      </c>
      <c r="N2042" t="s">
        <v>37</v>
      </c>
      <c r="P2042" t="s">
        <v>576</v>
      </c>
      <c r="Q2042" t="s">
        <v>105</v>
      </c>
      <c r="R2042" t="s">
        <v>8662</v>
      </c>
      <c r="S2042" t="s">
        <v>41</v>
      </c>
      <c r="T2042" t="s">
        <v>171</v>
      </c>
      <c r="U2042" t="s">
        <v>27</v>
      </c>
      <c r="V2042">
        <v>2308</v>
      </c>
      <c r="W2042" t="s">
        <v>67</v>
      </c>
      <c r="X2042" t="s">
        <v>79</v>
      </c>
      <c r="Y2042" t="s">
        <v>44</v>
      </c>
      <c r="Z2042">
        <v>2</v>
      </c>
    </row>
    <row r="2043" spans="1:26">
      <c r="A2043">
        <v>3042</v>
      </c>
      <c r="B2043" t="s">
        <v>2225</v>
      </c>
      <c r="C2043" t="s">
        <v>3909</v>
      </c>
      <c r="D2043" s="1">
        <v>45086</v>
      </c>
      <c r="E2043" s="1">
        <v>45119</v>
      </c>
      <c r="F2043" t="s">
        <v>572</v>
      </c>
      <c r="G2043" t="s">
        <v>8663</v>
      </c>
      <c r="H2043" t="s">
        <v>8664</v>
      </c>
      <c r="I2043" t="s">
        <v>126</v>
      </c>
      <c r="J2043" t="s">
        <v>34</v>
      </c>
      <c r="K2043" t="s">
        <v>62</v>
      </c>
      <c r="L2043" t="s">
        <v>87</v>
      </c>
      <c r="M2043" t="s">
        <v>51</v>
      </c>
      <c r="N2043" t="s">
        <v>96</v>
      </c>
      <c r="O2043" t="s">
        <v>8665</v>
      </c>
      <c r="P2043" t="s">
        <v>576</v>
      </c>
      <c r="Q2043" t="s">
        <v>189</v>
      </c>
      <c r="R2043" t="s">
        <v>8666</v>
      </c>
      <c r="S2043" t="s">
        <v>41</v>
      </c>
      <c r="T2043" t="s">
        <v>26</v>
      </c>
      <c r="U2043" t="s">
        <v>27</v>
      </c>
      <c r="V2043">
        <v>44194</v>
      </c>
      <c r="W2043" t="s">
        <v>67</v>
      </c>
      <c r="X2043" t="s">
        <v>56</v>
      </c>
      <c r="Y2043" t="s">
        <v>1923</v>
      </c>
      <c r="Z2043">
        <v>4</v>
      </c>
    </row>
    <row r="2044" spans="1:26">
      <c r="A2044">
        <v>3043</v>
      </c>
      <c r="B2044" t="s">
        <v>8667</v>
      </c>
      <c r="C2044" t="s">
        <v>777</v>
      </c>
      <c r="D2044" s="1">
        <v>44829</v>
      </c>
      <c r="F2044" t="s">
        <v>572</v>
      </c>
      <c r="G2044" t="s">
        <v>8668</v>
      </c>
      <c r="H2044" t="s">
        <v>8669</v>
      </c>
      <c r="I2044" t="s">
        <v>95</v>
      </c>
      <c r="J2044" t="s">
        <v>34</v>
      </c>
      <c r="K2044" t="s">
        <v>62</v>
      </c>
      <c r="L2044" t="s">
        <v>75</v>
      </c>
      <c r="M2044" t="s">
        <v>86</v>
      </c>
      <c r="N2044" t="s">
        <v>37</v>
      </c>
      <c r="P2044" t="s">
        <v>576</v>
      </c>
      <c r="Q2044" t="s">
        <v>54</v>
      </c>
      <c r="R2044" s="2">
        <v>23165</v>
      </c>
      <c r="S2044" t="s">
        <v>41</v>
      </c>
      <c r="T2044" t="s">
        <v>8</v>
      </c>
      <c r="U2044" t="s">
        <v>69</v>
      </c>
      <c r="V2044">
        <v>48124</v>
      </c>
      <c r="W2044" t="s">
        <v>42</v>
      </c>
      <c r="X2044" t="s">
        <v>56</v>
      </c>
      <c r="Y2044" t="s">
        <v>1923</v>
      </c>
      <c r="Z2044">
        <v>2</v>
      </c>
    </row>
    <row r="2045" spans="1:26">
      <c r="A2045">
        <v>3044</v>
      </c>
      <c r="B2045" t="s">
        <v>8670</v>
      </c>
      <c r="C2045" t="s">
        <v>6634</v>
      </c>
      <c r="D2045" s="1">
        <v>44069</v>
      </c>
      <c r="E2045" s="1">
        <v>44195</v>
      </c>
      <c r="F2045" t="s">
        <v>572</v>
      </c>
      <c r="G2045" t="s">
        <v>8671</v>
      </c>
      <c r="H2045" t="s">
        <v>8672</v>
      </c>
      <c r="I2045" t="s">
        <v>139</v>
      </c>
      <c r="J2045" t="s">
        <v>34</v>
      </c>
      <c r="K2045" t="s">
        <v>62</v>
      </c>
      <c r="L2045" t="s">
        <v>87</v>
      </c>
      <c r="M2045" t="s">
        <v>35</v>
      </c>
      <c r="N2045" t="s">
        <v>119</v>
      </c>
      <c r="O2045" t="s">
        <v>8673</v>
      </c>
      <c r="P2045" t="s">
        <v>576</v>
      </c>
      <c r="Q2045" t="s">
        <v>105</v>
      </c>
      <c r="R2045" t="s">
        <v>8674</v>
      </c>
      <c r="S2045" t="s">
        <v>41</v>
      </c>
      <c r="T2045" t="s">
        <v>171</v>
      </c>
      <c r="U2045" t="s">
        <v>69</v>
      </c>
      <c r="V2045">
        <v>16165</v>
      </c>
      <c r="W2045" t="s">
        <v>67</v>
      </c>
      <c r="X2045" t="s">
        <v>79</v>
      </c>
      <c r="Y2045" t="s">
        <v>1923</v>
      </c>
      <c r="Z2045">
        <v>2</v>
      </c>
    </row>
    <row r="2046" spans="1:26">
      <c r="A2046">
        <v>3045</v>
      </c>
      <c r="B2046" t="s">
        <v>2458</v>
      </c>
      <c r="C2046" t="s">
        <v>1302</v>
      </c>
      <c r="D2046" s="1">
        <v>43705</v>
      </c>
      <c r="F2046" t="s">
        <v>572</v>
      </c>
      <c r="G2046" t="s">
        <v>8675</v>
      </c>
      <c r="H2046" t="s">
        <v>8676</v>
      </c>
      <c r="I2046" t="s">
        <v>74</v>
      </c>
      <c r="J2046" t="s">
        <v>34</v>
      </c>
      <c r="K2046" t="s">
        <v>86</v>
      </c>
      <c r="L2046" t="s">
        <v>75</v>
      </c>
      <c r="M2046" t="s">
        <v>51</v>
      </c>
      <c r="N2046" t="s">
        <v>37</v>
      </c>
      <c r="P2046" t="s">
        <v>576</v>
      </c>
      <c r="Q2046" t="s">
        <v>141</v>
      </c>
      <c r="R2046" s="2">
        <v>25113</v>
      </c>
      <c r="S2046" t="s">
        <v>41</v>
      </c>
      <c r="T2046" t="s">
        <v>26</v>
      </c>
      <c r="U2046" t="s">
        <v>69</v>
      </c>
      <c r="V2046">
        <v>64494</v>
      </c>
      <c r="W2046" t="s">
        <v>121</v>
      </c>
      <c r="X2046" t="s">
        <v>79</v>
      </c>
      <c r="Y2046" t="s">
        <v>1923</v>
      </c>
      <c r="Z2046">
        <v>2</v>
      </c>
    </row>
    <row r="2047" spans="1:26">
      <c r="A2047">
        <v>3046</v>
      </c>
      <c r="B2047" t="s">
        <v>8677</v>
      </c>
      <c r="C2047" t="s">
        <v>1663</v>
      </c>
      <c r="D2047" s="1">
        <v>45079</v>
      </c>
      <c r="E2047" s="1">
        <v>45116</v>
      </c>
      <c r="F2047" t="s">
        <v>590</v>
      </c>
      <c r="G2047" t="s">
        <v>8678</v>
      </c>
      <c r="H2047" t="s">
        <v>8679</v>
      </c>
      <c r="I2047" t="s">
        <v>139</v>
      </c>
      <c r="J2047" t="s">
        <v>103</v>
      </c>
      <c r="K2047" t="s">
        <v>35</v>
      </c>
      <c r="L2047" t="s">
        <v>36</v>
      </c>
      <c r="M2047" t="s">
        <v>86</v>
      </c>
      <c r="N2047" t="s">
        <v>96</v>
      </c>
      <c r="O2047" t="s">
        <v>8680</v>
      </c>
      <c r="P2047" t="s">
        <v>576</v>
      </c>
      <c r="Q2047" t="s">
        <v>394</v>
      </c>
      <c r="R2047" s="2">
        <v>30442</v>
      </c>
      <c r="S2047" t="s">
        <v>41</v>
      </c>
      <c r="T2047" t="s">
        <v>8</v>
      </c>
      <c r="U2047" t="s">
        <v>27</v>
      </c>
      <c r="V2047">
        <v>85307</v>
      </c>
      <c r="W2047" t="s">
        <v>121</v>
      </c>
      <c r="X2047" t="s">
        <v>79</v>
      </c>
      <c r="Y2047" t="s">
        <v>1923</v>
      </c>
      <c r="Z2047">
        <v>4</v>
      </c>
    </row>
    <row r="2048" spans="1:26">
      <c r="A2048">
        <v>3047</v>
      </c>
      <c r="B2048" t="s">
        <v>8681</v>
      </c>
      <c r="C2048" t="s">
        <v>3323</v>
      </c>
      <c r="D2048" s="1">
        <v>43355</v>
      </c>
      <c r="F2048" t="s">
        <v>590</v>
      </c>
      <c r="G2048" t="s">
        <v>8682</v>
      </c>
      <c r="H2048" t="s">
        <v>8683</v>
      </c>
      <c r="I2048" t="s">
        <v>74</v>
      </c>
      <c r="J2048" t="s">
        <v>34</v>
      </c>
      <c r="K2048" t="s">
        <v>86</v>
      </c>
      <c r="L2048" t="s">
        <v>75</v>
      </c>
      <c r="M2048" t="s">
        <v>86</v>
      </c>
      <c r="N2048" t="s">
        <v>37</v>
      </c>
      <c r="P2048" t="s">
        <v>576</v>
      </c>
      <c r="Q2048" t="s">
        <v>39</v>
      </c>
      <c r="R2048" s="2">
        <v>23811</v>
      </c>
      <c r="S2048" t="s">
        <v>41</v>
      </c>
      <c r="T2048" t="s">
        <v>90</v>
      </c>
      <c r="U2048" t="s">
        <v>27</v>
      </c>
      <c r="V2048">
        <v>33237</v>
      </c>
      <c r="W2048" t="s">
        <v>67</v>
      </c>
      <c r="X2048" t="s">
        <v>43</v>
      </c>
      <c r="Y2048" t="s">
        <v>1923</v>
      </c>
      <c r="Z2048">
        <v>5</v>
      </c>
    </row>
    <row r="2049" spans="1:26">
      <c r="A2049">
        <v>3048</v>
      </c>
      <c r="B2049" t="s">
        <v>6022</v>
      </c>
      <c r="C2049" t="s">
        <v>2282</v>
      </c>
      <c r="D2049" s="1">
        <v>45122</v>
      </c>
      <c r="F2049" t="s">
        <v>590</v>
      </c>
      <c r="G2049" t="s">
        <v>8684</v>
      </c>
      <c r="H2049" t="s">
        <v>8685</v>
      </c>
      <c r="I2049" t="s">
        <v>61</v>
      </c>
      <c r="J2049" t="s">
        <v>34</v>
      </c>
      <c r="K2049" t="s">
        <v>62</v>
      </c>
      <c r="L2049" t="s">
        <v>87</v>
      </c>
      <c r="M2049" t="s">
        <v>35</v>
      </c>
      <c r="N2049" t="s">
        <v>37</v>
      </c>
      <c r="P2049" t="s">
        <v>576</v>
      </c>
      <c r="Q2049" t="s">
        <v>986</v>
      </c>
      <c r="R2049" t="s">
        <v>8686</v>
      </c>
      <c r="S2049" t="s">
        <v>41</v>
      </c>
      <c r="T2049" t="s">
        <v>4141</v>
      </c>
      <c r="U2049" t="s">
        <v>27</v>
      </c>
      <c r="V2049">
        <v>34381</v>
      </c>
      <c r="W2049" t="s">
        <v>67</v>
      </c>
      <c r="X2049" t="s">
        <v>43</v>
      </c>
      <c r="Y2049" t="s">
        <v>44</v>
      </c>
      <c r="Z2049">
        <v>2</v>
      </c>
    </row>
    <row r="2050" spans="1:26">
      <c r="A2050">
        <v>3049</v>
      </c>
      <c r="B2050" t="s">
        <v>975</v>
      </c>
      <c r="C2050" t="s">
        <v>7178</v>
      </c>
      <c r="D2050" s="1">
        <v>45109</v>
      </c>
      <c r="E2050" s="1">
        <v>45132</v>
      </c>
      <c r="F2050" t="s">
        <v>590</v>
      </c>
      <c r="G2050" t="s">
        <v>8687</v>
      </c>
      <c r="H2050" t="s">
        <v>8688</v>
      </c>
      <c r="I2050" t="s">
        <v>50</v>
      </c>
      <c r="J2050" t="s">
        <v>34</v>
      </c>
      <c r="K2050" t="s">
        <v>35</v>
      </c>
      <c r="L2050" t="s">
        <v>36</v>
      </c>
      <c r="M2050" t="s">
        <v>51</v>
      </c>
      <c r="N2050" t="s">
        <v>52</v>
      </c>
      <c r="O2050" t="s">
        <v>8689</v>
      </c>
      <c r="P2050" t="s">
        <v>576</v>
      </c>
      <c r="Q2050" t="s">
        <v>105</v>
      </c>
      <c r="R2050" s="2">
        <v>17872</v>
      </c>
      <c r="S2050" t="s">
        <v>41</v>
      </c>
      <c r="T2050" t="s">
        <v>171</v>
      </c>
      <c r="U2050" t="s">
        <v>27</v>
      </c>
      <c r="V2050">
        <v>96062</v>
      </c>
      <c r="W2050" t="s">
        <v>55</v>
      </c>
      <c r="X2050" t="s">
        <v>43</v>
      </c>
      <c r="Y2050" t="s">
        <v>44</v>
      </c>
      <c r="Z2050">
        <v>4</v>
      </c>
    </row>
    <row r="2051" spans="1:26">
      <c r="A2051">
        <v>3050</v>
      </c>
      <c r="B2051" t="s">
        <v>8690</v>
      </c>
      <c r="C2051" t="s">
        <v>2869</v>
      </c>
      <c r="D2051" s="1">
        <v>43871</v>
      </c>
      <c r="F2051" t="s">
        <v>590</v>
      </c>
      <c r="G2051" t="s">
        <v>8691</v>
      </c>
      <c r="H2051" t="s">
        <v>8692</v>
      </c>
      <c r="I2051" t="s">
        <v>167</v>
      </c>
      <c r="J2051" t="s">
        <v>34</v>
      </c>
      <c r="K2051" t="s">
        <v>62</v>
      </c>
      <c r="L2051" t="s">
        <v>75</v>
      </c>
      <c r="M2051" t="s">
        <v>86</v>
      </c>
      <c r="N2051" t="s">
        <v>37</v>
      </c>
      <c r="P2051" t="s">
        <v>576</v>
      </c>
      <c r="Q2051" t="s">
        <v>325</v>
      </c>
      <c r="R2051" t="s">
        <v>8693</v>
      </c>
      <c r="S2051" t="s">
        <v>41</v>
      </c>
      <c r="T2051" t="s">
        <v>633</v>
      </c>
      <c r="U2051" t="s">
        <v>27</v>
      </c>
      <c r="V2051">
        <v>78746</v>
      </c>
      <c r="W2051" t="s">
        <v>67</v>
      </c>
      <c r="X2051" t="s">
        <v>79</v>
      </c>
      <c r="Y2051" t="s">
        <v>44</v>
      </c>
      <c r="Z2051">
        <v>4</v>
      </c>
    </row>
    <row r="2052" spans="1:26">
      <c r="A2052">
        <v>3051</v>
      </c>
      <c r="B2052" t="s">
        <v>1535</v>
      </c>
      <c r="C2052" t="s">
        <v>1418</v>
      </c>
      <c r="D2052" s="1">
        <v>44435</v>
      </c>
      <c r="E2052" s="1">
        <v>44682</v>
      </c>
      <c r="F2052" t="s">
        <v>590</v>
      </c>
      <c r="G2052" t="s">
        <v>8694</v>
      </c>
      <c r="H2052" t="s">
        <v>8695</v>
      </c>
      <c r="I2052" t="s">
        <v>33</v>
      </c>
      <c r="J2052" t="s">
        <v>103</v>
      </c>
      <c r="K2052" t="s">
        <v>62</v>
      </c>
      <c r="L2052" t="s">
        <v>87</v>
      </c>
      <c r="M2052" t="s">
        <v>51</v>
      </c>
      <c r="N2052" t="s">
        <v>63</v>
      </c>
      <c r="O2052" t="s">
        <v>8696</v>
      </c>
      <c r="P2052" t="s">
        <v>576</v>
      </c>
      <c r="Q2052" t="s">
        <v>277</v>
      </c>
      <c r="R2052" t="s">
        <v>8697</v>
      </c>
      <c r="S2052" t="s">
        <v>41</v>
      </c>
      <c r="T2052" t="s">
        <v>99</v>
      </c>
      <c r="U2052" t="s">
        <v>27</v>
      </c>
      <c r="V2052">
        <v>96336</v>
      </c>
      <c r="W2052" t="s">
        <v>55</v>
      </c>
      <c r="X2052" t="s">
        <v>56</v>
      </c>
      <c r="Y2052" t="s">
        <v>44</v>
      </c>
      <c r="Z2052">
        <v>5</v>
      </c>
    </row>
    <row r="2053" spans="1:26">
      <c r="A2053">
        <v>3052</v>
      </c>
      <c r="B2053" t="s">
        <v>8698</v>
      </c>
      <c r="C2053" t="s">
        <v>3847</v>
      </c>
      <c r="D2053" s="1">
        <v>43855</v>
      </c>
      <c r="E2053" s="1">
        <v>44962</v>
      </c>
      <c r="F2053" t="s">
        <v>590</v>
      </c>
      <c r="G2053" t="s">
        <v>8699</v>
      </c>
      <c r="H2053" t="s">
        <v>8700</v>
      </c>
      <c r="I2053" t="s">
        <v>181</v>
      </c>
      <c r="J2053" t="s">
        <v>34</v>
      </c>
      <c r="K2053" t="s">
        <v>86</v>
      </c>
      <c r="L2053" t="s">
        <v>36</v>
      </c>
      <c r="M2053" t="s">
        <v>86</v>
      </c>
      <c r="N2053" t="s">
        <v>52</v>
      </c>
      <c r="O2053" t="s">
        <v>8701</v>
      </c>
      <c r="P2053" t="s">
        <v>576</v>
      </c>
      <c r="Q2053" t="s">
        <v>419</v>
      </c>
      <c r="R2053" s="2">
        <v>17782</v>
      </c>
      <c r="S2053" t="s">
        <v>41</v>
      </c>
      <c r="T2053" t="s">
        <v>938</v>
      </c>
      <c r="U2053" t="s">
        <v>27</v>
      </c>
      <c r="V2053">
        <v>60154</v>
      </c>
      <c r="W2053" t="s">
        <v>67</v>
      </c>
      <c r="X2053" t="s">
        <v>79</v>
      </c>
      <c r="Y2053" t="s">
        <v>44</v>
      </c>
      <c r="Z2053">
        <v>5</v>
      </c>
    </row>
    <row r="2054" spans="1:26">
      <c r="A2054">
        <v>3053</v>
      </c>
      <c r="B2054" t="s">
        <v>8702</v>
      </c>
      <c r="C2054" t="s">
        <v>8703</v>
      </c>
      <c r="D2054" s="1">
        <v>43916</v>
      </c>
      <c r="E2054" s="1">
        <v>44477</v>
      </c>
      <c r="F2054" t="s">
        <v>590</v>
      </c>
      <c r="G2054" t="s">
        <v>8704</v>
      </c>
      <c r="H2054" t="s">
        <v>8705</v>
      </c>
      <c r="I2054" t="s">
        <v>85</v>
      </c>
      <c r="J2054" t="s">
        <v>34</v>
      </c>
      <c r="K2054" t="s">
        <v>35</v>
      </c>
      <c r="L2054" t="s">
        <v>36</v>
      </c>
      <c r="M2054" t="s">
        <v>86</v>
      </c>
      <c r="N2054" t="s">
        <v>96</v>
      </c>
      <c r="O2054" t="s">
        <v>8706</v>
      </c>
      <c r="P2054" t="s">
        <v>576</v>
      </c>
      <c r="Q2054" t="s">
        <v>105</v>
      </c>
      <c r="R2054" s="2">
        <v>21276</v>
      </c>
      <c r="S2054" t="s">
        <v>41</v>
      </c>
      <c r="T2054" t="s">
        <v>99</v>
      </c>
      <c r="U2054" t="s">
        <v>27</v>
      </c>
      <c r="V2054">
        <v>34734</v>
      </c>
      <c r="W2054" t="s">
        <v>55</v>
      </c>
      <c r="X2054" t="s">
        <v>56</v>
      </c>
      <c r="Y2054" t="s">
        <v>44</v>
      </c>
      <c r="Z2054">
        <v>2</v>
      </c>
    </row>
    <row r="2055" spans="1:26">
      <c r="A2055">
        <v>3054</v>
      </c>
      <c r="B2055" t="s">
        <v>2789</v>
      </c>
      <c r="C2055" t="s">
        <v>2430</v>
      </c>
      <c r="D2055" s="1">
        <v>44127</v>
      </c>
      <c r="F2055" t="s">
        <v>572</v>
      </c>
      <c r="G2055" t="s">
        <v>8707</v>
      </c>
      <c r="H2055" t="s">
        <v>8708</v>
      </c>
      <c r="I2055" t="s">
        <v>85</v>
      </c>
      <c r="J2055" t="s">
        <v>34</v>
      </c>
      <c r="K2055" t="s">
        <v>62</v>
      </c>
      <c r="L2055" t="s">
        <v>75</v>
      </c>
      <c r="M2055" t="s">
        <v>86</v>
      </c>
      <c r="N2055" t="s">
        <v>37</v>
      </c>
      <c r="P2055" t="s">
        <v>576</v>
      </c>
      <c r="Q2055" t="s">
        <v>65</v>
      </c>
      <c r="R2055" t="s">
        <v>8709</v>
      </c>
      <c r="S2055" t="s">
        <v>41</v>
      </c>
      <c r="T2055" t="s">
        <v>171</v>
      </c>
      <c r="U2055" t="s">
        <v>69</v>
      </c>
      <c r="V2055">
        <v>59668</v>
      </c>
      <c r="W2055" t="s">
        <v>67</v>
      </c>
      <c r="X2055" t="s">
        <v>43</v>
      </c>
      <c r="Y2055" t="s">
        <v>44</v>
      </c>
      <c r="Z2055">
        <v>1</v>
      </c>
    </row>
    <row r="2056" spans="1:26">
      <c r="A2056">
        <v>3055</v>
      </c>
      <c r="B2056" t="s">
        <v>6236</v>
      </c>
      <c r="C2056" t="s">
        <v>899</v>
      </c>
      <c r="D2056" s="1">
        <v>44192</v>
      </c>
      <c r="E2056" s="1">
        <v>44537</v>
      </c>
      <c r="F2056" t="s">
        <v>572</v>
      </c>
      <c r="G2056" t="s">
        <v>8710</v>
      </c>
      <c r="H2056" t="s">
        <v>8711</v>
      </c>
      <c r="I2056" t="s">
        <v>126</v>
      </c>
      <c r="J2056" t="s">
        <v>1097</v>
      </c>
      <c r="K2056" t="s">
        <v>35</v>
      </c>
      <c r="L2056" t="s">
        <v>36</v>
      </c>
      <c r="M2056" t="s">
        <v>35</v>
      </c>
      <c r="N2056" t="s">
        <v>119</v>
      </c>
      <c r="O2056" t="s">
        <v>8712</v>
      </c>
      <c r="P2056" t="s">
        <v>576</v>
      </c>
      <c r="Q2056" t="s">
        <v>65</v>
      </c>
      <c r="R2056" s="2">
        <v>31878</v>
      </c>
      <c r="S2056" t="s">
        <v>41</v>
      </c>
      <c r="T2056" t="s">
        <v>302</v>
      </c>
      <c r="U2056" t="s">
        <v>69</v>
      </c>
      <c r="V2056">
        <v>83604</v>
      </c>
      <c r="W2056" t="s">
        <v>121</v>
      </c>
      <c r="X2056" t="s">
        <v>89</v>
      </c>
      <c r="Y2056" t="s">
        <v>44</v>
      </c>
      <c r="Z2056">
        <v>2</v>
      </c>
    </row>
    <row r="2057" spans="1:26">
      <c r="A2057">
        <v>3056</v>
      </c>
      <c r="B2057" t="s">
        <v>5088</v>
      </c>
      <c r="C2057" t="s">
        <v>1017</v>
      </c>
      <c r="D2057" s="1">
        <v>44733</v>
      </c>
      <c r="F2057" t="s">
        <v>572</v>
      </c>
      <c r="G2057" t="s">
        <v>6852</v>
      </c>
      <c r="H2057" t="s">
        <v>8713</v>
      </c>
      <c r="I2057" t="s">
        <v>95</v>
      </c>
      <c r="J2057" t="s">
        <v>34</v>
      </c>
      <c r="K2057" t="s">
        <v>35</v>
      </c>
      <c r="L2057" t="s">
        <v>36</v>
      </c>
      <c r="M2057" t="s">
        <v>51</v>
      </c>
      <c r="N2057" t="s">
        <v>37</v>
      </c>
      <c r="P2057" t="s">
        <v>576</v>
      </c>
      <c r="Q2057" t="s">
        <v>505</v>
      </c>
      <c r="R2057" t="s">
        <v>8714</v>
      </c>
      <c r="S2057" t="s">
        <v>41</v>
      </c>
      <c r="T2057" t="s">
        <v>268</v>
      </c>
      <c r="U2057" t="s">
        <v>27</v>
      </c>
      <c r="V2057">
        <v>56056</v>
      </c>
      <c r="W2057" t="s">
        <v>121</v>
      </c>
      <c r="X2057" t="s">
        <v>89</v>
      </c>
      <c r="Y2057" t="s">
        <v>44</v>
      </c>
      <c r="Z2057">
        <v>5</v>
      </c>
    </row>
    <row r="2058" spans="1:26">
      <c r="A2058">
        <v>3057</v>
      </c>
      <c r="B2058" t="s">
        <v>8333</v>
      </c>
      <c r="C2058" t="s">
        <v>8715</v>
      </c>
      <c r="D2058" s="1">
        <v>44874</v>
      </c>
      <c r="E2058" s="1">
        <v>45116</v>
      </c>
      <c r="F2058" t="s">
        <v>572</v>
      </c>
      <c r="G2058" t="s">
        <v>8716</v>
      </c>
      <c r="H2058" t="s">
        <v>8717</v>
      </c>
      <c r="I2058" t="s">
        <v>139</v>
      </c>
      <c r="J2058" t="s">
        <v>1097</v>
      </c>
      <c r="K2058" t="s">
        <v>86</v>
      </c>
      <c r="L2058" t="s">
        <v>36</v>
      </c>
      <c r="M2058" t="s">
        <v>51</v>
      </c>
      <c r="N2058" t="s">
        <v>119</v>
      </c>
      <c r="O2058" t="s">
        <v>8718</v>
      </c>
      <c r="P2058" t="s">
        <v>576</v>
      </c>
      <c r="Q2058" t="s">
        <v>105</v>
      </c>
      <c r="R2058" s="2">
        <v>32144</v>
      </c>
      <c r="S2058" t="s">
        <v>41</v>
      </c>
      <c r="T2058" t="s">
        <v>171</v>
      </c>
      <c r="U2058" t="s">
        <v>27</v>
      </c>
      <c r="V2058">
        <v>58387</v>
      </c>
      <c r="W2058" t="s">
        <v>42</v>
      </c>
      <c r="X2058" t="s">
        <v>89</v>
      </c>
      <c r="Y2058" t="s">
        <v>44</v>
      </c>
      <c r="Z2058">
        <v>4</v>
      </c>
    </row>
    <row r="2059" spans="1:26">
      <c r="A2059">
        <v>3058</v>
      </c>
      <c r="B2059" t="s">
        <v>8719</v>
      </c>
      <c r="C2059" t="s">
        <v>1638</v>
      </c>
      <c r="D2059" s="1">
        <v>43507</v>
      </c>
      <c r="E2059" s="1">
        <v>44042</v>
      </c>
      <c r="F2059" t="s">
        <v>572</v>
      </c>
      <c r="G2059" t="s">
        <v>8720</v>
      </c>
      <c r="H2059" t="s">
        <v>8721</v>
      </c>
      <c r="I2059" t="s">
        <v>74</v>
      </c>
      <c r="J2059" t="s">
        <v>1097</v>
      </c>
      <c r="K2059" t="s">
        <v>35</v>
      </c>
      <c r="L2059" t="s">
        <v>36</v>
      </c>
      <c r="M2059" t="s">
        <v>51</v>
      </c>
      <c r="N2059" t="s">
        <v>52</v>
      </c>
      <c r="O2059" t="s">
        <v>8722</v>
      </c>
      <c r="P2059" t="s">
        <v>576</v>
      </c>
      <c r="Q2059" t="s">
        <v>926</v>
      </c>
      <c r="R2059" t="s">
        <v>8723</v>
      </c>
      <c r="S2059" t="s">
        <v>41</v>
      </c>
      <c r="T2059" t="s">
        <v>68</v>
      </c>
      <c r="U2059" t="s">
        <v>69</v>
      </c>
      <c r="V2059">
        <v>93290</v>
      </c>
      <c r="W2059" t="s">
        <v>55</v>
      </c>
      <c r="X2059" t="s">
        <v>89</v>
      </c>
      <c r="Y2059" t="s">
        <v>44</v>
      </c>
      <c r="Z2059">
        <v>1</v>
      </c>
    </row>
    <row r="2060" spans="1:26">
      <c r="A2060">
        <v>3059</v>
      </c>
      <c r="B2060" t="s">
        <v>3028</v>
      </c>
      <c r="C2060" t="s">
        <v>2561</v>
      </c>
      <c r="D2060" s="1">
        <v>44283</v>
      </c>
      <c r="F2060" t="s">
        <v>572</v>
      </c>
      <c r="G2060" t="s">
        <v>8724</v>
      </c>
      <c r="H2060" t="s">
        <v>8725</v>
      </c>
      <c r="I2060" t="s">
        <v>61</v>
      </c>
      <c r="J2060" t="s">
        <v>34</v>
      </c>
      <c r="K2060" t="s">
        <v>35</v>
      </c>
      <c r="L2060" t="s">
        <v>36</v>
      </c>
      <c r="M2060" t="s">
        <v>51</v>
      </c>
      <c r="N2060" t="s">
        <v>37</v>
      </c>
      <c r="P2060" t="s">
        <v>576</v>
      </c>
      <c r="Q2060" t="s">
        <v>77</v>
      </c>
      <c r="R2060" s="2">
        <v>26427</v>
      </c>
      <c r="S2060" t="s">
        <v>41</v>
      </c>
      <c r="T2060" t="s">
        <v>68</v>
      </c>
      <c r="U2060" t="s">
        <v>27</v>
      </c>
      <c r="V2060">
        <v>73253</v>
      </c>
      <c r="W2060" t="s">
        <v>67</v>
      </c>
      <c r="X2060" t="s">
        <v>56</v>
      </c>
      <c r="Y2060" t="s">
        <v>44</v>
      </c>
      <c r="Z2060">
        <v>1</v>
      </c>
    </row>
    <row r="2061" spans="1:26">
      <c r="A2061">
        <v>3060</v>
      </c>
      <c r="B2061" t="s">
        <v>5956</v>
      </c>
      <c r="C2061" t="s">
        <v>2474</v>
      </c>
      <c r="D2061" s="1">
        <v>44072</v>
      </c>
      <c r="F2061" t="s">
        <v>572</v>
      </c>
      <c r="G2061" t="s">
        <v>8726</v>
      </c>
      <c r="H2061" t="s">
        <v>8727</v>
      </c>
      <c r="I2061" t="s">
        <v>50</v>
      </c>
      <c r="J2061" t="s">
        <v>34</v>
      </c>
      <c r="K2061" t="s">
        <v>35</v>
      </c>
      <c r="L2061" t="s">
        <v>36</v>
      </c>
      <c r="M2061" t="s">
        <v>35</v>
      </c>
      <c r="N2061" t="s">
        <v>37</v>
      </c>
      <c r="P2061" t="s">
        <v>576</v>
      </c>
      <c r="Q2061" t="s">
        <v>926</v>
      </c>
      <c r="R2061" s="2">
        <v>18688</v>
      </c>
      <c r="S2061" t="s">
        <v>41</v>
      </c>
      <c r="T2061" t="s">
        <v>68</v>
      </c>
      <c r="U2061" t="s">
        <v>69</v>
      </c>
      <c r="V2061">
        <v>13893</v>
      </c>
      <c r="W2061" t="s">
        <v>55</v>
      </c>
      <c r="X2061" t="s">
        <v>56</v>
      </c>
      <c r="Y2061" t="s">
        <v>44</v>
      </c>
      <c r="Z2061">
        <v>2</v>
      </c>
    </row>
    <row r="2062" spans="1:26">
      <c r="A2062">
        <v>3061</v>
      </c>
      <c r="B2062" t="s">
        <v>1860</v>
      </c>
      <c r="C2062" t="s">
        <v>8728</v>
      </c>
      <c r="D2062" s="1">
        <v>44929</v>
      </c>
      <c r="E2062" s="1">
        <v>45143</v>
      </c>
      <c r="F2062" t="s">
        <v>572</v>
      </c>
      <c r="G2062" t="s">
        <v>8729</v>
      </c>
      <c r="H2062" t="s">
        <v>8730</v>
      </c>
      <c r="I2062" t="s">
        <v>167</v>
      </c>
      <c r="J2062" t="s">
        <v>34</v>
      </c>
      <c r="K2062" t="s">
        <v>35</v>
      </c>
      <c r="L2062" t="s">
        <v>75</v>
      </c>
      <c r="M2062" t="s">
        <v>86</v>
      </c>
      <c r="N2062" t="s">
        <v>96</v>
      </c>
      <c r="O2062" t="s">
        <v>8731</v>
      </c>
      <c r="P2062" t="s">
        <v>576</v>
      </c>
      <c r="Q2062" t="s">
        <v>394</v>
      </c>
      <c r="R2062" t="s">
        <v>8732</v>
      </c>
      <c r="S2062" t="s">
        <v>41</v>
      </c>
      <c r="T2062" t="s">
        <v>45</v>
      </c>
      <c r="U2062" t="s">
        <v>69</v>
      </c>
      <c r="V2062">
        <v>51434</v>
      </c>
      <c r="W2062" t="s">
        <v>121</v>
      </c>
      <c r="X2062" t="s">
        <v>43</v>
      </c>
      <c r="Y2062" t="s">
        <v>44</v>
      </c>
      <c r="Z2062">
        <v>4</v>
      </c>
    </row>
    <row r="2063" spans="1:26">
      <c r="A2063">
        <v>3062</v>
      </c>
      <c r="B2063" t="s">
        <v>3844</v>
      </c>
      <c r="C2063" t="s">
        <v>7771</v>
      </c>
      <c r="D2063" s="1">
        <v>44893</v>
      </c>
      <c r="F2063" t="s">
        <v>572</v>
      </c>
      <c r="G2063" t="s">
        <v>8733</v>
      </c>
      <c r="H2063" t="s">
        <v>8734</v>
      </c>
      <c r="I2063" t="s">
        <v>33</v>
      </c>
      <c r="J2063" t="s">
        <v>34</v>
      </c>
      <c r="K2063" t="s">
        <v>35</v>
      </c>
      <c r="L2063" t="s">
        <v>36</v>
      </c>
      <c r="M2063" t="s">
        <v>51</v>
      </c>
      <c r="N2063" t="s">
        <v>37</v>
      </c>
      <c r="P2063" t="s">
        <v>576</v>
      </c>
      <c r="Q2063" t="s">
        <v>105</v>
      </c>
      <c r="R2063" t="s">
        <v>8735</v>
      </c>
      <c r="S2063" t="s">
        <v>41</v>
      </c>
      <c r="T2063" t="s">
        <v>8</v>
      </c>
      <c r="U2063" t="s">
        <v>27</v>
      </c>
      <c r="V2063">
        <v>71004</v>
      </c>
      <c r="W2063" t="s">
        <v>55</v>
      </c>
      <c r="X2063" t="s">
        <v>89</v>
      </c>
      <c r="Y2063" t="s">
        <v>44</v>
      </c>
      <c r="Z2063">
        <v>1</v>
      </c>
    </row>
    <row r="2064" spans="1:26">
      <c r="A2064">
        <v>3063</v>
      </c>
      <c r="B2064" t="s">
        <v>8736</v>
      </c>
      <c r="C2064" t="s">
        <v>1342</v>
      </c>
      <c r="D2064" s="1">
        <v>44552</v>
      </c>
      <c r="E2064" s="1">
        <v>45141</v>
      </c>
      <c r="F2064" t="s">
        <v>572</v>
      </c>
      <c r="G2064" t="s">
        <v>8737</v>
      </c>
      <c r="H2064" t="s">
        <v>8738</v>
      </c>
      <c r="I2064" t="s">
        <v>181</v>
      </c>
      <c r="J2064" t="s">
        <v>34</v>
      </c>
      <c r="K2064" t="s">
        <v>62</v>
      </c>
      <c r="L2064" t="s">
        <v>87</v>
      </c>
      <c r="M2064" t="s">
        <v>35</v>
      </c>
      <c r="N2064" t="s">
        <v>63</v>
      </c>
      <c r="O2064" t="s">
        <v>8739</v>
      </c>
      <c r="P2064" t="s">
        <v>576</v>
      </c>
      <c r="Q2064" t="s">
        <v>65</v>
      </c>
      <c r="R2064" t="s">
        <v>8740</v>
      </c>
      <c r="S2064" t="s">
        <v>41</v>
      </c>
      <c r="T2064" t="s">
        <v>8</v>
      </c>
      <c r="U2064" t="s">
        <v>27</v>
      </c>
      <c r="V2064">
        <v>46847</v>
      </c>
      <c r="W2064" t="s">
        <v>121</v>
      </c>
      <c r="X2064" t="s">
        <v>56</v>
      </c>
      <c r="Y2064" t="s">
        <v>44</v>
      </c>
      <c r="Z2064">
        <v>5</v>
      </c>
    </row>
    <row r="2065" spans="1:26">
      <c r="A2065">
        <v>3064</v>
      </c>
      <c r="B2065" t="s">
        <v>5354</v>
      </c>
      <c r="C2065" t="s">
        <v>1617</v>
      </c>
      <c r="D2065" s="1">
        <v>45115</v>
      </c>
      <c r="F2065" t="s">
        <v>572</v>
      </c>
      <c r="G2065" t="s">
        <v>8741</v>
      </c>
      <c r="H2065" t="s">
        <v>8742</v>
      </c>
      <c r="I2065" t="s">
        <v>85</v>
      </c>
      <c r="J2065" t="s">
        <v>34</v>
      </c>
      <c r="K2065" t="s">
        <v>62</v>
      </c>
      <c r="L2065" t="s">
        <v>36</v>
      </c>
      <c r="M2065" t="s">
        <v>86</v>
      </c>
      <c r="N2065" t="s">
        <v>37</v>
      </c>
      <c r="P2065" t="s">
        <v>576</v>
      </c>
      <c r="Q2065" t="s">
        <v>65</v>
      </c>
      <c r="R2065" t="s">
        <v>8743</v>
      </c>
      <c r="S2065" t="s">
        <v>41</v>
      </c>
      <c r="T2065" t="s">
        <v>171</v>
      </c>
      <c r="U2065" t="s">
        <v>27</v>
      </c>
      <c r="V2065">
        <v>76345</v>
      </c>
      <c r="W2065" t="s">
        <v>121</v>
      </c>
      <c r="X2065" t="s">
        <v>89</v>
      </c>
      <c r="Y2065" t="s">
        <v>44</v>
      </c>
      <c r="Z2065">
        <v>4</v>
      </c>
    </row>
    <row r="2066" spans="1:26">
      <c r="A2066">
        <v>3065</v>
      </c>
      <c r="B2066" t="s">
        <v>8744</v>
      </c>
      <c r="C2066" t="s">
        <v>382</v>
      </c>
      <c r="D2066" s="1">
        <v>44307</v>
      </c>
      <c r="E2066" s="1">
        <v>44460</v>
      </c>
      <c r="F2066" t="s">
        <v>572</v>
      </c>
      <c r="G2066" t="s">
        <v>8745</v>
      </c>
      <c r="H2066" t="s">
        <v>8746</v>
      </c>
      <c r="I2066" t="s">
        <v>126</v>
      </c>
      <c r="J2066" t="s">
        <v>34</v>
      </c>
      <c r="K2066" t="s">
        <v>35</v>
      </c>
      <c r="L2066" t="s">
        <v>36</v>
      </c>
      <c r="M2066" t="s">
        <v>51</v>
      </c>
      <c r="N2066" t="s">
        <v>96</v>
      </c>
      <c r="O2066" t="s">
        <v>8747</v>
      </c>
      <c r="P2066" t="s">
        <v>576</v>
      </c>
      <c r="Q2066" t="s">
        <v>65</v>
      </c>
      <c r="R2066" s="2">
        <v>27951</v>
      </c>
      <c r="S2066" t="s">
        <v>41</v>
      </c>
      <c r="T2066" t="s">
        <v>550</v>
      </c>
      <c r="U2066" t="s">
        <v>27</v>
      </c>
      <c r="V2066">
        <v>15364</v>
      </c>
      <c r="W2066" t="s">
        <v>42</v>
      </c>
      <c r="X2066" t="s">
        <v>89</v>
      </c>
      <c r="Y2066" t="s">
        <v>44</v>
      </c>
      <c r="Z2066">
        <v>4</v>
      </c>
    </row>
    <row r="2067" spans="1:26">
      <c r="A2067">
        <v>3066</v>
      </c>
      <c r="B2067" t="s">
        <v>5036</v>
      </c>
      <c r="C2067" t="s">
        <v>882</v>
      </c>
      <c r="D2067" s="1">
        <v>44770</v>
      </c>
      <c r="E2067" s="1">
        <v>44854</v>
      </c>
      <c r="F2067" t="s">
        <v>572</v>
      </c>
      <c r="G2067" t="s">
        <v>8748</v>
      </c>
      <c r="H2067" t="s">
        <v>8749</v>
      </c>
      <c r="I2067" t="s">
        <v>95</v>
      </c>
      <c r="J2067" t="s">
        <v>34</v>
      </c>
      <c r="K2067" t="s">
        <v>86</v>
      </c>
      <c r="L2067" t="s">
        <v>87</v>
      </c>
      <c r="M2067" t="s">
        <v>86</v>
      </c>
      <c r="N2067" t="s">
        <v>119</v>
      </c>
      <c r="O2067" t="s">
        <v>8750</v>
      </c>
      <c r="P2067" t="s">
        <v>576</v>
      </c>
      <c r="Q2067" t="s">
        <v>65</v>
      </c>
      <c r="R2067" s="2">
        <v>24810</v>
      </c>
      <c r="S2067" t="s">
        <v>41</v>
      </c>
      <c r="T2067" t="s">
        <v>262</v>
      </c>
      <c r="U2067" t="s">
        <v>69</v>
      </c>
      <c r="V2067">
        <v>2005</v>
      </c>
      <c r="W2067" t="s">
        <v>113</v>
      </c>
      <c r="X2067" t="s">
        <v>89</v>
      </c>
      <c r="Y2067" t="s">
        <v>44</v>
      </c>
      <c r="Z2067">
        <v>1</v>
      </c>
    </row>
    <row r="2068" spans="1:26">
      <c r="A2068">
        <v>3067</v>
      </c>
      <c r="B2068" t="s">
        <v>8751</v>
      </c>
      <c r="C2068" t="s">
        <v>4987</v>
      </c>
      <c r="D2068" s="1">
        <v>43774</v>
      </c>
      <c r="F2068" t="s">
        <v>572</v>
      </c>
      <c r="G2068" t="s">
        <v>8752</v>
      </c>
      <c r="H2068" t="s">
        <v>8753</v>
      </c>
      <c r="I2068" t="s">
        <v>139</v>
      </c>
      <c r="J2068" t="s">
        <v>34</v>
      </c>
      <c r="K2068" t="s">
        <v>35</v>
      </c>
      <c r="L2068" t="s">
        <v>87</v>
      </c>
      <c r="M2068" t="s">
        <v>35</v>
      </c>
      <c r="N2068" t="s">
        <v>37</v>
      </c>
      <c r="P2068" t="s">
        <v>576</v>
      </c>
      <c r="Q2068" t="s">
        <v>65</v>
      </c>
      <c r="R2068" t="s">
        <v>8754</v>
      </c>
      <c r="S2068" t="s">
        <v>41</v>
      </c>
      <c r="T2068" t="s">
        <v>302</v>
      </c>
      <c r="U2068" t="s">
        <v>69</v>
      </c>
      <c r="V2068">
        <v>50527</v>
      </c>
      <c r="W2068" t="s">
        <v>113</v>
      </c>
      <c r="X2068" t="s">
        <v>79</v>
      </c>
      <c r="Y2068" t="s">
        <v>44</v>
      </c>
      <c r="Z2068">
        <v>4</v>
      </c>
    </row>
    <row r="2069" spans="1:26">
      <c r="A2069">
        <v>3068</v>
      </c>
      <c r="B2069" t="s">
        <v>1213</v>
      </c>
      <c r="C2069" t="s">
        <v>1178</v>
      </c>
      <c r="D2069" s="1">
        <v>44703</v>
      </c>
      <c r="E2069" s="1">
        <v>44903</v>
      </c>
      <c r="F2069" t="s">
        <v>572</v>
      </c>
      <c r="G2069" t="s">
        <v>8755</v>
      </c>
      <c r="H2069" t="s">
        <v>8756</v>
      </c>
      <c r="I2069" t="s">
        <v>74</v>
      </c>
      <c r="J2069" t="s">
        <v>3139</v>
      </c>
      <c r="K2069" t="s">
        <v>86</v>
      </c>
      <c r="L2069" t="s">
        <v>36</v>
      </c>
      <c r="M2069" t="s">
        <v>51</v>
      </c>
      <c r="N2069" t="s">
        <v>96</v>
      </c>
      <c r="O2069" t="s">
        <v>8757</v>
      </c>
      <c r="P2069" t="s">
        <v>576</v>
      </c>
      <c r="Q2069" t="s">
        <v>300</v>
      </c>
      <c r="R2069" s="2">
        <v>17203</v>
      </c>
      <c r="S2069" t="s">
        <v>41</v>
      </c>
      <c r="T2069" t="s">
        <v>956</v>
      </c>
      <c r="U2069" t="s">
        <v>69</v>
      </c>
      <c r="V2069">
        <v>21620</v>
      </c>
      <c r="W2069" t="s">
        <v>55</v>
      </c>
      <c r="X2069" t="s">
        <v>79</v>
      </c>
      <c r="Y2069" t="s">
        <v>44</v>
      </c>
      <c r="Z2069">
        <v>5</v>
      </c>
    </row>
    <row r="2070" spans="1:26">
      <c r="A2070">
        <v>3069</v>
      </c>
      <c r="B2070" t="s">
        <v>966</v>
      </c>
      <c r="C2070" t="s">
        <v>4380</v>
      </c>
      <c r="D2070" s="1">
        <v>43757</v>
      </c>
      <c r="E2070" s="1">
        <v>44533</v>
      </c>
      <c r="F2070" t="s">
        <v>590</v>
      </c>
      <c r="G2070" t="s">
        <v>8758</v>
      </c>
      <c r="H2070" t="s">
        <v>8759</v>
      </c>
      <c r="I2070" t="s">
        <v>61</v>
      </c>
      <c r="J2070" t="s">
        <v>34</v>
      </c>
      <c r="K2070" t="s">
        <v>86</v>
      </c>
      <c r="L2070" t="s">
        <v>36</v>
      </c>
      <c r="M2070" t="s">
        <v>51</v>
      </c>
      <c r="N2070" t="s">
        <v>52</v>
      </c>
      <c r="O2070" t="s">
        <v>8760</v>
      </c>
      <c r="P2070" t="s">
        <v>576</v>
      </c>
      <c r="Q2070" t="s">
        <v>105</v>
      </c>
      <c r="R2070" t="s">
        <v>8761</v>
      </c>
      <c r="S2070" t="s">
        <v>41</v>
      </c>
      <c r="T2070" t="s">
        <v>147</v>
      </c>
      <c r="U2070" t="s">
        <v>27</v>
      </c>
      <c r="V2070">
        <v>92533</v>
      </c>
      <c r="W2070" t="s">
        <v>67</v>
      </c>
      <c r="X2070" t="s">
        <v>43</v>
      </c>
      <c r="Y2070" t="s">
        <v>44</v>
      </c>
      <c r="Z2070">
        <v>4</v>
      </c>
    </row>
    <row r="2071" spans="1:26">
      <c r="A2071">
        <v>3070</v>
      </c>
      <c r="B2071" t="s">
        <v>6004</v>
      </c>
      <c r="C2071" t="s">
        <v>8762</v>
      </c>
      <c r="D2071" s="1">
        <v>43824</v>
      </c>
      <c r="E2071" s="1">
        <v>44401</v>
      </c>
      <c r="F2071" t="s">
        <v>590</v>
      </c>
      <c r="G2071" t="s">
        <v>8763</v>
      </c>
      <c r="H2071" t="s">
        <v>8764</v>
      </c>
      <c r="I2071" t="s">
        <v>33</v>
      </c>
      <c r="J2071" t="s">
        <v>34</v>
      </c>
      <c r="K2071" t="s">
        <v>86</v>
      </c>
      <c r="L2071" t="s">
        <v>75</v>
      </c>
      <c r="M2071" t="s">
        <v>51</v>
      </c>
      <c r="N2071" t="s">
        <v>52</v>
      </c>
      <c r="O2071" t="s">
        <v>8765</v>
      </c>
      <c r="P2071" t="s">
        <v>576</v>
      </c>
      <c r="Q2071" t="s">
        <v>394</v>
      </c>
      <c r="R2071" s="2">
        <v>26424</v>
      </c>
      <c r="S2071" t="s">
        <v>41</v>
      </c>
      <c r="T2071" t="s">
        <v>171</v>
      </c>
      <c r="U2071" t="s">
        <v>27</v>
      </c>
      <c r="V2071">
        <v>7528</v>
      </c>
      <c r="W2071" t="s">
        <v>67</v>
      </c>
      <c r="X2071" t="s">
        <v>89</v>
      </c>
      <c r="Y2071" t="s">
        <v>44</v>
      </c>
      <c r="Z2071">
        <v>1</v>
      </c>
    </row>
    <row r="2072" spans="1:26">
      <c r="A2072">
        <v>3071</v>
      </c>
      <c r="B2072" t="s">
        <v>8766</v>
      </c>
      <c r="C2072" t="s">
        <v>3237</v>
      </c>
      <c r="D2072" s="1">
        <v>44869</v>
      </c>
      <c r="E2072" s="1">
        <v>44891</v>
      </c>
      <c r="F2072" t="s">
        <v>590</v>
      </c>
      <c r="G2072" t="s">
        <v>8767</v>
      </c>
      <c r="H2072" t="s">
        <v>8768</v>
      </c>
      <c r="I2072" t="s">
        <v>181</v>
      </c>
      <c r="J2072" t="s">
        <v>34</v>
      </c>
      <c r="K2072" t="s">
        <v>86</v>
      </c>
      <c r="L2072" t="s">
        <v>87</v>
      </c>
      <c r="M2072" t="s">
        <v>35</v>
      </c>
      <c r="N2072" t="s">
        <v>63</v>
      </c>
      <c r="O2072" t="s">
        <v>8769</v>
      </c>
      <c r="P2072" t="s">
        <v>576</v>
      </c>
      <c r="Q2072" t="s">
        <v>105</v>
      </c>
      <c r="R2072" t="s">
        <v>8770</v>
      </c>
      <c r="S2072" t="s">
        <v>41</v>
      </c>
      <c r="T2072" t="s">
        <v>99</v>
      </c>
      <c r="U2072" t="s">
        <v>27</v>
      </c>
      <c r="V2072">
        <v>34566</v>
      </c>
      <c r="W2072" t="s">
        <v>42</v>
      </c>
      <c r="X2072" t="s">
        <v>43</v>
      </c>
      <c r="Y2072" t="s">
        <v>44</v>
      </c>
      <c r="Z2072">
        <v>2</v>
      </c>
    </row>
    <row r="2073" spans="1:26">
      <c r="A2073">
        <v>3072</v>
      </c>
      <c r="B2073" t="s">
        <v>1545</v>
      </c>
      <c r="C2073" t="s">
        <v>450</v>
      </c>
      <c r="D2073" s="1">
        <v>45042</v>
      </c>
      <c r="E2073" s="1">
        <v>45076</v>
      </c>
      <c r="F2073" t="s">
        <v>590</v>
      </c>
      <c r="G2073" t="s">
        <v>8771</v>
      </c>
      <c r="H2073" t="s">
        <v>8772</v>
      </c>
      <c r="I2073" t="s">
        <v>126</v>
      </c>
      <c r="J2073" t="s">
        <v>34</v>
      </c>
      <c r="K2073" t="s">
        <v>86</v>
      </c>
      <c r="L2073" t="s">
        <v>87</v>
      </c>
      <c r="M2073" t="s">
        <v>35</v>
      </c>
      <c r="N2073" t="s">
        <v>52</v>
      </c>
      <c r="O2073" t="s">
        <v>8773</v>
      </c>
      <c r="P2073" t="s">
        <v>576</v>
      </c>
      <c r="Q2073" t="s">
        <v>505</v>
      </c>
      <c r="R2073" t="s">
        <v>8774</v>
      </c>
      <c r="S2073" t="s">
        <v>41</v>
      </c>
      <c r="T2073" t="s">
        <v>45</v>
      </c>
      <c r="U2073" t="s">
        <v>27</v>
      </c>
      <c r="V2073">
        <v>48363</v>
      </c>
      <c r="W2073" t="s">
        <v>55</v>
      </c>
      <c r="X2073" t="s">
        <v>89</v>
      </c>
      <c r="Y2073" t="s">
        <v>44</v>
      </c>
      <c r="Z2073">
        <v>1</v>
      </c>
    </row>
    <row r="2074" spans="1:26">
      <c r="A2074">
        <v>3073</v>
      </c>
      <c r="B2074" t="s">
        <v>8775</v>
      </c>
      <c r="C2074" t="s">
        <v>2728</v>
      </c>
      <c r="D2074" s="1">
        <v>44860</v>
      </c>
      <c r="E2074" s="1">
        <v>45062</v>
      </c>
      <c r="F2074" t="s">
        <v>590</v>
      </c>
      <c r="G2074" t="s">
        <v>8776</v>
      </c>
      <c r="H2074" t="s">
        <v>8777</v>
      </c>
      <c r="I2074" t="s">
        <v>95</v>
      </c>
      <c r="J2074" t="s">
        <v>103</v>
      </c>
      <c r="K2074" t="s">
        <v>62</v>
      </c>
      <c r="L2074" t="s">
        <v>36</v>
      </c>
      <c r="M2074" t="s">
        <v>35</v>
      </c>
      <c r="N2074" t="s">
        <v>119</v>
      </c>
      <c r="O2074" t="s">
        <v>8778</v>
      </c>
      <c r="P2074" t="s">
        <v>576</v>
      </c>
      <c r="Q2074" t="s">
        <v>105</v>
      </c>
      <c r="R2074" t="s">
        <v>8779</v>
      </c>
      <c r="S2074" t="s">
        <v>41</v>
      </c>
      <c r="T2074" t="s">
        <v>171</v>
      </c>
      <c r="U2074" t="s">
        <v>27</v>
      </c>
      <c r="V2074">
        <v>27147</v>
      </c>
      <c r="W2074" t="s">
        <v>42</v>
      </c>
      <c r="X2074" t="s">
        <v>79</v>
      </c>
      <c r="Y2074" t="s">
        <v>44</v>
      </c>
      <c r="Z2074">
        <v>4</v>
      </c>
    </row>
    <row r="2075" spans="1:26">
      <c r="A2075">
        <v>3074</v>
      </c>
      <c r="B2075" t="s">
        <v>5700</v>
      </c>
      <c r="C2075" t="s">
        <v>1503</v>
      </c>
      <c r="D2075" s="1">
        <v>44026</v>
      </c>
      <c r="E2075" s="1">
        <v>44739</v>
      </c>
      <c r="F2075" t="s">
        <v>590</v>
      </c>
      <c r="G2075" t="s">
        <v>8780</v>
      </c>
      <c r="H2075" t="s">
        <v>8781</v>
      </c>
      <c r="I2075" t="s">
        <v>50</v>
      </c>
      <c r="J2075" t="s">
        <v>103</v>
      </c>
      <c r="K2075" t="s">
        <v>62</v>
      </c>
      <c r="L2075" t="s">
        <v>36</v>
      </c>
      <c r="M2075" t="s">
        <v>86</v>
      </c>
      <c r="N2075" t="s">
        <v>96</v>
      </c>
      <c r="O2075" t="s">
        <v>8782</v>
      </c>
      <c r="P2075" t="s">
        <v>576</v>
      </c>
      <c r="Q2075" t="s">
        <v>325</v>
      </c>
      <c r="R2075" s="2">
        <v>23111</v>
      </c>
      <c r="S2075" t="s">
        <v>41</v>
      </c>
      <c r="T2075" t="s">
        <v>633</v>
      </c>
      <c r="U2075" t="s">
        <v>27</v>
      </c>
      <c r="V2075">
        <v>79280</v>
      </c>
      <c r="W2075" t="s">
        <v>113</v>
      </c>
      <c r="X2075" t="s">
        <v>79</v>
      </c>
      <c r="Y2075" t="s">
        <v>44</v>
      </c>
      <c r="Z2075">
        <v>1</v>
      </c>
    </row>
    <row r="2076" spans="1:26">
      <c r="A2076">
        <v>3075</v>
      </c>
      <c r="B2076" t="s">
        <v>7402</v>
      </c>
      <c r="C2076" t="s">
        <v>3357</v>
      </c>
      <c r="D2076" s="1">
        <v>44997</v>
      </c>
      <c r="F2076" t="s">
        <v>590</v>
      </c>
      <c r="G2076" t="s">
        <v>8783</v>
      </c>
      <c r="H2076" t="s">
        <v>8784</v>
      </c>
      <c r="I2076" t="s">
        <v>167</v>
      </c>
      <c r="J2076" t="s">
        <v>34</v>
      </c>
      <c r="K2076" t="s">
        <v>86</v>
      </c>
      <c r="L2076" t="s">
        <v>87</v>
      </c>
      <c r="M2076" t="s">
        <v>35</v>
      </c>
      <c r="N2076" t="s">
        <v>37</v>
      </c>
      <c r="P2076" t="s">
        <v>576</v>
      </c>
      <c r="Q2076" t="s">
        <v>189</v>
      </c>
      <c r="R2076" s="2">
        <v>25447</v>
      </c>
      <c r="S2076" t="s">
        <v>41</v>
      </c>
      <c r="T2076" t="s">
        <v>26</v>
      </c>
      <c r="U2076" t="s">
        <v>27</v>
      </c>
      <c r="V2076">
        <v>18316</v>
      </c>
      <c r="W2076" t="s">
        <v>121</v>
      </c>
      <c r="X2076" t="s">
        <v>79</v>
      </c>
      <c r="Y2076" t="s">
        <v>44</v>
      </c>
      <c r="Z2076">
        <v>5</v>
      </c>
    </row>
    <row r="2077" spans="1:26">
      <c r="A2077">
        <v>3076</v>
      </c>
      <c r="B2077" t="s">
        <v>8785</v>
      </c>
      <c r="C2077" t="s">
        <v>1755</v>
      </c>
      <c r="D2077" s="1">
        <v>45042</v>
      </c>
      <c r="F2077" t="s">
        <v>590</v>
      </c>
      <c r="G2077" t="s">
        <v>8786</v>
      </c>
      <c r="H2077" t="s">
        <v>8787</v>
      </c>
      <c r="I2077" t="s">
        <v>74</v>
      </c>
      <c r="J2077" t="s">
        <v>34</v>
      </c>
      <c r="K2077" t="s">
        <v>35</v>
      </c>
      <c r="L2077" t="s">
        <v>75</v>
      </c>
      <c r="M2077" t="s">
        <v>86</v>
      </c>
      <c r="N2077" t="s">
        <v>37</v>
      </c>
      <c r="P2077" t="s">
        <v>576</v>
      </c>
      <c r="Q2077" t="s">
        <v>105</v>
      </c>
      <c r="R2077" t="s">
        <v>8788</v>
      </c>
      <c r="S2077" t="s">
        <v>41</v>
      </c>
      <c r="T2077" t="s">
        <v>45</v>
      </c>
      <c r="U2077" t="s">
        <v>69</v>
      </c>
      <c r="V2077">
        <v>3738</v>
      </c>
      <c r="W2077" t="s">
        <v>67</v>
      </c>
      <c r="X2077" t="s">
        <v>43</v>
      </c>
      <c r="Y2077" t="s">
        <v>44</v>
      </c>
      <c r="Z2077">
        <v>5</v>
      </c>
    </row>
    <row r="2078" spans="1:26">
      <c r="A2078">
        <v>3077</v>
      </c>
      <c r="B2078" t="s">
        <v>8789</v>
      </c>
      <c r="C2078" t="s">
        <v>2443</v>
      </c>
      <c r="D2078" s="1">
        <v>44821</v>
      </c>
      <c r="E2078" s="1">
        <v>45089</v>
      </c>
      <c r="F2078" t="s">
        <v>572</v>
      </c>
      <c r="G2078" t="s">
        <v>8790</v>
      </c>
      <c r="H2078" t="s">
        <v>8791</v>
      </c>
      <c r="I2078" t="s">
        <v>181</v>
      </c>
      <c r="J2078" t="s">
        <v>34</v>
      </c>
      <c r="K2078" t="s">
        <v>62</v>
      </c>
      <c r="L2078" t="s">
        <v>36</v>
      </c>
      <c r="M2078" t="s">
        <v>51</v>
      </c>
      <c r="N2078" t="s">
        <v>52</v>
      </c>
      <c r="O2078" t="s">
        <v>8792</v>
      </c>
      <c r="P2078" t="s">
        <v>576</v>
      </c>
      <c r="Q2078" t="s">
        <v>105</v>
      </c>
      <c r="R2078" t="s">
        <v>8793</v>
      </c>
      <c r="S2078" t="s">
        <v>41</v>
      </c>
      <c r="T2078" t="s">
        <v>147</v>
      </c>
      <c r="U2078" t="s">
        <v>69</v>
      </c>
      <c r="V2078">
        <v>16185</v>
      </c>
      <c r="W2078" t="s">
        <v>113</v>
      </c>
      <c r="X2078" t="s">
        <v>43</v>
      </c>
      <c r="Y2078" t="s">
        <v>44</v>
      </c>
      <c r="Z2078">
        <v>1</v>
      </c>
    </row>
    <row r="2079" spans="1:26">
      <c r="A2079">
        <v>3078</v>
      </c>
      <c r="B2079" t="s">
        <v>8794</v>
      </c>
      <c r="C2079" t="s">
        <v>8795</v>
      </c>
      <c r="D2079" s="1">
        <v>44204</v>
      </c>
      <c r="E2079" s="1">
        <v>45017</v>
      </c>
      <c r="F2079" t="s">
        <v>572</v>
      </c>
      <c r="G2079" t="s">
        <v>8796</v>
      </c>
      <c r="H2079" t="s">
        <v>8797</v>
      </c>
      <c r="I2079" t="s">
        <v>85</v>
      </c>
      <c r="J2079" t="s">
        <v>34</v>
      </c>
      <c r="K2079" t="s">
        <v>62</v>
      </c>
      <c r="L2079" t="s">
        <v>87</v>
      </c>
      <c r="M2079" t="s">
        <v>35</v>
      </c>
      <c r="N2079" t="s">
        <v>63</v>
      </c>
      <c r="O2079" t="s">
        <v>8798</v>
      </c>
      <c r="P2079" t="s">
        <v>576</v>
      </c>
      <c r="Q2079" t="s">
        <v>105</v>
      </c>
      <c r="R2079" t="s">
        <v>8799</v>
      </c>
      <c r="S2079" t="s">
        <v>41</v>
      </c>
      <c r="T2079" t="s">
        <v>45</v>
      </c>
      <c r="U2079" t="s">
        <v>69</v>
      </c>
      <c r="V2079">
        <v>10871</v>
      </c>
      <c r="W2079" t="s">
        <v>42</v>
      </c>
      <c r="X2079" t="s">
        <v>56</v>
      </c>
      <c r="Y2079" t="s">
        <v>44</v>
      </c>
      <c r="Z2079">
        <v>1</v>
      </c>
    </row>
    <row r="2080" spans="1:26">
      <c r="A2080">
        <v>3079</v>
      </c>
      <c r="B2080" t="s">
        <v>8800</v>
      </c>
      <c r="C2080" t="s">
        <v>1848</v>
      </c>
      <c r="D2080" s="1">
        <v>44183</v>
      </c>
      <c r="E2080" s="1">
        <v>44820</v>
      </c>
      <c r="F2080" t="s">
        <v>572</v>
      </c>
      <c r="G2080" t="s">
        <v>848</v>
      </c>
      <c r="H2080" t="s">
        <v>8801</v>
      </c>
      <c r="I2080" t="s">
        <v>126</v>
      </c>
      <c r="J2080" t="s">
        <v>1097</v>
      </c>
      <c r="K2080" t="s">
        <v>35</v>
      </c>
      <c r="L2080" t="s">
        <v>87</v>
      </c>
      <c r="M2080" t="s">
        <v>35</v>
      </c>
      <c r="N2080" t="s">
        <v>119</v>
      </c>
      <c r="O2080" t="s">
        <v>8802</v>
      </c>
      <c r="P2080" t="s">
        <v>576</v>
      </c>
      <c r="Q2080" t="s">
        <v>261</v>
      </c>
      <c r="R2080" s="2">
        <v>26914</v>
      </c>
      <c r="S2080" t="s">
        <v>41</v>
      </c>
      <c r="T2080" t="s">
        <v>26</v>
      </c>
      <c r="U2080" t="s">
        <v>27</v>
      </c>
      <c r="V2080">
        <v>54361</v>
      </c>
      <c r="W2080" t="s">
        <v>42</v>
      </c>
      <c r="X2080" t="s">
        <v>79</v>
      </c>
      <c r="Y2080" t="s">
        <v>44</v>
      </c>
      <c r="Z2080">
        <v>4</v>
      </c>
    </row>
    <row r="2081" spans="1:26">
      <c r="A2081">
        <v>3080</v>
      </c>
      <c r="B2081" t="s">
        <v>8803</v>
      </c>
      <c r="C2081" t="s">
        <v>163</v>
      </c>
      <c r="D2081" s="1">
        <v>44086</v>
      </c>
      <c r="E2081" s="1">
        <v>44887</v>
      </c>
      <c r="F2081" t="s">
        <v>572</v>
      </c>
      <c r="G2081" t="s">
        <v>8804</v>
      </c>
      <c r="H2081" t="s">
        <v>8805</v>
      </c>
      <c r="I2081" t="s">
        <v>95</v>
      </c>
      <c r="J2081" t="s">
        <v>1097</v>
      </c>
      <c r="K2081" t="s">
        <v>62</v>
      </c>
      <c r="L2081" t="s">
        <v>87</v>
      </c>
      <c r="M2081" t="s">
        <v>35</v>
      </c>
      <c r="N2081" t="s">
        <v>63</v>
      </c>
      <c r="O2081" t="s">
        <v>8806</v>
      </c>
      <c r="P2081" t="s">
        <v>576</v>
      </c>
      <c r="Q2081" t="s">
        <v>105</v>
      </c>
      <c r="R2081" t="s">
        <v>8807</v>
      </c>
      <c r="S2081" t="s">
        <v>41</v>
      </c>
      <c r="T2081" t="s">
        <v>99</v>
      </c>
      <c r="U2081" t="s">
        <v>27</v>
      </c>
      <c r="V2081">
        <v>82524</v>
      </c>
      <c r="W2081" t="s">
        <v>113</v>
      </c>
      <c r="X2081" t="s">
        <v>56</v>
      </c>
      <c r="Y2081" t="s">
        <v>44</v>
      </c>
      <c r="Z2081">
        <v>2</v>
      </c>
    </row>
    <row r="2082" spans="1:26">
      <c r="A2082">
        <v>3081</v>
      </c>
      <c r="B2082" t="s">
        <v>1275</v>
      </c>
      <c r="C2082" t="s">
        <v>5040</v>
      </c>
      <c r="D2082" s="1">
        <v>44124</v>
      </c>
      <c r="F2082" t="s">
        <v>572</v>
      </c>
      <c r="G2082" t="s">
        <v>8808</v>
      </c>
      <c r="H2082" t="s">
        <v>8809</v>
      </c>
      <c r="I2082" t="s">
        <v>139</v>
      </c>
      <c r="J2082" t="s">
        <v>34</v>
      </c>
      <c r="K2082" t="s">
        <v>35</v>
      </c>
      <c r="L2082" t="s">
        <v>75</v>
      </c>
      <c r="M2082" t="s">
        <v>35</v>
      </c>
      <c r="N2082" t="s">
        <v>37</v>
      </c>
      <c r="P2082" t="s">
        <v>576</v>
      </c>
      <c r="Q2082" t="s">
        <v>300</v>
      </c>
      <c r="R2082" t="s">
        <v>8810</v>
      </c>
      <c r="S2082" t="s">
        <v>41</v>
      </c>
      <c r="T2082" t="s">
        <v>6529</v>
      </c>
      <c r="U2082" t="s">
        <v>69</v>
      </c>
      <c r="V2082">
        <v>18410</v>
      </c>
      <c r="W2082" t="s">
        <v>67</v>
      </c>
      <c r="X2082" t="s">
        <v>56</v>
      </c>
      <c r="Y2082" t="s">
        <v>44</v>
      </c>
      <c r="Z2082">
        <v>2</v>
      </c>
    </row>
    <row r="2083" spans="1:26">
      <c r="A2083">
        <v>3082</v>
      </c>
      <c r="B2083" t="s">
        <v>8811</v>
      </c>
      <c r="C2083" t="s">
        <v>1749</v>
      </c>
      <c r="D2083" s="1">
        <v>44883</v>
      </c>
      <c r="F2083" t="s">
        <v>572</v>
      </c>
      <c r="G2083" t="s">
        <v>8812</v>
      </c>
      <c r="H2083" t="s">
        <v>8813</v>
      </c>
      <c r="I2083" t="s">
        <v>74</v>
      </c>
      <c r="J2083" t="s">
        <v>34</v>
      </c>
      <c r="K2083" t="s">
        <v>35</v>
      </c>
      <c r="L2083" t="s">
        <v>36</v>
      </c>
      <c r="M2083" t="s">
        <v>35</v>
      </c>
      <c r="N2083" t="s">
        <v>37</v>
      </c>
      <c r="P2083" t="s">
        <v>576</v>
      </c>
      <c r="Q2083" t="s">
        <v>65</v>
      </c>
      <c r="R2083" s="2">
        <v>32243</v>
      </c>
      <c r="S2083" t="s">
        <v>41</v>
      </c>
      <c r="T2083" t="s">
        <v>268</v>
      </c>
      <c r="U2083" t="s">
        <v>27</v>
      </c>
      <c r="V2083">
        <v>53176</v>
      </c>
      <c r="W2083" t="s">
        <v>121</v>
      </c>
      <c r="X2083" t="s">
        <v>79</v>
      </c>
      <c r="Y2083" t="s">
        <v>44</v>
      </c>
      <c r="Z2083">
        <v>1</v>
      </c>
    </row>
    <row r="2084" spans="1:26">
      <c r="A2084">
        <v>3083</v>
      </c>
      <c r="B2084" t="s">
        <v>2881</v>
      </c>
      <c r="C2084" t="s">
        <v>8012</v>
      </c>
      <c r="D2084" s="1">
        <v>44940</v>
      </c>
      <c r="F2084" t="s">
        <v>572</v>
      </c>
      <c r="G2084" t="s">
        <v>8814</v>
      </c>
      <c r="H2084" t="s">
        <v>8815</v>
      </c>
      <c r="I2084" t="s">
        <v>61</v>
      </c>
      <c r="J2084" t="s">
        <v>34</v>
      </c>
      <c r="K2084" t="s">
        <v>62</v>
      </c>
      <c r="L2084" t="s">
        <v>75</v>
      </c>
      <c r="M2084" t="s">
        <v>86</v>
      </c>
      <c r="N2084" t="s">
        <v>37</v>
      </c>
      <c r="P2084" t="s">
        <v>576</v>
      </c>
      <c r="Q2084" t="s">
        <v>261</v>
      </c>
      <c r="R2084" t="s">
        <v>8816</v>
      </c>
      <c r="S2084" t="s">
        <v>41</v>
      </c>
      <c r="T2084" t="s">
        <v>171</v>
      </c>
      <c r="U2084" t="s">
        <v>69</v>
      </c>
      <c r="V2084">
        <v>55790</v>
      </c>
      <c r="W2084" t="s">
        <v>55</v>
      </c>
      <c r="X2084" t="s">
        <v>56</v>
      </c>
      <c r="Y2084" t="s">
        <v>44</v>
      </c>
      <c r="Z2084">
        <v>2</v>
      </c>
    </row>
    <row r="2085" spans="1:26">
      <c r="A2085">
        <v>3084</v>
      </c>
      <c r="B2085" t="s">
        <v>8817</v>
      </c>
      <c r="C2085" t="s">
        <v>7374</v>
      </c>
      <c r="D2085" s="1">
        <v>44131</v>
      </c>
      <c r="E2085" s="1">
        <v>44720</v>
      </c>
      <c r="F2085" t="s">
        <v>572</v>
      </c>
      <c r="G2085" t="s">
        <v>8818</v>
      </c>
      <c r="H2085" t="s">
        <v>8819</v>
      </c>
      <c r="I2085" t="s">
        <v>50</v>
      </c>
      <c r="J2085" t="s">
        <v>34</v>
      </c>
      <c r="K2085" t="s">
        <v>35</v>
      </c>
      <c r="L2085" t="s">
        <v>36</v>
      </c>
      <c r="M2085" t="s">
        <v>51</v>
      </c>
      <c r="N2085" t="s">
        <v>63</v>
      </c>
      <c r="O2085" t="s">
        <v>8820</v>
      </c>
      <c r="P2085" t="s">
        <v>576</v>
      </c>
      <c r="Q2085" t="s">
        <v>105</v>
      </c>
      <c r="R2085" t="s">
        <v>8821</v>
      </c>
      <c r="S2085" t="s">
        <v>41</v>
      </c>
      <c r="T2085" t="s">
        <v>147</v>
      </c>
      <c r="U2085" t="s">
        <v>69</v>
      </c>
      <c r="V2085">
        <v>64716</v>
      </c>
      <c r="W2085" t="s">
        <v>42</v>
      </c>
      <c r="X2085" t="s">
        <v>56</v>
      </c>
      <c r="Y2085" t="s">
        <v>44</v>
      </c>
      <c r="Z2085">
        <v>4</v>
      </c>
    </row>
    <row r="2086" spans="1:26">
      <c r="A2086">
        <v>3085</v>
      </c>
      <c r="B2086" t="s">
        <v>7978</v>
      </c>
      <c r="C2086" t="s">
        <v>4120</v>
      </c>
      <c r="D2086" s="1">
        <v>44072</v>
      </c>
      <c r="F2086" t="s">
        <v>572</v>
      </c>
      <c r="G2086" t="s">
        <v>8822</v>
      </c>
      <c r="H2086" t="s">
        <v>8823</v>
      </c>
      <c r="I2086" t="s">
        <v>167</v>
      </c>
      <c r="J2086" t="s">
        <v>34</v>
      </c>
      <c r="K2086" t="s">
        <v>86</v>
      </c>
      <c r="L2086" t="s">
        <v>75</v>
      </c>
      <c r="M2086" t="s">
        <v>86</v>
      </c>
      <c r="N2086" t="s">
        <v>37</v>
      </c>
      <c r="P2086" t="s">
        <v>576</v>
      </c>
      <c r="Q2086" t="s">
        <v>65</v>
      </c>
      <c r="R2086" s="2">
        <v>23104</v>
      </c>
      <c r="S2086" t="s">
        <v>41</v>
      </c>
      <c r="T2086" t="s">
        <v>262</v>
      </c>
      <c r="U2086" t="s">
        <v>27</v>
      </c>
      <c r="V2086">
        <v>21299</v>
      </c>
      <c r="W2086" t="s">
        <v>55</v>
      </c>
      <c r="X2086" t="s">
        <v>79</v>
      </c>
      <c r="Y2086" t="s">
        <v>44</v>
      </c>
      <c r="Z2086">
        <v>2</v>
      </c>
    </row>
    <row r="2087" spans="1:26">
      <c r="A2087">
        <v>3086</v>
      </c>
      <c r="B2087" t="s">
        <v>8824</v>
      </c>
      <c r="C2087" t="s">
        <v>3963</v>
      </c>
      <c r="D2087" s="1">
        <v>43822</v>
      </c>
      <c r="E2087" s="1">
        <v>45143</v>
      </c>
      <c r="F2087" t="s">
        <v>572</v>
      </c>
      <c r="G2087" t="s">
        <v>8825</v>
      </c>
      <c r="H2087" t="s">
        <v>8826</v>
      </c>
      <c r="I2087" t="s">
        <v>33</v>
      </c>
      <c r="J2087" t="s">
        <v>34</v>
      </c>
      <c r="K2087" t="s">
        <v>35</v>
      </c>
      <c r="L2087" t="s">
        <v>87</v>
      </c>
      <c r="M2087" t="s">
        <v>51</v>
      </c>
      <c r="N2087" t="s">
        <v>119</v>
      </c>
      <c r="O2087" t="s">
        <v>8827</v>
      </c>
      <c r="P2087" t="s">
        <v>576</v>
      </c>
      <c r="Q2087" t="s">
        <v>261</v>
      </c>
      <c r="R2087" t="s">
        <v>8828</v>
      </c>
      <c r="S2087" t="s">
        <v>41</v>
      </c>
      <c r="T2087" t="s">
        <v>45</v>
      </c>
      <c r="U2087" t="s">
        <v>27</v>
      </c>
      <c r="V2087">
        <v>51176</v>
      </c>
      <c r="W2087" t="s">
        <v>55</v>
      </c>
      <c r="X2087" t="s">
        <v>89</v>
      </c>
      <c r="Y2087" t="s">
        <v>44</v>
      </c>
      <c r="Z2087">
        <v>1</v>
      </c>
    </row>
    <row r="2088" spans="1:26">
      <c r="A2088">
        <v>3087</v>
      </c>
      <c r="B2088" t="s">
        <v>4914</v>
      </c>
      <c r="C2088" t="s">
        <v>8829</v>
      </c>
      <c r="D2088" s="1">
        <v>45110</v>
      </c>
      <c r="F2088" t="s">
        <v>572</v>
      </c>
      <c r="G2088" t="s">
        <v>8830</v>
      </c>
      <c r="H2088" t="s">
        <v>8831</v>
      </c>
      <c r="I2088" t="s">
        <v>181</v>
      </c>
      <c r="J2088" t="s">
        <v>34</v>
      </c>
      <c r="K2088" t="s">
        <v>62</v>
      </c>
      <c r="L2088" t="s">
        <v>87</v>
      </c>
      <c r="M2088" t="s">
        <v>35</v>
      </c>
      <c r="N2088" t="s">
        <v>37</v>
      </c>
      <c r="P2088" t="s">
        <v>576</v>
      </c>
      <c r="Q2088" t="s">
        <v>77</v>
      </c>
      <c r="R2088" s="2">
        <v>17747</v>
      </c>
      <c r="S2088" t="s">
        <v>41</v>
      </c>
      <c r="T2088" t="s">
        <v>68</v>
      </c>
      <c r="U2088" t="s">
        <v>27</v>
      </c>
      <c r="V2088">
        <v>51274</v>
      </c>
      <c r="W2088" t="s">
        <v>42</v>
      </c>
      <c r="X2088" t="s">
        <v>43</v>
      </c>
      <c r="Y2088" t="s">
        <v>44</v>
      </c>
      <c r="Z2088">
        <v>4</v>
      </c>
    </row>
    <row r="2089" spans="1:26">
      <c r="A2089">
        <v>3088</v>
      </c>
      <c r="B2089" t="s">
        <v>8832</v>
      </c>
      <c r="C2089" t="s">
        <v>2634</v>
      </c>
      <c r="D2089" s="1">
        <v>44830</v>
      </c>
      <c r="F2089" t="s">
        <v>572</v>
      </c>
      <c r="G2089" t="s">
        <v>8833</v>
      </c>
      <c r="H2089" t="s">
        <v>8834</v>
      </c>
      <c r="I2089" t="s">
        <v>85</v>
      </c>
      <c r="J2089" t="s">
        <v>34</v>
      </c>
      <c r="K2089" t="s">
        <v>35</v>
      </c>
      <c r="L2089" t="s">
        <v>87</v>
      </c>
      <c r="M2089" t="s">
        <v>35</v>
      </c>
      <c r="N2089" t="s">
        <v>37</v>
      </c>
      <c r="P2089" t="s">
        <v>576</v>
      </c>
      <c r="Q2089" t="s">
        <v>65</v>
      </c>
      <c r="R2089" t="s">
        <v>8835</v>
      </c>
      <c r="S2089" t="s">
        <v>41</v>
      </c>
      <c r="T2089" t="s">
        <v>302</v>
      </c>
      <c r="U2089" t="s">
        <v>27</v>
      </c>
      <c r="V2089">
        <v>52777</v>
      </c>
      <c r="W2089" t="s">
        <v>121</v>
      </c>
      <c r="X2089" t="s">
        <v>43</v>
      </c>
      <c r="Y2089" t="s">
        <v>44</v>
      </c>
      <c r="Z2089">
        <v>5</v>
      </c>
    </row>
    <row r="2090" spans="1:26">
      <c r="A2090">
        <v>3089</v>
      </c>
      <c r="B2090" t="s">
        <v>8836</v>
      </c>
      <c r="C2090" t="s">
        <v>5416</v>
      </c>
      <c r="D2090" s="1">
        <v>43960</v>
      </c>
      <c r="E2090" s="1">
        <v>45132</v>
      </c>
      <c r="F2090" t="s">
        <v>572</v>
      </c>
      <c r="G2090" t="s">
        <v>8837</v>
      </c>
      <c r="H2090" t="s">
        <v>8838</v>
      </c>
      <c r="I2090" t="s">
        <v>126</v>
      </c>
      <c r="J2090" t="s">
        <v>34</v>
      </c>
      <c r="K2090" t="s">
        <v>62</v>
      </c>
      <c r="L2090" t="s">
        <v>36</v>
      </c>
      <c r="M2090" t="s">
        <v>51</v>
      </c>
      <c r="N2090" t="s">
        <v>63</v>
      </c>
      <c r="O2090" t="s">
        <v>8839</v>
      </c>
      <c r="P2090" t="s">
        <v>576</v>
      </c>
      <c r="Q2090" t="s">
        <v>65</v>
      </c>
      <c r="R2090" t="s">
        <v>8840</v>
      </c>
      <c r="S2090" t="s">
        <v>41</v>
      </c>
      <c r="T2090" t="s">
        <v>171</v>
      </c>
      <c r="U2090" t="s">
        <v>27</v>
      </c>
      <c r="V2090">
        <v>51728</v>
      </c>
      <c r="W2090" t="s">
        <v>42</v>
      </c>
      <c r="X2090" t="s">
        <v>79</v>
      </c>
      <c r="Y2090" t="s">
        <v>44</v>
      </c>
      <c r="Z2090">
        <v>4</v>
      </c>
    </row>
    <row r="2091" spans="1:26">
      <c r="A2091">
        <v>3090</v>
      </c>
      <c r="B2091" t="s">
        <v>1974</v>
      </c>
      <c r="C2091" t="s">
        <v>8841</v>
      </c>
      <c r="D2091" s="1">
        <v>44993</v>
      </c>
      <c r="F2091" t="s">
        <v>572</v>
      </c>
      <c r="G2091" t="s">
        <v>8842</v>
      </c>
      <c r="H2091" t="s">
        <v>8843</v>
      </c>
      <c r="I2091" t="s">
        <v>95</v>
      </c>
      <c r="J2091" t="s">
        <v>34</v>
      </c>
      <c r="K2091" t="s">
        <v>35</v>
      </c>
      <c r="L2091" t="s">
        <v>87</v>
      </c>
      <c r="M2091" t="s">
        <v>35</v>
      </c>
      <c r="N2091" t="s">
        <v>37</v>
      </c>
      <c r="P2091" t="s">
        <v>576</v>
      </c>
      <c r="Q2091" t="s">
        <v>65</v>
      </c>
      <c r="R2091" t="s">
        <v>4267</v>
      </c>
      <c r="S2091" t="s">
        <v>41</v>
      </c>
      <c r="T2091" t="s">
        <v>45</v>
      </c>
      <c r="U2091" t="s">
        <v>69</v>
      </c>
      <c r="V2091">
        <v>54485</v>
      </c>
      <c r="W2091" t="s">
        <v>42</v>
      </c>
      <c r="X2091" t="s">
        <v>43</v>
      </c>
      <c r="Y2091" t="s">
        <v>44</v>
      </c>
      <c r="Z2091">
        <v>5</v>
      </c>
    </row>
    <row r="2092" spans="1:26">
      <c r="A2092">
        <v>3091</v>
      </c>
      <c r="B2092" t="s">
        <v>5750</v>
      </c>
      <c r="C2092" t="s">
        <v>4688</v>
      </c>
      <c r="D2092" s="1">
        <v>43523</v>
      </c>
      <c r="E2092" s="1">
        <v>44074</v>
      </c>
      <c r="F2092" t="s">
        <v>572</v>
      </c>
      <c r="G2092" t="s">
        <v>8844</v>
      </c>
      <c r="H2092" t="s">
        <v>8845</v>
      </c>
      <c r="I2092" t="s">
        <v>139</v>
      </c>
      <c r="J2092" t="s">
        <v>3139</v>
      </c>
      <c r="K2092" t="s">
        <v>62</v>
      </c>
      <c r="L2092" t="s">
        <v>87</v>
      </c>
      <c r="M2092" t="s">
        <v>35</v>
      </c>
      <c r="N2092" t="s">
        <v>52</v>
      </c>
      <c r="O2092" t="s">
        <v>8846</v>
      </c>
      <c r="P2092" t="s">
        <v>576</v>
      </c>
      <c r="Q2092" t="s">
        <v>404</v>
      </c>
      <c r="R2092" s="2">
        <v>21339</v>
      </c>
      <c r="S2092" t="s">
        <v>41</v>
      </c>
      <c r="T2092" t="s">
        <v>302</v>
      </c>
      <c r="U2092" t="s">
        <v>69</v>
      </c>
      <c r="V2092">
        <v>6649</v>
      </c>
      <c r="W2092" t="s">
        <v>67</v>
      </c>
      <c r="X2092" t="s">
        <v>79</v>
      </c>
      <c r="Y2092" t="s">
        <v>44</v>
      </c>
      <c r="Z2092">
        <v>5</v>
      </c>
    </row>
    <row r="2093" spans="1:26">
      <c r="A2093">
        <v>3092</v>
      </c>
      <c r="B2093" t="s">
        <v>3365</v>
      </c>
      <c r="C2093" t="s">
        <v>3457</v>
      </c>
      <c r="D2093" s="1">
        <v>43842</v>
      </c>
      <c r="E2093" s="1">
        <v>45119</v>
      </c>
      <c r="F2093" t="s">
        <v>590</v>
      </c>
      <c r="G2093" t="s">
        <v>8847</v>
      </c>
      <c r="H2093" t="s">
        <v>8848</v>
      </c>
      <c r="I2093" t="s">
        <v>139</v>
      </c>
      <c r="J2093" t="s">
        <v>34</v>
      </c>
      <c r="K2093" t="s">
        <v>62</v>
      </c>
      <c r="L2093" t="s">
        <v>36</v>
      </c>
      <c r="M2093" t="s">
        <v>86</v>
      </c>
      <c r="N2093" t="s">
        <v>63</v>
      </c>
      <c r="O2093" t="s">
        <v>8849</v>
      </c>
      <c r="P2093" t="s">
        <v>576</v>
      </c>
      <c r="Q2093" t="s">
        <v>65</v>
      </c>
      <c r="R2093" s="2">
        <v>29140</v>
      </c>
      <c r="S2093" t="s">
        <v>41</v>
      </c>
      <c r="T2093" t="s">
        <v>99</v>
      </c>
      <c r="U2093" t="s">
        <v>27</v>
      </c>
      <c r="V2093">
        <v>48374</v>
      </c>
      <c r="W2093" t="s">
        <v>121</v>
      </c>
      <c r="X2093" t="s">
        <v>43</v>
      </c>
      <c r="Y2093" t="s">
        <v>44</v>
      </c>
      <c r="Z2093">
        <v>2</v>
      </c>
    </row>
    <row r="2094" spans="1:26">
      <c r="A2094">
        <v>3093</v>
      </c>
      <c r="B2094" t="s">
        <v>8850</v>
      </c>
      <c r="C2094" t="s">
        <v>935</v>
      </c>
      <c r="D2094" s="1">
        <v>43645</v>
      </c>
      <c r="E2094" s="1">
        <v>44206</v>
      </c>
      <c r="F2094" t="s">
        <v>590</v>
      </c>
      <c r="G2094" t="s">
        <v>8851</v>
      </c>
      <c r="H2094" t="s">
        <v>8852</v>
      </c>
      <c r="I2094" t="s">
        <v>74</v>
      </c>
      <c r="J2094" t="s">
        <v>34</v>
      </c>
      <c r="K2094" t="s">
        <v>86</v>
      </c>
      <c r="L2094" t="s">
        <v>87</v>
      </c>
      <c r="M2094" t="s">
        <v>86</v>
      </c>
      <c r="N2094" t="s">
        <v>63</v>
      </c>
      <c r="O2094" t="s">
        <v>8853</v>
      </c>
      <c r="P2094" t="s">
        <v>576</v>
      </c>
      <c r="Q2094" t="s">
        <v>325</v>
      </c>
      <c r="R2094" t="s">
        <v>8366</v>
      </c>
      <c r="S2094" t="s">
        <v>41</v>
      </c>
      <c r="T2094" t="s">
        <v>2161</v>
      </c>
      <c r="U2094" t="s">
        <v>27</v>
      </c>
      <c r="V2094">
        <v>31227</v>
      </c>
      <c r="W2094" t="s">
        <v>55</v>
      </c>
      <c r="X2094" t="s">
        <v>89</v>
      </c>
      <c r="Y2094" t="s">
        <v>44</v>
      </c>
      <c r="Z2094">
        <v>2</v>
      </c>
    </row>
    <row r="2095" spans="1:26">
      <c r="A2095">
        <v>3094</v>
      </c>
      <c r="B2095" t="s">
        <v>4444</v>
      </c>
      <c r="C2095" t="s">
        <v>3730</v>
      </c>
      <c r="D2095" s="1">
        <v>44392</v>
      </c>
      <c r="E2095" s="1">
        <v>44468</v>
      </c>
      <c r="F2095" t="s">
        <v>590</v>
      </c>
      <c r="G2095" t="s">
        <v>8854</v>
      </c>
      <c r="H2095" t="s">
        <v>8855</v>
      </c>
      <c r="I2095" t="s">
        <v>61</v>
      </c>
      <c r="J2095" t="s">
        <v>34</v>
      </c>
      <c r="K2095" t="s">
        <v>62</v>
      </c>
      <c r="L2095" t="s">
        <v>75</v>
      </c>
      <c r="M2095" t="s">
        <v>86</v>
      </c>
      <c r="N2095" t="s">
        <v>63</v>
      </c>
      <c r="O2095" t="s">
        <v>8856</v>
      </c>
      <c r="P2095" t="s">
        <v>576</v>
      </c>
      <c r="Q2095" t="s">
        <v>39</v>
      </c>
      <c r="R2095" t="s">
        <v>8857</v>
      </c>
      <c r="S2095" t="s">
        <v>41</v>
      </c>
      <c r="T2095" t="s">
        <v>26</v>
      </c>
      <c r="U2095" t="s">
        <v>27</v>
      </c>
      <c r="V2095">
        <v>84169</v>
      </c>
      <c r="W2095" t="s">
        <v>121</v>
      </c>
      <c r="X2095" t="s">
        <v>56</v>
      </c>
      <c r="Y2095" t="s">
        <v>44</v>
      </c>
      <c r="Z2095">
        <v>1</v>
      </c>
    </row>
    <row r="2096" spans="1:26">
      <c r="A2096">
        <v>3095</v>
      </c>
      <c r="B2096" t="s">
        <v>204</v>
      </c>
      <c r="C2096" t="s">
        <v>1735</v>
      </c>
      <c r="D2096" s="1">
        <v>44792</v>
      </c>
      <c r="F2096" t="s">
        <v>590</v>
      </c>
      <c r="G2096" t="s">
        <v>8858</v>
      </c>
      <c r="H2096" t="s">
        <v>8859</v>
      </c>
      <c r="I2096" t="s">
        <v>50</v>
      </c>
      <c r="J2096" t="s">
        <v>34</v>
      </c>
      <c r="K2096" t="s">
        <v>62</v>
      </c>
      <c r="L2096" t="s">
        <v>36</v>
      </c>
      <c r="M2096" t="s">
        <v>35</v>
      </c>
      <c r="N2096" t="s">
        <v>37</v>
      </c>
      <c r="P2096" t="s">
        <v>576</v>
      </c>
      <c r="Q2096" t="s">
        <v>65</v>
      </c>
      <c r="R2096" s="2">
        <v>16013</v>
      </c>
      <c r="S2096" t="s">
        <v>41</v>
      </c>
      <c r="T2096" t="s">
        <v>90</v>
      </c>
      <c r="U2096" t="s">
        <v>27</v>
      </c>
      <c r="V2096">
        <v>69905</v>
      </c>
      <c r="W2096" t="s">
        <v>121</v>
      </c>
      <c r="X2096" t="s">
        <v>89</v>
      </c>
      <c r="Y2096" t="s">
        <v>44</v>
      </c>
      <c r="Z2096">
        <v>4</v>
      </c>
    </row>
    <row r="2097" spans="1:26">
      <c r="A2097">
        <v>3096</v>
      </c>
      <c r="B2097" t="s">
        <v>4232</v>
      </c>
      <c r="C2097" t="s">
        <v>3646</v>
      </c>
      <c r="D2097" s="1">
        <v>43731</v>
      </c>
      <c r="E2097" s="1">
        <v>45025</v>
      </c>
      <c r="F2097" t="s">
        <v>590</v>
      </c>
      <c r="G2097" t="s">
        <v>8860</v>
      </c>
      <c r="H2097" t="s">
        <v>8861</v>
      </c>
      <c r="I2097" t="s">
        <v>167</v>
      </c>
      <c r="J2097" t="s">
        <v>103</v>
      </c>
      <c r="K2097" t="s">
        <v>62</v>
      </c>
      <c r="L2097" t="s">
        <v>87</v>
      </c>
      <c r="M2097" t="s">
        <v>35</v>
      </c>
      <c r="N2097" t="s">
        <v>52</v>
      </c>
      <c r="O2097" t="s">
        <v>8862</v>
      </c>
      <c r="P2097" t="s">
        <v>576</v>
      </c>
      <c r="Q2097" t="s">
        <v>39</v>
      </c>
      <c r="R2097" s="2">
        <v>27219</v>
      </c>
      <c r="S2097" t="s">
        <v>41</v>
      </c>
      <c r="T2097" t="s">
        <v>302</v>
      </c>
      <c r="U2097" t="s">
        <v>27</v>
      </c>
      <c r="V2097">
        <v>59014</v>
      </c>
      <c r="W2097" t="s">
        <v>113</v>
      </c>
      <c r="X2097" t="s">
        <v>79</v>
      </c>
      <c r="Y2097" t="s">
        <v>44</v>
      </c>
      <c r="Z2097">
        <v>5</v>
      </c>
    </row>
    <row r="2098" spans="1:26">
      <c r="A2098">
        <v>3097</v>
      </c>
      <c r="B2098" t="s">
        <v>1050</v>
      </c>
      <c r="C2098" t="s">
        <v>1804</v>
      </c>
      <c r="D2098" s="1">
        <v>44115</v>
      </c>
      <c r="E2098" s="1">
        <v>44202</v>
      </c>
      <c r="F2098" t="s">
        <v>590</v>
      </c>
      <c r="G2098" t="s">
        <v>8863</v>
      </c>
      <c r="H2098" t="s">
        <v>8864</v>
      </c>
      <c r="I2098" t="s">
        <v>33</v>
      </c>
      <c r="J2098" t="s">
        <v>103</v>
      </c>
      <c r="K2098" t="s">
        <v>35</v>
      </c>
      <c r="L2098" t="s">
        <v>75</v>
      </c>
      <c r="M2098" t="s">
        <v>51</v>
      </c>
      <c r="N2098" t="s">
        <v>119</v>
      </c>
      <c r="O2098" t="s">
        <v>8865</v>
      </c>
      <c r="P2098" t="s">
        <v>576</v>
      </c>
      <c r="Q2098" t="s">
        <v>77</v>
      </c>
      <c r="R2098" s="2">
        <v>22591</v>
      </c>
      <c r="S2098" t="s">
        <v>41</v>
      </c>
      <c r="T2098" t="s">
        <v>535</v>
      </c>
      <c r="U2098" t="s">
        <v>27</v>
      </c>
      <c r="V2098">
        <v>97514</v>
      </c>
      <c r="W2098" t="s">
        <v>67</v>
      </c>
      <c r="X2098" t="s">
        <v>43</v>
      </c>
      <c r="Y2098" t="s">
        <v>44</v>
      </c>
      <c r="Z2098">
        <v>4</v>
      </c>
    </row>
    <row r="2099" spans="1:26">
      <c r="A2099">
        <v>3098</v>
      </c>
      <c r="B2099" t="s">
        <v>2727</v>
      </c>
      <c r="C2099" t="s">
        <v>8866</v>
      </c>
      <c r="D2099" s="1">
        <v>44426</v>
      </c>
      <c r="F2099" t="s">
        <v>590</v>
      </c>
      <c r="G2099" t="s">
        <v>8867</v>
      </c>
      <c r="H2099" t="s">
        <v>8868</v>
      </c>
      <c r="I2099" t="s">
        <v>181</v>
      </c>
      <c r="J2099" t="s">
        <v>34</v>
      </c>
      <c r="K2099" t="s">
        <v>86</v>
      </c>
      <c r="L2099" t="s">
        <v>36</v>
      </c>
      <c r="M2099" t="s">
        <v>86</v>
      </c>
      <c r="N2099" t="s">
        <v>37</v>
      </c>
      <c r="P2099" t="s">
        <v>576</v>
      </c>
      <c r="Q2099" t="s">
        <v>189</v>
      </c>
      <c r="R2099" s="2">
        <v>16321</v>
      </c>
      <c r="S2099" t="s">
        <v>41</v>
      </c>
      <c r="T2099" t="s">
        <v>302</v>
      </c>
      <c r="U2099" t="s">
        <v>69</v>
      </c>
      <c r="V2099">
        <v>20436</v>
      </c>
      <c r="W2099" t="s">
        <v>42</v>
      </c>
      <c r="X2099" t="s">
        <v>56</v>
      </c>
      <c r="Y2099" t="s">
        <v>44</v>
      </c>
      <c r="Z2099">
        <v>4</v>
      </c>
    </row>
    <row r="2100" spans="1:26">
      <c r="A2100">
        <v>3099</v>
      </c>
      <c r="B2100" t="s">
        <v>8115</v>
      </c>
      <c r="C2100" t="s">
        <v>8869</v>
      </c>
      <c r="D2100" s="1">
        <v>44912</v>
      </c>
      <c r="F2100" t="s">
        <v>572</v>
      </c>
      <c r="G2100" t="s">
        <v>8870</v>
      </c>
      <c r="H2100" t="s">
        <v>8871</v>
      </c>
      <c r="I2100" t="s">
        <v>181</v>
      </c>
      <c r="J2100" t="s">
        <v>34</v>
      </c>
      <c r="K2100" t="s">
        <v>86</v>
      </c>
      <c r="L2100" t="s">
        <v>36</v>
      </c>
      <c r="M2100" t="s">
        <v>51</v>
      </c>
      <c r="N2100" t="s">
        <v>37</v>
      </c>
      <c r="P2100" t="s">
        <v>576</v>
      </c>
      <c r="Q2100" t="s">
        <v>189</v>
      </c>
      <c r="R2100" s="2">
        <v>23782</v>
      </c>
      <c r="S2100" t="s">
        <v>41</v>
      </c>
      <c r="T2100" t="s">
        <v>26</v>
      </c>
      <c r="U2100" t="s">
        <v>69</v>
      </c>
      <c r="V2100">
        <v>44977</v>
      </c>
      <c r="W2100" t="s">
        <v>42</v>
      </c>
      <c r="X2100" t="s">
        <v>89</v>
      </c>
      <c r="Y2100" t="s">
        <v>1923</v>
      </c>
      <c r="Z2100">
        <v>4</v>
      </c>
    </row>
    <row r="2101" spans="1:26">
      <c r="A2101">
        <v>3100</v>
      </c>
      <c r="B2101" t="s">
        <v>8872</v>
      </c>
      <c r="C2101" t="s">
        <v>238</v>
      </c>
      <c r="D2101" s="1">
        <v>44129</v>
      </c>
      <c r="E2101" s="1">
        <v>44558</v>
      </c>
      <c r="F2101" t="s">
        <v>572</v>
      </c>
      <c r="G2101" t="s">
        <v>8624</v>
      </c>
      <c r="H2101" t="s">
        <v>8873</v>
      </c>
      <c r="I2101" t="s">
        <v>85</v>
      </c>
      <c r="J2101" t="s">
        <v>34</v>
      </c>
      <c r="K2101" t="s">
        <v>62</v>
      </c>
      <c r="L2101" t="s">
        <v>87</v>
      </c>
      <c r="M2101" t="s">
        <v>51</v>
      </c>
      <c r="N2101" t="s">
        <v>119</v>
      </c>
      <c r="O2101" t="s">
        <v>8874</v>
      </c>
      <c r="P2101" t="s">
        <v>576</v>
      </c>
      <c r="Q2101" t="s">
        <v>105</v>
      </c>
      <c r="R2101" s="2">
        <v>18481</v>
      </c>
      <c r="S2101" t="s">
        <v>41</v>
      </c>
      <c r="T2101" t="s">
        <v>171</v>
      </c>
      <c r="U2101" t="s">
        <v>27</v>
      </c>
      <c r="V2101">
        <v>58513</v>
      </c>
      <c r="W2101" t="s">
        <v>67</v>
      </c>
      <c r="X2101" t="s">
        <v>79</v>
      </c>
      <c r="Y2101" t="s">
        <v>44</v>
      </c>
      <c r="Z2101">
        <v>5</v>
      </c>
    </row>
    <row r="2102" spans="1:26">
      <c r="A2102">
        <v>3101</v>
      </c>
      <c r="B2102" t="s">
        <v>1149</v>
      </c>
      <c r="C2102" t="s">
        <v>1256</v>
      </c>
      <c r="D2102" s="1">
        <v>44949</v>
      </c>
      <c r="F2102" t="s">
        <v>572</v>
      </c>
      <c r="G2102" t="s">
        <v>8875</v>
      </c>
      <c r="H2102" t="s">
        <v>8876</v>
      </c>
      <c r="I2102" t="s">
        <v>126</v>
      </c>
      <c r="J2102" t="s">
        <v>34</v>
      </c>
      <c r="K2102" t="s">
        <v>86</v>
      </c>
      <c r="L2102" t="s">
        <v>87</v>
      </c>
      <c r="M2102" t="s">
        <v>86</v>
      </c>
      <c r="N2102" t="s">
        <v>37</v>
      </c>
      <c r="P2102" t="s">
        <v>576</v>
      </c>
      <c r="Q2102" t="s">
        <v>105</v>
      </c>
      <c r="R2102" s="2">
        <v>22527</v>
      </c>
      <c r="S2102" t="s">
        <v>41</v>
      </c>
      <c r="T2102" t="s">
        <v>302</v>
      </c>
      <c r="U2102" t="s">
        <v>27</v>
      </c>
      <c r="V2102">
        <v>79029</v>
      </c>
      <c r="W2102" t="s">
        <v>55</v>
      </c>
      <c r="X2102" t="s">
        <v>79</v>
      </c>
      <c r="Y2102" t="s">
        <v>44</v>
      </c>
      <c r="Z2102">
        <v>2</v>
      </c>
    </row>
    <row r="2103" spans="1:26">
      <c r="A2103">
        <v>3102</v>
      </c>
      <c r="B2103" t="s">
        <v>6926</v>
      </c>
      <c r="C2103" t="s">
        <v>1749</v>
      </c>
      <c r="D2103" s="1">
        <v>43539</v>
      </c>
      <c r="E2103" s="1">
        <v>44776</v>
      </c>
      <c r="F2103" t="s">
        <v>572</v>
      </c>
      <c r="G2103" t="s">
        <v>8877</v>
      </c>
      <c r="H2103" t="s">
        <v>8878</v>
      </c>
      <c r="I2103" t="s">
        <v>95</v>
      </c>
      <c r="J2103" t="s">
        <v>1097</v>
      </c>
      <c r="K2103" t="s">
        <v>86</v>
      </c>
      <c r="L2103" t="s">
        <v>75</v>
      </c>
      <c r="M2103" t="s">
        <v>35</v>
      </c>
      <c r="N2103" t="s">
        <v>96</v>
      </c>
      <c r="O2103" t="s">
        <v>8879</v>
      </c>
      <c r="P2103" t="s">
        <v>576</v>
      </c>
      <c r="Q2103" t="s">
        <v>65</v>
      </c>
      <c r="R2103" s="2">
        <v>33887</v>
      </c>
      <c r="S2103" t="s">
        <v>41</v>
      </c>
      <c r="T2103" t="s">
        <v>171</v>
      </c>
      <c r="U2103" t="s">
        <v>69</v>
      </c>
      <c r="V2103">
        <v>11092</v>
      </c>
      <c r="W2103" t="s">
        <v>42</v>
      </c>
      <c r="X2103" t="s">
        <v>56</v>
      </c>
      <c r="Y2103" t="s">
        <v>1923</v>
      </c>
      <c r="Z2103">
        <v>2</v>
      </c>
    </row>
    <row r="2104" spans="1:26">
      <c r="A2104">
        <v>3103</v>
      </c>
      <c r="B2104" t="s">
        <v>6665</v>
      </c>
      <c r="C2104" t="s">
        <v>3383</v>
      </c>
      <c r="D2104" s="1">
        <v>45113</v>
      </c>
      <c r="E2104" s="1">
        <v>45130</v>
      </c>
      <c r="F2104" t="s">
        <v>572</v>
      </c>
      <c r="G2104" t="s">
        <v>8880</v>
      </c>
      <c r="H2104" t="s">
        <v>8881</v>
      </c>
      <c r="I2104" t="s">
        <v>139</v>
      </c>
      <c r="J2104" t="s">
        <v>1097</v>
      </c>
      <c r="K2104" t="s">
        <v>86</v>
      </c>
      <c r="L2104" t="s">
        <v>36</v>
      </c>
      <c r="M2104" t="s">
        <v>35</v>
      </c>
      <c r="N2104" t="s">
        <v>52</v>
      </c>
      <c r="O2104" t="s">
        <v>8882</v>
      </c>
      <c r="P2104" t="s">
        <v>576</v>
      </c>
      <c r="Q2104" t="s">
        <v>65</v>
      </c>
      <c r="R2104" t="s">
        <v>3075</v>
      </c>
      <c r="S2104" t="s">
        <v>41</v>
      </c>
      <c r="T2104" t="s">
        <v>8</v>
      </c>
      <c r="U2104" t="s">
        <v>69</v>
      </c>
      <c r="V2104">
        <v>87665</v>
      </c>
      <c r="W2104" t="s">
        <v>55</v>
      </c>
      <c r="X2104" t="s">
        <v>79</v>
      </c>
      <c r="Y2104" t="s">
        <v>44</v>
      </c>
      <c r="Z2104">
        <v>4</v>
      </c>
    </row>
    <row r="2105" spans="1:26">
      <c r="A2105">
        <v>3104</v>
      </c>
      <c r="B2105" t="s">
        <v>8883</v>
      </c>
      <c r="C2105" t="s">
        <v>2397</v>
      </c>
      <c r="D2105" s="1">
        <v>44710</v>
      </c>
      <c r="F2105" t="s">
        <v>572</v>
      </c>
      <c r="G2105" t="s">
        <v>8884</v>
      </c>
      <c r="H2105" t="s">
        <v>8885</v>
      </c>
      <c r="I2105" t="s">
        <v>74</v>
      </c>
      <c r="J2105" t="s">
        <v>34</v>
      </c>
      <c r="K2105" t="s">
        <v>62</v>
      </c>
      <c r="L2105" t="s">
        <v>75</v>
      </c>
      <c r="M2105" t="s">
        <v>35</v>
      </c>
      <c r="N2105" t="s">
        <v>37</v>
      </c>
      <c r="P2105" t="s">
        <v>576</v>
      </c>
      <c r="Q2105" t="s">
        <v>105</v>
      </c>
      <c r="R2105" t="s">
        <v>8886</v>
      </c>
      <c r="S2105" t="s">
        <v>41</v>
      </c>
      <c r="T2105" t="s">
        <v>302</v>
      </c>
      <c r="U2105" t="s">
        <v>27</v>
      </c>
      <c r="V2105">
        <v>71716</v>
      </c>
      <c r="W2105" t="s">
        <v>42</v>
      </c>
      <c r="X2105" t="s">
        <v>43</v>
      </c>
      <c r="Y2105" t="s">
        <v>44</v>
      </c>
      <c r="Z2105">
        <v>2</v>
      </c>
    </row>
    <row r="2106" spans="1:26">
      <c r="A2106">
        <v>3105</v>
      </c>
      <c r="B2106" t="s">
        <v>5475</v>
      </c>
      <c r="C2106" t="s">
        <v>1663</v>
      </c>
      <c r="D2106" s="1">
        <v>43989</v>
      </c>
      <c r="E2106" s="1">
        <v>44751</v>
      </c>
      <c r="F2106" t="s">
        <v>572</v>
      </c>
      <c r="G2106" t="s">
        <v>8887</v>
      </c>
      <c r="H2106" t="s">
        <v>8888</v>
      </c>
      <c r="I2106" t="s">
        <v>61</v>
      </c>
      <c r="J2106" t="s">
        <v>34</v>
      </c>
      <c r="K2106" t="s">
        <v>86</v>
      </c>
      <c r="L2106" t="s">
        <v>87</v>
      </c>
      <c r="M2106" t="s">
        <v>51</v>
      </c>
      <c r="N2106" t="s">
        <v>96</v>
      </c>
      <c r="O2106" t="s">
        <v>8889</v>
      </c>
      <c r="P2106" t="s">
        <v>576</v>
      </c>
      <c r="Q2106" t="s">
        <v>189</v>
      </c>
      <c r="R2106" s="2">
        <v>16045</v>
      </c>
      <c r="S2106" t="s">
        <v>41</v>
      </c>
      <c r="T2106" t="s">
        <v>26</v>
      </c>
      <c r="U2106" t="s">
        <v>69</v>
      </c>
      <c r="V2106">
        <v>86764</v>
      </c>
      <c r="W2106" t="s">
        <v>42</v>
      </c>
      <c r="X2106" t="s">
        <v>43</v>
      </c>
      <c r="Y2106" t="s">
        <v>44</v>
      </c>
      <c r="Z2106">
        <v>1</v>
      </c>
    </row>
    <row r="2107" spans="1:26">
      <c r="A2107">
        <v>3106</v>
      </c>
      <c r="B2107" t="s">
        <v>7377</v>
      </c>
      <c r="C2107" t="s">
        <v>280</v>
      </c>
      <c r="D2107" s="1">
        <v>43911</v>
      </c>
      <c r="F2107" t="s">
        <v>572</v>
      </c>
      <c r="G2107" t="s">
        <v>8891</v>
      </c>
      <c r="H2107" t="s">
        <v>8892</v>
      </c>
      <c r="I2107" t="s">
        <v>50</v>
      </c>
      <c r="J2107" t="s">
        <v>34</v>
      </c>
      <c r="K2107" t="s">
        <v>35</v>
      </c>
      <c r="L2107" t="s">
        <v>36</v>
      </c>
      <c r="M2107" t="s">
        <v>51</v>
      </c>
      <c r="N2107" t="s">
        <v>37</v>
      </c>
      <c r="P2107" t="s">
        <v>576</v>
      </c>
      <c r="Q2107" t="s">
        <v>65</v>
      </c>
      <c r="R2107" t="s">
        <v>8893</v>
      </c>
      <c r="S2107" t="s">
        <v>41</v>
      </c>
      <c r="T2107" t="s">
        <v>8890</v>
      </c>
      <c r="U2107" t="s">
        <v>69</v>
      </c>
      <c r="V2107">
        <v>33599</v>
      </c>
      <c r="W2107" t="s">
        <v>113</v>
      </c>
      <c r="X2107" t="s">
        <v>89</v>
      </c>
      <c r="Y2107" t="s">
        <v>44</v>
      </c>
      <c r="Z2107">
        <v>4</v>
      </c>
    </row>
    <row r="2108" spans="1:26">
      <c r="A2108">
        <v>3107</v>
      </c>
      <c r="B2108" t="s">
        <v>8894</v>
      </c>
      <c r="C2108" t="s">
        <v>8895</v>
      </c>
      <c r="D2108" s="1">
        <v>44368</v>
      </c>
      <c r="E2108" s="1">
        <v>44876</v>
      </c>
      <c r="F2108" t="s">
        <v>572</v>
      </c>
      <c r="G2108" t="s">
        <v>8896</v>
      </c>
      <c r="H2108" t="s">
        <v>8897</v>
      </c>
      <c r="I2108" t="s">
        <v>167</v>
      </c>
      <c r="J2108" t="s">
        <v>34</v>
      </c>
      <c r="K2108" t="s">
        <v>86</v>
      </c>
      <c r="L2108" t="s">
        <v>36</v>
      </c>
      <c r="M2108" t="s">
        <v>51</v>
      </c>
      <c r="N2108" t="s">
        <v>63</v>
      </c>
      <c r="O2108" t="s">
        <v>8898</v>
      </c>
      <c r="P2108" t="s">
        <v>576</v>
      </c>
      <c r="Q2108" t="s">
        <v>394</v>
      </c>
      <c r="R2108" t="s">
        <v>8899</v>
      </c>
      <c r="S2108" t="s">
        <v>41</v>
      </c>
      <c r="T2108" t="s">
        <v>262</v>
      </c>
      <c r="U2108" t="s">
        <v>27</v>
      </c>
      <c r="V2108">
        <v>5797</v>
      </c>
      <c r="W2108" t="s">
        <v>42</v>
      </c>
      <c r="X2108" t="s">
        <v>56</v>
      </c>
      <c r="Y2108" t="s">
        <v>44</v>
      </c>
      <c r="Z2108">
        <v>4</v>
      </c>
    </row>
    <row r="2109" spans="1:26">
      <c r="A2109">
        <v>3108</v>
      </c>
      <c r="B2109" t="s">
        <v>8900</v>
      </c>
      <c r="C2109" t="s">
        <v>1536</v>
      </c>
      <c r="D2109" s="1">
        <v>44491</v>
      </c>
      <c r="E2109" s="1">
        <v>44693</v>
      </c>
      <c r="F2109" t="s">
        <v>572</v>
      </c>
      <c r="G2109" t="s">
        <v>8901</v>
      </c>
      <c r="H2109" t="s">
        <v>8902</v>
      </c>
      <c r="I2109" t="s">
        <v>33</v>
      </c>
      <c r="J2109" t="s">
        <v>34</v>
      </c>
      <c r="K2109" t="s">
        <v>86</v>
      </c>
      <c r="L2109" t="s">
        <v>87</v>
      </c>
      <c r="M2109" t="s">
        <v>51</v>
      </c>
      <c r="N2109" t="s">
        <v>119</v>
      </c>
      <c r="O2109" t="s">
        <v>8903</v>
      </c>
      <c r="P2109" t="s">
        <v>576</v>
      </c>
      <c r="Q2109" t="s">
        <v>105</v>
      </c>
      <c r="R2109" s="2">
        <v>16564</v>
      </c>
      <c r="S2109" t="s">
        <v>41</v>
      </c>
      <c r="T2109" t="s">
        <v>171</v>
      </c>
      <c r="U2109" t="s">
        <v>27</v>
      </c>
      <c r="V2109">
        <v>91007</v>
      </c>
      <c r="W2109" t="s">
        <v>113</v>
      </c>
      <c r="X2109" t="s">
        <v>43</v>
      </c>
      <c r="Y2109" t="s">
        <v>44</v>
      </c>
      <c r="Z2109">
        <v>2</v>
      </c>
    </row>
    <row r="2110" spans="1:26">
      <c r="A2110">
        <v>3109</v>
      </c>
      <c r="B2110" t="s">
        <v>8904</v>
      </c>
      <c r="C2110" t="s">
        <v>3085</v>
      </c>
      <c r="D2110" s="1">
        <v>43393</v>
      </c>
      <c r="F2110" t="s">
        <v>572</v>
      </c>
      <c r="G2110" t="s">
        <v>8905</v>
      </c>
      <c r="H2110" t="s">
        <v>8906</v>
      </c>
      <c r="I2110" t="s">
        <v>181</v>
      </c>
      <c r="J2110" t="s">
        <v>34</v>
      </c>
      <c r="K2110" t="s">
        <v>86</v>
      </c>
      <c r="L2110" t="s">
        <v>36</v>
      </c>
      <c r="M2110" t="s">
        <v>51</v>
      </c>
      <c r="N2110" t="s">
        <v>37</v>
      </c>
      <c r="P2110" t="s">
        <v>576</v>
      </c>
      <c r="Q2110" t="s">
        <v>189</v>
      </c>
      <c r="R2110" t="s">
        <v>8907</v>
      </c>
      <c r="S2110" t="s">
        <v>41</v>
      </c>
      <c r="T2110" t="s">
        <v>26</v>
      </c>
      <c r="U2110" t="s">
        <v>27</v>
      </c>
      <c r="V2110">
        <v>93749</v>
      </c>
      <c r="W2110" t="s">
        <v>67</v>
      </c>
      <c r="X2110" t="s">
        <v>43</v>
      </c>
      <c r="Y2110" t="s">
        <v>1916</v>
      </c>
      <c r="Z2110">
        <v>2</v>
      </c>
    </row>
    <row r="2111" spans="1:26">
      <c r="A2111">
        <v>3110</v>
      </c>
      <c r="B2111" t="s">
        <v>8908</v>
      </c>
      <c r="C2111" t="s">
        <v>4179</v>
      </c>
      <c r="D2111" s="1">
        <v>44636</v>
      </c>
      <c r="F2111" t="s">
        <v>572</v>
      </c>
      <c r="G2111" t="s">
        <v>8909</v>
      </c>
      <c r="H2111" t="s">
        <v>8910</v>
      </c>
      <c r="I2111" t="s">
        <v>85</v>
      </c>
      <c r="J2111" t="s">
        <v>34</v>
      </c>
      <c r="K2111" t="s">
        <v>62</v>
      </c>
      <c r="L2111" t="s">
        <v>75</v>
      </c>
      <c r="M2111" t="s">
        <v>86</v>
      </c>
      <c r="N2111" t="s">
        <v>37</v>
      </c>
      <c r="P2111" t="s">
        <v>576</v>
      </c>
      <c r="Q2111" t="s">
        <v>394</v>
      </c>
      <c r="R2111" s="2">
        <v>20761</v>
      </c>
      <c r="S2111" t="s">
        <v>41</v>
      </c>
      <c r="T2111" t="s">
        <v>4141</v>
      </c>
      <c r="U2111" t="s">
        <v>27</v>
      </c>
      <c r="V2111">
        <v>51909</v>
      </c>
      <c r="W2111" t="s">
        <v>113</v>
      </c>
      <c r="X2111" t="s">
        <v>79</v>
      </c>
      <c r="Y2111" t="s">
        <v>44</v>
      </c>
      <c r="Z2111">
        <v>2</v>
      </c>
    </row>
    <row r="2112" spans="1:26">
      <c r="A2112">
        <v>3111</v>
      </c>
      <c r="B2112" t="s">
        <v>1261</v>
      </c>
      <c r="C2112" t="s">
        <v>2695</v>
      </c>
      <c r="D2112" s="1">
        <v>43447</v>
      </c>
      <c r="F2112" t="s">
        <v>572</v>
      </c>
      <c r="G2112" t="s">
        <v>8911</v>
      </c>
      <c r="H2112" t="s">
        <v>8912</v>
      </c>
      <c r="I2112" t="s">
        <v>126</v>
      </c>
      <c r="J2112" t="s">
        <v>34</v>
      </c>
      <c r="K2112" t="s">
        <v>35</v>
      </c>
      <c r="L2112" t="s">
        <v>87</v>
      </c>
      <c r="M2112" t="s">
        <v>51</v>
      </c>
      <c r="N2112" t="s">
        <v>37</v>
      </c>
      <c r="P2112" t="s">
        <v>576</v>
      </c>
      <c r="Q2112" t="s">
        <v>65</v>
      </c>
      <c r="R2112" s="2">
        <v>21371</v>
      </c>
      <c r="S2112" t="s">
        <v>41</v>
      </c>
      <c r="T2112" t="s">
        <v>302</v>
      </c>
      <c r="U2112" t="s">
        <v>27</v>
      </c>
      <c r="V2112">
        <v>71638</v>
      </c>
      <c r="W2112" t="s">
        <v>121</v>
      </c>
      <c r="X2112" t="s">
        <v>89</v>
      </c>
      <c r="Y2112" t="s">
        <v>44</v>
      </c>
      <c r="Z2112">
        <v>1</v>
      </c>
    </row>
    <row r="2113" spans="1:26">
      <c r="A2113">
        <v>3112</v>
      </c>
      <c r="B2113" t="s">
        <v>8913</v>
      </c>
      <c r="C2113" t="s">
        <v>3302</v>
      </c>
      <c r="D2113" s="1">
        <v>44477</v>
      </c>
      <c r="E2113" s="1">
        <v>44784</v>
      </c>
      <c r="F2113" t="s">
        <v>572</v>
      </c>
      <c r="G2113" t="s">
        <v>8914</v>
      </c>
      <c r="H2113" t="s">
        <v>8915</v>
      </c>
      <c r="I2113" t="s">
        <v>95</v>
      </c>
      <c r="J2113" t="s">
        <v>3139</v>
      </c>
      <c r="K2113" t="s">
        <v>35</v>
      </c>
      <c r="L2113" t="s">
        <v>87</v>
      </c>
      <c r="M2113" t="s">
        <v>86</v>
      </c>
      <c r="N2113" t="s">
        <v>52</v>
      </c>
      <c r="O2113" t="s">
        <v>8916</v>
      </c>
      <c r="P2113" t="s">
        <v>576</v>
      </c>
      <c r="Q2113" t="s">
        <v>170</v>
      </c>
      <c r="R2113" t="s">
        <v>8917</v>
      </c>
      <c r="S2113" t="s">
        <v>41</v>
      </c>
      <c r="T2113" t="s">
        <v>161</v>
      </c>
      <c r="U2113" t="s">
        <v>69</v>
      </c>
      <c r="V2113">
        <v>85416</v>
      </c>
      <c r="W2113" t="s">
        <v>55</v>
      </c>
      <c r="X2113" t="s">
        <v>79</v>
      </c>
      <c r="Y2113" t="s">
        <v>44</v>
      </c>
      <c r="Z2113">
        <v>4</v>
      </c>
    </row>
    <row r="2114" spans="1:26">
      <c r="A2114">
        <v>3113</v>
      </c>
      <c r="B2114" t="s">
        <v>4237</v>
      </c>
      <c r="C2114" t="s">
        <v>3472</v>
      </c>
      <c r="D2114" s="1">
        <v>43499</v>
      </c>
      <c r="E2114" s="1">
        <v>43557</v>
      </c>
      <c r="F2114" t="s">
        <v>590</v>
      </c>
      <c r="G2114" t="s">
        <v>8918</v>
      </c>
      <c r="H2114" t="s">
        <v>8919</v>
      </c>
      <c r="I2114" t="s">
        <v>139</v>
      </c>
      <c r="J2114" t="s">
        <v>34</v>
      </c>
      <c r="K2114" t="s">
        <v>62</v>
      </c>
      <c r="L2114" t="s">
        <v>75</v>
      </c>
      <c r="M2114" t="s">
        <v>86</v>
      </c>
      <c r="N2114" t="s">
        <v>63</v>
      </c>
      <c r="O2114" t="s">
        <v>8920</v>
      </c>
      <c r="P2114" t="s">
        <v>576</v>
      </c>
      <c r="Q2114" t="s">
        <v>77</v>
      </c>
      <c r="R2114" s="2">
        <v>29624</v>
      </c>
      <c r="S2114" t="s">
        <v>41</v>
      </c>
      <c r="T2114" t="s">
        <v>68</v>
      </c>
      <c r="U2114" t="s">
        <v>27</v>
      </c>
      <c r="V2114">
        <v>96092</v>
      </c>
      <c r="W2114" t="s">
        <v>67</v>
      </c>
      <c r="X2114" t="s">
        <v>89</v>
      </c>
      <c r="Y2114" t="s">
        <v>44</v>
      </c>
      <c r="Z2114">
        <v>4</v>
      </c>
    </row>
    <row r="2115" spans="1:26">
      <c r="A2115">
        <v>3114</v>
      </c>
      <c r="B2115" t="s">
        <v>8670</v>
      </c>
      <c r="C2115" t="s">
        <v>2362</v>
      </c>
      <c r="D2115" s="1">
        <v>43373</v>
      </c>
      <c r="F2115" t="s">
        <v>590</v>
      </c>
      <c r="G2115" t="s">
        <v>8921</v>
      </c>
      <c r="H2115" t="s">
        <v>8922</v>
      </c>
      <c r="I2115" t="s">
        <v>74</v>
      </c>
      <c r="J2115" t="s">
        <v>34</v>
      </c>
      <c r="K2115" t="s">
        <v>62</v>
      </c>
      <c r="L2115" t="s">
        <v>75</v>
      </c>
      <c r="M2115" t="s">
        <v>86</v>
      </c>
      <c r="N2115" t="s">
        <v>37</v>
      </c>
      <c r="P2115" t="s">
        <v>576</v>
      </c>
      <c r="Q2115" t="s">
        <v>986</v>
      </c>
      <c r="R2115" s="2">
        <v>20978</v>
      </c>
      <c r="S2115" t="s">
        <v>41</v>
      </c>
      <c r="T2115" t="s">
        <v>302</v>
      </c>
      <c r="U2115" t="s">
        <v>27</v>
      </c>
      <c r="V2115">
        <v>46346</v>
      </c>
      <c r="W2115" t="s">
        <v>55</v>
      </c>
      <c r="X2115" t="s">
        <v>89</v>
      </c>
      <c r="Y2115" t="s">
        <v>44</v>
      </c>
      <c r="Z2115">
        <v>2</v>
      </c>
    </row>
    <row r="2116" spans="1:26">
      <c r="A2116">
        <v>3115</v>
      </c>
      <c r="B2116" t="s">
        <v>8923</v>
      </c>
      <c r="C2116" t="s">
        <v>2434</v>
      </c>
      <c r="D2116" s="1">
        <v>44389</v>
      </c>
      <c r="E2116" s="1">
        <v>44425</v>
      </c>
      <c r="F2116" t="s">
        <v>590</v>
      </c>
      <c r="G2116" t="s">
        <v>8924</v>
      </c>
      <c r="H2116" t="s">
        <v>8925</v>
      </c>
      <c r="I2116" t="s">
        <v>61</v>
      </c>
      <c r="J2116" t="s">
        <v>34</v>
      </c>
      <c r="K2116" t="s">
        <v>62</v>
      </c>
      <c r="L2116" t="s">
        <v>36</v>
      </c>
      <c r="M2116" t="s">
        <v>51</v>
      </c>
      <c r="N2116" t="s">
        <v>63</v>
      </c>
      <c r="O2116" t="s">
        <v>8926</v>
      </c>
      <c r="P2116" t="s">
        <v>576</v>
      </c>
      <c r="Q2116" t="s">
        <v>77</v>
      </c>
      <c r="R2116" s="2">
        <v>23377</v>
      </c>
      <c r="S2116" t="s">
        <v>41</v>
      </c>
      <c r="T2116" t="s">
        <v>8</v>
      </c>
      <c r="U2116" t="s">
        <v>27</v>
      </c>
      <c r="V2116">
        <v>10137</v>
      </c>
      <c r="W2116" t="s">
        <v>113</v>
      </c>
      <c r="X2116" t="s">
        <v>89</v>
      </c>
      <c r="Y2116" t="s">
        <v>44</v>
      </c>
      <c r="Z2116">
        <v>4</v>
      </c>
    </row>
    <row r="2117" spans="1:26">
      <c r="A2117">
        <v>3116</v>
      </c>
      <c r="B2117" t="s">
        <v>8141</v>
      </c>
      <c r="C2117" t="s">
        <v>2840</v>
      </c>
      <c r="D2117" s="1">
        <v>44259</v>
      </c>
      <c r="F2117" t="s">
        <v>590</v>
      </c>
      <c r="G2117" t="s">
        <v>8927</v>
      </c>
      <c r="H2117" t="s">
        <v>8928</v>
      </c>
      <c r="I2117" t="s">
        <v>50</v>
      </c>
      <c r="J2117" t="s">
        <v>34</v>
      </c>
      <c r="K2117" t="s">
        <v>35</v>
      </c>
      <c r="L2117" t="s">
        <v>87</v>
      </c>
      <c r="M2117" t="s">
        <v>51</v>
      </c>
      <c r="N2117" t="s">
        <v>37</v>
      </c>
      <c r="P2117" t="s">
        <v>576</v>
      </c>
      <c r="Q2117" t="s">
        <v>65</v>
      </c>
      <c r="R2117" t="s">
        <v>8929</v>
      </c>
      <c r="S2117" t="s">
        <v>41</v>
      </c>
      <c r="T2117" t="s">
        <v>99</v>
      </c>
      <c r="U2117" t="s">
        <v>27</v>
      </c>
      <c r="V2117">
        <v>97547</v>
      </c>
      <c r="W2117" t="s">
        <v>113</v>
      </c>
      <c r="X2117" t="s">
        <v>43</v>
      </c>
      <c r="Y2117" t="s">
        <v>44</v>
      </c>
      <c r="Z2117">
        <v>5</v>
      </c>
    </row>
    <row r="2118" spans="1:26">
      <c r="A2118">
        <v>3117</v>
      </c>
      <c r="B2118" t="s">
        <v>8930</v>
      </c>
      <c r="C2118" t="s">
        <v>745</v>
      </c>
      <c r="D2118" s="1">
        <v>43765</v>
      </c>
      <c r="F2118" t="s">
        <v>590</v>
      </c>
      <c r="G2118" t="s">
        <v>8931</v>
      </c>
      <c r="H2118" t="s">
        <v>8932</v>
      </c>
      <c r="I2118" t="s">
        <v>167</v>
      </c>
      <c r="J2118" t="s">
        <v>34</v>
      </c>
      <c r="K2118" t="s">
        <v>35</v>
      </c>
      <c r="L2118" t="s">
        <v>75</v>
      </c>
      <c r="M2118" t="s">
        <v>35</v>
      </c>
      <c r="N2118" t="s">
        <v>37</v>
      </c>
      <c r="P2118" t="s">
        <v>576</v>
      </c>
      <c r="Q2118" t="s">
        <v>419</v>
      </c>
      <c r="R2118" t="s">
        <v>8933</v>
      </c>
      <c r="S2118" t="s">
        <v>41</v>
      </c>
      <c r="T2118" t="s">
        <v>99</v>
      </c>
      <c r="U2118" t="s">
        <v>27</v>
      </c>
      <c r="V2118">
        <v>48509</v>
      </c>
      <c r="W2118" t="s">
        <v>67</v>
      </c>
      <c r="X2118" t="s">
        <v>43</v>
      </c>
      <c r="Y2118" t="s">
        <v>44</v>
      </c>
      <c r="Z2118">
        <v>2</v>
      </c>
    </row>
    <row r="2119" spans="1:26">
      <c r="A2119">
        <v>3118</v>
      </c>
      <c r="B2119" t="s">
        <v>3913</v>
      </c>
      <c r="C2119" t="s">
        <v>2690</v>
      </c>
      <c r="D2119" s="1">
        <v>43493</v>
      </c>
      <c r="E2119" s="1">
        <v>44179</v>
      </c>
      <c r="F2119" t="s">
        <v>590</v>
      </c>
      <c r="G2119" t="s">
        <v>8934</v>
      </c>
      <c r="H2119" t="s">
        <v>8935</v>
      </c>
      <c r="I2119" t="s">
        <v>33</v>
      </c>
      <c r="J2119" t="s">
        <v>103</v>
      </c>
      <c r="K2119" t="s">
        <v>35</v>
      </c>
      <c r="L2119" t="s">
        <v>36</v>
      </c>
      <c r="M2119" t="s">
        <v>86</v>
      </c>
      <c r="N2119" t="s">
        <v>63</v>
      </c>
      <c r="O2119" t="s">
        <v>8936</v>
      </c>
      <c r="P2119" t="s">
        <v>576</v>
      </c>
      <c r="Q2119" t="s">
        <v>54</v>
      </c>
      <c r="R2119" t="s">
        <v>8937</v>
      </c>
      <c r="S2119" t="s">
        <v>41</v>
      </c>
      <c r="T2119" t="s">
        <v>302</v>
      </c>
      <c r="U2119" t="s">
        <v>27</v>
      </c>
      <c r="V2119">
        <v>48848</v>
      </c>
      <c r="W2119" t="s">
        <v>42</v>
      </c>
      <c r="X2119" t="s">
        <v>89</v>
      </c>
      <c r="Y2119" t="s">
        <v>44</v>
      </c>
      <c r="Z2119">
        <v>2</v>
      </c>
    </row>
    <row r="2120" spans="1:26">
      <c r="A2120">
        <v>3119</v>
      </c>
      <c r="B2120" t="s">
        <v>8938</v>
      </c>
      <c r="C2120" t="s">
        <v>4204</v>
      </c>
      <c r="D2120" s="1">
        <v>44206</v>
      </c>
      <c r="F2120" t="s">
        <v>572</v>
      </c>
      <c r="G2120" t="s">
        <v>8939</v>
      </c>
      <c r="H2120" t="s">
        <v>8940</v>
      </c>
      <c r="I2120" t="s">
        <v>50</v>
      </c>
      <c r="J2120" t="s">
        <v>34</v>
      </c>
      <c r="K2120" t="s">
        <v>35</v>
      </c>
      <c r="L2120" t="s">
        <v>75</v>
      </c>
      <c r="M2120" t="s">
        <v>35</v>
      </c>
      <c r="N2120" t="s">
        <v>37</v>
      </c>
      <c r="P2120" t="s">
        <v>576</v>
      </c>
      <c r="Q2120" t="s">
        <v>105</v>
      </c>
      <c r="R2120" s="2">
        <v>34095</v>
      </c>
      <c r="S2120" t="s">
        <v>41</v>
      </c>
      <c r="T2120" t="s">
        <v>171</v>
      </c>
      <c r="U2120" t="s">
        <v>69</v>
      </c>
      <c r="V2120">
        <v>71016</v>
      </c>
      <c r="W2120" t="s">
        <v>121</v>
      </c>
      <c r="X2120" t="s">
        <v>79</v>
      </c>
      <c r="Y2120" t="s">
        <v>44</v>
      </c>
      <c r="Z2120">
        <v>5</v>
      </c>
    </row>
    <row r="2121" spans="1:26">
      <c r="A2121">
        <v>3120</v>
      </c>
      <c r="B2121" t="s">
        <v>4802</v>
      </c>
      <c r="C2121" t="s">
        <v>1822</v>
      </c>
      <c r="D2121" s="1">
        <v>44413</v>
      </c>
      <c r="E2121" s="1">
        <v>44987</v>
      </c>
      <c r="F2121" t="s">
        <v>572</v>
      </c>
      <c r="G2121" t="s">
        <v>8941</v>
      </c>
      <c r="H2121" t="s">
        <v>8942</v>
      </c>
      <c r="I2121" t="s">
        <v>167</v>
      </c>
      <c r="J2121" t="s">
        <v>34</v>
      </c>
      <c r="K2121" t="s">
        <v>35</v>
      </c>
      <c r="L2121" t="s">
        <v>36</v>
      </c>
      <c r="M2121" t="s">
        <v>86</v>
      </c>
      <c r="N2121" t="s">
        <v>96</v>
      </c>
      <c r="O2121" t="s">
        <v>8943</v>
      </c>
      <c r="P2121" t="s">
        <v>576</v>
      </c>
      <c r="Q2121" t="s">
        <v>261</v>
      </c>
      <c r="R2121" s="2">
        <v>16863</v>
      </c>
      <c r="S2121" t="s">
        <v>41</v>
      </c>
      <c r="T2121" t="s">
        <v>99</v>
      </c>
      <c r="U2121" t="s">
        <v>27</v>
      </c>
      <c r="V2121">
        <v>28645</v>
      </c>
      <c r="W2121" t="s">
        <v>55</v>
      </c>
      <c r="X2121" t="s">
        <v>56</v>
      </c>
      <c r="Y2121" t="s">
        <v>44</v>
      </c>
      <c r="Z2121">
        <v>4</v>
      </c>
    </row>
    <row r="2122" spans="1:26">
      <c r="A2122">
        <v>3121</v>
      </c>
      <c r="B2122" t="s">
        <v>8944</v>
      </c>
      <c r="C2122" t="s">
        <v>1123</v>
      </c>
      <c r="D2122" s="1">
        <v>44872</v>
      </c>
      <c r="E2122" s="1">
        <v>44987</v>
      </c>
      <c r="F2122" t="s">
        <v>572</v>
      </c>
      <c r="G2122" t="s">
        <v>8945</v>
      </c>
      <c r="H2122" t="s">
        <v>8946</v>
      </c>
      <c r="I2122" t="s">
        <v>74</v>
      </c>
      <c r="J2122" t="s">
        <v>34</v>
      </c>
      <c r="K2122" t="s">
        <v>35</v>
      </c>
      <c r="L2122" t="s">
        <v>75</v>
      </c>
      <c r="M2122" t="s">
        <v>86</v>
      </c>
      <c r="N2122" t="s">
        <v>119</v>
      </c>
      <c r="O2122" t="s">
        <v>8947</v>
      </c>
      <c r="P2122" t="s">
        <v>576</v>
      </c>
      <c r="Q2122" t="s">
        <v>77</v>
      </c>
      <c r="R2122" t="s">
        <v>8948</v>
      </c>
      <c r="S2122" t="s">
        <v>41</v>
      </c>
      <c r="T2122" t="s">
        <v>80</v>
      </c>
      <c r="U2122" t="s">
        <v>27</v>
      </c>
      <c r="V2122">
        <v>58015</v>
      </c>
      <c r="W2122" t="s">
        <v>42</v>
      </c>
      <c r="X2122" t="s">
        <v>79</v>
      </c>
      <c r="Y2122" t="s">
        <v>44</v>
      </c>
      <c r="Z2122">
        <v>4</v>
      </c>
    </row>
    <row r="2123" spans="1:26">
      <c r="A2123">
        <v>3122</v>
      </c>
      <c r="B2123" t="s">
        <v>2305</v>
      </c>
      <c r="C2123" t="s">
        <v>8949</v>
      </c>
      <c r="D2123" s="1">
        <v>44584</v>
      </c>
      <c r="E2123" s="1">
        <v>44738</v>
      </c>
      <c r="F2123" t="s">
        <v>572</v>
      </c>
      <c r="G2123" t="s">
        <v>8950</v>
      </c>
      <c r="H2123" t="s">
        <v>8951</v>
      </c>
      <c r="I2123" t="s">
        <v>85</v>
      </c>
      <c r="J2123" t="s">
        <v>1097</v>
      </c>
      <c r="K2123" t="s">
        <v>62</v>
      </c>
      <c r="L2123" t="s">
        <v>75</v>
      </c>
      <c r="M2123" t="s">
        <v>35</v>
      </c>
      <c r="N2123" t="s">
        <v>63</v>
      </c>
      <c r="O2123" t="s">
        <v>8952</v>
      </c>
      <c r="P2123" t="s">
        <v>576</v>
      </c>
      <c r="Q2123" t="s">
        <v>77</v>
      </c>
      <c r="R2123" t="s">
        <v>3199</v>
      </c>
      <c r="S2123" t="s">
        <v>41</v>
      </c>
      <c r="T2123" t="s">
        <v>80</v>
      </c>
      <c r="U2123" t="s">
        <v>27</v>
      </c>
      <c r="V2123">
        <v>18652</v>
      </c>
      <c r="W2123" t="s">
        <v>67</v>
      </c>
      <c r="X2123" t="s">
        <v>79</v>
      </c>
      <c r="Y2123" t="s">
        <v>44</v>
      </c>
      <c r="Z2123">
        <v>5</v>
      </c>
    </row>
    <row r="2124" spans="1:26">
      <c r="A2124">
        <v>3123</v>
      </c>
      <c r="B2124" t="s">
        <v>8953</v>
      </c>
      <c r="C2124" t="s">
        <v>1482</v>
      </c>
      <c r="D2124" s="1">
        <v>44389</v>
      </c>
      <c r="F2124" t="s">
        <v>572</v>
      </c>
      <c r="G2124" t="s">
        <v>8954</v>
      </c>
      <c r="H2124" t="s">
        <v>8955</v>
      </c>
      <c r="I2124" t="s">
        <v>139</v>
      </c>
      <c r="J2124" t="s">
        <v>34</v>
      </c>
      <c r="K2124" t="s">
        <v>86</v>
      </c>
      <c r="L2124" t="s">
        <v>75</v>
      </c>
      <c r="M2124" t="s">
        <v>35</v>
      </c>
      <c r="N2124" t="s">
        <v>37</v>
      </c>
      <c r="P2124" t="s">
        <v>576</v>
      </c>
      <c r="Q2124" t="s">
        <v>325</v>
      </c>
      <c r="R2124" s="2">
        <v>18692</v>
      </c>
      <c r="S2124" t="s">
        <v>41</v>
      </c>
      <c r="T2124" t="s">
        <v>80</v>
      </c>
      <c r="U2124" t="s">
        <v>69</v>
      </c>
      <c r="V2124">
        <v>94273</v>
      </c>
      <c r="W2124" t="s">
        <v>113</v>
      </c>
      <c r="X2124" t="s">
        <v>43</v>
      </c>
      <c r="Y2124" t="s">
        <v>44</v>
      </c>
      <c r="Z2124">
        <v>4</v>
      </c>
    </row>
    <row r="2125" spans="1:26">
      <c r="A2125">
        <v>3124</v>
      </c>
      <c r="B2125" t="s">
        <v>8956</v>
      </c>
      <c r="C2125" t="s">
        <v>6342</v>
      </c>
      <c r="D2125" s="1">
        <v>43470</v>
      </c>
      <c r="E2125" s="1">
        <v>44504</v>
      </c>
      <c r="F2125" t="s">
        <v>572</v>
      </c>
      <c r="G2125" t="s">
        <v>8957</v>
      </c>
      <c r="H2125" t="s">
        <v>8958</v>
      </c>
      <c r="I2125" t="s">
        <v>61</v>
      </c>
      <c r="J2125" t="s">
        <v>1097</v>
      </c>
      <c r="K2125" t="s">
        <v>86</v>
      </c>
      <c r="L2125" t="s">
        <v>87</v>
      </c>
      <c r="M2125" t="s">
        <v>35</v>
      </c>
      <c r="N2125" t="s">
        <v>96</v>
      </c>
      <c r="O2125" t="s">
        <v>8959</v>
      </c>
      <c r="P2125" t="s">
        <v>576</v>
      </c>
      <c r="Q2125" t="s">
        <v>39</v>
      </c>
      <c r="R2125" t="s">
        <v>8960</v>
      </c>
      <c r="S2125" t="s">
        <v>41</v>
      </c>
      <c r="T2125" t="s">
        <v>302</v>
      </c>
      <c r="U2125" t="s">
        <v>27</v>
      </c>
      <c r="V2125">
        <v>97060</v>
      </c>
      <c r="W2125" t="s">
        <v>67</v>
      </c>
      <c r="X2125" t="s">
        <v>79</v>
      </c>
      <c r="Y2125" t="s">
        <v>44</v>
      </c>
      <c r="Z2125">
        <v>5</v>
      </c>
    </row>
    <row r="2126" spans="1:26">
      <c r="A2126">
        <v>3125</v>
      </c>
      <c r="B2126" t="s">
        <v>3672</v>
      </c>
      <c r="C2126" t="s">
        <v>2759</v>
      </c>
      <c r="D2126" s="1">
        <v>43928</v>
      </c>
      <c r="E2126" s="1">
        <v>44276</v>
      </c>
      <c r="F2126" t="s">
        <v>572</v>
      </c>
      <c r="G2126" t="s">
        <v>8961</v>
      </c>
      <c r="H2126" t="s">
        <v>8962</v>
      </c>
      <c r="I2126" t="s">
        <v>74</v>
      </c>
      <c r="J2126" t="s">
        <v>1097</v>
      </c>
      <c r="K2126" t="s">
        <v>35</v>
      </c>
      <c r="L2126" t="s">
        <v>75</v>
      </c>
      <c r="M2126" t="s">
        <v>35</v>
      </c>
      <c r="N2126" t="s">
        <v>96</v>
      </c>
      <c r="O2126" t="s">
        <v>8963</v>
      </c>
      <c r="P2126" t="s">
        <v>576</v>
      </c>
      <c r="Q2126" t="s">
        <v>261</v>
      </c>
      <c r="R2126" s="2">
        <v>33825</v>
      </c>
      <c r="S2126" t="s">
        <v>41</v>
      </c>
      <c r="T2126" t="s">
        <v>171</v>
      </c>
      <c r="U2126" t="s">
        <v>69</v>
      </c>
      <c r="V2126">
        <v>10433</v>
      </c>
      <c r="W2126" t="s">
        <v>42</v>
      </c>
      <c r="X2126" t="s">
        <v>89</v>
      </c>
      <c r="Y2126" t="s">
        <v>44</v>
      </c>
      <c r="Z2126">
        <v>4</v>
      </c>
    </row>
    <row r="2127" spans="1:26">
      <c r="A2127">
        <v>3126</v>
      </c>
      <c r="B2127" t="s">
        <v>8566</v>
      </c>
      <c r="C2127" t="s">
        <v>8964</v>
      </c>
      <c r="D2127" s="1">
        <v>44678</v>
      </c>
      <c r="F2127" t="s">
        <v>572</v>
      </c>
      <c r="G2127" t="s">
        <v>8965</v>
      </c>
      <c r="H2127" t="s">
        <v>8966</v>
      </c>
      <c r="I2127" t="s">
        <v>61</v>
      </c>
      <c r="J2127" t="s">
        <v>34</v>
      </c>
      <c r="K2127" t="s">
        <v>62</v>
      </c>
      <c r="L2127" t="s">
        <v>75</v>
      </c>
      <c r="M2127" t="s">
        <v>86</v>
      </c>
      <c r="N2127" t="s">
        <v>37</v>
      </c>
      <c r="P2127" t="s">
        <v>576</v>
      </c>
      <c r="Q2127" t="s">
        <v>77</v>
      </c>
      <c r="R2127" s="2">
        <v>28528</v>
      </c>
      <c r="S2127" t="s">
        <v>41</v>
      </c>
      <c r="T2127" t="s">
        <v>68</v>
      </c>
      <c r="U2127" t="s">
        <v>69</v>
      </c>
      <c r="V2127">
        <v>35212</v>
      </c>
      <c r="W2127" t="s">
        <v>42</v>
      </c>
      <c r="X2127" t="s">
        <v>89</v>
      </c>
      <c r="Y2127" t="s">
        <v>44</v>
      </c>
      <c r="Z2127">
        <v>2</v>
      </c>
    </row>
    <row r="2128" spans="1:26">
      <c r="A2128">
        <v>3127</v>
      </c>
      <c r="B2128" t="s">
        <v>8967</v>
      </c>
      <c r="C2128" t="s">
        <v>6049</v>
      </c>
      <c r="D2128" s="1">
        <v>44726</v>
      </c>
      <c r="E2128" s="1">
        <v>44900</v>
      </c>
      <c r="F2128" t="s">
        <v>572</v>
      </c>
      <c r="G2128" t="s">
        <v>8968</v>
      </c>
      <c r="H2128" t="s">
        <v>8969</v>
      </c>
      <c r="I2128" t="s">
        <v>50</v>
      </c>
      <c r="J2128" t="s">
        <v>34</v>
      </c>
      <c r="K2128" t="s">
        <v>35</v>
      </c>
      <c r="L2128" t="s">
        <v>36</v>
      </c>
      <c r="M2128" t="s">
        <v>35</v>
      </c>
      <c r="N2128" t="s">
        <v>96</v>
      </c>
      <c r="O2128" t="s">
        <v>8970</v>
      </c>
      <c r="P2128" t="s">
        <v>576</v>
      </c>
      <c r="Q2128" t="s">
        <v>77</v>
      </c>
      <c r="R2128" t="s">
        <v>8971</v>
      </c>
      <c r="S2128" t="s">
        <v>41</v>
      </c>
      <c r="T2128" t="s">
        <v>8</v>
      </c>
      <c r="U2128" t="s">
        <v>69</v>
      </c>
      <c r="V2128">
        <v>3213</v>
      </c>
      <c r="W2128" t="s">
        <v>67</v>
      </c>
      <c r="X2128" t="s">
        <v>43</v>
      </c>
      <c r="Y2128" t="s">
        <v>44</v>
      </c>
      <c r="Z2128">
        <v>2</v>
      </c>
    </row>
    <row r="2129" spans="1:26">
      <c r="A2129">
        <v>3128</v>
      </c>
      <c r="B2129" t="s">
        <v>4748</v>
      </c>
      <c r="C2129" t="s">
        <v>204</v>
      </c>
      <c r="D2129" s="1">
        <v>43478</v>
      </c>
      <c r="F2129" t="s">
        <v>572</v>
      </c>
      <c r="G2129" t="s">
        <v>8972</v>
      </c>
      <c r="H2129" t="s">
        <v>8973</v>
      </c>
      <c r="I2129" t="s">
        <v>167</v>
      </c>
      <c r="J2129" t="s">
        <v>34</v>
      </c>
      <c r="K2129" t="s">
        <v>35</v>
      </c>
      <c r="L2129" t="s">
        <v>36</v>
      </c>
      <c r="M2129" t="s">
        <v>51</v>
      </c>
      <c r="N2129" t="s">
        <v>37</v>
      </c>
      <c r="P2129" t="s">
        <v>576</v>
      </c>
      <c r="Q2129" t="s">
        <v>65</v>
      </c>
      <c r="R2129" t="s">
        <v>8974</v>
      </c>
      <c r="S2129" t="s">
        <v>41</v>
      </c>
      <c r="T2129" t="s">
        <v>302</v>
      </c>
      <c r="U2129" t="s">
        <v>27</v>
      </c>
      <c r="V2129">
        <v>7259</v>
      </c>
      <c r="W2129" t="s">
        <v>42</v>
      </c>
      <c r="X2129" t="s">
        <v>56</v>
      </c>
      <c r="Y2129" t="s">
        <v>44</v>
      </c>
      <c r="Z2129">
        <v>2</v>
      </c>
    </row>
    <row r="2130" spans="1:26">
      <c r="A2130">
        <v>3129</v>
      </c>
      <c r="B2130" t="s">
        <v>162</v>
      </c>
      <c r="C2130" t="s">
        <v>7560</v>
      </c>
      <c r="D2130" s="1">
        <v>43637</v>
      </c>
      <c r="F2130" t="s">
        <v>572</v>
      </c>
      <c r="G2130" t="s">
        <v>8975</v>
      </c>
      <c r="H2130" t="s">
        <v>8976</v>
      </c>
      <c r="I2130" t="s">
        <v>33</v>
      </c>
      <c r="J2130" t="s">
        <v>34</v>
      </c>
      <c r="K2130" t="s">
        <v>86</v>
      </c>
      <c r="L2130" t="s">
        <v>36</v>
      </c>
      <c r="M2130" t="s">
        <v>35</v>
      </c>
      <c r="N2130" t="s">
        <v>37</v>
      </c>
      <c r="P2130" t="s">
        <v>576</v>
      </c>
      <c r="Q2130" t="s">
        <v>277</v>
      </c>
      <c r="R2130" s="2">
        <v>31358</v>
      </c>
      <c r="S2130" t="s">
        <v>41</v>
      </c>
      <c r="T2130" t="s">
        <v>171</v>
      </c>
      <c r="U2130" t="s">
        <v>27</v>
      </c>
      <c r="V2130">
        <v>11631</v>
      </c>
      <c r="W2130" t="s">
        <v>42</v>
      </c>
      <c r="X2130" t="s">
        <v>56</v>
      </c>
      <c r="Y2130" t="s">
        <v>44</v>
      </c>
      <c r="Z2130">
        <v>5</v>
      </c>
    </row>
    <row r="2131" spans="1:26">
      <c r="A2131">
        <v>3130</v>
      </c>
      <c r="B2131" t="s">
        <v>5210</v>
      </c>
      <c r="C2131" t="s">
        <v>2545</v>
      </c>
      <c r="D2131" s="1">
        <v>44053</v>
      </c>
      <c r="E2131" s="1">
        <v>44940</v>
      </c>
      <c r="F2131" t="s">
        <v>572</v>
      </c>
      <c r="G2131" t="s">
        <v>8977</v>
      </c>
      <c r="H2131" t="s">
        <v>8978</v>
      </c>
      <c r="I2131" t="s">
        <v>181</v>
      </c>
      <c r="J2131" t="s">
        <v>34</v>
      </c>
      <c r="K2131" t="s">
        <v>35</v>
      </c>
      <c r="L2131" t="s">
        <v>36</v>
      </c>
      <c r="M2131" t="s">
        <v>51</v>
      </c>
      <c r="N2131" t="s">
        <v>63</v>
      </c>
      <c r="O2131" t="s">
        <v>8979</v>
      </c>
      <c r="P2131" t="s">
        <v>576</v>
      </c>
      <c r="Q2131" t="s">
        <v>394</v>
      </c>
      <c r="R2131" s="2">
        <v>29834</v>
      </c>
      <c r="S2131" t="s">
        <v>41</v>
      </c>
      <c r="T2131" t="s">
        <v>268</v>
      </c>
      <c r="U2131" t="s">
        <v>27</v>
      </c>
      <c r="V2131">
        <v>73890</v>
      </c>
      <c r="W2131" t="s">
        <v>42</v>
      </c>
      <c r="X2131" t="s">
        <v>56</v>
      </c>
      <c r="Y2131" t="s">
        <v>44</v>
      </c>
      <c r="Z2131">
        <v>5</v>
      </c>
    </row>
    <row r="2132" spans="1:26">
      <c r="A2132">
        <v>3131</v>
      </c>
      <c r="B2132" t="s">
        <v>3149</v>
      </c>
      <c r="C2132" t="s">
        <v>5176</v>
      </c>
      <c r="D2132" s="1">
        <v>44299</v>
      </c>
      <c r="E2132" s="1">
        <v>44723</v>
      </c>
      <c r="F2132" t="s">
        <v>572</v>
      </c>
      <c r="G2132" t="s">
        <v>8980</v>
      </c>
      <c r="H2132" t="s">
        <v>8981</v>
      </c>
      <c r="I2132" t="s">
        <v>85</v>
      </c>
      <c r="J2132" t="s">
        <v>34</v>
      </c>
      <c r="K2132" t="s">
        <v>62</v>
      </c>
      <c r="L2132" t="s">
        <v>75</v>
      </c>
      <c r="M2132" t="s">
        <v>51</v>
      </c>
      <c r="N2132" t="s">
        <v>96</v>
      </c>
      <c r="O2132" t="s">
        <v>8982</v>
      </c>
      <c r="P2132" t="s">
        <v>576</v>
      </c>
      <c r="Q2132" t="s">
        <v>394</v>
      </c>
      <c r="R2132" t="s">
        <v>8983</v>
      </c>
      <c r="S2132" t="s">
        <v>41</v>
      </c>
      <c r="T2132" t="s">
        <v>171</v>
      </c>
      <c r="U2132" t="s">
        <v>27</v>
      </c>
      <c r="V2132">
        <v>28053</v>
      </c>
      <c r="W2132" t="s">
        <v>113</v>
      </c>
      <c r="X2132" t="s">
        <v>79</v>
      </c>
      <c r="Y2132" t="s">
        <v>44</v>
      </c>
      <c r="Z2132">
        <v>2</v>
      </c>
    </row>
    <row r="2133" spans="1:26">
      <c r="A2133">
        <v>3132</v>
      </c>
      <c r="B2133" t="s">
        <v>8984</v>
      </c>
      <c r="C2133" t="s">
        <v>7183</v>
      </c>
      <c r="D2133" s="1">
        <v>43948</v>
      </c>
      <c r="E2133" s="1">
        <v>44852</v>
      </c>
      <c r="F2133" t="s">
        <v>572</v>
      </c>
      <c r="G2133" t="s">
        <v>8985</v>
      </c>
      <c r="H2133" t="s">
        <v>8986</v>
      </c>
      <c r="I2133" t="s">
        <v>126</v>
      </c>
      <c r="J2133" t="s">
        <v>34</v>
      </c>
      <c r="K2133" t="s">
        <v>86</v>
      </c>
      <c r="L2133" t="s">
        <v>36</v>
      </c>
      <c r="M2133" t="s">
        <v>86</v>
      </c>
      <c r="N2133" t="s">
        <v>52</v>
      </c>
      <c r="O2133" t="s">
        <v>8987</v>
      </c>
      <c r="P2133" t="s">
        <v>576</v>
      </c>
      <c r="Q2133" t="s">
        <v>65</v>
      </c>
      <c r="R2133" t="s">
        <v>8988</v>
      </c>
      <c r="S2133" t="s">
        <v>41</v>
      </c>
      <c r="T2133" t="s">
        <v>171</v>
      </c>
      <c r="U2133" t="s">
        <v>27</v>
      </c>
      <c r="V2133">
        <v>12694</v>
      </c>
      <c r="W2133" t="s">
        <v>55</v>
      </c>
      <c r="X2133" t="s">
        <v>89</v>
      </c>
      <c r="Y2133" t="s">
        <v>44</v>
      </c>
      <c r="Z2133">
        <v>4</v>
      </c>
    </row>
    <row r="2134" spans="1:26">
      <c r="A2134">
        <v>3133</v>
      </c>
      <c r="B2134" t="s">
        <v>1030</v>
      </c>
      <c r="C2134" t="s">
        <v>5267</v>
      </c>
      <c r="D2134" s="1">
        <v>44617</v>
      </c>
      <c r="E2134" s="1">
        <v>44622</v>
      </c>
      <c r="F2134" t="s">
        <v>572</v>
      </c>
      <c r="G2134" t="s">
        <v>8989</v>
      </c>
      <c r="H2134" t="s">
        <v>8990</v>
      </c>
      <c r="I2134" t="s">
        <v>95</v>
      </c>
      <c r="J2134" t="s">
        <v>3139</v>
      </c>
      <c r="K2134" t="s">
        <v>62</v>
      </c>
      <c r="L2134" t="s">
        <v>75</v>
      </c>
      <c r="M2134" t="s">
        <v>35</v>
      </c>
      <c r="N2134" t="s">
        <v>96</v>
      </c>
      <c r="O2134" t="s">
        <v>8991</v>
      </c>
      <c r="P2134" t="s">
        <v>576</v>
      </c>
      <c r="Q2134" t="s">
        <v>77</v>
      </c>
      <c r="R2134" t="s">
        <v>8992</v>
      </c>
      <c r="S2134" t="s">
        <v>41</v>
      </c>
      <c r="T2134" t="s">
        <v>68</v>
      </c>
      <c r="U2134" t="s">
        <v>69</v>
      </c>
      <c r="V2134">
        <v>83481</v>
      </c>
      <c r="W2134" t="s">
        <v>67</v>
      </c>
      <c r="X2134" t="s">
        <v>43</v>
      </c>
      <c r="Y2134" t="s">
        <v>44</v>
      </c>
      <c r="Z2134">
        <v>5</v>
      </c>
    </row>
    <row r="2135" spans="1:26">
      <c r="A2135">
        <v>3134</v>
      </c>
      <c r="B2135" t="s">
        <v>8650</v>
      </c>
      <c r="C2135" t="s">
        <v>6370</v>
      </c>
      <c r="D2135" s="1">
        <v>43440</v>
      </c>
      <c r="E2135" s="1">
        <v>44896</v>
      </c>
      <c r="F2135" t="s">
        <v>590</v>
      </c>
      <c r="G2135" t="s">
        <v>8993</v>
      </c>
      <c r="H2135" t="s">
        <v>8994</v>
      </c>
      <c r="I2135" t="s">
        <v>139</v>
      </c>
      <c r="J2135" t="s">
        <v>34</v>
      </c>
      <c r="K2135" t="s">
        <v>35</v>
      </c>
      <c r="L2135" t="s">
        <v>75</v>
      </c>
      <c r="M2135" t="s">
        <v>86</v>
      </c>
      <c r="N2135" t="s">
        <v>63</v>
      </c>
      <c r="O2135" t="s">
        <v>8995</v>
      </c>
      <c r="P2135" t="s">
        <v>576</v>
      </c>
      <c r="Q2135" t="s">
        <v>189</v>
      </c>
      <c r="R2135" t="s">
        <v>8996</v>
      </c>
      <c r="S2135" t="s">
        <v>41</v>
      </c>
      <c r="T2135" t="s">
        <v>26</v>
      </c>
      <c r="U2135" t="s">
        <v>27</v>
      </c>
      <c r="V2135">
        <v>2140</v>
      </c>
      <c r="W2135" t="s">
        <v>113</v>
      </c>
      <c r="X2135" t="s">
        <v>43</v>
      </c>
      <c r="Y2135" t="s">
        <v>1923</v>
      </c>
      <c r="Z2135">
        <v>5</v>
      </c>
    </row>
    <row r="2136" spans="1:26">
      <c r="A2136">
        <v>3135</v>
      </c>
      <c r="B2136" t="s">
        <v>1917</v>
      </c>
      <c r="C2136" t="s">
        <v>4255</v>
      </c>
      <c r="D2136" s="1">
        <v>43902</v>
      </c>
      <c r="E2136" s="1">
        <v>45083</v>
      </c>
      <c r="F2136" t="s">
        <v>590</v>
      </c>
      <c r="G2136" t="s">
        <v>8997</v>
      </c>
      <c r="H2136" t="s">
        <v>8998</v>
      </c>
      <c r="I2136" t="s">
        <v>33</v>
      </c>
      <c r="J2136" t="s">
        <v>34</v>
      </c>
      <c r="K2136" t="s">
        <v>35</v>
      </c>
      <c r="L2136" t="s">
        <v>36</v>
      </c>
      <c r="M2136" t="s">
        <v>51</v>
      </c>
      <c r="N2136" t="s">
        <v>52</v>
      </c>
      <c r="O2136" t="s">
        <v>8999</v>
      </c>
      <c r="P2136" t="s">
        <v>576</v>
      </c>
      <c r="Q2136" t="s">
        <v>77</v>
      </c>
      <c r="R2136" t="s">
        <v>8222</v>
      </c>
      <c r="S2136" t="s">
        <v>41</v>
      </c>
      <c r="T2136" t="s">
        <v>90</v>
      </c>
      <c r="U2136" t="s">
        <v>27</v>
      </c>
      <c r="V2136">
        <v>9790</v>
      </c>
      <c r="W2136" t="s">
        <v>67</v>
      </c>
      <c r="X2136" t="s">
        <v>79</v>
      </c>
      <c r="Y2136" t="s">
        <v>44</v>
      </c>
      <c r="Z2136">
        <v>4</v>
      </c>
    </row>
    <row r="2137" spans="1:26">
      <c r="A2137">
        <v>3136</v>
      </c>
      <c r="B2137" t="s">
        <v>2849</v>
      </c>
      <c r="C2137" t="s">
        <v>391</v>
      </c>
      <c r="D2137" s="1">
        <v>44881</v>
      </c>
      <c r="F2137" t="s">
        <v>590</v>
      </c>
      <c r="G2137" t="s">
        <v>7026</v>
      </c>
      <c r="H2137" t="s">
        <v>9000</v>
      </c>
      <c r="I2137" t="s">
        <v>181</v>
      </c>
      <c r="J2137" t="s">
        <v>34</v>
      </c>
      <c r="K2137" t="s">
        <v>86</v>
      </c>
      <c r="L2137" t="s">
        <v>87</v>
      </c>
      <c r="M2137" t="s">
        <v>86</v>
      </c>
      <c r="N2137" t="s">
        <v>37</v>
      </c>
      <c r="P2137" t="s">
        <v>576</v>
      </c>
      <c r="Q2137" t="s">
        <v>77</v>
      </c>
      <c r="R2137" t="s">
        <v>5443</v>
      </c>
      <c r="S2137" t="s">
        <v>41</v>
      </c>
      <c r="T2137" t="s">
        <v>45</v>
      </c>
      <c r="U2137" t="s">
        <v>27</v>
      </c>
      <c r="V2137">
        <v>52077</v>
      </c>
      <c r="W2137" t="s">
        <v>113</v>
      </c>
      <c r="X2137" t="s">
        <v>43</v>
      </c>
      <c r="Y2137" t="s">
        <v>44</v>
      </c>
      <c r="Z2137">
        <v>4</v>
      </c>
    </row>
    <row r="2138" spans="1:26">
      <c r="A2138">
        <v>3137</v>
      </c>
      <c r="B2138" t="s">
        <v>2396</v>
      </c>
      <c r="C2138" t="s">
        <v>3388</v>
      </c>
      <c r="D2138" s="1">
        <v>43443</v>
      </c>
      <c r="E2138" s="1">
        <v>45102</v>
      </c>
      <c r="F2138" t="s">
        <v>590</v>
      </c>
      <c r="G2138" t="s">
        <v>9001</v>
      </c>
      <c r="H2138" t="s">
        <v>9002</v>
      </c>
      <c r="I2138" t="s">
        <v>126</v>
      </c>
      <c r="J2138" t="s">
        <v>103</v>
      </c>
      <c r="K2138" t="s">
        <v>62</v>
      </c>
      <c r="L2138" t="s">
        <v>87</v>
      </c>
      <c r="M2138" t="s">
        <v>51</v>
      </c>
      <c r="N2138" t="s">
        <v>52</v>
      </c>
      <c r="O2138" t="s">
        <v>9003</v>
      </c>
      <c r="P2138" t="s">
        <v>576</v>
      </c>
      <c r="Q2138" t="s">
        <v>65</v>
      </c>
      <c r="R2138" s="2">
        <v>34764</v>
      </c>
      <c r="S2138" t="s">
        <v>41</v>
      </c>
      <c r="T2138" t="s">
        <v>171</v>
      </c>
      <c r="U2138" t="s">
        <v>27</v>
      </c>
      <c r="V2138">
        <v>50624</v>
      </c>
      <c r="W2138" t="s">
        <v>121</v>
      </c>
      <c r="X2138" t="s">
        <v>79</v>
      </c>
      <c r="Y2138" t="s">
        <v>44</v>
      </c>
      <c r="Z2138">
        <v>2</v>
      </c>
    </row>
    <row r="2139" spans="1:26">
      <c r="A2139">
        <v>3138</v>
      </c>
      <c r="B2139" t="s">
        <v>8850</v>
      </c>
      <c r="C2139" t="s">
        <v>5674</v>
      </c>
      <c r="D2139" s="1">
        <v>44920</v>
      </c>
      <c r="E2139" s="1">
        <v>44993</v>
      </c>
      <c r="F2139" t="s">
        <v>590</v>
      </c>
      <c r="G2139" t="s">
        <v>9004</v>
      </c>
      <c r="H2139" t="s">
        <v>9005</v>
      </c>
      <c r="I2139" t="s">
        <v>95</v>
      </c>
      <c r="J2139" t="s">
        <v>103</v>
      </c>
      <c r="K2139" t="s">
        <v>62</v>
      </c>
      <c r="L2139" t="s">
        <v>36</v>
      </c>
      <c r="M2139" t="s">
        <v>86</v>
      </c>
      <c r="N2139" t="s">
        <v>63</v>
      </c>
      <c r="O2139" t="s">
        <v>9006</v>
      </c>
      <c r="P2139" t="s">
        <v>576</v>
      </c>
      <c r="Q2139" t="s">
        <v>65</v>
      </c>
      <c r="R2139" s="2">
        <v>31962</v>
      </c>
      <c r="S2139" t="s">
        <v>41</v>
      </c>
      <c r="T2139" t="s">
        <v>171</v>
      </c>
      <c r="U2139" t="s">
        <v>27</v>
      </c>
      <c r="V2139">
        <v>83438</v>
      </c>
      <c r="W2139" t="s">
        <v>42</v>
      </c>
      <c r="X2139" t="s">
        <v>79</v>
      </c>
      <c r="Y2139" t="s">
        <v>44</v>
      </c>
      <c r="Z2139">
        <v>4</v>
      </c>
    </row>
    <row r="2140" spans="1:26">
      <c r="A2140">
        <v>3139</v>
      </c>
      <c r="B2140" t="s">
        <v>6907</v>
      </c>
      <c r="C2140" t="s">
        <v>1902</v>
      </c>
      <c r="D2140" s="1">
        <v>44519</v>
      </c>
      <c r="F2140" t="s">
        <v>590</v>
      </c>
      <c r="G2140" t="s">
        <v>9007</v>
      </c>
      <c r="H2140" t="s">
        <v>9008</v>
      </c>
      <c r="I2140" t="s">
        <v>50</v>
      </c>
      <c r="J2140" t="s">
        <v>34</v>
      </c>
      <c r="K2140" t="s">
        <v>35</v>
      </c>
      <c r="L2140" t="s">
        <v>36</v>
      </c>
      <c r="M2140" t="s">
        <v>51</v>
      </c>
      <c r="N2140" t="s">
        <v>37</v>
      </c>
      <c r="P2140" t="s">
        <v>576</v>
      </c>
      <c r="Q2140" t="s">
        <v>65</v>
      </c>
      <c r="R2140" s="2">
        <v>26245</v>
      </c>
      <c r="S2140" t="s">
        <v>41</v>
      </c>
      <c r="T2140" t="s">
        <v>302</v>
      </c>
      <c r="U2140" t="s">
        <v>27</v>
      </c>
      <c r="V2140">
        <v>29416</v>
      </c>
      <c r="W2140" t="s">
        <v>55</v>
      </c>
      <c r="X2140" t="s">
        <v>79</v>
      </c>
      <c r="Y2140" t="s">
        <v>44</v>
      </c>
      <c r="Z2140">
        <v>4</v>
      </c>
    </row>
    <row r="2141" spans="1:26">
      <c r="A2141">
        <v>3140</v>
      </c>
      <c r="B2141" t="s">
        <v>989</v>
      </c>
      <c r="C2141" t="s">
        <v>2545</v>
      </c>
      <c r="D2141" s="1">
        <v>44621</v>
      </c>
      <c r="F2141" t="s">
        <v>572</v>
      </c>
      <c r="G2141" t="s">
        <v>9009</v>
      </c>
      <c r="H2141" t="s">
        <v>9010</v>
      </c>
      <c r="I2141" t="s">
        <v>167</v>
      </c>
      <c r="J2141" t="s">
        <v>34</v>
      </c>
      <c r="K2141" t="s">
        <v>62</v>
      </c>
      <c r="L2141" t="s">
        <v>75</v>
      </c>
      <c r="M2141" t="s">
        <v>86</v>
      </c>
      <c r="N2141" t="s">
        <v>37</v>
      </c>
      <c r="P2141" t="s">
        <v>576</v>
      </c>
      <c r="Q2141" t="s">
        <v>54</v>
      </c>
      <c r="R2141" s="2">
        <v>32908</v>
      </c>
      <c r="S2141" t="s">
        <v>41</v>
      </c>
      <c r="T2141" t="s">
        <v>171</v>
      </c>
      <c r="U2141" t="s">
        <v>69</v>
      </c>
      <c r="V2141">
        <v>89284</v>
      </c>
      <c r="W2141" t="s">
        <v>113</v>
      </c>
      <c r="X2141" t="s">
        <v>56</v>
      </c>
      <c r="Y2141" t="s">
        <v>44</v>
      </c>
      <c r="Z2141">
        <v>5</v>
      </c>
    </row>
    <row r="2142" spans="1:26">
      <c r="A2142">
        <v>3141</v>
      </c>
      <c r="B2142" t="s">
        <v>9011</v>
      </c>
      <c r="C2142" t="s">
        <v>1380</v>
      </c>
      <c r="D2142" s="1">
        <v>44272</v>
      </c>
      <c r="F2142" t="s">
        <v>572</v>
      </c>
      <c r="G2142" t="s">
        <v>9012</v>
      </c>
      <c r="H2142" t="s">
        <v>9013</v>
      </c>
      <c r="I2142" t="s">
        <v>33</v>
      </c>
      <c r="J2142" t="s">
        <v>34</v>
      </c>
      <c r="K2142" t="s">
        <v>86</v>
      </c>
      <c r="L2142" t="s">
        <v>87</v>
      </c>
      <c r="M2142" t="s">
        <v>51</v>
      </c>
      <c r="N2142" t="s">
        <v>37</v>
      </c>
      <c r="P2142" t="s">
        <v>576</v>
      </c>
      <c r="Q2142" t="s">
        <v>65</v>
      </c>
      <c r="R2142" s="2">
        <v>25848</v>
      </c>
      <c r="S2142" t="s">
        <v>41</v>
      </c>
      <c r="T2142" t="s">
        <v>45</v>
      </c>
      <c r="U2142" t="s">
        <v>69</v>
      </c>
      <c r="V2142">
        <v>9420</v>
      </c>
      <c r="W2142" t="s">
        <v>42</v>
      </c>
      <c r="X2142" t="s">
        <v>43</v>
      </c>
      <c r="Y2142" t="s">
        <v>1923</v>
      </c>
      <c r="Z2142">
        <v>2</v>
      </c>
    </row>
    <row r="2143" spans="1:26">
      <c r="A2143">
        <v>3142</v>
      </c>
      <c r="B2143" t="s">
        <v>5727</v>
      </c>
      <c r="C2143" t="s">
        <v>2454</v>
      </c>
      <c r="D2143" s="1">
        <v>44237</v>
      </c>
      <c r="F2143" t="s">
        <v>572</v>
      </c>
      <c r="G2143" t="s">
        <v>9014</v>
      </c>
      <c r="H2143" t="s">
        <v>9015</v>
      </c>
      <c r="I2143" t="s">
        <v>181</v>
      </c>
      <c r="J2143" t="s">
        <v>34</v>
      </c>
      <c r="K2143" t="s">
        <v>86</v>
      </c>
      <c r="L2143" t="s">
        <v>87</v>
      </c>
      <c r="M2143" t="s">
        <v>35</v>
      </c>
      <c r="N2143" t="s">
        <v>37</v>
      </c>
      <c r="P2143" t="s">
        <v>576</v>
      </c>
      <c r="Q2143" t="s">
        <v>105</v>
      </c>
      <c r="R2143" t="s">
        <v>9016</v>
      </c>
      <c r="S2143" t="s">
        <v>41</v>
      </c>
      <c r="T2143" t="s">
        <v>230</v>
      </c>
      <c r="U2143" t="s">
        <v>27</v>
      </c>
      <c r="V2143">
        <v>49701</v>
      </c>
      <c r="W2143" t="s">
        <v>67</v>
      </c>
      <c r="X2143" t="s">
        <v>79</v>
      </c>
      <c r="Y2143" t="s">
        <v>44</v>
      </c>
      <c r="Z2143">
        <v>4</v>
      </c>
    </row>
    <row r="2144" spans="1:26">
      <c r="A2144">
        <v>3143</v>
      </c>
      <c r="B2144" t="s">
        <v>1974</v>
      </c>
      <c r="C2144" t="s">
        <v>332</v>
      </c>
      <c r="D2144" s="1">
        <v>43371</v>
      </c>
      <c r="F2144" t="s">
        <v>572</v>
      </c>
      <c r="G2144" t="s">
        <v>9017</v>
      </c>
      <c r="H2144" t="s">
        <v>9018</v>
      </c>
      <c r="I2144" t="s">
        <v>85</v>
      </c>
      <c r="J2144" t="s">
        <v>34</v>
      </c>
      <c r="K2144" t="s">
        <v>86</v>
      </c>
      <c r="L2144" t="s">
        <v>36</v>
      </c>
      <c r="M2144" t="s">
        <v>51</v>
      </c>
      <c r="N2144" t="s">
        <v>37</v>
      </c>
      <c r="P2144" t="s">
        <v>576</v>
      </c>
      <c r="Q2144" t="s">
        <v>261</v>
      </c>
      <c r="R2144" t="s">
        <v>9019</v>
      </c>
      <c r="S2144" t="s">
        <v>41</v>
      </c>
      <c r="T2144" t="s">
        <v>99</v>
      </c>
      <c r="U2144" t="s">
        <v>27</v>
      </c>
      <c r="V2144">
        <v>32652</v>
      </c>
      <c r="W2144" t="s">
        <v>42</v>
      </c>
      <c r="X2144" t="s">
        <v>56</v>
      </c>
      <c r="Y2144" t="s">
        <v>44</v>
      </c>
      <c r="Z2144">
        <v>2</v>
      </c>
    </row>
    <row r="2145" spans="1:26">
      <c r="A2145">
        <v>3144</v>
      </c>
      <c r="B2145" t="s">
        <v>6593</v>
      </c>
      <c r="C2145" t="s">
        <v>541</v>
      </c>
      <c r="D2145" s="1">
        <v>44236</v>
      </c>
      <c r="F2145" t="s">
        <v>572</v>
      </c>
      <c r="G2145" t="s">
        <v>9020</v>
      </c>
      <c r="H2145" t="s">
        <v>9021</v>
      </c>
      <c r="I2145" t="s">
        <v>126</v>
      </c>
      <c r="J2145" t="s">
        <v>34</v>
      </c>
      <c r="K2145" t="s">
        <v>62</v>
      </c>
      <c r="L2145" t="s">
        <v>75</v>
      </c>
      <c r="M2145" t="s">
        <v>35</v>
      </c>
      <c r="N2145" t="s">
        <v>37</v>
      </c>
      <c r="P2145" t="s">
        <v>576</v>
      </c>
      <c r="Q2145" t="s">
        <v>39</v>
      </c>
      <c r="R2145" t="s">
        <v>9022</v>
      </c>
      <c r="S2145" t="s">
        <v>41</v>
      </c>
      <c r="T2145" t="s">
        <v>26</v>
      </c>
      <c r="U2145" t="s">
        <v>69</v>
      </c>
      <c r="V2145">
        <v>4496</v>
      </c>
      <c r="W2145" t="s">
        <v>113</v>
      </c>
      <c r="X2145" t="s">
        <v>43</v>
      </c>
      <c r="Y2145" t="s">
        <v>1923</v>
      </c>
      <c r="Z2145">
        <v>2</v>
      </c>
    </row>
    <row r="2146" spans="1:26">
      <c r="A2146">
        <v>3145</v>
      </c>
      <c r="B2146" t="s">
        <v>3327</v>
      </c>
      <c r="C2146" t="s">
        <v>8185</v>
      </c>
      <c r="D2146" s="1">
        <v>44101</v>
      </c>
      <c r="E2146" s="1">
        <v>44624</v>
      </c>
      <c r="F2146" t="s">
        <v>572</v>
      </c>
      <c r="G2146" t="s">
        <v>9023</v>
      </c>
      <c r="H2146" t="s">
        <v>9024</v>
      </c>
      <c r="I2146" t="s">
        <v>95</v>
      </c>
      <c r="J2146" t="s">
        <v>1097</v>
      </c>
      <c r="K2146" t="s">
        <v>35</v>
      </c>
      <c r="L2146" t="s">
        <v>75</v>
      </c>
      <c r="M2146" t="s">
        <v>51</v>
      </c>
      <c r="N2146" t="s">
        <v>119</v>
      </c>
      <c r="O2146" t="s">
        <v>9025</v>
      </c>
      <c r="P2146" t="s">
        <v>576</v>
      </c>
      <c r="Q2146" t="s">
        <v>65</v>
      </c>
      <c r="R2146" t="s">
        <v>9026</v>
      </c>
      <c r="S2146" t="s">
        <v>41</v>
      </c>
      <c r="T2146" t="s">
        <v>314</v>
      </c>
      <c r="U2146" t="s">
        <v>69</v>
      </c>
      <c r="V2146">
        <v>59765</v>
      </c>
      <c r="W2146" t="s">
        <v>55</v>
      </c>
      <c r="X2146" t="s">
        <v>89</v>
      </c>
      <c r="Y2146" t="s">
        <v>44</v>
      </c>
      <c r="Z2146">
        <v>2</v>
      </c>
    </row>
    <row r="2147" spans="1:26">
      <c r="A2147">
        <v>3146</v>
      </c>
      <c r="B2147" t="s">
        <v>3799</v>
      </c>
      <c r="C2147" t="s">
        <v>237</v>
      </c>
      <c r="D2147" s="1">
        <v>43450</v>
      </c>
      <c r="F2147" t="s">
        <v>572</v>
      </c>
      <c r="G2147" t="s">
        <v>9027</v>
      </c>
      <c r="H2147" t="s">
        <v>9028</v>
      </c>
      <c r="I2147" t="s">
        <v>139</v>
      </c>
      <c r="J2147" t="s">
        <v>34</v>
      </c>
      <c r="K2147" t="s">
        <v>35</v>
      </c>
      <c r="L2147" t="s">
        <v>75</v>
      </c>
      <c r="M2147" t="s">
        <v>51</v>
      </c>
      <c r="N2147" t="s">
        <v>37</v>
      </c>
      <c r="P2147" t="s">
        <v>576</v>
      </c>
      <c r="Q2147" t="s">
        <v>77</v>
      </c>
      <c r="R2147" t="s">
        <v>9029</v>
      </c>
      <c r="S2147" t="s">
        <v>41</v>
      </c>
      <c r="T2147" t="s">
        <v>68</v>
      </c>
      <c r="U2147" t="s">
        <v>27</v>
      </c>
      <c r="V2147">
        <v>19021</v>
      </c>
      <c r="W2147" t="s">
        <v>67</v>
      </c>
      <c r="X2147" t="s">
        <v>56</v>
      </c>
      <c r="Y2147" t="s">
        <v>44</v>
      </c>
      <c r="Z2147">
        <v>4</v>
      </c>
    </row>
    <row r="2148" spans="1:26">
      <c r="A2148">
        <v>3147</v>
      </c>
      <c r="B2148" t="s">
        <v>9030</v>
      </c>
      <c r="C2148" t="s">
        <v>7970</v>
      </c>
      <c r="D2148" s="1">
        <v>45124</v>
      </c>
      <c r="E2148" s="1">
        <v>45135</v>
      </c>
      <c r="F2148" t="s">
        <v>572</v>
      </c>
      <c r="G2148" t="s">
        <v>9031</v>
      </c>
      <c r="H2148" t="s">
        <v>9032</v>
      </c>
      <c r="I2148" t="s">
        <v>74</v>
      </c>
      <c r="J2148" t="s">
        <v>34</v>
      </c>
      <c r="K2148" t="s">
        <v>62</v>
      </c>
      <c r="L2148" t="s">
        <v>87</v>
      </c>
      <c r="M2148" t="s">
        <v>51</v>
      </c>
      <c r="N2148" t="s">
        <v>52</v>
      </c>
      <c r="O2148" t="s">
        <v>9033</v>
      </c>
      <c r="P2148" t="s">
        <v>576</v>
      </c>
      <c r="Q2148" t="s">
        <v>419</v>
      </c>
      <c r="R2148" t="s">
        <v>9034</v>
      </c>
      <c r="S2148" t="s">
        <v>41</v>
      </c>
      <c r="T2148" t="s">
        <v>26</v>
      </c>
      <c r="U2148" t="s">
        <v>69</v>
      </c>
      <c r="V2148">
        <v>48709</v>
      </c>
      <c r="W2148" t="s">
        <v>113</v>
      </c>
      <c r="X2148" t="s">
        <v>89</v>
      </c>
      <c r="Y2148" t="s">
        <v>44</v>
      </c>
      <c r="Z2148">
        <v>5</v>
      </c>
    </row>
    <row r="2149" spans="1:26">
      <c r="A2149">
        <v>3148</v>
      </c>
      <c r="B2149" t="s">
        <v>9035</v>
      </c>
      <c r="C2149" t="s">
        <v>1887</v>
      </c>
      <c r="D2149" s="1">
        <v>43979</v>
      </c>
      <c r="E2149" s="1">
        <v>44544</v>
      </c>
      <c r="F2149" t="s">
        <v>572</v>
      </c>
      <c r="G2149" t="s">
        <v>9036</v>
      </c>
      <c r="H2149" t="s">
        <v>9037</v>
      </c>
      <c r="I2149" t="s">
        <v>61</v>
      </c>
      <c r="J2149" t="s">
        <v>34</v>
      </c>
      <c r="K2149" t="s">
        <v>86</v>
      </c>
      <c r="L2149" t="s">
        <v>75</v>
      </c>
      <c r="M2149" t="s">
        <v>51</v>
      </c>
      <c r="N2149" t="s">
        <v>63</v>
      </c>
      <c r="O2149" t="s">
        <v>9038</v>
      </c>
      <c r="P2149" t="s">
        <v>576</v>
      </c>
      <c r="Q2149" t="s">
        <v>261</v>
      </c>
      <c r="R2149" s="2">
        <v>18266</v>
      </c>
      <c r="S2149" t="s">
        <v>41</v>
      </c>
      <c r="T2149" t="s">
        <v>45</v>
      </c>
      <c r="U2149" t="s">
        <v>69</v>
      </c>
      <c r="V2149">
        <v>76147</v>
      </c>
      <c r="W2149" t="s">
        <v>67</v>
      </c>
      <c r="X2149" t="s">
        <v>79</v>
      </c>
      <c r="Y2149" t="s">
        <v>1923</v>
      </c>
      <c r="Z2149">
        <v>2</v>
      </c>
    </row>
    <row r="2150" spans="1:26">
      <c r="A2150">
        <v>3149</v>
      </c>
      <c r="B2150" t="s">
        <v>4400</v>
      </c>
      <c r="C2150" t="s">
        <v>1110</v>
      </c>
      <c r="D2150" s="1">
        <v>44256</v>
      </c>
      <c r="E2150" s="1">
        <v>45021</v>
      </c>
      <c r="F2150" t="s">
        <v>572</v>
      </c>
      <c r="G2150" t="s">
        <v>9039</v>
      </c>
      <c r="H2150" t="s">
        <v>9040</v>
      </c>
      <c r="I2150" t="s">
        <v>50</v>
      </c>
      <c r="J2150" t="s">
        <v>34</v>
      </c>
      <c r="K2150" t="s">
        <v>86</v>
      </c>
      <c r="L2150" t="s">
        <v>36</v>
      </c>
      <c r="M2150" t="s">
        <v>35</v>
      </c>
      <c r="N2150" t="s">
        <v>63</v>
      </c>
      <c r="O2150" t="s">
        <v>9041</v>
      </c>
      <c r="P2150" t="s">
        <v>576</v>
      </c>
      <c r="Q2150" t="s">
        <v>65</v>
      </c>
      <c r="R2150" t="s">
        <v>9042</v>
      </c>
      <c r="S2150" t="s">
        <v>41</v>
      </c>
      <c r="T2150" t="s">
        <v>171</v>
      </c>
      <c r="U2150" t="s">
        <v>27</v>
      </c>
      <c r="V2150">
        <v>19987</v>
      </c>
      <c r="W2150" t="s">
        <v>42</v>
      </c>
      <c r="X2150" t="s">
        <v>79</v>
      </c>
      <c r="Y2150" t="s">
        <v>1923</v>
      </c>
      <c r="Z2150">
        <v>2</v>
      </c>
    </row>
    <row r="2151" spans="1:26">
      <c r="A2151">
        <v>3150</v>
      </c>
      <c r="B2151" t="s">
        <v>9043</v>
      </c>
      <c r="C2151" t="s">
        <v>9044</v>
      </c>
      <c r="D2151" s="1">
        <v>44604</v>
      </c>
      <c r="F2151" t="s">
        <v>572</v>
      </c>
      <c r="G2151" t="s">
        <v>9045</v>
      </c>
      <c r="H2151" t="s">
        <v>9046</v>
      </c>
      <c r="I2151" t="s">
        <v>167</v>
      </c>
      <c r="J2151" t="s">
        <v>34</v>
      </c>
      <c r="K2151" t="s">
        <v>86</v>
      </c>
      <c r="L2151" t="s">
        <v>75</v>
      </c>
      <c r="M2151" t="s">
        <v>35</v>
      </c>
      <c r="N2151" t="s">
        <v>37</v>
      </c>
      <c r="P2151" t="s">
        <v>576</v>
      </c>
      <c r="Q2151" t="s">
        <v>261</v>
      </c>
      <c r="R2151" s="2">
        <v>20128</v>
      </c>
      <c r="S2151" t="s">
        <v>41</v>
      </c>
      <c r="T2151" t="s">
        <v>45</v>
      </c>
      <c r="U2151" t="s">
        <v>27</v>
      </c>
      <c r="V2151">
        <v>11927</v>
      </c>
      <c r="W2151" t="s">
        <v>55</v>
      </c>
      <c r="X2151" t="s">
        <v>56</v>
      </c>
      <c r="Y2151" t="s">
        <v>44</v>
      </c>
      <c r="Z2151">
        <v>2</v>
      </c>
    </row>
    <row r="2152" spans="1:26">
      <c r="A2152">
        <v>3151</v>
      </c>
      <c r="B2152" t="s">
        <v>4911</v>
      </c>
      <c r="C2152" t="s">
        <v>2572</v>
      </c>
      <c r="D2152" s="1">
        <v>44618</v>
      </c>
      <c r="F2152" t="s">
        <v>572</v>
      </c>
      <c r="G2152" t="s">
        <v>9047</v>
      </c>
      <c r="H2152" t="s">
        <v>9048</v>
      </c>
      <c r="I2152" t="s">
        <v>33</v>
      </c>
      <c r="J2152" t="s">
        <v>34</v>
      </c>
      <c r="K2152" t="s">
        <v>35</v>
      </c>
      <c r="L2152" t="s">
        <v>75</v>
      </c>
      <c r="M2152" t="s">
        <v>51</v>
      </c>
      <c r="N2152" t="s">
        <v>37</v>
      </c>
      <c r="P2152" t="s">
        <v>576</v>
      </c>
      <c r="Q2152" t="s">
        <v>65</v>
      </c>
      <c r="R2152" t="s">
        <v>9049</v>
      </c>
      <c r="S2152" t="s">
        <v>41</v>
      </c>
      <c r="T2152" t="s">
        <v>26</v>
      </c>
      <c r="U2152" t="s">
        <v>27</v>
      </c>
      <c r="V2152">
        <v>81158</v>
      </c>
      <c r="W2152" t="s">
        <v>67</v>
      </c>
      <c r="X2152" t="s">
        <v>56</v>
      </c>
      <c r="Y2152" t="s">
        <v>1923</v>
      </c>
      <c r="Z2152">
        <v>4</v>
      </c>
    </row>
    <row r="2153" spans="1:26">
      <c r="A2153">
        <v>3152</v>
      </c>
      <c r="B2153" t="s">
        <v>8581</v>
      </c>
      <c r="C2153" t="s">
        <v>5243</v>
      </c>
      <c r="D2153" s="1">
        <v>44747</v>
      </c>
      <c r="E2153" s="1">
        <v>44923</v>
      </c>
      <c r="F2153" t="s">
        <v>572</v>
      </c>
      <c r="G2153" t="s">
        <v>9050</v>
      </c>
      <c r="H2153" t="s">
        <v>9051</v>
      </c>
      <c r="I2153" t="s">
        <v>181</v>
      </c>
      <c r="J2153" t="s">
        <v>34</v>
      </c>
      <c r="K2153" t="s">
        <v>62</v>
      </c>
      <c r="L2153" t="s">
        <v>75</v>
      </c>
      <c r="M2153" t="s">
        <v>51</v>
      </c>
      <c r="N2153" t="s">
        <v>63</v>
      </c>
      <c r="O2153" t="s">
        <v>9052</v>
      </c>
      <c r="P2153" t="s">
        <v>576</v>
      </c>
      <c r="Q2153" t="s">
        <v>65</v>
      </c>
      <c r="R2153" t="s">
        <v>9053</v>
      </c>
      <c r="S2153" t="s">
        <v>41</v>
      </c>
      <c r="T2153" t="s">
        <v>171</v>
      </c>
      <c r="U2153" t="s">
        <v>27</v>
      </c>
      <c r="V2153">
        <v>27163</v>
      </c>
      <c r="W2153" t="s">
        <v>42</v>
      </c>
      <c r="X2153" t="s">
        <v>56</v>
      </c>
      <c r="Y2153" t="s">
        <v>1923</v>
      </c>
      <c r="Z2153">
        <v>5</v>
      </c>
    </row>
    <row r="2154" spans="1:26">
      <c r="A2154">
        <v>3153</v>
      </c>
      <c r="B2154" t="s">
        <v>9054</v>
      </c>
      <c r="C2154" t="s">
        <v>1974</v>
      </c>
      <c r="D2154" s="1">
        <v>43798</v>
      </c>
      <c r="E2154" s="1">
        <v>44631</v>
      </c>
      <c r="F2154" t="s">
        <v>572</v>
      </c>
      <c r="G2154" t="s">
        <v>9055</v>
      </c>
      <c r="H2154" t="s">
        <v>9056</v>
      </c>
      <c r="I2154" t="s">
        <v>85</v>
      </c>
      <c r="J2154" t="s">
        <v>34</v>
      </c>
      <c r="K2154" t="s">
        <v>35</v>
      </c>
      <c r="L2154" t="s">
        <v>36</v>
      </c>
      <c r="M2154" t="s">
        <v>86</v>
      </c>
      <c r="N2154" t="s">
        <v>119</v>
      </c>
      <c r="O2154" t="s">
        <v>9057</v>
      </c>
      <c r="P2154" t="s">
        <v>576</v>
      </c>
      <c r="Q2154" t="s">
        <v>65</v>
      </c>
      <c r="R2154" t="s">
        <v>9058</v>
      </c>
      <c r="S2154" t="s">
        <v>41</v>
      </c>
      <c r="T2154" t="s">
        <v>302</v>
      </c>
      <c r="U2154" t="s">
        <v>27</v>
      </c>
      <c r="V2154">
        <v>96230</v>
      </c>
      <c r="W2154" t="s">
        <v>121</v>
      </c>
      <c r="X2154" t="s">
        <v>79</v>
      </c>
      <c r="Y2154" t="s">
        <v>44</v>
      </c>
      <c r="Z2154">
        <v>4</v>
      </c>
    </row>
    <row r="2155" spans="1:26">
      <c r="A2155">
        <v>3154</v>
      </c>
      <c r="B2155" t="s">
        <v>3723</v>
      </c>
      <c r="C2155" t="s">
        <v>5210</v>
      </c>
      <c r="D2155" s="1">
        <v>43518</v>
      </c>
      <c r="F2155" t="s">
        <v>572</v>
      </c>
      <c r="G2155" t="s">
        <v>9059</v>
      </c>
      <c r="H2155" t="s">
        <v>9060</v>
      </c>
      <c r="I2155" t="s">
        <v>126</v>
      </c>
      <c r="J2155" t="s">
        <v>34</v>
      </c>
      <c r="K2155" t="s">
        <v>86</v>
      </c>
      <c r="L2155" t="s">
        <v>87</v>
      </c>
      <c r="M2155" t="s">
        <v>51</v>
      </c>
      <c r="N2155" t="s">
        <v>37</v>
      </c>
      <c r="P2155" t="s">
        <v>576</v>
      </c>
      <c r="Q2155" t="s">
        <v>39</v>
      </c>
      <c r="R2155" t="s">
        <v>9061</v>
      </c>
      <c r="S2155" t="s">
        <v>41</v>
      </c>
      <c r="T2155" t="s">
        <v>26</v>
      </c>
      <c r="U2155" t="s">
        <v>27</v>
      </c>
      <c r="V2155">
        <v>75205</v>
      </c>
      <c r="W2155" t="s">
        <v>42</v>
      </c>
      <c r="X2155" t="s">
        <v>79</v>
      </c>
      <c r="Y2155" t="s">
        <v>44</v>
      </c>
      <c r="Z2155">
        <v>2</v>
      </c>
    </row>
    <row r="2156" spans="1:26">
      <c r="A2156">
        <v>3155</v>
      </c>
      <c r="B2156" t="s">
        <v>1676</v>
      </c>
      <c r="C2156" t="s">
        <v>204</v>
      </c>
      <c r="D2156" s="1">
        <v>44028</v>
      </c>
      <c r="E2156" s="1">
        <v>44607</v>
      </c>
      <c r="F2156" t="s">
        <v>572</v>
      </c>
      <c r="G2156" t="s">
        <v>9062</v>
      </c>
      <c r="H2156" t="s">
        <v>9063</v>
      </c>
      <c r="I2156" t="s">
        <v>95</v>
      </c>
      <c r="J2156" t="s">
        <v>3139</v>
      </c>
      <c r="K2156" t="s">
        <v>62</v>
      </c>
      <c r="L2156" t="s">
        <v>87</v>
      </c>
      <c r="M2156" t="s">
        <v>51</v>
      </c>
      <c r="N2156" t="s">
        <v>63</v>
      </c>
      <c r="O2156" t="s">
        <v>9064</v>
      </c>
      <c r="P2156" t="s">
        <v>576</v>
      </c>
      <c r="Q2156" t="s">
        <v>105</v>
      </c>
      <c r="R2156" t="s">
        <v>9065</v>
      </c>
      <c r="S2156" t="s">
        <v>41</v>
      </c>
      <c r="T2156" t="s">
        <v>99</v>
      </c>
      <c r="U2156" t="s">
        <v>69</v>
      </c>
      <c r="V2156">
        <v>56136</v>
      </c>
      <c r="W2156" t="s">
        <v>42</v>
      </c>
      <c r="X2156" t="s">
        <v>43</v>
      </c>
      <c r="Y2156" t="s">
        <v>44</v>
      </c>
      <c r="Z2156">
        <v>2</v>
      </c>
    </row>
    <row r="2157" spans="1:26">
      <c r="A2157">
        <v>3156</v>
      </c>
      <c r="B2157" t="s">
        <v>738</v>
      </c>
      <c r="C2157" t="s">
        <v>4650</v>
      </c>
      <c r="D2157" s="1">
        <v>43664</v>
      </c>
      <c r="E2157" s="1">
        <v>43880</v>
      </c>
      <c r="F2157" t="s">
        <v>590</v>
      </c>
      <c r="G2157" t="s">
        <v>9066</v>
      </c>
      <c r="H2157" t="s">
        <v>9067</v>
      </c>
      <c r="I2157" t="s">
        <v>95</v>
      </c>
      <c r="J2157" t="s">
        <v>103</v>
      </c>
      <c r="K2157" t="s">
        <v>62</v>
      </c>
      <c r="L2157" t="s">
        <v>87</v>
      </c>
      <c r="M2157" t="s">
        <v>35</v>
      </c>
      <c r="N2157" t="s">
        <v>63</v>
      </c>
      <c r="O2157" t="s">
        <v>9068</v>
      </c>
      <c r="P2157" t="s">
        <v>576</v>
      </c>
      <c r="Q2157" t="s">
        <v>105</v>
      </c>
      <c r="R2157" t="s">
        <v>9069</v>
      </c>
      <c r="S2157" t="s">
        <v>41</v>
      </c>
      <c r="T2157" t="s">
        <v>99</v>
      </c>
      <c r="U2157" t="s">
        <v>27</v>
      </c>
      <c r="V2157">
        <v>65327</v>
      </c>
      <c r="W2157" t="s">
        <v>42</v>
      </c>
      <c r="X2157" t="s">
        <v>43</v>
      </c>
      <c r="Y2157" t="s">
        <v>44</v>
      </c>
      <c r="Z2157">
        <v>5</v>
      </c>
    </row>
    <row r="2158" spans="1:26">
      <c r="A2158">
        <v>3157</v>
      </c>
      <c r="B2158" t="s">
        <v>9070</v>
      </c>
      <c r="C2158" t="s">
        <v>2105</v>
      </c>
      <c r="D2158" s="1">
        <v>43534</v>
      </c>
      <c r="E2158" s="1">
        <v>44516</v>
      </c>
      <c r="F2158" t="s">
        <v>590</v>
      </c>
      <c r="G2158" t="s">
        <v>9071</v>
      </c>
      <c r="H2158" t="s">
        <v>9072</v>
      </c>
      <c r="I2158" t="s">
        <v>139</v>
      </c>
      <c r="J2158" t="s">
        <v>34</v>
      </c>
      <c r="K2158" t="s">
        <v>62</v>
      </c>
      <c r="L2158" t="s">
        <v>36</v>
      </c>
      <c r="M2158" t="s">
        <v>86</v>
      </c>
      <c r="N2158" t="s">
        <v>63</v>
      </c>
      <c r="O2158" t="s">
        <v>9073</v>
      </c>
      <c r="P2158" t="s">
        <v>576</v>
      </c>
      <c r="Q2158" t="s">
        <v>404</v>
      </c>
      <c r="R2158" t="s">
        <v>9074</v>
      </c>
      <c r="S2158" t="s">
        <v>41</v>
      </c>
      <c r="T2158" t="s">
        <v>26</v>
      </c>
      <c r="U2158" t="s">
        <v>27</v>
      </c>
      <c r="V2158">
        <v>25266</v>
      </c>
      <c r="W2158" t="s">
        <v>67</v>
      </c>
      <c r="X2158" t="s">
        <v>89</v>
      </c>
      <c r="Y2158" t="s">
        <v>1923</v>
      </c>
      <c r="Z2158">
        <v>5</v>
      </c>
    </row>
    <row r="2159" spans="1:26">
      <c r="A2159">
        <v>3158</v>
      </c>
      <c r="B2159" t="s">
        <v>1836</v>
      </c>
      <c r="C2159" t="s">
        <v>9075</v>
      </c>
      <c r="D2159" s="1">
        <v>45076</v>
      </c>
      <c r="E2159" s="1">
        <v>45128</v>
      </c>
      <c r="F2159" t="s">
        <v>590</v>
      </c>
      <c r="G2159" t="s">
        <v>8572</v>
      </c>
      <c r="H2159" t="s">
        <v>9076</v>
      </c>
      <c r="I2159" t="s">
        <v>74</v>
      </c>
      <c r="J2159" t="s">
        <v>34</v>
      </c>
      <c r="K2159" t="s">
        <v>35</v>
      </c>
      <c r="L2159" t="s">
        <v>36</v>
      </c>
      <c r="M2159" t="s">
        <v>86</v>
      </c>
      <c r="N2159" t="s">
        <v>119</v>
      </c>
      <c r="O2159" t="s">
        <v>9077</v>
      </c>
      <c r="P2159" t="s">
        <v>576</v>
      </c>
      <c r="Q2159" t="s">
        <v>419</v>
      </c>
      <c r="R2159" t="s">
        <v>9078</v>
      </c>
      <c r="S2159" t="s">
        <v>41</v>
      </c>
      <c r="T2159" t="s">
        <v>1288</v>
      </c>
      <c r="U2159" t="s">
        <v>27</v>
      </c>
      <c r="V2159">
        <v>35824</v>
      </c>
      <c r="W2159" t="s">
        <v>113</v>
      </c>
      <c r="X2159" t="s">
        <v>89</v>
      </c>
      <c r="Y2159" t="s">
        <v>1923</v>
      </c>
      <c r="Z2159">
        <v>2</v>
      </c>
    </row>
    <row r="2160" spans="1:26">
      <c r="A2160">
        <v>3159</v>
      </c>
      <c r="B2160" t="s">
        <v>1933</v>
      </c>
      <c r="C2160" t="s">
        <v>9079</v>
      </c>
      <c r="D2160" s="1">
        <v>43335</v>
      </c>
      <c r="E2160" s="1">
        <v>43635</v>
      </c>
      <c r="F2160" t="s">
        <v>590</v>
      </c>
      <c r="G2160" t="s">
        <v>9080</v>
      </c>
      <c r="H2160" t="s">
        <v>9081</v>
      </c>
      <c r="I2160" t="s">
        <v>61</v>
      </c>
      <c r="J2160" t="s">
        <v>34</v>
      </c>
      <c r="K2160" t="s">
        <v>86</v>
      </c>
      <c r="L2160" t="s">
        <v>87</v>
      </c>
      <c r="M2160" t="s">
        <v>35</v>
      </c>
      <c r="N2160" t="s">
        <v>63</v>
      </c>
      <c r="O2160" t="s">
        <v>9082</v>
      </c>
      <c r="P2160" t="s">
        <v>576</v>
      </c>
      <c r="Q2160" t="s">
        <v>65</v>
      </c>
      <c r="R2160" t="s">
        <v>9083</v>
      </c>
      <c r="S2160" t="s">
        <v>41</v>
      </c>
      <c r="T2160" t="s">
        <v>560</v>
      </c>
      <c r="U2160" t="s">
        <v>27</v>
      </c>
      <c r="V2160">
        <v>24940</v>
      </c>
      <c r="W2160" t="s">
        <v>55</v>
      </c>
      <c r="X2160" t="s">
        <v>43</v>
      </c>
      <c r="Y2160" t="s">
        <v>44</v>
      </c>
      <c r="Z2160">
        <v>4</v>
      </c>
    </row>
    <row r="2161" spans="1:26">
      <c r="A2161">
        <v>3160</v>
      </c>
      <c r="B2161" t="s">
        <v>8836</v>
      </c>
      <c r="C2161" t="s">
        <v>1246</v>
      </c>
      <c r="D2161" s="1">
        <v>43530</v>
      </c>
      <c r="F2161" t="s">
        <v>590</v>
      </c>
      <c r="G2161" t="s">
        <v>9084</v>
      </c>
      <c r="H2161" t="s">
        <v>9085</v>
      </c>
      <c r="I2161" t="s">
        <v>50</v>
      </c>
      <c r="J2161" t="s">
        <v>34</v>
      </c>
      <c r="K2161" t="s">
        <v>86</v>
      </c>
      <c r="L2161" t="s">
        <v>36</v>
      </c>
      <c r="M2161" t="s">
        <v>35</v>
      </c>
      <c r="N2161" t="s">
        <v>37</v>
      </c>
      <c r="P2161" t="s">
        <v>576</v>
      </c>
      <c r="Q2161" t="s">
        <v>325</v>
      </c>
      <c r="R2161" t="s">
        <v>9086</v>
      </c>
      <c r="S2161" t="s">
        <v>41</v>
      </c>
      <c r="T2161" t="s">
        <v>633</v>
      </c>
      <c r="U2161" t="s">
        <v>27</v>
      </c>
      <c r="V2161">
        <v>69293</v>
      </c>
      <c r="W2161" t="s">
        <v>121</v>
      </c>
      <c r="X2161" t="s">
        <v>79</v>
      </c>
      <c r="Y2161" t="s">
        <v>1923</v>
      </c>
      <c r="Z2161">
        <v>4</v>
      </c>
    </row>
    <row r="2162" spans="1:26">
      <c r="A2162">
        <v>3161</v>
      </c>
      <c r="B2162" t="s">
        <v>676</v>
      </c>
      <c r="C2162" t="s">
        <v>3041</v>
      </c>
      <c r="D2162" s="1">
        <v>45139</v>
      </c>
      <c r="E2162" s="1">
        <v>45140</v>
      </c>
      <c r="F2162" t="s">
        <v>590</v>
      </c>
      <c r="G2162" t="s">
        <v>9087</v>
      </c>
      <c r="H2162" t="s">
        <v>9088</v>
      </c>
      <c r="I2162" t="s">
        <v>167</v>
      </c>
      <c r="J2162" t="s">
        <v>103</v>
      </c>
      <c r="K2162" t="s">
        <v>86</v>
      </c>
      <c r="L2162" t="s">
        <v>75</v>
      </c>
      <c r="M2162" t="s">
        <v>86</v>
      </c>
      <c r="N2162" t="s">
        <v>52</v>
      </c>
      <c r="O2162" t="s">
        <v>9089</v>
      </c>
      <c r="P2162" t="s">
        <v>576</v>
      </c>
      <c r="Q2162" t="s">
        <v>105</v>
      </c>
      <c r="R2162" t="s">
        <v>9090</v>
      </c>
      <c r="S2162" t="s">
        <v>41</v>
      </c>
      <c r="T2162" t="s">
        <v>171</v>
      </c>
      <c r="U2162" t="s">
        <v>27</v>
      </c>
      <c r="V2162">
        <v>9346</v>
      </c>
      <c r="W2162" t="s">
        <v>42</v>
      </c>
      <c r="X2162" t="s">
        <v>89</v>
      </c>
      <c r="Y2162" t="s">
        <v>44</v>
      </c>
      <c r="Z2162">
        <v>1</v>
      </c>
    </row>
    <row r="2163" spans="1:26">
      <c r="A2163">
        <v>3162</v>
      </c>
      <c r="B2163" t="s">
        <v>952</v>
      </c>
      <c r="C2163" t="s">
        <v>4983</v>
      </c>
      <c r="D2163" s="1">
        <v>43885</v>
      </c>
      <c r="E2163" s="1">
        <v>44189</v>
      </c>
      <c r="F2163" t="s">
        <v>590</v>
      </c>
      <c r="G2163" t="s">
        <v>9091</v>
      </c>
      <c r="H2163" t="s">
        <v>9092</v>
      </c>
      <c r="I2163" t="s">
        <v>33</v>
      </c>
      <c r="J2163" t="s">
        <v>34</v>
      </c>
      <c r="K2163" t="s">
        <v>35</v>
      </c>
      <c r="L2163" t="s">
        <v>36</v>
      </c>
      <c r="M2163" t="s">
        <v>51</v>
      </c>
      <c r="N2163" t="s">
        <v>96</v>
      </c>
      <c r="O2163" t="s">
        <v>9093</v>
      </c>
      <c r="P2163" t="s">
        <v>576</v>
      </c>
      <c r="Q2163" t="s">
        <v>986</v>
      </c>
      <c r="R2163" t="s">
        <v>9094</v>
      </c>
      <c r="S2163" t="s">
        <v>41</v>
      </c>
      <c r="T2163" t="s">
        <v>268</v>
      </c>
      <c r="U2163" t="s">
        <v>69</v>
      </c>
      <c r="V2163">
        <v>57257</v>
      </c>
      <c r="W2163" t="s">
        <v>67</v>
      </c>
      <c r="X2163" t="s">
        <v>79</v>
      </c>
      <c r="Y2163" t="s">
        <v>44</v>
      </c>
      <c r="Z2163">
        <v>5</v>
      </c>
    </row>
    <row r="2164" spans="1:26">
      <c r="A2164">
        <v>3163</v>
      </c>
      <c r="B2164" t="s">
        <v>9095</v>
      </c>
      <c r="C2164" t="s">
        <v>2296</v>
      </c>
      <c r="D2164" s="1">
        <v>43734</v>
      </c>
      <c r="F2164" t="s">
        <v>572</v>
      </c>
      <c r="G2164" t="s">
        <v>9096</v>
      </c>
      <c r="H2164" t="s">
        <v>9097</v>
      </c>
      <c r="I2164" t="s">
        <v>167</v>
      </c>
      <c r="J2164" t="s">
        <v>34</v>
      </c>
      <c r="K2164" t="s">
        <v>62</v>
      </c>
      <c r="L2164" t="s">
        <v>36</v>
      </c>
      <c r="M2164" t="s">
        <v>86</v>
      </c>
      <c r="N2164" t="s">
        <v>37</v>
      </c>
      <c r="P2164" t="s">
        <v>576</v>
      </c>
      <c r="Q2164" t="s">
        <v>54</v>
      </c>
      <c r="R2164" t="s">
        <v>9098</v>
      </c>
      <c r="S2164" t="s">
        <v>41</v>
      </c>
      <c r="T2164" t="s">
        <v>171</v>
      </c>
      <c r="U2164" t="s">
        <v>69</v>
      </c>
      <c r="V2164">
        <v>57484</v>
      </c>
      <c r="W2164" t="s">
        <v>42</v>
      </c>
      <c r="X2164" t="s">
        <v>43</v>
      </c>
      <c r="Y2164" t="s">
        <v>44</v>
      </c>
      <c r="Z2164">
        <v>4</v>
      </c>
    </row>
    <row r="2165" spans="1:26">
      <c r="A2165">
        <v>3164</v>
      </c>
      <c r="B2165" t="s">
        <v>9099</v>
      </c>
      <c r="C2165" t="s">
        <v>1902</v>
      </c>
      <c r="D2165" s="1">
        <v>44902</v>
      </c>
      <c r="E2165" s="1">
        <v>45085</v>
      </c>
      <c r="F2165" t="s">
        <v>572</v>
      </c>
      <c r="G2165" t="s">
        <v>9100</v>
      </c>
      <c r="H2165" t="s">
        <v>9101</v>
      </c>
      <c r="I2165" t="s">
        <v>33</v>
      </c>
      <c r="J2165" t="s">
        <v>103</v>
      </c>
      <c r="K2165" t="s">
        <v>86</v>
      </c>
      <c r="L2165" t="s">
        <v>75</v>
      </c>
      <c r="M2165" t="s">
        <v>51</v>
      </c>
      <c r="N2165" t="s">
        <v>96</v>
      </c>
      <c r="O2165" t="s">
        <v>9102</v>
      </c>
      <c r="P2165" t="s">
        <v>576</v>
      </c>
      <c r="Q2165" t="s">
        <v>65</v>
      </c>
      <c r="R2165" t="s">
        <v>9103</v>
      </c>
      <c r="S2165" t="s">
        <v>41</v>
      </c>
      <c r="T2165" t="s">
        <v>45</v>
      </c>
      <c r="U2165" t="s">
        <v>27</v>
      </c>
      <c r="V2165">
        <v>89536</v>
      </c>
      <c r="W2165" t="s">
        <v>121</v>
      </c>
      <c r="X2165" t="s">
        <v>43</v>
      </c>
      <c r="Y2165" t="s">
        <v>44</v>
      </c>
      <c r="Z2165">
        <v>5</v>
      </c>
    </row>
    <row r="2166" spans="1:26">
      <c r="A2166">
        <v>3165</v>
      </c>
      <c r="B2166" t="s">
        <v>213</v>
      </c>
      <c r="C2166" t="s">
        <v>940</v>
      </c>
      <c r="D2166" s="1">
        <v>43532</v>
      </c>
      <c r="E2166" s="1">
        <v>44235</v>
      </c>
      <c r="F2166" t="s">
        <v>572</v>
      </c>
      <c r="G2166" t="s">
        <v>9104</v>
      </c>
      <c r="H2166" t="s">
        <v>9105</v>
      </c>
      <c r="I2166" t="s">
        <v>181</v>
      </c>
      <c r="J2166" t="s">
        <v>34</v>
      </c>
      <c r="K2166" t="s">
        <v>35</v>
      </c>
      <c r="L2166" t="s">
        <v>75</v>
      </c>
      <c r="M2166" t="s">
        <v>86</v>
      </c>
      <c r="N2166" t="s">
        <v>119</v>
      </c>
      <c r="O2166" t="s">
        <v>9106</v>
      </c>
      <c r="P2166" t="s">
        <v>576</v>
      </c>
      <c r="Q2166" t="s">
        <v>65</v>
      </c>
      <c r="R2166" t="s">
        <v>9107</v>
      </c>
      <c r="S2166" t="s">
        <v>41</v>
      </c>
      <c r="T2166" t="s">
        <v>171</v>
      </c>
      <c r="U2166" t="s">
        <v>27</v>
      </c>
      <c r="V2166">
        <v>38677</v>
      </c>
      <c r="W2166" t="s">
        <v>42</v>
      </c>
      <c r="X2166" t="s">
        <v>79</v>
      </c>
      <c r="Y2166" t="s">
        <v>44</v>
      </c>
      <c r="Z2166">
        <v>2</v>
      </c>
    </row>
    <row r="2167" spans="1:26">
      <c r="A2167">
        <v>3166</v>
      </c>
      <c r="B2167" t="s">
        <v>9108</v>
      </c>
      <c r="C2167" t="s">
        <v>6229</v>
      </c>
      <c r="D2167" s="1">
        <v>43683</v>
      </c>
      <c r="E2167" s="1">
        <v>44769</v>
      </c>
      <c r="F2167" t="s">
        <v>572</v>
      </c>
      <c r="G2167" t="s">
        <v>9109</v>
      </c>
      <c r="H2167" t="s">
        <v>9110</v>
      </c>
      <c r="I2167" t="s">
        <v>85</v>
      </c>
      <c r="J2167" t="s">
        <v>34</v>
      </c>
      <c r="K2167" t="s">
        <v>35</v>
      </c>
      <c r="L2167" t="s">
        <v>36</v>
      </c>
      <c r="M2167" t="s">
        <v>86</v>
      </c>
      <c r="N2167" t="s">
        <v>96</v>
      </c>
      <c r="O2167" t="s">
        <v>9111</v>
      </c>
      <c r="P2167" t="s">
        <v>576</v>
      </c>
      <c r="Q2167" t="s">
        <v>65</v>
      </c>
      <c r="R2167" s="2">
        <v>34011</v>
      </c>
      <c r="S2167" t="s">
        <v>41</v>
      </c>
      <c r="T2167" t="s">
        <v>171</v>
      </c>
      <c r="U2167" t="s">
        <v>27</v>
      </c>
      <c r="V2167">
        <v>28796</v>
      </c>
      <c r="W2167" t="s">
        <v>67</v>
      </c>
      <c r="X2167" t="s">
        <v>79</v>
      </c>
      <c r="Y2167" t="s">
        <v>1923</v>
      </c>
      <c r="Z2167">
        <v>2</v>
      </c>
    </row>
    <row r="2168" spans="1:26">
      <c r="A2168">
        <v>3167</v>
      </c>
      <c r="B2168" t="s">
        <v>9112</v>
      </c>
      <c r="C2168" t="s">
        <v>9113</v>
      </c>
      <c r="D2168" s="1">
        <v>43635</v>
      </c>
      <c r="F2168" t="s">
        <v>572</v>
      </c>
      <c r="G2168" t="s">
        <v>9114</v>
      </c>
      <c r="H2168" t="s">
        <v>9115</v>
      </c>
      <c r="I2168" t="s">
        <v>126</v>
      </c>
      <c r="J2168" t="s">
        <v>34</v>
      </c>
      <c r="K2168" t="s">
        <v>86</v>
      </c>
      <c r="L2168" t="s">
        <v>87</v>
      </c>
      <c r="M2168" t="s">
        <v>35</v>
      </c>
      <c r="N2168" t="s">
        <v>37</v>
      </c>
      <c r="P2168" t="s">
        <v>576</v>
      </c>
      <c r="Q2168" t="s">
        <v>325</v>
      </c>
      <c r="R2168" t="s">
        <v>9116</v>
      </c>
      <c r="S2168" t="s">
        <v>41</v>
      </c>
      <c r="T2168" t="s">
        <v>99</v>
      </c>
      <c r="U2168" t="s">
        <v>69</v>
      </c>
      <c r="V2168">
        <v>2156</v>
      </c>
      <c r="W2168" t="s">
        <v>121</v>
      </c>
      <c r="X2168" t="s">
        <v>89</v>
      </c>
      <c r="Y2168" t="s">
        <v>1923</v>
      </c>
      <c r="Z2168">
        <v>4</v>
      </c>
    </row>
    <row r="2169" spans="1:26">
      <c r="A2169">
        <v>3168</v>
      </c>
      <c r="B2169" t="s">
        <v>8150</v>
      </c>
      <c r="C2169" t="s">
        <v>1342</v>
      </c>
      <c r="D2169" s="1">
        <v>44600</v>
      </c>
      <c r="E2169" s="1">
        <v>45125</v>
      </c>
      <c r="F2169" t="s">
        <v>572</v>
      </c>
      <c r="G2169" t="s">
        <v>9117</v>
      </c>
      <c r="H2169" t="s">
        <v>9118</v>
      </c>
      <c r="I2169" t="s">
        <v>95</v>
      </c>
      <c r="J2169" t="s">
        <v>1097</v>
      </c>
      <c r="K2169" t="s">
        <v>35</v>
      </c>
      <c r="L2169" t="s">
        <v>36</v>
      </c>
      <c r="M2169" t="s">
        <v>86</v>
      </c>
      <c r="N2169" t="s">
        <v>63</v>
      </c>
      <c r="O2169" t="s">
        <v>9119</v>
      </c>
      <c r="P2169" t="s">
        <v>576</v>
      </c>
      <c r="Q2169" t="s">
        <v>1294</v>
      </c>
      <c r="R2169" t="s">
        <v>9120</v>
      </c>
      <c r="S2169" t="s">
        <v>41</v>
      </c>
      <c r="T2169" t="s">
        <v>956</v>
      </c>
      <c r="U2169" t="s">
        <v>69</v>
      </c>
      <c r="V2169">
        <v>86333</v>
      </c>
      <c r="W2169" t="s">
        <v>113</v>
      </c>
      <c r="X2169" t="s">
        <v>43</v>
      </c>
      <c r="Y2169" t="s">
        <v>44</v>
      </c>
      <c r="Z2169">
        <v>2</v>
      </c>
    </row>
    <row r="2170" spans="1:26">
      <c r="A2170">
        <v>3169</v>
      </c>
      <c r="B2170" t="s">
        <v>9121</v>
      </c>
      <c r="C2170" t="s">
        <v>3943</v>
      </c>
      <c r="D2170" s="1">
        <v>43624</v>
      </c>
      <c r="E2170" s="1">
        <v>44225</v>
      </c>
      <c r="F2170" t="s">
        <v>572</v>
      </c>
      <c r="G2170" t="s">
        <v>9122</v>
      </c>
      <c r="H2170" t="s">
        <v>9123</v>
      </c>
      <c r="I2170" t="s">
        <v>139</v>
      </c>
      <c r="J2170" t="s">
        <v>34</v>
      </c>
      <c r="K2170" t="s">
        <v>35</v>
      </c>
      <c r="L2170" t="s">
        <v>87</v>
      </c>
      <c r="M2170" t="s">
        <v>35</v>
      </c>
      <c r="N2170" t="s">
        <v>96</v>
      </c>
      <c r="O2170" t="s">
        <v>9124</v>
      </c>
      <c r="P2170" t="s">
        <v>576</v>
      </c>
      <c r="Q2170" t="s">
        <v>261</v>
      </c>
      <c r="R2170" s="2">
        <v>18691</v>
      </c>
      <c r="S2170" t="s">
        <v>41</v>
      </c>
      <c r="T2170" t="s">
        <v>99</v>
      </c>
      <c r="U2170" t="s">
        <v>27</v>
      </c>
      <c r="V2170">
        <v>17633</v>
      </c>
      <c r="W2170" t="s">
        <v>121</v>
      </c>
      <c r="X2170" t="s">
        <v>79</v>
      </c>
      <c r="Y2170" t="s">
        <v>1923</v>
      </c>
      <c r="Z2170">
        <v>4</v>
      </c>
    </row>
    <row r="2171" spans="1:26">
      <c r="A2171">
        <v>3170</v>
      </c>
      <c r="B2171" t="s">
        <v>3003</v>
      </c>
      <c r="C2171" t="s">
        <v>4022</v>
      </c>
      <c r="D2171" s="1">
        <v>44589</v>
      </c>
      <c r="E2171" s="1">
        <v>45100</v>
      </c>
      <c r="F2171" t="s">
        <v>572</v>
      </c>
      <c r="G2171" t="s">
        <v>9125</v>
      </c>
      <c r="H2171" t="s">
        <v>9126</v>
      </c>
      <c r="I2171" t="s">
        <v>74</v>
      </c>
      <c r="J2171" t="s">
        <v>34</v>
      </c>
      <c r="K2171" t="s">
        <v>86</v>
      </c>
      <c r="L2171" t="s">
        <v>75</v>
      </c>
      <c r="M2171" t="s">
        <v>86</v>
      </c>
      <c r="N2171" t="s">
        <v>119</v>
      </c>
      <c r="O2171" t="s">
        <v>9127</v>
      </c>
      <c r="P2171" t="s">
        <v>576</v>
      </c>
      <c r="Q2171" t="s">
        <v>65</v>
      </c>
      <c r="R2171" t="s">
        <v>9128</v>
      </c>
      <c r="S2171" t="s">
        <v>41</v>
      </c>
      <c r="T2171" t="s">
        <v>302</v>
      </c>
      <c r="U2171" t="s">
        <v>69</v>
      </c>
      <c r="V2171">
        <v>16568</v>
      </c>
      <c r="W2171" t="s">
        <v>55</v>
      </c>
      <c r="X2171" t="s">
        <v>43</v>
      </c>
      <c r="Y2171" t="s">
        <v>44</v>
      </c>
      <c r="Z2171">
        <v>2</v>
      </c>
    </row>
    <row r="2172" spans="1:26">
      <c r="A2172">
        <v>3171</v>
      </c>
      <c r="B2172" t="s">
        <v>3768</v>
      </c>
      <c r="C2172" t="s">
        <v>2196</v>
      </c>
      <c r="D2172" s="1">
        <v>44069</v>
      </c>
      <c r="E2172" s="1">
        <v>44784</v>
      </c>
      <c r="F2172" t="s">
        <v>572</v>
      </c>
      <c r="G2172" t="s">
        <v>9129</v>
      </c>
      <c r="H2172" t="s">
        <v>9130</v>
      </c>
      <c r="I2172" t="s">
        <v>61</v>
      </c>
      <c r="J2172" t="s">
        <v>34</v>
      </c>
      <c r="K2172" t="s">
        <v>35</v>
      </c>
      <c r="L2172" t="s">
        <v>36</v>
      </c>
      <c r="M2172" t="s">
        <v>35</v>
      </c>
      <c r="N2172" t="s">
        <v>52</v>
      </c>
      <c r="O2172" t="s">
        <v>9131</v>
      </c>
      <c r="P2172" t="s">
        <v>576</v>
      </c>
      <c r="Q2172" t="s">
        <v>39</v>
      </c>
      <c r="R2172" t="s">
        <v>9132</v>
      </c>
      <c r="S2172" t="s">
        <v>41</v>
      </c>
      <c r="T2172" t="s">
        <v>26</v>
      </c>
      <c r="U2172" t="s">
        <v>27</v>
      </c>
      <c r="V2172">
        <v>44233</v>
      </c>
      <c r="W2172" t="s">
        <v>67</v>
      </c>
      <c r="X2172" t="s">
        <v>56</v>
      </c>
      <c r="Y2172" t="s">
        <v>44</v>
      </c>
      <c r="Z2172">
        <v>5</v>
      </c>
    </row>
    <row r="2173" spans="1:26">
      <c r="A2173">
        <v>3172</v>
      </c>
      <c r="B2173" t="s">
        <v>939</v>
      </c>
      <c r="C2173" t="s">
        <v>4983</v>
      </c>
      <c r="D2173" s="1">
        <v>43577</v>
      </c>
      <c r="F2173" t="s">
        <v>572</v>
      </c>
      <c r="G2173" t="s">
        <v>2973</v>
      </c>
      <c r="H2173" t="s">
        <v>9133</v>
      </c>
      <c r="I2173" t="s">
        <v>50</v>
      </c>
      <c r="J2173" t="s">
        <v>34</v>
      </c>
      <c r="K2173" t="s">
        <v>62</v>
      </c>
      <c r="L2173" t="s">
        <v>75</v>
      </c>
      <c r="M2173" t="s">
        <v>35</v>
      </c>
      <c r="N2173" t="s">
        <v>37</v>
      </c>
      <c r="P2173" t="s">
        <v>576</v>
      </c>
      <c r="Q2173" t="s">
        <v>170</v>
      </c>
      <c r="R2173" s="2">
        <v>30566</v>
      </c>
      <c r="S2173" t="s">
        <v>41</v>
      </c>
      <c r="T2173" t="s">
        <v>161</v>
      </c>
      <c r="U2173" t="s">
        <v>27</v>
      </c>
      <c r="V2173">
        <v>41155</v>
      </c>
      <c r="W2173" t="s">
        <v>55</v>
      </c>
      <c r="X2173" t="s">
        <v>89</v>
      </c>
      <c r="Y2173" t="s">
        <v>44</v>
      </c>
      <c r="Z2173">
        <v>4</v>
      </c>
    </row>
    <row r="2174" spans="1:26">
      <c r="A2174">
        <v>3173</v>
      </c>
      <c r="B2174" t="s">
        <v>6535</v>
      </c>
      <c r="C2174" t="s">
        <v>1739</v>
      </c>
      <c r="D2174" s="1">
        <v>44916</v>
      </c>
      <c r="E2174" s="1">
        <v>45076</v>
      </c>
      <c r="F2174" t="s">
        <v>572</v>
      </c>
      <c r="G2174" t="s">
        <v>9134</v>
      </c>
      <c r="H2174" t="s">
        <v>9135</v>
      </c>
      <c r="I2174" t="s">
        <v>167</v>
      </c>
      <c r="J2174" t="s">
        <v>34</v>
      </c>
      <c r="K2174" t="s">
        <v>62</v>
      </c>
      <c r="L2174" t="s">
        <v>36</v>
      </c>
      <c r="M2174" t="s">
        <v>35</v>
      </c>
      <c r="N2174" t="s">
        <v>96</v>
      </c>
      <c r="O2174" t="s">
        <v>9136</v>
      </c>
      <c r="P2174" t="s">
        <v>576</v>
      </c>
      <c r="Q2174" t="s">
        <v>404</v>
      </c>
      <c r="R2174" t="s">
        <v>1480</v>
      </c>
      <c r="S2174" t="s">
        <v>41</v>
      </c>
      <c r="T2174" t="s">
        <v>26</v>
      </c>
      <c r="U2174" t="s">
        <v>27</v>
      </c>
      <c r="V2174">
        <v>24597</v>
      </c>
      <c r="W2174" t="s">
        <v>55</v>
      </c>
      <c r="X2174" t="s">
        <v>43</v>
      </c>
      <c r="Y2174" t="s">
        <v>44</v>
      </c>
      <c r="Z2174">
        <v>1</v>
      </c>
    </row>
    <row r="2175" spans="1:26">
      <c r="A2175">
        <v>3174</v>
      </c>
      <c r="B2175" t="s">
        <v>1062</v>
      </c>
      <c r="C2175" t="s">
        <v>1343</v>
      </c>
      <c r="D2175" s="1">
        <v>44846</v>
      </c>
      <c r="E2175" s="1">
        <v>45110</v>
      </c>
      <c r="F2175" t="s">
        <v>572</v>
      </c>
      <c r="G2175" t="s">
        <v>9137</v>
      </c>
      <c r="H2175" t="s">
        <v>9138</v>
      </c>
      <c r="I2175" t="s">
        <v>33</v>
      </c>
      <c r="J2175" t="s">
        <v>34</v>
      </c>
      <c r="K2175" t="s">
        <v>86</v>
      </c>
      <c r="L2175" t="s">
        <v>75</v>
      </c>
      <c r="M2175" t="s">
        <v>35</v>
      </c>
      <c r="N2175" t="s">
        <v>52</v>
      </c>
      <c r="O2175" t="s">
        <v>9139</v>
      </c>
      <c r="P2175" t="s">
        <v>576</v>
      </c>
      <c r="Q2175" t="s">
        <v>54</v>
      </c>
      <c r="R2175" t="s">
        <v>9140</v>
      </c>
      <c r="S2175" t="s">
        <v>41</v>
      </c>
      <c r="T2175" t="s">
        <v>45</v>
      </c>
      <c r="U2175" t="s">
        <v>27</v>
      </c>
      <c r="V2175">
        <v>59255</v>
      </c>
      <c r="W2175" t="s">
        <v>113</v>
      </c>
      <c r="X2175" t="s">
        <v>79</v>
      </c>
      <c r="Y2175" t="s">
        <v>44</v>
      </c>
      <c r="Z2175">
        <v>5</v>
      </c>
    </row>
    <row r="2176" spans="1:26">
      <c r="A2176">
        <v>3175</v>
      </c>
      <c r="B2176" t="s">
        <v>1924</v>
      </c>
      <c r="C2176" t="s">
        <v>1667</v>
      </c>
      <c r="D2176" s="1">
        <v>45130</v>
      </c>
      <c r="E2176" s="1">
        <v>45139</v>
      </c>
      <c r="F2176" t="s">
        <v>572</v>
      </c>
      <c r="G2176" t="s">
        <v>9141</v>
      </c>
      <c r="H2176" t="s">
        <v>9142</v>
      </c>
      <c r="I2176" t="s">
        <v>181</v>
      </c>
      <c r="J2176" t="s">
        <v>34</v>
      </c>
      <c r="K2176" t="s">
        <v>86</v>
      </c>
      <c r="L2176" t="s">
        <v>87</v>
      </c>
      <c r="M2176" t="s">
        <v>86</v>
      </c>
      <c r="N2176" t="s">
        <v>63</v>
      </c>
      <c r="O2176" t="s">
        <v>9143</v>
      </c>
      <c r="P2176" t="s">
        <v>576</v>
      </c>
      <c r="Q2176" t="s">
        <v>189</v>
      </c>
      <c r="R2176" s="2">
        <v>17478</v>
      </c>
      <c r="S2176" t="s">
        <v>41</v>
      </c>
      <c r="T2176" t="s">
        <v>26</v>
      </c>
      <c r="U2176" t="s">
        <v>27</v>
      </c>
      <c r="V2176">
        <v>97410</v>
      </c>
      <c r="W2176" t="s">
        <v>55</v>
      </c>
      <c r="X2176" t="s">
        <v>79</v>
      </c>
      <c r="Y2176" t="s">
        <v>44</v>
      </c>
      <c r="Z2176">
        <v>1</v>
      </c>
    </row>
    <row r="2177" spans="1:26">
      <c r="A2177">
        <v>3176</v>
      </c>
      <c r="B2177" t="s">
        <v>827</v>
      </c>
      <c r="C2177" t="s">
        <v>8012</v>
      </c>
      <c r="D2177" s="1">
        <v>43447</v>
      </c>
      <c r="E2177" s="1">
        <v>44005</v>
      </c>
      <c r="F2177" t="s">
        <v>572</v>
      </c>
      <c r="G2177" t="s">
        <v>3258</v>
      </c>
      <c r="H2177" t="s">
        <v>9144</v>
      </c>
      <c r="I2177" t="s">
        <v>85</v>
      </c>
      <c r="J2177" t="s">
        <v>34</v>
      </c>
      <c r="K2177" t="s">
        <v>86</v>
      </c>
      <c r="L2177" t="s">
        <v>36</v>
      </c>
      <c r="M2177" t="s">
        <v>86</v>
      </c>
      <c r="N2177" t="s">
        <v>96</v>
      </c>
      <c r="O2177" t="s">
        <v>9145</v>
      </c>
      <c r="P2177" t="s">
        <v>576</v>
      </c>
      <c r="Q2177" t="s">
        <v>77</v>
      </c>
      <c r="R2177" t="s">
        <v>9146</v>
      </c>
      <c r="S2177" t="s">
        <v>41</v>
      </c>
      <c r="T2177" t="s">
        <v>68</v>
      </c>
      <c r="U2177" t="s">
        <v>27</v>
      </c>
      <c r="V2177">
        <v>42252</v>
      </c>
      <c r="W2177" t="s">
        <v>121</v>
      </c>
      <c r="X2177" t="s">
        <v>56</v>
      </c>
      <c r="Y2177" t="s">
        <v>1923</v>
      </c>
      <c r="Z2177">
        <v>1</v>
      </c>
    </row>
    <row r="2178" spans="1:26">
      <c r="A2178">
        <v>3177</v>
      </c>
      <c r="B2178" t="s">
        <v>6665</v>
      </c>
      <c r="C2178" t="s">
        <v>718</v>
      </c>
      <c r="D2178" s="1">
        <v>43738</v>
      </c>
      <c r="E2178" s="1">
        <v>44370</v>
      </c>
      <c r="F2178" t="s">
        <v>572</v>
      </c>
      <c r="G2178" t="s">
        <v>9147</v>
      </c>
      <c r="H2178" t="s">
        <v>9148</v>
      </c>
      <c r="I2178" t="s">
        <v>126</v>
      </c>
      <c r="J2178" t="s">
        <v>3139</v>
      </c>
      <c r="K2178" t="s">
        <v>86</v>
      </c>
      <c r="L2178" t="s">
        <v>36</v>
      </c>
      <c r="M2178" t="s">
        <v>86</v>
      </c>
      <c r="N2178" t="s">
        <v>96</v>
      </c>
      <c r="O2178" t="s">
        <v>9149</v>
      </c>
      <c r="P2178" t="s">
        <v>576</v>
      </c>
      <c r="Q2178" t="s">
        <v>77</v>
      </c>
      <c r="R2178" t="s">
        <v>9150</v>
      </c>
      <c r="S2178" t="s">
        <v>41</v>
      </c>
      <c r="T2178" t="s">
        <v>68</v>
      </c>
      <c r="U2178" t="s">
        <v>27</v>
      </c>
      <c r="V2178">
        <v>48294</v>
      </c>
      <c r="W2178" t="s">
        <v>55</v>
      </c>
      <c r="X2178" t="s">
        <v>79</v>
      </c>
      <c r="Y2178" t="s">
        <v>44</v>
      </c>
      <c r="Z2178">
        <v>1</v>
      </c>
    </row>
    <row r="2179" spans="1:26">
      <c r="A2179">
        <v>3178</v>
      </c>
      <c r="B2179" t="s">
        <v>9151</v>
      </c>
      <c r="C2179" t="s">
        <v>8081</v>
      </c>
      <c r="D2179" s="1">
        <v>43854</v>
      </c>
      <c r="E2179" s="1">
        <v>45086</v>
      </c>
      <c r="F2179" t="s">
        <v>590</v>
      </c>
      <c r="G2179" t="s">
        <v>9152</v>
      </c>
      <c r="H2179" t="s">
        <v>9153</v>
      </c>
      <c r="I2179" t="s">
        <v>95</v>
      </c>
      <c r="J2179" t="s">
        <v>103</v>
      </c>
      <c r="K2179" t="s">
        <v>35</v>
      </c>
      <c r="L2179" t="s">
        <v>75</v>
      </c>
      <c r="M2179" t="s">
        <v>35</v>
      </c>
      <c r="N2179" t="s">
        <v>52</v>
      </c>
      <c r="O2179" t="s">
        <v>9154</v>
      </c>
      <c r="P2179" t="s">
        <v>576</v>
      </c>
      <c r="Q2179" t="s">
        <v>65</v>
      </c>
      <c r="R2179" t="s">
        <v>9155</v>
      </c>
      <c r="S2179" t="s">
        <v>41</v>
      </c>
      <c r="T2179" t="s">
        <v>535</v>
      </c>
      <c r="U2179" t="s">
        <v>27</v>
      </c>
      <c r="V2179">
        <v>45258</v>
      </c>
      <c r="W2179" t="s">
        <v>67</v>
      </c>
      <c r="X2179" t="s">
        <v>43</v>
      </c>
      <c r="Y2179" t="s">
        <v>1916</v>
      </c>
      <c r="Z2179">
        <v>1</v>
      </c>
    </row>
    <row r="2180" spans="1:26">
      <c r="A2180">
        <v>3179</v>
      </c>
      <c r="B2180" t="s">
        <v>9156</v>
      </c>
      <c r="C2180" t="s">
        <v>9157</v>
      </c>
      <c r="D2180" s="1">
        <v>44188</v>
      </c>
      <c r="E2180" s="1">
        <v>44272</v>
      </c>
      <c r="F2180" t="s">
        <v>590</v>
      </c>
      <c r="G2180" t="s">
        <v>9158</v>
      </c>
      <c r="H2180" t="s">
        <v>9159</v>
      </c>
      <c r="I2180" t="s">
        <v>139</v>
      </c>
      <c r="J2180" t="s">
        <v>34</v>
      </c>
      <c r="K2180" t="s">
        <v>86</v>
      </c>
      <c r="L2180" t="s">
        <v>75</v>
      </c>
      <c r="M2180" t="s">
        <v>86</v>
      </c>
      <c r="N2180" t="s">
        <v>63</v>
      </c>
      <c r="O2180" t="s">
        <v>9160</v>
      </c>
      <c r="P2180" t="s">
        <v>576</v>
      </c>
      <c r="Q2180" t="s">
        <v>65</v>
      </c>
      <c r="R2180" t="s">
        <v>9161</v>
      </c>
      <c r="S2180" t="s">
        <v>41</v>
      </c>
      <c r="T2180" t="s">
        <v>99</v>
      </c>
      <c r="U2180" t="s">
        <v>69</v>
      </c>
      <c r="V2180">
        <v>96822</v>
      </c>
      <c r="W2180" t="s">
        <v>42</v>
      </c>
      <c r="X2180" t="s">
        <v>89</v>
      </c>
      <c r="Y2180" t="s">
        <v>44</v>
      </c>
      <c r="Z2180">
        <v>2</v>
      </c>
    </row>
    <row r="2181" spans="1:26">
      <c r="A2181">
        <v>3180</v>
      </c>
      <c r="B2181" t="s">
        <v>9162</v>
      </c>
      <c r="C2181" t="s">
        <v>173</v>
      </c>
      <c r="D2181" s="1">
        <v>43623</v>
      </c>
      <c r="E2181" s="1">
        <v>43841</v>
      </c>
      <c r="F2181" t="s">
        <v>590</v>
      </c>
      <c r="G2181" t="s">
        <v>9163</v>
      </c>
      <c r="H2181" t="s">
        <v>9164</v>
      </c>
      <c r="I2181" t="s">
        <v>74</v>
      </c>
      <c r="J2181" t="s">
        <v>103</v>
      </c>
      <c r="K2181" t="s">
        <v>86</v>
      </c>
      <c r="L2181" t="s">
        <v>87</v>
      </c>
      <c r="M2181" t="s">
        <v>51</v>
      </c>
      <c r="N2181" t="s">
        <v>119</v>
      </c>
      <c r="O2181" t="s">
        <v>9165</v>
      </c>
      <c r="P2181" t="s">
        <v>576</v>
      </c>
      <c r="Q2181" t="s">
        <v>65</v>
      </c>
      <c r="R2181" t="s">
        <v>9166</v>
      </c>
      <c r="S2181" t="s">
        <v>41</v>
      </c>
      <c r="T2181" t="s">
        <v>302</v>
      </c>
      <c r="U2181" t="s">
        <v>27</v>
      </c>
      <c r="V2181">
        <v>14828</v>
      </c>
      <c r="W2181" t="s">
        <v>113</v>
      </c>
      <c r="X2181" t="s">
        <v>89</v>
      </c>
      <c r="Y2181" t="s">
        <v>44</v>
      </c>
      <c r="Z2181">
        <v>4</v>
      </c>
    </row>
    <row r="2182" spans="1:26">
      <c r="A2182">
        <v>3181</v>
      </c>
      <c r="B2182" t="s">
        <v>5962</v>
      </c>
      <c r="C2182" t="s">
        <v>5533</v>
      </c>
      <c r="D2182" s="1">
        <v>43824</v>
      </c>
      <c r="E2182" s="1">
        <v>44514</v>
      </c>
      <c r="F2182" t="s">
        <v>590</v>
      </c>
      <c r="G2182" t="s">
        <v>9167</v>
      </c>
      <c r="H2182" t="s">
        <v>9168</v>
      </c>
      <c r="I2182" t="s">
        <v>61</v>
      </c>
      <c r="J2182" t="s">
        <v>34</v>
      </c>
      <c r="K2182" t="s">
        <v>62</v>
      </c>
      <c r="L2182" t="s">
        <v>75</v>
      </c>
      <c r="M2182" t="s">
        <v>51</v>
      </c>
      <c r="N2182" t="s">
        <v>63</v>
      </c>
      <c r="O2182" t="s">
        <v>9169</v>
      </c>
      <c r="P2182" t="s">
        <v>576</v>
      </c>
      <c r="Q2182" t="s">
        <v>105</v>
      </c>
      <c r="R2182" t="s">
        <v>9170</v>
      </c>
      <c r="S2182" t="s">
        <v>41</v>
      </c>
      <c r="T2182" t="s">
        <v>45</v>
      </c>
      <c r="U2182" t="s">
        <v>27</v>
      </c>
      <c r="V2182">
        <v>26328</v>
      </c>
      <c r="W2182" t="s">
        <v>121</v>
      </c>
      <c r="X2182" t="s">
        <v>79</v>
      </c>
      <c r="Y2182" t="s">
        <v>44</v>
      </c>
      <c r="Z2182">
        <v>4</v>
      </c>
    </row>
    <row r="2183" spans="1:26">
      <c r="A2183">
        <v>3182</v>
      </c>
      <c r="B2183" t="s">
        <v>1637</v>
      </c>
      <c r="C2183" t="s">
        <v>1531</v>
      </c>
      <c r="D2183" s="1">
        <v>44952</v>
      </c>
      <c r="F2183" t="s">
        <v>590</v>
      </c>
      <c r="G2183" t="s">
        <v>9171</v>
      </c>
      <c r="H2183" t="s">
        <v>9172</v>
      </c>
      <c r="I2183" t="s">
        <v>50</v>
      </c>
      <c r="J2183" t="s">
        <v>34</v>
      </c>
      <c r="K2183" t="s">
        <v>62</v>
      </c>
      <c r="L2183" t="s">
        <v>87</v>
      </c>
      <c r="M2183" t="s">
        <v>51</v>
      </c>
      <c r="N2183" t="s">
        <v>37</v>
      </c>
      <c r="P2183" t="s">
        <v>576</v>
      </c>
      <c r="Q2183" t="s">
        <v>65</v>
      </c>
      <c r="R2183" t="s">
        <v>9173</v>
      </c>
      <c r="S2183" t="s">
        <v>41</v>
      </c>
      <c r="T2183" t="s">
        <v>302</v>
      </c>
      <c r="U2183" t="s">
        <v>27</v>
      </c>
      <c r="V2183">
        <v>55287</v>
      </c>
      <c r="W2183" t="s">
        <v>67</v>
      </c>
      <c r="X2183" t="s">
        <v>43</v>
      </c>
      <c r="Y2183" t="s">
        <v>1916</v>
      </c>
      <c r="Z2183">
        <v>2</v>
      </c>
    </row>
    <row r="2184" spans="1:26">
      <c r="A2184">
        <v>3183</v>
      </c>
      <c r="B2184" t="s">
        <v>6562</v>
      </c>
      <c r="C2184" t="s">
        <v>4246</v>
      </c>
      <c r="D2184" s="1">
        <v>44868</v>
      </c>
      <c r="E2184" s="1">
        <v>45141</v>
      </c>
      <c r="F2184" t="s">
        <v>590</v>
      </c>
      <c r="G2184" t="s">
        <v>9174</v>
      </c>
      <c r="H2184" t="s">
        <v>9175</v>
      </c>
      <c r="I2184" t="s">
        <v>167</v>
      </c>
      <c r="J2184" t="s">
        <v>103</v>
      </c>
      <c r="K2184" t="s">
        <v>86</v>
      </c>
      <c r="L2184" t="s">
        <v>36</v>
      </c>
      <c r="M2184" t="s">
        <v>51</v>
      </c>
      <c r="N2184" t="s">
        <v>96</v>
      </c>
      <c r="O2184" t="s">
        <v>9176</v>
      </c>
      <c r="P2184" t="s">
        <v>576</v>
      </c>
      <c r="Q2184" t="s">
        <v>39</v>
      </c>
      <c r="R2184" t="s">
        <v>9177</v>
      </c>
      <c r="S2184" t="s">
        <v>41</v>
      </c>
      <c r="T2184" t="s">
        <v>302</v>
      </c>
      <c r="U2184" t="s">
        <v>69</v>
      </c>
      <c r="V2184">
        <v>40809</v>
      </c>
      <c r="W2184" t="s">
        <v>121</v>
      </c>
      <c r="X2184" t="s">
        <v>79</v>
      </c>
      <c r="Y2184" t="s">
        <v>1916</v>
      </c>
      <c r="Z2184">
        <v>3</v>
      </c>
    </row>
    <row r="2185" spans="1:26">
      <c r="A2185">
        <v>3184</v>
      </c>
      <c r="B2185" t="s">
        <v>1551</v>
      </c>
      <c r="C2185" t="s">
        <v>3844</v>
      </c>
      <c r="D2185" s="1">
        <v>44694</v>
      </c>
      <c r="F2185" t="s">
        <v>572</v>
      </c>
      <c r="G2185" t="s">
        <v>9178</v>
      </c>
      <c r="H2185" t="s">
        <v>9179</v>
      </c>
      <c r="I2185" t="s">
        <v>95</v>
      </c>
      <c r="J2185" t="s">
        <v>34</v>
      </c>
      <c r="K2185" t="s">
        <v>35</v>
      </c>
      <c r="L2185" t="s">
        <v>36</v>
      </c>
      <c r="M2185" t="s">
        <v>86</v>
      </c>
      <c r="N2185" t="s">
        <v>37</v>
      </c>
      <c r="P2185" t="s">
        <v>576</v>
      </c>
      <c r="Q2185" t="s">
        <v>65</v>
      </c>
      <c r="R2185" t="s">
        <v>9180</v>
      </c>
      <c r="S2185" t="s">
        <v>41</v>
      </c>
      <c r="T2185" t="s">
        <v>550</v>
      </c>
      <c r="U2185" t="s">
        <v>27</v>
      </c>
      <c r="V2185">
        <v>9994</v>
      </c>
      <c r="W2185" t="s">
        <v>113</v>
      </c>
      <c r="X2185" t="s">
        <v>79</v>
      </c>
      <c r="Y2185" t="s">
        <v>1916</v>
      </c>
      <c r="Z2185">
        <v>5</v>
      </c>
    </row>
    <row r="2186" spans="1:26">
      <c r="A2186">
        <v>3185</v>
      </c>
      <c r="B2186" t="s">
        <v>6196</v>
      </c>
      <c r="C2186" t="s">
        <v>8085</v>
      </c>
      <c r="D2186" s="1">
        <v>44097</v>
      </c>
      <c r="E2186" s="1">
        <v>45000</v>
      </c>
      <c r="F2186" t="s">
        <v>572</v>
      </c>
      <c r="G2186" t="s">
        <v>9181</v>
      </c>
      <c r="H2186" t="s">
        <v>9182</v>
      </c>
      <c r="I2186" t="s">
        <v>50</v>
      </c>
      <c r="J2186" t="s">
        <v>103</v>
      </c>
      <c r="K2186" t="s">
        <v>62</v>
      </c>
      <c r="L2186" t="s">
        <v>75</v>
      </c>
      <c r="M2186" t="s">
        <v>51</v>
      </c>
      <c r="N2186" t="s">
        <v>63</v>
      </c>
      <c r="O2186" t="s">
        <v>9183</v>
      </c>
      <c r="P2186" t="s">
        <v>576</v>
      </c>
      <c r="Q2186" t="s">
        <v>65</v>
      </c>
      <c r="R2186" s="2">
        <v>36444</v>
      </c>
      <c r="S2186" t="s">
        <v>41</v>
      </c>
      <c r="T2186" t="s">
        <v>956</v>
      </c>
      <c r="U2186" t="s">
        <v>27</v>
      </c>
      <c r="V2186">
        <v>91605</v>
      </c>
      <c r="W2186" t="s">
        <v>121</v>
      </c>
      <c r="X2186" t="s">
        <v>89</v>
      </c>
      <c r="Y2186" t="s">
        <v>1916</v>
      </c>
      <c r="Z2186">
        <v>2</v>
      </c>
    </row>
    <row r="2187" spans="1:26">
      <c r="A2187">
        <v>3186</v>
      </c>
      <c r="B2187" t="s">
        <v>4760</v>
      </c>
      <c r="C2187" t="s">
        <v>5957</v>
      </c>
      <c r="D2187" s="1">
        <v>44437</v>
      </c>
      <c r="E2187" s="1">
        <v>44873</v>
      </c>
      <c r="F2187" t="s">
        <v>572</v>
      </c>
      <c r="G2187" t="s">
        <v>4449</v>
      </c>
      <c r="H2187" t="s">
        <v>9184</v>
      </c>
      <c r="I2187" t="s">
        <v>167</v>
      </c>
      <c r="J2187" t="s">
        <v>34</v>
      </c>
      <c r="K2187" t="s">
        <v>35</v>
      </c>
      <c r="L2187" t="s">
        <v>36</v>
      </c>
      <c r="M2187" t="s">
        <v>86</v>
      </c>
      <c r="N2187" t="s">
        <v>63</v>
      </c>
      <c r="O2187" t="s">
        <v>9185</v>
      </c>
      <c r="P2187" t="s">
        <v>576</v>
      </c>
      <c r="Q2187" t="s">
        <v>261</v>
      </c>
      <c r="R2187" s="2">
        <v>24536</v>
      </c>
      <c r="S2187" t="s">
        <v>41</v>
      </c>
      <c r="T2187" t="s">
        <v>8</v>
      </c>
      <c r="U2187" t="s">
        <v>27</v>
      </c>
      <c r="V2187">
        <v>76162</v>
      </c>
      <c r="W2187" t="s">
        <v>42</v>
      </c>
      <c r="X2187" t="s">
        <v>89</v>
      </c>
      <c r="Y2187" t="s">
        <v>44</v>
      </c>
      <c r="Z2187">
        <v>2</v>
      </c>
    </row>
    <row r="2188" spans="1:26">
      <c r="A2188">
        <v>3187</v>
      </c>
      <c r="B2188" t="s">
        <v>9186</v>
      </c>
      <c r="C2188" t="s">
        <v>2986</v>
      </c>
      <c r="D2188" s="1">
        <v>44908</v>
      </c>
      <c r="E2188" s="1">
        <v>44937</v>
      </c>
      <c r="F2188" t="s">
        <v>572</v>
      </c>
      <c r="G2188" t="s">
        <v>9187</v>
      </c>
      <c r="H2188" t="s">
        <v>9188</v>
      </c>
      <c r="I2188" t="s">
        <v>74</v>
      </c>
      <c r="J2188" t="s">
        <v>34</v>
      </c>
      <c r="K2188" t="s">
        <v>62</v>
      </c>
      <c r="L2188" t="s">
        <v>75</v>
      </c>
      <c r="M2188" t="s">
        <v>86</v>
      </c>
      <c r="N2188" t="s">
        <v>96</v>
      </c>
      <c r="O2188" t="s">
        <v>9189</v>
      </c>
      <c r="P2188" t="s">
        <v>576</v>
      </c>
      <c r="Q2188" t="s">
        <v>394</v>
      </c>
      <c r="R2188" s="2">
        <v>22862</v>
      </c>
      <c r="S2188" t="s">
        <v>41</v>
      </c>
      <c r="T2188" t="s">
        <v>80</v>
      </c>
      <c r="U2188" t="s">
        <v>27</v>
      </c>
      <c r="V2188">
        <v>13522</v>
      </c>
      <c r="W2188" t="s">
        <v>42</v>
      </c>
      <c r="X2188" t="s">
        <v>79</v>
      </c>
      <c r="Y2188" t="s">
        <v>1916</v>
      </c>
      <c r="Z2188">
        <v>3</v>
      </c>
    </row>
    <row r="2189" spans="1:26">
      <c r="A2189">
        <v>3188</v>
      </c>
      <c r="B2189" t="s">
        <v>9190</v>
      </c>
      <c r="C2189" t="s">
        <v>8343</v>
      </c>
      <c r="D2189" s="1">
        <v>44871</v>
      </c>
      <c r="F2189" t="s">
        <v>572</v>
      </c>
      <c r="G2189" t="s">
        <v>9191</v>
      </c>
      <c r="H2189" t="s">
        <v>9192</v>
      </c>
      <c r="I2189" t="s">
        <v>85</v>
      </c>
      <c r="J2189" t="s">
        <v>34</v>
      </c>
      <c r="K2189" t="s">
        <v>35</v>
      </c>
      <c r="L2189" t="s">
        <v>75</v>
      </c>
      <c r="M2189" t="s">
        <v>35</v>
      </c>
      <c r="N2189" t="s">
        <v>37</v>
      </c>
      <c r="P2189" t="s">
        <v>576</v>
      </c>
      <c r="Q2189" t="s">
        <v>65</v>
      </c>
      <c r="R2189" s="2">
        <v>28591</v>
      </c>
      <c r="S2189" t="s">
        <v>41</v>
      </c>
      <c r="T2189" t="s">
        <v>171</v>
      </c>
      <c r="U2189" t="s">
        <v>69</v>
      </c>
      <c r="V2189">
        <v>2956</v>
      </c>
      <c r="W2189" t="s">
        <v>113</v>
      </c>
      <c r="X2189" t="s">
        <v>89</v>
      </c>
      <c r="Y2189" t="s">
        <v>44</v>
      </c>
      <c r="Z2189">
        <v>4</v>
      </c>
    </row>
    <row r="2190" spans="1:26">
      <c r="A2190">
        <v>3189</v>
      </c>
      <c r="B2190" t="s">
        <v>3403</v>
      </c>
      <c r="C2190" t="s">
        <v>8012</v>
      </c>
      <c r="D2190" s="1">
        <v>45142</v>
      </c>
      <c r="F2190" t="s">
        <v>572</v>
      </c>
      <c r="G2190" t="s">
        <v>9193</v>
      </c>
      <c r="H2190" t="s">
        <v>9194</v>
      </c>
      <c r="I2190" t="s">
        <v>139</v>
      </c>
      <c r="J2190" t="s">
        <v>34</v>
      </c>
      <c r="K2190" t="s">
        <v>86</v>
      </c>
      <c r="L2190" t="s">
        <v>75</v>
      </c>
      <c r="M2190" t="s">
        <v>51</v>
      </c>
      <c r="N2190" t="s">
        <v>37</v>
      </c>
      <c r="P2190" t="s">
        <v>576</v>
      </c>
      <c r="Q2190" t="s">
        <v>77</v>
      </c>
      <c r="R2190" t="s">
        <v>9195</v>
      </c>
      <c r="S2190" t="s">
        <v>41</v>
      </c>
      <c r="T2190" t="s">
        <v>80</v>
      </c>
      <c r="U2190" t="s">
        <v>27</v>
      </c>
      <c r="V2190">
        <v>46851</v>
      </c>
      <c r="W2190" t="s">
        <v>55</v>
      </c>
      <c r="X2190" t="s">
        <v>43</v>
      </c>
      <c r="Y2190" t="s">
        <v>1916</v>
      </c>
      <c r="Z2190">
        <v>1</v>
      </c>
    </row>
    <row r="2191" spans="1:26">
      <c r="A2191">
        <v>3190</v>
      </c>
      <c r="B2191" t="s">
        <v>3534</v>
      </c>
      <c r="C2191" t="s">
        <v>5594</v>
      </c>
      <c r="D2191" s="1">
        <v>44150</v>
      </c>
      <c r="F2191" t="s">
        <v>572</v>
      </c>
      <c r="G2191" t="s">
        <v>9196</v>
      </c>
      <c r="H2191" t="s">
        <v>9197</v>
      </c>
      <c r="I2191" t="s">
        <v>61</v>
      </c>
      <c r="J2191" t="s">
        <v>34</v>
      </c>
      <c r="K2191" t="s">
        <v>62</v>
      </c>
      <c r="L2191" t="s">
        <v>75</v>
      </c>
      <c r="M2191" t="s">
        <v>35</v>
      </c>
      <c r="N2191" t="s">
        <v>37</v>
      </c>
      <c r="P2191" t="s">
        <v>576</v>
      </c>
      <c r="Q2191" t="s">
        <v>105</v>
      </c>
      <c r="R2191" s="2">
        <v>36070</v>
      </c>
      <c r="S2191" t="s">
        <v>41</v>
      </c>
      <c r="T2191" t="s">
        <v>716</v>
      </c>
      <c r="U2191" t="s">
        <v>69</v>
      </c>
      <c r="V2191">
        <v>89125</v>
      </c>
      <c r="W2191" t="s">
        <v>67</v>
      </c>
      <c r="X2191" t="s">
        <v>89</v>
      </c>
      <c r="Y2191" t="s">
        <v>1916</v>
      </c>
      <c r="Z2191">
        <v>2</v>
      </c>
    </row>
    <row r="2192" spans="1:26">
      <c r="A2192">
        <v>3191</v>
      </c>
      <c r="B2192" t="s">
        <v>6892</v>
      </c>
      <c r="C2192" t="s">
        <v>2286</v>
      </c>
      <c r="D2192" s="1">
        <v>44748</v>
      </c>
      <c r="E2192" s="1">
        <v>44785</v>
      </c>
      <c r="F2192" t="s">
        <v>572</v>
      </c>
      <c r="G2192" t="s">
        <v>9198</v>
      </c>
      <c r="H2192" t="s">
        <v>9199</v>
      </c>
      <c r="I2192" t="s">
        <v>33</v>
      </c>
      <c r="J2192" t="s">
        <v>34</v>
      </c>
      <c r="K2192" t="s">
        <v>35</v>
      </c>
      <c r="L2192" t="s">
        <v>36</v>
      </c>
      <c r="M2192" t="s">
        <v>35</v>
      </c>
      <c r="N2192" t="s">
        <v>119</v>
      </c>
      <c r="O2192" t="s">
        <v>9200</v>
      </c>
      <c r="P2192" t="s">
        <v>576</v>
      </c>
      <c r="Q2192" t="s">
        <v>775</v>
      </c>
      <c r="R2192" t="s">
        <v>9201</v>
      </c>
      <c r="S2192" t="s">
        <v>41</v>
      </c>
      <c r="T2192" t="s">
        <v>302</v>
      </c>
      <c r="U2192" t="s">
        <v>69</v>
      </c>
      <c r="V2192">
        <v>29435</v>
      </c>
      <c r="W2192" t="s">
        <v>42</v>
      </c>
      <c r="X2192" t="s">
        <v>43</v>
      </c>
      <c r="Y2192" t="s">
        <v>44</v>
      </c>
      <c r="Z2192">
        <v>2</v>
      </c>
    </row>
    <row r="2193" spans="1:26">
      <c r="A2193">
        <v>3192</v>
      </c>
      <c r="B2193" t="s">
        <v>7383</v>
      </c>
      <c r="C2193" t="s">
        <v>9202</v>
      </c>
      <c r="D2193" s="1">
        <v>43576</v>
      </c>
      <c r="E2193" s="1">
        <v>44573</v>
      </c>
      <c r="F2193" t="s">
        <v>572</v>
      </c>
      <c r="G2193" t="s">
        <v>9203</v>
      </c>
      <c r="H2193" t="s">
        <v>9204</v>
      </c>
      <c r="I2193" t="s">
        <v>181</v>
      </c>
      <c r="J2193" t="s">
        <v>34</v>
      </c>
      <c r="K2193" t="s">
        <v>86</v>
      </c>
      <c r="L2193" t="s">
        <v>36</v>
      </c>
      <c r="M2193" t="s">
        <v>35</v>
      </c>
      <c r="N2193" t="s">
        <v>96</v>
      </c>
      <c r="O2193" t="s">
        <v>9205</v>
      </c>
      <c r="P2193" t="s">
        <v>576</v>
      </c>
      <c r="Q2193" t="s">
        <v>261</v>
      </c>
      <c r="R2193" s="2">
        <v>35765</v>
      </c>
      <c r="S2193" t="s">
        <v>41</v>
      </c>
      <c r="T2193" t="s">
        <v>171</v>
      </c>
      <c r="U2193" t="s">
        <v>27</v>
      </c>
      <c r="V2193">
        <v>26250</v>
      </c>
      <c r="W2193" t="s">
        <v>42</v>
      </c>
      <c r="X2193" t="s">
        <v>79</v>
      </c>
      <c r="Y2193" t="s">
        <v>44</v>
      </c>
      <c r="Z2193">
        <v>3</v>
      </c>
    </row>
    <row r="2194" spans="1:26">
      <c r="A2194">
        <v>3193</v>
      </c>
      <c r="B2194" t="s">
        <v>9206</v>
      </c>
      <c r="C2194" t="s">
        <v>1370</v>
      </c>
      <c r="D2194" s="1">
        <v>44436</v>
      </c>
      <c r="F2194" t="s">
        <v>572</v>
      </c>
      <c r="G2194" t="s">
        <v>9207</v>
      </c>
      <c r="H2194" t="s">
        <v>9208</v>
      </c>
      <c r="I2194" t="s">
        <v>126</v>
      </c>
      <c r="J2194" t="s">
        <v>34</v>
      </c>
      <c r="K2194" t="s">
        <v>86</v>
      </c>
      <c r="L2194" t="s">
        <v>75</v>
      </c>
      <c r="M2194" t="s">
        <v>51</v>
      </c>
      <c r="N2194" t="s">
        <v>37</v>
      </c>
      <c r="P2194" t="s">
        <v>576</v>
      </c>
      <c r="Q2194" t="s">
        <v>105</v>
      </c>
      <c r="R2194" t="s">
        <v>9209</v>
      </c>
      <c r="S2194" t="s">
        <v>41</v>
      </c>
      <c r="T2194" t="s">
        <v>171</v>
      </c>
      <c r="U2194" t="s">
        <v>27</v>
      </c>
      <c r="V2194">
        <v>67626</v>
      </c>
      <c r="W2194" t="s">
        <v>42</v>
      </c>
      <c r="X2194" t="s">
        <v>89</v>
      </c>
      <c r="Y2194" t="s">
        <v>1916</v>
      </c>
      <c r="Z2194">
        <v>3</v>
      </c>
    </row>
    <row r="2195" spans="1:26">
      <c r="A2195">
        <v>3194</v>
      </c>
      <c r="B2195" t="s">
        <v>2945</v>
      </c>
      <c r="C2195" t="s">
        <v>3843</v>
      </c>
      <c r="D2195" s="1">
        <v>44280</v>
      </c>
      <c r="F2195" t="s">
        <v>572</v>
      </c>
      <c r="G2195" t="s">
        <v>9210</v>
      </c>
      <c r="H2195" t="s">
        <v>9211</v>
      </c>
      <c r="I2195" t="s">
        <v>95</v>
      </c>
      <c r="J2195" t="s">
        <v>34</v>
      </c>
      <c r="K2195" t="s">
        <v>62</v>
      </c>
      <c r="L2195" t="s">
        <v>87</v>
      </c>
      <c r="M2195" t="s">
        <v>86</v>
      </c>
      <c r="N2195" t="s">
        <v>37</v>
      </c>
      <c r="P2195" t="s">
        <v>576</v>
      </c>
      <c r="Q2195" t="s">
        <v>65</v>
      </c>
      <c r="R2195" s="2">
        <v>35011</v>
      </c>
      <c r="S2195" t="s">
        <v>41</v>
      </c>
      <c r="T2195" t="s">
        <v>560</v>
      </c>
      <c r="U2195" t="s">
        <v>27</v>
      </c>
      <c r="V2195">
        <v>46143</v>
      </c>
      <c r="W2195" t="s">
        <v>55</v>
      </c>
      <c r="X2195" t="s">
        <v>89</v>
      </c>
      <c r="Y2195" t="s">
        <v>44</v>
      </c>
      <c r="Z2195">
        <v>1</v>
      </c>
    </row>
    <row r="2196" spans="1:26">
      <c r="A2196">
        <v>3195</v>
      </c>
      <c r="B2196" t="s">
        <v>9212</v>
      </c>
      <c r="C2196" t="s">
        <v>1822</v>
      </c>
      <c r="D2196" s="1">
        <v>44028</v>
      </c>
      <c r="E2196" s="1">
        <v>44119</v>
      </c>
      <c r="F2196" t="s">
        <v>572</v>
      </c>
      <c r="G2196" t="s">
        <v>9213</v>
      </c>
      <c r="H2196" t="s">
        <v>9214</v>
      </c>
      <c r="I2196" t="s">
        <v>50</v>
      </c>
      <c r="J2196" t="s">
        <v>34</v>
      </c>
      <c r="K2196" t="s">
        <v>86</v>
      </c>
      <c r="L2196" t="s">
        <v>36</v>
      </c>
      <c r="M2196" t="s">
        <v>86</v>
      </c>
      <c r="N2196" t="s">
        <v>96</v>
      </c>
      <c r="O2196" t="s">
        <v>9215</v>
      </c>
      <c r="P2196" t="s">
        <v>576</v>
      </c>
      <c r="Q2196" t="s">
        <v>105</v>
      </c>
      <c r="R2196" t="s">
        <v>9216</v>
      </c>
      <c r="S2196" t="s">
        <v>41</v>
      </c>
      <c r="T2196" t="s">
        <v>302</v>
      </c>
      <c r="U2196" t="s">
        <v>27</v>
      </c>
      <c r="V2196">
        <v>70709</v>
      </c>
      <c r="W2196" t="s">
        <v>67</v>
      </c>
      <c r="X2196" t="s">
        <v>89</v>
      </c>
      <c r="Y2196" t="s">
        <v>44</v>
      </c>
      <c r="Z2196">
        <v>2</v>
      </c>
    </row>
    <row r="2197" spans="1:26">
      <c r="A2197">
        <v>3196</v>
      </c>
      <c r="B2197" t="s">
        <v>6086</v>
      </c>
      <c r="C2197" t="s">
        <v>3677</v>
      </c>
      <c r="D2197" s="1">
        <v>43432</v>
      </c>
      <c r="E2197" s="1">
        <v>44422</v>
      </c>
      <c r="F2197" t="s">
        <v>572</v>
      </c>
      <c r="G2197" t="s">
        <v>9217</v>
      </c>
      <c r="H2197" t="s">
        <v>9218</v>
      </c>
      <c r="I2197" t="s">
        <v>167</v>
      </c>
      <c r="J2197" t="s">
        <v>34</v>
      </c>
      <c r="K2197" t="s">
        <v>86</v>
      </c>
      <c r="L2197" t="s">
        <v>87</v>
      </c>
      <c r="M2197" t="s">
        <v>51</v>
      </c>
      <c r="N2197" t="s">
        <v>52</v>
      </c>
      <c r="O2197" t="s">
        <v>9219</v>
      </c>
      <c r="P2197" t="s">
        <v>576</v>
      </c>
      <c r="Q2197" t="s">
        <v>39</v>
      </c>
      <c r="R2197" s="2">
        <v>27374</v>
      </c>
      <c r="S2197" t="s">
        <v>41</v>
      </c>
      <c r="T2197" t="s">
        <v>80</v>
      </c>
      <c r="U2197" t="s">
        <v>27</v>
      </c>
      <c r="V2197">
        <v>60139</v>
      </c>
      <c r="W2197" t="s">
        <v>121</v>
      </c>
      <c r="X2197" t="s">
        <v>89</v>
      </c>
      <c r="Y2197" t="s">
        <v>44</v>
      </c>
      <c r="Z2197">
        <v>2</v>
      </c>
    </row>
    <row r="2198" spans="1:26">
      <c r="A2198">
        <v>3197</v>
      </c>
      <c r="B2198" t="s">
        <v>771</v>
      </c>
      <c r="C2198" t="s">
        <v>6212</v>
      </c>
      <c r="D2198" s="1">
        <v>43643</v>
      </c>
      <c r="F2198" t="s">
        <v>572</v>
      </c>
      <c r="G2198" t="s">
        <v>9220</v>
      </c>
      <c r="H2198" t="s">
        <v>9221</v>
      </c>
      <c r="I2198" t="s">
        <v>74</v>
      </c>
      <c r="J2198" t="s">
        <v>34</v>
      </c>
      <c r="K2198" t="s">
        <v>62</v>
      </c>
      <c r="L2198" t="s">
        <v>36</v>
      </c>
      <c r="M2198" t="s">
        <v>86</v>
      </c>
      <c r="N2198" t="s">
        <v>37</v>
      </c>
      <c r="P2198" t="s">
        <v>576</v>
      </c>
      <c r="Q2198" t="s">
        <v>105</v>
      </c>
      <c r="R2198" t="s">
        <v>9222</v>
      </c>
      <c r="S2198" t="s">
        <v>41</v>
      </c>
      <c r="T2198" t="s">
        <v>99</v>
      </c>
      <c r="U2198" t="s">
        <v>27</v>
      </c>
      <c r="V2198">
        <v>15469</v>
      </c>
      <c r="W2198" t="s">
        <v>113</v>
      </c>
      <c r="X2198" t="s">
        <v>89</v>
      </c>
      <c r="Y2198" t="s">
        <v>1916</v>
      </c>
      <c r="Z2198">
        <v>1</v>
      </c>
    </row>
    <row r="2199" spans="1:26">
      <c r="A2199">
        <v>3198</v>
      </c>
      <c r="B2199" t="s">
        <v>6022</v>
      </c>
      <c r="C2199" t="s">
        <v>2190</v>
      </c>
      <c r="D2199" s="1">
        <v>44930</v>
      </c>
      <c r="F2199" t="s">
        <v>572</v>
      </c>
      <c r="G2199" t="s">
        <v>9223</v>
      </c>
      <c r="H2199" t="s">
        <v>9224</v>
      </c>
      <c r="I2199" t="s">
        <v>85</v>
      </c>
      <c r="J2199" t="s">
        <v>34</v>
      </c>
      <c r="K2199" t="s">
        <v>62</v>
      </c>
      <c r="L2199" t="s">
        <v>36</v>
      </c>
      <c r="M2199" t="s">
        <v>51</v>
      </c>
      <c r="N2199" t="s">
        <v>37</v>
      </c>
      <c r="P2199" t="s">
        <v>576</v>
      </c>
      <c r="Q2199" t="s">
        <v>105</v>
      </c>
      <c r="R2199" t="s">
        <v>9225</v>
      </c>
      <c r="S2199" t="s">
        <v>41</v>
      </c>
      <c r="T2199" t="s">
        <v>171</v>
      </c>
      <c r="U2199" t="s">
        <v>27</v>
      </c>
      <c r="V2199">
        <v>77690</v>
      </c>
      <c r="W2199" t="s">
        <v>55</v>
      </c>
      <c r="X2199" t="s">
        <v>43</v>
      </c>
      <c r="Y2199" t="s">
        <v>44</v>
      </c>
      <c r="Z2199">
        <v>2</v>
      </c>
    </row>
    <row r="2200" spans="1:26">
      <c r="A2200">
        <v>3199</v>
      </c>
      <c r="B2200" t="s">
        <v>9226</v>
      </c>
      <c r="C2200" t="s">
        <v>9227</v>
      </c>
      <c r="D2200" s="1">
        <v>43426</v>
      </c>
      <c r="F2200" t="s">
        <v>572</v>
      </c>
      <c r="G2200" t="s">
        <v>9228</v>
      </c>
      <c r="H2200" t="s">
        <v>9229</v>
      </c>
      <c r="I2200" t="s">
        <v>33</v>
      </c>
      <c r="J2200" t="s">
        <v>34</v>
      </c>
      <c r="K2200" t="s">
        <v>86</v>
      </c>
      <c r="L2200" t="s">
        <v>87</v>
      </c>
      <c r="M2200" t="s">
        <v>86</v>
      </c>
      <c r="N2200" t="s">
        <v>37</v>
      </c>
      <c r="P2200" t="s">
        <v>576</v>
      </c>
      <c r="Q2200" t="s">
        <v>39</v>
      </c>
      <c r="R2200" t="s">
        <v>9230</v>
      </c>
      <c r="S2200" t="s">
        <v>41</v>
      </c>
      <c r="T2200" t="s">
        <v>26</v>
      </c>
      <c r="U2200" t="s">
        <v>27</v>
      </c>
      <c r="V2200">
        <v>1778</v>
      </c>
      <c r="W2200" t="s">
        <v>113</v>
      </c>
      <c r="X2200" t="s">
        <v>43</v>
      </c>
      <c r="Y2200" t="s">
        <v>44</v>
      </c>
      <c r="Z2200">
        <v>2</v>
      </c>
    </row>
    <row r="2201" spans="1:26">
      <c r="A2201">
        <v>3200</v>
      </c>
      <c r="B2201" t="s">
        <v>1730</v>
      </c>
      <c r="C2201" t="s">
        <v>1413</v>
      </c>
      <c r="D2201" s="1">
        <v>44204</v>
      </c>
      <c r="F2201" t="s">
        <v>590</v>
      </c>
      <c r="G2201" t="s">
        <v>9231</v>
      </c>
      <c r="H2201" t="s">
        <v>9232</v>
      </c>
      <c r="I2201" t="s">
        <v>167</v>
      </c>
      <c r="J2201" t="s">
        <v>34</v>
      </c>
      <c r="K2201" t="s">
        <v>35</v>
      </c>
      <c r="L2201" t="s">
        <v>87</v>
      </c>
      <c r="M2201" t="s">
        <v>51</v>
      </c>
      <c r="N2201" t="s">
        <v>37</v>
      </c>
      <c r="P2201" t="s">
        <v>576</v>
      </c>
      <c r="Q2201" t="s">
        <v>404</v>
      </c>
      <c r="R2201" t="s">
        <v>9233</v>
      </c>
      <c r="S2201" t="s">
        <v>41</v>
      </c>
      <c r="T2201" t="s">
        <v>26</v>
      </c>
      <c r="U2201" t="s">
        <v>69</v>
      </c>
      <c r="V2201">
        <v>2138</v>
      </c>
      <c r="W2201" t="s">
        <v>55</v>
      </c>
      <c r="X2201" t="s">
        <v>43</v>
      </c>
      <c r="Y2201" t="s">
        <v>44</v>
      </c>
      <c r="Z2201">
        <v>4</v>
      </c>
    </row>
    <row r="2202" spans="1:26">
      <c r="A2202">
        <v>3201</v>
      </c>
      <c r="B2202" t="s">
        <v>9234</v>
      </c>
      <c r="C2202" t="s">
        <v>9235</v>
      </c>
      <c r="D2202" s="1">
        <v>44883</v>
      </c>
      <c r="F2202" t="s">
        <v>572</v>
      </c>
      <c r="G2202" t="s">
        <v>9236</v>
      </c>
      <c r="H2202" t="s">
        <v>9237</v>
      </c>
      <c r="I2202" t="s">
        <v>126</v>
      </c>
      <c r="J2202" t="s">
        <v>34</v>
      </c>
      <c r="K2202" t="s">
        <v>35</v>
      </c>
      <c r="L2202" t="s">
        <v>36</v>
      </c>
      <c r="M2202" t="s">
        <v>35</v>
      </c>
      <c r="N2202" t="s">
        <v>37</v>
      </c>
      <c r="P2202" t="s">
        <v>576</v>
      </c>
      <c r="Q2202" t="s">
        <v>261</v>
      </c>
      <c r="R2202" t="s">
        <v>9238</v>
      </c>
      <c r="S2202" t="s">
        <v>41</v>
      </c>
      <c r="T2202" t="s">
        <v>302</v>
      </c>
      <c r="U2202" t="s">
        <v>27</v>
      </c>
      <c r="V2202">
        <v>2043</v>
      </c>
      <c r="W2202" t="s">
        <v>55</v>
      </c>
      <c r="X2202" t="s">
        <v>56</v>
      </c>
      <c r="Y2202" t="s">
        <v>44</v>
      </c>
      <c r="Z2202">
        <v>4</v>
      </c>
    </row>
    <row r="2203" spans="1:26">
      <c r="A2203">
        <v>3202</v>
      </c>
      <c r="B2203" t="s">
        <v>6412</v>
      </c>
      <c r="C2203" t="s">
        <v>2676</v>
      </c>
      <c r="D2203" s="1">
        <v>44003</v>
      </c>
      <c r="E2203" s="1">
        <v>45100</v>
      </c>
      <c r="F2203" t="s">
        <v>572</v>
      </c>
      <c r="G2203" t="s">
        <v>9239</v>
      </c>
      <c r="H2203" t="s">
        <v>9240</v>
      </c>
      <c r="I2203" t="s">
        <v>61</v>
      </c>
      <c r="J2203" t="s">
        <v>103</v>
      </c>
      <c r="K2203" t="s">
        <v>62</v>
      </c>
      <c r="L2203" t="s">
        <v>36</v>
      </c>
      <c r="M2203" t="s">
        <v>86</v>
      </c>
      <c r="N2203" t="s">
        <v>52</v>
      </c>
      <c r="O2203" t="s">
        <v>9241</v>
      </c>
      <c r="P2203" t="s">
        <v>576</v>
      </c>
      <c r="Q2203" t="s">
        <v>39</v>
      </c>
      <c r="R2203" t="s">
        <v>9242</v>
      </c>
      <c r="S2203" t="s">
        <v>41</v>
      </c>
      <c r="T2203" t="s">
        <v>26</v>
      </c>
      <c r="U2203" t="s">
        <v>27</v>
      </c>
      <c r="V2203">
        <v>1810</v>
      </c>
      <c r="W2203" t="s">
        <v>121</v>
      </c>
      <c r="X2203" t="s">
        <v>79</v>
      </c>
      <c r="Y2203" t="s">
        <v>44</v>
      </c>
      <c r="Z2203">
        <v>4</v>
      </c>
    </row>
    <row r="2204" spans="1:26">
      <c r="A2204">
        <v>3203</v>
      </c>
      <c r="B2204" t="s">
        <v>9243</v>
      </c>
      <c r="C2204" t="s">
        <v>2666</v>
      </c>
      <c r="D2204" s="1">
        <v>44215</v>
      </c>
      <c r="E2204" s="1">
        <v>44815</v>
      </c>
      <c r="F2204" t="s">
        <v>572</v>
      </c>
      <c r="G2204" t="s">
        <v>9244</v>
      </c>
      <c r="H2204" t="s">
        <v>9245</v>
      </c>
      <c r="I2204" t="s">
        <v>74</v>
      </c>
      <c r="J2204" t="s">
        <v>103</v>
      </c>
      <c r="K2204" t="s">
        <v>62</v>
      </c>
      <c r="L2204" t="s">
        <v>75</v>
      </c>
      <c r="M2204" t="s">
        <v>35</v>
      </c>
      <c r="N2204" t="s">
        <v>63</v>
      </c>
      <c r="O2204" t="s">
        <v>9246</v>
      </c>
      <c r="P2204" t="s">
        <v>576</v>
      </c>
      <c r="Q2204" t="s">
        <v>419</v>
      </c>
      <c r="R2204" s="2">
        <v>22563</v>
      </c>
      <c r="S2204" t="s">
        <v>41</v>
      </c>
      <c r="T2204" t="s">
        <v>535</v>
      </c>
      <c r="U2204" t="s">
        <v>27</v>
      </c>
      <c r="V2204">
        <v>2343</v>
      </c>
      <c r="W2204" t="s">
        <v>67</v>
      </c>
      <c r="X2204" t="s">
        <v>79</v>
      </c>
      <c r="Y2204" t="s">
        <v>44</v>
      </c>
      <c r="Z2204">
        <v>4</v>
      </c>
    </row>
    <row r="2205" spans="1:26">
      <c r="A2205">
        <v>3204</v>
      </c>
      <c r="B2205" t="s">
        <v>7377</v>
      </c>
      <c r="C2205" t="s">
        <v>9247</v>
      </c>
      <c r="D2205" s="1">
        <v>45081</v>
      </c>
      <c r="F2205" t="s">
        <v>572</v>
      </c>
      <c r="G2205" t="s">
        <v>9248</v>
      </c>
      <c r="H2205" t="s">
        <v>9249</v>
      </c>
      <c r="I2205" t="s">
        <v>33</v>
      </c>
      <c r="J2205" t="s">
        <v>34</v>
      </c>
      <c r="K2205" t="s">
        <v>62</v>
      </c>
      <c r="L2205" t="s">
        <v>75</v>
      </c>
      <c r="M2205" t="s">
        <v>86</v>
      </c>
      <c r="N2205" t="s">
        <v>37</v>
      </c>
      <c r="P2205" t="s">
        <v>576</v>
      </c>
      <c r="Q2205" t="s">
        <v>419</v>
      </c>
      <c r="R2205" s="2">
        <v>21895</v>
      </c>
      <c r="S2205" t="s">
        <v>41</v>
      </c>
      <c r="T2205" t="s">
        <v>716</v>
      </c>
      <c r="U2205" t="s">
        <v>69</v>
      </c>
      <c r="V2205">
        <v>2155</v>
      </c>
      <c r="W2205" t="s">
        <v>67</v>
      </c>
      <c r="X2205" t="s">
        <v>79</v>
      </c>
      <c r="Y2205" t="s">
        <v>44</v>
      </c>
      <c r="Z2205">
        <v>4</v>
      </c>
    </row>
    <row r="2206" spans="1:26">
      <c r="A2206">
        <v>3205</v>
      </c>
      <c r="B2206" t="s">
        <v>9250</v>
      </c>
      <c r="C2206" t="s">
        <v>9251</v>
      </c>
      <c r="D2206" s="1">
        <v>44056</v>
      </c>
      <c r="E2206" s="1">
        <v>44456</v>
      </c>
      <c r="F2206" t="s">
        <v>572</v>
      </c>
      <c r="G2206" t="s">
        <v>9252</v>
      </c>
      <c r="H2206" t="s">
        <v>9253</v>
      </c>
      <c r="I2206" t="s">
        <v>139</v>
      </c>
      <c r="J2206" t="s">
        <v>1097</v>
      </c>
      <c r="K2206" t="s">
        <v>62</v>
      </c>
      <c r="L2206" t="s">
        <v>75</v>
      </c>
      <c r="M2206" t="s">
        <v>35</v>
      </c>
      <c r="N2206" t="s">
        <v>63</v>
      </c>
      <c r="O2206" t="s">
        <v>9254</v>
      </c>
      <c r="P2206" t="s">
        <v>576</v>
      </c>
      <c r="Q2206" t="s">
        <v>261</v>
      </c>
      <c r="R2206" s="2">
        <v>32175</v>
      </c>
      <c r="S2206" t="s">
        <v>41</v>
      </c>
      <c r="T2206" t="s">
        <v>99</v>
      </c>
      <c r="U2206" t="s">
        <v>27</v>
      </c>
      <c r="V2206">
        <v>1864</v>
      </c>
      <c r="W2206" t="s">
        <v>55</v>
      </c>
      <c r="X2206" t="s">
        <v>43</v>
      </c>
      <c r="Y2206" t="s">
        <v>44</v>
      </c>
      <c r="Z2206">
        <v>4</v>
      </c>
    </row>
    <row r="2207" spans="1:26">
      <c r="A2207">
        <v>3206</v>
      </c>
      <c r="B2207" t="s">
        <v>490</v>
      </c>
      <c r="C2207" t="s">
        <v>4514</v>
      </c>
      <c r="D2207" s="1">
        <v>43714</v>
      </c>
      <c r="F2207" t="s">
        <v>572</v>
      </c>
      <c r="G2207" t="s">
        <v>9255</v>
      </c>
      <c r="H2207" t="s">
        <v>9256</v>
      </c>
      <c r="I2207" t="s">
        <v>33</v>
      </c>
      <c r="J2207" t="s">
        <v>34</v>
      </c>
      <c r="K2207" t="s">
        <v>35</v>
      </c>
      <c r="L2207" t="s">
        <v>36</v>
      </c>
      <c r="M2207" t="s">
        <v>35</v>
      </c>
      <c r="N2207" t="s">
        <v>37</v>
      </c>
      <c r="P2207" t="s">
        <v>576</v>
      </c>
      <c r="Q2207" t="s">
        <v>394</v>
      </c>
      <c r="R2207" t="s">
        <v>9257</v>
      </c>
      <c r="S2207" t="s">
        <v>41</v>
      </c>
      <c r="T2207" t="s">
        <v>560</v>
      </c>
      <c r="U2207" t="s">
        <v>69</v>
      </c>
      <c r="V2207">
        <v>2062</v>
      </c>
      <c r="W2207" t="s">
        <v>113</v>
      </c>
      <c r="X2207" t="s">
        <v>89</v>
      </c>
      <c r="Y2207" t="s">
        <v>44</v>
      </c>
      <c r="Z2207">
        <v>2</v>
      </c>
    </row>
    <row r="2208" spans="1:26">
      <c r="A2208">
        <v>3207</v>
      </c>
      <c r="B2208" t="s">
        <v>2853</v>
      </c>
      <c r="C2208" t="s">
        <v>9258</v>
      </c>
      <c r="D2208" s="1">
        <v>44647</v>
      </c>
      <c r="F2208" t="s">
        <v>572</v>
      </c>
      <c r="G2208" t="s">
        <v>9259</v>
      </c>
      <c r="H2208" t="s">
        <v>9260</v>
      </c>
      <c r="I2208" t="s">
        <v>74</v>
      </c>
      <c r="J2208" t="s">
        <v>34</v>
      </c>
      <c r="K2208" t="s">
        <v>86</v>
      </c>
      <c r="L2208" t="s">
        <v>75</v>
      </c>
      <c r="M2208" t="s">
        <v>51</v>
      </c>
      <c r="N2208" t="s">
        <v>37</v>
      </c>
      <c r="P2208" t="s">
        <v>576</v>
      </c>
      <c r="Q2208" t="s">
        <v>77</v>
      </c>
      <c r="R2208" t="s">
        <v>9261</v>
      </c>
      <c r="S2208" t="s">
        <v>41</v>
      </c>
      <c r="T2208" t="s">
        <v>8</v>
      </c>
      <c r="U2208" t="s">
        <v>27</v>
      </c>
      <c r="V2208">
        <v>2152</v>
      </c>
      <c r="W2208" t="s">
        <v>67</v>
      </c>
      <c r="X2208" t="s">
        <v>56</v>
      </c>
      <c r="Y2208" t="s">
        <v>44</v>
      </c>
      <c r="Z2208">
        <v>5</v>
      </c>
    </row>
    <row r="2209" spans="1:26">
      <c r="A2209">
        <v>3208</v>
      </c>
      <c r="B2209" t="s">
        <v>9262</v>
      </c>
      <c r="C2209" t="s">
        <v>9263</v>
      </c>
      <c r="D2209" s="1">
        <v>44190</v>
      </c>
      <c r="E2209" s="1">
        <v>44993</v>
      </c>
      <c r="F2209" t="s">
        <v>572</v>
      </c>
      <c r="G2209" t="s">
        <v>9264</v>
      </c>
      <c r="H2209" t="s">
        <v>9265</v>
      </c>
      <c r="I2209" t="s">
        <v>181</v>
      </c>
      <c r="J2209" t="s">
        <v>103</v>
      </c>
      <c r="K2209" t="s">
        <v>62</v>
      </c>
      <c r="L2209" t="s">
        <v>36</v>
      </c>
      <c r="M2209" t="s">
        <v>51</v>
      </c>
      <c r="N2209" t="s">
        <v>96</v>
      </c>
      <c r="O2209" t="s">
        <v>9266</v>
      </c>
      <c r="P2209" t="s">
        <v>576</v>
      </c>
      <c r="Q2209" t="s">
        <v>65</v>
      </c>
      <c r="R2209" s="2">
        <v>26763</v>
      </c>
      <c r="S2209" t="s">
        <v>41</v>
      </c>
      <c r="T2209" t="s">
        <v>262</v>
      </c>
      <c r="U2209" t="s">
        <v>69</v>
      </c>
      <c r="V2209">
        <v>2171</v>
      </c>
      <c r="W2209" t="s">
        <v>113</v>
      </c>
      <c r="X2209" t="s">
        <v>89</v>
      </c>
      <c r="Y2209" t="s">
        <v>44</v>
      </c>
      <c r="Z2209">
        <v>2</v>
      </c>
    </row>
    <row r="2210" spans="1:26">
      <c r="A2210">
        <v>3209</v>
      </c>
      <c r="B2210" t="s">
        <v>1545</v>
      </c>
      <c r="C2210" t="s">
        <v>882</v>
      </c>
      <c r="D2210" s="1">
        <v>44310</v>
      </c>
      <c r="F2210" t="s">
        <v>590</v>
      </c>
      <c r="G2210" t="s">
        <v>9267</v>
      </c>
      <c r="H2210" t="s">
        <v>9268</v>
      </c>
      <c r="I2210" t="s">
        <v>167</v>
      </c>
      <c r="J2210" t="s">
        <v>34</v>
      </c>
      <c r="K2210" t="s">
        <v>62</v>
      </c>
      <c r="L2210" t="s">
        <v>36</v>
      </c>
      <c r="M2210" t="s">
        <v>86</v>
      </c>
      <c r="N2210" t="s">
        <v>37</v>
      </c>
      <c r="P2210" t="s">
        <v>576</v>
      </c>
      <c r="Q2210" t="s">
        <v>105</v>
      </c>
      <c r="R2210" t="s">
        <v>4420</v>
      </c>
      <c r="S2210" t="s">
        <v>41</v>
      </c>
      <c r="T2210" t="s">
        <v>302</v>
      </c>
      <c r="U2210" t="s">
        <v>69</v>
      </c>
      <c r="V2210">
        <v>2458</v>
      </c>
      <c r="W2210" t="s">
        <v>113</v>
      </c>
      <c r="X2210" t="s">
        <v>56</v>
      </c>
      <c r="Y2210" t="s">
        <v>44</v>
      </c>
      <c r="Z2210">
        <v>5</v>
      </c>
    </row>
    <row r="2211" spans="1:26">
      <c r="A2211">
        <v>3210</v>
      </c>
      <c r="B2211" t="s">
        <v>9269</v>
      </c>
      <c r="C2211" t="s">
        <v>9270</v>
      </c>
      <c r="D2211" s="1">
        <v>43963</v>
      </c>
      <c r="F2211" t="s">
        <v>572</v>
      </c>
      <c r="G2211" t="s">
        <v>9271</v>
      </c>
      <c r="H2211" t="s">
        <v>9272</v>
      </c>
      <c r="I2211" t="s">
        <v>61</v>
      </c>
      <c r="J2211" t="s">
        <v>34</v>
      </c>
      <c r="K2211" t="s">
        <v>86</v>
      </c>
      <c r="L2211" t="s">
        <v>36</v>
      </c>
      <c r="M2211" t="s">
        <v>86</v>
      </c>
      <c r="N2211" t="s">
        <v>37</v>
      </c>
      <c r="P2211" t="s">
        <v>576</v>
      </c>
      <c r="Q2211" t="s">
        <v>261</v>
      </c>
      <c r="R2211" t="s">
        <v>9273</v>
      </c>
      <c r="S2211" t="s">
        <v>41</v>
      </c>
      <c r="T2211" t="s">
        <v>99</v>
      </c>
      <c r="U2211" t="s">
        <v>27</v>
      </c>
      <c r="V2211">
        <v>2050</v>
      </c>
      <c r="W2211" t="s">
        <v>113</v>
      </c>
      <c r="X2211" t="s">
        <v>89</v>
      </c>
      <c r="Y2211" t="s">
        <v>44</v>
      </c>
      <c r="Z2211">
        <v>5</v>
      </c>
    </row>
    <row r="2212" spans="1:26">
      <c r="A2212">
        <v>3211</v>
      </c>
      <c r="B2212" t="s">
        <v>9274</v>
      </c>
      <c r="C2212" t="s">
        <v>9275</v>
      </c>
      <c r="D2212" s="1">
        <v>45069</v>
      </c>
      <c r="F2212" t="s">
        <v>590</v>
      </c>
      <c r="G2212" t="s">
        <v>9276</v>
      </c>
      <c r="H2212" t="s">
        <v>9277</v>
      </c>
      <c r="I2212" t="s">
        <v>85</v>
      </c>
      <c r="J2212" t="s">
        <v>34</v>
      </c>
      <c r="K2212" t="s">
        <v>35</v>
      </c>
      <c r="L2212" t="s">
        <v>87</v>
      </c>
      <c r="M2212" t="s">
        <v>35</v>
      </c>
      <c r="N2212" t="s">
        <v>37</v>
      </c>
      <c r="P2212" t="s">
        <v>576</v>
      </c>
      <c r="Q2212" t="s">
        <v>419</v>
      </c>
      <c r="R2212" t="s">
        <v>9278</v>
      </c>
      <c r="S2212" t="s">
        <v>41</v>
      </c>
      <c r="T2212" t="s">
        <v>535</v>
      </c>
      <c r="U2212" t="s">
        <v>27</v>
      </c>
      <c r="V2212">
        <v>1824</v>
      </c>
      <c r="W2212" t="s">
        <v>121</v>
      </c>
      <c r="X2212" t="s">
        <v>43</v>
      </c>
      <c r="Y2212" t="s">
        <v>44</v>
      </c>
      <c r="Z2212">
        <v>2</v>
      </c>
    </row>
    <row r="2213" spans="1:26">
      <c r="A2213">
        <v>3212</v>
      </c>
      <c r="B2213" t="s">
        <v>2955</v>
      </c>
      <c r="C2213" t="s">
        <v>9279</v>
      </c>
      <c r="D2213" s="1">
        <v>44192</v>
      </c>
      <c r="E2213" s="1">
        <v>44703</v>
      </c>
      <c r="F2213" t="s">
        <v>590</v>
      </c>
      <c r="G2213" t="s">
        <v>9280</v>
      </c>
      <c r="H2213" t="s">
        <v>9281</v>
      </c>
      <c r="I2213" t="s">
        <v>74</v>
      </c>
      <c r="J2213" t="s">
        <v>103</v>
      </c>
      <c r="K2213" t="s">
        <v>86</v>
      </c>
      <c r="L2213" t="s">
        <v>75</v>
      </c>
      <c r="M2213" t="s">
        <v>35</v>
      </c>
      <c r="N2213" t="s">
        <v>96</v>
      </c>
      <c r="O2213" t="s">
        <v>9282</v>
      </c>
      <c r="P2213" t="s">
        <v>576</v>
      </c>
      <c r="Q2213" t="s">
        <v>65</v>
      </c>
      <c r="R2213" t="s">
        <v>9283</v>
      </c>
      <c r="S2213" t="s">
        <v>41</v>
      </c>
      <c r="T2213" t="s">
        <v>45</v>
      </c>
      <c r="U2213" t="s">
        <v>69</v>
      </c>
      <c r="V2213">
        <v>2126</v>
      </c>
      <c r="W2213" t="s">
        <v>55</v>
      </c>
      <c r="X2213" t="s">
        <v>43</v>
      </c>
      <c r="Y2213" t="s">
        <v>44</v>
      </c>
      <c r="Z2213">
        <v>5</v>
      </c>
    </row>
    <row r="2214" spans="1:26">
      <c r="A2214">
        <v>3213</v>
      </c>
      <c r="B2214" t="s">
        <v>9284</v>
      </c>
      <c r="C2214" t="s">
        <v>9285</v>
      </c>
      <c r="D2214" s="1">
        <v>43421</v>
      </c>
      <c r="E2214" s="1">
        <v>43826</v>
      </c>
      <c r="F2214" t="s">
        <v>572</v>
      </c>
      <c r="G2214" t="s">
        <v>9286</v>
      </c>
      <c r="H2214" t="s">
        <v>9287</v>
      </c>
      <c r="I2214" t="s">
        <v>61</v>
      </c>
      <c r="J2214" t="s">
        <v>34</v>
      </c>
      <c r="K2214" t="s">
        <v>86</v>
      </c>
      <c r="L2214" t="s">
        <v>36</v>
      </c>
      <c r="M2214" t="s">
        <v>35</v>
      </c>
      <c r="N2214" t="s">
        <v>52</v>
      </c>
      <c r="O2214" t="s">
        <v>9288</v>
      </c>
      <c r="P2214" t="s">
        <v>576</v>
      </c>
      <c r="Q2214" t="s">
        <v>65</v>
      </c>
      <c r="R2214" t="s">
        <v>9289</v>
      </c>
      <c r="S2214" t="s">
        <v>41</v>
      </c>
      <c r="T2214" t="s">
        <v>171</v>
      </c>
      <c r="U2214" t="s">
        <v>69</v>
      </c>
      <c r="V2214">
        <v>1550</v>
      </c>
      <c r="W2214" t="s">
        <v>113</v>
      </c>
      <c r="X2214" t="s">
        <v>56</v>
      </c>
      <c r="Y2214" t="s">
        <v>44</v>
      </c>
      <c r="Z2214">
        <v>2</v>
      </c>
    </row>
    <row r="2215" spans="1:26">
      <c r="A2215">
        <v>3214</v>
      </c>
      <c r="B2215" t="s">
        <v>9290</v>
      </c>
      <c r="C2215" t="s">
        <v>9291</v>
      </c>
      <c r="D2215" s="1">
        <v>43662</v>
      </c>
      <c r="F2215" t="s">
        <v>572</v>
      </c>
      <c r="G2215" t="s">
        <v>9292</v>
      </c>
      <c r="H2215" t="s">
        <v>9293</v>
      </c>
      <c r="I2215" t="s">
        <v>74</v>
      </c>
      <c r="J2215" t="s">
        <v>34</v>
      </c>
      <c r="K2215" t="s">
        <v>35</v>
      </c>
      <c r="L2215" t="s">
        <v>87</v>
      </c>
      <c r="M2215" t="s">
        <v>51</v>
      </c>
      <c r="N2215" t="s">
        <v>37</v>
      </c>
      <c r="P2215" t="s">
        <v>576</v>
      </c>
      <c r="Q2215" t="s">
        <v>105</v>
      </c>
      <c r="R2215" t="s">
        <v>9294</v>
      </c>
      <c r="S2215" t="s">
        <v>41</v>
      </c>
      <c r="T2215" t="s">
        <v>171</v>
      </c>
      <c r="U2215" t="s">
        <v>27</v>
      </c>
      <c r="V2215">
        <v>1742</v>
      </c>
      <c r="W2215" t="s">
        <v>55</v>
      </c>
      <c r="X2215" t="s">
        <v>56</v>
      </c>
      <c r="Y2215" t="s">
        <v>44</v>
      </c>
      <c r="Z2215">
        <v>2</v>
      </c>
    </row>
    <row r="2216" spans="1:26">
      <c r="A2216">
        <v>3215</v>
      </c>
      <c r="B2216" t="s">
        <v>1114</v>
      </c>
      <c r="C2216" t="s">
        <v>9295</v>
      </c>
      <c r="D2216" s="1">
        <v>43855</v>
      </c>
      <c r="F2216" t="s">
        <v>590</v>
      </c>
      <c r="G2216" t="s">
        <v>9296</v>
      </c>
      <c r="H2216" t="s">
        <v>9297</v>
      </c>
      <c r="I2216" t="s">
        <v>85</v>
      </c>
      <c r="J2216" t="s">
        <v>34</v>
      </c>
      <c r="K2216" t="s">
        <v>62</v>
      </c>
      <c r="L2216" t="s">
        <v>36</v>
      </c>
      <c r="M2216" t="s">
        <v>35</v>
      </c>
      <c r="N2216" t="s">
        <v>37</v>
      </c>
      <c r="P2216" t="s">
        <v>576</v>
      </c>
      <c r="Q2216" t="s">
        <v>419</v>
      </c>
      <c r="R2216" s="2">
        <v>26729</v>
      </c>
      <c r="S2216" t="s">
        <v>41</v>
      </c>
      <c r="T2216" t="s">
        <v>535</v>
      </c>
      <c r="U2216" t="s">
        <v>69</v>
      </c>
      <c r="V2216">
        <v>1810</v>
      </c>
      <c r="W2216" t="s">
        <v>67</v>
      </c>
      <c r="X2216" t="s">
        <v>89</v>
      </c>
      <c r="Y2216" t="s">
        <v>44</v>
      </c>
      <c r="Z2216">
        <v>3</v>
      </c>
    </row>
    <row r="2217" spans="1:26">
      <c r="A2217">
        <v>3216</v>
      </c>
      <c r="B2217" t="s">
        <v>9298</v>
      </c>
      <c r="C2217" t="s">
        <v>9299</v>
      </c>
      <c r="D2217" s="1">
        <v>44424</v>
      </c>
      <c r="F2217" t="s">
        <v>572</v>
      </c>
      <c r="G2217" t="s">
        <v>9300</v>
      </c>
      <c r="H2217" t="s">
        <v>9301</v>
      </c>
      <c r="I2217" t="s">
        <v>95</v>
      </c>
      <c r="J2217" t="s">
        <v>34</v>
      </c>
      <c r="K2217" t="s">
        <v>35</v>
      </c>
      <c r="L2217" t="s">
        <v>36</v>
      </c>
      <c r="M2217" t="s">
        <v>51</v>
      </c>
      <c r="N2217" t="s">
        <v>37</v>
      </c>
      <c r="P2217" t="s">
        <v>576</v>
      </c>
      <c r="Q2217" t="s">
        <v>189</v>
      </c>
      <c r="R2217" t="s">
        <v>9302</v>
      </c>
      <c r="S2217" t="s">
        <v>41</v>
      </c>
      <c r="T2217" t="s">
        <v>26</v>
      </c>
      <c r="U2217" t="s">
        <v>27</v>
      </c>
      <c r="V2217">
        <v>2474</v>
      </c>
      <c r="W2217" t="s">
        <v>121</v>
      </c>
      <c r="X2217" t="s">
        <v>89</v>
      </c>
      <c r="Y2217" t="s">
        <v>44</v>
      </c>
      <c r="Z2217">
        <v>5</v>
      </c>
    </row>
    <row r="2218" spans="1:26">
      <c r="A2218">
        <v>3217</v>
      </c>
      <c r="B2218" t="s">
        <v>129</v>
      </c>
      <c r="C2218" t="s">
        <v>9303</v>
      </c>
      <c r="D2218" s="1">
        <v>43485</v>
      </c>
      <c r="E2218" s="1">
        <v>43739</v>
      </c>
      <c r="F2218" t="s">
        <v>590</v>
      </c>
      <c r="G2218" t="s">
        <v>9304</v>
      </c>
      <c r="H2218" t="s">
        <v>9305</v>
      </c>
      <c r="I2218" t="s">
        <v>33</v>
      </c>
      <c r="J2218" t="s">
        <v>103</v>
      </c>
      <c r="K2218" t="s">
        <v>62</v>
      </c>
      <c r="L2218" t="s">
        <v>87</v>
      </c>
      <c r="M2218" t="s">
        <v>86</v>
      </c>
      <c r="N2218" t="s">
        <v>96</v>
      </c>
      <c r="O2218" t="s">
        <v>9306</v>
      </c>
      <c r="P2218" t="s">
        <v>576</v>
      </c>
      <c r="Q2218" t="s">
        <v>105</v>
      </c>
      <c r="R2218" t="s">
        <v>9307</v>
      </c>
      <c r="S2218" t="s">
        <v>41</v>
      </c>
      <c r="T2218" t="s">
        <v>302</v>
      </c>
      <c r="U2218" t="s">
        <v>27</v>
      </c>
      <c r="V2218">
        <v>1810</v>
      </c>
      <c r="W2218" t="s">
        <v>67</v>
      </c>
      <c r="X2218" t="s">
        <v>79</v>
      </c>
      <c r="Y2218" t="s">
        <v>44</v>
      </c>
      <c r="Z2218">
        <v>3</v>
      </c>
    </row>
    <row r="2219" spans="1:26">
      <c r="A2219">
        <v>3218</v>
      </c>
      <c r="B2219" t="s">
        <v>5201</v>
      </c>
      <c r="C2219" t="s">
        <v>1444</v>
      </c>
      <c r="D2219" s="1">
        <v>43347</v>
      </c>
      <c r="F2219" t="s">
        <v>572</v>
      </c>
      <c r="G2219" t="s">
        <v>9308</v>
      </c>
      <c r="H2219" t="s">
        <v>9309</v>
      </c>
      <c r="I2219" t="s">
        <v>85</v>
      </c>
      <c r="J2219" t="s">
        <v>34</v>
      </c>
      <c r="K2219" t="s">
        <v>86</v>
      </c>
      <c r="L2219" t="s">
        <v>75</v>
      </c>
      <c r="M2219" t="s">
        <v>35</v>
      </c>
      <c r="N2219" t="s">
        <v>37</v>
      </c>
      <c r="P2219" t="s">
        <v>576</v>
      </c>
      <c r="Q2219" t="s">
        <v>65</v>
      </c>
      <c r="R2219" t="s">
        <v>9310</v>
      </c>
      <c r="S2219" t="s">
        <v>41</v>
      </c>
      <c r="T2219" t="s">
        <v>171</v>
      </c>
      <c r="U2219" t="s">
        <v>69</v>
      </c>
      <c r="V2219">
        <v>1880</v>
      </c>
      <c r="W2219" t="s">
        <v>121</v>
      </c>
      <c r="X2219" t="s">
        <v>56</v>
      </c>
      <c r="Y2219" t="s">
        <v>44</v>
      </c>
      <c r="Z2219">
        <v>5</v>
      </c>
    </row>
    <row r="2220" spans="1:26">
      <c r="A2220">
        <v>3219</v>
      </c>
      <c r="B2220" t="s">
        <v>9311</v>
      </c>
      <c r="C2220" t="s">
        <v>9312</v>
      </c>
      <c r="D2220" s="1">
        <v>43728</v>
      </c>
      <c r="F2220" t="s">
        <v>590</v>
      </c>
      <c r="G2220" t="s">
        <v>9313</v>
      </c>
      <c r="H2220" t="s">
        <v>9314</v>
      </c>
      <c r="I2220" t="s">
        <v>167</v>
      </c>
      <c r="J2220" t="s">
        <v>34</v>
      </c>
      <c r="K2220" t="s">
        <v>86</v>
      </c>
      <c r="L2220" t="s">
        <v>87</v>
      </c>
      <c r="M2220" t="s">
        <v>86</v>
      </c>
      <c r="N2220" t="s">
        <v>37</v>
      </c>
      <c r="P2220" t="s">
        <v>576</v>
      </c>
      <c r="Q2220" t="s">
        <v>539</v>
      </c>
      <c r="R2220" t="s">
        <v>6373</v>
      </c>
      <c r="S2220" t="s">
        <v>41</v>
      </c>
      <c r="T2220" t="s">
        <v>535</v>
      </c>
      <c r="U2220" t="s">
        <v>27</v>
      </c>
      <c r="V2220">
        <v>2126</v>
      </c>
      <c r="W2220" t="s">
        <v>42</v>
      </c>
      <c r="X2220" t="s">
        <v>56</v>
      </c>
      <c r="Y2220" t="s">
        <v>44</v>
      </c>
      <c r="Z2220">
        <v>3</v>
      </c>
    </row>
    <row r="2221" spans="1:26">
      <c r="A2221">
        <v>3220</v>
      </c>
      <c r="B2221" t="s">
        <v>9315</v>
      </c>
      <c r="C2221" t="s">
        <v>9316</v>
      </c>
      <c r="D2221" s="1">
        <v>45131</v>
      </c>
      <c r="F2221" t="s">
        <v>572</v>
      </c>
      <c r="G2221" t="s">
        <v>9317</v>
      </c>
      <c r="H2221" t="s">
        <v>9318</v>
      </c>
      <c r="I2221" t="s">
        <v>85</v>
      </c>
      <c r="J2221" t="s">
        <v>34</v>
      </c>
      <c r="K2221" t="s">
        <v>35</v>
      </c>
      <c r="L2221" t="s">
        <v>36</v>
      </c>
      <c r="M2221" t="s">
        <v>86</v>
      </c>
      <c r="N2221" t="s">
        <v>37</v>
      </c>
      <c r="P2221" t="s">
        <v>576</v>
      </c>
      <c r="Q2221" t="s">
        <v>65</v>
      </c>
      <c r="R2221" s="2">
        <v>29535</v>
      </c>
      <c r="S2221" t="s">
        <v>41</v>
      </c>
      <c r="T2221" t="s">
        <v>550</v>
      </c>
      <c r="U2221" t="s">
        <v>27</v>
      </c>
      <c r="V2221">
        <v>2184</v>
      </c>
      <c r="W2221" t="s">
        <v>121</v>
      </c>
      <c r="X2221" t="s">
        <v>89</v>
      </c>
      <c r="Y2221" t="s">
        <v>44</v>
      </c>
      <c r="Z2221">
        <v>1</v>
      </c>
    </row>
    <row r="2222" spans="1:26">
      <c r="A2222">
        <v>3221</v>
      </c>
      <c r="B2222" t="s">
        <v>3326</v>
      </c>
      <c r="C2222" t="s">
        <v>9319</v>
      </c>
      <c r="D2222" s="1">
        <v>45112</v>
      </c>
      <c r="F2222" t="s">
        <v>572</v>
      </c>
      <c r="G2222" t="s">
        <v>9320</v>
      </c>
      <c r="H2222" t="s">
        <v>9321</v>
      </c>
      <c r="I2222" t="s">
        <v>167</v>
      </c>
      <c r="J2222" t="s">
        <v>34</v>
      </c>
      <c r="K2222" t="s">
        <v>86</v>
      </c>
      <c r="L2222" t="s">
        <v>87</v>
      </c>
      <c r="M2222" t="s">
        <v>51</v>
      </c>
      <c r="N2222" t="s">
        <v>37</v>
      </c>
      <c r="P2222" t="s">
        <v>576</v>
      </c>
      <c r="Q2222" t="s">
        <v>394</v>
      </c>
      <c r="R2222" t="s">
        <v>9322</v>
      </c>
      <c r="S2222" t="s">
        <v>41</v>
      </c>
      <c r="T2222" t="s">
        <v>45</v>
      </c>
      <c r="U2222" t="s">
        <v>69</v>
      </c>
      <c r="V2222">
        <v>69598</v>
      </c>
      <c r="W2222" t="s">
        <v>121</v>
      </c>
      <c r="X2222" t="s">
        <v>79</v>
      </c>
      <c r="Y2222" t="s">
        <v>44</v>
      </c>
      <c r="Z2222">
        <v>4</v>
      </c>
    </row>
    <row r="2223" spans="1:26">
      <c r="A2223">
        <v>3222</v>
      </c>
      <c r="B2223" t="s">
        <v>7919</v>
      </c>
      <c r="C2223" t="s">
        <v>7342</v>
      </c>
      <c r="D2223" s="1">
        <v>44207</v>
      </c>
      <c r="F2223" t="s">
        <v>572</v>
      </c>
      <c r="G2223" t="s">
        <v>9323</v>
      </c>
      <c r="H2223" t="s">
        <v>9324</v>
      </c>
      <c r="I2223" t="s">
        <v>33</v>
      </c>
      <c r="J2223" t="s">
        <v>34</v>
      </c>
      <c r="K2223" t="s">
        <v>62</v>
      </c>
      <c r="L2223" t="s">
        <v>36</v>
      </c>
      <c r="M2223" t="s">
        <v>35</v>
      </c>
      <c r="N2223" t="s">
        <v>37</v>
      </c>
      <c r="P2223" t="s">
        <v>576</v>
      </c>
      <c r="Q2223" t="s">
        <v>170</v>
      </c>
      <c r="R2223" t="s">
        <v>9325</v>
      </c>
      <c r="S2223" t="s">
        <v>41</v>
      </c>
      <c r="T2223" t="s">
        <v>268</v>
      </c>
      <c r="U2223" t="s">
        <v>27</v>
      </c>
      <c r="V2223">
        <v>28908</v>
      </c>
      <c r="W2223" t="s">
        <v>113</v>
      </c>
      <c r="X2223" t="s">
        <v>43</v>
      </c>
      <c r="Y2223" t="s">
        <v>44</v>
      </c>
      <c r="Z2223">
        <v>2</v>
      </c>
    </row>
    <row r="2224" spans="1:26">
      <c r="A2224">
        <v>3223</v>
      </c>
      <c r="B2224" t="s">
        <v>9326</v>
      </c>
      <c r="C2224" t="s">
        <v>7077</v>
      </c>
      <c r="D2224" s="1">
        <v>44871</v>
      </c>
      <c r="F2224" t="s">
        <v>572</v>
      </c>
      <c r="G2224" t="s">
        <v>9327</v>
      </c>
      <c r="H2224" t="s">
        <v>9328</v>
      </c>
      <c r="I2224" t="s">
        <v>181</v>
      </c>
      <c r="J2224" t="s">
        <v>34</v>
      </c>
      <c r="K2224" t="s">
        <v>86</v>
      </c>
      <c r="L2224" t="s">
        <v>36</v>
      </c>
      <c r="M2224" t="s">
        <v>86</v>
      </c>
      <c r="N2224" t="s">
        <v>37</v>
      </c>
      <c r="P2224" t="s">
        <v>576</v>
      </c>
      <c r="Q2224" t="s">
        <v>325</v>
      </c>
      <c r="R2224" s="2">
        <v>19338</v>
      </c>
      <c r="S2224" t="s">
        <v>41</v>
      </c>
      <c r="T2224" t="s">
        <v>633</v>
      </c>
      <c r="U2224" t="s">
        <v>27</v>
      </c>
      <c r="V2224">
        <v>35854</v>
      </c>
      <c r="W2224" t="s">
        <v>55</v>
      </c>
      <c r="X2224" t="s">
        <v>79</v>
      </c>
      <c r="Y2224" t="s">
        <v>44</v>
      </c>
      <c r="Z2224">
        <v>5</v>
      </c>
    </row>
    <row r="2225" spans="1:26">
      <c r="A2225">
        <v>3224</v>
      </c>
      <c r="B2225" t="s">
        <v>9329</v>
      </c>
      <c r="C2225" t="s">
        <v>209</v>
      </c>
      <c r="D2225" s="1">
        <v>45019</v>
      </c>
      <c r="F2225" t="s">
        <v>572</v>
      </c>
      <c r="G2225" t="s">
        <v>9330</v>
      </c>
      <c r="H2225" t="s">
        <v>9331</v>
      </c>
      <c r="I2225" t="s">
        <v>85</v>
      </c>
      <c r="J2225" t="s">
        <v>34</v>
      </c>
      <c r="K2225" t="s">
        <v>35</v>
      </c>
      <c r="L2225" t="s">
        <v>36</v>
      </c>
      <c r="M2225" t="s">
        <v>35</v>
      </c>
      <c r="N2225" t="s">
        <v>37</v>
      </c>
      <c r="P2225" t="s">
        <v>576</v>
      </c>
      <c r="Q2225" t="s">
        <v>160</v>
      </c>
      <c r="R2225" s="2">
        <v>25721</v>
      </c>
      <c r="S2225" t="s">
        <v>41</v>
      </c>
      <c r="T2225" t="s">
        <v>268</v>
      </c>
      <c r="U2225" t="s">
        <v>27</v>
      </c>
      <c r="V2225">
        <v>69030</v>
      </c>
      <c r="W2225" t="s">
        <v>67</v>
      </c>
      <c r="X2225" t="s">
        <v>79</v>
      </c>
      <c r="Y2225" t="s">
        <v>44</v>
      </c>
      <c r="Z2225">
        <v>5</v>
      </c>
    </row>
    <row r="2226" spans="1:26">
      <c r="A2226">
        <v>3225</v>
      </c>
      <c r="B2226" t="s">
        <v>4275</v>
      </c>
      <c r="C2226" t="s">
        <v>2523</v>
      </c>
      <c r="D2226" s="1">
        <v>44354</v>
      </c>
      <c r="E2226" s="1">
        <v>45100</v>
      </c>
      <c r="F2226" t="s">
        <v>572</v>
      </c>
      <c r="G2226" t="s">
        <v>9332</v>
      </c>
      <c r="H2226" t="s">
        <v>9333</v>
      </c>
      <c r="I2226" t="s">
        <v>126</v>
      </c>
      <c r="J2226" t="s">
        <v>34</v>
      </c>
      <c r="K2226" t="s">
        <v>62</v>
      </c>
      <c r="L2226" t="s">
        <v>87</v>
      </c>
      <c r="M2226" t="s">
        <v>35</v>
      </c>
      <c r="N2226" t="s">
        <v>119</v>
      </c>
      <c r="O2226" t="s">
        <v>9334</v>
      </c>
      <c r="P2226" t="s">
        <v>576</v>
      </c>
      <c r="Q2226" t="s">
        <v>105</v>
      </c>
      <c r="R2226" t="s">
        <v>9335</v>
      </c>
      <c r="S2226" t="s">
        <v>41</v>
      </c>
      <c r="T2226" t="s">
        <v>45</v>
      </c>
      <c r="U2226" t="s">
        <v>27</v>
      </c>
      <c r="V2226">
        <v>8088</v>
      </c>
      <c r="W2226" t="s">
        <v>67</v>
      </c>
      <c r="X2226" t="s">
        <v>89</v>
      </c>
      <c r="Y2226" t="s">
        <v>44</v>
      </c>
      <c r="Z2226">
        <v>3</v>
      </c>
    </row>
    <row r="2227" spans="1:26">
      <c r="A2227">
        <v>3226</v>
      </c>
      <c r="B2227" t="s">
        <v>3090</v>
      </c>
      <c r="C2227" t="s">
        <v>333</v>
      </c>
      <c r="D2227" s="1">
        <v>43485</v>
      </c>
      <c r="F2227" t="s">
        <v>572</v>
      </c>
      <c r="G2227" t="s">
        <v>9336</v>
      </c>
      <c r="H2227" t="s">
        <v>9337</v>
      </c>
      <c r="I2227" t="s">
        <v>95</v>
      </c>
      <c r="J2227" t="s">
        <v>34</v>
      </c>
      <c r="K2227" t="s">
        <v>62</v>
      </c>
      <c r="L2227" t="s">
        <v>87</v>
      </c>
      <c r="M2227" t="s">
        <v>86</v>
      </c>
      <c r="N2227" t="s">
        <v>37</v>
      </c>
      <c r="P2227" t="s">
        <v>576</v>
      </c>
      <c r="Q2227" t="s">
        <v>141</v>
      </c>
      <c r="R2227" t="s">
        <v>9338</v>
      </c>
      <c r="S2227" t="s">
        <v>41</v>
      </c>
      <c r="T2227" t="s">
        <v>302</v>
      </c>
      <c r="U2227" t="s">
        <v>27</v>
      </c>
      <c r="V2227">
        <v>50972</v>
      </c>
      <c r="W2227" t="s">
        <v>42</v>
      </c>
      <c r="X2227" t="s">
        <v>43</v>
      </c>
      <c r="Y2227" t="s">
        <v>44</v>
      </c>
      <c r="Z2227">
        <v>4</v>
      </c>
    </row>
    <row r="2228" spans="1:26">
      <c r="A2228">
        <v>3227</v>
      </c>
      <c r="B2228" t="s">
        <v>5920</v>
      </c>
      <c r="C2228" t="s">
        <v>4952</v>
      </c>
      <c r="D2228" s="1">
        <v>44520</v>
      </c>
      <c r="E2228" s="1">
        <v>44718</v>
      </c>
      <c r="F2228" t="s">
        <v>572</v>
      </c>
      <c r="G2228" t="s">
        <v>9339</v>
      </c>
      <c r="H2228" t="s">
        <v>9340</v>
      </c>
      <c r="I2228" t="s">
        <v>139</v>
      </c>
      <c r="J2228" t="s">
        <v>1097</v>
      </c>
      <c r="K2228" t="s">
        <v>62</v>
      </c>
      <c r="L2228" t="s">
        <v>36</v>
      </c>
      <c r="M2228" t="s">
        <v>51</v>
      </c>
      <c r="N2228" t="s">
        <v>52</v>
      </c>
      <c r="O2228" t="s">
        <v>9341</v>
      </c>
      <c r="P2228" t="s">
        <v>576</v>
      </c>
      <c r="Q2228" t="s">
        <v>261</v>
      </c>
      <c r="R2228" s="2">
        <v>25422</v>
      </c>
      <c r="S2228" t="s">
        <v>41</v>
      </c>
      <c r="T2228" t="s">
        <v>560</v>
      </c>
      <c r="U2228" t="s">
        <v>27</v>
      </c>
      <c r="V2228">
        <v>1013</v>
      </c>
      <c r="W2228" t="s">
        <v>42</v>
      </c>
      <c r="X2228" t="s">
        <v>56</v>
      </c>
      <c r="Y2228" t="s">
        <v>44</v>
      </c>
      <c r="Z2228">
        <v>2</v>
      </c>
    </row>
    <row r="2229" spans="1:26">
      <c r="A2229">
        <v>3228</v>
      </c>
      <c r="B2229" t="s">
        <v>9342</v>
      </c>
      <c r="C2229" t="s">
        <v>2100</v>
      </c>
      <c r="D2229" s="1">
        <v>43612</v>
      </c>
      <c r="E2229" s="1">
        <v>44791</v>
      </c>
      <c r="F2229" t="s">
        <v>572</v>
      </c>
      <c r="G2229" t="s">
        <v>9343</v>
      </c>
      <c r="H2229" t="s">
        <v>9344</v>
      </c>
      <c r="I2229" t="s">
        <v>74</v>
      </c>
      <c r="J2229" t="s">
        <v>103</v>
      </c>
      <c r="K2229" t="s">
        <v>86</v>
      </c>
      <c r="L2229" t="s">
        <v>75</v>
      </c>
      <c r="M2229" t="s">
        <v>51</v>
      </c>
      <c r="N2229" t="s">
        <v>52</v>
      </c>
      <c r="O2229" t="s">
        <v>9345</v>
      </c>
      <c r="P2229" t="s">
        <v>576</v>
      </c>
      <c r="Q2229" t="s">
        <v>65</v>
      </c>
      <c r="R2229" s="2">
        <v>16867</v>
      </c>
      <c r="S2229" t="s">
        <v>41</v>
      </c>
      <c r="T2229" t="s">
        <v>302</v>
      </c>
      <c r="U2229" t="s">
        <v>69</v>
      </c>
      <c r="V2229">
        <v>8223</v>
      </c>
      <c r="W2229" t="s">
        <v>113</v>
      </c>
      <c r="X2229" t="s">
        <v>79</v>
      </c>
      <c r="Y2229" t="s">
        <v>44</v>
      </c>
      <c r="Z2229">
        <v>2</v>
      </c>
    </row>
    <row r="2230" spans="1:26">
      <c r="A2230">
        <v>3229</v>
      </c>
      <c r="B2230" t="s">
        <v>9346</v>
      </c>
      <c r="C2230" t="s">
        <v>480</v>
      </c>
      <c r="D2230" s="1">
        <v>44913</v>
      </c>
      <c r="F2230" t="s">
        <v>572</v>
      </c>
      <c r="G2230" t="s">
        <v>9347</v>
      </c>
      <c r="H2230" t="s">
        <v>9348</v>
      </c>
      <c r="I2230" t="s">
        <v>61</v>
      </c>
      <c r="J2230" t="s">
        <v>34</v>
      </c>
      <c r="K2230" t="s">
        <v>62</v>
      </c>
      <c r="L2230" t="s">
        <v>75</v>
      </c>
      <c r="M2230" t="s">
        <v>51</v>
      </c>
      <c r="N2230" t="s">
        <v>37</v>
      </c>
      <c r="P2230" t="s">
        <v>576</v>
      </c>
      <c r="Q2230" t="s">
        <v>39</v>
      </c>
      <c r="R2230" t="s">
        <v>7982</v>
      </c>
      <c r="S2230" t="s">
        <v>41</v>
      </c>
      <c r="T2230" t="s">
        <v>421</v>
      </c>
      <c r="U2230" t="s">
        <v>69</v>
      </c>
      <c r="V2230">
        <v>15997</v>
      </c>
      <c r="W2230" t="s">
        <v>121</v>
      </c>
      <c r="X2230" t="s">
        <v>56</v>
      </c>
      <c r="Y2230" t="s">
        <v>44</v>
      </c>
      <c r="Z2230">
        <v>1</v>
      </c>
    </row>
    <row r="2231" spans="1:26">
      <c r="A2231">
        <v>3230</v>
      </c>
      <c r="B2231" t="s">
        <v>7448</v>
      </c>
      <c r="C2231" t="s">
        <v>3309</v>
      </c>
      <c r="D2231" s="1">
        <v>44329</v>
      </c>
      <c r="E2231" s="1">
        <v>45120</v>
      </c>
      <c r="F2231" t="s">
        <v>572</v>
      </c>
      <c r="G2231" t="s">
        <v>9349</v>
      </c>
      <c r="H2231" t="s">
        <v>9350</v>
      </c>
      <c r="I2231" t="s">
        <v>50</v>
      </c>
      <c r="J2231" t="s">
        <v>1097</v>
      </c>
      <c r="K2231" t="s">
        <v>86</v>
      </c>
      <c r="L2231" t="s">
        <v>75</v>
      </c>
      <c r="M2231" t="s">
        <v>86</v>
      </c>
      <c r="N2231" t="s">
        <v>96</v>
      </c>
      <c r="O2231" t="s">
        <v>9351</v>
      </c>
      <c r="P2231" t="s">
        <v>576</v>
      </c>
      <c r="Q2231" t="s">
        <v>65</v>
      </c>
      <c r="R2231" t="s">
        <v>9352</v>
      </c>
      <c r="S2231" t="s">
        <v>41</v>
      </c>
      <c r="T2231" t="s">
        <v>171</v>
      </c>
      <c r="U2231" t="s">
        <v>27</v>
      </c>
      <c r="V2231">
        <v>55412</v>
      </c>
      <c r="W2231" t="s">
        <v>67</v>
      </c>
      <c r="X2231" t="s">
        <v>79</v>
      </c>
      <c r="Y2231" t="s">
        <v>44</v>
      </c>
      <c r="Z2231">
        <v>1</v>
      </c>
    </row>
    <row r="2232" spans="1:26">
      <c r="A2232">
        <v>3231</v>
      </c>
      <c r="B2232" t="s">
        <v>4360</v>
      </c>
      <c r="C2232" t="s">
        <v>2383</v>
      </c>
      <c r="D2232" s="1">
        <v>44340</v>
      </c>
      <c r="F2232" t="s">
        <v>572</v>
      </c>
      <c r="G2232" t="s">
        <v>9353</v>
      </c>
      <c r="H2232" t="s">
        <v>9354</v>
      </c>
      <c r="I2232" t="s">
        <v>167</v>
      </c>
      <c r="J2232" t="s">
        <v>34</v>
      </c>
      <c r="K2232" t="s">
        <v>86</v>
      </c>
      <c r="L2232" t="s">
        <v>75</v>
      </c>
      <c r="M2232" t="s">
        <v>35</v>
      </c>
      <c r="N2232" t="s">
        <v>37</v>
      </c>
      <c r="P2232" t="s">
        <v>576</v>
      </c>
      <c r="Q2232" t="s">
        <v>170</v>
      </c>
      <c r="R2232" t="s">
        <v>9355</v>
      </c>
      <c r="S2232" t="s">
        <v>41</v>
      </c>
      <c r="T2232" t="s">
        <v>845</v>
      </c>
      <c r="U2232" t="s">
        <v>27</v>
      </c>
      <c r="V2232">
        <v>97872</v>
      </c>
      <c r="W2232" t="s">
        <v>67</v>
      </c>
      <c r="X2232" t="s">
        <v>89</v>
      </c>
      <c r="Y2232" t="s">
        <v>1923</v>
      </c>
      <c r="Z2232">
        <v>2</v>
      </c>
    </row>
    <row r="2233" spans="1:26">
      <c r="A2233">
        <v>3232</v>
      </c>
      <c r="B2233" t="s">
        <v>9356</v>
      </c>
      <c r="C2233" t="s">
        <v>3919</v>
      </c>
      <c r="D2233" s="1">
        <v>44475</v>
      </c>
      <c r="E2233" s="1">
        <v>44700</v>
      </c>
      <c r="F2233" t="s">
        <v>572</v>
      </c>
      <c r="G2233" t="s">
        <v>9357</v>
      </c>
      <c r="H2233" t="s">
        <v>9358</v>
      </c>
      <c r="I2233" t="s">
        <v>33</v>
      </c>
      <c r="J2233" t="s">
        <v>1097</v>
      </c>
      <c r="K2233" t="s">
        <v>35</v>
      </c>
      <c r="L2233" t="s">
        <v>87</v>
      </c>
      <c r="M2233" t="s">
        <v>51</v>
      </c>
      <c r="N2233" t="s">
        <v>96</v>
      </c>
      <c r="O2233" t="s">
        <v>9359</v>
      </c>
      <c r="P2233" t="s">
        <v>576</v>
      </c>
      <c r="Q2233" t="s">
        <v>105</v>
      </c>
      <c r="R2233" t="s">
        <v>9360</v>
      </c>
      <c r="S2233" t="s">
        <v>41</v>
      </c>
      <c r="T2233" t="s">
        <v>171</v>
      </c>
      <c r="U2233" t="s">
        <v>69</v>
      </c>
      <c r="V2233">
        <v>26785</v>
      </c>
      <c r="W2233" t="s">
        <v>121</v>
      </c>
      <c r="X2233" t="s">
        <v>89</v>
      </c>
      <c r="Y2233" t="s">
        <v>44</v>
      </c>
      <c r="Z2233">
        <v>1</v>
      </c>
    </row>
    <row r="2234" spans="1:26">
      <c r="A2234">
        <v>3233</v>
      </c>
      <c r="B2234" t="s">
        <v>2420</v>
      </c>
      <c r="C2234" t="s">
        <v>9361</v>
      </c>
      <c r="D2234" s="1">
        <v>44065</v>
      </c>
      <c r="E2234" s="1">
        <v>44069</v>
      </c>
      <c r="F2234" t="s">
        <v>572</v>
      </c>
      <c r="G2234" t="s">
        <v>9362</v>
      </c>
      <c r="H2234" t="s">
        <v>9363</v>
      </c>
      <c r="I2234" t="s">
        <v>181</v>
      </c>
      <c r="J2234" t="s">
        <v>1097</v>
      </c>
      <c r="K2234" t="s">
        <v>62</v>
      </c>
      <c r="L2234" t="s">
        <v>75</v>
      </c>
      <c r="M2234" t="s">
        <v>35</v>
      </c>
      <c r="N2234" t="s">
        <v>63</v>
      </c>
      <c r="O2234" t="s">
        <v>9364</v>
      </c>
      <c r="P2234" t="s">
        <v>576</v>
      </c>
      <c r="Q2234" t="s">
        <v>39</v>
      </c>
      <c r="R2234" s="2">
        <v>25417</v>
      </c>
      <c r="S2234" t="s">
        <v>41</v>
      </c>
      <c r="T2234" t="s">
        <v>26</v>
      </c>
      <c r="U2234" t="s">
        <v>69</v>
      </c>
      <c r="V2234">
        <v>14249</v>
      </c>
      <c r="W2234" t="s">
        <v>55</v>
      </c>
      <c r="X2234" t="s">
        <v>56</v>
      </c>
      <c r="Y2234" t="s">
        <v>44</v>
      </c>
      <c r="Z2234">
        <v>2</v>
      </c>
    </row>
    <row r="2235" spans="1:26">
      <c r="A2235">
        <v>3234</v>
      </c>
      <c r="B2235" t="s">
        <v>1139</v>
      </c>
      <c r="C2235" t="s">
        <v>584</v>
      </c>
      <c r="D2235" s="1">
        <v>44431</v>
      </c>
      <c r="F2235" t="s">
        <v>572</v>
      </c>
      <c r="G2235" t="s">
        <v>9365</v>
      </c>
      <c r="H2235" t="s">
        <v>9366</v>
      </c>
      <c r="I2235" t="s">
        <v>85</v>
      </c>
      <c r="J2235" t="s">
        <v>34</v>
      </c>
      <c r="K2235" t="s">
        <v>35</v>
      </c>
      <c r="L2235" t="s">
        <v>87</v>
      </c>
      <c r="M2235" t="s">
        <v>51</v>
      </c>
      <c r="N2235" t="s">
        <v>37</v>
      </c>
      <c r="P2235" t="s">
        <v>576</v>
      </c>
      <c r="Q2235" t="s">
        <v>105</v>
      </c>
      <c r="R2235" t="s">
        <v>9367</v>
      </c>
      <c r="S2235" t="s">
        <v>41</v>
      </c>
      <c r="T2235" t="s">
        <v>716</v>
      </c>
      <c r="U2235" t="s">
        <v>69</v>
      </c>
      <c r="V2235">
        <v>52819</v>
      </c>
      <c r="W2235" t="s">
        <v>42</v>
      </c>
      <c r="X2235" t="s">
        <v>56</v>
      </c>
      <c r="Y2235" t="s">
        <v>44</v>
      </c>
      <c r="Z2235">
        <v>3</v>
      </c>
    </row>
    <row r="2236" spans="1:26">
      <c r="A2236">
        <v>3235</v>
      </c>
      <c r="B2236" t="s">
        <v>3860</v>
      </c>
      <c r="C2236" t="s">
        <v>3751</v>
      </c>
      <c r="D2236" s="1">
        <v>44553</v>
      </c>
      <c r="E2236" s="1">
        <v>44851</v>
      </c>
      <c r="F2236" t="s">
        <v>572</v>
      </c>
      <c r="G2236" t="s">
        <v>9368</v>
      </c>
      <c r="H2236" t="s">
        <v>9369</v>
      </c>
      <c r="I2236" t="s">
        <v>126</v>
      </c>
      <c r="J2236" t="s">
        <v>34</v>
      </c>
      <c r="K2236" t="s">
        <v>62</v>
      </c>
      <c r="L2236" t="s">
        <v>75</v>
      </c>
      <c r="M2236" t="s">
        <v>51</v>
      </c>
      <c r="N2236" t="s">
        <v>96</v>
      </c>
      <c r="O2236" t="s">
        <v>9370</v>
      </c>
      <c r="P2236" t="s">
        <v>576</v>
      </c>
      <c r="Q2236" t="s">
        <v>39</v>
      </c>
      <c r="R2236" s="2">
        <v>23019</v>
      </c>
      <c r="S2236" t="s">
        <v>41</v>
      </c>
      <c r="T2236" t="s">
        <v>26</v>
      </c>
      <c r="U2236" t="s">
        <v>69</v>
      </c>
      <c r="V2236">
        <v>62173</v>
      </c>
      <c r="W2236" t="s">
        <v>113</v>
      </c>
      <c r="X2236" t="s">
        <v>43</v>
      </c>
      <c r="Y2236" t="s">
        <v>44</v>
      </c>
      <c r="Z2236">
        <v>2</v>
      </c>
    </row>
    <row r="2237" spans="1:26">
      <c r="A2237">
        <v>3236</v>
      </c>
      <c r="B2237" t="s">
        <v>9372</v>
      </c>
      <c r="C2237" t="s">
        <v>3404</v>
      </c>
      <c r="D2237" s="1">
        <v>44585</v>
      </c>
      <c r="E2237" s="1">
        <v>44647</v>
      </c>
      <c r="F2237" t="s">
        <v>590</v>
      </c>
      <c r="G2237" t="s">
        <v>9373</v>
      </c>
      <c r="H2237" t="s">
        <v>9374</v>
      </c>
      <c r="I2237" t="s">
        <v>50</v>
      </c>
      <c r="J2237" t="s">
        <v>34</v>
      </c>
      <c r="K2237" t="s">
        <v>62</v>
      </c>
      <c r="L2237" t="s">
        <v>75</v>
      </c>
      <c r="M2237" t="s">
        <v>86</v>
      </c>
      <c r="N2237" t="s">
        <v>52</v>
      </c>
      <c r="O2237" t="s">
        <v>9375</v>
      </c>
      <c r="P2237" t="s">
        <v>576</v>
      </c>
      <c r="Q2237" t="s">
        <v>160</v>
      </c>
      <c r="R2237" s="2">
        <v>28951</v>
      </c>
      <c r="S2237" t="s">
        <v>41</v>
      </c>
      <c r="T2237" t="s">
        <v>9371</v>
      </c>
      <c r="U2237" t="s">
        <v>27</v>
      </c>
      <c r="V2237">
        <v>8702</v>
      </c>
      <c r="W2237" t="s">
        <v>55</v>
      </c>
      <c r="X2237" t="s">
        <v>43</v>
      </c>
      <c r="Y2237" t="s">
        <v>44</v>
      </c>
      <c r="Z2237">
        <v>5</v>
      </c>
    </row>
    <row r="2238" spans="1:26">
      <c r="A2238">
        <v>3237</v>
      </c>
      <c r="B2238" t="s">
        <v>9376</v>
      </c>
      <c r="C2238" t="s">
        <v>5243</v>
      </c>
      <c r="D2238" s="1">
        <v>44886</v>
      </c>
      <c r="F2238" t="s">
        <v>590</v>
      </c>
      <c r="G2238" t="s">
        <v>9377</v>
      </c>
      <c r="H2238" t="s">
        <v>9378</v>
      </c>
      <c r="I2238" t="s">
        <v>167</v>
      </c>
      <c r="J2238" t="s">
        <v>34</v>
      </c>
      <c r="K2238" t="s">
        <v>62</v>
      </c>
      <c r="L2238" t="s">
        <v>87</v>
      </c>
      <c r="M2238" t="s">
        <v>51</v>
      </c>
      <c r="N2238" t="s">
        <v>37</v>
      </c>
      <c r="P2238" t="s">
        <v>576</v>
      </c>
      <c r="Q2238" t="s">
        <v>141</v>
      </c>
      <c r="R2238" s="2">
        <v>32001</v>
      </c>
      <c r="S2238" t="s">
        <v>41</v>
      </c>
      <c r="T2238" t="s">
        <v>1148</v>
      </c>
      <c r="U2238" t="s">
        <v>69</v>
      </c>
      <c r="V2238">
        <v>69369</v>
      </c>
      <c r="W2238" t="s">
        <v>67</v>
      </c>
      <c r="X2238" t="s">
        <v>43</v>
      </c>
      <c r="Y2238" t="s">
        <v>44</v>
      </c>
      <c r="Z2238">
        <v>4</v>
      </c>
    </row>
    <row r="2239" spans="1:26">
      <c r="A2239">
        <v>3238</v>
      </c>
      <c r="B2239" t="s">
        <v>3978</v>
      </c>
      <c r="C2239" t="s">
        <v>6729</v>
      </c>
      <c r="D2239" s="1">
        <v>43438</v>
      </c>
      <c r="E2239" s="1">
        <v>44743</v>
      </c>
      <c r="F2239" t="s">
        <v>590</v>
      </c>
      <c r="G2239" t="s">
        <v>9379</v>
      </c>
      <c r="H2239" t="s">
        <v>9380</v>
      </c>
      <c r="I2239" t="s">
        <v>74</v>
      </c>
      <c r="J2239" t="s">
        <v>103</v>
      </c>
      <c r="K2239" t="s">
        <v>62</v>
      </c>
      <c r="L2239" t="s">
        <v>36</v>
      </c>
      <c r="M2239" t="s">
        <v>35</v>
      </c>
      <c r="N2239" t="s">
        <v>63</v>
      </c>
      <c r="O2239" t="s">
        <v>9381</v>
      </c>
      <c r="P2239" t="s">
        <v>576</v>
      </c>
      <c r="Q2239" t="s">
        <v>394</v>
      </c>
      <c r="R2239" s="2">
        <v>36625</v>
      </c>
      <c r="S2239" t="s">
        <v>41</v>
      </c>
      <c r="T2239" t="s">
        <v>155</v>
      </c>
      <c r="U2239" t="s">
        <v>69</v>
      </c>
      <c r="V2239">
        <v>39455</v>
      </c>
      <c r="W2239" t="s">
        <v>121</v>
      </c>
      <c r="X2239" t="s">
        <v>89</v>
      </c>
      <c r="Y2239" t="s">
        <v>44</v>
      </c>
      <c r="Z2239">
        <v>4</v>
      </c>
    </row>
    <row r="2240" spans="1:26">
      <c r="A2240">
        <v>3239</v>
      </c>
      <c r="B2240" t="s">
        <v>1045</v>
      </c>
      <c r="C2240" t="s">
        <v>1297</v>
      </c>
      <c r="D2240" s="1">
        <v>43618</v>
      </c>
      <c r="F2240" t="s">
        <v>590</v>
      </c>
      <c r="G2240" t="s">
        <v>9382</v>
      </c>
      <c r="H2240" t="s">
        <v>9383</v>
      </c>
      <c r="I2240" t="s">
        <v>85</v>
      </c>
      <c r="J2240" t="s">
        <v>34</v>
      </c>
      <c r="K2240" t="s">
        <v>35</v>
      </c>
      <c r="L2240" t="s">
        <v>75</v>
      </c>
      <c r="M2240" t="s">
        <v>51</v>
      </c>
      <c r="N2240" t="s">
        <v>37</v>
      </c>
      <c r="P2240" t="s">
        <v>576</v>
      </c>
      <c r="Q2240" t="s">
        <v>65</v>
      </c>
      <c r="R2240" t="s">
        <v>9384</v>
      </c>
      <c r="S2240" t="s">
        <v>41</v>
      </c>
      <c r="T2240" t="s">
        <v>262</v>
      </c>
      <c r="U2240" t="s">
        <v>69</v>
      </c>
      <c r="V2240">
        <v>74781</v>
      </c>
      <c r="W2240" t="s">
        <v>42</v>
      </c>
      <c r="X2240" t="s">
        <v>79</v>
      </c>
      <c r="Y2240" t="s">
        <v>44</v>
      </c>
      <c r="Z2240">
        <v>3</v>
      </c>
    </row>
    <row r="2241" spans="1:26">
      <c r="A2241">
        <v>3240</v>
      </c>
      <c r="B2241" t="s">
        <v>3879</v>
      </c>
      <c r="C2241" t="s">
        <v>3682</v>
      </c>
      <c r="D2241" s="1">
        <v>43324</v>
      </c>
      <c r="E2241" s="1">
        <v>43651</v>
      </c>
      <c r="F2241" t="s">
        <v>590</v>
      </c>
      <c r="G2241" t="s">
        <v>9385</v>
      </c>
      <c r="H2241" t="s">
        <v>9386</v>
      </c>
      <c r="I2241" t="s">
        <v>139</v>
      </c>
      <c r="J2241" t="s">
        <v>103</v>
      </c>
      <c r="K2241" t="s">
        <v>86</v>
      </c>
      <c r="L2241" t="s">
        <v>75</v>
      </c>
      <c r="M2241" t="s">
        <v>51</v>
      </c>
      <c r="N2241" t="s">
        <v>63</v>
      </c>
      <c r="O2241" t="s">
        <v>9387</v>
      </c>
      <c r="P2241" t="s">
        <v>576</v>
      </c>
      <c r="Q2241" t="s">
        <v>170</v>
      </c>
      <c r="R2241" s="2">
        <v>29344</v>
      </c>
      <c r="S2241" t="s">
        <v>41</v>
      </c>
      <c r="T2241" t="s">
        <v>845</v>
      </c>
      <c r="U2241" t="s">
        <v>27</v>
      </c>
      <c r="V2241">
        <v>60148</v>
      </c>
      <c r="W2241" t="s">
        <v>55</v>
      </c>
      <c r="X2241" t="s">
        <v>43</v>
      </c>
      <c r="Y2241" t="s">
        <v>44</v>
      </c>
      <c r="Z2241">
        <v>2</v>
      </c>
    </row>
    <row r="2242" spans="1:26">
      <c r="A2242">
        <v>3241</v>
      </c>
      <c r="B2242" t="s">
        <v>9388</v>
      </c>
      <c r="C2242" t="s">
        <v>5471</v>
      </c>
      <c r="D2242" s="1">
        <v>44696</v>
      </c>
      <c r="F2242" t="s">
        <v>590</v>
      </c>
      <c r="G2242" t="s">
        <v>9389</v>
      </c>
      <c r="H2242" t="s">
        <v>9390</v>
      </c>
      <c r="I2242" t="s">
        <v>61</v>
      </c>
      <c r="J2242" t="s">
        <v>34</v>
      </c>
      <c r="K2242" t="s">
        <v>35</v>
      </c>
      <c r="L2242" t="s">
        <v>87</v>
      </c>
      <c r="M2242" t="s">
        <v>86</v>
      </c>
      <c r="N2242" t="s">
        <v>37</v>
      </c>
      <c r="P2242" t="s">
        <v>576</v>
      </c>
      <c r="Q2242" t="s">
        <v>419</v>
      </c>
      <c r="R2242" s="2">
        <v>17483</v>
      </c>
      <c r="S2242" t="s">
        <v>41</v>
      </c>
      <c r="T2242" t="s">
        <v>535</v>
      </c>
      <c r="U2242" t="s">
        <v>27</v>
      </c>
      <c r="V2242">
        <v>56978</v>
      </c>
      <c r="W2242" t="s">
        <v>67</v>
      </c>
      <c r="X2242" t="s">
        <v>89</v>
      </c>
      <c r="Y2242" t="s">
        <v>44</v>
      </c>
      <c r="Z2242">
        <v>1</v>
      </c>
    </row>
    <row r="2243" spans="1:26">
      <c r="A2243">
        <v>3242</v>
      </c>
      <c r="B2243" t="s">
        <v>3149</v>
      </c>
      <c r="C2243" t="s">
        <v>3478</v>
      </c>
      <c r="D2243" s="1">
        <v>44523</v>
      </c>
      <c r="E2243" s="1">
        <v>44672</v>
      </c>
      <c r="F2243" t="s">
        <v>572</v>
      </c>
      <c r="G2243" t="s">
        <v>9391</v>
      </c>
      <c r="H2243" t="s">
        <v>9392</v>
      </c>
      <c r="I2243" t="s">
        <v>50</v>
      </c>
      <c r="J2243" t="s">
        <v>103</v>
      </c>
      <c r="K2243" t="s">
        <v>62</v>
      </c>
      <c r="L2243" t="s">
        <v>75</v>
      </c>
      <c r="M2243" t="s">
        <v>86</v>
      </c>
      <c r="N2243" t="s">
        <v>96</v>
      </c>
      <c r="O2243" t="s">
        <v>9393</v>
      </c>
      <c r="P2243" t="s">
        <v>576</v>
      </c>
      <c r="Q2243" t="s">
        <v>261</v>
      </c>
      <c r="R2243" t="s">
        <v>9394</v>
      </c>
      <c r="S2243" t="s">
        <v>41</v>
      </c>
      <c r="T2243" t="s">
        <v>99</v>
      </c>
      <c r="U2243" t="s">
        <v>69</v>
      </c>
      <c r="V2243">
        <v>46927</v>
      </c>
      <c r="W2243" t="s">
        <v>113</v>
      </c>
      <c r="X2243" t="s">
        <v>79</v>
      </c>
      <c r="Y2243" t="s">
        <v>44</v>
      </c>
      <c r="Z2243">
        <v>3</v>
      </c>
    </row>
    <row r="2244" spans="1:26">
      <c r="A2244">
        <v>3243</v>
      </c>
      <c r="B2244" t="s">
        <v>1466</v>
      </c>
      <c r="C2244" t="s">
        <v>874</v>
      </c>
      <c r="D2244" s="1">
        <v>44178</v>
      </c>
      <c r="F2244" t="s">
        <v>572</v>
      </c>
      <c r="G2244" t="s">
        <v>9395</v>
      </c>
      <c r="H2244" t="s">
        <v>9396</v>
      </c>
      <c r="I2244" t="s">
        <v>167</v>
      </c>
      <c r="J2244" t="s">
        <v>34</v>
      </c>
      <c r="K2244" t="s">
        <v>86</v>
      </c>
      <c r="L2244" t="s">
        <v>75</v>
      </c>
      <c r="M2244" t="s">
        <v>86</v>
      </c>
      <c r="N2244" t="s">
        <v>37</v>
      </c>
      <c r="P2244" t="s">
        <v>576</v>
      </c>
      <c r="Q2244" t="s">
        <v>325</v>
      </c>
      <c r="R2244" s="2">
        <v>20303</v>
      </c>
      <c r="S2244" t="s">
        <v>41</v>
      </c>
      <c r="T2244" t="s">
        <v>302</v>
      </c>
      <c r="U2244" t="s">
        <v>69</v>
      </c>
      <c r="V2244">
        <v>63497</v>
      </c>
      <c r="W2244" t="s">
        <v>113</v>
      </c>
      <c r="X2244" t="s">
        <v>43</v>
      </c>
      <c r="Y2244" t="s">
        <v>44</v>
      </c>
      <c r="Z2244">
        <v>2</v>
      </c>
    </row>
    <row r="2245" spans="1:26">
      <c r="A2245">
        <v>3244</v>
      </c>
      <c r="B2245" t="s">
        <v>9397</v>
      </c>
      <c r="C2245" t="s">
        <v>1094</v>
      </c>
      <c r="D2245" s="1">
        <v>44405</v>
      </c>
      <c r="F2245" t="s">
        <v>572</v>
      </c>
      <c r="G2245" t="s">
        <v>9398</v>
      </c>
      <c r="H2245" t="s">
        <v>9399</v>
      </c>
      <c r="I2245" t="s">
        <v>33</v>
      </c>
      <c r="J2245" t="s">
        <v>34</v>
      </c>
      <c r="K2245" t="s">
        <v>35</v>
      </c>
      <c r="L2245" t="s">
        <v>75</v>
      </c>
      <c r="M2245" t="s">
        <v>51</v>
      </c>
      <c r="N2245" t="s">
        <v>37</v>
      </c>
      <c r="P2245" t="s">
        <v>576</v>
      </c>
      <c r="Q2245" t="s">
        <v>170</v>
      </c>
      <c r="R2245" t="s">
        <v>9400</v>
      </c>
      <c r="S2245" t="s">
        <v>41</v>
      </c>
      <c r="T2245" t="s">
        <v>161</v>
      </c>
      <c r="U2245" t="s">
        <v>27</v>
      </c>
      <c r="V2245">
        <v>67772</v>
      </c>
      <c r="W2245" t="s">
        <v>42</v>
      </c>
      <c r="X2245" t="s">
        <v>89</v>
      </c>
      <c r="Y2245" t="s">
        <v>44</v>
      </c>
      <c r="Z2245">
        <v>2</v>
      </c>
    </row>
    <row r="2246" spans="1:26">
      <c r="A2246">
        <v>3245</v>
      </c>
      <c r="B2246" t="s">
        <v>8596</v>
      </c>
      <c r="C2246" t="s">
        <v>5147</v>
      </c>
      <c r="D2246" s="1">
        <v>43623</v>
      </c>
      <c r="E2246" s="1">
        <v>44560</v>
      </c>
      <c r="F2246" t="s">
        <v>572</v>
      </c>
      <c r="G2246" t="s">
        <v>9401</v>
      </c>
      <c r="H2246" t="s">
        <v>9402</v>
      </c>
      <c r="I2246" t="s">
        <v>181</v>
      </c>
      <c r="J2246" t="s">
        <v>3139</v>
      </c>
      <c r="K2246" t="s">
        <v>86</v>
      </c>
      <c r="L2246" t="s">
        <v>36</v>
      </c>
      <c r="M2246" t="s">
        <v>86</v>
      </c>
      <c r="N2246" t="s">
        <v>63</v>
      </c>
      <c r="O2246" t="s">
        <v>9403</v>
      </c>
      <c r="P2246" t="s">
        <v>576</v>
      </c>
      <c r="Q2246" t="s">
        <v>65</v>
      </c>
      <c r="R2246" s="2">
        <v>17810</v>
      </c>
      <c r="S2246" t="s">
        <v>41</v>
      </c>
      <c r="T2246" t="s">
        <v>171</v>
      </c>
      <c r="U2246" t="s">
        <v>27</v>
      </c>
      <c r="V2246">
        <v>62905</v>
      </c>
      <c r="W2246" t="s">
        <v>42</v>
      </c>
      <c r="X2246" t="s">
        <v>43</v>
      </c>
      <c r="Y2246" t="s">
        <v>44</v>
      </c>
      <c r="Z2246">
        <v>1</v>
      </c>
    </row>
    <row r="2247" spans="1:26">
      <c r="A2247">
        <v>3246</v>
      </c>
      <c r="B2247" t="s">
        <v>2977</v>
      </c>
      <c r="C2247" t="s">
        <v>5339</v>
      </c>
      <c r="D2247" s="1">
        <v>43628</v>
      </c>
      <c r="E2247" s="1">
        <v>44341</v>
      </c>
      <c r="F2247" t="s">
        <v>572</v>
      </c>
      <c r="G2247" t="s">
        <v>9404</v>
      </c>
      <c r="H2247" t="s">
        <v>9405</v>
      </c>
      <c r="I2247" t="s">
        <v>85</v>
      </c>
      <c r="J2247" t="s">
        <v>3139</v>
      </c>
      <c r="K2247" t="s">
        <v>35</v>
      </c>
      <c r="L2247" t="s">
        <v>75</v>
      </c>
      <c r="M2247" t="s">
        <v>35</v>
      </c>
      <c r="N2247" t="s">
        <v>119</v>
      </c>
      <c r="O2247" t="s">
        <v>9406</v>
      </c>
      <c r="P2247" t="s">
        <v>576</v>
      </c>
      <c r="Q2247" t="s">
        <v>1108</v>
      </c>
      <c r="R2247" t="s">
        <v>9407</v>
      </c>
      <c r="S2247" t="s">
        <v>41</v>
      </c>
      <c r="T2247" t="s">
        <v>1108</v>
      </c>
      <c r="U2247" t="s">
        <v>27</v>
      </c>
      <c r="V2247">
        <v>16673</v>
      </c>
      <c r="W2247" t="s">
        <v>67</v>
      </c>
      <c r="X2247" t="s">
        <v>43</v>
      </c>
      <c r="Y2247" t="s">
        <v>44</v>
      </c>
      <c r="Z2247">
        <v>4</v>
      </c>
    </row>
    <row r="2248" spans="1:26">
      <c r="A2248">
        <v>3247</v>
      </c>
      <c r="B2248" t="s">
        <v>9408</v>
      </c>
      <c r="C2248" t="s">
        <v>782</v>
      </c>
      <c r="D2248" s="1">
        <v>45036</v>
      </c>
      <c r="E2248" s="1">
        <v>45144</v>
      </c>
      <c r="F2248" t="s">
        <v>572</v>
      </c>
      <c r="G2248" t="s">
        <v>9409</v>
      </c>
      <c r="H2248" t="s">
        <v>9410</v>
      </c>
      <c r="I2248" t="s">
        <v>126</v>
      </c>
      <c r="J2248" t="s">
        <v>34</v>
      </c>
      <c r="K2248" t="s">
        <v>86</v>
      </c>
      <c r="L2248" t="s">
        <v>75</v>
      </c>
      <c r="M2248" t="s">
        <v>35</v>
      </c>
      <c r="N2248" t="s">
        <v>96</v>
      </c>
      <c r="O2248" t="s">
        <v>9411</v>
      </c>
      <c r="P2248" t="s">
        <v>576</v>
      </c>
      <c r="Q2248" t="s">
        <v>105</v>
      </c>
      <c r="R2248" t="s">
        <v>9412</v>
      </c>
      <c r="S2248" t="s">
        <v>41</v>
      </c>
      <c r="T2248" t="s">
        <v>262</v>
      </c>
      <c r="U2248" t="s">
        <v>27</v>
      </c>
      <c r="V2248">
        <v>85847</v>
      </c>
      <c r="W2248" t="s">
        <v>42</v>
      </c>
      <c r="X2248" t="s">
        <v>79</v>
      </c>
      <c r="Y2248" t="s">
        <v>44</v>
      </c>
      <c r="Z2248">
        <v>3</v>
      </c>
    </row>
    <row r="2249" spans="1:26">
      <c r="A2249">
        <v>3248</v>
      </c>
      <c r="B2249" t="s">
        <v>792</v>
      </c>
      <c r="C2249" t="s">
        <v>1991</v>
      </c>
      <c r="D2249" s="1">
        <v>43319</v>
      </c>
      <c r="E2249" s="1">
        <v>45126</v>
      </c>
      <c r="F2249" t="s">
        <v>572</v>
      </c>
      <c r="G2249" t="s">
        <v>9413</v>
      </c>
      <c r="H2249" t="s">
        <v>9414</v>
      </c>
      <c r="I2249" t="s">
        <v>95</v>
      </c>
      <c r="J2249" t="s">
        <v>34</v>
      </c>
      <c r="K2249" t="s">
        <v>62</v>
      </c>
      <c r="L2249" t="s">
        <v>87</v>
      </c>
      <c r="M2249" t="s">
        <v>35</v>
      </c>
      <c r="N2249" t="s">
        <v>96</v>
      </c>
      <c r="O2249" t="s">
        <v>9415</v>
      </c>
      <c r="P2249" t="s">
        <v>576</v>
      </c>
      <c r="Q2249" t="s">
        <v>105</v>
      </c>
      <c r="R2249" t="s">
        <v>9416</v>
      </c>
      <c r="S2249" t="s">
        <v>41</v>
      </c>
      <c r="T2249" t="s">
        <v>7224</v>
      </c>
      <c r="U2249" t="s">
        <v>27</v>
      </c>
      <c r="V2249">
        <v>27168</v>
      </c>
      <c r="W2249" t="s">
        <v>113</v>
      </c>
      <c r="X2249" t="s">
        <v>79</v>
      </c>
      <c r="Y2249" t="s">
        <v>44</v>
      </c>
      <c r="Z2249">
        <v>5</v>
      </c>
    </row>
    <row r="2250" spans="1:26">
      <c r="A2250">
        <v>3249</v>
      </c>
      <c r="B2250" t="s">
        <v>2235</v>
      </c>
      <c r="C2250" t="s">
        <v>3332</v>
      </c>
      <c r="D2250" s="1">
        <v>43440</v>
      </c>
      <c r="F2250" t="s">
        <v>572</v>
      </c>
      <c r="G2250" t="s">
        <v>9417</v>
      </c>
      <c r="H2250" t="s">
        <v>9418</v>
      </c>
      <c r="I2250" t="s">
        <v>139</v>
      </c>
      <c r="J2250" t="s">
        <v>34</v>
      </c>
      <c r="K2250" t="s">
        <v>62</v>
      </c>
      <c r="L2250" t="s">
        <v>75</v>
      </c>
      <c r="M2250" t="s">
        <v>35</v>
      </c>
      <c r="N2250" t="s">
        <v>37</v>
      </c>
      <c r="P2250" t="s">
        <v>576</v>
      </c>
      <c r="Q2250" t="s">
        <v>277</v>
      </c>
      <c r="R2250" t="s">
        <v>9419</v>
      </c>
      <c r="S2250" t="s">
        <v>41</v>
      </c>
      <c r="T2250" t="s">
        <v>171</v>
      </c>
      <c r="U2250" t="s">
        <v>69</v>
      </c>
      <c r="V2250">
        <v>26745</v>
      </c>
      <c r="W2250" t="s">
        <v>42</v>
      </c>
      <c r="X2250" t="s">
        <v>79</v>
      </c>
      <c r="Y2250" t="s">
        <v>44</v>
      </c>
      <c r="Z2250">
        <v>3</v>
      </c>
    </row>
    <row r="2251" spans="1:26">
      <c r="A2251">
        <v>3250</v>
      </c>
      <c r="B2251" t="s">
        <v>1836</v>
      </c>
      <c r="C2251" t="s">
        <v>199</v>
      </c>
      <c r="D2251" s="1">
        <v>44280</v>
      </c>
      <c r="F2251" t="s">
        <v>572</v>
      </c>
      <c r="G2251" t="s">
        <v>9420</v>
      </c>
      <c r="H2251" t="s">
        <v>9421</v>
      </c>
      <c r="I2251" t="s">
        <v>74</v>
      </c>
      <c r="J2251" t="s">
        <v>34</v>
      </c>
      <c r="K2251" t="s">
        <v>86</v>
      </c>
      <c r="L2251" t="s">
        <v>87</v>
      </c>
      <c r="M2251" t="s">
        <v>86</v>
      </c>
      <c r="N2251" t="s">
        <v>37</v>
      </c>
      <c r="P2251" t="s">
        <v>576</v>
      </c>
      <c r="Q2251" t="s">
        <v>77</v>
      </c>
      <c r="R2251" s="2">
        <v>35740</v>
      </c>
      <c r="S2251" t="s">
        <v>41</v>
      </c>
      <c r="T2251" t="s">
        <v>8</v>
      </c>
      <c r="U2251" t="s">
        <v>69</v>
      </c>
      <c r="V2251">
        <v>25590</v>
      </c>
      <c r="W2251" t="s">
        <v>55</v>
      </c>
      <c r="X2251" t="s">
        <v>43</v>
      </c>
      <c r="Y2251" t="s">
        <v>44</v>
      </c>
      <c r="Z2251">
        <v>2</v>
      </c>
    </row>
    <row r="2252" spans="1:26">
      <c r="A2252">
        <v>3251</v>
      </c>
      <c r="B2252" t="s">
        <v>9422</v>
      </c>
      <c r="C2252" t="s">
        <v>490</v>
      </c>
      <c r="D2252" s="1">
        <v>43511</v>
      </c>
      <c r="E2252" s="1">
        <v>43580</v>
      </c>
      <c r="F2252" t="s">
        <v>572</v>
      </c>
      <c r="G2252" t="s">
        <v>9423</v>
      </c>
      <c r="H2252" t="s">
        <v>9424</v>
      </c>
      <c r="I2252" t="s">
        <v>61</v>
      </c>
      <c r="J2252" t="s">
        <v>103</v>
      </c>
      <c r="K2252" t="s">
        <v>62</v>
      </c>
      <c r="L2252" t="s">
        <v>36</v>
      </c>
      <c r="M2252" t="s">
        <v>35</v>
      </c>
      <c r="N2252" t="s">
        <v>96</v>
      </c>
      <c r="O2252" t="s">
        <v>9425</v>
      </c>
      <c r="P2252" t="s">
        <v>576</v>
      </c>
      <c r="Q2252" t="s">
        <v>65</v>
      </c>
      <c r="R2252" s="2">
        <v>20793</v>
      </c>
      <c r="S2252" t="s">
        <v>41</v>
      </c>
      <c r="T2252" t="s">
        <v>171</v>
      </c>
      <c r="U2252" t="s">
        <v>69</v>
      </c>
      <c r="V2252">
        <v>36234</v>
      </c>
      <c r="W2252" t="s">
        <v>67</v>
      </c>
      <c r="X2252" t="s">
        <v>89</v>
      </c>
      <c r="Y2252" t="s">
        <v>44</v>
      </c>
      <c r="Z2252">
        <v>5</v>
      </c>
    </row>
    <row r="2253" spans="1:26">
      <c r="A2253">
        <v>3252</v>
      </c>
      <c r="B2253" t="s">
        <v>100</v>
      </c>
      <c r="C2253" t="s">
        <v>4322</v>
      </c>
      <c r="D2253" s="1">
        <v>44999</v>
      </c>
      <c r="F2253" t="s">
        <v>572</v>
      </c>
      <c r="G2253" t="s">
        <v>9426</v>
      </c>
      <c r="H2253" t="s">
        <v>9427</v>
      </c>
      <c r="I2253" t="s">
        <v>50</v>
      </c>
      <c r="J2253" t="s">
        <v>34</v>
      </c>
      <c r="K2253" t="s">
        <v>86</v>
      </c>
      <c r="L2253" t="s">
        <v>36</v>
      </c>
      <c r="M2253" t="s">
        <v>35</v>
      </c>
      <c r="N2253" t="s">
        <v>37</v>
      </c>
      <c r="P2253" t="s">
        <v>576</v>
      </c>
      <c r="Q2253" t="s">
        <v>170</v>
      </c>
      <c r="R2253" s="2">
        <v>34011</v>
      </c>
      <c r="S2253" t="s">
        <v>41</v>
      </c>
      <c r="T2253" t="s">
        <v>161</v>
      </c>
      <c r="U2253" t="s">
        <v>27</v>
      </c>
      <c r="V2253">
        <v>29287</v>
      </c>
      <c r="W2253" t="s">
        <v>42</v>
      </c>
      <c r="X2253" t="s">
        <v>89</v>
      </c>
      <c r="Y2253" t="s">
        <v>1916</v>
      </c>
      <c r="Z2253">
        <v>4</v>
      </c>
    </row>
    <row r="2254" spans="1:26">
      <c r="A2254">
        <v>3253</v>
      </c>
      <c r="B2254" t="s">
        <v>9428</v>
      </c>
      <c r="C2254" t="s">
        <v>6729</v>
      </c>
      <c r="D2254" s="1">
        <v>43709</v>
      </c>
      <c r="E2254" s="1">
        <v>44348</v>
      </c>
      <c r="F2254" t="s">
        <v>572</v>
      </c>
      <c r="G2254" t="s">
        <v>9429</v>
      </c>
      <c r="H2254" t="s">
        <v>9430</v>
      </c>
      <c r="I2254" t="s">
        <v>167</v>
      </c>
      <c r="J2254" t="s">
        <v>1097</v>
      </c>
      <c r="K2254" t="s">
        <v>35</v>
      </c>
      <c r="L2254" t="s">
        <v>36</v>
      </c>
      <c r="M2254" t="s">
        <v>35</v>
      </c>
      <c r="N2254" t="s">
        <v>52</v>
      </c>
      <c r="O2254" t="s">
        <v>9431</v>
      </c>
      <c r="P2254" t="s">
        <v>576</v>
      </c>
      <c r="Q2254" t="s">
        <v>65</v>
      </c>
      <c r="R2254" t="s">
        <v>9432</v>
      </c>
      <c r="S2254" t="s">
        <v>41</v>
      </c>
      <c r="T2254" t="s">
        <v>302</v>
      </c>
      <c r="U2254" t="s">
        <v>27</v>
      </c>
      <c r="V2254">
        <v>46895</v>
      </c>
      <c r="W2254" t="s">
        <v>67</v>
      </c>
      <c r="X2254" t="s">
        <v>79</v>
      </c>
      <c r="Y2254" t="s">
        <v>44</v>
      </c>
      <c r="Z2254">
        <v>2</v>
      </c>
    </row>
    <row r="2255" spans="1:26">
      <c r="A2255">
        <v>3254</v>
      </c>
      <c r="B2255" t="s">
        <v>2985</v>
      </c>
      <c r="C2255" t="s">
        <v>4877</v>
      </c>
      <c r="D2255" s="1">
        <v>44250</v>
      </c>
      <c r="E2255" s="1">
        <v>44755</v>
      </c>
      <c r="F2255" t="s">
        <v>572</v>
      </c>
      <c r="G2255" t="s">
        <v>9433</v>
      </c>
      <c r="H2255" t="s">
        <v>9434</v>
      </c>
      <c r="I2255" t="s">
        <v>33</v>
      </c>
      <c r="J2255" t="s">
        <v>1097</v>
      </c>
      <c r="K2255" t="s">
        <v>86</v>
      </c>
      <c r="L2255" t="s">
        <v>87</v>
      </c>
      <c r="M2255" t="s">
        <v>51</v>
      </c>
      <c r="N2255" t="s">
        <v>63</v>
      </c>
      <c r="O2255" t="s">
        <v>9435</v>
      </c>
      <c r="P2255" t="s">
        <v>576</v>
      </c>
      <c r="Q2255" t="s">
        <v>419</v>
      </c>
      <c r="R2255" t="s">
        <v>9436</v>
      </c>
      <c r="S2255" t="s">
        <v>41</v>
      </c>
      <c r="T2255" t="s">
        <v>716</v>
      </c>
      <c r="U2255" t="s">
        <v>69</v>
      </c>
      <c r="V2255">
        <v>25093</v>
      </c>
      <c r="W2255" t="s">
        <v>121</v>
      </c>
      <c r="X2255" t="s">
        <v>56</v>
      </c>
      <c r="Y2255" t="s">
        <v>44</v>
      </c>
      <c r="Z2255">
        <v>3</v>
      </c>
    </row>
    <row r="2256" spans="1:26">
      <c r="A2256">
        <v>3255</v>
      </c>
      <c r="B2256" t="s">
        <v>1219</v>
      </c>
      <c r="C2256" t="s">
        <v>6698</v>
      </c>
      <c r="D2256" s="1">
        <v>45007</v>
      </c>
      <c r="F2256" t="s">
        <v>572</v>
      </c>
      <c r="G2256" t="s">
        <v>9437</v>
      </c>
      <c r="H2256" t="s">
        <v>9438</v>
      </c>
      <c r="I2256" t="s">
        <v>181</v>
      </c>
      <c r="J2256" t="s">
        <v>34</v>
      </c>
      <c r="K2256" t="s">
        <v>62</v>
      </c>
      <c r="L2256" t="s">
        <v>75</v>
      </c>
      <c r="M2256" t="s">
        <v>35</v>
      </c>
      <c r="N2256" t="s">
        <v>37</v>
      </c>
      <c r="P2256" t="s">
        <v>576</v>
      </c>
      <c r="Q2256" t="s">
        <v>926</v>
      </c>
      <c r="R2256" s="2">
        <v>22437</v>
      </c>
      <c r="S2256" t="s">
        <v>41</v>
      </c>
      <c r="T2256" t="s">
        <v>921</v>
      </c>
      <c r="U2256" t="s">
        <v>69</v>
      </c>
      <c r="V2256">
        <v>65332</v>
      </c>
      <c r="W2256" t="s">
        <v>121</v>
      </c>
      <c r="X2256" t="s">
        <v>56</v>
      </c>
      <c r="Y2256" t="s">
        <v>44</v>
      </c>
      <c r="Z2256">
        <v>3</v>
      </c>
    </row>
    <row r="2257" spans="1:26">
      <c r="A2257">
        <v>3256</v>
      </c>
      <c r="B2257" t="s">
        <v>2412</v>
      </c>
      <c r="C2257" t="s">
        <v>4022</v>
      </c>
      <c r="D2257" s="1">
        <v>43489</v>
      </c>
      <c r="F2257" t="s">
        <v>572</v>
      </c>
      <c r="G2257" t="s">
        <v>9439</v>
      </c>
      <c r="H2257" t="s">
        <v>9440</v>
      </c>
      <c r="I2257" t="s">
        <v>85</v>
      </c>
      <c r="J2257" t="s">
        <v>34</v>
      </c>
      <c r="K2257" t="s">
        <v>35</v>
      </c>
      <c r="L2257" t="s">
        <v>87</v>
      </c>
      <c r="M2257" t="s">
        <v>35</v>
      </c>
      <c r="N2257" t="s">
        <v>37</v>
      </c>
      <c r="P2257" t="s">
        <v>576</v>
      </c>
      <c r="Q2257" t="s">
        <v>105</v>
      </c>
      <c r="R2257" t="s">
        <v>9441</v>
      </c>
      <c r="S2257" t="s">
        <v>41</v>
      </c>
      <c r="T2257" t="s">
        <v>230</v>
      </c>
      <c r="U2257" t="s">
        <v>69</v>
      </c>
      <c r="V2257">
        <v>4750</v>
      </c>
      <c r="W2257" t="s">
        <v>42</v>
      </c>
      <c r="X2257" t="s">
        <v>89</v>
      </c>
      <c r="Y2257" t="s">
        <v>44</v>
      </c>
      <c r="Z2257">
        <v>5</v>
      </c>
    </row>
    <row r="2258" spans="1:26">
      <c r="A2258">
        <v>3257</v>
      </c>
      <c r="B2258" t="s">
        <v>7280</v>
      </c>
      <c r="C2258" t="s">
        <v>3508</v>
      </c>
      <c r="D2258" s="1">
        <v>44154</v>
      </c>
      <c r="F2258" t="s">
        <v>590</v>
      </c>
      <c r="G2258" t="s">
        <v>9442</v>
      </c>
      <c r="H2258" t="s">
        <v>9443</v>
      </c>
      <c r="I2258" t="s">
        <v>167</v>
      </c>
      <c r="J2258" t="s">
        <v>34</v>
      </c>
      <c r="K2258" t="s">
        <v>86</v>
      </c>
      <c r="L2258" t="s">
        <v>36</v>
      </c>
      <c r="M2258" t="s">
        <v>86</v>
      </c>
      <c r="N2258" t="s">
        <v>37</v>
      </c>
      <c r="P2258" t="s">
        <v>576</v>
      </c>
      <c r="Q2258" t="s">
        <v>394</v>
      </c>
      <c r="R2258" s="2">
        <v>31689</v>
      </c>
      <c r="S2258" t="s">
        <v>41</v>
      </c>
      <c r="T2258" t="s">
        <v>171</v>
      </c>
      <c r="U2258" t="s">
        <v>27</v>
      </c>
      <c r="V2258">
        <v>89893</v>
      </c>
      <c r="W2258" t="s">
        <v>121</v>
      </c>
      <c r="X2258" t="s">
        <v>79</v>
      </c>
      <c r="Y2258" t="s">
        <v>44</v>
      </c>
      <c r="Z2258">
        <v>3</v>
      </c>
    </row>
    <row r="2259" spans="1:26">
      <c r="A2259">
        <v>3258</v>
      </c>
      <c r="B2259" t="s">
        <v>8077</v>
      </c>
      <c r="C2259" t="s">
        <v>2915</v>
      </c>
      <c r="D2259" s="1">
        <v>44972</v>
      </c>
      <c r="F2259" t="s">
        <v>590</v>
      </c>
      <c r="G2259" t="s">
        <v>9444</v>
      </c>
      <c r="H2259" t="s">
        <v>9445</v>
      </c>
      <c r="I2259" t="s">
        <v>33</v>
      </c>
      <c r="J2259" t="s">
        <v>34</v>
      </c>
      <c r="K2259" t="s">
        <v>35</v>
      </c>
      <c r="L2259" t="s">
        <v>87</v>
      </c>
      <c r="M2259" t="s">
        <v>51</v>
      </c>
      <c r="N2259" t="s">
        <v>37</v>
      </c>
      <c r="P2259" t="s">
        <v>576</v>
      </c>
      <c r="Q2259" t="s">
        <v>261</v>
      </c>
      <c r="R2259" t="s">
        <v>9446</v>
      </c>
      <c r="S2259" t="s">
        <v>41</v>
      </c>
      <c r="T2259" t="s">
        <v>45</v>
      </c>
      <c r="U2259" t="s">
        <v>69</v>
      </c>
      <c r="V2259">
        <v>27959</v>
      </c>
      <c r="W2259" t="s">
        <v>67</v>
      </c>
      <c r="X2259" t="s">
        <v>79</v>
      </c>
      <c r="Y2259" t="s">
        <v>44</v>
      </c>
      <c r="Z2259">
        <v>2</v>
      </c>
    </row>
    <row r="2260" spans="1:26">
      <c r="A2260">
        <v>3259</v>
      </c>
      <c r="B2260" t="s">
        <v>9447</v>
      </c>
      <c r="C2260" t="s">
        <v>4892</v>
      </c>
      <c r="D2260" s="1">
        <v>44690</v>
      </c>
      <c r="E2260" s="1">
        <v>44722</v>
      </c>
      <c r="F2260" t="s">
        <v>590</v>
      </c>
      <c r="G2260" t="s">
        <v>9448</v>
      </c>
      <c r="H2260" t="s">
        <v>9449</v>
      </c>
      <c r="I2260" t="s">
        <v>181</v>
      </c>
      <c r="J2260" t="s">
        <v>103</v>
      </c>
      <c r="K2260" t="s">
        <v>86</v>
      </c>
      <c r="L2260" t="s">
        <v>87</v>
      </c>
      <c r="M2260" t="s">
        <v>86</v>
      </c>
      <c r="N2260" t="s">
        <v>96</v>
      </c>
      <c r="O2260" t="s">
        <v>9450</v>
      </c>
      <c r="P2260" t="s">
        <v>576</v>
      </c>
      <c r="Q2260" t="s">
        <v>65</v>
      </c>
      <c r="R2260" t="s">
        <v>9451</v>
      </c>
      <c r="S2260" t="s">
        <v>41</v>
      </c>
      <c r="T2260" t="s">
        <v>550</v>
      </c>
      <c r="U2260" t="s">
        <v>69</v>
      </c>
      <c r="V2260">
        <v>71536</v>
      </c>
      <c r="W2260" t="s">
        <v>113</v>
      </c>
      <c r="X2260" t="s">
        <v>79</v>
      </c>
      <c r="Y2260" t="s">
        <v>44</v>
      </c>
      <c r="Z2260">
        <v>2</v>
      </c>
    </row>
    <row r="2261" spans="1:26">
      <c r="A2261">
        <v>3260</v>
      </c>
      <c r="B2261" t="s">
        <v>9452</v>
      </c>
      <c r="C2261" t="s">
        <v>9453</v>
      </c>
      <c r="D2261" s="1">
        <v>44475</v>
      </c>
      <c r="F2261" t="s">
        <v>590</v>
      </c>
      <c r="G2261" t="s">
        <v>9454</v>
      </c>
      <c r="H2261" t="s">
        <v>9455</v>
      </c>
      <c r="I2261" t="s">
        <v>85</v>
      </c>
      <c r="J2261" t="s">
        <v>34</v>
      </c>
      <c r="K2261" t="s">
        <v>62</v>
      </c>
      <c r="L2261" t="s">
        <v>87</v>
      </c>
      <c r="M2261" t="s">
        <v>51</v>
      </c>
      <c r="N2261" t="s">
        <v>37</v>
      </c>
      <c r="P2261" t="s">
        <v>576</v>
      </c>
      <c r="Q2261" t="s">
        <v>105</v>
      </c>
      <c r="R2261" t="s">
        <v>9456</v>
      </c>
      <c r="S2261" t="s">
        <v>41</v>
      </c>
      <c r="T2261" t="s">
        <v>633</v>
      </c>
      <c r="U2261" t="s">
        <v>69</v>
      </c>
      <c r="V2261">
        <v>86352</v>
      </c>
      <c r="W2261" t="s">
        <v>113</v>
      </c>
      <c r="X2261" t="s">
        <v>79</v>
      </c>
      <c r="Y2261" t="s">
        <v>44</v>
      </c>
      <c r="Z2261">
        <v>3</v>
      </c>
    </row>
    <row r="2262" spans="1:26">
      <c r="A2262">
        <v>3261</v>
      </c>
      <c r="B2262" t="s">
        <v>9212</v>
      </c>
      <c r="C2262" t="s">
        <v>923</v>
      </c>
      <c r="D2262" s="1">
        <v>44213</v>
      </c>
      <c r="E2262" s="1">
        <v>45102</v>
      </c>
      <c r="F2262" t="s">
        <v>590</v>
      </c>
      <c r="G2262" t="s">
        <v>9457</v>
      </c>
      <c r="H2262" t="s">
        <v>9458</v>
      </c>
      <c r="I2262" t="s">
        <v>126</v>
      </c>
      <c r="J2262" t="s">
        <v>1097</v>
      </c>
      <c r="K2262" t="s">
        <v>35</v>
      </c>
      <c r="L2262" t="s">
        <v>87</v>
      </c>
      <c r="M2262" t="s">
        <v>51</v>
      </c>
      <c r="N2262" t="s">
        <v>52</v>
      </c>
      <c r="O2262" t="s">
        <v>9459</v>
      </c>
      <c r="P2262" t="s">
        <v>576</v>
      </c>
      <c r="Q2262" t="s">
        <v>65</v>
      </c>
      <c r="R2262" s="2">
        <v>17535</v>
      </c>
      <c r="S2262" t="s">
        <v>41</v>
      </c>
      <c r="T2262" t="s">
        <v>90</v>
      </c>
      <c r="U2262" t="s">
        <v>69</v>
      </c>
      <c r="V2262">
        <v>18868</v>
      </c>
      <c r="W2262" t="s">
        <v>113</v>
      </c>
      <c r="X2262" t="s">
        <v>56</v>
      </c>
      <c r="Y2262" t="s">
        <v>44</v>
      </c>
      <c r="Z2262">
        <v>4</v>
      </c>
    </row>
    <row r="2263" spans="1:26">
      <c r="A2263">
        <v>3262</v>
      </c>
      <c r="B2263" t="s">
        <v>213</v>
      </c>
      <c r="C2263" t="s">
        <v>1531</v>
      </c>
      <c r="D2263" s="1">
        <v>44642</v>
      </c>
      <c r="F2263" t="s">
        <v>590</v>
      </c>
      <c r="G2263" t="s">
        <v>9460</v>
      </c>
      <c r="H2263" t="s">
        <v>9461</v>
      </c>
      <c r="I2263" t="s">
        <v>95</v>
      </c>
      <c r="J2263" t="s">
        <v>34</v>
      </c>
      <c r="K2263" t="s">
        <v>86</v>
      </c>
      <c r="L2263" t="s">
        <v>36</v>
      </c>
      <c r="M2263" t="s">
        <v>86</v>
      </c>
      <c r="N2263" t="s">
        <v>37</v>
      </c>
      <c r="P2263" t="s">
        <v>576</v>
      </c>
      <c r="Q2263" t="s">
        <v>54</v>
      </c>
      <c r="R2263" t="s">
        <v>9462</v>
      </c>
      <c r="S2263" t="s">
        <v>41</v>
      </c>
      <c r="T2263" t="s">
        <v>171</v>
      </c>
      <c r="U2263" t="s">
        <v>27</v>
      </c>
      <c r="V2263">
        <v>69534</v>
      </c>
      <c r="W2263" t="s">
        <v>42</v>
      </c>
      <c r="X2263" t="s">
        <v>89</v>
      </c>
      <c r="Y2263" t="s">
        <v>1916</v>
      </c>
      <c r="Z2263">
        <v>4</v>
      </c>
    </row>
    <row r="2264" spans="1:26">
      <c r="A2264">
        <v>3263</v>
      </c>
      <c r="B2264" t="s">
        <v>7034</v>
      </c>
      <c r="C2264" t="s">
        <v>209</v>
      </c>
      <c r="D2264" s="1">
        <v>44671</v>
      </c>
      <c r="E2264" s="1">
        <v>45046</v>
      </c>
      <c r="F2264" t="s">
        <v>572</v>
      </c>
      <c r="G2264" t="s">
        <v>9463</v>
      </c>
      <c r="H2264" t="s">
        <v>9464</v>
      </c>
      <c r="I2264" t="s">
        <v>50</v>
      </c>
      <c r="J2264" t="s">
        <v>103</v>
      </c>
      <c r="K2264" t="s">
        <v>86</v>
      </c>
      <c r="L2264" t="s">
        <v>36</v>
      </c>
      <c r="M2264" t="s">
        <v>35</v>
      </c>
      <c r="N2264" t="s">
        <v>52</v>
      </c>
      <c r="O2264" t="s">
        <v>9465</v>
      </c>
      <c r="P2264" t="s">
        <v>576</v>
      </c>
      <c r="Q2264" t="s">
        <v>39</v>
      </c>
      <c r="R2264" t="s">
        <v>9466</v>
      </c>
      <c r="S2264" t="s">
        <v>41</v>
      </c>
      <c r="T2264" t="s">
        <v>1148</v>
      </c>
      <c r="U2264" t="s">
        <v>69</v>
      </c>
      <c r="V2264">
        <v>41746</v>
      </c>
      <c r="W2264" t="s">
        <v>55</v>
      </c>
      <c r="X2264" t="s">
        <v>79</v>
      </c>
      <c r="Y2264" t="s">
        <v>1916</v>
      </c>
      <c r="Z2264">
        <v>2</v>
      </c>
    </row>
    <row r="2265" spans="1:26">
      <c r="A2265">
        <v>3264</v>
      </c>
      <c r="B2265" t="s">
        <v>8824</v>
      </c>
      <c r="C2265" t="s">
        <v>3188</v>
      </c>
      <c r="D2265" s="1">
        <v>44561</v>
      </c>
      <c r="E2265" s="1">
        <v>45056</v>
      </c>
      <c r="F2265" t="s">
        <v>572</v>
      </c>
      <c r="G2265" t="s">
        <v>9467</v>
      </c>
      <c r="H2265" t="s">
        <v>9468</v>
      </c>
      <c r="I2265" t="s">
        <v>167</v>
      </c>
      <c r="J2265" t="s">
        <v>3139</v>
      </c>
      <c r="K2265" t="s">
        <v>35</v>
      </c>
      <c r="L2265" t="s">
        <v>75</v>
      </c>
      <c r="M2265" t="s">
        <v>35</v>
      </c>
      <c r="N2265" t="s">
        <v>52</v>
      </c>
      <c r="O2265" t="s">
        <v>9469</v>
      </c>
      <c r="P2265" t="s">
        <v>576</v>
      </c>
      <c r="Q2265" t="s">
        <v>141</v>
      </c>
      <c r="R2265" s="2">
        <v>18512</v>
      </c>
      <c r="S2265" t="s">
        <v>41</v>
      </c>
      <c r="T2265" t="s">
        <v>26</v>
      </c>
      <c r="U2265" t="s">
        <v>69</v>
      </c>
      <c r="V2265">
        <v>16282</v>
      </c>
      <c r="W2265" t="s">
        <v>55</v>
      </c>
      <c r="X2265" t="s">
        <v>43</v>
      </c>
      <c r="Y2265" t="s">
        <v>44</v>
      </c>
      <c r="Z2265">
        <v>5</v>
      </c>
    </row>
    <row r="2266" spans="1:26">
      <c r="A2266">
        <v>3265</v>
      </c>
      <c r="B2266" t="s">
        <v>219</v>
      </c>
      <c r="C2266" t="s">
        <v>6283</v>
      </c>
      <c r="D2266" s="1">
        <v>43404</v>
      </c>
      <c r="F2266" t="s">
        <v>572</v>
      </c>
      <c r="G2266" t="s">
        <v>9470</v>
      </c>
      <c r="H2266" t="s">
        <v>9471</v>
      </c>
      <c r="I2266" t="s">
        <v>33</v>
      </c>
      <c r="J2266" t="s">
        <v>34</v>
      </c>
      <c r="K2266" t="s">
        <v>35</v>
      </c>
      <c r="L2266" t="s">
        <v>75</v>
      </c>
      <c r="M2266" t="s">
        <v>86</v>
      </c>
      <c r="N2266" t="s">
        <v>37</v>
      </c>
      <c r="P2266" t="s">
        <v>576</v>
      </c>
      <c r="Q2266" t="s">
        <v>261</v>
      </c>
      <c r="R2266" t="s">
        <v>3241</v>
      </c>
      <c r="S2266" t="s">
        <v>41</v>
      </c>
      <c r="T2266" t="s">
        <v>560</v>
      </c>
      <c r="U2266" t="s">
        <v>27</v>
      </c>
      <c r="V2266">
        <v>26076</v>
      </c>
      <c r="W2266" t="s">
        <v>55</v>
      </c>
      <c r="X2266" t="s">
        <v>79</v>
      </c>
      <c r="Y2266" t="s">
        <v>44</v>
      </c>
      <c r="Z2266">
        <v>1</v>
      </c>
    </row>
    <row r="2267" spans="1:26">
      <c r="A2267">
        <v>3266</v>
      </c>
      <c r="B2267" t="s">
        <v>9472</v>
      </c>
      <c r="C2267" t="s">
        <v>2483</v>
      </c>
      <c r="D2267" s="1">
        <v>44036</v>
      </c>
      <c r="F2267" t="s">
        <v>572</v>
      </c>
      <c r="G2267" t="s">
        <v>9473</v>
      </c>
      <c r="H2267" t="s">
        <v>9474</v>
      </c>
      <c r="I2267" t="s">
        <v>181</v>
      </c>
      <c r="J2267" t="s">
        <v>34</v>
      </c>
      <c r="K2267" t="s">
        <v>62</v>
      </c>
      <c r="L2267" t="s">
        <v>36</v>
      </c>
      <c r="M2267" t="s">
        <v>86</v>
      </c>
      <c r="N2267" t="s">
        <v>37</v>
      </c>
      <c r="P2267" t="s">
        <v>576</v>
      </c>
      <c r="Q2267" t="s">
        <v>394</v>
      </c>
      <c r="R2267" t="s">
        <v>9475</v>
      </c>
      <c r="S2267" t="s">
        <v>41</v>
      </c>
      <c r="T2267" t="s">
        <v>171</v>
      </c>
      <c r="U2267" t="s">
        <v>27</v>
      </c>
      <c r="V2267">
        <v>22339</v>
      </c>
      <c r="W2267" t="s">
        <v>42</v>
      </c>
      <c r="X2267" t="s">
        <v>43</v>
      </c>
      <c r="Y2267" t="s">
        <v>44</v>
      </c>
      <c r="Z2267">
        <v>2</v>
      </c>
    </row>
    <row r="2268" spans="1:26">
      <c r="A2268">
        <v>3267</v>
      </c>
      <c r="B2268" t="s">
        <v>9476</v>
      </c>
      <c r="C2268" t="s">
        <v>1150</v>
      </c>
      <c r="D2268" s="1">
        <v>43811</v>
      </c>
      <c r="E2268" s="1">
        <v>43847</v>
      </c>
      <c r="F2268" t="s">
        <v>572</v>
      </c>
      <c r="G2268" t="s">
        <v>9477</v>
      </c>
      <c r="H2268" t="s">
        <v>9478</v>
      </c>
      <c r="I2268" t="s">
        <v>85</v>
      </c>
      <c r="J2268" t="s">
        <v>34</v>
      </c>
      <c r="K2268" t="s">
        <v>62</v>
      </c>
      <c r="L2268" t="s">
        <v>75</v>
      </c>
      <c r="M2268" t="s">
        <v>35</v>
      </c>
      <c r="N2268" t="s">
        <v>63</v>
      </c>
      <c r="O2268" t="s">
        <v>9479</v>
      </c>
      <c r="P2268" t="s">
        <v>576</v>
      </c>
      <c r="Q2268" t="s">
        <v>325</v>
      </c>
      <c r="R2268" s="2">
        <v>23203</v>
      </c>
      <c r="S2268" t="s">
        <v>41</v>
      </c>
      <c r="T2268" t="s">
        <v>171</v>
      </c>
      <c r="U2268" t="s">
        <v>27</v>
      </c>
      <c r="V2268">
        <v>52402</v>
      </c>
      <c r="W2268" t="s">
        <v>121</v>
      </c>
      <c r="X2268" t="s">
        <v>79</v>
      </c>
      <c r="Y2268" t="s">
        <v>44</v>
      </c>
      <c r="Z2268">
        <v>5</v>
      </c>
    </row>
    <row r="2269" spans="1:26">
      <c r="A2269">
        <v>3268</v>
      </c>
      <c r="B2269" t="s">
        <v>3435</v>
      </c>
      <c r="C2269" t="s">
        <v>1454</v>
      </c>
      <c r="D2269" s="1">
        <v>45099</v>
      </c>
      <c r="F2269" t="s">
        <v>572</v>
      </c>
      <c r="G2269" t="s">
        <v>9480</v>
      </c>
      <c r="H2269" t="s">
        <v>9481</v>
      </c>
      <c r="I2269" t="s">
        <v>126</v>
      </c>
      <c r="J2269" t="s">
        <v>34</v>
      </c>
      <c r="K2269" t="s">
        <v>62</v>
      </c>
      <c r="L2269" t="s">
        <v>36</v>
      </c>
      <c r="M2269" t="s">
        <v>51</v>
      </c>
      <c r="N2269" t="s">
        <v>37</v>
      </c>
      <c r="P2269" t="s">
        <v>576</v>
      </c>
      <c r="Q2269" t="s">
        <v>65</v>
      </c>
      <c r="R2269" t="s">
        <v>9482</v>
      </c>
      <c r="S2269" t="s">
        <v>41</v>
      </c>
      <c r="T2269" t="s">
        <v>389</v>
      </c>
      <c r="U2269" t="s">
        <v>27</v>
      </c>
      <c r="V2269">
        <v>43825</v>
      </c>
      <c r="W2269" t="s">
        <v>55</v>
      </c>
      <c r="X2269" t="s">
        <v>79</v>
      </c>
      <c r="Y2269" t="s">
        <v>44</v>
      </c>
      <c r="Z2269">
        <v>2</v>
      </c>
    </row>
    <row r="2270" spans="1:26">
      <c r="A2270">
        <v>3269</v>
      </c>
      <c r="B2270" t="s">
        <v>5588</v>
      </c>
      <c r="C2270" t="s">
        <v>1822</v>
      </c>
      <c r="D2270" s="1">
        <v>44367</v>
      </c>
      <c r="F2270" t="s">
        <v>572</v>
      </c>
      <c r="G2270" t="s">
        <v>9483</v>
      </c>
      <c r="H2270" t="s">
        <v>9484</v>
      </c>
      <c r="I2270" t="s">
        <v>95</v>
      </c>
      <c r="J2270" t="s">
        <v>34</v>
      </c>
      <c r="K2270" t="s">
        <v>86</v>
      </c>
      <c r="L2270" t="s">
        <v>75</v>
      </c>
      <c r="M2270" t="s">
        <v>51</v>
      </c>
      <c r="N2270" t="s">
        <v>37</v>
      </c>
      <c r="P2270" t="s">
        <v>576</v>
      </c>
      <c r="Q2270" t="s">
        <v>65</v>
      </c>
      <c r="R2270" s="2">
        <v>36742</v>
      </c>
      <c r="S2270" t="s">
        <v>41</v>
      </c>
      <c r="T2270" t="s">
        <v>171</v>
      </c>
      <c r="U2270" t="s">
        <v>69</v>
      </c>
      <c r="V2270">
        <v>92624</v>
      </c>
      <c r="W2270" t="s">
        <v>55</v>
      </c>
      <c r="X2270" t="s">
        <v>43</v>
      </c>
      <c r="Y2270" t="s">
        <v>44</v>
      </c>
      <c r="Z2270">
        <v>1</v>
      </c>
    </row>
    <row r="2271" spans="1:26">
      <c r="A2271">
        <v>3270</v>
      </c>
      <c r="B2271" t="s">
        <v>9485</v>
      </c>
      <c r="C2271" t="s">
        <v>4154</v>
      </c>
      <c r="D2271" s="1">
        <v>43769</v>
      </c>
      <c r="F2271" t="s">
        <v>572</v>
      </c>
      <c r="G2271" t="s">
        <v>9486</v>
      </c>
      <c r="H2271" t="s">
        <v>9487</v>
      </c>
      <c r="I2271" t="s">
        <v>139</v>
      </c>
      <c r="J2271" t="s">
        <v>34</v>
      </c>
      <c r="K2271" t="s">
        <v>86</v>
      </c>
      <c r="L2271" t="s">
        <v>87</v>
      </c>
      <c r="M2271" t="s">
        <v>86</v>
      </c>
      <c r="N2271" t="s">
        <v>37</v>
      </c>
      <c r="P2271" t="s">
        <v>576</v>
      </c>
      <c r="Q2271" t="s">
        <v>325</v>
      </c>
      <c r="R2271" s="2">
        <v>21432</v>
      </c>
      <c r="S2271" t="s">
        <v>41</v>
      </c>
      <c r="T2271" t="s">
        <v>302</v>
      </c>
      <c r="U2271" t="s">
        <v>69</v>
      </c>
      <c r="V2271">
        <v>88948</v>
      </c>
      <c r="W2271" t="s">
        <v>55</v>
      </c>
      <c r="X2271" t="s">
        <v>79</v>
      </c>
      <c r="Y2271" t="s">
        <v>44</v>
      </c>
      <c r="Z2271">
        <v>2</v>
      </c>
    </row>
    <row r="2272" spans="1:26">
      <c r="A2272">
        <v>3271</v>
      </c>
      <c r="B2272" t="s">
        <v>6082</v>
      </c>
      <c r="C2272" t="s">
        <v>3383</v>
      </c>
      <c r="D2272" s="1">
        <v>43648</v>
      </c>
      <c r="E2272" s="1">
        <v>44891</v>
      </c>
      <c r="F2272" t="s">
        <v>572</v>
      </c>
      <c r="G2272" t="s">
        <v>9488</v>
      </c>
      <c r="H2272" t="s">
        <v>9489</v>
      </c>
      <c r="I2272" t="s">
        <v>74</v>
      </c>
      <c r="J2272" t="s">
        <v>103</v>
      </c>
      <c r="K2272" t="s">
        <v>62</v>
      </c>
      <c r="L2272" t="s">
        <v>87</v>
      </c>
      <c r="M2272" t="s">
        <v>35</v>
      </c>
      <c r="N2272" t="s">
        <v>52</v>
      </c>
      <c r="O2272" t="s">
        <v>9490</v>
      </c>
      <c r="P2272" t="s">
        <v>576</v>
      </c>
      <c r="Q2272" t="s">
        <v>39</v>
      </c>
      <c r="R2272" t="s">
        <v>9491</v>
      </c>
      <c r="S2272" t="s">
        <v>41</v>
      </c>
      <c r="T2272" t="s">
        <v>26</v>
      </c>
      <c r="U2272" t="s">
        <v>69</v>
      </c>
      <c r="V2272">
        <v>72709</v>
      </c>
      <c r="W2272" t="s">
        <v>55</v>
      </c>
      <c r="X2272" t="s">
        <v>89</v>
      </c>
      <c r="Y2272" t="s">
        <v>44</v>
      </c>
      <c r="Z2272">
        <v>3</v>
      </c>
    </row>
    <row r="2273" spans="1:26">
      <c r="A2273">
        <v>3272</v>
      </c>
      <c r="B2273" t="s">
        <v>6892</v>
      </c>
      <c r="C2273" t="s">
        <v>5380</v>
      </c>
      <c r="D2273" s="1">
        <v>44967</v>
      </c>
      <c r="F2273" t="s">
        <v>572</v>
      </c>
      <c r="G2273" t="s">
        <v>9492</v>
      </c>
      <c r="H2273" t="s">
        <v>9493</v>
      </c>
      <c r="I2273" t="s">
        <v>61</v>
      </c>
      <c r="J2273" t="s">
        <v>34</v>
      </c>
      <c r="K2273" t="s">
        <v>62</v>
      </c>
      <c r="L2273" t="s">
        <v>75</v>
      </c>
      <c r="M2273" t="s">
        <v>35</v>
      </c>
      <c r="N2273" t="s">
        <v>37</v>
      </c>
      <c r="P2273" t="s">
        <v>576</v>
      </c>
      <c r="Q2273" t="s">
        <v>261</v>
      </c>
      <c r="R2273" t="s">
        <v>9494</v>
      </c>
      <c r="S2273" t="s">
        <v>41</v>
      </c>
      <c r="T2273" t="s">
        <v>230</v>
      </c>
      <c r="U2273" t="s">
        <v>69</v>
      </c>
      <c r="V2273">
        <v>38780</v>
      </c>
      <c r="W2273" t="s">
        <v>121</v>
      </c>
      <c r="X2273" t="s">
        <v>56</v>
      </c>
      <c r="Y2273" t="s">
        <v>44</v>
      </c>
      <c r="Z2273">
        <v>3</v>
      </c>
    </row>
    <row r="2274" spans="1:26">
      <c r="A2274">
        <v>3273</v>
      </c>
      <c r="B2274" t="s">
        <v>3927</v>
      </c>
      <c r="C2274" t="s">
        <v>2293</v>
      </c>
      <c r="D2274" s="1">
        <v>44820</v>
      </c>
      <c r="F2274" t="s">
        <v>572</v>
      </c>
      <c r="G2274" t="s">
        <v>9495</v>
      </c>
      <c r="H2274" t="s">
        <v>9496</v>
      </c>
      <c r="I2274" t="s">
        <v>50</v>
      </c>
      <c r="J2274" t="s">
        <v>34</v>
      </c>
      <c r="K2274" t="s">
        <v>86</v>
      </c>
      <c r="L2274" t="s">
        <v>36</v>
      </c>
      <c r="M2274" t="s">
        <v>51</v>
      </c>
      <c r="N2274" t="s">
        <v>37</v>
      </c>
      <c r="P2274" t="s">
        <v>576</v>
      </c>
      <c r="Q2274" t="s">
        <v>160</v>
      </c>
      <c r="R2274" s="2">
        <v>36019</v>
      </c>
      <c r="S2274" t="s">
        <v>41</v>
      </c>
      <c r="T2274" t="s">
        <v>68</v>
      </c>
      <c r="U2274" t="s">
        <v>27</v>
      </c>
      <c r="V2274">
        <v>24573</v>
      </c>
      <c r="W2274" t="s">
        <v>55</v>
      </c>
      <c r="X2274" t="s">
        <v>89</v>
      </c>
      <c r="Y2274" t="s">
        <v>44</v>
      </c>
      <c r="Z2274">
        <v>4</v>
      </c>
    </row>
    <row r="2275" spans="1:26">
      <c r="A2275">
        <v>3274</v>
      </c>
      <c r="B2275" t="s">
        <v>9497</v>
      </c>
      <c r="C2275" t="s">
        <v>3587</v>
      </c>
      <c r="D2275" s="1">
        <v>43851</v>
      </c>
      <c r="E2275" s="1">
        <v>44041</v>
      </c>
      <c r="F2275" t="s">
        <v>572</v>
      </c>
      <c r="G2275" t="s">
        <v>9498</v>
      </c>
      <c r="H2275" t="s">
        <v>9499</v>
      </c>
      <c r="I2275" t="s">
        <v>167</v>
      </c>
      <c r="J2275" t="s">
        <v>1097</v>
      </c>
      <c r="K2275" t="s">
        <v>35</v>
      </c>
      <c r="L2275" t="s">
        <v>87</v>
      </c>
      <c r="M2275" t="s">
        <v>86</v>
      </c>
      <c r="N2275" t="s">
        <v>119</v>
      </c>
      <c r="O2275" t="s">
        <v>9500</v>
      </c>
      <c r="P2275" t="s">
        <v>576</v>
      </c>
      <c r="Q2275" t="s">
        <v>261</v>
      </c>
      <c r="R2275" t="s">
        <v>9501</v>
      </c>
      <c r="S2275" t="s">
        <v>41</v>
      </c>
      <c r="T2275" t="s">
        <v>45</v>
      </c>
      <c r="U2275" t="s">
        <v>27</v>
      </c>
      <c r="V2275">
        <v>30214</v>
      </c>
      <c r="W2275" t="s">
        <v>121</v>
      </c>
      <c r="X2275" t="s">
        <v>89</v>
      </c>
      <c r="Y2275" t="s">
        <v>1916</v>
      </c>
      <c r="Z2275">
        <v>3</v>
      </c>
    </row>
    <row r="2276" spans="1:26">
      <c r="A2276">
        <v>3275</v>
      </c>
      <c r="B2276" t="s">
        <v>9502</v>
      </c>
      <c r="C2276" t="s">
        <v>3715</v>
      </c>
      <c r="D2276" s="1">
        <v>44881</v>
      </c>
      <c r="F2276" t="s">
        <v>572</v>
      </c>
      <c r="G2276" t="s">
        <v>9503</v>
      </c>
      <c r="H2276" t="s">
        <v>9504</v>
      </c>
      <c r="I2276" t="s">
        <v>33</v>
      </c>
      <c r="J2276" t="s">
        <v>34</v>
      </c>
      <c r="K2276" t="s">
        <v>35</v>
      </c>
      <c r="L2276" t="s">
        <v>87</v>
      </c>
      <c r="M2276" t="s">
        <v>51</v>
      </c>
      <c r="N2276" t="s">
        <v>37</v>
      </c>
      <c r="P2276" t="s">
        <v>576</v>
      </c>
      <c r="Q2276" t="s">
        <v>105</v>
      </c>
      <c r="R2276" t="s">
        <v>9505</v>
      </c>
      <c r="S2276" t="s">
        <v>41</v>
      </c>
      <c r="T2276" t="s">
        <v>45</v>
      </c>
      <c r="U2276" t="s">
        <v>69</v>
      </c>
      <c r="V2276">
        <v>66377</v>
      </c>
      <c r="W2276" t="s">
        <v>121</v>
      </c>
      <c r="X2276" t="s">
        <v>89</v>
      </c>
      <c r="Y2276" t="s">
        <v>1916</v>
      </c>
      <c r="Z2276">
        <v>3</v>
      </c>
    </row>
    <row r="2277" spans="1:26">
      <c r="A2277">
        <v>3276</v>
      </c>
      <c r="B2277" t="s">
        <v>2137</v>
      </c>
      <c r="C2277" t="s">
        <v>4268</v>
      </c>
      <c r="D2277" s="1">
        <v>44221</v>
      </c>
      <c r="F2277" t="s">
        <v>572</v>
      </c>
      <c r="G2277" t="s">
        <v>9506</v>
      </c>
      <c r="H2277" t="s">
        <v>9507</v>
      </c>
      <c r="I2277" t="s">
        <v>181</v>
      </c>
      <c r="J2277" t="s">
        <v>34</v>
      </c>
      <c r="K2277" t="s">
        <v>62</v>
      </c>
      <c r="L2277" t="s">
        <v>36</v>
      </c>
      <c r="M2277" t="s">
        <v>51</v>
      </c>
      <c r="N2277" t="s">
        <v>37</v>
      </c>
      <c r="P2277" t="s">
        <v>576</v>
      </c>
      <c r="Q2277" t="s">
        <v>39</v>
      </c>
      <c r="R2277" t="s">
        <v>9508</v>
      </c>
      <c r="S2277" t="s">
        <v>41</v>
      </c>
      <c r="T2277" t="s">
        <v>80</v>
      </c>
      <c r="U2277" t="s">
        <v>69</v>
      </c>
      <c r="V2277">
        <v>83059</v>
      </c>
      <c r="W2277" t="s">
        <v>55</v>
      </c>
      <c r="X2277" t="s">
        <v>89</v>
      </c>
      <c r="Y2277" t="s">
        <v>44</v>
      </c>
      <c r="Z2277">
        <v>2</v>
      </c>
    </row>
    <row r="2278" spans="1:26">
      <c r="A2278">
        <v>3277</v>
      </c>
      <c r="B2278" t="s">
        <v>4328</v>
      </c>
      <c r="C2278" t="s">
        <v>6720</v>
      </c>
      <c r="D2278" s="1">
        <v>45093</v>
      </c>
      <c r="E2278" s="1">
        <v>45101</v>
      </c>
      <c r="F2278" t="s">
        <v>590</v>
      </c>
      <c r="G2278" t="s">
        <v>9509</v>
      </c>
      <c r="H2278" t="s">
        <v>9510</v>
      </c>
      <c r="I2278" t="s">
        <v>50</v>
      </c>
      <c r="J2278" t="s">
        <v>34</v>
      </c>
      <c r="K2278" t="s">
        <v>35</v>
      </c>
      <c r="L2278" t="s">
        <v>87</v>
      </c>
      <c r="M2278" t="s">
        <v>51</v>
      </c>
      <c r="N2278" t="s">
        <v>119</v>
      </c>
      <c r="O2278" t="s">
        <v>9511</v>
      </c>
      <c r="P2278" t="s">
        <v>576</v>
      </c>
      <c r="Q2278" t="s">
        <v>261</v>
      </c>
      <c r="R2278" t="s">
        <v>9512</v>
      </c>
      <c r="S2278" t="s">
        <v>41</v>
      </c>
      <c r="T2278" t="s">
        <v>45</v>
      </c>
      <c r="U2278" t="s">
        <v>27</v>
      </c>
      <c r="V2278">
        <v>86836</v>
      </c>
      <c r="W2278" t="s">
        <v>113</v>
      </c>
      <c r="X2278" t="s">
        <v>43</v>
      </c>
      <c r="Y2278" t="s">
        <v>44</v>
      </c>
      <c r="Z2278">
        <v>5</v>
      </c>
    </row>
    <row r="2279" spans="1:26">
      <c r="A2279">
        <v>3278</v>
      </c>
      <c r="B2279" t="s">
        <v>9513</v>
      </c>
      <c r="C2279" t="s">
        <v>5700</v>
      </c>
      <c r="D2279" s="1">
        <v>44082</v>
      </c>
      <c r="E2279" s="1">
        <v>44486</v>
      </c>
      <c r="F2279" t="s">
        <v>590</v>
      </c>
      <c r="G2279" t="s">
        <v>9514</v>
      </c>
      <c r="H2279" t="s">
        <v>9515</v>
      </c>
      <c r="I2279" t="s">
        <v>167</v>
      </c>
      <c r="J2279" t="s">
        <v>34</v>
      </c>
      <c r="K2279" t="s">
        <v>62</v>
      </c>
      <c r="L2279" t="s">
        <v>36</v>
      </c>
      <c r="M2279" t="s">
        <v>35</v>
      </c>
      <c r="N2279" t="s">
        <v>119</v>
      </c>
      <c r="O2279" t="s">
        <v>9516</v>
      </c>
      <c r="P2279" t="s">
        <v>576</v>
      </c>
      <c r="Q2279" t="s">
        <v>65</v>
      </c>
      <c r="R2279" t="s">
        <v>9517</v>
      </c>
      <c r="S2279" t="s">
        <v>41</v>
      </c>
      <c r="T2279" t="s">
        <v>171</v>
      </c>
      <c r="U2279" t="s">
        <v>27</v>
      </c>
      <c r="V2279">
        <v>4862</v>
      </c>
      <c r="W2279" t="s">
        <v>42</v>
      </c>
      <c r="X2279" t="s">
        <v>43</v>
      </c>
      <c r="Y2279" t="s">
        <v>44</v>
      </c>
      <c r="Z2279">
        <v>4</v>
      </c>
    </row>
    <row r="2280" spans="1:26">
      <c r="A2280">
        <v>3279</v>
      </c>
      <c r="B2280" t="s">
        <v>1494</v>
      </c>
      <c r="C2280" t="s">
        <v>5881</v>
      </c>
      <c r="D2280" s="1">
        <v>43488</v>
      </c>
      <c r="E2280" s="1">
        <v>44159</v>
      </c>
      <c r="F2280" t="s">
        <v>590</v>
      </c>
      <c r="G2280" t="s">
        <v>9518</v>
      </c>
      <c r="H2280" t="s">
        <v>9519</v>
      </c>
      <c r="I2280" t="s">
        <v>33</v>
      </c>
      <c r="J2280" t="s">
        <v>34</v>
      </c>
      <c r="K2280" t="s">
        <v>86</v>
      </c>
      <c r="L2280" t="s">
        <v>36</v>
      </c>
      <c r="M2280" t="s">
        <v>86</v>
      </c>
      <c r="N2280" t="s">
        <v>52</v>
      </c>
      <c r="O2280" t="s">
        <v>9520</v>
      </c>
      <c r="P2280" t="s">
        <v>576</v>
      </c>
      <c r="Q2280" t="s">
        <v>39</v>
      </c>
      <c r="R2280" t="s">
        <v>9521</v>
      </c>
      <c r="S2280" t="s">
        <v>41</v>
      </c>
      <c r="T2280" t="s">
        <v>80</v>
      </c>
      <c r="U2280" t="s">
        <v>69</v>
      </c>
      <c r="V2280">
        <v>53530</v>
      </c>
      <c r="W2280" t="s">
        <v>42</v>
      </c>
      <c r="X2280" t="s">
        <v>43</v>
      </c>
      <c r="Y2280" t="s">
        <v>44</v>
      </c>
      <c r="Z2280">
        <v>5</v>
      </c>
    </row>
    <row r="2281" spans="1:26">
      <c r="A2281">
        <v>3280</v>
      </c>
      <c r="B2281" t="s">
        <v>8794</v>
      </c>
      <c r="C2281" t="s">
        <v>2105</v>
      </c>
      <c r="D2281" s="1">
        <v>45075</v>
      </c>
      <c r="E2281" s="1">
        <v>45130</v>
      </c>
      <c r="F2281" t="s">
        <v>590</v>
      </c>
      <c r="G2281" t="s">
        <v>9522</v>
      </c>
      <c r="H2281" t="s">
        <v>9523</v>
      </c>
      <c r="I2281" t="s">
        <v>181</v>
      </c>
      <c r="J2281" t="s">
        <v>103</v>
      </c>
      <c r="K2281" t="s">
        <v>35</v>
      </c>
      <c r="L2281" t="s">
        <v>36</v>
      </c>
      <c r="M2281" t="s">
        <v>51</v>
      </c>
      <c r="N2281" t="s">
        <v>52</v>
      </c>
      <c r="O2281" t="s">
        <v>9524</v>
      </c>
      <c r="P2281" t="s">
        <v>576</v>
      </c>
      <c r="Q2281" t="s">
        <v>77</v>
      </c>
      <c r="R2281" s="2">
        <v>30566</v>
      </c>
      <c r="S2281" t="s">
        <v>41</v>
      </c>
      <c r="T2281" t="s">
        <v>268</v>
      </c>
      <c r="U2281" t="s">
        <v>69</v>
      </c>
      <c r="V2281">
        <v>59596</v>
      </c>
      <c r="W2281" t="s">
        <v>121</v>
      </c>
      <c r="X2281" t="s">
        <v>89</v>
      </c>
      <c r="Y2281" t="s">
        <v>44</v>
      </c>
      <c r="Z2281">
        <v>5</v>
      </c>
    </row>
    <row r="2282" spans="1:26">
      <c r="A2282">
        <v>3281</v>
      </c>
      <c r="B2282" t="s">
        <v>7919</v>
      </c>
      <c r="C2282" t="s">
        <v>2061</v>
      </c>
      <c r="D2282" s="1">
        <v>43693</v>
      </c>
      <c r="F2282" t="s">
        <v>590</v>
      </c>
      <c r="G2282" t="s">
        <v>9525</v>
      </c>
      <c r="H2282" t="s">
        <v>9526</v>
      </c>
      <c r="I2282" t="s">
        <v>85</v>
      </c>
      <c r="J2282" t="s">
        <v>34</v>
      </c>
      <c r="K2282" t="s">
        <v>62</v>
      </c>
      <c r="L2282" t="s">
        <v>87</v>
      </c>
      <c r="M2282" t="s">
        <v>86</v>
      </c>
      <c r="N2282" t="s">
        <v>37</v>
      </c>
      <c r="P2282" t="s">
        <v>576</v>
      </c>
      <c r="Q2282" t="s">
        <v>105</v>
      </c>
      <c r="R2282" t="s">
        <v>6648</v>
      </c>
      <c r="S2282" t="s">
        <v>41</v>
      </c>
      <c r="T2282" t="s">
        <v>171</v>
      </c>
      <c r="U2282" t="s">
        <v>69</v>
      </c>
      <c r="V2282">
        <v>65633</v>
      </c>
      <c r="W2282" t="s">
        <v>113</v>
      </c>
      <c r="X2282" t="s">
        <v>89</v>
      </c>
      <c r="Y2282" t="s">
        <v>44</v>
      </c>
      <c r="Z2282">
        <v>5</v>
      </c>
    </row>
    <row r="2283" spans="1:26">
      <c r="A2283">
        <v>3282</v>
      </c>
      <c r="B2283" t="s">
        <v>6747</v>
      </c>
      <c r="C2283" t="s">
        <v>8031</v>
      </c>
      <c r="D2283" s="1">
        <v>43986</v>
      </c>
      <c r="F2283" t="s">
        <v>590</v>
      </c>
      <c r="G2283" t="s">
        <v>9527</v>
      </c>
      <c r="H2283" t="s">
        <v>9528</v>
      </c>
      <c r="I2283" t="s">
        <v>126</v>
      </c>
      <c r="J2283" t="s">
        <v>34</v>
      </c>
      <c r="K2283" t="s">
        <v>86</v>
      </c>
      <c r="L2283" t="s">
        <v>87</v>
      </c>
      <c r="M2283" t="s">
        <v>86</v>
      </c>
      <c r="N2283" t="s">
        <v>37</v>
      </c>
      <c r="P2283" t="s">
        <v>576</v>
      </c>
      <c r="Q2283" t="s">
        <v>394</v>
      </c>
      <c r="R2283" t="s">
        <v>9529</v>
      </c>
      <c r="S2283" t="s">
        <v>41</v>
      </c>
      <c r="T2283" t="s">
        <v>99</v>
      </c>
      <c r="U2283" t="s">
        <v>27</v>
      </c>
      <c r="V2283">
        <v>54457</v>
      </c>
      <c r="W2283" t="s">
        <v>55</v>
      </c>
      <c r="X2283" t="s">
        <v>43</v>
      </c>
      <c r="Y2283" t="s">
        <v>44</v>
      </c>
      <c r="Z2283">
        <v>3</v>
      </c>
    </row>
    <row r="2284" spans="1:26">
      <c r="A2284">
        <v>3283</v>
      </c>
      <c r="B2284" t="s">
        <v>1339</v>
      </c>
      <c r="C2284" t="s">
        <v>1653</v>
      </c>
      <c r="D2284" s="1">
        <v>44033</v>
      </c>
      <c r="F2284" t="s">
        <v>590</v>
      </c>
      <c r="G2284" t="s">
        <v>9530</v>
      </c>
      <c r="H2284" t="s">
        <v>9531</v>
      </c>
      <c r="I2284" t="s">
        <v>95</v>
      </c>
      <c r="J2284" t="s">
        <v>34</v>
      </c>
      <c r="K2284" t="s">
        <v>62</v>
      </c>
      <c r="L2284" t="s">
        <v>87</v>
      </c>
      <c r="M2284" t="s">
        <v>35</v>
      </c>
      <c r="N2284" t="s">
        <v>37</v>
      </c>
      <c r="P2284" t="s">
        <v>576</v>
      </c>
      <c r="Q2284" t="s">
        <v>394</v>
      </c>
      <c r="R2284" t="s">
        <v>9532</v>
      </c>
      <c r="S2284" t="s">
        <v>41</v>
      </c>
      <c r="T2284" t="s">
        <v>99</v>
      </c>
      <c r="U2284" t="s">
        <v>27</v>
      </c>
      <c r="V2284">
        <v>16989</v>
      </c>
      <c r="W2284" t="s">
        <v>113</v>
      </c>
      <c r="X2284" t="s">
        <v>43</v>
      </c>
      <c r="Y2284" t="s">
        <v>44</v>
      </c>
      <c r="Z2284">
        <v>3</v>
      </c>
    </row>
    <row r="2285" spans="1:26">
      <c r="A2285">
        <v>3284</v>
      </c>
      <c r="B2285" t="s">
        <v>9533</v>
      </c>
      <c r="C2285" t="s">
        <v>9534</v>
      </c>
      <c r="D2285" s="1">
        <v>44794</v>
      </c>
      <c r="E2285" s="1">
        <v>45014</v>
      </c>
      <c r="F2285" t="s">
        <v>572</v>
      </c>
      <c r="G2285" t="s">
        <v>9535</v>
      </c>
      <c r="H2285" t="s">
        <v>9536</v>
      </c>
      <c r="I2285" t="s">
        <v>126</v>
      </c>
      <c r="J2285" t="s">
        <v>103</v>
      </c>
      <c r="K2285" t="s">
        <v>62</v>
      </c>
      <c r="L2285" t="s">
        <v>36</v>
      </c>
      <c r="M2285" t="s">
        <v>35</v>
      </c>
      <c r="N2285" t="s">
        <v>96</v>
      </c>
      <c r="O2285" t="s">
        <v>9537</v>
      </c>
      <c r="P2285" t="s">
        <v>576</v>
      </c>
      <c r="Q2285" t="s">
        <v>189</v>
      </c>
      <c r="R2285" t="s">
        <v>9538</v>
      </c>
      <c r="S2285" t="s">
        <v>41</v>
      </c>
      <c r="T2285" t="s">
        <v>302</v>
      </c>
      <c r="U2285" t="s">
        <v>69</v>
      </c>
      <c r="V2285">
        <v>22735</v>
      </c>
      <c r="W2285" t="s">
        <v>121</v>
      </c>
      <c r="X2285" t="s">
        <v>89</v>
      </c>
      <c r="Y2285" t="s">
        <v>44</v>
      </c>
      <c r="Z2285">
        <v>2</v>
      </c>
    </row>
    <row r="2286" spans="1:26">
      <c r="A2286">
        <v>3285</v>
      </c>
      <c r="B2286" t="s">
        <v>3745</v>
      </c>
      <c r="C2286" t="s">
        <v>2804</v>
      </c>
      <c r="D2286" s="1">
        <v>44393</v>
      </c>
      <c r="E2286" s="1">
        <v>45089</v>
      </c>
      <c r="F2286" t="s">
        <v>572</v>
      </c>
      <c r="G2286" t="s">
        <v>9539</v>
      </c>
      <c r="H2286" t="s">
        <v>9540</v>
      </c>
      <c r="I2286" t="s">
        <v>95</v>
      </c>
      <c r="J2286" t="s">
        <v>3139</v>
      </c>
      <c r="K2286" t="s">
        <v>62</v>
      </c>
      <c r="L2286" t="s">
        <v>87</v>
      </c>
      <c r="M2286" t="s">
        <v>35</v>
      </c>
      <c r="N2286" t="s">
        <v>119</v>
      </c>
      <c r="O2286" t="s">
        <v>9541</v>
      </c>
      <c r="P2286" t="s">
        <v>576</v>
      </c>
      <c r="Q2286" t="s">
        <v>394</v>
      </c>
      <c r="R2286" t="s">
        <v>9542</v>
      </c>
      <c r="S2286" t="s">
        <v>41</v>
      </c>
      <c r="T2286" t="s">
        <v>171</v>
      </c>
      <c r="U2286" t="s">
        <v>69</v>
      </c>
      <c r="V2286">
        <v>81424</v>
      </c>
      <c r="W2286" t="s">
        <v>121</v>
      </c>
      <c r="X2286" t="s">
        <v>79</v>
      </c>
      <c r="Y2286" t="s">
        <v>1916</v>
      </c>
      <c r="Z2286">
        <v>4</v>
      </c>
    </row>
    <row r="2287" spans="1:26">
      <c r="A2287">
        <v>3286</v>
      </c>
      <c r="B2287" t="s">
        <v>9543</v>
      </c>
      <c r="C2287" t="s">
        <v>5558</v>
      </c>
      <c r="D2287" s="1">
        <v>43775</v>
      </c>
      <c r="F2287" t="s">
        <v>572</v>
      </c>
      <c r="G2287" t="s">
        <v>9544</v>
      </c>
      <c r="H2287" t="s">
        <v>9545</v>
      </c>
      <c r="I2287" t="s">
        <v>50</v>
      </c>
      <c r="J2287" t="s">
        <v>34</v>
      </c>
      <c r="K2287" t="s">
        <v>86</v>
      </c>
      <c r="L2287" t="s">
        <v>75</v>
      </c>
      <c r="M2287" t="s">
        <v>51</v>
      </c>
      <c r="N2287" t="s">
        <v>37</v>
      </c>
      <c r="P2287" t="s">
        <v>576</v>
      </c>
      <c r="Q2287" t="s">
        <v>77</v>
      </c>
      <c r="R2287" t="s">
        <v>9546</v>
      </c>
      <c r="S2287" t="s">
        <v>41</v>
      </c>
      <c r="T2287" t="s">
        <v>80</v>
      </c>
      <c r="U2287" t="s">
        <v>27</v>
      </c>
      <c r="V2287">
        <v>70949</v>
      </c>
      <c r="W2287" t="s">
        <v>67</v>
      </c>
      <c r="X2287" t="s">
        <v>89</v>
      </c>
      <c r="Y2287" t="s">
        <v>1916</v>
      </c>
      <c r="Z2287">
        <v>3</v>
      </c>
    </row>
    <row r="2288" spans="1:26">
      <c r="A2288">
        <v>3287</v>
      </c>
      <c r="B2288" t="s">
        <v>506</v>
      </c>
      <c r="C2288" t="s">
        <v>2511</v>
      </c>
      <c r="D2288" s="1">
        <v>44197</v>
      </c>
      <c r="F2288" t="s">
        <v>572</v>
      </c>
      <c r="G2288" t="s">
        <v>9547</v>
      </c>
      <c r="H2288" t="s">
        <v>9548</v>
      </c>
      <c r="I2288" t="s">
        <v>167</v>
      </c>
      <c r="J2288" t="s">
        <v>34</v>
      </c>
      <c r="K2288" t="s">
        <v>35</v>
      </c>
      <c r="L2288" t="s">
        <v>36</v>
      </c>
      <c r="M2288" t="s">
        <v>51</v>
      </c>
      <c r="N2288" t="s">
        <v>37</v>
      </c>
      <c r="P2288" t="s">
        <v>576</v>
      </c>
      <c r="Q2288" t="s">
        <v>105</v>
      </c>
      <c r="R2288" s="2">
        <v>29134</v>
      </c>
      <c r="S2288" t="s">
        <v>41</v>
      </c>
      <c r="T2288" t="s">
        <v>171</v>
      </c>
      <c r="U2288" t="s">
        <v>27</v>
      </c>
      <c r="V2288">
        <v>44442</v>
      </c>
      <c r="W2288" t="s">
        <v>55</v>
      </c>
      <c r="X2288" t="s">
        <v>89</v>
      </c>
      <c r="Y2288" t="s">
        <v>44</v>
      </c>
      <c r="Z2288">
        <v>1</v>
      </c>
    </row>
    <row r="2289" spans="1:26">
      <c r="A2289">
        <v>3288</v>
      </c>
      <c r="B2289" t="s">
        <v>6926</v>
      </c>
      <c r="C2289" t="s">
        <v>496</v>
      </c>
      <c r="D2289" s="1">
        <v>43732</v>
      </c>
      <c r="F2289" t="s">
        <v>572</v>
      </c>
      <c r="G2289" t="s">
        <v>9549</v>
      </c>
      <c r="H2289" t="s">
        <v>9550</v>
      </c>
      <c r="I2289" t="s">
        <v>74</v>
      </c>
      <c r="J2289" t="s">
        <v>34</v>
      </c>
      <c r="K2289" t="s">
        <v>86</v>
      </c>
      <c r="L2289" t="s">
        <v>36</v>
      </c>
      <c r="M2289" t="s">
        <v>51</v>
      </c>
      <c r="N2289" t="s">
        <v>37</v>
      </c>
      <c r="P2289" t="s">
        <v>576</v>
      </c>
      <c r="Q2289" t="s">
        <v>65</v>
      </c>
      <c r="R2289" t="s">
        <v>9551</v>
      </c>
      <c r="S2289" t="s">
        <v>41</v>
      </c>
      <c r="T2289" t="s">
        <v>45</v>
      </c>
      <c r="U2289" t="s">
        <v>27</v>
      </c>
      <c r="V2289">
        <v>92307</v>
      </c>
      <c r="W2289" t="s">
        <v>67</v>
      </c>
      <c r="X2289" t="s">
        <v>89</v>
      </c>
      <c r="Y2289" t="s">
        <v>44</v>
      </c>
      <c r="Z2289">
        <v>2</v>
      </c>
    </row>
    <row r="2290" spans="1:26">
      <c r="A2290">
        <v>3289</v>
      </c>
      <c r="B2290" t="s">
        <v>2424</v>
      </c>
      <c r="C2290" t="s">
        <v>870</v>
      </c>
      <c r="D2290" s="1">
        <v>43968</v>
      </c>
      <c r="F2290" t="s">
        <v>572</v>
      </c>
      <c r="G2290" t="s">
        <v>9552</v>
      </c>
      <c r="H2290" t="s">
        <v>9553</v>
      </c>
      <c r="I2290" t="s">
        <v>85</v>
      </c>
      <c r="J2290" t="s">
        <v>34</v>
      </c>
      <c r="K2290" t="s">
        <v>62</v>
      </c>
      <c r="L2290" t="s">
        <v>36</v>
      </c>
      <c r="M2290" t="s">
        <v>86</v>
      </c>
      <c r="N2290" t="s">
        <v>37</v>
      </c>
      <c r="P2290" t="s">
        <v>576</v>
      </c>
      <c r="Q2290" t="s">
        <v>105</v>
      </c>
      <c r="R2290" s="2">
        <v>29383</v>
      </c>
      <c r="S2290" t="s">
        <v>41</v>
      </c>
      <c r="T2290" t="s">
        <v>560</v>
      </c>
      <c r="U2290" t="s">
        <v>27</v>
      </c>
      <c r="V2290">
        <v>87752</v>
      </c>
      <c r="W2290" t="s">
        <v>67</v>
      </c>
      <c r="X2290" t="s">
        <v>89</v>
      </c>
      <c r="Y2290" t="s">
        <v>44</v>
      </c>
      <c r="Z2290">
        <v>4</v>
      </c>
    </row>
    <row r="2291" spans="1:26">
      <c r="A2291">
        <v>3290</v>
      </c>
      <c r="B2291" t="s">
        <v>3534</v>
      </c>
      <c r="C2291" t="s">
        <v>701</v>
      </c>
      <c r="D2291" s="1">
        <v>43319</v>
      </c>
      <c r="F2291" t="s">
        <v>572</v>
      </c>
      <c r="G2291" t="s">
        <v>9554</v>
      </c>
      <c r="H2291" t="s">
        <v>9555</v>
      </c>
      <c r="I2291" t="s">
        <v>139</v>
      </c>
      <c r="J2291" t="s">
        <v>34</v>
      </c>
      <c r="K2291" t="s">
        <v>35</v>
      </c>
      <c r="L2291" t="s">
        <v>36</v>
      </c>
      <c r="M2291" t="s">
        <v>86</v>
      </c>
      <c r="N2291" t="s">
        <v>37</v>
      </c>
      <c r="P2291" t="s">
        <v>576</v>
      </c>
      <c r="Q2291" t="s">
        <v>65</v>
      </c>
      <c r="R2291" s="2">
        <v>34892</v>
      </c>
      <c r="S2291" t="s">
        <v>41</v>
      </c>
      <c r="T2291" t="s">
        <v>161</v>
      </c>
      <c r="U2291" t="s">
        <v>69</v>
      </c>
      <c r="V2291">
        <v>60198</v>
      </c>
      <c r="W2291" t="s">
        <v>121</v>
      </c>
      <c r="X2291" t="s">
        <v>79</v>
      </c>
      <c r="Y2291" t="s">
        <v>44</v>
      </c>
      <c r="Z2291">
        <v>3</v>
      </c>
    </row>
    <row r="2292" spans="1:26">
      <c r="A2292">
        <v>3291</v>
      </c>
      <c r="B2292" t="s">
        <v>2835</v>
      </c>
      <c r="C2292" t="s">
        <v>870</v>
      </c>
      <c r="D2292" s="1">
        <v>45139</v>
      </c>
      <c r="F2292" t="s">
        <v>572</v>
      </c>
      <c r="G2292" t="s">
        <v>9556</v>
      </c>
      <c r="H2292" t="s">
        <v>9557</v>
      </c>
      <c r="I2292" t="s">
        <v>61</v>
      </c>
      <c r="J2292" t="s">
        <v>34</v>
      </c>
      <c r="K2292" t="s">
        <v>62</v>
      </c>
      <c r="L2292" t="s">
        <v>75</v>
      </c>
      <c r="M2292" t="s">
        <v>86</v>
      </c>
      <c r="N2292" t="s">
        <v>37</v>
      </c>
      <c r="P2292" t="s">
        <v>576</v>
      </c>
      <c r="Q2292" t="s">
        <v>105</v>
      </c>
      <c r="R2292" s="2">
        <v>21071</v>
      </c>
      <c r="S2292" t="s">
        <v>41</v>
      </c>
      <c r="T2292" t="s">
        <v>230</v>
      </c>
      <c r="U2292" t="s">
        <v>69</v>
      </c>
      <c r="V2292">
        <v>50905</v>
      </c>
      <c r="W2292" t="s">
        <v>113</v>
      </c>
      <c r="X2292" t="s">
        <v>43</v>
      </c>
      <c r="Y2292" t="s">
        <v>44</v>
      </c>
      <c r="Z2292">
        <v>2</v>
      </c>
    </row>
    <row r="2293" spans="1:26">
      <c r="A2293">
        <v>3292</v>
      </c>
      <c r="B2293" t="s">
        <v>9558</v>
      </c>
      <c r="C2293" t="s">
        <v>5611</v>
      </c>
      <c r="D2293" s="1">
        <v>43477</v>
      </c>
      <c r="E2293" s="1">
        <v>43839</v>
      </c>
      <c r="F2293" t="s">
        <v>572</v>
      </c>
      <c r="G2293" t="s">
        <v>9559</v>
      </c>
      <c r="H2293" t="s">
        <v>9560</v>
      </c>
      <c r="I2293" t="s">
        <v>74</v>
      </c>
      <c r="J2293" t="s">
        <v>103</v>
      </c>
      <c r="K2293" t="s">
        <v>35</v>
      </c>
      <c r="L2293" t="s">
        <v>75</v>
      </c>
      <c r="M2293" t="s">
        <v>35</v>
      </c>
      <c r="N2293" t="s">
        <v>119</v>
      </c>
      <c r="O2293" t="s">
        <v>9561</v>
      </c>
      <c r="P2293" t="s">
        <v>576</v>
      </c>
      <c r="Q2293" t="s">
        <v>65</v>
      </c>
      <c r="R2293" t="s">
        <v>9562</v>
      </c>
      <c r="S2293" t="s">
        <v>41</v>
      </c>
      <c r="T2293" t="s">
        <v>26</v>
      </c>
      <c r="U2293" t="s">
        <v>69</v>
      </c>
      <c r="V2293">
        <v>2769</v>
      </c>
      <c r="W2293" t="s">
        <v>55</v>
      </c>
      <c r="X2293" t="s">
        <v>79</v>
      </c>
      <c r="Y2293" t="s">
        <v>44</v>
      </c>
      <c r="Z2293">
        <v>4</v>
      </c>
    </row>
    <row r="2294" spans="1:26">
      <c r="A2294">
        <v>3293</v>
      </c>
      <c r="B2294" t="s">
        <v>8967</v>
      </c>
      <c r="C2294" t="s">
        <v>1461</v>
      </c>
      <c r="D2294" s="1">
        <v>44295</v>
      </c>
      <c r="E2294" s="1">
        <v>44894</v>
      </c>
      <c r="F2294" t="s">
        <v>572</v>
      </c>
      <c r="G2294" t="s">
        <v>9563</v>
      </c>
      <c r="H2294" t="s">
        <v>9564</v>
      </c>
      <c r="I2294" t="s">
        <v>61</v>
      </c>
      <c r="J2294" t="s">
        <v>103</v>
      </c>
      <c r="K2294" t="s">
        <v>62</v>
      </c>
      <c r="L2294" t="s">
        <v>75</v>
      </c>
      <c r="M2294" t="s">
        <v>86</v>
      </c>
      <c r="N2294" t="s">
        <v>119</v>
      </c>
      <c r="O2294" t="s">
        <v>9565</v>
      </c>
      <c r="P2294" t="s">
        <v>576</v>
      </c>
      <c r="Q2294" t="s">
        <v>105</v>
      </c>
      <c r="R2294" s="2">
        <v>24481</v>
      </c>
      <c r="S2294" t="s">
        <v>41</v>
      </c>
      <c r="T2294" t="s">
        <v>302</v>
      </c>
      <c r="U2294" t="s">
        <v>27</v>
      </c>
      <c r="V2294">
        <v>90732</v>
      </c>
      <c r="W2294" t="s">
        <v>42</v>
      </c>
      <c r="X2294" t="s">
        <v>43</v>
      </c>
      <c r="Y2294" t="s">
        <v>44</v>
      </c>
      <c r="Z2294">
        <v>3</v>
      </c>
    </row>
    <row r="2295" spans="1:26">
      <c r="A2295">
        <v>3294</v>
      </c>
      <c r="B2295" t="s">
        <v>2259</v>
      </c>
      <c r="C2295" t="s">
        <v>1342</v>
      </c>
      <c r="D2295" s="1">
        <v>44716</v>
      </c>
      <c r="E2295" s="1">
        <v>44919</v>
      </c>
      <c r="F2295" t="s">
        <v>572</v>
      </c>
      <c r="G2295" t="s">
        <v>9566</v>
      </c>
      <c r="H2295" t="s">
        <v>9567</v>
      </c>
      <c r="I2295" t="s">
        <v>50</v>
      </c>
      <c r="J2295" t="s">
        <v>1097</v>
      </c>
      <c r="K2295" t="s">
        <v>86</v>
      </c>
      <c r="L2295" t="s">
        <v>36</v>
      </c>
      <c r="M2295" t="s">
        <v>51</v>
      </c>
      <c r="N2295" t="s">
        <v>119</v>
      </c>
      <c r="O2295" t="s">
        <v>9568</v>
      </c>
      <c r="P2295" t="s">
        <v>576</v>
      </c>
      <c r="Q2295" t="s">
        <v>261</v>
      </c>
      <c r="R2295" s="2">
        <v>23899</v>
      </c>
      <c r="S2295" t="s">
        <v>41</v>
      </c>
      <c r="T2295" t="s">
        <v>99</v>
      </c>
      <c r="U2295" t="s">
        <v>27</v>
      </c>
      <c r="V2295">
        <v>12076</v>
      </c>
      <c r="W2295" t="s">
        <v>121</v>
      </c>
      <c r="X2295" t="s">
        <v>89</v>
      </c>
      <c r="Y2295" t="s">
        <v>44</v>
      </c>
      <c r="Z2295">
        <v>3</v>
      </c>
    </row>
    <row r="2296" spans="1:26">
      <c r="A2296">
        <v>3295</v>
      </c>
      <c r="B2296" t="s">
        <v>4697</v>
      </c>
      <c r="C2296" t="s">
        <v>9569</v>
      </c>
      <c r="D2296" s="1">
        <v>43616</v>
      </c>
      <c r="F2296" t="s">
        <v>572</v>
      </c>
      <c r="G2296" t="s">
        <v>9570</v>
      </c>
      <c r="H2296" t="s">
        <v>9571</v>
      </c>
      <c r="I2296" t="s">
        <v>167</v>
      </c>
      <c r="J2296" t="s">
        <v>34</v>
      </c>
      <c r="K2296" t="s">
        <v>35</v>
      </c>
      <c r="L2296" t="s">
        <v>75</v>
      </c>
      <c r="M2296" t="s">
        <v>86</v>
      </c>
      <c r="N2296" t="s">
        <v>37</v>
      </c>
      <c r="P2296" t="s">
        <v>576</v>
      </c>
      <c r="Q2296" t="s">
        <v>261</v>
      </c>
      <c r="R2296" t="s">
        <v>9572</v>
      </c>
      <c r="S2296" t="s">
        <v>41</v>
      </c>
      <c r="T2296" t="s">
        <v>560</v>
      </c>
      <c r="U2296" t="s">
        <v>27</v>
      </c>
      <c r="V2296">
        <v>27767</v>
      </c>
      <c r="W2296" t="s">
        <v>42</v>
      </c>
      <c r="X2296" t="s">
        <v>89</v>
      </c>
      <c r="Y2296" t="s">
        <v>44</v>
      </c>
      <c r="Z2296">
        <v>5</v>
      </c>
    </row>
    <row r="2297" spans="1:26">
      <c r="A2297">
        <v>3296</v>
      </c>
      <c r="B2297" t="s">
        <v>3219</v>
      </c>
      <c r="C2297" t="s">
        <v>264</v>
      </c>
      <c r="D2297" s="1">
        <v>43472</v>
      </c>
      <c r="E2297" s="1">
        <v>43746</v>
      </c>
      <c r="F2297" t="s">
        <v>572</v>
      </c>
      <c r="G2297" t="s">
        <v>9573</v>
      </c>
      <c r="H2297" t="s">
        <v>9574</v>
      </c>
      <c r="I2297" t="s">
        <v>33</v>
      </c>
      <c r="J2297" t="s">
        <v>1097</v>
      </c>
      <c r="K2297" t="s">
        <v>35</v>
      </c>
      <c r="L2297" t="s">
        <v>75</v>
      </c>
      <c r="M2297" t="s">
        <v>86</v>
      </c>
      <c r="N2297" t="s">
        <v>63</v>
      </c>
      <c r="O2297" t="s">
        <v>9575</v>
      </c>
      <c r="P2297" t="s">
        <v>576</v>
      </c>
      <c r="Q2297" t="s">
        <v>65</v>
      </c>
      <c r="R2297" s="2">
        <v>17358</v>
      </c>
      <c r="S2297" t="s">
        <v>41</v>
      </c>
      <c r="T2297" t="s">
        <v>45</v>
      </c>
      <c r="U2297" t="s">
        <v>69</v>
      </c>
      <c r="V2297">
        <v>24886</v>
      </c>
      <c r="W2297" t="s">
        <v>67</v>
      </c>
      <c r="X2297" t="s">
        <v>43</v>
      </c>
      <c r="Y2297" t="s">
        <v>1916</v>
      </c>
      <c r="Z2297">
        <v>2</v>
      </c>
    </row>
    <row r="2298" spans="1:26">
      <c r="A2298">
        <v>3297</v>
      </c>
      <c r="B2298" t="s">
        <v>754</v>
      </c>
      <c r="C2298" t="s">
        <v>6237</v>
      </c>
      <c r="D2298" s="1">
        <v>44030</v>
      </c>
      <c r="E2298" s="1">
        <v>44306</v>
      </c>
      <c r="F2298" t="s">
        <v>572</v>
      </c>
      <c r="G2298" t="s">
        <v>9576</v>
      </c>
      <c r="H2298" t="s">
        <v>9577</v>
      </c>
      <c r="I2298" t="s">
        <v>181</v>
      </c>
      <c r="J2298" t="s">
        <v>1097</v>
      </c>
      <c r="K2298" t="s">
        <v>62</v>
      </c>
      <c r="L2298" t="s">
        <v>36</v>
      </c>
      <c r="M2298" t="s">
        <v>51</v>
      </c>
      <c r="N2298" t="s">
        <v>119</v>
      </c>
      <c r="O2298" t="s">
        <v>9578</v>
      </c>
      <c r="P2298" t="s">
        <v>576</v>
      </c>
      <c r="Q2298" t="s">
        <v>65</v>
      </c>
      <c r="R2298" s="2">
        <v>20433</v>
      </c>
      <c r="S2298" t="s">
        <v>41</v>
      </c>
      <c r="T2298" t="s">
        <v>26</v>
      </c>
      <c r="U2298" t="s">
        <v>69</v>
      </c>
      <c r="V2298">
        <v>25813</v>
      </c>
      <c r="W2298" t="s">
        <v>42</v>
      </c>
      <c r="X2298" t="s">
        <v>43</v>
      </c>
      <c r="Y2298" t="s">
        <v>44</v>
      </c>
      <c r="Z2298">
        <v>4</v>
      </c>
    </row>
    <row r="2299" spans="1:26">
      <c r="A2299">
        <v>3298</v>
      </c>
      <c r="B2299" t="s">
        <v>9579</v>
      </c>
      <c r="C2299" t="s">
        <v>8185</v>
      </c>
      <c r="D2299" s="1">
        <v>44154</v>
      </c>
      <c r="E2299" s="1">
        <v>44337</v>
      </c>
      <c r="F2299" t="s">
        <v>590</v>
      </c>
      <c r="G2299" t="s">
        <v>9580</v>
      </c>
      <c r="H2299" t="s">
        <v>9581</v>
      </c>
      <c r="I2299" t="s">
        <v>126</v>
      </c>
      <c r="J2299" t="s">
        <v>34</v>
      </c>
      <c r="K2299" t="s">
        <v>86</v>
      </c>
      <c r="L2299" t="s">
        <v>36</v>
      </c>
      <c r="M2299" t="s">
        <v>86</v>
      </c>
      <c r="N2299" t="s">
        <v>52</v>
      </c>
      <c r="O2299" t="s">
        <v>9582</v>
      </c>
      <c r="P2299" t="s">
        <v>576</v>
      </c>
      <c r="Q2299" t="s">
        <v>65</v>
      </c>
      <c r="R2299" s="2">
        <v>35341</v>
      </c>
      <c r="S2299" t="s">
        <v>41</v>
      </c>
      <c r="T2299" t="s">
        <v>302</v>
      </c>
      <c r="U2299" t="s">
        <v>27</v>
      </c>
      <c r="V2299">
        <v>88404</v>
      </c>
      <c r="W2299" t="s">
        <v>113</v>
      </c>
      <c r="X2299" t="s">
        <v>56</v>
      </c>
      <c r="Y2299" t="s">
        <v>44</v>
      </c>
      <c r="Z2299">
        <v>5</v>
      </c>
    </row>
    <row r="2300" spans="1:26">
      <c r="A2300">
        <v>3299</v>
      </c>
      <c r="B2300" t="s">
        <v>9583</v>
      </c>
      <c r="C2300" t="s">
        <v>545</v>
      </c>
      <c r="D2300" s="1">
        <v>44875</v>
      </c>
      <c r="F2300" t="s">
        <v>590</v>
      </c>
      <c r="G2300" t="s">
        <v>9584</v>
      </c>
      <c r="H2300" t="s">
        <v>9585</v>
      </c>
      <c r="I2300" t="s">
        <v>95</v>
      </c>
      <c r="J2300" t="s">
        <v>34</v>
      </c>
      <c r="K2300" t="s">
        <v>35</v>
      </c>
      <c r="L2300" t="s">
        <v>36</v>
      </c>
      <c r="M2300" t="s">
        <v>86</v>
      </c>
      <c r="N2300" t="s">
        <v>37</v>
      </c>
      <c r="P2300" t="s">
        <v>576</v>
      </c>
      <c r="Q2300" t="s">
        <v>394</v>
      </c>
      <c r="R2300" s="2">
        <v>27673</v>
      </c>
      <c r="S2300" t="s">
        <v>41</v>
      </c>
      <c r="T2300" t="s">
        <v>8</v>
      </c>
      <c r="U2300" t="s">
        <v>69</v>
      </c>
      <c r="V2300">
        <v>51576</v>
      </c>
      <c r="W2300" t="s">
        <v>67</v>
      </c>
      <c r="X2300" t="s">
        <v>56</v>
      </c>
      <c r="Y2300" t="s">
        <v>44</v>
      </c>
      <c r="Z2300">
        <v>4</v>
      </c>
    </row>
    <row r="2301" spans="1:26">
      <c r="A2301">
        <v>3300</v>
      </c>
      <c r="B2301" t="s">
        <v>5920</v>
      </c>
      <c r="C2301" t="s">
        <v>4184</v>
      </c>
      <c r="D2301" s="1">
        <v>44280</v>
      </c>
      <c r="E2301" s="1">
        <v>44689</v>
      </c>
      <c r="F2301" t="s">
        <v>590</v>
      </c>
      <c r="G2301" t="s">
        <v>9586</v>
      </c>
      <c r="H2301" t="s">
        <v>9587</v>
      </c>
      <c r="I2301" t="s">
        <v>50</v>
      </c>
      <c r="J2301" t="s">
        <v>34</v>
      </c>
      <c r="K2301" t="s">
        <v>86</v>
      </c>
      <c r="L2301" t="s">
        <v>87</v>
      </c>
      <c r="M2301" t="s">
        <v>35</v>
      </c>
      <c r="N2301" t="s">
        <v>96</v>
      </c>
      <c r="O2301" t="s">
        <v>9588</v>
      </c>
      <c r="P2301" t="s">
        <v>576</v>
      </c>
      <c r="Q2301" t="s">
        <v>65</v>
      </c>
      <c r="R2301" t="s">
        <v>9589</v>
      </c>
      <c r="S2301" t="s">
        <v>41</v>
      </c>
      <c r="T2301" t="s">
        <v>302</v>
      </c>
      <c r="U2301" t="s">
        <v>69</v>
      </c>
      <c r="V2301">
        <v>73771</v>
      </c>
      <c r="W2301" t="s">
        <v>67</v>
      </c>
      <c r="X2301" t="s">
        <v>43</v>
      </c>
      <c r="Y2301" t="s">
        <v>44</v>
      </c>
      <c r="Z2301">
        <v>2</v>
      </c>
    </row>
    <row r="2302" spans="1:26">
      <c r="A2302">
        <v>3301</v>
      </c>
      <c r="B2302" t="s">
        <v>9590</v>
      </c>
      <c r="C2302" t="s">
        <v>1739</v>
      </c>
      <c r="D2302" s="1">
        <v>43598</v>
      </c>
      <c r="E2302" s="1">
        <v>44786</v>
      </c>
      <c r="F2302" t="s">
        <v>590</v>
      </c>
      <c r="G2302" t="s">
        <v>9591</v>
      </c>
      <c r="H2302" t="s">
        <v>9592</v>
      </c>
      <c r="I2302" t="s">
        <v>167</v>
      </c>
      <c r="J2302" t="s">
        <v>103</v>
      </c>
      <c r="K2302" t="s">
        <v>62</v>
      </c>
      <c r="L2302" t="s">
        <v>87</v>
      </c>
      <c r="M2302" t="s">
        <v>86</v>
      </c>
      <c r="N2302" t="s">
        <v>119</v>
      </c>
      <c r="O2302" t="s">
        <v>9593</v>
      </c>
      <c r="P2302" t="s">
        <v>576</v>
      </c>
      <c r="Q2302" t="s">
        <v>65</v>
      </c>
      <c r="R2302" t="s">
        <v>9094</v>
      </c>
      <c r="S2302" t="s">
        <v>41</v>
      </c>
      <c r="T2302" t="s">
        <v>988</v>
      </c>
      <c r="U2302" t="s">
        <v>69</v>
      </c>
      <c r="V2302">
        <v>65436</v>
      </c>
      <c r="W2302" t="s">
        <v>42</v>
      </c>
      <c r="X2302" t="s">
        <v>89</v>
      </c>
      <c r="Y2302" t="s">
        <v>44</v>
      </c>
      <c r="Z2302">
        <v>1</v>
      </c>
    </row>
    <row r="2303" spans="1:26">
      <c r="A2303">
        <v>3302</v>
      </c>
      <c r="B2303" t="s">
        <v>9594</v>
      </c>
      <c r="C2303" t="s">
        <v>3856</v>
      </c>
      <c r="D2303" s="1">
        <v>43623</v>
      </c>
      <c r="E2303" s="1">
        <v>44871</v>
      </c>
      <c r="F2303" t="s">
        <v>590</v>
      </c>
      <c r="G2303" t="s">
        <v>9595</v>
      </c>
      <c r="H2303" t="s">
        <v>9596</v>
      </c>
      <c r="I2303" t="s">
        <v>74</v>
      </c>
      <c r="J2303" t="s">
        <v>1097</v>
      </c>
      <c r="K2303" t="s">
        <v>86</v>
      </c>
      <c r="L2303" t="s">
        <v>36</v>
      </c>
      <c r="M2303" t="s">
        <v>35</v>
      </c>
      <c r="N2303" t="s">
        <v>119</v>
      </c>
      <c r="O2303" t="s">
        <v>9597</v>
      </c>
      <c r="P2303" t="s">
        <v>576</v>
      </c>
      <c r="Q2303" t="s">
        <v>105</v>
      </c>
      <c r="R2303" t="s">
        <v>9598</v>
      </c>
      <c r="S2303" t="s">
        <v>41</v>
      </c>
      <c r="T2303" t="s">
        <v>99</v>
      </c>
      <c r="U2303" t="s">
        <v>27</v>
      </c>
      <c r="V2303">
        <v>77353</v>
      </c>
      <c r="W2303" t="s">
        <v>113</v>
      </c>
      <c r="X2303" t="s">
        <v>43</v>
      </c>
      <c r="Y2303" t="s">
        <v>44</v>
      </c>
      <c r="Z2303">
        <v>4</v>
      </c>
    </row>
    <row r="2304" spans="1:26">
      <c r="A2304">
        <v>3303</v>
      </c>
      <c r="B2304" t="s">
        <v>9599</v>
      </c>
      <c r="C2304" t="s">
        <v>3952</v>
      </c>
      <c r="D2304" s="1">
        <v>44975</v>
      </c>
      <c r="F2304" t="s">
        <v>590</v>
      </c>
      <c r="G2304" t="s">
        <v>9600</v>
      </c>
      <c r="H2304" t="s">
        <v>9601</v>
      </c>
      <c r="I2304" t="s">
        <v>85</v>
      </c>
      <c r="J2304" t="s">
        <v>34</v>
      </c>
      <c r="K2304" t="s">
        <v>86</v>
      </c>
      <c r="L2304" t="s">
        <v>36</v>
      </c>
      <c r="M2304" t="s">
        <v>35</v>
      </c>
      <c r="N2304" t="s">
        <v>37</v>
      </c>
      <c r="P2304" t="s">
        <v>576</v>
      </c>
      <c r="Q2304" t="s">
        <v>65</v>
      </c>
      <c r="R2304" s="2">
        <v>29901</v>
      </c>
      <c r="S2304" t="s">
        <v>41</v>
      </c>
      <c r="T2304" t="s">
        <v>171</v>
      </c>
      <c r="U2304" t="s">
        <v>27</v>
      </c>
      <c r="V2304">
        <v>49310</v>
      </c>
      <c r="W2304" t="s">
        <v>42</v>
      </c>
      <c r="X2304" t="s">
        <v>79</v>
      </c>
      <c r="Y2304" t="s">
        <v>44</v>
      </c>
      <c r="Z2304">
        <v>3</v>
      </c>
    </row>
    <row r="2305" spans="1:26">
      <c r="A2305">
        <v>3304</v>
      </c>
      <c r="B2305" t="s">
        <v>3807</v>
      </c>
      <c r="C2305" t="s">
        <v>2434</v>
      </c>
      <c r="D2305" s="1">
        <v>43557</v>
      </c>
      <c r="F2305" t="s">
        <v>590</v>
      </c>
      <c r="G2305" t="s">
        <v>9602</v>
      </c>
      <c r="H2305" t="s">
        <v>9603</v>
      </c>
      <c r="I2305" t="s">
        <v>139</v>
      </c>
      <c r="J2305" t="s">
        <v>34</v>
      </c>
      <c r="K2305" t="s">
        <v>35</v>
      </c>
      <c r="L2305" t="s">
        <v>36</v>
      </c>
      <c r="M2305" t="s">
        <v>51</v>
      </c>
      <c r="N2305" t="s">
        <v>37</v>
      </c>
      <c r="P2305" t="s">
        <v>576</v>
      </c>
      <c r="Q2305" t="s">
        <v>394</v>
      </c>
      <c r="R2305" s="2">
        <v>30875</v>
      </c>
      <c r="S2305" t="s">
        <v>41</v>
      </c>
      <c r="T2305" t="s">
        <v>45</v>
      </c>
      <c r="U2305" t="s">
        <v>27</v>
      </c>
      <c r="V2305">
        <v>71443</v>
      </c>
      <c r="W2305" t="s">
        <v>121</v>
      </c>
      <c r="X2305" t="s">
        <v>79</v>
      </c>
      <c r="Y2305" t="s">
        <v>44</v>
      </c>
      <c r="Z2305">
        <v>4</v>
      </c>
    </row>
    <row r="2306" spans="1:26">
      <c r="A2306">
        <v>3305</v>
      </c>
      <c r="B2306" t="s">
        <v>9604</v>
      </c>
      <c r="C2306" t="s">
        <v>8303</v>
      </c>
      <c r="D2306" s="1">
        <v>44165</v>
      </c>
      <c r="E2306" s="1">
        <v>44857</v>
      </c>
      <c r="F2306" t="s">
        <v>572</v>
      </c>
      <c r="G2306" t="s">
        <v>9605</v>
      </c>
      <c r="H2306" t="s">
        <v>9606</v>
      </c>
      <c r="I2306" t="s">
        <v>61</v>
      </c>
      <c r="J2306" t="s">
        <v>103</v>
      </c>
      <c r="K2306" t="s">
        <v>62</v>
      </c>
      <c r="L2306" t="s">
        <v>75</v>
      </c>
      <c r="M2306" t="s">
        <v>35</v>
      </c>
      <c r="N2306" t="s">
        <v>52</v>
      </c>
      <c r="O2306" t="s">
        <v>9607</v>
      </c>
      <c r="P2306" t="s">
        <v>576</v>
      </c>
      <c r="Q2306" t="s">
        <v>77</v>
      </c>
      <c r="R2306" s="2">
        <v>33854</v>
      </c>
      <c r="S2306" t="s">
        <v>41</v>
      </c>
      <c r="T2306" t="s">
        <v>68</v>
      </c>
      <c r="U2306" t="s">
        <v>27</v>
      </c>
      <c r="V2306">
        <v>18362</v>
      </c>
      <c r="W2306" t="s">
        <v>121</v>
      </c>
      <c r="X2306" t="s">
        <v>56</v>
      </c>
      <c r="Y2306" t="s">
        <v>44</v>
      </c>
      <c r="Z2306">
        <v>4</v>
      </c>
    </row>
    <row r="2307" spans="1:26">
      <c r="A2307">
        <v>3306</v>
      </c>
      <c r="B2307" t="s">
        <v>939</v>
      </c>
      <c r="C2307" t="s">
        <v>953</v>
      </c>
      <c r="D2307" s="1">
        <v>44828</v>
      </c>
      <c r="E2307" s="1">
        <v>44861</v>
      </c>
      <c r="F2307" t="s">
        <v>572</v>
      </c>
      <c r="G2307" t="s">
        <v>9608</v>
      </c>
      <c r="H2307" t="s">
        <v>9609</v>
      </c>
      <c r="I2307" t="s">
        <v>50</v>
      </c>
      <c r="J2307" t="s">
        <v>103</v>
      </c>
      <c r="K2307" t="s">
        <v>86</v>
      </c>
      <c r="L2307" t="s">
        <v>36</v>
      </c>
      <c r="M2307" t="s">
        <v>51</v>
      </c>
      <c r="N2307" t="s">
        <v>63</v>
      </c>
      <c r="O2307" t="s">
        <v>9610</v>
      </c>
      <c r="P2307" t="s">
        <v>576</v>
      </c>
      <c r="Q2307" t="s">
        <v>65</v>
      </c>
      <c r="R2307" t="s">
        <v>4182</v>
      </c>
      <c r="S2307" t="s">
        <v>41</v>
      </c>
      <c r="T2307" t="s">
        <v>171</v>
      </c>
      <c r="U2307" t="s">
        <v>69</v>
      </c>
      <c r="V2307">
        <v>78658</v>
      </c>
      <c r="W2307" t="s">
        <v>67</v>
      </c>
      <c r="X2307" t="s">
        <v>43</v>
      </c>
      <c r="Y2307" t="s">
        <v>1916</v>
      </c>
      <c r="Z2307">
        <v>4</v>
      </c>
    </row>
    <row r="2308" spans="1:26">
      <c r="A2308">
        <v>3307</v>
      </c>
      <c r="B2308" t="s">
        <v>7321</v>
      </c>
      <c r="C2308" t="s">
        <v>4089</v>
      </c>
      <c r="D2308" s="1">
        <v>43637</v>
      </c>
      <c r="F2308" t="s">
        <v>572</v>
      </c>
      <c r="G2308" t="s">
        <v>9611</v>
      </c>
      <c r="H2308" t="s">
        <v>9612</v>
      </c>
      <c r="I2308" t="s">
        <v>167</v>
      </c>
      <c r="J2308" t="s">
        <v>34</v>
      </c>
      <c r="K2308" t="s">
        <v>86</v>
      </c>
      <c r="L2308" t="s">
        <v>75</v>
      </c>
      <c r="M2308" t="s">
        <v>86</v>
      </c>
      <c r="N2308" t="s">
        <v>37</v>
      </c>
      <c r="P2308" t="s">
        <v>576</v>
      </c>
      <c r="Q2308" t="s">
        <v>539</v>
      </c>
      <c r="R2308" t="s">
        <v>9029</v>
      </c>
      <c r="S2308" t="s">
        <v>41</v>
      </c>
      <c r="T2308" t="s">
        <v>155</v>
      </c>
      <c r="U2308" t="s">
        <v>69</v>
      </c>
      <c r="V2308">
        <v>96247</v>
      </c>
      <c r="W2308" t="s">
        <v>55</v>
      </c>
      <c r="X2308" t="s">
        <v>43</v>
      </c>
      <c r="Y2308" t="s">
        <v>44</v>
      </c>
      <c r="Z2308">
        <v>4</v>
      </c>
    </row>
    <row r="2309" spans="1:26">
      <c r="A2309">
        <v>3308</v>
      </c>
      <c r="B2309" t="s">
        <v>1385</v>
      </c>
      <c r="C2309" t="s">
        <v>1083</v>
      </c>
      <c r="D2309" s="1">
        <v>44722</v>
      </c>
      <c r="F2309" t="s">
        <v>572</v>
      </c>
      <c r="G2309" t="s">
        <v>9613</v>
      </c>
      <c r="H2309" t="s">
        <v>9614</v>
      </c>
      <c r="I2309" t="s">
        <v>33</v>
      </c>
      <c r="J2309" t="s">
        <v>34</v>
      </c>
      <c r="K2309" t="s">
        <v>62</v>
      </c>
      <c r="L2309" t="s">
        <v>75</v>
      </c>
      <c r="M2309" t="s">
        <v>51</v>
      </c>
      <c r="N2309" t="s">
        <v>37</v>
      </c>
      <c r="P2309" t="s">
        <v>576</v>
      </c>
      <c r="Q2309" t="s">
        <v>419</v>
      </c>
      <c r="R2309" t="s">
        <v>9615</v>
      </c>
      <c r="S2309" t="s">
        <v>41</v>
      </c>
      <c r="T2309" t="s">
        <v>90</v>
      </c>
      <c r="U2309" t="s">
        <v>27</v>
      </c>
      <c r="V2309">
        <v>70865</v>
      </c>
      <c r="W2309" t="s">
        <v>42</v>
      </c>
      <c r="X2309" t="s">
        <v>43</v>
      </c>
      <c r="Y2309" t="s">
        <v>44</v>
      </c>
      <c r="Z2309">
        <v>3</v>
      </c>
    </row>
    <row r="2310" spans="1:26">
      <c r="A2310">
        <v>3309</v>
      </c>
      <c r="B2310" t="s">
        <v>1481</v>
      </c>
      <c r="C2310" t="s">
        <v>1326</v>
      </c>
      <c r="D2310" s="1">
        <v>44122</v>
      </c>
      <c r="F2310" t="s">
        <v>572</v>
      </c>
      <c r="G2310" t="s">
        <v>9616</v>
      </c>
      <c r="H2310" t="s">
        <v>9617</v>
      </c>
      <c r="I2310" t="s">
        <v>181</v>
      </c>
      <c r="J2310" t="s">
        <v>34</v>
      </c>
      <c r="K2310" t="s">
        <v>35</v>
      </c>
      <c r="L2310" t="s">
        <v>87</v>
      </c>
      <c r="M2310" t="s">
        <v>35</v>
      </c>
      <c r="N2310" t="s">
        <v>37</v>
      </c>
      <c r="P2310" t="s">
        <v>576</v>
      </c>
      <c r="Q2310" t="s">
        <v>300</v>
      </c>
      <c r="R2310" t="s">
        <v>9618</v>
      </c>
      <c r="S2310" t="s">
        <v>41</v>
      </c>
      <c r="T2310" t="s">
        <v>956</v>
      </c>
      <c r="U2310" t="s">
        <v>27</v>
      </c>
      <c r="V2310">
        <v>24730</v>
      </c>
      <c r="W2310" t="s">
        <v>67</v>
      </c>
      <c r="X2310" t="s">
        <v>79</v>
      </c>
      <c r="Y2310" t="s">
        <v>44</v>
      </c>
      <c r="Z2310">
        <v>1</v>
      </c>
    </row>
    <row r="2311" spans="1:26">
      <c r="A2311">
        <v>3310</v>
      </c>
      <c r="B2311" t="s">
        <v>3302</v>
      </c>
      <c r="C2311" t="s">
        <v>3682</v>
      </c>
      <c r="D2311" s="1">
        <v>44594</v>
      </c>
      <c r="E2311" s="1">
        <v>44961</v>
      </c>
      <c r="F2311" t="s">
        <v>572</v>
      </c>
      <c r="G2311" t="s">
        <v>9619</v>
      </c>
      <c r="H2311" t="s">
        <v>9620</v>
      </c>
      <c r="I2311" t="s">
        <v>85</v>
      </c>
      <c r="J2311" t="s">
        <v>34</v>
      </c>
      <c r="K2311" t="s">
        <v>35</v>
      </c>
      <c r="L2311" t="s">
        <v>87</v>
      </c>
      <c r="M2311" t="s">
        <v>35</v>
      </c>
      <c r="N2311" t="s">
        <v>119</v>
      </c>
      <c r="O2311" t="s">
        <v>9621</v>
      </c>
      <c r="P2311" t="s">
        <v>576</v>
      </c>
      <c r="Q2311" t="s">
        <v>539</v>
      </c>
      <c r="R2311" t="s">
        <v>9622</v>
      </c>
      <c r="S2311" t="s">
        <v>41</v>
      </c>
      <c r="T2311" t="s">
        <v>155</v>
      </c>
      <c r="U2311" t="s">
        <v>27</v>
      </c>
      <c r="V2311">
        <v>53426</v>
      </c>
      <c r="W2311" t="s">
        <v>55</v>
      </c>
      <c r="X2311" t="s">
        <v>43</v>
      </c>
      <c r="Y2311" t="s">
        <v>44</v>
      </c>
      <c r="Z2311">
        <v>3</v>
      </c>
    </row>
    <row r="2312" spans="1:26">
      <c r="A2312">
        <v>3311</v>
      </c>
      <c r="B2312" t="s">
        <v>1714</v>
      </c>
      <c r="C2312" t="s">
        <v>3309</v>
      </c>
      <c r="D2312" s="1">
        <v>44364</v>
      </c>
      <c r="E2312" s="1">
        <v>44533</v>
      </c>
      <c r="F2312" t="s">
        <v>572</v>
      </c>
      <c r="G2312" t="s">
        <v>9623</v>
      </c>
      <c r="H2312" t="s">
        <v>9624</v>
      </c>
      <c r="I2312" t="s">
        <v>126</v>
      </c>
      <c r="J2312" t="s">
        <v>34</v>
      </c>
      <c r="K2312" t="s">
        <v>62</v>
      </c>
      <c r="L2312" t="s">
        <v>36</v>
      </c>
      <c r="M2312" t="s">
        <v>51</v>
      </c>
      <c r="N2312" t="s">
        <v>119</v>
      </c>
      <c r="O2312" t="s">
        <v>9625</v>
      </c>
      <c r="P2312" t="s">
        <v>576</v>
      </c>
      <c r="Q2312" t="s">
        <v>65</v>
      </c>
      <c r="R2312" s="2">
        <v>27366</v>
      </c>
      <c r="S2312" t="s">
        <v>41</v>
      </c>
      <c r="T2312" t="s">
        <v>80</v>
      </c>
      <c r="U2312" t="s">
        <v>27</v>
      </c>
      <c r="V2312">
        <v>15819</v>
      </c>
      <c r="W2312" t="s">
        <v>42</v>
      </c>
      <c r="X2312" t="s">
        <v>56</v>
      </c>
      <c r="Y2312" t="s">
        <v>44</v>
      </c>
      <c r="Z2312">
        <v>4</v>
      </c>
    </row>
    <row r="2313" spans="1:26">
      <c r="A2313">
        <v>3312</v>
      </c>
      <c r="B2313" t="s">
        <v>4275</v>
      </c>
      <c r="C2313" t="s">
        <v>7860</v>
      </c>
      <c r="D2313" s="1">
        <v>43435</v>
      </c>
      <c r="F2313" t="s">
        <v>572</v>
      </c>
      <c r="G2313" t="s">
        <v>9626</v>
      </c>
      <c r="H2313" t="s">
        <v>9627</v>
      </c>
      <c r="I2313" t="s">
        <v>95</v>
      </c>
      <c r="J2313" t="s">
        <v>34</v>
      </c>
      <c r="K2313" t="s">
        <v>35</v>
      </c>
      <c r="L2313" t="s">
        <v>75</v>
      </c>
      <c r="M2313" t="s">
        <v>51</v>
      </c>
      <c r="N2313" t="s">
        <v>37</v>
      </c>
      <c r="P2313" t="s">
        <v>576</v>
      </c>
      <c r="Q2313" t="s">
        <v>39</v>
      </c>
      <c r="R2313" t="s">
        <v>9628</v>
      </c>
      <c r="S2313" t="s">
        <v>41</v>
      </c>
      <c r="T2313" t="s">
        <v>26</v>
      </c>
      <c r="U2313" t="s">
        <v>69</v>
      </c>
      <c r="V2313">
        <v>27839</v>
      </c>
      <c r="W2313" t="s">
        <v>113</v>
      </c>
      <c r="X2313" t="s">
        <v>43</v>
      </c>
      <c r="Y2313" t="s">
        <v>44</v>
      </c>
      <c r="Z2313">
        <v>4</v>
      </c>
    </row>
    <row r="2314" spans="1:26">
      <c r="A2314">
        <v>3313</v>
      </c>
      <c r="B2314" t="s">
        <v>1361</v>
      </c>
      <c r="C2314" t="s">
        <v>209</v>
      </c>
      <c r="D2314" s="1">
        <v>44325</v>
      </c>
      <c r="F2314" t="s">
        <v>572</v>
      </c>
      <c r="G2314" t="s">
        <v>9629</v>
      </c>
      <c r="H2314" t="s">
        <v>9630</v>
      </c>
      <c r="I2314" t="s">
        <v>139</v>
      </c>
      <c r="J2314" t="s">
        <v>34</v>
      </c>
      <c r="K2314" t="s">
        <v>86</v>
      </c>
      <c r="L2314" t="s">
        <v>87</v>
      </c>
      <c r="M2314" t="s">
        <v>86</v>
      </c>
      <c r="N2314" t="s">
        <v>37</v>
      </c>
      <c r="P2314" t="s">
        <v>576</v>
      </c>
      <c r="Q2314" t="s">
        <v>394</v>
      </c>
      <c r="R2314" t="s">
        <v>6701</v>
      </c>
      <c r="S2314" t="s">
        <v>41</v>
      </c>
      <c r="T2314" t="s">
        <v>956</v>
      </c>
      <c r="U2314" t="s">
        <v>69</v>
      </c>
      <c r="V2314">
        <v>36560</v>
      </c>
      <c r="W2314" t="s">
        <v>113</v>
      </c>
      <c r="X2314" t="s">
        <v>43</v>
      </c>
      <c r="Y2314" t="s">
        <v>44</v>
      </c>
      <c r="Z2314">
        <v>3</v>
      </c>
    </row>
    <row r="2315" spans="1:26">
      <c r="A2315">
        <v>3314</v>
      </c>
      <c r="B2315" t="s">
        <v>6221</v>
      </c>
      <c r="C2315" t="s">
        <v>7095</v>
      </c>
      <c r="D2315" s="1">
        <v>43466</v>
      </c>
      <c r="F2315" t="s">
        <v>572</v>
      </c>
      <c r="G2315" t="s">
        <v>9631</v>
      </c>
      <c r="H2315" t="s">
        <v>9632</v>
      </c>
      <c r="I2315" t="s">
        <v>74</v>
      </c>
      <c r="J2315" t="s">
        <v>34</v>
      </c>
      <c r="K2315" t="s">
        <v>35</v>
      </c>
      <c r="L2315" t="s">
        <v>36</v>
      </c>
      <c r="M2315" t="s">
        <v>51</v>
      </c>
      <c r="N2315" t="s">
        <v>37</v>
      </c>
      <c r="P2315" t="s">
        <v>576</v>
      </c>
      <c r="Q2315" t="s">
        <v>141</v>
      </c>
      <c r="R2315" t="s">
        <v>9633</v>
      </c>
      <c r="S2315" t="s">
        <v>41</v>
      </c>
      <c r="T2315" t="s">
        <v>80</v>
      </c>
      <c r="U2315" t="s">
        <v>69</v>
      </c>
      <c r="V2315">
        <v>19525</v>
      </c>
      <c r="W2315" t="s">
        <v>121</v>
      </c>
      <c r="X2315" t="s">
        <v>56</v>
      </c>
      <c r="Y2315" t="s">
        <v>44</v>
      </c>
      <c r="Z2315">
        <v>4</v>
      </c>
    </row>
    <row r="2316" spans="1:26">
      <c r="A2316">
        <v>3315</v>
      </c>
      <c r="B2316" t="s">
        <v>1676</v>
      </c>
      <c r="C2316" t="s">
        <v>545</v>
      </c>
      <c r="D2316" s="1">
        <v>43386</v>
      </c>
      <c r="E2316" s="1">
        <v>43908</v>
      </c>
      <c r="F2316" t="s">
        <v>572</v>
      </c>
      <c r="G2316" t="s">
        <v>9634</v>
      </c>
      <c r="H2316" t="s">
        <v>9635</v>
      </c>
      <c r="I2316" t="s">
        <v>61</v>
      </c>
      <c r="J2316" t="s">
        <v>103</v>
      </c>
      <c r="K2316" t="s">
        <v>86</v>
      </c>
      <c r="L2316" t="s">
        <v>75</v>
      </c>
      <c r="M2316" t="s">
        <v>51</v>
      </c>
      <c r="N2316" t="s">
        <v>52</v>
      </c>
      <c r="O2316" t="s">
        <v>9636</v>
      </c>
      <c r="P2316" t="s">
        <v>576</v>
      </c>
      <c r="Q2316" t="s">
        <v>65</v>
      </c>
      <c r="R2316" t="s">
        <v>9637</v>
      </c>
      <c r="S2316" t="s">
        <v>41</v>
      </c>
      <c r="T2316" t="s">
        <v>826</v>
      </c>
      <c r="U2316" t="s">
        <v>27</v>
      </c>
      <c r="V2316">
        <v>85181</v>
      </c>
      <c r="W2316" t="s">
        <v>121</v>
      </c>
      <c r="X2316" t="s">
        <v>56</v>
      </c>
      <c r="Y2316" t="s">
        <v>44</v>
      </c>
      <c r="Z2316">
        <v>3</v>
      </c>
    </row>
    <row r="2317" spans="1:26">
      <c r="A2317">
        <v>3316</v>
      </c>
      <c r="B2317" t="s">
        <v>9638</v>
      </c>
      <c r="C2317" t="s">
        <v>3488</v>
      </c>
      <c r="D2317" s="1">
        <v>43946</v>
      </c>
      <c r="E2317" s="1">
        <v>44908</v>
      </c>
      <c r="F2317" t="s">
        <v>572</v>
      </c>
      <c r="G2317" t="s">
        <v>9639</v>
      </c>
      <c r="H2317" t="s">
        <v>9640</v>
      </c>
      <c r="I2317" t="s">
        <v>50</v>
      </c>
      <c r="J2317" t="s">
        <v>1097</v>
      </c>
      <c r="K2317" t="s">
        <v>35</v>
      </c>
      <c r="L2317" t="s">
        <v>75</v>
      </c>
      <c r="M2317" t="s">
        <v>86</v>
      </c>
      <c r="N2317" t="s">
        <v>119</v>
      </c>
      <c r="O2317" t="s">
        <v>9641</v>
      </c>
      <c r="P2317" t="s">
        <v>576</v>
      </c>
      <c r="Q2317" t="s">
        <v>54</v>
      </c>
      <c r="R2317" s="2">
        <v>27709</v>
      </c>
      <c r="S2317" t="s">
        <v>41</v>
      </c>
      <c r="T2317" t="s">
        <v>99</v>
      </c>
      <c r="U2317" t="s">
        <v>27</v>
      </c>
      <c r="V2317">
        <v>37802</v>
      </c>
      <c r="W2317" t="s">
        <v>113</v>
      </c>
      <c r="X2317" t="s">
        <v>56</v>
      </c>
      <c r="Y2317" t="s">
        <v>44</v>
      </c>
      <c r="Z2317">
        <v>3</v>
      </c>
    </row>
    <row r="2318" spans="1:26">
      <c r="A2318">
        <v>3317</v>
      </c>
      <c r="B2318" t="s">
        <v>9642</v>
      </c>
      <c r="C2318" t="s">
        <v>3448</v>
      </c>
      <c r="D2318" s="1">
        <v>44637</v>
      </c>
      <c r="F2318" t="s">
        <v>572</v>
      </c>
      <c r="G2318" t="s">
        <v>9643</v>
      </c>
      <c r="H2318" t="s">
        <v>9644</v>
      </c>
      <c r="I2318" t="s">
        <v>167</v>
      </c>
      <c r="J2318" t="s">
        <v>34</v>
      </c>
      <c r="K2318" t="s">
        <v>35</v>
      </c>
      <c r="L2318" t="s">
        <v>75</v>
      </c>
      <c r="M2318" t="s">
        <v>86</v>
      </c>
      <c r="N2318" t="s">
        <v>37</v>
      </c>
      <c r="P2318" t="s">
        <v>576</v>
      </c>
      <c r="Q2318" t="s">
        <v>300</v>
      </c>
      <c r="R2318" s="2">
        <v>30532</v>
      </c>
      <c r="S2318" t="s">
        <v>41</v>
      </c>
      <c r="T2318" t="s">
        <v>243</v>
      </c>
      <c r="U2318" t="s">
        <v>27</v>
      </c>
      <c r="V2318">
        <v>90537</v>
      </c>
      <c r="W2318" t="s">
        <v>121</v>
      </c>
      <c r="X2318" t="s">
        <v>79</v>
      </c>
      <c r="Y2318" t="s">
        <v>44</v>
      </c>
      <c r="Z2318">
        <v>3</v>
      </c>
    </row>
    <row r="2319" spans="1:26">
      <c r="A2319">
        <v>3318</v>
      </c>
      <c r="B2319" t="s">
        <v>9645</v>
      </c>
      <c r="C2319" t="s">
        <v>5267</v>
      </c>
      <c r="D2319" s="1">
        <v>43787</v>
      </c>
      <c r="E2319" s="1">
        <v>44602</v>
      </c>
      <c r="F2319" t="s">
        <v>572</v>
      </c>
      <c r="G2319" t="s">
        <v>9646</v>
      </c>
      <c r="H2319" t="s">
        <v>9647</v>
      </c>
      <c r="I2319" t="s">
        <v>33</v>
      </c>
      <c r="J2319" t="s">
        <v>1097</v>
      </c>
      <c r="K2319" t="s">
        <v>35</v>
      </c>
      <c r="L2319" t="s">
        <v>36</v>
      </c>
      <c r="M2319" t="s">
        <v>86</v>
      </c>
      <c r="N2319" t="s">
        <v>96</v>
      </c>
      <c r="O2319" t="s">
        <v>9648</v>
      </c>
      <c r="P2319" t="s">
        <v>576</v>
      </c>
      <c r="Q2319" t="s">
        <v>160</v>
      </c>
      <c r="R2319" s="2">
        <v>35289</v>
      </c>
      <c r="S2319" t="s">
        <v>41</v>
      </c>
      <c r="T2319" t="s">
        <v>535</v>
      </c>
      <c r="U2319" t="s">
        <v>69</v>
      </c>
      <c r="V2319">
        <v>61532</v>
      </c>
      <c r="W2319" t="s">
        <v>67</v>
      </c>
      <c r="X2319" t="s">
        <v>89</v>
      </c>
      <c r="Y2319" t="s">
        <v>44</v>
      </c>
      <c r="Z2319">
        <v>3</v>
      </c>
    </row>
    <row r="2320" spans="1:26">
      <c r="A2320">
        <v>3319</v>
      </c>
      <c r="B2320" t="s">
        <v>9649</v>
      </c>
      <c r="C2320" t="s">
        <v>4006</v>
      </c>
      <c r="D2320" s="1">
        <v>43747</v>
      </c>
      <c r="F2320" t="s">
        <v>590</v>
      </c>
      <c r="G2320" t="s">
        <v>9650</v>
      </c>
      <c r="H2320" t="s">
        <v>9651</v>
      </c>
      <c r="I2320" t="s">
        <v>50</v>
      </c>
      <c r="J2320" t="s">
        <v>34</v>
      </c>
      <c r="K2320" t="s">
        <v>86</v>
      </c>
      <c r="L2320" t="s">
        <v>87</v>
      </c>
      <c r="M2320" t="s">
        <v>51</v>
      </c>
      <c r="N2320" t="s">
        <v>37</v>
      </c>
      <c r="P2320" t="s">
        <v>576</v>
      </c>
      <c r="Q2320" t="s">
        <v>65</v>
      </c>
      <c r="R2320" t="s">
        <v>9652</v>
      </c>
      <c r="S2320" t="s">
        <v>41</v>
      </c>
      <c r="T2320" t="s">
        <v>171</v>
      </c>
      <c r="U2320" t="s">
        <v>27</v>
      </c>
      <c r="V2320">
        <v>34874</v>
      </c>
      <c r="W2320" t="s">
        <v>113</v>
      </c>
      <c r="X2320" t="s">
        <v>43</v>
      </c>
      <c r="Y2320" t="s">
        <v>44</v>
      </c>
      <c r="Z2320">
        <v>3</v>
      </c>
    </row>
    <row r="2321" spans="1:26">
      <c r="A2321">
        <v>3320</v>
      </c>
      <c r="B2321" t="s">
        <v>9653</v>
      </c>
      <c r="C2321" t="s">
        <v>502</v>
      </c>
      <c r="D2321" s="1">
        <v>43969</v>
      </c>
      <c r="F2321" t="s">
        <v>590</v>
      </c>
      <c r="G2321" t="s">
        <v>9654</v>
      </c>
      <c r="H2321" t="s">
        <v>9655</v>
      </c>
      <c r="I2321" t="s">
        <v>167</v>
      </c>
      <c r="J2321" t="s">
        <v>34</v>
      </c>
      <c r="K2321" t="s">
        <v>35</v>
      </c>
      <c r="L2321" t="s">
        <v>36</v>
      </c>
      <c r="M2321" t="s">
        <v>35</v>
      </c>
      <c r="N2321" t="s">
        <v>37</v>
      </c>
      <c r="P2321" t="s">
        <v>576</v>
      </c>
      <c r="Q2321" t="s">
        <v>105</v>
      </c>
      <c r="R2321" s="2">
        <v>25361</v>
      </c>
      <c r="S2321" t="s">
        <v>41</v>
      </c>
      <c r="T2321" t="s">
        <v>45</v>
      </c>
      <c r="U2321" t="s">
        <v>69</v>
      </c>
      <c r="V2321">
        <v>31303</v>
      </c>
      <c r="W2321" t="s">
        <v>121</v>
      </c>
      <c r="X2321" t="s">
        <v>89</v>
      </c>
      <c r="Y2321" t="s">
        <v>44</v>
      </c>
      <c r="Z2321">
        <v>5</v>
      </c>
    </row>
    <row r="2322" spans="1:26">
      <c r="A2322">
        <v>3321</v>
      </c>
      <c r="B2322" t="s">
        <v>9579</v>
      </c>
      <c r="C2322" t="s">
        <v>3080</v>
      </c>
      <c r="D2322" s="1">
        <v>43513</v>
      </c>
      <c r="F2322" t="s">
        <v>590</v>
      </c>
      <c r="G2322" t="s">
        <v>9656</v>
      </c>
      <c r="H2322" t="s">
        <v>9657</v>
      </c>
      <c r="I2322" t="s">
        <v>33</v>
      </c>
      <c r="J2322" t="s">
        <v>34</v>
      </c>
      <c r="K2322" t="s">
        <v>62</v>
      </c>
      <c r="L2322" t="s">
        <v>87</v>
      </c>
      <c r="M2322" t="s">
        <v>86</v>
      </c>
      <c r="N2322" t="s">
        <v>37</v>
      </c>
      <c r="P2322" t="s">
        <v>576</v>
      </c>
      <c r="Q2322" t="s">
        <v>39</v>
      </c>
      <c r="R2322" s="2">
        <v>31717</v>
      </c>
      <c r="S2322" t="s">
        <v>41</v>
      </c>
      <c r="T2322" t="s">
        <v>302</v>
      </c>
      <c r="U2322" t="s">
        <v>69</v>
      </c>
      <c r="V2322">
        <v>37576</v>
      </c>
      <c r="W2322" t="s">
        <v>67</v>
      </c>
      <c r="X2322" t="s">
        <v>79</v>
      </c>
      <c r="Y2322" t="s">
        <v>44</v>
      </c>
      <c r="Z2322">
        <v>2</v>
      </c>
    </row>
    <row r="2323" spans="1:26">
      <c r="A2323">
        <v>3322</v>
      </c>
      <c r="B2323" t="s">
        <v>9452</v>
      </c>
      <c r="C2323" t="s">
        <v>8065</v>
      </c>
      <c r="D2323" s="1">
        <v>44043</v>
      </c>
      <c r="E2323" s="1">
        <v>44831</v>
      </c>
      <c r="F2323" t="s">
        <v>590</v>
      </c>
      <c r="G2323" t="s">
        <v>9658</v>
      </c>
      <c r="H2323" t="s">
        <v>9659</v>
      </c>
      <c r="I2323" t="s">
        <v>181</v>
      </c>
      <c r="J2323" t="s">
        <v>103</v>
      </c>
      <c r="K2323" t="s">
        <v>35</v>
      </c>
      <c r="L2323" t="s">
        <v>87</v>
      </c>
      <c r="M2323" t="s">
        <v>86</v>
      </c>
      <c r="N2323" t="s">
        <v>63</v>
      </c>
      <c r="O2323" t="s">
        <v>9660</v>
      </c>
      <c r="P2323" t="s">
        <v>576</v>
      </c>
      <c r="Q2323" t="s">
        <v>261</v>
      </c>
      <c r="R2323" s="2">
        <v>15959</v>
      </c>
      <c r="S2323" t="s">
        <v>41</v>
      </c>
      <c r="T2323" t="s">
        <v>99</v>
      </c>
      <c r="U2323" t="s">
        <v>69</v>
      </c>
      <c r="V2323">
        <v>25557</v>
      </c>
      <c r="W2323" t="s">
        <v>67</v>
      </c>
      <c r="X2323" t="s">
        <v>79</v>
      </c>
      <c r="Y2323" t="s">
        <v>44</v>
      </c>
      <c r="Z2323">
        <v>4</v>
      </c>
    </row>
    <row r="2324" spans="1:26">
      <c r="A2324">
        <v>3323</v>
      </c>
      <c r="B2324" t="s">
        <v>2914</v>
      </c>
      <c r="C2324" t="s">
        <v>292</v>
      </c>
      <c r="D2324" s="1">
        <v>45094</v>
      </c>
      <c r="E2324" s="1">
        <v>45120</v>
      </c>
      <c r="F2324" t="s">
        <v>590</v>
      </c>
      <c r="G2324" t="s">
        <v>9661</v>
      </c>
      <c r="H2324" t="s">
        <v>9662</v>
      </c>
      <c r="I2324" t="s">
        <v>85</v>
      </c>
      <c r="J2324" t="s">
        <v>1097</v>
      </c>
      <c r="K2324" t="s">
        <v>86</v>
      </c>
      <c r="L2324" t="s">
        <v>75</v>
      </c>
      <c r="M2324" t="s">
        <v>51</v>
      </c>
      <c r="N2324" t="s">
        <v>63</v>
      </c>
      <c r="O2324" t="s">
        <v>9663</v>
      </c>
      <c r="P2324" t="s">
        <v>576</v>
      </c>
      <c r="Q2324" t="s">
        <v>77</v>
      </c>
      <c r="R2324" s="2">
        <v>22742</v>
      </c>
      <c r="S2324" t="s">
        <v>41</v>
      </c>
      <c r="T2324" t="s">
        <v>171</v>
      </c>
      <c r="U2324" t="s">
        <v>27</v>
      </c>
      <c r="V2324">
        <v>27946</v>
      </c>
      <c r="W2324" t="s">
        <v>42</v>
      </c>
      <c r="X2324" t="s">
        <v>43</v>
      </c>
      <c r="Y2324" t="s">
        <v>44</v>
      </c>
      <c r="Z2324">
        <v>4</v>
      </c>
    </row>
    <row r="2325" spans="1:26">
      <c r="A2325">
        <v>3324</v>
      </c>
      <c r="B2325" t="s">
        <v>1951</v>
      </c>
      <c r="C2325" t="s">
        <v>823</v>
      </c>
      <c r="D2325" s="1">
        <v>43646</v>
      </c>
      <c r="E2325" s="1">
        <v>44766</v>
      </c>
      <c r="F2325" t="s">
        <v>590</v>
      </c>
      <c r="G2325" t="s">
        <v>9664</v>
      </c>
      <c r="H2325" t="s">
        <v>9665</v>
      </c>
      <c r="I2325" t="s">
        <v>126</v>
      </c>
      <c r="J2325" t="s">
        <v>1097</v>
      </c>
      <c r="K2325" t="s">
        <v>35</v>
      </c>
      <c r="L2325" t="s">
        <v>36</v>
      </c>
      <c r="M2325" t="s">
        <v>35</v>
      </c>
      <c r="N2325" t="s">
        <v>52</v>
      </c>
      <c r="O2325" t="s">
        <v>9666</v>
      </c>
      <c r="P2325" t="s">
        <v>576</v>
      </c>
      <c r="Q2325" t="s">
        <v>325</v>
      </c>
      <c r="R2325" s="2">
        <v>19095</v>
      </c>
      <c r="S2325" t="s">
        <v>41</v>
      </c>
      <c r="T2325" t="s">
        <v>633</v>
      </c>
      <c r="U2325" t="s">
        <v>27</v>
      </c>
      <c r="V2325">
        <v>11516</v>
      </c>
      <c r="W2325" t="s">
        <v>42</v>
      </c>
      <c r="X2325" t="s">
        <v>89</v>
      </c>
      <c r="Y2325" t="s">
        <v>1916</v>
      </c>
      <c r="Z2325">
        <v>3</v>
      </c>
    </row>
    <row r="2326" spans="1:26">
      <c r="A2326">
        <v>3325</v>
      </c>
      <c r="B2326" t="s">
        <v>9667</v>
      </c>
      <c r="C2326" t="s">
        <v>5549</v>
      </c>
      <c r="D2326" s="1">
        <v>44390</v>
      </c>
      <c r="E2326" s="1">
        <v>44631</v>
      </c>
      <c r="F2326" t="s">
        <v>590</v>
      </c>
      <c r="G2326" t="s">
        <v>9668</v>
      </c>
      <c r="H2326" t="s">
        <v>9669</v>
      </c>
      <c r="I2326" t="s">
        <v>95</v>
      </c>
      <c r="J2326" t="s">
        <v>103</v>
      </c>
      <c r="K2326" t="s">
        <v>62</v>
      </c>
      <c r="L2326" t="s">
        <v>36</v>
      </c>
      <c r="M2326" t="s">
        <v>35</v>
      </c>
      <c r="N2326" t="s">
        <v>52</v>
      </c>
      <c r="O2326" t="s">
        <v>9670</v>
      </c>
      <c r="P2326" t="s">
        <v>576</v>
      </c>
      <c r="Q2326" t="s">
        <v>65</v>
      </c>
      <c r="R2326" t="s">
        <v>9671</v>
      </c>
      <c r="S2326" t="s">
        <v>41</v>
      </c>
      <c r="T2326" t="s">
        <v>302</v>
      </c>
      <c r="U2326" t="s">
        <v>27</v>
      </c>
      <c r="V2326">
        <v>19512</v>
      </c>
      <c r="W2326" t="s">
        <v>67</v>
      </c>
      <c r="X2326" t="s">
        <v>79</v>
      </c>
      <c r="Y2326" t="s">
        <v>44</v>
      </c>
      <c r="Z2326">
        <v>3</v>
      </c>
    </row>
    <row r="2327" spans="1:26">
      <c r="A2327">
        <v>3326</v>
      </c>
      <c r="B2327" t="s">
        <v>7361</v>
      </c>
      <c r="C2327" t="s">
        <v>1589</v>
      </c>
      <c r="D2327" s="1">
        <v>44575</v>
      </c>
      <c r="F2327" t="s">
        <v>572</v>
      </c>
      <c r="G2327" t="s">
        <v>9672</v>
      </c>
      <c r="H2327" t="s">
        <v>9673</v>
      </c>
      <c r="I2327" t="s">
        <v>74</v>
      </c>
      <c r="J2327" t="s">
        <v>34</v>
      </c>
      <c r="K2327" t="s">
        <v>62</v>
      </c>
      <c r="L2327" t="s">
        <v>36</v>
      </c>
      <c r="M2327" t="s">
        <v>51</v>
      </c>
      <c r="N2327" t="s">
        <v>37</v>
      </c>
      <c r="P2327" t="s">
        <v>576</v>
      </c>
      <c r="Q2327" t="s">
        <v>105</v>
      </c>
      <c r="R2327" s="2">
        <v>15044</v>
      </c>
      <c r="S2327" t="s">
        <v>41</v>
      </c>
      <c r="T2327" t="s">
        <v>171</v>
      </c>
      <c r="U2327" t="s">
        <v>69</v>
      </c>
      <c r="V2327">
        <v>20146</v>
      </c>
      <c r="W2327" t="s">
        <v>113</v>
      </c>
      <c r="X2327" t="s">
        <v>89</v>
      </c>
      <c r="Y2327" t="s">
        <v>44</v>
      </c>
      <c r="Z2327">
        <v>3</v>
      </c>
    </row>
    <row r="2328" spans="1:26">
      <c r="A2328">
        <v>3327</v>
      </c>
      <c r="B2328" t="s">
        <v>9674</v>
      </c>
      <c r="C2328" t="s">
        <v>6314</v>
      </c>
      <c r="D2328" s="1">
        <v>43831</v>
      </c>
      <c r="F2328" t="s">
        <v>572</v>
      </c>
      <c r="G2328" t="s">
        <v>9675</v>
      </c>
      <c r="H2328" t="s">
        <v>9676</v>
      </c>
      <c r="I2328" t="s">
        <v>61</v>
      </c>
      <c r="J2328" t="s">
        <v>34</v>
      </c>
      <c r="K2328" t="s">
        <v>62</v>
      </c>
      <c r="L2328" t="s">
        <v>75</v>
      </c>
      <c r="M2328" t="s">
        <v>86</v>
      </c>
      <c r="N2328" t="s">
        <v>37</v>
      </c>
      <c r="P2328" t="s">
        <v>576</v>
      </c>
      <c r="Q2328" t="s">
        <v>189</v>
      </c>
      <c r="R2328" t="s">
        <v>9677</v>
      </c>
      <c r="S2328" t="s">
        <v>41</v>
      </c>
      <c r="T2328" t="s">
        <v>302</v>
      </c>
      <c r="U2328" t="s">
        <v>27</v>
      </c>
      <c r="V2328">
        <v>91044</v>
      </c>
      <c r="W2328" t="s">
        <v>113</v>
      </c>
      <c r="X2328" t="s">
        <v>56</v>
      </c>
      <c r="Y2328" t="s">
        <v>44</v>
      </c>
      <c r="Z2328">
        <v>1</v>
      </c>
    </row>
    <row r="2329" spans="1:26">
      <c r="A2329">
        <v>3328</v>
      </c>
      <c r="B2329" t="s">
        <v>9678</v>
      </c>
      <c r="C2329" t="s">
        <v>7034</v>
      </c>
      <c r="D2329" s="1">
        <v>44128</v>
      </c>
      <c r="E2329" s="1">
        <v>45027</v>
      </c>
      <c r="F2329" t="s">
        <v>572</v>
      </c>
      <c r="G2329" t="s">
        <v>9679</v>
      </c>
      <c r="H2329" t="s">
        <v>9680</v>
      </c>
      <c r="I2329" t="s">
        <v>50</v>
      </c>
      <c r="J2329" t="s">
        <v>103</v>
      </c>
      <c r="K2329" t="s">
        <v>35</v>
      </c>
      <c r="L2329" t="s">
        <v>36</v>
      </c>
      <c r="M2329" t="s">
        <v>86</v>
      </c>
      <c r="N2329" t="s">
        <v>96</v>
      </c>
      <c r="O2329" t="s">
        <v>9681</v>
      </c>
      <c r="P2329" t="s">
        <v>576</v>
      </c>
      <c r="Q2329" t="s">
        <v>39</v>
      </c>
      <c r="R2329" s="2">
        <v>22434</v>
      </c>
      <c r="S2329" t="s">
        <v>41</v>
      </c>
      <c r="T2329" t="s">
        <v>26</v>
      </c>
      <c r="U2329" t="s">
        <v>69</v>
      </c>
      <c r="V2329">
        <v>24046</v>
      </c>
      <c r="W2329" t="s">
        <v>67</v>
      </c>
      <c r="X2329" t="s">
        <v>43</v>
      </c>
      <c r="Y2329" t="s">
        <v>44</v>
      </c>
      <c r="Z2329">
        <v>3</v>
      </c>
    </row>
    <row r="2330" spans="1:26">
      <c r="A2330">
        <v>3329</v>
      </c>
      <c r="B2330" t="s">
        <v>2898</v>
      </c>
      <c r="C2330" t="s">
        <v>1476</v>
      </c>
      <c r="D2330" s="1">
        <v>44128</v>
      </c>
      <c r="F2330" t="s">
        <v>572</v>
      </c>
      <c r="G2330" t="s">
        <v>9682</v>
      </c>
      <c r="H2330" t="s">
        <v>9683</v>
      </c>
      <c r="I2330" t="s">
        <v>167</v>
      </c>
      <c r="J2330" t="s">
        <v>34</v>
      </c>
      <c r="K2330" t="s">
        <v>35</v>
      </c>
      <c r="L2330" t="s">
        <v>87</v>
      </c>
      <c r="M2330" t="s">
        <v>86</v>
      </c>
      <c r="N2330" t="s">
        <v>37</v>
      </c>
      <c r="P2330" t="s">
        <v>576</v>
      </c>
      <c r="Q2330" t="s">
        <v>419</v>
      </c>
      <c r="R2330" s="2">
        <v>28712</v>
      </c>
      <c r="S2330" t="s">
        <v>41</v>
      </c>
      <c r="T2330" t="s">
        <v>68</v>
      </c>
      <c r="U2330" t="s">
        <v>69</v>
      </c>
      <c r="V2330">
        <v>90483</v>
      </c>
      <c r="W2330" t="s">
        <v>113</v>
      </c>
      <c r="X2330" t="s">
        <v>89</v>
      </c>
      <c r="Y2330" t="s">
        <v>44</v>
      </c>
      <c r="Z2330">
        <v>4</v>
      </c>
    </row>
    <row r="2331" spans="1:26">
      <c r="A2331">
        <v>3330</v>
      </c>
      <c r="B2331" t="s">
        <v>4254</v>
      </c>
      <c r="C2331" t="s">
        <v>855</v>
      </c>
      <c r="D2331" s="1">
        <v>44052</v>
      </c>
      <c r="F2331" t="s">
        <v>572</v>
      </c>
      <c r="G2331" t="s">
        <v>9684</v>
      </c>
      <c r="H2331" t="s">
        <v>9685</v>
      </c>
      <c r="I2331" t="s">
        <v>33</v>
      </c>
      <c r="J2331" t="s">
        <v>34</v>
      </c>
      <c r="K2331" t="s">
        <v>35</v>
      </c>
      <c r="L2331" t="s">
        <v>75</v>
      </c>
      <c r="M2331" t="s">
        <v>35</v>
      </c>
      <c r="N2331" t="s">
        <v>37</v>
      </c>
      <c r="P2331" t="s">
        <v>576</v>
      </c>
      <c r="Q2331" t="s">
        <v>189</v>
      </c>
      <c r="R2331" t="s">
        <v>9686</v>
      </c>
      <c r="S2331" t="s">
        <v>41</v>
      </c>
      <c r="T2331" t="s">
        <v>26</v>
      </c>
      <c r="U2331" t="s">
        <v>27</v>
      </c>
      <c r="V2331">
        <v>83923</v>
      </c>
      <c r="W2331" t="s">
        <v>67</v>
      </c>
      <c r="X2331" t="s">
        <v>89</v>
      </c>
      <c r="Y2331" t="s">
        <v>44</v>
      </c>
      <c r="Z2331">
        <v>4</v>
      </c>
    </row>
    <row r="2332" spans="1:26">
      <c r="A2332">
        <v>3331</v>
      </c>
      <c r="B2332" t="s">
        <v>9687</v>
      </c>
      <c r="C2332" t="s">
        <v>6360</v>
      </c>
      <c r="D2332" s="1">
        <v>43548</v>
      </c>
      <c r="E2332" s="1">
        <v>44120</v>
      </c>
      <c r="F2332" t="s">
        <v>572</v>
      </c>
      <c r="G2332" t="s">
        <v>9688</v>
      </c>
      <c r="H2332" t="s">
        <v>9689</v>
      </c>
      <c r="I2332" t="s">
        <v>181</v>
      </c>
      <c r="J2332" t="s">
        <v>34</v>
      </c>
      <c r="K2332" t="s">
        <v>86</v>
      </c>
      <c r="L2332" t="s">
        <v>36</v>
      </c>
      <c r="M2332" t="s">
        <v>35</v>
      </c>
      <c r="N2332" t="s">
        <v>63</v>
      </c>
      <c r="O2332" t="s">
        <v>9690</v>
      </c>
      <c r="P2332" t="s">
        <v>576</v>
      </c>
      <c r="Q2332" t="s">
        <v>65</v>
      </c>
      <c r="R2332" s="2">
        <v>23173</v>
      </c>
      <c r="S2332" t="s">
        <v>41</v>
      </c>
      <c r="T2332" t="s">
        <v>302</v>
      </c>
      <c r="U2332" t="s">
        <v>27</v>
      </c>
      <c r="V2332">
        <v>6014</v>
      </c>
      <c r="W2332" t="s">
        <v>121</v>
      </c>
      <c r="X2332" t="s">
        <v>79</v>
      </c>
      <c r="Y2332" t="s">
        <v>44</v>
      </c>
      <c r="Z2332">
        <v>2</v>
      </c>
    </row>
    <row r="2333" spans="1:26">
      <c r="A2333">
        <v>3332</v>
      </c>
      <c r="B2333" t="s">
        <v>9691</v>
      </c>
      <c r="C2333" t="s">
        <v>1063</v>
      </c>
      <c r="D2333" s="1">
        <v>44863</v>
      </c>
      <c r="F2333" t="s">
        <v>572</v>
      </c>
      <c r="G2333" t="s">
        <v>9692</v>
      </c>
      <c r="H2333" t="s">
        <v>9693</v>
      </c>
      <c r="I2333" t="s">
        <v>85</v>
      </c>
      <c r="J2333" t="s">
        <v>34</v>
      </c>
      <c r="K2333" t="s">
        <v>35</v>
      </c>
      <c r="L2333" t="s">
        <v>87</v>
      </c>
      <c r="M2333" t="s">
        <v>51</v>
      </c>
      <c r="N2333" t="s">
        <v>37</v>
      </c>
      <c r="P2333" t="s">
        <v>576</v>
      </c>
      <c r="Q2333" t="s">
        <v>394</v>
      </c>
      <c r="R2333" s="2">
        <v>22435</v>
      </c>
      <c r="S2333" t="s">
        <v>41</v>
      </c>
      <c r="T2333" t="s">
        <v>389</v>
      </c>
      <c r="U2333" t="s">
        <v>27</v>
      </c>
      <c r="V2333">
        <v>34868</v>
      </c>
      <c r="W2333" t="s">
        <v>121</v>
      </c>
      <c r="X2333" t="s">
        <v>56</v>
      </c>
      <c r="Y2333" t="s">
        <v>44</v>
      </c>
      <c r="Z2333">
        <v>3</v>
      </c>
    </row>
    <row r="2334" spans="1:26">
      <c r="A2334">
        <v>3333</v>
      </c>
      <c r="B2334" t="s">
        <v>3790</v>
      </c>
      <c r="C2334" t="s">
        <v>9694</v>
      </c>
      <c r="D2334" s="1">
        <v>45062</v>
      </c>
      <c r="F2334" t="s">
        <v>572</v>
      </c>
      <c r="G2334" t="s">
        <v>9695</v>
      </c>
      <c r="H2334" t="s">
        <v>9696</v>
      </c>
      <c r="I2334" t="s">
        <v>126</v>
      </c>
      <c r="J2334" t="s">
        <v>34</v>
      </c>
      <c r="K2334" t="s">
        <v>62</v>
      </c>
      <c r="L2334" t="s">
        <v>87</v>
      </c>
      <c r="M2334" t="s">
        <v>51</v>
      </c>
      <c r="N2334" t="s">
        <v>37</v>
      </c>
      <c r="P2334" t="s">
        <v>576</v>
      </c>
      <c r="Q2334" t="s">
        <v>65</v>
      </c>
      <c r="R2334" t="s">
        <v>9697</v>
      </c>
      <c r="S2334" t="s">
        <v>41</v>
      </c>
      <c r="T2334" t="s">
        <v>90</v>
      </c>
      <c r="U2334" t="s">
        <v>69</v>
      </c>
      <c r="V2334">
        <v>45740</v>
      </c>
      <c r="W2334" t="s">
        <v>113</v>
      </c>
      <c r="X2334" t="s">
        <v>79</v>
      </c>
      <c r="Y2334" t="s">
        <v>44</v>
      </c>
      <c r="Z2334">
        <v>3</v>
      </c>
    </row>
    <row r="2335" spans="1:26">
      <c r="A2335">
        <v>3334</v>
      </c>
      <c r="B2335" t="s">
        <v>9698</v>
      </c>
      <c r="C2335" t="s">
        <v>7935</v>
      </c>
      <c r="D2335" s="1">
        <v>45076</v>
      </c>
      <c r="F2335" t="s">
        <v>572</v>
      </c>
      <c r="G2335" t="s">
        <v>9699</v>
      </c>
      <c r="H2335" t="s">
        <v>9700</v>
      </c>
      <c r="I2335" t="s">
        <v>95</v>
      </c>
      <c r="J2335" t="s">
        <v>34</v>
      </c>
      <c r="K2335" t="s">
        <v>35</v>
      </c>
      <c r="L2335" t="s">
        <v>87</v>
      </c>
      <c r="M2335" t="s">
        <v>35</v>
      </c>
      <c r="N2335" t="s">
        <v>37</v>
      </c>
      <c r="P2335" t="s">
        <v>576</v>
      </c>
      <c r="Q2335" t="s">
        <v>77</v>
      </c>
      <c r="R2335" t="s">
        <v>9701</v>
      </c>
      <c r="S2335" t="s">
        <v>41</v>
      </c>
      <c r="T2335" t="s">
        <v>1148</v>
      </c>
      <c r="U2335" t="s">
        <v>69</v>
      </c>
      <c r="V2335">
        <v>46494</v>
      </c>
      <c r="W2335" t="s">
        <v>67</v>
      </c>
      <c r="X2335" t="s">
        <v>79</v>
      </c>
      <c r="Y2335" t="s">
        <v>44</v>
      </c>
      <c r="Z2335">
        <v>3</v>
      </c>
    </row>
    <row r="2336" spans="1:26">
      <c r="A2336">
        <v>3335</v>
      </c>
      <c r="B2336" t="s">
        <v>1280</v>
      </c>
      <c r="C2336" t="s">
        <v>9702</v>
      </c>
      <c r="D2336" s="1">
        <v>43644</v>
      </c>
      <c r="E2336" s="1">
        <v>44546</v>
      </c>
      <c r="F2336" t="s">
        <v>572</v>
      </c>
      <c r="G2336" t="s">
        <v>9703</v>
      </c>
      <c r="H2336" t="s">
        <v>9704</v>
      </c>
      <c r="I2336" t="s">
        <v>139</v>
      </c>
      <c r="J2336" t="s">
        <v>103</v>
      </c>
      <c r="K2336" t="s">
        <v>35</v>
      </c>
      <c r="L2336" t="s">
        <v>87</v>
      </c>
      <c r="M2336" t="s">
        <v>51</v>
      </c>
      <c r="N2336" t="s">
        <v>96</v>
      </c>
      <c r="O2336" t="s">
        <v>9705</v>
      </c>
      <c r="P2336" t="s">
        <v>576</v>
      </c>
      <c r="Q2336" t="s">
        <v>65</v>
      </c>
      <c r="R2336" s="2">
        <v>33789</v>
      </c>
      <c r="S2336" t="s">
        <v>41</v>
      </c>
      <c r="T2336" t="s">
        <v>314</v>
      </c>
      <c r="U2336" t="s">
        <v>69</v>
      </c>
      <c r="V2336">
        <v>38014</v>
      </c>
      <c r="W2336" t="s">
        <v>121</v>
      </c>
      <c r="X2336" t="s">
        <v>89</v>
      </c>
      <c r="Y2336" t="s">
        <v>44</v>
      </c>
      <c r="Z2336">
        <v>3</v>
      </c>
    </row>
    <row r="2337" spans="1:26">
      <c r="A2337">
        <v>3336</v>
      </c>
      <c r="B2337" t="s">
        <v>343</v>
      </c>
      <c r="C2337" t="s">
        <v>1531</v>
      </c>
      <c r="D2337" s="1">
        <v>45010</v>
      </c>
      <c r="E2337" s="1">
        <v>45063</v>
      </c>
      <c r="F2337" t="s">
        <v>572</v>
      </c>
      <c r="G2337" t="s">
        <v>9706</v>
      </c>
      <c r="H2337" t="s">
        <v>9707</v>
      </c>
      <c r="I2337" t="s">
        <v>74</v>
      </c>
      <c r="J2337" t="s">
        <v>103</v>
      </c>
      <c r="K2337" t="s">
        <v>62</v>
      </c>
      <c r="L2337" t="s">
        <v>36</v>
      </c>
      <c r="M2337" t="s">
        <v>35</v>
      </c>
      <c r="N2337" t="s">
        <v>119</v>
      </c>
      <c r="O2337" t="s">
        <v>9708</v>
      </c>
      <c r="P2337" t="s">
        <v>576</v>
      </c>
      <c r="Q2337" t="s">
        <v>105</v>
      </c>
      <c r="R2337" t="s">
        <v>9709</v>
      </c>
      <c r="S2337" t="s">
        <v>41</v>
      </c>
      <c r="T2337" t="s">
        <v>68</v>
      </c>
      <c r="U2337" t="s">
        <v>69</v>
      </c>
      <c r="V2337">
        <v>75099</v>
      </c>
      <c r="W2337" t="s">
        <v>55</v>
      </c>
      <c r="X2337" t="s">
        <v>89</v>
      </c>
      <c r="Y2337" t="s">
        <v>44</v>
      </c>
      <c r="Z2337">
        <v>3</v>
      </c>
    </row>
    <row r="2338" spans="1:26">
      <c r="A2338">
        <v>3337</v>
      </c>
      <c r="B2338" t="s">
        <v>9710</v>
      </c>
      <c r="C2338" t="s">
        <v>940</v>
      </c>
      <c r="D2338" s="1">
        <v>44799</v>
      </c>
      <c r="F2338" t="s">
        <v>572</v>
      </c>
      <c r="G2338" t="s">
        <v>9711</v>
      </c>
      <c r="H2338" t="s">
        <v>9712</v>
      </c>
      <c r="I2338" t="s">
        <v>61</v>
      </c>
      <c r="J2338" t="s">
        <v>34</v>
      </c>
      <c r="K2338" t="s">
        <v>86</v>
      </c>
      <c r="L2338" t="s">
        <v>36</v>
      </c>
      <c r="M2338" t="s">
        <v>35</v>
      </c>
      <c r="N2338" t="s">
        <v>37</v>
      </c>
      <c r="P2338" t="s">
        <v>576</v>
      </c>
      <c r="Q2338" t="s">
        <v>39</v>
      </c>
      <c r="R2338" t="s">
        <v>9713</v>
      </c>
      <c r="S2338" t="s">
        <v>41</v>
      </c>
      <c r="T2338" t="s">
        <v>80</v>
      </c>
      <c r="U2338" t="s">
        <v>27</v>
      </c>
      <c r="V2338">
        <v>12948</v>
      </c>
      <c r="W2338" t="s">
        <v>42</v>
      </c>
      <c r="X2338" t="s">
        <v>79</v>
      </c>
      <c r="Y2338" t="s">
        <v>44</v>
      </c>
      <c r="Z2338">
        <v>3</v>
      </c>
    </row>
    <row r="2339" spans="1:26">
      <c r="A2339">
        <v>3338</v>
      </c>
      <c r="B2339" t="s">
        <v>5995</v>
      </c>
      <c r="C2339" t="s">
        <v>5682</v>
      </c>
      <c r="D2339" s="1">
        <v>43784</v>
      </c>
      <c r="F2339" t="s">
        <v>572</v>
      </c>
      <c r="G2339" t="s">
        <v>9714</v>
      </c>
      <c r="H2339" t="s">
        <v>9715</v>
      </c>
      <c r="I2339" t="s">
        <v>50</v>
      </c>
      <c r="J2339" t="s">
        <v>34</v>
      </c>
      <c r="K2339" t="s">
        <v>62</v>
      </c>
      <c r="L2339" t="s">
        <v>75</v>
      </c>
      <c r="M2339" t="s">
        <v>51</v>
      </c>
      <c r="N2339" t="s">
        <v>37</v>
      </c>
      <c r="P2339" t="s">
        <v>576</v>
      </c>
      <c r="Q2339" t="s">
        <v>105</v>
      </c>
      <c r="R2339" s="2">
        <v>18386</v>
      </c>
      <c r="S2339" t="s">
        <v>41</v>
      </c>
      <c r="T2339" t="s">
        <v>171</v>
      </c>
      <c r="U2339" t="s">
        <v>27</v>
      </c>
      <c r="V2339">
        <v>67665</v>
      </c>
      <c r="W2339" t="s">
        <v>113</v>
      </c>
      <c r="X2339" t="s">
        <v>89</v>
      </c>
      <c r="Y2339" t="s">
        <v>44</v>
      </c>
      <c r="Z2339">
        <v>3</v>
      </c>
    </row>
    <row r="2340" spans="1:26">
      <c r="A2340">
        <v>3339</v>
      </c>
      <c r="B2340" t="s">
        <v>9716</v>
      </c>
      <c r="C2340" t="s">
        <v>5288</v>
      </c>
      <c r="D2340" s="1">
        <v>44430</v>
      </c>
      <c r="F2340" t="s">
        <v>572</v>
      </c>
      <c r="G2340" t="s">
        <v>9717</v>
      </c>
      <c r="H2340" t="s">
        <v>9718</v>
      </c>
      <c r="I2340" t="s">
        <v>167</v>
      </c>
      <c r="J2340" t="s">
        <v>34</v>
      </c>
      <c r="K2340" t="s">
        <v>35</v>
      </c>
      <c r="L2340" t="s">
        <v>75</v>
      </c>
      <c r="M2340" t="s">
        <v>35</v>
      </c>
      <c r="N2340" t="s">
        <v>37</v>
      </c>
      <c r="P2340" t="s">
        <v>576</v>
      </c>
      <c r="Q2340" t="s">
        <v>775</v>
      </c>
      <c r="R2340" s="2">
        <v>18944</v>
      </c>
      <c r="S2340" t="s">
        <v>41</v>
      </c>
      <c r="T2340" t="s">
        <v>26</v>
      </c>
      <c r="U2340" t="s">
        <v>69</v>
      </c>
      <c r="V2340">
        <v>50557</v>
      </c>
      <c r="W2340" t="s">
        <v>113</v>
      </c>
      <c r="X2340" t="s">
        <v>89</v>
      </c>
      <c r="Y2340" t="s">
        <v>44</v>
      </c>
      <c r="Z2340">
        <v>5</v>
      </c>
    </row>
    <row r="2341" spans="1:26">
      <c r="A2341">
        <v>3340</v>
      </c>
      <c r="B2341" t="s">
        <v>9513</v>
      </c>
      <c r="C2341" t="s">
        <v>2695</v>
      </c>
      <c r="D2341" s="1">
        <v>44894</v>
      </c>
      <c r="F2341" t="s">
        <v>572</v>
      </c>
      <c r="G2341" t="s">
        <v>9719</v>
      </c>
      <c r="H2341" t="s">
        <v>9720</v>
      </c>
      <c r="I2341" t="s">
        <v>33</v>
      </c>
      <c r="J2341" t="s">
        <v>34</v>
      </c>
      <c r="K2341" t="s">
        <v>35</v>
      </c>
      <c r="L2341" t="s">
        <v>36</v>
      </c>
      <c r="M2341" t="s">
        <v>86</v>
      </c>
      <c r="N2341" t="s">
        <v>37</v>
      </c>
      <c r="P2341" t="s">
        <v>576</v>
      </c>
      <c r="Q2341" t="s">
        <v>105</v>
      </c>
      <c r="R2341" s="2">
        <v>22559</v>
      </c>
      <c r="S2341" t="s">
        <v>41</v>
      </c>
      <c r="T2341" t="s">
        <v>302</v>
      </c>
      <c r="U2341" t="s">
        <v>69</v>
      </c>
      <c r="V2341">
        <v>87065</v>
      </c>
      <c r="W2341" t="s">
        <v>67</v>
      </c>
      <c r="X2341" t="s">
        <v>43</v>
      </c>
      <c r="Y2341" t="s">
        <v>44</v>
      </c>
      <c r="Z2341">
        <v>3</v>
      </c>
    </row>
    <row r="2342" spans="1:26">
      <c r="A2342">
        <v>3341</v>
      </c>
      <c r="B2342" t="s">
        <v>6530</v>
      </c>
      <c r="C2342" t="s">
        <v>1514</v>
      </c>
      <c r="D2342" s="1">
        <v>44849</v>
      </c>
      <c r="E2342" s="1">
        <v>44951</v>
      </c>
      <c r="F2342" t="s">
        <v>590</v>
      </c>
      <c r="G2342" t="s">
        <v>9721</v>
      </c>
      <c r="H2342" t="s">
        <v>9722</v>
      </c>
      <c r="I2342" t="s">
        <v>61</v>
      </c>
      <c r="J2342" t="s">
        <v>34</v>
      </c>
      <c r="K2342" t="s">
        <v>86</v>
      </c>
      <c r="L2342" t="s">
        <v>75</v>
      </c>
      <c r="M2342" t="s">
        <v>51</v>
      </c>
      <c r="N2342" t="s">
        <v>52</v>
      </c>
      <c r="O2342" t="s">
        <v>9723</v>
      </c>
      <c r="P2342" t="s">
        <v>576</v>
      </c>
      <c r="Q2342" t="s">
        <v>105</v>
      </c>
      <c r="R2342" t="s">
        <v>9724</v>
      </c>
      <c r="S2342" t="s">
        <v>41</v>
      </c>
      <c r="T2342" t="s">
        <v>633</v>
      </c>
      <c r="U2342" t="s">
        <v>27</v>
      </c>
      <c r="V2342">
        <v>78768</v>
      </c>
      <c r="W2342" t="s">
        <v>67</v>
      </c>
      <c r="X2342" t="s">
        <v>79</v>
      </c>
      <c r="Y2342" t="s">
        <v>44</v>
      </c>
      <c r="Z2342">
        <v>1</v>
      </c>
    </row>
    <row r="2343" spans="1:26">
      <c r="A2343">
        <v>3342</v>
      </c>
      <c r="B2343" t="s">
        <v>5354</v>
      </c>
      <c r="C2343" t="s">
        <v>1178</v>
      </c>
      <c r="D2343" s="1">
        <v>44408</v>
      </c>
      <c r="F2343" t="s">
        <v>590</v>
      </c>
      <c r="G2343" t="s">
        <v>9725</v>
      </c>
      <c r="H2343" t="s">
        <v>9726</v>
      </c>
      <c r="I2343" t="s">
        <v>50</v>
      </c>
      <c r="J2343" t="s">
        <v>34</v>
      </c>
      <c r="K2343" t="s">
        <v>86</v>
      </c>
      <c r="L2343" t="s">
        <v>75</v>
      </c>
      <c r="M2343" t="s">
        <v>35</v>
      </c>
      <c r="N2343" t="s">
        <v>37</v>
      </c>
      <c r="P2343" t="s">
        <v>576</v>
      </c>
      <c r="Q2343" t="s">
        <v>261</v>
      </c>
      <c r="R2343" t="s">
        <v>9727</v>
      </c>
      <c r="S2343" t="s">
        <v>41</v>
      </c>
      <c r="T2343" t="s">
        <v>99</v>
      </c>
      <c r="U2343" t="s">
        <v>69</v>
      </c>
      <c r="V2343">
        <v>35072</v>
      </c>
      <c r="W2343" t="s">
        <v>121</v>
      </c>
      <c r="X2343" t="s">
        <v>56</v>
      </c>
      <c r="Y2343" t="s">
        <v>44</v>
      </c>
      <c r="Z2343">
        <v>2</v>
      </c>
    </row>
    <row r="2344" spans="1:26">
      <c r="A2344">
        <v>3343</v>
      </c>
      <c r="B2344" t="s">
        <v>1836</v>
      </c>
      <c r="C2344" t="s">
        <v>6844</v>
      </c>
      <c r="D2344" s="1">
        <v>44613</v>
      </c>
      <c r="E2344" s="1">
        <v>45072</v>
      </c>
      <c r="F2344" t="s">
        <v>590</v>
      </c>
      <c r="G2344" t="s">
        <v>9728</v>
      </c>
      <c r="H2344" t="s">
        <v>9729</v>
      </c>
      <c r="I2344" t="s">
        <v>167</v>
      </c>
      <c r="J2344" t="s">
        <v>34</v>
      </c>
      <c r="K2344" t="s">
        <v>35</v>
      </c>
      <c r="L2344" t="s">
        <v>36</v>
      </c>
      <c r="M2344" t="s">
        <v>86</v>
      </c>
      <c r="N2344" t="s">
        <v>119</v>
      </c>
      <c r="O2344" t="s">
        <v>9730</v>
      </c>
      <c r="P2344" t="s">
        <v>576</v>
      </c>
      <c r="Q2344" t="s">
        <v>65</v>
      </c>
      <c r="R2344" t="s">
        <v>6891</v>
      </c>
      <c r="S2344" t="s">
        <v>41</v>
      </c>
      <c r="T2344" t="s">
        <v>161</v>
      </c>
      <c r="U2344" t="s">
        <v>69</v>
      </c>
      <c r="V2344">
        <v>87930</v>
      </c>
      <c r="W2344" t="s">
        <v>113</v>
      </c>
      <c r="X2344" t="s">
        <v>43</v>
      </c>
      <c r="Y2344" t="s">
        <v>44</v>
      </c>
      <c r="Z2344">
        <v>4</v>
      </c>
    </row>
    <row r="2345" spans="1:26">
      <c r="A2345">
        <v>3344</v>
      </c>
      <c r="B2345" t="s">
        <v>9731</v>
      </c>
      <c r="C2345" t="s">
        <v>5991</v>
      </c>
      <c r="D2345" s="1">
        <v>44437</v>
      </c>
      <c r="F2345" t="s">
        <v>590</v>
      </c>
      <c r="G2345" t="s">
        <v>9732</v>
      </c>
      <c r="H2345" t="s">
        <v>9733</v>
      </c>
      <c r="I2345" t="s">
        <v>33</v>
      </c>
      <c r="J2345" t="s">
        <v>34</v>
      </c>
      <c r="K2345" t="s">
        <v>62</v>
      </c>
      <c r="L2345" t="s">
        <v>87</v>
      </c>
      <c r="M2345" t="s">
        <v>51</v>
      </c>
      <c r="N2345" t="s">
        <v>37</v>
      </c>
      <c r="P2345" t="s">
        <v>576</v>
      </c>
      <c r="Q2345" t="s">
        <v>105</v>
      </c>
      <c r="R2345" s="2">
        <v>21522</v>
      </c>
      <c r="S2345" t="s">
        <v>41</v>
      </c>
      <c r="T2345" t="s">
        <v>99</v>
      </c>
      <c r="U2345" t="s">
        <v>69</v>
      </c>
      <c r="V2345">
        <v>71735</v>
      </c>
      <c r="W2345" t="s">
        <v>67</v>
      </c>
      <c r="X2345" t="s">
        <v>43</v>
      </c>
      <c r="Y2345" t="s">
        <v>44</v>
      </c>
      <c r="Z2345">
        <v>3</v>
      </c>
    </row>
    <row r="2346" spans="1:26">
      <c r="A2346">
        <v>3345</v>
      </c>
      <c r="B2346" t="s">
        <v>1657</v>
      </c>
      <c r="C2346" t="s">
        <v>391</v>
      </c>
      <c r="D2346" s="1">
        <v>44543</v>
      </c>
      <c r="E2346" s="1">
        <v>44955</v>
      </c>
      <c r="F2346" t="s">
        <v>590</v>
      </c>
      <c r="G2346" t="s">
        <v>9734</v>
      </c>
      <c r="H2346" t="s">
        <v>9735</v>
      </c>
      <c r="I2346" t="s">
        <v>181</v>
      </c>
      <c r="J2346" t="s">
        <v>103</v>
      </c>
      <c r="K2346" t="s">
        <v>86</v>
      </c>
      <c r="L2346" t="s">
        <v>75</v>
      </c>
      <c r="M2346" t="s">
        <v>35</v>
      </c>
      <c r="N2346" t="s">
        <v>119</v>
      </c>
      <c r="O2346" t="s">
        <v>9736</v>
      </c>
      <c r="P2346" t="s">
        <v>576</v>
      </c>
      <c r="Q2346" t="s">
        <v>77</v>
      </c>
      <c r="R2346" s="2">
        <v>29833</v>
      </c>
      <c r="S2346" t="s">
        <v>41</v>
      </c>
      <c r="T2346" t="s">
        <v>1288</v>
      </c>
      <c r="U2346" t="s">
        <v>69</v>
      </c>
      <c r="V2346">
        <v>66521</v>
      </c>
      <c r="W2346" t="s">
        <v>55</v>
      </c>
      <c r="X2346" t="s">
        <v>79</v>
      </c>
      <c r="Y2346" t="s">
        <v>44</v>
      </c>
      <c r="Z2346">
        <v>4</v>
      </c>
    </row>
    <row r="2347" spans="1:26">
      <c r="A2347">
        <v>3346</v>
      </c>
      <c r="B2347" t="s">
        <v>4366</v>
      </c>
      <c r="C2347" t="s">
        <v>4286</v>
      </c>
      <c r="D2347" s="1">
        <v>44285</v>
      </c>
      <c r="E2347" s="1">
        <v>44604</v>
      </c>
      <c r="F2347" t="s">
        <v>590</v>
      </c>
      <c r="G2347" t="s">
        <v>9737</v>
      </c>
      <c r="H2347" t="s">
        <v>9738</v>
      </c>
      <c r="I2347" t="s">
        <v>85</v>
      </c>
      <c r="J2347" t="s">
        <v>1097</v>
      </c>
      <c r="K2347" t="s">
        <v>35</v>
      </c>
      <c r="L2347" t="s">
        <v>87</v>
      </c>
      <c r="M2347" t="s">
        <v>51</v>
      </c>
      <c r="N2347" t="s">
        <v>52</v>
      </c>
      <c r="O2347" t="s">
        <v>9739</v>
      </c>
      <c r="P2347" t="s">
        <v>576</v>
      </c>
      <c r="Q2347" t="s">
        <v>926</v>
      </c>
      <c r="R2347" s="2">
        <v>21005</v>
      </c>
      <c r="S2347" t="s">
        <v>41</v>
      </c>
      <c r="T2347" t="s">
        <v>99</v>
      </c>
      <c r="U2347" t="s">
        <v>27</v>
      </c>
      <c r="V2347">
        <v>47048</v>
      </c>
      <c r="W2347" t="s">
        <v>121</v>
      </c>
      <c r="X2347" t="s">
        <v>89</v>
      </c>
      <c r="Y2347" t="s">
        <v>44</v>
      </c>
      <c r="Z2347">
        <v>2</v>
      </c>
    </row>
    <row r="2348" spans="1:26">
      <c r="A2348">
        <v>3347</v>
      </c>
      <c r="B2348" t="s">
        <v>4250</v>
      </c>
      <c r="C2348" t="s">
        <v>3646</v>
      </c>
      <c r="D2348" s="1">
        <v>44229</v>
      </c>
      <c r="E2348" s="1">
        <v>44694</v>
      </c>
      <c r="F2348" t="s">
        <v>590</v>
      </c>
      <c r="G2348" t="s">
        <v>9740</v>
      </c>
      <c r="H2348" t="s">
        <v>9741</v>
      </c>
      <c r="I2348" t="s">
        <v>126</v>
      </c>
      <c r="J2348" t="s">
        <v>1097</v>
      </c>
      <c r="K2348" t="s">
        <v>62</v>
      </c>
      <c r="L2348" t="s">
        <v>75</v>
      </c>
      <c r="M2348" t="s">
        <v>51</v>
      </c>
      <c r="N2348" t="s">
        <v>96</v>
      </c>
      <c r="O2348" t="s">
        <v>9742</v>
      </c>
      <c r="P2348" t="s">
        <v>576</v>
      </c>
      <c r="Q2348" t="s">
        <v>54</v>
      </c>
      <c r="R2348" t="s">
        <v>9743</v>
      </c>
      <c r="S2348" t="s">
        <v>41</v>
      </c>
      <c r="T2348" t="s">
        <v>262</v>
      </c>
      <c r="U2348" t="s">
        <v>27</v>
      </c>
      <c r="V2348">
        <v>17960</v>
      </c>
      <c r="W2348" t="s">
        <v>113</v>
      </c>
      <c r="X2348" t="s">
        <v>89</v>
      </c>
      <c r="Y2348" t="s">
        <v>44</v>
      </c>
      <c r="Z2348">
        <v>3</v>
      </c>
    </row>
    <row r="2349" spans="1:26">
      <c r="A2349">
        <v>3348</v>
      </c>
      <c r="B2349" t="s">
        <v>9744</v>
      </c>
      <c r="C2349" t="s">
        <v>8949</v>
      </c>
      <c r="D2349" s="1">
        <v>43769</v>
      </c>
      <c r="F2349" t="s">
        <v>590</v>
      </c>
      <c r="G2349" t="s">
        <v>4746</v>
      </c>
      <c r="H2349" t="s">
        <v>9745</v>
      </c>
      <c r="I2349" t="s">
        <v>95</v>
      </c>
      <c r="J2349" t="s">
        <v>34</v>
      </c>
      <c r="K2349" t="s">
        <v>35</v>
      </c>
      <c r="L2349" t="s">
        <v>36</v>
      </c>
      <c r="M2349" t="s">
        <v>35</v>
      </c>
      <c r="N2349" t="s">
        <v>37</v>
      </c>
      <c r="P2349" t="s">
        <v>576</v>
      </c>
      <c r="Q2349" t="s">
        <v>105</v>
      </c>
      <c r="R2349" s="2">
        <v>31789</v>
      </c>
      <c r="S2349" t="s">
        <v>41</v>
      </c>
      <c r="T2349" t="s">
        <v>171</v>
      </c>
      <c r="U2349" t="s">
        <v>27</v>
      </c>
      <c r="V2349">
        <v>42857</v>
      </c>
      <c r="W2349" t="s">
        <v>55</v>
      </c>
      <c r="X2349" t="s">
        <v>56</v>
      </c>
      <c r="Y2349" t="s">
        <v>44</v>
      </c>
      <c r="Z2349">
        <v>2</v>
      </c>
    </row>
    <row r="2350" spans="1:26">
      <c r="A2350">
        <v>3349</v>
      </c>
      <c r="B2350" t="s">
        <v>526</v>
      </c>
      <c r="C2350" t="s">
        <v>2750</v>
      </c>
      <c r="D2350" s="1">
        <v>44872</v>
      </c>
      <c r="F2350" t="s">
        <v>572</v>
      </c>
      <c r="G2350" t="s">
        <v>9746</v>
      </c>
      <c r="H2350" t="s">
        <v>9747</v>
      </c>
      <c r="I2350" t="s">
        <v>61</v>
      </c>
      <c r="J2350" t="s">
        <v>34</v>
      </c>
      <c r="K2350" t="s">
        <v>62</v>
      </c>
      <c r="L2350" t="s">
        <v>36</v>
      </c>
      <c r="M2350" t="s">
        <v>86</v>
      </c>
      <c r="N2350" t="s">
        <v>37</v>
      </c>
      <c r="P2350" t="s">
        <v>576</v>
      </c>
      <c r="Q2350" t="s">
        <v>141</v>
      </c>
      <c r="R2350" t="s">
        <v>9748</v>
      </c>
      <c r="S2350" t="s">
        <v>41</v>
      </c>
      <c r="T2350" t="s">
        <v>1148</v>
      </c>
      <c r="U2350" t="s">
        <v>69</v>
      </c>
      <c r="V2350">
        <v>85935</v>
      </c>
      <c r="W2350" t="s">
        <v>113</v>
      </c>
      <c r="X2350" t="s">
        <v>89</v>
      </c>
      <c r="Y2350" t="s">
        <v>44</v>
      </c>
      <c r="Z2350">
        <v>3</v>
      </c>
    </row>
    <row r="2351" spans="1:26">
      <c r="A2351">
        <v>3350</v>
      </c>
      <c r="B2351" t="s">
        <v>6868</v>
      </c>
      <c r="C2351" t="s">
        <v>2588</v>
      </c>
      <c r="D2351" s="1">
        <v>44885</v>
      </c>
      <c r="F2351" t="s">
        <v>572</v>
      </c>
      <c r="G2351" t="s">
        <v>9749</v>
      </c>
      <c r="H2351" t="s">
        <v>9750</v>
      </c>
      <c r="I2351" t="s">
        <v>33</v>
      </c>
      <c r="J2351" t="s">
        <v>34</v>
      </c>
      <c r="K2351" t="s">
        <v>86</v>
      </c>
      <c r="L2351" t="s">
        <v>87</v>
      </c>
      <c r="M2351" t="s">
        <v>35</v>
      </c>
      <c r="N2351" t="s">
        <v>37</v>
      </c>
      <c r="P2351" t="s">
        <v>576</v>
      </c>
      <c r="Q2351" t="s">
        <v>77</v>
      </c>
      <c r="R2351" s="2">
        <v>26846</v>
      </c>
      <c r="S2351" t="s">
        <v>41</v>
      </c>
      <c r="T2351" t="s">
        <v>302</v>
      </c>
      <c r="U2351" t="s">
        <v>27</v>
      </c>
      <c r="V2351">
        <v>41824</v>
      </c>
      <c r="W2351" t="s">
        <v>113</v>
      </c>
      <c r="X2351" t="s">
        <v>89</v>
      </c>
      <c r="Y2351" t="s">
        <v>44</v>
      </c>
      <c r="Z2351">
        <v>5</v>
      </c>
    </row>
    <row r="2352" spans="1:26">
      <c r="A2352">
        <v>3351</v>
      </c>
      <c r="B2352" t="s">
        <v>7333</v>
      </c>
      <c r="C2352" t="s">
        <v>1461</v>
      </c>
      <c r="D2352" s="1">
        <v>44545</v>
      </c>
      <c r="E2352" s="1">
        <v>44657</v>
      </c>
      <c r="F2352" t="s">
        <v>572</v>
      </c>
      <c r="G2352" t="s">
        <v>9751</v>
      </c>
      <c r="H2352" t="s">
        <v>9752</v>
      </c>
      <c r="I2352" t="s">
        <v>181</v>
      </c>
      <c r="J2352" t="s">
        <v>103</v>
      </c>
      <c r="K2352" t="s">
        <v>62</v>
      </c>
      <c r="L2352" t="s">
        <v>75</v>
      </c>
      <c r="M2352" t="s">
        <v>35</v>
      </c>
      <c r="N2352" t="s">
        <v>52</v>
      </c>
      <c r="O2352" t="s">
        <v>9753</v>
      </c>
      <c r="P2352" t="s">
        <v>576</v>
      </c>
      <c r="Q2352" t="s">
        <v>170</v>
      </c>
      <c r="R2352" s="2">
        <v>27250</v>
      </c>
      <c r="S2352" t="s">
        <v>41</v>
      </c>
      <c r="T2352" t="s">
        <v>8166</v>
      </c>
      <c r="U2352" t="s">
        <v>69</v>
      </c>
      <c r="V2352">
        <v>57006</v>
      </c>
      <c r="W2352" t="s">
        <v>113</v>
      </c>
      <c r="X2352" t="s">
        <v>43</v>
      </c>
      <c r="Y2352" t="s">
        <v>44</v>
      </c>
      <c r="Z2352">
        <v>2</v>
      </c>
    </row>
    <row r="2353" spans="1:26">
      <c r="A2353">
        <v>3352</v>
      </c>
      <c r="B2353" t="s">
        <v>5990</v>
      </c>
      <c r="C2353" t="s">
        <v>7538</v>
      </c>
      <c r="D2353" s="1">
        <v>44979</v>
      </c>
      <c r="F2353" t="s">
        <v>572</v>
      </c>
      <c r="G2353" t="s">
        <v>9754</v>
      </c>
      <c r="H2353" t="s">
        <v>9755</v>
      </c>
      <c r="I2353" t="s">
        <v>126</v>
      </c>
      <c r="J2353" t="s">
        <v>34</v>
      </c>
      <c r="K2353" t="s">
        <v>35</v>
      </c>
      <c r="L2353" t="s">
        <v>87</v>
      </c>
      <c r="M2353" t="s">
        <v>86</v>
      </c>
      <c r="N2353" t="s">
        <v>37</v>
      </c>
      <c r="P2353" t="s">
        <v>576</v>
      </c>
      <c r="Q2353" t="s">
        <v>65</v>
      </c>
      <c r="R2353" s="2">
        <v>31536</v>
      </c>
      <c r="S2353" t="s">
        <v>41</v>
      </c>
      <c r="T2353" t="s">
        <v>560</v>
      </c>
      <c r="U2353" t="s">
        <v>69</v>
      </c>
      <c r="V2353">
        <v>82003</v>
      </c>
      <c r="W2353" t="s">
        <v>121</v>
      </c>
      <c r="X2353" t="s">
        <v>79</v>
      </c>
      <c r="Y2353" t="s">
        <v>44</v>
      </c>
      <c r="Z2353">
        <v>3</v>
      </c>
    </row>
    <row r="2354" spans="1:26">
      <c r="A2354">
        <v>3353</v>
      </c>
      <c r="B2354" t="s">
        <v>9756</v>
      </c>
      <c r="C2354" t="s">
        <v>4380</v>
      </c>
      <c r="D2354" s="1">
        <v>43919</v>
      </c>
      <c r="F2354" t="s">
        <v>572</v>
      </c>
      <c r="G2354" t="s">
        <v>9757</v>
      </c>
      <c r="H2354" t="s">
        <v>9758</v>
      </c>
      <c r="I2354" t="s">
        <v>95</v>
      </c>
      <c r="J2354" t="s">
        <v>34</v>
      </c>
      <c r="K2354" t="s">
        <v>62</v>
      </c>
      <c r="L2354" t="s">
        <v>87</v>
      </c>
      <c r="M2354" t="s">
        <v>35</v>
      </c>
      <c r="N2354" t="s">
        <v>37</v>
      </c>
      <c r="P2354" t="s">
        <v>576</v>
      </c>
      <c r="Q2354" t="s">
        <v>105</v>
      </c>
      <c r="R2354" s="2">
        <v>28800</v>
      </c>
      <c r="S2354" t="s">
        <v>41</v>
      </c>
      <c r="T2354" t="s">
        <v>99</v>
      </c>
      <c r="U2354" t="s">
        <v>27</v>
      </c>
      <c r="V2354">
        <v>62032</v>
      </c>
      <c r="W2354" t="s">
        <v>113</v>
      </c>
      <c r="X2354" t="s">
        <v>43</v>
      </c>
      <c r="Y2354" t="s">
        <v>44</v>
      </c>
      <c r="Z2354">
        <v>3</v>
      </c>
    </row>
    <row r="2355" spans="1:26">
      <c r="A2355">
        <v>3354</v>
      </c>
      <c r="B2355" t="s">
        <v>9043</v>
      </c>
      <c r="C2355" t="s">
        <v>1168</v>
      </c>
      <c r="D2355" s="1">
        <v>44417</v>
      </c>
      <c r="E2355" s="1">
        <v>45093</v>
      </c>
      <c r="F2355" t="s">
        <v>572</v>
      </c>
      <c r="G2355" t="s">
        <v>9759</v>
      </c>
      <c r="H2355" t="s">
        <v>9760</v>
      </c>
      <c r="I2355" t="s">
        <v>50</v>
      </c>
      <c r="J2355" t="s">
        <v>34</v>
      </c>
      <c r="K2355" t="s">
        <v>35</v>
      </c>
      <c r="L2355" t="s">
        <v>36</v>
      </c>
      <c r="M2355" t="s">
        <v>51</v>
      </c>
      <c r="N2355" t="s">
        <v>119</v>
      </c>
      <c r="O2355" t="s">
        <v>9761</v>
      </c>
      <c r="P2355" t="s">
        <v>576</v>
      </c>
      <c r="Q2355" t="s">
        <v>65</v>
      </c>
      <c r="R2355" t="s">
        <v>9762</v>
      </c>
      <c r="S2355" t="s">
        <v>41</v>
      </c>
      <c r="T2355" t="s">
        <v>171</v>
      </c>
      <c r="U2355" t="s">
        <v>27</v>
      </c>
      <c r="V2355">
        <v>14400</v>
      </c>
      <c r="W2355" t="s">
        <v>55</v>
      </c>
      <c r="X2355" t="s">
        <v>79</v>
      </c>
      <c r="Y2355" t="s">
        <v>44</v>
      </c>
      <c r="Z2355">
        <v>3</v>
      </c>
    </row>
    <row r="2356" spans="1:26">
      <c r="A2356">
        <v>3355</v>
      </c>
      <c r="B2356" t="s">
        <v>5788</v>
      </c>
      <c r="C2356" t="s">
        <v>2810</v>
      </c>
      <c r="D2356" s="1">
        <v>44928</v>
      </c>
      <c r="E2356" s="1">
        <v>45095</v>
      </c>
      <c r="F2356" t="s">
        <v>572</v>
      </c>
      <c r="G2356" t="s">
        <v>9763</v>
      </c>
      <c r="H2356" t="s">
        <v>9764</v>
      </c>
      <c r="I2356" t="s">
        <v>167</v>
      </c>
      <c r="J2356" t="s">
        <v>34</v>
      </c>
      <c r="K2356" t="s">
        <v>62</v>
      </c>
      <c r="L2356" t="s">
        <v>87</v>
      </c>
      <c r="M2356" t="s">
        <v>35</v>
      </c>
      <c r="N2356" t="s">
        <v>96</v>
      </c>
      <c r="O2356" t="s">
        <v>9765</v>
      </c>
      <c r="P2356" t="s">
        <v>576</v>
      </c>
      <c r="Q2356" t="s">
        <v>261</v>
      </c>
      <c r="R2356" t="s">
        <v>9766</v>
      </c>
      <c r="S2356" t="s">
        <v>41</v>
      </c>
      <c r="T2356" t="s">
        <v>302</v>
      </c>
      <c r="U2356" t="s">
        <v>27</v>
      </c>
      <c r="V2356">
        <v>34876</v>
      </c>
      <c r="W2356" t="s">
        <v>67</v>
      </c>
      <c r="X2356" t="s">
        <v>89</v>
      </c>
      <c r="Y2356" t="s">
        <v>44</v>
      </c>
      <c r="Z2356">
        <v>5</v>
      </c>
    </row>
    <row r="2357" spans="1:26">
      <c r="A2357">
        <v>3356</v>
      </c>
      <c r="B2357" t="s">
        <v>827</v>
      </c>
      <c r="C2357" t="s">
        <v>3013</v>
      </c>
      <c r="D2357" s="1">
        <v>43414</v>
      </c>
      <c r="F2357" t="s">
        <v>572</v>
      </c>
      <c r="G2357" t="s">
        <v>9767</v>
      </c>
      <c r="H2357" t="s">
        <v>9768</v>
      </c>
      <c r="I2357" t="s">
        <v>74</v>
      </c>
      <c r="J2357" t="s">
        <v>34</v>
      </c>
      <c r="K2357" t="s">
        <v>86</v>
      </c>
      <c r="L2357" t="s">
        <v>75</v>
      </c>
      <c r="M2357" t="s">
        <v>35</v>
      </c>
      <c r="N2357" t="s">
        <v>37</v>
      </c>
      <c r="P2357" t="s">
        <v>576</v>
      </c>
      <c r="Q2357" t="s">
        <v>141</v>
      </c>
      <c r="R2357" t="s">
        <v>1398</v>
      </c>
      <c r="S2357" t="s">
        <v>41</v>
      </c>
      <c r="T2357" t="s">
        <v>302</v>
      </c>
      <c r="U2357" t="s">
        <v>27</v>
      </c>
      <c r="V2357">
        <v>34856</v>
      </c>
      <c r="W2357" t="s">
        <v>55</v>
      </c>
      <c r="X2357" t="s">
        <v>43</v>
      </c>
      <c r="Y2357" t="s">
        <v>2054</v>
      </c>
      <c r="Z2357">
        <v>3</v>
      </c>
    </row>
    <row r="2358" spans="1:26">
      <c r="A2358">
        <v>3357</v>
      </c>
      <c r="B2358" t="s">
        <v>4223</v>
      </c>
      <c r="C2358" t="s">
        <v>9769</v>
      </c>
      <c r="D2358" s="1">
        <v>44803</v>
      </c>
      <c r="F2358" t="s">
        <v>572</v>
      </c>
      <c r="G2358" t="s">
        <v>9770</v>
      </c>
      <c r="H2358" t="s">
        <v>9771</v>
      </c>
      <c r="I2358" t="s">
        <v>85</v>
      </c>
      <c r="J2358" t="s">
        <v>34</v>
      </c>
      <c r="K2358" t="s">
        <v>86</v>
      </c>
      <c r="L2358" t="s">
        <v>87</v>
      </c>
      <c r="M2358" t="s">
        <v>51</v>
      </c>
      <c r="N2358" t="s">
        <v>37</v>
      </c>
      <c r="P2358" t="s">
        <v>576</v>
      </c>
      <c r="Q2358" t="s">
        <v>39</v>
      </c>
      <c r="R2358" s="2">
        <v>15592</v>
      </c>
      <c r="S2358" t="s">
        <v>41</v>
      </c>
      <c r="T2358" t="s">
        <v>1288</v>
      </c>
      <c r="U2358" t="s">
        <v>69</v>
      </c>
      <c r="V2358">
        <v>78039</v>
      </c>
      <c r="W2358" t="s">
        <v>55</v>
      </c>
      <c r="X2358" t="s">
        <v>43</v>
      </c>
      <c r="Y2358" t="s">
        <v>1923</v>
      </c>
      <c r="Z2358">
        <v>1</v>
      </c>
    </row>
    <row r="2359" spans="1:26">
      <c r="A2359">
        <v>3358</v>
      </c>
      <c r="B2359" t="s">
        <v>8141</v>
      </c>
      <c r="C2359" t="s">
        <v>5243</v>
      </c>
      <c r="D2359" s="1">
        <v>44407</v>
      </c>
      <c r="E2359" s="1">
        <v>44898</v>
      </c>
      <c r="F2359" t="s">
        <v>572</v>
      </c>
      <c r="G2359" t="s">
        <v>9772</v>
      </c>
      <c r="H2359" t="s">
        <v>9773</v>
      </c>
      <c r="I2359" t="s">
        <v>139</v>
      </c>
      <c r="J2359" t="s">
        <v>1097</v>
      </c>
      <c r="K2359" t="s">
        <v>86</v>
      </c>
      <c r="L2359" t="s">
        <v>36</v>
      </c>
      <c r="M2359" t="s">
        <v>35</v>
      </c>
      <c r="N2359" t="s">
        <v>63</v>
      </c>
      <c r="O2359" t="s">
        <v>9774</v>
      </c>
      <c r="P2359" t="s">
        <v>576</v>
      </c>
      <c r="Q2359" t="s">
        <v>65</v>
      </c>
      <c r="R2359" t="s">
        <v>9775</v>
      </c>
      <c r="S2359" t="s">
        <v>41</v>
      </c>
      <c r="T2359" t="s">
        <v>171</v>
      </c>
      <c r="U2359" t="s">
        <v>69</v>
      </c>
      <c r="V2359">
        <v>67062</v>
      </c>
      <c r="W2359" t="s">
        <v>42</v>
      </c>
      <c r="X2359" t="s">
        <v>89</v>
      </c>
      <c r="Y2359" t="s">
        <v>44</v>
      </c>
      <c r="Z2359">
        <v>3</v>
      </c>
    </row>
    <row r="2360" spans="1:26">
      <c r="A2360">
        <v>3359</v>
      </c>
      <c r="B2360" t="s">
        <v>7136</v>
      </c>
      <c r="C2360" t="s">
        <v>4887</v>
      </c>
      <c r="D2360" s="1">
        <v>44164</v>
      </c>
      <c r="F2360" t="s">
        <v>572</v>
      </c>
      <c r="G2360" t="s">
        <v>9776</v>
      </c>
      <c r="H2360" t="s">
        <v>9777</v>
      </c>
      <c r="I2360" t="s">
        <v>61</v>
      </c>
      <c r="J2360" t="s">
        <v>34</v>
      </c>
      <c r="K2360" t="s">
        <v>86</v>
      </c>
      <c r="L2360" t="s">
        <v>75</v>
      </c>
      <c r="M2360" t="s">
        <v>51</v>
      </c>
      <c r="N2360" t="s">
        <v>37</v>
      </c>
      <c r="P2360" t="s">
        <v>576</v>
      </c>
      <c r="Q2360" t="s">
        <v>65</v>
      </c>
      <c r="R2360" s="2">
        <v>29435</v>
      </c>
      <c r="S2360" t="s">
        <v>41</v>
      </c>
      <c r="T2360" t="s">
        <v>171</v>
      </c>
      <c r="U2360" t="s">
        <v>69</v>
      </c>
      <c r="V2360">
        <v>30982</v>
      </c>
      <c r="W2360" t="s">
        <v>113</v>
      </c>
      <c r="X2360" t="s">
        <v>43</v>
      </c>
      <c r="Y2360" t="s">
        <v>1923</v>
      </c>
      <c r="Z2360">
        <v>3</v>
      </c>
    </row>
    <row r="2361" spans="1:26">
      <c r="A2361">
        <v>3360</v>
      </c>
      <c r="B2361" t="s">
        <v>3286</v>
      </c>
      <c r="C2361" t="s">
        <v>5040</v>
      </c>
      <c r="D2361" s="1">
        <v>44279</v>
      </c>
      <c r="F2361" t="s">
        <v>572</v>
      </c>
      <c r="G2361" t="s">
        <v>9778</v>
      </c>
      <c r="H2361" t="s">
        <v>9779</v>
      </c>
      <c r="I2361" t="s">
        <v>33</v>
      </c>
      <c r="J2361" t="s">
        <v>34</v>
      </c>
      <c r="K2361" t="s">
        <v>35</v>
      </c>
      <c r="L2361" t="s">
        <v>36</v>
      </c>
      <c r="M2361" t="s">
        <v>35</v>
      </c>
      <c r="N2361" t="s">
        <v>37</v>
      </c>
      <c r="P2361" t="s">
        <v>576</v>
      </c>
      <c r="Q2361" t="s">
        <v>105</v>
      </c>
      <c r="R2361" t="s">
        <v>9780</v>
      </c>
      <c r="S2361" t="s">
        <v>41</v>
      </c>
      <c r="T2361" t="s">
        <v>1108</v>
      </c>
      <c r="U2361" t="s">
        <v>27</v>
      </c>
      <c r="V2361">
        <v>4369</v>
      </c>
      <c r="W2361" t="s">
        <v>55</v>
      </c>
      <c r="X2361" t="s">
        <v>43</v>
      </c>
      <c r="Y2361" t="s">
        <v>1923</v>
      </c>
      <c r="Z2361">
        <v>2</v>
      </c>
    </row>
    <row r="2362" spans="1:26">
      <c r="A2362">
        <v>3361</v>
      </c>
      <c r="B2362" t="s">
        <v>484</v>
      </c>
      <c r="C2362" t="s">
        <v>4854</v>
      </c>
      <c r="D2362" s="1">
        <v>44194</v>
      </c>
      <c r="E2362" s="1">
        <v>44615</v>
      </c>
      <c r="F2362" t="s">
        <v>572</v>
      </c>
      <c r="G2362" t="s">
        <v>9781</v>
      </c>
      <c r="H2362" t="s">
        <v>9782</v>
      </c>
      <c r="I2362" t="s">
        <v>181</v>
      </c>
      <c r="J2362" t="s">
        <v>103</v>
      </c>
      <c r="K2362" t="s">
        <v>35</v>
      </c>
      <c r="L2362" t="s">
        <v>87</v>
      </c>
      <c r="M2362" t="s">
        <v>51</v>
      </c>
      <c r="N2362" t="s">
        <v>63</v>
      </c>
      <c r="O2362" t="s">
        <v>9783</v>
      </c>
      <c r="P2362" t="s">
        <v>576</v>
      </c>
      <c r="Q2362" t="s">
        <v>105</v>
      </c>
      <c r="R2362" s="2">
        <v>15806</v>
      </c>
      <c r="S2362" t="s">
        <v>41</v>
      </c>
      <c r="T2362" t="s">
        <v>302</v>
      </c>
      <c r="U2362" t="s">
        <v>27</v>
      </c>
      <c r="V2362">
        <v>65806</v>
      </c>
      <c r="W2362" t="s">
        <v>121</v>
      </c>
      <c r="X2362" t="s">
        <v>79</v>
      </c>
      <c r="Y2362" t="s">
        <v>1923</v>
      </c>
      <c r="Z2362">
        <v>3</v>
      </c>
    </row>
    <row r="2363" spans="1:26">
      <c r="A2363">
        <v>3362</v>
      </c>
      <c r="B2363" t="s">
        <v>5130</v>
      </c>
      <c r="C2363" t="s">
        <v>5380</v>
      </c>
      <c r="D2363" s="1">
        <v>44410</v>
      </c>
      <c r="F2363" t="s">
        <v>572</v>
      </c>
      <c r="G2363" t="s">
        <v>9784</v>
      </c>
      <c r="H2363" t="s">
        <v>9785</v>
      </c>
      <c r="I2363" t="s">
        <v>126</v>
      </c>
      <c r="J2363" t="s">
        <v>34</v>
      </c>
      <c r="K2363" t="s">
        <v>86</v>
      </c>
      <c r="L2363" t="s">
        <v>75</v>
      </c>
      <c r="M2363" t="s">
        <v>51</v>
      </c>
      <c r="N2363" t="s">
        <v>37</v>
      </c>
      <c r="P2363" t="s">
        <v>576</v>
      </c>
      <c r="Q2363" t="s">
        <v>65</v>
      </c>
      <c r="R2363" s="2">
        <v>24756</v>
      </c>
      <c r="S2363" t="s">
        <v>41</v>
      </c>
      <c r="T2363" t="s">
        <v>171</v>
      </c>
      <c r="U2363" t="s">
        <v>27</v>
      </c>
      <c r="V2363">
        <v>90552</v>
      </c>
      <c r="W2363" t="s">
        <v>55</v>
      </c>
      <c r="X2363" t="s">
        <v>56</v>
      </c>
      <c r="Y2363" t="s">
        <v>1923</v>
      </c>
      <c r="Z2363">
        <v>1</v>
      </c>
    </row>
    <row r="2364" spans="1:26">
      <c r="A2364">
        <v>3363</v>
      </c>
      <c r="B2364" t="s">
        <v>9786</v>
      </c>
      <c r="C2364" t="s">
        <v>656</v>
      </c>
      <c r="D2364" s="1">
        <v>44650</v>
      </c>
      <c r="F2364" t="s">
        <v>572</v>
      </c>
      <c r="G2364" t="s">
        <v>9787</v>
      </c>
      <c r="H2364" t="s">
        <v>9788</v>
      </c>
      <c r="I2364" t="s">
        <v>95</v>
      </c>
      <c r="J2364" t="s">
        <v>34</v>
      </c>
      <c r="K2364" t="s">
        <v>35</v>
      </c>
      <c r="L2364" t="s">
        <v>36</v>
      </c>
      <c r="M2364" t="s">
        <v>51</v>
      </c>
      <c r="N2364" t="s">
        <v>37</v>
      </c>
      <c r="P2364" t="s">
        <v>576</v>
      </c>
      <c r="Q2364" t="s">
        <v>65</v>
      </c>
      <c r="R2364" t="s">
        <v>7198</v>
      </c>
      <c r="S2364" t="s">
        <v>41</v>
      </c>
      <c r="T2364" t="s">
        <v>171</v>
      </c>
      <c r="U2364" t="s">
        <v>69</v>
      </c>
      <c r="V2364">
        <v>31018</v>
      </c>
      <c r="W2364" t="s">
        <v>42</v>
      </c>
      <c r="X2364" t="s">
        <v>43</v>
      </c>
      <c r="Y2364" t="s">
        <v>1923</v>
      </c>
      <c r="Z2364">
        <v>5</v>
      </c>
    </row>
    <row r="2365" spans="1:26">
      <c r="A2365">
        <v>3364</v>
      </c>
      <c r="B2365" t="s">
        <v>9789</v>
      </c>
      <c r="C2365" t="s">
        <v>3266</v>
      </c>
      <c r="D2365" s="1">
        <v>44260</v>
      </c>
      <c r="E2365" s="1">
        <v>44446</v>
      </c>
      <c r="F2365" t="s">
        <v>590</v>
      </c>
      <c r="G2365" t="s">
        <v>9790</v>
      </c>
      <c r="H2365" t="s">
        <v>9791</v>
      </c>
      <c r="I2365" t="s">
        <v>61</v>
      </c>
      <c r="J2365" t="s">
        <v>34</v>
      </c>
      <c r="K2365" t="s">
        <v>35</v>
      </c>
      <c r="L2365" t="s">
        <v>36</v>
      </c>
      <c r="M2365" t="s">
        <v>51</v>
      </c>
      <c r="N2365" t="s">
        <v>119</v>
      </c>
      <c r="O2365" t="s">
        <v>9792</v>
      </c>
      <c r="P2365" t="s">
        <v>576</v>
      </c>
      <c r="Q2365" t="s">
        <v>39</v>
      </c>
      <c r="R2365" s="2">
        <v>22042</v>
      </c>
      <c r="S2365" t="s">
        <v>41</v>
      </c>
      <c r="T2365" t="s">
        <v>302</v>
      </c>
      <c r="U2365" t="s">
        <v>27</v>
      </c>
      <c r="V2365">
        <v>42754</v>
      </c>
      <c r="W2365" t="s">
        <v>113</v>
      </c>
      <c r="X2365" t="s">
        <v>79</v>
      </c>
      <c r="Y2365" t="s">
        <v>1923</v>
      </c>
      <c r="Z2365">
        <v>3</v>
      </c>
    </row>
    <row r="2366" spans="1:26">
      <c r="A2366">
        <v>3365</v>
      </c>
      <c r="B2366" t="s">
        <v>2182</v>
      </c>
      <c r="C2366" t="s">
        <v>1799</v>
      </c>
      <c r="D2366" s="1">
        <v>44167</v>
      </c>
      <c r="F2366" t="s">
        <v>590</v>
      </c>
      <c r="G2366" t="s">
        <v>9793</v>
      </c>
      <c r="H2366" t="s">
        <v>9794</v>
      </c>
      <c r="I2366" t="s">
        <v>50</v>
      </c>
      <c r="J2366" t="s">
        <v>34</v>
      </c>
      <c r="K2366" t="s">
        <v>62</v>
      </c>
      <c r="L2366" t="s">
        <v>87</v>
      </c>
      <c r="M2366" t="s">
        <v>51</v>
      </c>
      <c r="N2366" t="s">
        <v>37</v>
      </c>
      <c r="P2366" t="s">
        <v>576</v>
      </c>
      <c r="Q2366" t="s">
        <v>77</v>
      </c>
      <c r="R2366" t="s">
        <v>9795</v>
      </c>
      <c r="S2366" t="s">
        <v>41</v>
      </c>
      <c r="T2366" t="s">
        <v>171</v>
      </c>
      <c r="U2366" t="s">
        <v>69</v>
      </c>
      <c r="V2366">
        <v>24571</v>
      </c>
      <c r="W2366" t="s">
        <v>55</v>
      </c>
      <c r="X2366" t="s">
        <v>89</v>
      </c>
      <c r="Y2366" t="s">
        <v>44</v>
      </c>
      <c r="Z2366">
        <v>3</v>
      </c>
    </row>
    <row r="2367" spans="1:26">
      <c r="A2367">
        <v>3366</v>
      </c>
      <c r="B2367" t="s">
        <v>5123</v>
      </c>
      <c r="C2367" t="s">
        <v>3041</v>
      </c>
      <c r="D2367" s="1">
        <v>43485</v>
      </c>
      <c r="E2367" s="1">
        <v>43848</v>
      </c>
      <c r="F2367" t="s">
        <v>590</v>
      </c>
      <c r="G2367" t="s">
        <v>9796</v>
      </c>
      <c r="H2367" t="s">
        <v>9797</v>
      </c>
      <c r="I2367" t="s">
        <v>167</v>
      </c>
      <c r="J2367" t="s">
        <v>103</v>
      </c>
      <c r="K2367" t="s">
        <v>62</v>
      </c>
      <c r="L2367" t="s">
        <v>75</v>
      </c>
      <c r="M2367" t="s">
        <v>86</v>
      </c>
      <c r="N2367" t="s">
        <v>63</v>
      </c>
      <c r="O2367" t="s">
        <v>9798</v>
      </c>
      <c r="P2367" t="s">
        <v>576</v>
      </c>
      <c r="Q2367" t="s">
        <v>105</v>
      </c>
      <c r="R2367" t="s">
        <v>9799</v>
      </c>
      <c r="S2367" t="s">
        <v>41</v>
      </c>
      <c r="T2367" t="s">
        <v>80</v>
      </c>
      <c r="U2367" t="s">
        <v>69</v>
      </c>
      <c r="V2367">
        <v>74701</v>
      </c>
      <c r="W2367" t="s">
        <v>42</v>
      </c>
      <c r="X2367" t="s">
        <v>56</v>
      </c>
      <c r="Y2367" t="s">
        <v>1923</v>
      </c>
      <c r="Z2367">
        <v>4</v>
      </c>
    </row>
    <row r="2368" spans="1:26">
      <c r="A2368">
        <v>3367</v>
      </c>
      <c r="B2368" t="s">
        <v>7783</v>
      </c>
      <c r="C2368" t="s">
        <v>971</v>
      </c>
      <c r="D2368" s="1">
        <v>43981</v>
      </c>
      <c r="E2368" s="1">
        <v>44593</v>
      </c>
      <c r="F2368" t="s">
        <v>590</v>
      </c>
      <c r="G2368" t="s">
        <v>9800</v>
      </c>
      <c r="H2368" t="s">
        <v>9801</v>
      </c>
      <c r="I2368" t="s">
        <v>33</v>
      </c>
      <c r="J2368" t="s">
        <v>103</v>
      </c>
      <c r="K2368" t="s">
        <v>86</v>
      </c>
      <c r="L2368" t="s">
        <v>87</v>
      </c>
      <c r="M2368" t="s">
        <v>86</v>
      </c>
      <c r="N2368" t="s">
        <v>119</v>
      </c>
      <c r="O2368" t="s">
        <v>9802</v>
      </c>
      <c r="P2368" t="s">
        <v>576</v>
      </c>
      <c r="Q2368" t="s">
        <v>65</v>
      </c>
      <c r="R2368" t="s">
        <v>9803</v>
      </c>
      <c r="S2368" t="s">
        <v>41</v>
      </c>
      <c r="T2368" t="s">
        <v>171</v>
      </c>
      <c r="U2368" t="s">
        <v>69</v>
      </c>
      <c r="V2368">
        <v>35065</v>
      </c>
      <c r="W2368" t="s">
        <v>121</v>
      </c>
      <c r="X2368" t="s">
        <v>79</v>
      </c>
      <c r="Y2368" t="s">
        <v>1923</v>
      </c>
      <c r="Z2368">
        <v>2</v>
      </c>
    </row>
    <row r="2369" spans="1:26">
      <c r="A2369">
        <v>3368</v>
      </c>
      <c r="B2369" t="s">
        <v>4715</v>
      </c>
      <c r="C2369" t="s">
        <v>6212</v>
      </c>
      <c r="D2369" s="1">
        <v>43783</v>
      </c>
      <c r="E2369" s="1">
        <v>45060</v>
      </c>
      <c r="F2369" t="s">
        <v>590</v>
      </c>
      <c r="G2369" t="s">
        <v>9804</v>
      </c>
      <c r="H2369" t="s">
        <v>9805</v>
      </c>
      <c r="I2369" t="s">
        <v>181</v>
      </c>
      <c r="J2369" t="s">
        <v>1097</v>
      </c>
      <c r="K2369" t="s">
        <v>35</v>
      </c>
      <c r="L2369" t="s">
        <v>87</v>
      </c>
      <c r="M2369" t="s">
        <v>35</v>
      </c>
      <c r="N2369" t="s">
        <v>119</v>
      </c>
      <c r="O2369" t="s">
        <v>9806</v>
      </c>
      <c r="P2369" t="s">
        <v>576</v>
      </c>
      <c r="Q2369" t="s">
        <v>65</v>
      </c>
      <c r="R2369" s="2">
        <v>33056</v>
      </c>
      <c r="S2369" t="s">
        <v>41</v>
      </c>
      <c r="T2369" t="s">
        <v>4141</v>
      </c>
      <c r="U2369" t="s">
        <v>69</v>
      </c>
      <c r="V2369">
        <v>61176</v>
      </c>
      <c r="W2369" t="s">
        <v>42</v>
      </c>
      <c r="X2369" t="s">
        <v>43</v>
      </c>
      <c r="Y2369" t="s">
        <v>1923</v>
      </c>
      <c r="Z2369">
        <v>5</v>
      </c>
    </row>
    <row r="2370" spans="1:26">
      <c r="A2370">
        <v>3369</v>
      </c>
      <c r="B2370" t="s">
        <v>1134</v>
      </c>
      <c r="C2370" t="s">
        <v>3513</v>
      </c>
      <c r="D2370" s="1">
        <v>44769</v>
      </c>
      <c r="E2370" s="1">
        <v>45009</v>
      </c>
      <c r="F2370" t="s">
        <v>590</v>
      </c>
      <c r="G2370" t="s">
        <v>9807</v>
      </c>
      <c r="H2370" t="s">
        <v>9808</v>
      </c>
      <c r="I2370" t="s">
        <v>85</v>
      </c>
      <c r="J2370" t="s">
        <v>1097</v>
      </c>
      <c r="K2370" t="s">
        <v>35</v>
      </c>
      <c r="L2370" t="s">
        <v>36</v>
      </c>
      <c r="M2370" t="s">
        <v>51</v>
      </c>
      <c r="N2370" t="s">
        <v>96</v>
      </c>
      <c r="O2370" t="s">
        <v>9809</v>
      </c>
      <c r="P2370" t="s">
        <v>576</v>
      </c>
      <c r="Q2370" t="s">
        <v>105</v>
      </c>
      <c r="R2370" t="s">
        <v>9810</v>
      </c>
      <c r="S2370" t="s">
        <v>41</v>
      </c>
      <c r="T2370" t="s">
        <v>826</v>
      </c>
      <c r="U2370" t="s">
        <v>27</v>
      </c>
      <c r="V2370">
        <v>22374</v>
      </c>
      <c r="W2370" t="s">
        <v>121</v>
      </c>
      <c r="X2370" t="s">
        <v>79</v>
      </c>
      <c r="Y2370" t="s">
        <v>1923</v>
      </c>
      <c r="Z2370">
        <v>2</v>
      </c>
    </row>
    <row r="2371" spans="1:26">
      <c r="A2371">
        <v>3370</v>
      </c>
      <c r="B2371" t="s">
        <v>2361</v>
      </c>
      <c r="C2371" t="s">
        <v>7085</v>
      </c>
      <c r="D2371" s="1">
        <v>44732</v>
      </c>
      <c r="F2371" t="s">
        <v>590</v>
      </c>
      <c r="G2371" t="s">
        <v>9811</v>
      </c>
      <c r="H2371" t="s">
        <v>9812</v>
      </c>
      <c r="I2371" t="s">
        <v>126</v>
      </c>
      <c r="J2371" t="s">
        <v>34</v>
      </c>
      <c r="K2371" t="s">
        <v>62</v>
      </c>
      <c r="L2371" t="s">
        <v>75</v>
      </c>
      <c r="M2371" t="s">
        <v>51</v>
      </c>
      <c r="N2371" t="s">
        <v>37</v>
      </c>
      <c r="P2371" t="s">
        <v>576</v>
      </c>
      <c r="Q2371" t="s">
        <v>105</v>
      </c>
      <c r="R2371" t="s">
        <v>9813</v>
      </c>
      <c r="S2371" t="s">
        <v>41</v>
      </c>
      <c r="T2371" t="s">
        <v>171</v>
      </c>
      <c r="U2371" t="s">
        <v>27</v>
      </c>
      <c r="V2371">
        <v>57215</v>
      </c>
      <c r="W2371" t="s">
        <v>55</v>
      </c>
      <c r="X2371" t="s">
        <v>56</v>
      </c>
      <c r="Y2371" t="s">
        <v>1923</v>
      </c>
      <c r="Z2371">
        <v>3</v>
      </c>
    </row>
    <row r="2372" spans="1:26">
      <c r="A2372">
        <v>3371</v>
      </c>
      <c r="B2372" t="s">
        <v>9011</v>
      </c>
      <c r="C2372" t="s">
        <v>226</v>
      </c>
      <c r="D2372" s="1">
        <v>44915</v>
      </c>
      <c r="E2372" s="1">
        <v>45007</v>
      </c>
      <c r="F2372" t="s">
        <v>590</v>
      </c>
      <c r="G2372" t="s">
        <v>9814</v>
      </c>
      <c r="H2372" t="s">
        <v>9815</v>
      </c>
      <c r="I2372" t="s">
        <v>95</v>
      </c>
      <c r="J2372" t="s">
        <v>103</v>
      </c>
      <c r="K2372" t="s">
        <v>86</v>
      </c>
      <c r="L2372" t="s">
        <v>36</v>
      </c>
      <c r="M2372" t="s">
        <v>86</v>
      </c>
      <c r="N2372" t="s">
        <v>96</v>
      </c>
      <c r="O2372" t="s">
        <v>9816</v>
      </c>
      <c r="P2372" t="s">
        <v>576</v>
      </c>
      <c r="Q2372" t="s">
        <v>505</v>
      </c>
      <c r="R2372" t="s">
        <v>9817</v>
      </c>
      <c r="S2372" t="s">
        <v>41</v>
      </c>
      <c r="T2372" t="s">
        <v>268</v>
      </c>
      <c r="U2372" t="s">
        <v>27</v>
      </c>
      <c r="V2372">
        <v>5985</v>
      </c>
      <c r="W2372" t="s">
        <v>113</v>
      </c>
      <c r="X2372" t="s">
        <v>43</v>
      </c>
      <c r="Y2372" t="s">
        <v>1923</v>
      </c>
      <c r="Z2372">
        <v>3</v>
      </c>
    </row>
    <row r="2373" spans="1:26">
      <c r="A2373">
        <v>3372</v>
      </c>
      <c r="B2373" t="s">
        <v>1625</v>
      </c>
      <c r="C2373" t="s">
        <v>2790</v>
      </c>
      <c r="D2373" s="1">
        <v>44940</v>
      </c>
      <c r="E2373" s="1">
        <v>44999</v>
      </c>
      <c r="F2373" t="s">
        <v>572</v>
      </c>
      <c r="G2373" t="s">
        <v>9818</v>
      </c>
      <c r="H2373" t="s">
        <v>9819</v>
      </c>
      <c r="I2373" t="s">
        <v>139</v>
      </c>
      <c r="J2373" t="s">
        <v>103</v>
      </c>
      <c r="K2373" t="s">
        <v>62</v>
      </c>
      <c r="L2373" t="s">
        <v>75</v>
      </c>
      <c r="M2373" t="s">
        <v>35</v>
      </c>
      <c r="N2373" t="s">
        <v>52</v>
      </c>
      <c r="O2373" t="s">
        <v>9820</v>
      </c>
      <c r="P2373" t="s">
        <v>576</v>
      </c>
      <c r="Q2373" t="s">
        <v>77</v>
      </c>
      <c r="R2373" t="s">
        <v>9821</v>
      </c>
      <c r="S2373" t="s">
        <v>41</v>
      </c>
      <c r="T2373" t="s">
        <v>268</v>
      </c>
      <c r="U2373" t="s">
        <v>27</v>
      </c>
      <c r="V2373">
        <v>94040</v>
      </c>
      <c r="W2373" t="s">
        <v>55</v>
      </c>
      <c r="X2373" t="s">
        <v>89</v>
      </c>
      <c r="Y2373" t="s">
        <v>44</v>
      </c>
      <c r="Z2373">
        <v>4</v>
      </c>
    </row>
    <row r="2374" spans="1:26">
      <c r="A2374">
        <v>3373</v>
      </c>
      <c r="B2374" t="s">
        <v>6118</v>
      </c>
      <c r="C2374" t="s">
        <v>804</v>
      </c>
      <c r="D2374" s="1">
        <v>43365</v>
      </c>
      <c r="F2374" t="s">
        <v>572</v>
      </c>
      <c r="G2374" t="s">
        <v>9822</v>
      </c>
      <c r="H2374" t="s">
        <v>9823</v>
      </c>
      <c r="I2374" t="s">
        <v>74</v>
      </c>
      <c r="J2374" t="s">
        <v>34</v>
      </c>
      <c r="K2374" t="s">
        <v>62</v>
      </c>
      <c r="L2374" t="s">
        <v>36</v>
      </c>
      <c r="M2374" t="s">
        <v>51</v>
      </c>
      <c r="N2374" t="s">
        <v>37</v>
      </c>
      <c r="P2374" t="s">
        <v>576</v>
      </c>
      <c r="Q2374" t="s">
        <v>261</v>
      </c>
      <c r="R2374" s="2">
        <v>32661</v>
      </c>
      <c r="S2374" t="s">
        <v>41</v>
      </c>
      <c r="T2374" t="s">
        <v>45</v>
      </c>
      <c r="U2374" t="s">
        <v>69</v>
      </c>
      <c r="V2374">
        <v>35546</v>
      </c>
      <c r="W2374" t="s">
        <v>121</v>
      </c>
      <c r="X2374" t="s">
        <v>43</v>
      </c>
      <c r="Y2374" t="s">
        <v>1923</v>
      </c>
      <c r="Z2374">
        <v>2</v>
      </c>
    </row>
    <row r="2375" spans="1:26">
      <c r="A2375">
        <v>3374</v>
      </c>
      <c r="B2375" t="s">
        <v>4447</v>
      </c>
      <c r="C2375" t="s">
        <v>556</v>
      </c>
      <c r="D2375" s="1">
        <v>44828</v>
      </c>
      <c r="E2375" s="1">
        <v>44995</v>
      </c>
      <c r="F2375" t="s">
        <v>572</v>
      </c>
      <c r="G2375" t="s">
        <v>9824</v>
      </c>
      <c r="H2375" t="s">
        <v>9825</v>
      </c>
      <c r="I2375" t="s">
        <v>61</v>
      </c>
      <c r="J2375" t="s">
        <v>103</v>
      </c>
      <c r="K2375" t="s">
        <v>35</v>
      </c>
      <c r="L2375" t="s">
        <v>36</v>
      </c>
      <c r="M2375" t="s">
        <v>51</v>
      </c>
      <c r="N2375" t="s">
        <v>52</v>
      </c>
      <c r="O2375" t="s">
        <v>9826</v>
      </c>
      <c r="P2375" t="s">
        <v>576</v>
      </c>
      <c r="Q2375" t="s">
        <v>65</v>
      </c>
      <c r="R2375" s="2">
        <v>36262</v>
      </c>
      <c r="S2375" t="s">
        <v>41</v>
      </c>
      <c r="T2375" t="s">
        <v>171</v>
      </c>
      <c r="U2375" t="s">
        <v>69</v>
      </c>
      <c r="V2375">
        <v>33903</v>
      </c>
      <c r="W2375" t="s">
        <v>113</v>
      </c>
      <c r="X2375" t="s">
        <v>89</v>
      </c>
      <c r="Y2375" t="s">
        <v>1923</v>
      </c>
      <c r="Z2375">
        <v>4</v>
      </c>
    </row>
    <row r="2376" spans="1:26">
      <c r="A2376">
        <v>3375</v>
      </c>
      <c r="B2376" t="s">
        <v>9827</v>
      </c>
      <c r="C2376" t="s">
        <v>6720</v>
      </c>
      <c r="D2376" s="1">
        <v>43990</v>
      </c>
      <c r="E2376" s="1">
        <v>44390</v>
      </c>
      <c r="F2376" t="s">
        <v>572</v>
      </c>
      <c r="G2376" t="s">
        <v>9828</v>
      </c>
      <c r="H2376" t="s">
        <v>9829</v>
      </c>
      <c r="I2376" t="s">
        <v>50</v>
      </c>
      <c r="J2376" t="s">
        <v>103</v>
      </c>
      <c r="K2376" t="s">
        <v>86</v>
      </c>
      <c r="L2376" t="s">
        <v>87</v>
      </c>
      <c r="M2376" t="s">
        <v>86</v>
      </c>
      <c r="N2376" t="s">
        <v>63</v>
      </c>
      <c r="O2376" t="s">
        <v>9830</v>
      </c>
      <c r="P2376" t="s">
        <v>576</v>
      </c>
      <c r="Q2376" t="s">
        <v>39</v>
      </c>
      <c r="R2376" t="s">
        <v>9831</v>
      </c>
      <c r="S2376" t="s">
        <v>41</v>
      </c>
      <c r="T2376" t="s">
        <v>421</v>
      </c>
      <c r="U2376" t="s">
        <v>27</v>
      </c>
      <c r="V2376">
        <v>58194</v>
      </c>
      <c r="W2376" t="s">
        <v>42</v>
      </c>
      <c r="X2376" t="s">
        <v>89</v>
      </c>
      <c r="Y2376" t="s">
        <v>1923</v>
      </c>
      <c r="Z2376">
        <v>3</v>
      </c>
    </row>
    <row r="2377" spans="1:26">
      <c r="A2377">
        <v>3376</v>
      </c>
      <c r="B2377" t="s">
        <v>4998</v>
      </c>
      <c r="C2377" t="s">
        <v>391</v>
      </c>
      <c r="D2377" s="1">
        <v>45113</v>
      </c>
      <c r="F2377" t="s">
        <v>572</v>
      </c>
      <c r="G2377" t="s">
        <v>9832</v>
      </c>
      <c r="H2377" t="s">
        <v>9833</v>
      </c>
      <c r="I2377" t="s">
        <v>167</v>
      </c>
      <c r="J2377" t="s">
        <v>34</v>
      </c>
      <c r="K2377" t="s">
        <v>35</v>
      </c>
      <c r="L2377" t="s">
        <v>87</v>
      </c>
      <c r="M2377" t="s">
        <v>51</v>
      </c>
      <c r="N2377" t="s">
        <v>37</v>
      </c>
      <c r="P2377" t="s">
        <v>576</v>
      </c>
      <c r="Q2377" t="s">
        <v>65</v>
      </c>
      <c r="R2377" s="2">
        <v>31727</v>
      </c>
      <c r="S2377" t="s">
        <v>41</v>
      </c>
      <c r="T2377" t="s">
        <v>302</v>
      </c>
      <c r="U2377" t="s">
        <v>27</v>
      </c>
      <c r="V2377">
        <v>7445</v>
      </c>
      <c r="W2377" t="s">
        <v>55</v>
      </c>
      <c r="X2377" t="s">
        <v>79</v>
      </c>
      <c r="Y2377" t="s">
        <v>1923</v>
      </c>
      <c r="Z2377">
        <v>5</v>
      </c>
    </row>
    <row r="2378" spans="1:26">
      <c r="A2378">
        <v>3377</v>
      </c>
      <c r="B2378" t="s">
        <v>7034</v>
      </c>
      <c r="C2378" t="s">
        <v>333</v>
      </c>
      <c r="D2378" s="1">
        <v>43885</v>
      </c>
      <c r="E2378" s="1">
        <v>45059</v>
      </c>
      <c r="F2378" t="s">
        <v>572</v>
      </c>
      <c r="G2378" t="s">
        <v>9834</v>
      </c>
      <c r="H2378" t="s">
        <v>9835</v>
      </c>
      <c r="I2378" t="s">
        <v>33</v>
      </c>
      <c r="J2378" t="s">
        <v>34</v>
      </c>
      <c r="K2378" t="s">
        <v>35</v>
      </c>
      <c r="L2378" t="s">
        <v>36</v>
      </c>
      <c r="M2378" t="s">
        <v>51</v>
      </c>
      <c r="N2378" t="s">
        <v>96</v>
      </c>
      <c r="O2378" t="s">
        <v>9836</v>
      </c>
      <c r="P2378" t="s">
        <v>576</v>
      </c>
      <c r="Q2378" t="s">
        <v>325</v>
      </c>
      <c r="R2378" s="2">
        <v>32668</v>
      </c>
      <c r="S2378" t="s">
        <v>41</v>
      </c>
      <c r="T2378" t="s">
        <v>45</v>
      </c>
      <c r="U2378" t="s">
        <v>27</v>
      </c>
      <c r="V2378">
        <v>52336</v>
      </c>
      <c r="W2378" t="s">
        <v>55</v>
      </c>
      <c r="X2378" t="s">
        <v>56</v>
      </c>
      <c r="Y2378" t="s">
        <v>1923</v>
      </c>
      <c r="Z2378">
        <v>4</v>
      </c>
    </row>
    <row r="2379" spans="1:26">
      <c r="A2379">
        <v>3378</v>
      </c>
      <c r="B2379" t="s">
        <v>9837</v>
      </c>
      <c r="C2379" t="s">
        <v>1735</v>
      </c>
      <c r="D2379" s="1">
        <v>44342</v>
      </c>
      <c r="F2379" t="s">
        <v>572</v>
      </c>
      <c r="G2379" t="s">
        <v>9838</v>
      </c>
      <c r="H2379" t="s">
        <v>9839</v>
      </c>
      <c r="I2379" t="s">
        <v>181</v>
      </c>
      <c r="J2379" t="s">
        <v>34</v>
      </c>
      <c r="K2379" t="s">
        <v>62</v>
      </c>
      <c r="L2379" t="s">
        <v>87</v>
      </c>
      <c r="M2379" t="s">
        <v>51</v>
      </c>
      <c r="N2379" t="s">
        <v>37</v>
      </c>
      <c r="P2379" t="s">
        <v>576</v>
      </c>
      <c r="Q2379" t="s">
        <v>105</v>
      </c>
      <c r="R2379" s="2">
        <v>34068</v>
      </c>
      <c r="S2379" t="s">
        <v>41</v>
      </c>
      <c r="T2379" t="s">
        <v>302</v>
      </c>
      <c r="U2379" t="s">
        <v>27</v>
      </c>
      <c r="V2379">
        <v>53521</v>
      </c>
      <c r="W2379" t="s">
        <v>67</v>
      </c>
      <c r="X2379" t="s">
        <v>79</v>
      </c>
      <c r="Y2379" t="s">
        <v>1923</v>
      </c>
      <c r="Z2379">
        <v>3</v>
      </c>
    </row>
    <row r="2380" spans="1:26">
      <c r="A2380">
        <v>3379</v>
      </c>
      <c r="B2380" t="s">
        <v>8162</v>
      </c>
      <c r="C2380" t="s">
        <v>237</v>
      </c>
      <c r="D2380" s="1">
        <v>45025</v>
      </c>
      <c r="E2380" s="1">
        <v>45091</v>
      </c>
      <c r="F2380" t="s">
        <v>572</v>
      </c>
      <c r="G2380" t="s">
        <v>9840</v>
      </c>
      <c r="H2380" t="s">
        <v>9841</v>
      </c>
      <c r="I2380" t="s">
        <v>85</v>
      </c>
      <c r="J2380" t="s">
        <v>1097</v>
      </c>
      <c r="K2380" t="s">
        <v>62</v>
      </c>
      <c r="L2380" t="s">
        <v>75</v>
      </c>
      <c r="M2380" t="s">
        <v>35</v>
      </c>
      <c r="N2380" t="s">
        <v>63</v>
      </c>
      <c r="O2380" t="s">
        <v>9842</v>
      </c>
      <c r="P2380" t="s">
        <v>576</v>
      </c>
      <c r="Q2380" t="s">
        <v>775</v>
      </c>
      <c r="R2380" t="s">
        <v>9843</v>
      </c>
      <c r="S2380" t="s">
        <v>41</v>
      </c>
      <c r="T2380" t="s">
        <v>5208</v>
      </c>
      <c r="U2380" t="s">
        <v>27</v>
      </c>
      <c r="V2380">
        <v>48347</v>
      </c>
      <c r="W2380" t="s">
        <v>113</v>
      </c>
      <c r="X2380" t="s">
        <v>43</v>
      </c>
      <c r="Y2380" t="s">
        <v>1923</v>
      </c>
      <c r="Z2380">
        <v>4</v>
      </c>
    </row>
    <row r="2381" spans="1:26">
      <c r="A2381">
        <v>3380</v>
      </c>
      <c r="B2381" t="s">
        <v>9844</v>
      </c>
      <c r="C2381" t="s">
        <v>6314</v>
      </c>
      <c r="D2381" s="1">
        <v>45104</v>
      </c>
      <c r="F2381" t="s">
        <v>572</v>
      </c>
      <c r="G2381" t="s">
        <v>9845</v>
      </c>
      <c r="H2381" t="s">
        <v>9846</v>
      </c>
      <c r="I2381" t="s">
        <v>126</v>
      </c>
      <c r="J2381" t="s">
        <v>34</v>
      </c>
      <c r="K2381" t="s">
        <v>86</v>
      </c>
      <c r="L2381" t="s">
        <v>75</v>
      </c>
      <c r="M2381" t="s">
        <v>51</v>
      </c>
      <c r="N2381" t="s">
        <v>37</v>
      </c>
      <c r="P2381" t="s">
        <v>576</v>
      </c>
      <c r="Q2381" t="s">
        <v>65</v>
      </c>
      <c r="R2381" t="s">
        <v>9847</v>
      </c>
      <c r="S2381" t="s">
        <v>41</v>
      </c>
      <c r="T2381" t="s">
        <v>302</v>
      </c>
      <c r="U2381" t="s">
        <v>69</v>
      </c>
      <c r="V2381">
        <v>9268</v>
      </c>
      <c r="W2381" t="s">
        <v>42</v>
      </c>
      <c r="X2381" t="s">
        <v>56</v>
      </c>
      <c r="Y2381" t="s">
        <v>1923</v>
      </c>
      <c r="Z2381">
        <v>1</v>
      </c>
    </row>
    <row r="2382" spans="1:26">
      <c r="A2382">
        <v>3381</v>
      </c>
      <c r="B2382" t="s">
        <v>3689</v>
      </c>
      <c r="C2382" t="s">
        <v>5716</v>
      </c>
      <c r="D2382" s="1">
        <v>44915</v>
      </c>
      <c r="F2382" t="s">
        <v>572</v>
      </c>
      <c r="G2382" t="s">
        <v>9848</v>
      </c>
      <c r="H2382" t="s">
        <v>9849</v>
      </c>
      <c r="I2382" t="s">
        <v>95</v>
      </c>
      <c r="J2382" t="s">
        <v>34</v>
      </c>
      <c r="K2382" t="s">
        <v>62</v>
      </c>
      <c r="L2382" t="s">
        <v>75</v>
      </c>
      <c r="M2382" t="s">
        <v>35</v>
      </c>
      <c r="N2382" t="s">
        <v>37</v>
      </c>
      <c r="P2382" t="s">
        <v>576</v>
      </c>
      <c r="Q2382" t="s">
        <v>65</v>
      </c>
      <c r="R2382" t="s">
        <v>9850</v>
      </c>
      <c r="S2382" t="s">
        <v>41</v>
      </c>
      <c r="T2382" t="s">
        <v>45</v>
      </c>
      <c r="U2382" t="s">
        <v>69</v>
      </c>
      <c r="V2382">
        <v>20032</v>
      </c>
      <c r="W2382" t="s">
        <v>67</v>
      </c>
      <c r="X2382" t="s">
        <v>79</v>
      </c>
      <c r="Y2382" t="s">
        <v>1923</v>
      </c>
      <c r="Z2382">
        <v>3</v>
      </c>
    </row>
    <row r="2383" spans="1:26">
      <c r="A2383">
        <v>3382</v>
      </c>
      <c r="B2383" t="s">
        <v>9851</v>
      </c>
      <c r="C2383" t="s">
        <v>1777</v>
      </c>
      <c r="D2383" s="1">
        <v>43414</v>
      </c>
      <c r="F2383" t="s">
        <v>572</v>
      </c>
      <c r="G2383" t="s">
        <v>9852</v>
      </c>
      <c r="H2383" t="s">
        <v>9853</v>
      </c>
      <c r="I2383" t="s">
        <v>139</v>
      </c>
      <c r="J2383" t="s">
        <v>34</v>
      </c>
      <c r="K2383" t="s">
        <v>35</v>
      </c>
      <c r="L2383" t="s">
        <v>75</v>
      </c>
      <c r="M2383" t="s">
        <v>51</v>
      </c>
      <c r="N2383" t="s">
        <v>37</v>
      </c>
      <c r="P2383" t="s">
        <v>576</v>
      </c>
      <c r="Q2383" t="s">
        <v>65</v>
      </c>
      <c r="R2383" t="s">
        <v>9854</v>
      </c>
      <c r="S2383" t="s">
        <v>41</v>
      </c>
      <c r="T2383" t="s">
        <v>535</v>
      </c>
      <c r="U2383" t="s">
        <v>69</v>
      </c>
      <c r="V2383">
        <v>59153</v>
      </c>
      <c r="W2383" t="s">
        <v>121</v>
      </c>
      <c r="X2383" t="s">
        <v>89</v>
      </c>
      <c r="Y2383" t="s">
        <v>1923</v>
      </c>
      <c r="Z2383">
        <v>5</v>
      </c>
    </row>
    <row r="2384" spans="1:26">
      <c r="A2384">
        <v>3383</v>
      </c>
      <c r="B2384" t="s">
        <v>1361</v>
      </c>
      <c r="C2384" t="s">
        <v>2438</v>
      </c>
      <c r="D2384" s="1">
        <v>44056</v>
      </c>
      <c r="E2384" s="1">
        <v>44106</v>
      </c>
      <c r="F2384" t="s">
        <v>572</v>
      </c>
      <c r="G2384" t="s">
        <v>9855</v>
      </c>
      <c r="H2384" t="s">
        <v>9856</v>
      </c>
      <c r="I2384" t="s">
        <v>74</v>
      </c>
      <c r="J2384" t="s">
        <v>103</v>
      </c>
      <c r="K2384" t="s">
        <v>35</v>
      </c>
      <c r="L2384" t="s">
        <v>75</v>
      </c>
      <c r="M2384" t="s">
        <v>35</v>
      </c>
      <c r="N2384" t="s">
        <v>96</v>
      </c>
      <c r="O2384" t="s">
        <v>9857</v>
      </c>
      <c r="P2384" t="s">
        <v>576</v>
      </c>
      <c r="Q2384" t="s">
        <v>105</v>
      </c>
      <c r="R2384" s="2">
        <v>31051</v>
      </c>
      <c r="S2384" t="s">
        <v>41</v>
      </c>
      <c r="T2384" t="s">
        <v>633</v>
      </c>
      <c r="U2384" t="s">
        <v>27</v>
      </c>
      <c r="V2384">
        <v>20389</v>
      </c>
      <c r="W2384" t="s">
        <v>113</v>
      </c>
      <c r="X2384" t="s">
        <v>89</v>
      </c>
      <c r="Y2384" t="s">
        <v>1923</v>
      </c>
      <c r="Z2384">
        <v>2</v>
      </c>
    </row>
    <row r="2385" spans="1:26">
      <c r="A2385">
        <v>3384</v>
      </c>
      <c r="B2385" t="s">
        <v>269</v>
      </c>
      <c r="C2385" t="s">
        <v>2893</v>
      </c>
      <c r="D2385" s="1">
        <v>43531</v>
      </c>
      <c r="F2385" t="s">
        <v>572</v>
      </c>
      <c r="G2385" t="s">
        <v>9858</v>
      </c>
      <c r="H2385" t="s">
        <v>9859</v>
      </c>
      <c r="I2385" t="s">
        <v>61</v>
      </c>
      <c r="J2385" t="s">
        <v>34</v>
      </c>
      <c r="K2385" t="s">
        <v>86</v>
      </c>
      <c r="L2385" t="s">
        <v>75</v>
      </c>
      <c r="M2385" t="s">
        <v>86</v>
      </c>
      <c r="N2385" t="s">
        <v>37</v>
      </c>
      <c r="P2385" t="s">
        <v>576</v>
      </c>
      <c r="Q2385" t="s">
        <v>65</v>
      </c>
      <c r="R2385" t="s">
        <v>9860</v>
      </c>
      <c r="S2385" t="s">
        <v>41</v>
      </c>
      <c r="T2385" t="s">
        <v>262</v>
      </c>
      <c r="U2385" t="s">
        <v>27</v>
      </c>
      <c r="V2385">
        <v>26286</v>
      </c>
      <c r="W2385" t="s">
        <v>113</v>
      </c>
      <c r="X2385" t="s">
        <v>43</v>
      </c>
      <c r="Y2385" t="s">
        <v>44</v>
      </c>
      <c r="Z2385">
        <v>3</v>
      </c>
    </row>
    <row r="2386" spans="1:26">
      <c r="A2386">
        <v>3385</v>
      </c>
      <c r="B2386" t="s">
        <v>310</v>
      </c>
      <c r="C2386" t="s">
        <v>3682</v>
      </c>
      <c r="D2386" s="1">
        <v>44633</v>
      </c>
      <c r="F2386" t="s">
        <v>572</v>
      </c>
      <c r="G2386" t="s">
        <v>9861</v>
      </c>
      <c r="H2386" t="s">
        <v>9862</v>
      </c>
      <c r="I2386" t="s">
        <v>50</v>
      </c>
      <c r="J2386" t="s">
        <v>34</v>
      </c>
      <c r="K2386" t="s">
        <v>35</v>
      </c>
      <c r="L2386" t="s">
        <v>36</v>
      </c>
      <c r="M2386" t="s">
        <v>86</v>
      </c>
      <c r="N2386" t="s">
        <v>37</v>
      </c>
      <c r="P2386" t="s">
        <v>576</v>
      </c>
      <c r="Q2386" t="s">
        <v>105</v>
      </c>
      <c r="R2386" s="2">
        <v>28770</v>
      </c>
      <c r="S2386" t="s">
        <v>41</v>
      </c>
      <c r="T2386" t="s">
        <v>302</v>
      </c>
      <c r="U2386" t="s">
        <v>27</v>
      </c>
      <c r="V2386">
        <v>85739</v>
      </c>
      <c r="W2386" t="s">
        <v>121</v>
      </c>
      <c r="X2386" t="s">
        <v>89</v>
      </c>
      <c r="Y2386" t="s">
        <v>44</v>
      </c>
      <c r="Z2386">
        <v>3</v>
      </c>
    </row>
    <row r="2387" spans="1:26">
      <c r="A2387">
        <v>3386</v>
      </c>
      <c r="B2387" t="s">
        <v>3942</v>
      </c>
      <c r="C2387" t="s">
        <v>8762</v>
      </c>
      <c r="D2387" s="1">
        <v>43794</v>
      </c>
      <c r="E2387" s="1">
        <v>44224</v>
      </c>
      <c r="F2387" t="s">
        <v>590</v>
      </c>
      <c r="G2387" t="s">
        <v>9863</v>
      </c>
      <c r="H2387" t="s">
        <v>9864</v>
      </c>
      <c r="I2387" t="s">
        <v>61</v>
      </c>
      <c r="J2387" t="s">
        <v>34</v>
      </c>
      <c r="K2387" t="s">
        <v>62</v>
      </c>
      <c r="L2387" t="s">
        <v>75</v>
      </c>
      <c r="M2387" t="s">
        <v>51</v>
      </c>
      <c r="N2387" t="s">
        <v>63</v>
      </c>
      <c r="O2387" t="s">
        <v>9865</v>
      </c>
      <c r="P2387" t="s">
        <v>576</v>
      </c>
      <c r="Q2387" t="s">
        <v>105</v>
      </c>
      <c r="R2387" t="s">
        <v>9866</v>
      </c>
      <c r="S2387" t="s">
        <v>41</v>
      </c>
      <c r="T2387" t="s">
        <v>171</v>
      </c>
      <c r="U2387" t="s">
        <v>27</v>
      </c>
      <c r="V2387">
        <v>45331</v>
      </c>
      <c r="W2387" t="s">
        <v>113</v>
      </c>
      <c r="X2387" t="s">
        <v>56</v>
      </c>
      <c r="Y2387" t="s">
        <v>44</v>
      </c>
      <c r="Z2387">
        <v>2</v>
      </c>
    </row>
    <row r="2388" spans="1:26">
      <c r="A2388">
        <v>3387</v>
      </c>
      <c r="B2388" t="s">
        <v>9867</v>
      </c>
      <c r="C2388" t="s">
        <v>9868</v>
      </c>
      <c r="D2388" s="1">
        <v>43530</v>
      </c>
      <c r="F2388" t="s">
        <v>590</v>
      </c>
      <c r="G2388" t="s">
        <v>9869</v>
      </c>
      <c r="H2388" t="s">
        <v>9870</v>
      </c>
      <c r="I2388" t="s">
        <v>50</v>
      </c>
      <c r="J2388" t="s">
        <v>34</v>
      </c>
      <c r="K2388" t="s">
        <v>86</v>
      </c>
      <c r="L2388" t="s">
        <v>75</v>
      </c>
      <c r="M2388" t="s">
        <v>86</v>
      </c>
      <c r="N2388" t="s">
        <v>37</v>
      </c>
      <c r="P2388" t="s">
        <v>576</v>
      </c>
      <c r="Q2388" t="s">
        <v>419</v>
      </c>
      <c r="R2388" t="s">
        <v>9871</v>
      </c>
      <c r="S2388" t="s">
        <v>41</v>
      </c>
      <c r="T2388" t="s">
        <v>8</v>
      </c>
      <c r="U2388" t="s">
        <v>69</v>
      </c>
      <c r="V2388">
        <v>46093</v>
      </c>
      <c r="W2388" t="s">
        <v>121</v>
      </c>
      <c r="X2388" t="s">
        <v>56</v>
      </c>
      <c r="Y2388" t="s">
        <v>44</v>
      </c>
      <c r="Z2388">
        <v>3</v>
      </c>
    </row>
    <row r="2389" spans="1:26">
      <c r="A2389">
        <v>3388</v>
      </c>
      <c r="B2389" t="s">
        <v>2506</v>
      </c>
      <c r="C2389" t="s">
        <v>696</v>
      </c>
      <c r="D2389" s="1">
        <v>43574</v>
      </c>
      <c r="F2389" t="s">
        <v>590</v>
      </c>
      <c r="G2389" t="s">
        <v>9872</v>
      </c>
      <c r="H2389" t="s">
        <v>9873</v>
      </c>
      <c r="I2389" t="s">
        <v>167</v>
      </c>
      <c r="J2389" t="s">
        <v>34</v>
      </c>
      <c r="K2389" t="s">
        <v>35</v>
      </c>
      <c r="L2389" t="s">
        <v>36</v>
      </c>
      <c r="M2389" t="s">
        <v>51</v>
      </c>
      <c r="N2389" t="s">
        <v>37</v>
      </c>
      <c r="P2389" t="s">
        <v>576</v>
      </c>
      <c r="Q2389" t="s">
        <v>189</v>
      </c>
      <c r="R2389" t="s">
        <v>9874</v>
      </c>
      <c r="S2389" t="s">
        <v>41</v>
      </c>
      <c r="T2389" t="s">
        <v>302</v>
      </c>
      <c r="U2389" t="s">
        <v>69</v>
      </c>
      <c r="V2389">
        <v>48911</v>
      </c>
      <c r="W2389" t="s">
        <v>42</v>
      </c>
      <c r="X2389" t="s">
        <v>89</v>
      </c>
      <c r="Y2389" t="s">
        <v>44</v>
      </c>
      <c r="Z2389">
        <v>1</v>
      </c>
    </row>
    <row r="2390" spans="1:26">
      <c r="A2390">
        <v>3389</v>
      </c>
      <c r="B2390" t="s">
        <v>6833</v>
      </c>
      <c r="C2390" t="s">
        <v>8207</v>
      </c>
      <c r="D2390" s="1">
        <v>44055</v>
      </c>
      <c r="F2390" t="s">
        <v>590</v>
      </c>
      <c r="G2390" t="s">
        <v>9875</v>
      </c>
      <c r="H2390" t="s">
        <v>9876</v>
      </c>
      <c r="I2390" t="s">
        <v>33</v>
      </c>
      <c r="J2390" t="s">
        <v>34</v>
      </c>
      <c r="K2390" t="s">
        <v>86</v>
      </c>
      <c r="L2390" t="s">
        <v>75</v>
      </c>
      <c r="M2390" t="s">
        <v>51</v>
      </c>
      <c r="N2390" t="s">
        <v>37</v>
      </c>
      <c r="P2390" t="s">
        <v>576</v>
      </c>
      <c r="Q2390" t="s">
        <v>65</v>
      </c>
      <c r="R2390" t="s">
        <v>9877</v>
      </c>
      <c r="S2390" t="s">
        <v>41</v>
      </c>
      <c r="T2390" t="s">
        <v>171</v>
      </c>
      <c r="U2390" t="s">
        <v>69</v>
      </c>
      <c r="V2390">
        <v>18226</v>
      </c>
      <c r="W2390" t="s">
        <v>55</v>
      </c>
      <c r="X2390" t="s">
        <v>43</v>
      </c>
      <c r="Y2390" t="s">
        <v>44</v>
      </c>
      <c r="Z2390">
        <v>1</v>
      </c>
    </row>
    <row r="2391" spans="1:26">
      <c r="A2391">
        <v>3390</v>
      </c>
      <c r="B2391" t="s">
        <v>9878</v>
      </c>
      <c r="C2391" t="s">
        <v>701</v>
      </c>
      <c r="D2391" s="1">
        <v>44855</v>
      </c>
      <c r="E2391" s="1">
        <v>44931</v>
      </c>
      <c r="F2391" t="s">
        <v>590</v>
      </c>
      <c r="G2391" t="s">
        <v>9879</v>
      </c>
      <c r="H2391" t="s">
        <v>9880</v>
      </c>
      <c r="I2391" t="s">
        <v>181</v>
      </c>
      <c r="J2391" t="s">
        <v>1097</v>
      </c>
      <c r="K2391" t="s">
        <v>35</v>
      </c>
      <c r="L2391" t="s">
        <v>87</v>
      </c>
      <c r="M2391" t="s">
        <v>51</v>
      </c>
      <c r="N2391" t="s">
        <v>63</v>
      </c>
      <c r="O2391" t="s">
        <v>9881</v>
      </c>
      <c r="P2391" t="s">
        <v>576</v>
      </c>
      <c r="Q2391" t="s">
        <v>404</v>
      </c>
      <c r="R2391" s="2">
        <v>25477</v>
      </c>
      <c r="S2391" t="s">
        <v>41</v>
      </c>
      <c r="T2391" t="s">
        <v>26</v>
      </c>
      <c r="U2391" t="s">
        <v>27</v>
      </c>
      <c r="V2391">
        <v>90024</v>
      </c>
      <c r="W2391" t="s">
        <v>113</v>
      </c>
      <c r="X2391" t="s">
        <v>43</v>
      </c>
      <c r="Y2391" t="s">
        <v>44</v>
      </c>
      <c r="Z2391">
        <v>1</v>
      </c>
    </row>
    <row r="2392" spans="1:26">
      <c r="A2392">
        <v>3391</v>
      </c>
      <c r="B2392" t="s">
        <v>3012</v>
      </c>
      <c r="C2392" t="s">
        <v>7098</v>
      </c>
      <c r="D2392" s="1">
        <v>43843</v>
      </c>
      <c r="F2392" t="s">
        <v>590</v>
      </c>
      <c r="G2392" t="s">
        <v>9882</v>
      </c>
      <c r="H2392" t="s">
        <v>9883</v>
      </c>
      <c r="I2392" t="s">
        <v>85</v>
      </c>
      <c r="J2392" t="s">
        <v>34</v>
      </c>
      <c r="K2392" t="s">
        <v>35</v>
      </c>
      <c r="L2392" t="s">
        <v>75</v>
      </c>
      <c r="M2392" t="s">
        <v>86</v>
      </c>
      <c r="N2392" t="s">
        <v>37</v>
      </c>
      <c r="P2392" t="s">
        <v>576</v>
      </c>
      <c r="Q2392" t="s">
        <v>419</v>
      </c>
      <c r="R2392" s="2">
        <v>33339</v>
      </c>
      <c r="S2392" t="s">
        <v>41</v>
      </c>
      <c r="T2392" t="s">
        <v>80</v>
      </c>
      <c r="U2392" t="s">
        <v>27</v>
      </c>
      <c r="V2392">
        <v>2225</v>
      </c>
      <c r="W2392" t="s">
        <v>42</v>
      </c>
      <c r="X2392" t="s">
        <v>89</v>
      </c>
      <c r="Y2392" t="s">
        <v>44</v>
      </c>
      <c r="Z2392">
        <v>3</v>
      </c>
    </row>
    <row r="2393" spans="1:26">
      <c r="A2393">
        <v>3392</v>
      </c>
      <c r="B2393" t="s">
        <v>1551</v>
      </c>
      <c r="C2393" t="s">
        <v>9884</v>
      </c>
      <c r="D2393" s="1">
        <v>43787</v>
      </c>
      <c r="E2393" s="1">
        <v>44461</v>
      </c>
      <c r="F2393" t="s">
        <v>590</v>
      </c>
      <c r="G2393" t="s">
        <v>9885</v>
      </c>
      <c r="H2393" t="s">
        <v>9886</v>
      </c>
      <c r="I2393" t="s">
        <v>126</v>
      </c>
      <c r="J2393" t="s">
        <v>103</v>
      </c>
      <c r="K2393" t="s">
        <v>86</v>
      </c>
      <c r="L2393" t="s">
        <v>87</v>
      </c>
      <c r="M2393" t="s">
        <v>86</v>
      </c>
      <c r="N2393" t="s">
        <v>63</v>
      </c>
      <c r="O2393" t="s">
        <v>9887</v>
      </c>
      <c r="P2393" t="s">
        <v>576</v>
      </c>
      <c r="Q2393" t="s">
        <v>105</v>
      </c>
      <c r="R2393" t="s">
        <v>9888</v>
      </c>
      <c r="S2393" t="s">
        <v>41</v>
      </c>
      <c r="T2393" t="s">
        <v>302</v>
      </c>
      <c r="U2393" t="s">
        <v>27</v>
      </c>
      <c r="V2393">
        <v>14864</v>
      </c>
      <c r="W2393" t="s">
        <v>121</v>
      </c>
      <c r="X2393" t="s">
        <v>79</v>
      </c>
      <c r="Y2393" t="s">
        <v>44</v>
      </c>
      <c r="Z2393">
        <v>2</v>
      </c>
    </row>
    <row r="2394" spans="1:26">
      <c r="A2394">
        <v>3393</v>
      </c>
      <c r="B2394" t="s">
        <v>4496</v>
      </c>
      <c r="C2394" t="s">
        <v>7541</v>
      </c>
      <c r="D2394" s="1">
        <v>43337</v>
      </c>
      <c r="F2394" t="s">
        <v>572</v>
      </c>
      <c r="G2394" t="s">
        <v>9889</v>
      </c>
      <c r="H2394" t="s">
        <v>9890</v>
      </c>
      <c r="I2394" t="s">
        <v>33</v>
      </c>
      <c r="J2394" t="s">
        <v>34</v>
      </c>
      <c r="K2394" t="s">
        <v>62</v>
      </c>
      <c r="L2394" t="s">
        <v>87</v>
      </c>
      <c r="M2394" t="s">
        <v>86</v>
      </c>
      <c r="N2394" t="s">
        <v>37</v>
      </c>
      <c r="P2394" t="s">
        <v>576</v>
      </c>
      <c r="Q2394" t="s">
        <v>105</v>
      </c>
      <c r="R2394" s="2">
        <v>15437</v>
      </c>
      <c r="S2394" t="s">
        <v>41</v>
      </c>
      <c r="T2394" t="s">
        <v>230</v>
      </c>
      <c r="U2394" t="s">
        <v>27</v>
      </c>
      <c r="V2394">
        <v>33532</v>
      </c>
      <c r="W2394" t="s">
        <v>113</v>
      </c>
      <c r="X2394" t="s">
        <v>43</v>
      </c>
      <c r="Y2394" t="s">
        <v>2054</v>
      </c>
      <c r="Z2394">
        <v>3</v>
      </c>
    </row>
    <row r="2395" spans="1:26">
      <c r="A2395">
        <v>3394</v>
      </c>
      <c r="B2395" t="s">
        <v>1466</v>
      </c>
      <c r="C2395" t="s">
        <v>2545</v>
      </c>
      <c r="D2395" s="1">
        <v>44340</v>
      </c>
      <c r="F2395" t="s">
        <v>572</v>
      </c>
      <c r="G2395" t="s">
        <v>9891</v>
      </c>
      <c r="H2395" t="s">
        <v>9892</v>
      </c>
      <c r="I2395" t="s">
        <v>61</v>
      </c>
      <c r="J2395" t="s">
        <v>34</v>
      </c>
      <c r="K2395" t="s">
        <v>62</v>
      </c>
      <c r="L2395" t="s">
        <v>87</v>
      </c>
      <c r="M2395" t="s">
        <v>51</v>
      </c>
      <c r="N2395" t="s">
        <v>37</v>
      </c>
      <c r="P2395" t="s">
        <v>576</v>
      </c>
      <c r="Q2395" t="s">
        <v>65</v>
      </c>
      <c r="R2395" s="2">
        <v>17963</v>
      </c>
      <c r="S2395" t="s">
        <v>41</v>
      </c>
      <c r="T2395" t="s">
        <v>302</v>
      </c>
      <c r="U2395" t="s">
        <v>69</v>
      </c>
      <c r="V2395">
        <v>37566</v>
      </c>
      <c r="W2395" t="s">
        <v>42</v>
      </c>
      <c r="X2395" t="s">
        <v>89</v>
      </c>
      <c r="Y2395" t="s">
        <v>44</v>
      </c>
      <c r="Z2395">
        <v>2</v>
      </c>
    </row>
    <row r="2396" spans="1:26">
      <c r="A2396">
        <v>3395</v>
      </c>
      <c r="B2396" t="s">
        <v>6133</v>
      </c>
      <c r="C2396" t="s">
        <v>9893</v>
      </c>
      <c r="D2396" s="1">
        <v>44356</v>
      </c>
      <c r="E2396" s="1">
        <v>44574</v>
      </c>
      <c r="F2396" t="s">
        <v>572</v>
      </c>
      <c r="G2396" t="s">
        <v>9894</v>
      </c>
      <c r="H2396" t="s">
        <v>9895</v>
      </c>
      <c r="I2396" t="s">
        <v>139</v>
      </c>
      <c r="J2396" t="s">
        <v>103</v>
      </c>
      <c r="K2396" t="s">
        <v>35</v>
      </c>
      <c r="L2396" t="s">
        <v>36</v>
      </c>
      <c r="M2396" t="s">
        <v>35</v>
      </c>
      <c r="N2396" t="s">
        <v>96</v>
      </c>
      <c r="O2396" t="s">
        <v>9896</v>
      </c>
      <c r="P2396" t="s">
        <v>576</v>
      </c>
      <c r="Q2396" t="s">
        <v>65</v>
      </c>
      <c r="R2396" s="2">
        <v>27639</v>
      </c>
      <c r="S2396" t="s">
        <v>41</v>
      </c>
      <c r="T2396" t="s">
        <v>389</v>
      </c>
      <c r="U2396" t="s">
        <v>27</v>
      </c>
      <c r="V2396">
        <v>88306</v>
      </c>
      <c r="W2396" t="s">
        <v>121</v>
      </c>
      <c r="X2396" t="s">
        <v>56</v>
      </c>
      <c r="Y2396" t="s">
        <v>2054</v>
      </c>
      <c r="Z2396">
        <v>3</v>
      </c>
    </row>
    <row r="2397" spans="1:26">
      <c r="A2397">
        <v>3396</v>
      </c>
      <c r="B2397" t="s">
        <v>348</v>
      </c>
      <c r="C2397" t="s">
        <v>469</v>
      </c>
      <c r="D2397" s="1">
        <v>44291</v>
      </c>
      <c r="E2397" s="1">
        <v>44529</v>
      </c>
      <c r="F2397" t="s">
        <v>572</v>
      </c>
      <c r="G2397" t="s">
        <v>9897</v>
      </c>
      <c r="H2397" t="s">
        <v>9898</v>
      </c>
      <c r="I2397" t="s">
        <v>85</v>
      </c>
      <c r="J2397" t="s">
        <v>103</v>
      </c>
      <c r="K2397" t="s">
        <v>35</v>
      </c>
      <c r="L2397" t="s">
        <v>87</v>
      </c>
      <c r="M2397" t="s">
        <v>86</v>
      </c>
      <c r="N2397" t="s">
        <v>63</v>
      </c>
      <c r="O2397" t="s">
        <v>9899</v>
      </c>
      <c r="P2397" t="s">
        <v>576</v>
      </c>
      <c r="Q2397" t="s">
        <v>105</v>
      </c>
      <c r="R2397" t="s">
        <v>9900</v>
      </c>
      <c r="S2397" t="s">
        <v>41</v>
      </c>
      <c r="T2397" t="s">
        <v>45</v>
      </c>
      <c r="U2397" t="s">
        <v>27</v>
      </c>
      <c r="V2397">
        <v>49024</v>
      </c>
      <c r="W2397" t="s">
        <v>55</v>
      </c>
      <c r="X2397" t="s">
        <v>43</v>
      </c>
      <c r="Y2397" t="s">
        <v>44</v>
      </c>
      <c r="Z2397">
        <v>4</v>
      </c>
    </row>
    <row r="2398" spans="1:26">
      <c r="A2398">
        <v>3397</v>
      </c>
      <c r="B2398" t="s">
        <v>7238</v>
      </c>
      <c r="C2398" t="s">
        <v>4960</v>
      </c>
      <c r="D2398" s="1">
        <v>44870</v>
      </c>
      <c r="F2398" t="s">
        <v>572</v>
      </c>
      <c r="G2398" t="s">
        <v>9901</v>
      </c>
      <c r="H2398" t="s">
        <v>9902</v>
      </c>
      <c r="I2398" t="s">
        <v>74</v>
      </c>
      <c r="J2398" t="s">
        <v>34</v>
      </c>
      <c r="K2398" t="s">
        <v>35</v>
      </c>
      <c r="L2398" t="s">
        <v>36</v>
      </c>
      <c r="M2398" t="s">
        <v>35</v>
      </c>
      <c r="N2398" t="s">
        <v>37</v>
      </c>
      <c r="P2398" t="s">
        <v>576</v>
      </c>
      <c r="Q2398" t="s">
        <v>65</v>
      </c>
      <c r="R2398" t="s">
        <v>9903</v>
      </c>
      <c r="S2398" t="s">
        <v>41</v>
      </c>
      <c r="T2398" t="s">
        <v>314</v>
      </c>
      <c r="U2398" t="s">
        <v>27</v>
      </c>
      <c r="V2398">
        <v>41302</v>
      </c>
      <c r="W2398" t="s">
        <v>55</v>
      </c>
      <c r="X2398" t="s">
        <v>79</v>
      </c>
      <c r="Y2398" t="s">
        <v>44</v>
      </c>
      <c r="Z2398">
        <v>3</v>
      </c>
    </row>
    <row r="2399" spans="1:26">
      <c r="A2399">
        <v>3398</v>
      </c>
      <c r="B2399" t="s">
        <v>3397</v>
      </c>
      <c r="C2399" t="s">
        <v>4028</v>
      </c>
      <c r="D2399" s="1">
        <v>43778</v>
      </c>
      <c r="E2399" s="1">
        <v>44807</v>
      </c>
      <c r="F2399" t="s">
        <v>572</v>
      </c>
      <c r="G2399" t="s">
        <v>9904</v>
      </c>
      <c r="H2399" t="s">
        <v>9905</v>
      </c>
      <c r="I2399" t="s">
        <v>167</v>
      </c>
      <c r="J2399" t="s">
        <v>34</v>
      </c>
      <c r="K2399" t="s">
        <v>35</v>
      </c>
      <c r="L2399" t="s">
        <v>36</v>
      </c>
      <c r="M2399" t="s">
        <v>86</v>
      </c>
      <c r="N2399" t="s">
        <v>119</v>
      </c>
      <c r="O2399" t="s">
        <v>9906</v>
      </c>
      <c r="P2399" t="s">
        <v>576</v>
      </c>
      <c r="Q2399" t="s">
        <v>105</v>
      </c>
      <c r="R2399" s="2">
        <v>20771</v>
      </c>
      <c r="S2399" t="s">
        <v>41</v>
      </c>
      <c r="T2399" t="s">
        <v>302</v>
      </c>
      <c r="U2399" t="s">
        <v>27</v>
      </c>
      <c r="V2399">
        <v>63776</v>
      </c>
      <c r="W2399" t="s">
        <v>121</v>
      </c>
      <c r="X2399" t="s">
        <v>79</v>
      </c>
      <c r="Y2399" t="s">
        <v>44</v>
      </c>
      <c r="Z2399">
        <v>3</v>
      </c>
    </row>
    <row r="2400" spans="1:26">
      <c r="A2400">
        <v>3399</v>
      </c>
      <c r="B2400" t="s">
        <v>4914</v>
      </c>
      <c r="C2400" t="s">
        <v>7902</v>
      </c>
      <c r="D2400" s="1">
        <v>44717</v>
      </c>
      <c r="E2400" s="1">
        <v>45078</v>
      </c>
      <c r="F2400" t="s">
        <v>572</v>
      </c>
      <c r="G2400" t="s">
        <v>9907</v>
      </c>
      <c r="H2400" t="s">
        <v>9908</v>
      </c>
      <c r="I2400" t="s">
        <v>50</v>
      </c>
      <c r="J2400" t="s">
        <v>34</v>
      </c>
      <c r="K2400" t="s">
        <v>86</v>
      </c>
      <c r="L2400" t="s">
        <v>87</v>
      </c>
      <c r="M2400" t="s">
        <v>86</v>
      </c>
      <c r="N2400" t="s">
        <v>52</v>
      </c>
      <c r="O2400" t="s">
        <v>9909</v>
      </c>
      <c r="P2400" t="s">
        <v>576</v>
      </c>
      <c r="Q2400" t="s">
        <v>261</v>
      </c>
      <c r="R2400" t="s">
        <v>9910</v>
      </c>
      <c r="S2400" t="s">
        <v>41</v>
      </c>
      <c r="T2400" t="s">
        <v>99</v>
      </c>
      <c r="U2400" t="s">
        <v>27</v>
      </c>
      <c r="V2400">
        <v>16715</v>
      </c>
      <c r="W2400" t="s">
        <v>67</v>
      </c>
      <c r="X2400" t="s">
        <v>56</v>
      </c>
      <c r="Y2400" t="s">
        <v>44</v>
      </c>
      <c r="Z2400">
        <v>2</v>
      </c>
    </row>
    <row r="2401" spans="1:26">
      <c r="A2401">
        <v>3400</v>
      </c>
      <c r="B2401" t="s">
        <v>9911</v>
      </c>
      <c r="C2401" t="s">
        <v>4644</v>
      </c>
      <c r="D2401" s="1">
        <v>44460</v>
      </c>
      <c r="F2401" t="s">
        <v>572</v>
      </c>
      <c r="G2401" t="s">
        <v>9912</v>
      </c>
      <c r="H2401" t="s">
        <v>9913</v>
      </c>
      <c r="I2401" t="s">
        <v>95</v>
      </c>
      <c r="J2401" t="s">
        <v>34</v>
      </c>
      <c r="K2401" t="s">
        <v>86</v>
      </c>
      <c r="L2401" t="s">
        <v>75</v>
      </c>
      <c r="M2401" t="s">
        <v>51</v>
      </c>
      <c r="N2401" t="s">
        <v>37</v>
      </c>
      <c r="P2401" t="s">
        <v>576</v>
      </c>
      <c r="Q2401" t="s">
        <v>170</v>
      </c>
      <c r="R2401" s="2">
        <v>25664</v>
      </c>
      <c r="S2401" t="s">
        <v>41</v>
      </c>
      <c r="T2401" t="s">
        <v>161</v>
      </c>
      <c r="U2401" t="s">
        <v>27</v>
      </c>
      <c r="V2401">
        <v>90974</v>
      </c>
      <c r="W2401" t="s">
        <v>42</v>
      </c>
      <c r="X2401" t="s">
        <v>89</v>
      </c>
      <c r="Y2401" t="s">
        <v>44</v>
      </c>
      <c r="Z2401">
        <v>1</v>
      </c>
    </row>
    <row r="2402" spans="1:26">
      <c r="A2402">
        <v>3401</v>
      </c>
      <c r="B2402" t="s">
        <v>1525</v>
      </c>
      <c r="C2402" t="s">
        <v>1224</v>
      </c>
      <c r="D2402" s="1">
        <v>44510</v>
      </c>
      <c r="E2402" s="1">
        <v>45081</v>
      </c>
      <c r="F2402" t="s">
        <v>572</v>
      </c>
      <c r="G2402" t="s">
        <v>9914</v>
      </c>
      <c r="H2402" t="s">
        <v>9915</v>
      </c>
      <c r="I2402" t="s">
        <v>126</v>
      </c>
      <c r="J2402" t="s">
        <v>1097</v>
      </c>
      <c r="K2402" t="s">
        <v>62</v>
      </c>
      <c r="L2402" t="s">
        <v>36</v>
      </c>
      <c r="M2402" t="s">
        <v>86</v>
      </c>
      <c r="N2402" t="s">
        <v>52</v>
      </c>
      <c r="O2402" t="s">
        <v>9916</v>
      </c>
      <c r="P2402" t="s">
        <v>576</v>
      </c>
      <c r="Q2402" t="s">
        <v>65</v>
      </c>
      <c r="R2402" s="2">
        <v>26972</v>
      </c>
      <c r="S2402" t="s">
        <v>41</v>
      </c>
      <c r="T2402" t="s">
        <v>171</v>
      </c>
      <c r="U2402" t="s">
        <v>69</v>
      </c>
      <c r="V2402">
        <v>3403</v>
      </c>
      <c r="W2402" t="s">
        <v>113</v>
      </c>
      <c r="X2402" t="s">
        <v>43</v>
      </c>
      <c r="Y2402" t="s">
        <v>44</v>
      </c>
      <c r="Z2402">
        <v>1</v>
      </c>
    </row>
    <row r="2403" spans="1:26">
      <c r="A2403">
        <v>3402</v>
      </c>
      <c r="B2403" t="s">
        <v>1021</v>
      </c>
      <c r="C2403" t="s">
        <v>469</v>
      </c>
      <c r="D2403" s="1">
        <v>44258</v>
      </c>
      <c r="E2403" s="1">
        <v>44663</v>
      </c>
      <c r="F2403" t="s">
        <v>572</v>
      </c>
      <c r="G2403" t="s">
        <v>9917</v>
      </c>
      <c r="H2403" t="s">
        <v>9918</v>
      </c>
      <c r="I2403" t="s">
        <v>181</v>
      </c>
      <c r="J2403" t="s">
        <v>103</v>
      </c>
      <c r="K2403" t="s">
        <v>35</v>
      </c>
      <c r="L2403" t="s">
        <v>75</v>
      </c>
      <c r="M2403" t="s">
        <v>86</v>
      </c>
      <c r="N2403" t="s">
        <v>63</v>
      </c>
      <c r="O2403" t="s">
        <v>9919</v>
      </c>
      <c r="P2403" t="s">
        <v>576</v>
      </c>
      <c r="Q2403" t="s">
        <v>65</v>
      </c>
      <c r="R2403" t="s">
        <v>9920</v>
      </c>
      <c r="S2403" t="s">
        <v>41</v>
      </c>
      <c r="T2403" t="s">
        <v>26</v>
      </c>
      <c r="U2403" t="s">
        <v>69</v>
      </c>
      <c r="V2403">
        <v>22662</v>
      </c>
      <c r="W2403" t="s">
        <v>42</v>
      </c>
      <c r="X2403" t="s">
        <v>79</v>
      </c>
      <c r="Y2403" t="s">
        <v>44</v>
      </c>
      <c r="Z2403">
        <v>3</v>
      </c>
    </row>
    <row r="2404" spans="1:26">
      <c r="A2404">
        <v>3403</v>
      </c>
      <c r="B2404" t="s">
        <v>3542</v>
      </c>
      <c r="C2404" t="s">
        <v>5016</v>
      </c>
      <c r="D2404" s="1">
        <v>44246</v>
      </c>
      <c r="E2404" s="1">
        <v>44880</v>
      </c>
      <c r="F2404" t="s">
        <v>572</v>
      </c>
      <c r="G2404" t="s">
        <v>9921</v>
      </c>
      <c r="H2404" t="s">
        <v>9922</v>
      </c>
      <c r="I2404" t="s">
        <v>33</v>
      </c>
      <c r="J2404" t="s">
        <v>103</v>
      </c>
      <c r="K2404" t="s">
        <v>62</v>
      </c>
      <c r="L2404" t="s">
        <v>36</v>
      </c>
      <c r="M2404" t="s">
        <v>86</v>
      </c>
      <c r="N2404" t="s">
        <v>119</v>
      </c>
      <c r="O2404" t="s">
        <v>9923</v>
      </c>
      <c r="P2404" t="s">
        <v>576</v>
      </c>
      <c r="Q2404" t="s">
        <v>65</v>
      </c>
      <c r="R2404" s="2">
        <v>27462</v>
      </c>
      <c r="S2404" t="s">
        <v>41</v>
      </c>
      <c r="T2404" t="s">
        <v>171</v>
      </c>
      <c r="U2404" t="s">
        <v>27</v>
      </c>
      <c r="V2404">
        <v>66066</v>
      </c>
      <c r="W2404" t="s">
        <v>55</v>
      </c>
      <c r="X2404" t="s">
        <v>43</v>
      </c>
      <c r="Y2404" t="s">
        <v>1923</v>
      </c>
      <c r="Z2404">
        <v>3</v>
      </c>
    </row>
    <row r="2405" spans="1:26">
      <c r="A2405">
        <v>3404</v>
      </c>
      <c r="B2405" t="s">
        <v>9924</v>
      </c>
      <c r="C2405" t="s">
        <v>205</v>
      </c>
      <c r="D2405" s="1">
        <v>43580</v>
      </c>
      <c r="E2405" s="1">
        <v>44876</v>
      </c>
      <c r="F2405" t="s">
        <v>572</v>
      </c>
      <c r="G2405" t="s">
        <v>9925</v>
      </c>
      <c r="H2405" t="s">
        <v>9926</v>
      </c>
      <c r="I2405" t="s">
        <v>74</v>
      </c>
      <c r="J2405" t="s">
        <v>1097</v>
      </c>
      <c r="K2405" t="s">
        <v>35</v>
      </c>
      <c r="L2405" t="s">
        <v>75</v>
      </c>
      <c r="M2405" t="s">
        <v>86</v>
      </c>
      <c r="N2405" t="s">
        <v>52</v>
      </c>
      <c r="O2405" t="s">
        <v>9927</v>
      </c>
      <c r="P2405" t="s">
        <v>576</v>
      </c>
      <c r="Q2405" t="s">
        <v>65</v>
      </c>
      <c r="R2405" t="s">
        <v>5458</v>
      </c>
      <c r="S2405" t="s">
        <v>41</v>
      </c>
      <c r="T2405" t="s">
        <v>314</v>
      </c>
      <c r="U2405" t="s">
        <v>27</v>
      </c>
      <c r="V2405">
        <v>58775</v>
      </c>
      <c r="W2405" t="s">
        <v>121</v>
      </c>
      <c r="X2405" t="s">
        <v>89</v>
      </c>
      <c r="Y2405" t="s">
        <v>44</v>
      </c>
      <c r="Z2405">
        <v>2</v>
      </c>
    </row>
    <row r="2406" spans="1:26">
      <c r="A2406">
        <v>3405</v>
      </c>
      <c r="B2406" t="s">
        <v>4331</v>
      </c>
      <c r="C2406" t="s">
        <v>2366</v>
      </c>
      <c r="D2406" s="1">
        <v>43843</v>
      </c>
      <c r="E2406" s="1">
        <v>44855</v>
      </c>
      <c r="F2406" t="s">
        <v>572</v>
      </c>
      <c r="G2406" t="s">
        <v>9928</v>
      </c>
      <c r="H2406" t="s">
        <v>9929</v>
      </c>
      <c r="I2406" t="s">
        <v>61</v>
      </c>
      <c r="J2406" t="s">
        <v>1097</v>
      </c>
      <c r="K2406" t="s">
        <v>62</v>
      </c>
      <c r="L2406" t="s">
        <v>87</v>
      </c>
      <c r="M2406" t="s">
        <v>86</v>
      </c>
      <c r="N2406" t="s">
        <v>63</v>
      </c>
      <c r="O2406" t="s">
        <v>9930</v>
      </c>
      <c r="P2406" t="s">
        <v>576</v>
      </c>
      <c r="Q2406" t="s">
        <v>65</v>
      </c>
      <c r="R2406" s="2">
        <v>28889</v>
      </c>
      <c r="S2406" t="s">
        <v>41</v>
      </c>
      <c r="T2406" t="s">
        <v>26</v>
      </c>
      <c r="U2406" t="s">
        <v>27</v>
      </c>
      <c r="V2406">
        <v>12351</v>
      </c>
      <c r="W2406" t="s">
        <v>67</v>
      </c>
      <c r="X2406" t="s">
        <v>79</v>
      </c>
      <c r="Y2406" t="s">
        <v>44</v>
      </c>
      <c r="Z2406">
        <v>1</v>
      </c>
    </row>
    <row r="2407" spans="1:26">
      <c r="A2407">
        <v>3406</v>
      </c>
      <c r="B2407" t="s">
        <v>803</v>
      </c>
      <c r="C2407" t="s">
        <v>2157</v>
      </c>
      <c r="D2407" s="1">
        <v>43915</v>
      </c>
      <c r="E2407" s="1">
        <v>45042</v>
      </c>
      <c r="F2407" t="s">
        <v>572</v>
      </c>
      <c r="G2407" t="s">
        <v>9931</v>
      </c>
      <c r="H2407" t="s">
        <v>9932</v>
      </c>
      <c r="I2407" t="s">
        <v>50</v>
      </c>
      <c r="J2407" t="s">
        <v>103</v>
      </c>
      <c r="K2407" t="s">
        <v>62</v>
      </c>
      <c r="L2407" t="s">
        <v>75</v>
      </c>
      <c r="M2407" t="s">
        <v>51</v>
      </c>
      <c r="N2407" t="s">
        <v>52</v>
      </c>
      <c r="O2407" t="s">
        <v>9933</v>
      </c>
      <c r="P2407" t="s">
        <v>576</v>
      </c>
      <c r="Q2407" t="s">
        <v>300</v>
      </c>
      <c r="R2407" t="s">
        <v>9934</v>
      </c>
      <c r="S2407" t="s">
        <v>41</v>
      </c>
      <c r="T2407" t="s">
        <v>716</v>
      </c>
      <c r="U2407" t="s">
        <v>27</v>
      </c>
      <c r="V2407">
        <v>24805</v>
      </c>
      <c r="W2407" t="s">
        <v>121</v>
      </c>
      <c r="X2407" t="s">
        <v>79</v>
      </c>
      <c r="Y2407" t="s">
        <v>44</v>
      </c>
      <c r="Z2407">
        <v>5</v>
      </c>
    </row>
    <row r="2408" spans="1:26">
      <c r="A2408">
        <v>3407</v>
      </c>
      <c r="B2408" t="s">
        <v>2356</v>
      </c>
      <c r="C2408" t="s">
        <v>527</v>
      </c>
      <c r="D2408" s="1">
        <v>44301</v>
      </c>
      <c r="E2408" s="1">
        <v>45057</v>
      </c>
      <c r="F2408" t="s">
        <v>590</v>
      </c>
      <c r="G2408" t="s">
        <v>9935</v>
      </c>
      <c r="H2408" t="s">
        <v>9936</v>
      </c>
      <c r="I2408" t="s">
        <v>61</v>
      </c>
      <c r="J2408" t="s">
        <v>34</v>
      </c>
      <c r="K2408" t="s">
        <v>35</v>
      </c>
      <c r="L2408" t="s">
        <v>75</v>
      </c>
      <c r="M2408" t="s">
        <v>51</v>
      </c>
      <c r="N2408" t="s">
        <v>63</v>
      </c>
      <c r="O2408" t="s">
        <v>9937</v>
      </c>
      <c r="P2408" t="s">
        <v>576</v>
      </c>
      <c r="Q2408" t="s">
        <v>65</v>
      </c>
      <c r="R2408" t="s">
        <v>9938</v>
      </c>
      <c r="S2408" t="s">
        <v>41</v>
      </c>
      <c r="T2408" t="s">
        <v>988</v>
      </c>
      <c r="U2408" t="s">
        <v>27</v>
      </c>
      <c r="V2408">
        <v>18000</v>
      </c>
      <c r="W2408" t="s">
        <v>55</v>
      </c>
      <c r="X2408" t="s">
        <v>79</v>
      </c>
      <c r="Y2408" t="s">
        <v>44</v>
      </c>
      <c r="Z2408">
        <v>5</v>
      </c>
    </row>
    <row r="2409" spans="1:26">
      <c r="A2409">
        <v>3408</v>
      </c>
      <c r="B2409" t="s">
        <v>2061</v>
      </c>
      <c r="C2409" t="s">
        <v>1861</v>
      </c>
      <c r="D2409" s="1">
        <v>44910</v>
      </c>
      <c r="E2409" s="1">
        <v>45041</v>
      </c>
      <c r="F2409" t="s">
        <v>590</v>
      </c>
      <c r="G2409" t="s">
        <v>9939</v>
      </c>
      <c r="H2409" t="s">
        <v>9940</v>
      </c>
      <c r="I2409" t="s">
        <v>50</v>
      </c>
      <c r="J2409" t="s">
        <v>103</v>
      </c>
      <c r="K2409" t="s">
        <v>62</v>
      </c>
      <c r="L2409" t="s">
        <v>87</v>
      </c>
      <c r="M2409" t="s">
        <v>86</v>
      </c>
      <c r="N2409" t="s">
        <v>96</v>
      </c>
      <c r="O2409" t="s">
        <v>9941</v>
      </c>
      <c r="P2409" t="s">
        <v>576</v>
      </c>
      <c r="Q2409" t="s">
        <v>65</v>
      </c>
      <c r="R2409" s="2">
        <v>23924</v>
      </c>
      <c r="S2409" t="s">
        <v>41</v>
      </c>
      <c r="T2409" t="s">
        <v>8</v>
      </c>
      <c r="U2409" t="s">
        <v>69</v>
      </c>
      <c r="V2409">
        <v>67579</v>
      </c>
      <c r="W2409" t="s">
        <v>55</v>
      </c>
      <c r="X2409" t="s">
        <v>89</v>
      </c>
      <c r="Y2409" t="s">
        <v>44</v>
      </c>
      <c r="Z2409">
        <v>3</v>
      </c>
    </row>
    <row r="2410" spans="1:26">
      <c r="A2410">
        <v>3409</v>
      </c>
      <c r="B2410" t="s">
        <v>9942</v>
      </c>
      <c r="C2410" t="s">
        <v>5116</v>
      </c>
      <c r="D2410" s="1">
        <v>44842</v>
      </c>
      <c r="E2410" s="1">
        <v>44961</v>
      </c>
      <c r="F2410" t="s">
        <v>590</v>
      </c>
      <c r="G2410" t="s">
        <v>9943</v>
      </c>
      <c r="H2410" t="s">
        <v>9944</v>
      </c>
      <c r="I2410" t="s">
        <v>167</v>
      </c>
      <c r="J2410" t="s">
        <v>34</v>
      </c>
      <c r="K2410" t="s">
        <v>62</v>
      </c>
      <c r="L2410" t="s">
        <v>87</v>
      </c>
      <c r="M2410" t="s">
        <v>86</v>
      </c>
      <c r="N2410" t="s">
        <v>96</v>
      </c>
      <c r="O2410" t="s">
        <v>9945</v>
      </c>
      <c r="P2410" t="s">
        <v>576</v>
      </c>
      <c r="Q2410" t="s">
        <v>926</v>
      </c>
      <c r="R2410" t="s">
        <v>9946</v>
      </c>
      <c r="S2410" t="s">
        <v>41</v>
      </c>
      <c r="T2410" t="s">
        <v>171</v>
      </c>
      <c r="U2410" t="s">
        <v>69</v>
      </c>
      <c r="V2410">
        <v>82704</v>
      </c>
      <c r="W2410" t="s">
        <v>55</v>
      </c>
      <c r="X2410" t="s">
        <v>89</v>
      </c>
      <c r="Y2410" t="s">
        <v>44</v>
      </c>
      <c r="Z2410">
        <v>4</v>
      </c>
    </row>
    <row r="2411" spans="1:26">
      <c r="A2411">
        <v>3410</v>
      </c>
      <c r="B2411" t="s">
        <v>4748</v>
      </c>
      <c r="C2411" t="s">
        <v>6283</v>
      </c>
      <c r="D2411" s="1">
        <v>43452</v>
      </c>
      <c r="F2411" t="s">
        <v>590</v>
      </c>
      <c r="G2411" t="s">
        <v>9947</v>
      </c>
      <c r="H2411" t="s">
        <v>9948</v>
      </c>
      <c r="I2411" t="s">
        <v>33</v>
      </c>
      <c r="J2411" t="s">
        <v>34</v>
      </c>
      <c r="K2411" t="s">
        <v>62</v>
      </c>
      <c r="L2411" t="s">
        <v>75</v>
      </c>
      <c r="M2411" t="s">
        <v>51</v>
      </c>
      <c r="N2411" t="s">
        <v>37</v>
      </c>
      <c r="P2411" t="s">
        <v>576</v>
      </c>
      <c r="Q2411" t="s">
        <v>160</v>
      </c>
      <c r="R2411" s="2">
        <v>29409</v>
      </c>
      <c r="S2411" t="s">
        <v>41</v>
      </c>
      <c r="T2411" t="s">
        <v>268</v>
      </c>
      <c r="U2411" t="s">
        <v>69</v>
      </c>
      <c r="V2411">
        <v>41572</v>
      </c>
      <c r="W2411" t="s">
        <v>113</v>
      </c>
      <c r="X2411" t="s">
        <v>56</v>
      </c>
      <c r="Y2411" t="s">
        <v>44</v>
      </c>
      <c r="Z2411">
        <v>3</v>
      </c>
    </row>
    <row r="2412" spans="1:26">
      <c r="A2412">
        <v>3411</v>
      </c>
      <c r="B2412" t="s">
        <v>9949</v>
      </c>
      <c r="C2412" t="s">
        <v>948</v>
      </c>
      <c r="D2412" s="1">
        <v>44840</v>
      </c>
      <c r="F2412" t="s">
        <v>590</v>
      </c>
      <c r="G2412" t="s">
        <v>9950</v>
      </c>
      <c r="H2412" t="s">
        <v>9951</v>
      </c>
      <c r="I2412" t="s">
        <v>181</v>
      </c>
      <c r="J2412" t="s">
        <v>34</v>
      </c>
      <c r="K2412" t="s">
        <v>86</v>
      </c>
      <c r="L2412" t="s">
        <v>87</v>
      </c>
      <c r="M2412" t="s">
        <v>35</v>
      </c>
      <c r="N2412" t="s">
        <v>37</v>
      </c>
      <c r="P2412" t="s">
        <v>576</v>
      </c>
      <c r="Q2412" t="s">
        <v>141</v>
      </c>
      <c r="R2412" t="s">
        <v>9952</v>
      </c>
      <c r="S2412" t="s">
        <v>41</v>
      </c>
      <c r="T2412" t="s">
        <v>90</v>
      </c>
      <c r="U2412" t="s">
        <v>27</v>
      </c>
      <c r="V2412">
        <v>24028</v>
      </c>
      <c r="W2412" t="s">
        <v>55</v>
      </c>
      <c r="X2412" t="s">
        <v>79</v>
      </c>
      <c r="Y2412" t="s">
        <v>44</v>
      </c>
      <c r="Z2412">
        <v>2</v>
      </c>
    </row>
    <row r="2413" spans="1:26">
      <c r="A2413">
        <v>3412</v>
      </c>
      <c r="B2413" t="s">
        <v>9667</v>
      </c>
      <c r="C2413" t="s">
        <v>2672</v>
      </c>
      <c r="D2413" s="1">
        <v>43827</v>
      </c>
      <c r="F2413" t="s">
        <v>590</v>
      </c>
      <c r="G2413" t="s">
        <v>9953</v>
      </c>
      <c r="H2413" t="s">
        <v>9954</v>
      </c>
      <c r="I2413" t="s">
        <v>85</v>
      </c>
      <c r="J2413" t="s">
        <v>34</v>
      </c>
      <c r="K2413" t="s">
        <v>35</v>
      </c>
      <c r="L2413" t="s">
        <v>36</v>
      </c>
      <c r="M2413" t="s">
        <v>86</v>
      </c>
      <c r="N2413" t="s">
        <v>37</v>
      </c>
      <c r="P2413" t="s">
        <v>576</v>
      </c>
      <c r="Q2413" t="s">
        <v>170</v>
      </c>
      <c r="R2413" t="s">
        <v>9955</v>
      </c>
      <c r="S2413" t="s">
        <v>41</v>
      </c>
      <c r="T2413" t="s">
        <v>161</v>
      </c>
      <c r="U2413" t="s">
        <v>27</v>
      </c>
      <c r="V2413">
        <v>68155</v>
      </c>
      <c r="W2413" t="s">
        <v>67</v>
      </c>
      <c r="X2413" t="s">
        <v>89</v>
      </c>
      <c r="Y2413" t="s">
        <v>1923</v>
      </c>
      <c r="Z2413">
        <v>3</v>
      </c>
    </row>
    <row r="2414" spans="1:26">
      <c r="A2414">
        <v>3413</v>
      </c>
      <c r="B2414" t="s">
        <v>9956</v>
      </c>
      <c r="C2414" t="s">
        <v>1520</v>
      </c>
      <c r="D2414" s="1">
        <v>43794</v>
      </c>
      <c r="F2414" t="s">
        <v>590</v>
      </c>
      <c r="G2414" t="s">
        <v>9957</v>
      </c>
      <c r="H2414" t="s">
        <v>9958</v>
      </c>
      <c r="I2414" t="s">
        <v>126</v>
      </c>
      <c r="J2414" t="s">
        <v>34</v>
      </c>
      <c r="K2414" t="s">
        <v>62</v>
      </c>
      <c r="L2414" t="s">
        <v>87</v>
      </c>
      <c r="M2414" t="s">
        <v>51</v>
      </c>
      <c r="N2414" t="s">
        <v>37</v>
      </c>
      <c r="P2414" t="s">
        <v>576</v>
      </c>
      <c r="Q2414" t="s">
        <v>65</v>
      </c>
      <c r="R2414" t="s">
        <v>9959</v>
      </c>
      <c r="S2414" t="s">
        <v>41</v>
      </c>
      <c r="T2414" t="s">
        <v>171</v>
      </c>
      <c r="U2414" t="s">
        <v>27</v>
      </c>
      <c r="V2414">
        <v>74549</v>
      </c>
      <c r="W2414" t="s">
        <v>67</v>
      </c>
      <c r="X2414" t="s">
        <v>79</v>
      </c>
      <c r="Y2414" t="s">
        <v>44</v>
      </c>
      <c r="Z2414">
        <v>5</v>
      </c>
    </row>
    <row r="2415" spans="1:26">
      <c r="A2415">
        <v>3414</v>
      </c>
      <c r="B2415" t="s">
        <v>123</v>
      </c>
      <c r="C2415" t="s">
        <v>496</v>
      </c>
      <c r="D2415" s="1">
        <v>44715</v>
      </c>
      <c r="F2415" t="s">
        <v>572</v>
      </c>
      <c r="G2415" t="s">
        <v>9960</v>
      </c>
      <c r="H2415" t="s">
        <v>9961</v>
      </c>
      <c r="I2415" t="s">
        <v>95</v>
      </c>
      <c r="J2415" t="s">
        <v>34</v>
      </c>
      <c r="K2415" t="s">
        <v>62</v>
      </c>
      <c r="L2415" t="s">
        <v>75</v>
      </c>
      <c r="M2415" t="s">
        <v>51</v>
      </c>
      <c r="N2415" t="s">
        <v>37</v>
      </c>
      <c r="P2415" t="s">
        <v>576</v>
      </c>
      <c r="Q2415" t="s">
        <v>105</v>
      </c>
      <c r="R2415" s="2">
        <v>35890</v>
      </c>
      <c r="S2415" t="s">
        <v>41</v>
      </c>
      <c r="T2415" t="s">
        <v>45</v>
      </c>
      <c r="U2415" t="s">
        <v>27</v>
      </c>
      <c r="V2415">
        <v>44418</v>
      </c>
      <c r="W2415" t="s">
        <v>113</v>
      </c>
      <c r="X2415" t="s">
        <v>43</v>
      </c>
      <c r="Y2415" t="s">
        <v>1923</v>
      </c>
      <c r="Z2415">
        <v>3</v>
      </c>
    </row>
    <row r="2416" spans="1:26">
      <c r="A2416">
        <v>3415</v>
      </c>
      <c r="B2416" t="s">
        <v>172</v>
      </c>
      <c r="C2416" t="s">
        <v>9962</v>
      </c>
      <c r="D2416" s="1">
        <v>44813</v>
      </c>
      <c r="E2416" s="1">
        <v>45001</v>
      </c>
      <c r="F2416" t="s">
        <v>572</v>
      </c>
      <c r="G2416" t="s">
        <v>9963</v>
      </c>
      <c r="H2416" t="s">
        <v>9964</v>
      </c>
      <c r="I2416" t="s">
        <v>139</v>
      </c>
      <c r="J2416" t="s">
        <v>103</v>
      </c>
      <c r="K2416" t="s">
        <v>86</v>
      </c>
      <c r="L2416" t="s">
        <v>36</v>
      </c>
      <c r="M2416" t="s">
        <v>35</v>
      </c>
      <c r="N2416" t="s">
        <v>119</v>
      </c>
      <c r="O2416" t="s">
        <v>9965</v>
      </c>
      <c r="P2416" t="s">
        <v>576</v>
      </c>
      <c r="Q2416" t="s">
        <v>325</v>
      </c>
      <c r="R2416" t="s">
        <v>9966</v>
      </c>
      <c r="S2416" t="s">
        <v>41</v>
      </c>
      <c r="T2416" t="s">
        <v>389</v>
      </c>
      <c r="U2416" t="s">
        <v>69</v>
      </c>
      <c r="V2416">
        <v>23971</v>
      </c>
      <c r="W2416" t="s">
        <v>113</v>
      </c>
      <c r="X2416" t="s">
        <v>56</v>
      </c>
      <c r="Y2416" t="s">
        <v>44</v>
      </c>
      <c r="Z2416">
        <v>3</v>
      </c>
    </row>
    <row r="2417" spans="1:26">
      <c r="A2417">
        <v>3416</v>
      </c>
      <c r="B2417" t="s">
        <v>1841</v>
      </c>
      <c r="C2417" t="s">
        <v>4361</v>
      </c>
      <c r="D2417" s="1">
        <v>44106</v>
      </c>
      <c r="F2417" t="s">
        <v>572</v>
      </c>
      <c r="G2417" t="s">
        <v>9967</v>
      </c>
      <c r="H2417" t="s">
        <v>9968</v>
      </c>
      <c r="I2417" t="s">
        <v>33</v>
      </c>
      <c r="J2417" t="s">
        <v>34</v>
      </c>
      <c r="K2417" t="s">
        <v>86</v>
      </c>
      <c r="L2417" t="s">
        <v>87</v>
      </c>
      <c r="M2417" t="s">
        <v>35</v>
      </c>
      <c r="N2417" t="s">
        <v>37</v>
      </c>
      <c r="P2417" t="s">
        <v>576</v>
      </c>
      <c r="Q2417" t="s">
        <v>300</v>
      </c>
      <c r="R2417" t="s">
        <v>9969</v>
      </c>
      <c r="S2417" t="s">
        <v>41</v>
      </c>
      <c r="T2417" t="s">
        <v>1288</v>
      </c>
      <c r="U2417" t="s">
        <v>69</v>
      </c>
      <c r="V2417">
        <v>46381</v>
      </c>
      <c r="W2417" t="s">
        <v>55</v>
      </c>
      <c r="X2417" t="s">
        <v>43</v>
      </c>
      <c r="Y2417" t="s">
        <v>44</v>
      </c>
      <c r="Z2417">
        <v>2</v>
      </c>
    </row>
    <row r="2418" spans="1:26">
      <c r="A2418">
        <v>3417</v>
      </c>
      <c r="B2418" t="s">
        <v>9970</v>
      </c>
      <c r="C2418" t="s">
        <v>1697</v>
      </c>
      <c r="D2418" s="1">
        <v>44599</v>
      </c>
      <c r="F2418" t="s">
        <v>572</v>
      </c>
      <c r="G2418" t="s">
        <v>9971</v>
      </c>
      <c r="H2418" t="s">
        <v>9972</v>
      </c>
      <c r="I2418" t="s">
        <v>181</v>
      </c>
      <c r="J2418" t="s">
        <v>34</v>
      </c>
      <c r="K2418" t="s">
        <v>35</v>
      </c>
      <c r="L2418" t="s">
        <v>36</v>
      </c>
      <c r="M2418" t="s">
        <v>35</v>
      </c>
      <c r="N2418" t="s">
        <v>37</v>
      </c>
      <c r="P2418" t="s">
        <v>576</v>
      </c>
      <c r="Q2418" t="s">
        <v>325</v>
      </c>
      <c r="R2418" t="s">
        <v>9973</v>
      </c>
      <c r="S2418" t="s">
        <v>41</v>
      </c>
      <c r="T2418" t="s">
        <v>633</v>
      </c>
      <c r="U2418" t="s">
        <v>27</v>
      </c>
      <c r="V2418">
        <v>71282</v>
      </c>
      <c r="W2418" t="s">
        <v>121</v>
      </c>
      <c r="X2418" t="s">
        <v>56</v>
      </c>
      <c r="Y2418" t="s">
        <v>44</v>
      </c>
      <c r="Z2418">
        <v>1</v>
      </c>
    </row>
    <row r="2419" spans="1:26">
      <c r="A2419">
        <v>3418</v>
      </c>
      <c r="B2419" t="s">
        <v>9974</v>
      </c>
      <c r="C2419" t="s">
        <v>8012</v>
      </c>
      <c r="D2419" s="1">
        <v>44848</v>
      </c>
      <c r="F2419" t="s">
        <v>572</v>
      </c>
      <c r="G2419" t="s">
        <v>9975</v>
      </c>
      <c r="H2419" t="s">
        <v>9976</v>
      </c>
      <c r="I2419" t="s">
        <v>126</v>
      </c>
      <c r="J2419" t="s">
        <v>34</v>
      </c>
      <c r="K2419" t="s">
        <v>35</v>
      </c>
      <c r="L2419" t="s">
        <v>87</v>
      </c>
      <c r="M2419" t="s">
        <v>51</v>
      </c>
      <c r="N2419" t="s">
        <v>37</v>
      </c>
      <c r="P2419" t="s">
        <v>576</v>
      </c>
      <c r="Q2419" t="s">
        <v>105</v>
      </c>
      <c r="R2419" s="2">
        <v>35407</v>
      </c>
      <c r="S2419" t="s">
        <v>41</v>
      </c>
      <c r="T2419" t="s">
        <v>68</v>
      </c>
      <c r="U2419" t="s">
        <v>27</v>
      </c>
      <c r="V2419">
        <v>40277</v>
      </c>
      <c r="W2419" t="s">
        <v>55</v>
      </c>
      <c r="X2419" t="s">
        <v>56</v>
      </c>
      <c r="Y2419" t="s">
        <v>44</v>
      </c>
      <c r="Z2419">
        <v>4</v>
      </c>
    </row>
    <row r="2420" spans="1:26">
      <c r="A2420">
        <v>3419</v>
      </c>
      <c r="B2420" t="s">
        <v>793</v>
      </c>
      <c r="C2420" t="s">
        <v>2950</v>
      </c>
      <c r="D2420" s="1">
        <v>43752</v>
      </c>
      <c r="F2420" t="s">
        <v>572</v>
      </c>
      <c r="G2420" t="s">
        <v>9977</v>
      </c>
      <c r="H2420" t="s">
        <v>9978</v>
      </c>
      <c r="I2420" t="s">
        <v>95</v>
      </c>
      <c r="J2420" t="s">
        <v>34</v>
      </c>
      <c r="K2420" t="s">
        <v>62</v>
      </c>
      <c r="L2420" t="s">
        <v>75</v>
      </c>
      <c r="M2420" t="s">
        <v>51</v>
      </c>
      <c r="N2420" t="s">
        <v>37</v>
      </c>
      <c r="P2420" t="s">
        <v>576</v>
      </c>
      <c r="Q2420" t="s">
        <v>105</v>
      </c>
      <c r="R2420" s="2">
        <v>19126</v>
      </c>
      <c r="S2420" t="s">
        <v>41</v>
      </c>
      <c r="T2420" t="s">
        <v>45</v>
      </c>
      <c r="U2420" t="s">
        <v>27</v>
      </c>
      <c r="V2420">
        <v>39578</v>
      </c>
      <c r="W2420" t="s">
        <v>42</v>
      </c>
      <c r="X2420" t="s">
        <v>89</v>
      </c>
      <c r="Y2420" t="s">
        <v>44</v>
      </c>
      <c r="Z2420">
        <v>2</v>
      </c>
    </row>
    <row r="2421" spans="1:26">
      <c r="A2421">
        <v>3420</v>
      </c>
      <c r="B2421" t="s">
        <v>1218</v>
      </c>
      <c r="C2421" t="s">
        <v>2587</v>
      </c>
      <c r="D2421" s="1">
        <v>44114</v>
      </c>
      <c r="E2421" s="1">
        <v>44778</v>
      </c>
      <c r="F2421" t="s">
        <v>572</v>
      </c>
      <c r="G2421" t="s">
        <v>9979</v>
      </c>
      <c r="H2421" t="s">
        <v>9980</v>
      </c>
      <c r="I2421" t="s">
        <v>50</v>
      </c>
      <c r="J2421" t="s">
        <v>34</v>
      </c>
      <c r="K2421" t="s">
        <v>62</v>
      </c>
      <c r="L2421" t="s">
        <v>36</v>
      </c>
      <c r="M2421" t="s">
        <v>86</v>
      </c>
      <c r="N2421" t="s">
        <v>63</v>
      </c>
      <c r="O2421" t="s">
        <v>9981</v>
      </c>
      <c r="P2421" t="s">
        <v>576</v>
      </c>
      <c r="Q2421" t="s">
        <v>65</v>
      </c>
      <c r="R2421" s="2">
        <v>16353</v>
      </c>
      <c r="S2421" t="s">
        <v>41</v>
      </c>
      <c r="T2421" t="s">
        <v>171</v>
      </c>
      <c r="U2421" t="s">
        <v>27</v>
      </c>
      <c r="V2421">
        <v>18079</v>
      </c>
      <c r="W2421" t="s">
        <v>121</v>
      </c>
      <c r="X2421" t="s">
        <v>43</v>
      </c>
      <c r="Y2421" t="s">
        <v>44</v>
      </c>
      <c r="Z2421">
        <v>2</v>
      </c>
    </row>
    <row r="2422" spans="1:26">
      <c r="A2422">
        <v>3421</v>
      </c>
      <c r="B2422" t="s">
        <v>2556</v>
      </c>
      <c r="C2422" t="s">
        <v>2676</v>
      </c>
      <c r="D2422" s="1">
        <v>44690</v>
      </c>
      <c r="E2422" s="1">
        <v>44812</v>
      </c>
      <c r="F2422" t="s">
        <v>572</v>
      </c>
      <c r="G2422" t="s">
        <v>9982</v>
      </c>
      <c r="H2422" t="s">
        <v>9983</v>
      </c>
      <c r="I2422" t="s">
        <v>167</v>
      </c>
      <c r="J2422" t="s">
        <v>34</v>
      </c>
      <c r="K2422" t="s">
        <v>35</v>
      </c>
      <c r="L2422" t="s">
        <v>36</v>
      </c>
      <c r="M2422" t="s">
        <v>35</v>
      </c>
      <c r="N2422" t="s">
        <v>119</v>
      </c>
      <c r="O2422" t="s">
        <v>9984</v>
      </c>
      <c r="P2422" t="s">
        <v>576</v>
      </c>
      <c r="Q2422" t="s">
        <v>505</v>
      </c>
      <c r="R2422" s="2">
        <v>21860</v>
      </c>
      <c r="S2422" t="s">
        <v>41</v>
      </c>
      <c r="T2422" t="s">
        <v>45</v>
      </c>
      <c r="U2422" t="s">
        <v>27</v>
      </c>
      <c r="V2422">
        <v>57340</v>
      </c>
      <c r="W2422" t="s">
        <v>121</v>
      </c>
      <c r="X2422" t="s">
        <v>89</v>
      </c>
      <c r="Y2422" t="s">
        <v>44</v>
      </c>
      <c r="Z2422">
        <v>1</v>
      </c>
    </row>
    <row r="2423" spans="1:26">
      <c r="A2423">
        <v>3422</v>
      </c>
      <c r="B2423" t="s">
        <v>9985</v>
      </c>
      <c r="C2423" t="s">
        <v>9986</v>
      </c>
      <c r="D2423" s="1">
        <v>44734</v>
      </c>
      <c r="E2423" s="1">
        <v>44780</v>
      </c>
      <c r="F2423" t="s">
        <v>572</v>
      </c>
      <c r="G2423" t="s">
        <v>9987</v>
      </c>
      <c r="H2423" t="s">
        <v>9988</v>
      </c>
      <c r="I2423" t="s">
        <v>74</v>
      </c>
      <c r="J2423" t="s">
        <v>1097</v>
      </c>
      <c r="K2423" t="s">
        <v>35</v>
      </c>
      <c r="L2423" t="s">
        <v>75</v>
      </c>
      <c r="M2423" t="s">
        <v>35</v>
      </c>
      <c r="N2423" t="s">
        <v>119</v>
      </c>
      <c r="O2423" t="s">
        <v>9989</v>
      </c>
      <c r="P2423" t="s">
        <v>576</v>
      </c>
      <c r="Q2423" t="s">
        <v>39</v>
      </c>
      <c r="R2423" t="s">
        <v>9990</v>
      </c>
      <c r="S2423" t="s">
        <v>41</v>
      </c>
      <c r="T2423" t="s">
        <v>114</v>
      </c>
      <c r="U2423" t="s">
        <v>27</v>
      </c>
      <c r="V2423">
        <v>44500</v>
      </c>
      <c r="W2423" t="s">
        <v>121</v>
      </c>
      <c r="X2423" t="s">
        <v>56</v>
      </c>
      <c r="Y2423" t="s">
        <v>44</v>
      </c>
      <c r="Z2423">
        <v>3</v>
      </c>
    </row>
    <row r="2424" spans="1:26">
      <c r="A2424">
        <v>3423</v>
      </c>
      <c r="B2424" t="s">
        <v>4744</v>
      </c>
      <c r="C2424" t="s">
        <v>5878</v>
      </c>
      <c r="D2424" s="1">
        <v>44193</v>
      </c>
      <c r="F2424" t="s">
        <v>572</v>
      </c>
      <c r="G2424" t="s">
        <v>9991</v>
      </c>
      <c r="H2424" t="s">
        <v>9992</v>
      </c>
      <c r="I2424" t="s">
        <v>85</v>
      </c>
      <c r="J2424" t="s">
        <v>34</v>
      </c>
      <c r="K2424" t="s">
        <v>35</v>
      </c>
      <c r="L2424" t="s">
        <v>36</v>
      </c>
      <c r="M2424" t="s">
        <v>86</v>
      </c>
      <c r="N2424" t="s">
        <v>37</v>
      </c>
      <c r="P2424" t="s">
        <v>576</v>
      </c>
      <c r="Q2424" t="s">
        <v>39</v>
      </c>
      <c r="R2424" s="2">
        <v>37170</v>
      </c>
      <c r="S2424" t="s">
        <v>41</v>
      </c>
      <c r="T2424" t="s">
        <v>26</v>
      </c>
      <c r="U2424" t="s">
        <v>69</v>
      </c>
      <c r="V2424">
        <v>35444</v>
      </c>
      <c r="W2424" t="s">
        <v>42</v>
      </c>
      <c r="X2424" t="s">
        <v>56</v>
      </c>
      <c r="Y2424" t="s">
        <v>44</v>
      </c>
      <c r="Z2424">
        <v>3</v>
      </c>
    </row>
    <row r="2425" spans="1:26">
      <c r="A2425">
        <v>3424</v>
      </c>
      <c r="B2425" t="s">
        <v>8751</v>
      </c>
      <c r="C2425" t="s">
        <v>2454</v>
      </c>
      <c r="D2425" s="1">
        <v>44174</v>
      </c>
      <c r="E2425" s="1">
        <v>44777</v>
      </c>
      <c r="F2425" t="s">
        <v>572</v>
      </c>
      <c r="G2425" t="s">
        <v>9993</v>
      </c>
      <c r="H2425" t="s">
        <v>9994</v>
      </c>
      <c r="I2425" t="s">
        <v>139</v>
      </c>
      <c r="J2425" t="s">
        <v>103</v>
      </c>
      <c r="K2425" t="s">
        <v>62</v>
      </c>
      <c r="L2425" t="s">
        <v>87</v>
      </c>
      <c r="M2425" t="s">
        <v>51</v>
      </c>
      <c r="N2425" t="s">
        <v>52</v>
      </c>
      <c r="O2425" t="s">
        <v>9995</v>
      </c>
      <c r="P2425" t="s">
        <v>576</v>
      </c>
      <c r="Q2425" t="s">
        <v>394</v>
      </c>
      <c r="R2425" t="s">
        <v>9996</v>
      </c>
      <c r="S2425" t="s">
        <v>41</v>
      </c>
      <c r="T2425" t="s">
        <v>171</v>
      </c>
      <c r="U2425" t="s">
        <v>69</v>
      </c>
      <c r="V2425">
        <v>6608</v>
      </c>
      <c r="W2425" t="s">
        <v>67</v>
      </c>
      <c r="X2425" t="s">
        <v>79</v>
      </c>
      <c r="Y2425" t="s">
        <v>44</v>
      </c>
      <c r="Z2425">
        <v>2</v>
      </c>
    </row>
    <row r="2426" spans="1:26">
      <c r="A2426">
        <v>3425</v>
      </c>
      <c r="B2426" t="s">
        <v>3956</v>
      </c>
      <c r="C2426" t="s">
        <v>814</v>
      </c>
      <c r="D2426" s="1">
        <v>43613</v>
      </c>
      <c r="E2426" s="1">
        <v>44492</v>
      </c>
      <c r="F2426" t="s">
        <v>572</v>
      </c>
      <c r="G2426" t="s">
        <v>9997</v>
      </c>
      <c r="H2426" t="s">
        <v>9998</v>
      </c>
      <c r="I2426" t="s">
        <v>61</v>
      </c>
      <c r="J2426" t="s">
        <v>103</v>
      </c>
      <c r="K2426" t="s">
        <v>62</v>
      </c>
      <c r="L2426" t="s">
        <v>87</v>
      </c>
      <c r="M2426" t="s">
        <v>86</v>
      </c>
      <c r="N2426" t="s">
        <v>96</v>
      </c>
      <c r="O2426" t="s">
        <v>9999</v>
      </c>
      <c r="P2426" t="s">
        <v>576</v>
      </c>
      <c r="Q2426" t="s">
        <v>261</v>
      </c>
      <c r="R2426" t="s">
        <v>10000</v>
      </c>
      <c r="S2426" t="s">
        <v>41</v>
      </c>
      <c r="T2426" t="s">
        <v>45</v>
      </c>
      <c r="U2426" t="s">
        <v>27</v>
      </c>
      <c r="V2426">
        <v>3807</v>
      </c>
      <c r="W2426" t="s">
        <v>113</v>
      </c>
      <c r="X2426" t="s">
        <v>89</v>
      </c>
      <c r="Y2426" t="s">
        <v>44</v>
      </c>
      <c r="Z2426">
        <v>2</v>
      </c>
    </row>
    <row r="2427" spans="1:26">
      <c r="A2427">
        <v>3426</v>
      </c>
      <c r="B2427" t="s">
        <v>5197</v>
      </c>
      <c r="C2427" t="s">
        <v>7233</v>
      </c>
      <c r="D2427" s="1">
        <v>44678</v>
      </c>
      <c r="F2427" t="s">
        <v>572</v>
      </c>
      <c r="G2427" t="s">
        <v>10001</v>
      </c>
      <c r="H2427" t="s">
        <v>10002</v>
      </c>
      <c r="I2427" t="s">
        <v>33</v>
      </c>
      <c r="J2427" t="s">
        <v>34</v>
      </c>
      <c r="K2427" t="s">
        <v>86</v>
      </c>
      <c r="L2427" t="s">
        <v>87</v>
      </c>
      <c r="M2427" t="s">
        <v>51</v>
      </c>
      <c r="N2427" t="s">
        <v>37</v>
      </c>
      <c r="P2427" t="s">
        <v>576</v>
      </c>
      <c r="Q2427" t="s">
        <v>65</v>
      </c>
      <c r="R2427" s="2">
        <v>33186</v>
      </c>
      <c r="S2427" t="s">
        <v>41</v>
      </c>
      <c r="T2427" t="s">
        <v>2150</v>
      </c>
      <c r="U2427" t="s">
        <v>27</v>
      </c>
      <c r="V2427">
        <v>57487</v>
      </c>
      <c r="W2427" t="s">
        <v>67</v>
      </c>
      <c r="X2427" t="s">
        <v>43</v>
      </c>
      <c r="Y2427" t="s">
        <v>44</v>
      </c>
      <c r="Z2427">
        <v>2</v>
      </c>
    </row>
    <row r="2428" spans="1:26">
      <c r="A2428">
        <v>3427</v>
      </c>
      <c r="B2428" t="s">
        <v>6562</v>
      </c>
      <c r="C2428" t="s">
        <v>745</v>
      </c>
      <c r="D2428" s="1">
        <v>43728</v>
      </c>
      <c r="F2428" t="s">
        <v>572</v>
      </c>
      <c r="G2428" t="s">
        <v>10003</v>
      </c>
      <c r="H2428" t="s">
        <v>10004</v>
      </c>
      <c r="I2428" t="s">
        <v>181</v>
      </c>
      <c r="J2428" t="s">
        <v>34</v>
      </c>
      <c r="K2428" t="s">
        <v>62</v>
      </c>
      <c r="L2428" t="s">
        <v>75</v>
      </c>
      <c r="M2428" t="s">
        <v>51</v>
      </c>
      <c r="N2428" t="s">
        <v>37</v>
      </c>
      <c r="P2428" t="s">
        <v>576</v>
      </c>
      <c r="Q2428" t="s">
        <v>300</v>
      </c>
      <c r="R2428" s="2">
        <v>25394</v>
      </c>
      <c r="S2428" t="s">
        <v>41</v>
      </c>
      <c r="T2428" t="s">
        <v>359</v>
      </c>
      <c r="U2428" t="s">
        <v>27</v>
      </c>
      <c r="V2428">
        <v>34904</v>
      </c>
      <c r="W2428" t="s">
        <v>67</v>
      </c>
      <c r="X2428" t="s">
        <v>56</v>
      </c>
      <c r="Y2428" t="s">
        <v>44</v>
      </c>
      <c r="Z2428">
        <v>4</v>
      </c>
    </row>
    <row r="2429" spans="1:26">
      <c r="A2429">
        <v>3428</v>
      </c>
      <c r="B2429" t="s">
        <v>7658</v>
      </c>
      <c r="C2429" t="s">
        <v>7342</v>
      </c>
      <c r="D2429" s="1">
        <v>44968</v>
      </c>
      <c r="F2429" t="s">
        <v>572</v>
      </c>
      <c r="G2429" t="s">
        <v>10005</v>
      </c>
      <c r="H2429" t="s">
        <v>10006</v>
      </c>
      <c r="I2429" t="s">
        <v>126</v>
      </c>
      <c r="J2429" t="s">
        <v>34</v>
      </c>
      <c r="K2429" t="s">
        <v>62</v>
      </c>
      <c r="L2429" t="s">
        <v>36</v>
      </c>
      <c r="M2429" t="s">
        <v>35</v>
      </c>
      <c r="N2429" t="s">
        <v>37</v>
      </c>
      <c r="P2429" t="s">
        <v>576</v>
      </c>
      <c r="Q2429" t="s">
        <v>261</v>
      </c>
      <c r="R2429" t="s">
        <v>2415</v>
      </c>
      <c r="S2429" t="s">
        <v>41</v>
      </c>
      <c r="T2429" t="s">
        <v>2161</v>
      </c>
      <c r="U2429" t="s">
        <v>69</v>
      </c>
      <c r="V2429">
        <v>6593</v>
      </c>
      <c r="W2429" t="s">
        <v>113</v>
      </c>
      <c r="X2429" t="s">
        <v>56</v>
      </c>
      <c r="Y2429" t="s">
        <v>44</v>
      </c>
      <c r="Z2429">
        <v>3</v>
      </c>
    </row>
    <row r="2430" spans="1:26">
      <c r="A2430">
        <v>3429</v>
      </c>
      <c r="B2430" t="s">
        <v>100</v>
      </c>
      <c r="C2430" t="s">
        <v>1046</v>
      </c>
      <c r="D2430" s="1">
        <v>43444</v>
      </c>
      <c r="F2430" t="s">
        <v>3153</v>
      </c>
      <c r="G2430" t="s">
        <v>10007</v>
      </c>
      <c r="H2430" t="s">
        <v>10008</v>
      </c>
      <c r="I2430" t="s">
        <v>167</v>
      </c>
      <c r="J2430" t="s">
        <v>34</v>
      </c>
      <c r="K2430" t="s">
        <v>86</v>
      </c>
      <c r="L2430" t="s">
        <v>87</v>
      </c>
      <c r="M2430" t="s">
        <v>35</v>
      </c>
      <c r="N2430" t="s">
        <v>37</v>
      </c>
      <c r="P2430" t="s">
        <v>1958</v>
      </c>
      <c r="Q2430" t="s">
        <v>419</v>
      </c>
      <c r="R2430" s="2">
        <v>33399</v>
      </c>
      <c r="S2430" t="s">
        <v>41</v>
      </c>
      <c r="T2430" t="s">
        <v>956</v>
      </c>
      <c r="U2430" t="s">
        <v>69</v>
      </c>
      <c r="V2430">
        <v>2330</v>
      </c>
      <c r="W2430" t="s">
        <v>113</v>
      </c>
      <c r="X2430" t="s">
        <v>56</v>
      </c>
      <c r="Y2430" t="s">
        <v>44</v>
      </c>
      <c r="Z2430">
        <v>4</v>
      </c>
    </row>
    <row r="2431" spans="1:26">
      <c r="A2431">
        <v>3430</v>
      </c>
      <c r="B2431" t="s">
        <v>3677</v>
      </c>
      <c r="C2431" t="s">
        <v>10009</v>
      </c>
      <c r="D2431" s="1">
        <v>44368</v>
      </c>
      <c r="F2431" t="s">
        <v>3153</v>
      </c>
      <c r="G2431" t="s">
        <v>10010</v>
      </c>
      <c r="H2431" t="s">
        <v>10011</v>
      </c>
      <c r="I2431" t="s">
        <v>181</v>
      </c>
      <c r="J2431" t="s">
        <v>34</v>
      </c>
      <c r="K2431" t="s">
        <v>62</v>
      </c>
      <c r="L2431" t="s">
        <v>36</v>
      </c>
      <c r="M2431" t="s">
        <v>86</v>
      </c>
      <c r="N2431" t="s">
        <v>37</v>
      </c>
      <c r="P2431" t="s">
        <v>1958</v>
      </c>
      <c r="Q2431" t="s">
        <v>300</v>
      </c>
      <c r="R2431" s="2">
        <v>35889</v>
      </c>
      <c r="S2431" t="s">
        <v>10012</v>
      </c>
      <c r="T2431" t="s">
        <v>147</v>
      </c>
      <c r="U2431" t="s">
        <v>69</v>
      </c>
      <c r="V2431">
        <v>58782</v>
      </c>
      <c r="W2431" t="s">
        <v>121</v>
      </c>
      <c r="X2431" t="s">
        <v>79</v>
      </c>
      <c r="Y2431" t="s">
        <v>44</v>
      </c>
      <c r="Z2431">
        <v>2</v>
      </c>
    </row>
    <row r="2432" spans="1:26">
      <c r="A2432">
        <v>3431</v>
      </c>
      <c r="B2432" t="s">
        <v>7353</v>
      </c>
      <c r="C2432" t="s">
        <v>10013</v>
      </c>
      <c r="D2432" s="1">
        <v>43645</v>
      </c>
      <c r="F2432" t="s">
        <v>3153</v>
      </c>
      <c r="G2432" t="s">
        <v>10014</v>
      </c>
      <c r="H2432" t="s">
        <v>10015</v>
      </c>
      <c r="I2432" t="s">
        <v>139</v>
      </c>
      <c r="J2432" t="s">
        <v>34</v>
      </c>
      <c r="K2432" t="s">
        <v>62</v>
      </c>
      <c r="L2432" t="s">
        <v>36</v>
      </c>
      <c r="M2432" t="s">
        <v>51</v>
      </c>
      <c r="N2432" t="s">
        <v>37</v>
      </c>
      <c r="P2432" t="s">
        <v>1958</v>
      </c>
      <c r="Q2432" t="s">
        <v>105</v>
      </c>
      <c r="R2432" t="s">
        <v>10016</v>
      </c>
      <c r="S2432" t="s">
        <v>10017</v>
      </c>
      <c r="T2432" t="s">
        <v>171</v>
      </c>
      <c r="U2432" t="s">
        <v>27</v>
      </c>
      <c r="V2432">
        <v>33174</v>
      </c>
      <c r="W2432" t="s">
        <v>121</v>
      </c>
      <c r="X2432" t="s">
        <v>43</v>
      </c>
      <c r="Y2432" t="s">
        <v>44</v>
      </c>
      <c r="Z2432">
        <v>3</v>
      </c>
    </row>
    <row r="2433" spans="1:26">
      <c r="A2433">
        <v>3432</v>
      </c>
      <c r="B2433" t="s">
        <v>10018</v>
      </c>
      <c r="C2433" t="s">
        <v>10019</v>
      </c>
      <c r="D2433" s="1">
        <v>43847</v>
      </c>
      <c r="F2433" t="s">
        <v>3153</v>
      </c>
      <c r="G2433" t="s">
        <v>10020</v>
      </c>
      <c r="H2433" t="s">
        <v>10021</v>
      </c>
      <c r="I2433" t="s">
        <v>33</v>
      </c>
      <c r="J2433" t="s">
        <v>34</v>
      </c>
      <c r="K2433" t="s">
        <v>62</v>
      </c>
      <c r="L2433" t="s">
        <v>87</v>
      </c>
      <c r="M2433" t="s">
        <v>86</v>
      </c>
      <c r="N2433" t="s">
        <v>37</v>
      </c>
      <c r="P2433" t="s">
        <v>1958</v>
      </c>
      <c r="Q2433" t="s">
        <v>65</v>
      </c>
      <c r="R2433" s="2">
        <v>17961</v>
      </c>
      <c r="S2433" t="s">
        <v>5531</v>
      </c>
      <c r="T2433" t="s">
        <v>389</v>
      </c>
      <c r="U2433" t="s">
        <v>69</v>
      </c>
      <c r="V2433">
        <v>6050</v>
      </c>
      <c r="W2433" t="s">
        <v>42</v>
      </c>
      <c r="X2433" t="s">
        <v>43</v>
      </c>
      <c r="Y2433" t="s">
        <v>44</v>
      </c>
      <c r="Z2433">
        <v>3</v>
      </c>
    </row>
    <row r="2434" spans="1:26">
      <c r="A2434">
        <v>3433</v>
      </c>
      <c r="B2434" t="s">
        <v>10022</v>
      </c>
      <c r="C2434" t="s">
        <v>10023</v>
      </c>
      <c r="D2434" s="1">
        <v>44657</v>
      </c>
      <c r="E2434" s="1">
        <v>45110</v>
      </c>
      <c r="F2434" t="s">
        <v>3153</v>
      </c>
      <c r="G2434" t="s">
        <v>10024</v>
      </c>
      <c r="H2434" t="s">
        <v>10025</v>
      </c>
      <c r="I2434" t="s">
        <v>61</v>
      </c>
      <c r="J2434" t="s">
        <v>34</v>
      </c>
      <c r="K2434" t="s">
        <v>86</v>
      </c>
      <c r="L2434" t="s">
        <v>87</v>
      </c>
      <c r="M2434" t="s">
        <v>51</v>
      </c>
      <c r="N2434" t="s">
        <v>52</v>
      </c>
      <c r="O2434" t="s">
        <v>10026</v>
      </c>
      <c r="P2434" t="s">
        <v>1958</v>
      </c>
      <c r="Q2434" t="s">
        <v>141</v>
      </c>
      <c r="R2434" s="2">
        <v>15348</v>
      </c>
      <c r="S2434" t="s">
        <v>10027</v>
      </c>
      <c r="T2434" t="s">
        <v>302</v>
      </c>
      <c r="U2434" t="s">
        <v>27</v>
      </c>
      <c r="V2434">
        <v>90007</v>
      </c>
      <c r="W2434" t="s">
        <v>113</v>
      </c>
      <c r="X2434" t="s">
        <v>89</v>
      </c>
      <c r="Y2434" t="s">
        <v>1923</v>
      </c>
      <c r="Z2434">
        <v>4</v>
      </c>
    </row>
    <row r="2435" spans="1:26">
      <c r="A2435">
        <v>3434</v>
      </c>
      <c r="B2435" t="s">
        <v>10028</v>
      </c>
      <c r="C2435" t="s">
        <v>1150</v>
      </c>
      <c r="D2435" s="1">
        <v>44141</v>
      </c>
      <c r="E2435" s="1">
        <v>44955</v>
      </c>
      <c r="F2435" t="s">
        <v>3153</v>
      </c>
      <c r="G2435" t="s">
        <v>10029</v>
      </c>
      <c r="H2435" t="s">
        <v>10030</v>
      </c>
      <c r="I2435" t="s">
        <v>181</v>
      </c>
      <c r="J2435" t="s">
        <v>34</v>
      </c>
      <c r="K2435" t="s">
        <v>62</v>
      </c>
      <c r="L2435" t="s">
        <v>75</v>
      </c>
      <c r="M2435" t="s">
        <v>86</v>
      </c>
      <c r="N2435" t="s">
        <v>52</v>
      </c>
      <c r="O2435" t="s">
        <v>10031</v>
      </c>
      <c r="P2435" t="s">
        <v>1958</v>
      </c>
      <c r="Q2435" t="s">
        <v>39</v>
      </c>
      <c r="R2435" s="2">
        <v>21004</v>
      </c>
      <c r="S2435" t="s">
        <v>3301</v>
      </c>
      <c r="T2435" t="s">
        <v>26</v>
      </c>
      <c r="U2435" t="s">
        <v>27</v>
      </c>
      <c r="V2435">
        <v>97756</v>
      </c>
      <c r="W2435" t="s">
        <v>67</v>
      </c>
      <c r="X2435" t="s">
        <v>89</v>
      </c>
      <c r="Y2435" t="s">
        <v>44</v>
      </c>
      <c r="Z2435">
        <v>2</v>
      </c>
    </row>
    <row r="2436" spans="1:26">
      <c r="A2436">
        <v>3435</v>
      </c>
      <c r="B2436" t="s">
        <v>10032</v>
      </c>
      <c r="C2436" t="s">
        <v>10033</v>
      </c>
      <c r="D2436" s="1">
        <v>43330</v>
      </c>
      <c r="F2436" t="s">
        <v>3153</v>
      </c>
      <c r="G2436" t="s">
        <v>10034</v>
      </c>
      <c r="H2436" t="s">
        <v>10035</v>
      </c>
      <c r="I2436" t="s">
        <v>50</v>
      </c>
      <c r="J2436" t="s">
        <v>34</v>
      </c>
      <c r="K2436" t="s">
        <v>62</v>
      </c>
      <c r="L2436" t="s">
        <v>87</v>
      </c>
      <c r="M2436" t="s">
        <v>35</v>
      </c>
      <c r="N2436" t="s">
        <v>37</v>
      </c>
      <c r="P2436" t="s">
        <v>1958</v>
      </c>
      <c r="Q2436" t="s">
        <v>539</v>
      </c>
      <c r="R2436" t="s">
        <v>10036</v>
      </c>
      <c r="S2436" t="s">
        <v>3230</v>
      </c>
      <c r="T2436" t="s">
        <v>3094</v>
      </c>
      <c r="U2436" t="s">
        <v>69</v>
      </c>
      <c r="V2436">
        <v>78789</v>
      </c>
      <c r="W2436" t="s">
        <v>42</v>
      </c>
      <c r="X2436" t="s">
        <v>56</v>
      </c>
      <c r="Y2436" t="s">
        <v>1923</v>
      </c>
      <c r="Z2436">
        <v>3</v>
      </c>
    </row>
    <row r="2437" spans="1:26">
      <c r="A2437">
        <v>3436</v>
      </c>
      <c r="B2437" t="s">
        <v>237</v>
      </c>
      <c r="C2437" t="s">
        <v>10037</v>
      </c>
      <c r="D2437" s="1">
        <v>44582</v>
      </c>
      <c r="E2437" s="1">
        <v>45106</v>
      </c>
      <c r="F2437" t="s">
        <v>3153</v>
      </c>
      <c r="G2437" t="s">
        <v>10038</v>
      </c>
      <c r="H2437" t="s">
        <v>10039</v>
      </c>
      <c r="I2437" t="s">
        <v>33</v>
      </c>
      <c r="J2437" t="s">
        <v>34</v>
      </c>
      <c r="K2437" t="s">
        <v>35</v>
      </c>
      <c r="L2437" t="s">
        <v>87</v>
      </c>
      <c r="M2437" t="s">
        <v>51</v>
      </c>
      <c r="N2437" t="s">
        <v>96</v>
      </c>
      <c r="O2437" t="s">
        <v>10040</v>
      </c>
      <c r="P2437" t="s">
        <v>1958</v>
      </c>
      <c r="Q2437" t="s">
        <v>39</v>
      </c>
      <c r="R2437" s="2">
        <v>18213</v>
      </c>
      <c r="S2437" t="s">
        <v>3230</v>
      </c>
      <c r="T2437" t="s">
        <v>26</v>
      </c>
      <c r="U2437" t="s">
        <v>69</v>
      </c>
      <c r="V2437">
        <v>78207</v>
      </c>
      <c r="W2437" t="s">
        <v>55</v>
      </c>
      <c r="X2437" t="s">
        <v>56</v>
      </c>
      <c r="Y2437" t="s">
        <v>44</v>
      </c>
      <c r="Z2437">
        <v>5</v>
      </c>
    </row>
    <row r="2438" spans="1:26">
      <c r="A2438">
        <v>3437</v>
      </c>
      <c r="B2438" t="s">
        <v>10041</v>
      </c>
      <c r="C2438" t="s">
        <v>10042</v>
      </c>
      <c r="D2438" s="1">
        <v>45142</v>
      </c>
      <c r="F2438" t="s">
        <v>3153</v>
      </c>
      <c r="G2438" t="s">
        <v>10043</v>
      </c>
      <c r="H2438" t="s">
        <v>10044</v>
      </c>
      <c r="I2438" t="s">
        <v>85</v>
      </c>
      <c r="J2438" t="s">
        <v>34</v>
      </c>
      <c r="K2438" t="s">
        <v>62</v>
      </c>
      <c r="L2438" t="s">
        <v>87</v>
      </c>
      <c r="M2438" t="s">
        <v>51</v>
      </c>
      <c r="N2438" t="s">
        <v>37</v>
      </c>
      <c r="P2438" t="s">
        <v>1958</v>
      </c>
      <c r="Q2438" t="s">
        <v>65</v>
      </c>
      <c r="R2438" t="s">
        <v>10045</v>
      </c>
      <c r="S2438" t="s">
        <v>10046</v>
      </c>
      <c r="T2438" t="s">
        <v>302</v>
      </c>
      <c r="U2438" t="s">
        <v>27</v>
      </c>
      <c r="V2438">
        <v>46204</v>
      </c>
      <c r="W2438" t="s">
        <v>121</v>
      </c>
      <c r="X2438" t="s">
        <v>79</v>
      </c>
      <c r="Y2438" t="s">
        <v>44</v>
      </c>
      <c r="Z2438">
        <v>5</v>
      </c>
    </row>
    <row r="2439" spans="1:26">
      <c r="A2439">
        <v>3438</v>
      </c>
      <c r="B2439" t="s">
        <v>10047</v>
      </c>
      <c r="C2439" t="s">
        <v>3629</v>
      </c>
      <c r="D2439" s="1">
        <v>43322</v>
      </c>
      <c r="E2439" s="1">
        <v>43773</v>
      </c>
      <c r="F2439" t="s">
        <v>3153</v>
      </c>
      <c r="G2439" t="s">
        <v>10048</v>
      </c>
      <c r="H2439" t="s">
        <v>10049</v>
      </c>
      <c r="I2439" t="s">
        <v>95</v>
      </c>
      <c r="J2439" t="s">
        <v>34</v>
      </c>
      <c r="K2439" t="s">
        <v>86</v>
      </c>
      <c r="L2439" t="s">
        <v>75</v>
      </c>
      <c r="M2439" t="s">
        <v>51</v>
      </c>
      <c r="N2439" t="s">
        <v>119</v>
      </c>
      <c r="O2439" t="s">
        <v>10050</v>
      </c>
      <c r="P2439" t="s">
        <v>1958</v>
      </c>
      <c r="Q2439" t="s">
        <v>105</v>
      </c>
      <c r="R2439" s="2">
        <v>17688</v>
      </c>
      <c r="S2439" t="s">
        <v>10051</v>
      </c>
      <c r="T2439" t="s">
        <v>302</v>
      </c>
      <c r="U2439" t="s">
        <v>27</v>
      </c>
      <c r="V2439">
        <v>30428</v>
      </c>
      <c r="W2439" t="s">
        <v>55</v>
      </c>
      <c r="X2439" t="s">
        <v>43</v>
      </c>
      <c r="Y2439" t="s">
        <v>44</v>
      </c>
      <c r="Z2439">
        <v>3</v>
      </c>
    </row>
    <row r="2440" spans="1:26">
      <c r="A2440">
        <v>3439</v>
      </c>
      <c r="B2440" t="s">
        <v>10052</v>
      </c>
      <c r="C2440" t="s">
        <v>10053</v>
      </c>
      <c r="D2440" s="1">
        <v>44706</v>
      </c>
      <c r="E2440" s="1">
        <v>44892</v>
      </c>
      <c r="F2440" t="s">
        <v>3153</v>
      </c>
      <c r="G2440" t="s">
        <v>10054</v>
      </c>
      <c r="H2440" t="s">
        <v>10055</v>
      </c>
      <c r="I2440" t="s">
        <v>126</v>
      </c>
      <c r="J2440" t="s">
        <v>34</v>
      </c>
      <c r="K2440" t="s">
        <v>86</v>
      </c>
      <c r="L2440" t="s">
        <v>36</v>
      </c>
      <c r="M2440" t="s">
        <v>51</v>
      </c>
      <c r="N2440" t="s">
        <v>52</v>
      </c>
      <c r="O2440" t="s">
        <v>10056</v>
      </c>
      <c r="P2440" t="s">
        <v>1958</v>
      </c>
      <c r="Q2440" t="s">
        <v>325</v>
      </c>
      <c r="R2440" t="s">
        <v>10057</v>
      </c>
      <c r="S2440" t="s">
        <v>10058</v>
      </c>
      <c r="T2440" t="s">
        <v>633</v>
      </c>
      <c r="U2440" t="s">
        <v>69</v>
      </c>
      <c r="V2440">
        <v>80820</v>
      </c>
      <c r="W2440" t="s">
        <v>121</v>
      </c>
      <c r="X2440" t="s">
        <v>79</v>
      </c>
      <c r="Y2440" t="s">
        <v>44</v>
      </c>
      <c r="Z2440">
        <v>3</v>
      </c>
    </row>
    <row r="2441" spans="1:26">
      <c r="A2441">
        <v>3440</v>
      </c>
      <c r="B2441" t="s">
        <v>10059</v>
      </c>
      <c r="C2441" t="s">
        <v>718</v>
      </c>
      <c r="D2441" s="1">
        <v>43804</v>
      </c>
      <c r="E2441" s="1">
        <v>44974</v>
      </c>
      <c r="F2441" t="s">
        <v>3153</v>
      </c>
      <c r="G2441" t="s">
        <v>10060</v>
      </c>
      <c r="H2441" t="s">
        <v>10061</v>
      </c>
      <c r="I2441" t="s">
        <v>181</v>
      </c>
      <c r="J2441" t="s">
        <v>34</v>
      </c>
      <c r="K2441" t="s">
        <v>62</v>
      </c>
      <c r="L2441" t="s">
        <v>36</v>
      </c>
      <c r="M2441" t="s">
        <v>86</v>
      </c>
      <c r="N2441" t="s">
        <v>96</v>
      </c>
      <c r="O2441" t="s">
        <v>10062</v>
      </c>
      <c r="P2441" t="s">
        <v>1958</v>
      </c>
      <c r="Q2441" t="s">
        <v>300</v>
      </c>
      <c r="R2441" s="2">
        <v>18790</v>
      </c>
      <c r="S2441" t="s">
        <v>10063</v>
      </c>
      <c r="T2441" t="s">
        <v>6529</v>
      </c>
      <c r="U2441" t="s">
        <v>27</v>
      </c>
      <c r="V2441">
        <v>40220</v>
      </c>
      <c r="W2441" t="s">
        <v>67</v>
      </c>
      <c r="X2441" t="s">
        <v>89</v>
      </c>
      <c r="Y2441" t="s">
        <v>44</v>
      </c>
      <c r="Z2441">
        <v>3</v>
      </c>
    </row>
    <row r="2442" spans="1:26">
      <c r="A2442">
        <v>3441</v>
      </c>
      <c r="B2442" t="s">
        <v>10064</v>
      </c>
      <c r="C2442" t="s">
        <v>10065</v>
      </c>
      <c r="D2442" s="1">
        <v>43583</v>
      </c>
      <c r="F2442" t="s">
        <v>3153</v>
      </c>
      <c r="G2442" t="s">
        <v>10066</v>
      </c>
      <c r="H2442" t="s">
        <v>10067</v>
      </c>
      <c r="I2442" t="s">
        <v>33</v>
      </c>
      <c r="J2442" t="s">
        <v>34</v>
      </c>
      <c r="K2442" t="s">
        <v>35</v>
      </c>
      <c r="L2442" t="s">
        <v>36</v>
      </c>
      <c r="M2442" t="s">
        <v>35</v>
      </c>
      <c r="N2442" t="s">
        <v>37</v>
      </c>
      <c r="P2442" t="s">
        <v>1958</v>
      </c>
      <c r="Q2442" t="s">
        <v>105</v>
      </c>
      <c r="R2442" t="s">
        <v>10068</v>
      </c>
      <c r="S2442" t="s">
        <v>10069</v>
      </c>
      <c r="T2442" t="s">
        <v>99</v>
      </c>
      <c r="U2442" t="s">
        <v>69</v>
      </c>
      <c r="V2442">
        <v>89139</v>
      </c>
      <c r="W2442" t="s">
        <v>55</v>
      </c>
      <c r="X2442" t="s">
        <v>56</v>
      </c>
      <c r="Y2442" t="s">
        <v>1923</v>
      </c>
      <c r="Z2442">
        <v>4</v>
      </c>
    </row>
    <row r="2443" spans="1:26">
      <c r="A2443">
        <v>3442</v>
      </c>
      <c r="B2443" t="s">
        <v>3998</v>
      </c>
      <c r="C2443" t="s">
        <v>4101</v>
      </c>
      <c r="D2443" s="1">
        <v>43655</v>
      </c>
      <c r="E2443" s="1">
        <v>44728</v>
      </c>
      <c r="F2443" t="s">
        <v>3153</v>
      </c>
      <c r="G2443" t="s">
        <v>10070</v>
      </c>
      <c r="H2443" t="s">
        <v>10071</v>
      </c>
      <c r="I2443" t="s">
        <v>74</v>
      </c>
      <c r="J2443" t="s">
        <v>34</v>
      </c>
      <c r="K2443" t="s">
        <v>86</v>
      </c>
      <c r="L2443" t="s">
        <v>36</v>
      </c>
      <c r="M2443" t="s">
        <v>86</v>
      </c>
      <c r="N2443" t="s">
        <v>119</v>
      </c>
      <c r="O2443" t="s">
        <v>10072</v>
      </c>
      <c r="P2443" t="s">
        <v>1753</v>
      </c>
      <c r="Q2443" t="s">
        <v>65</v>
      </c>
      <c r="R2443" t="s">
        <v>10073</v>
      </c>
      <c r="S2443" t="s">
        <v>41</v>
      </c>
      <c r="T2443" t="s">
        <v>171</v>
      </c>
      <c r="U2443" t="s">
        <v>69</v>
      </c>
      <c r="V2443">
        <v>2810</v>
      </c>
      <c r="W2443" t="s">
        <v>42</v>
      </c>
      <c r="X2443" t="s">
        <v>79</v>
      </c>
      <c r="Y2443" t="s">
        <v>1923</v>
      </c>
      <c r="Z2443">
        <v>2</v>
      </c>
    </row>
    <row r="2444" spans="1:26">
      <c r="A2444">
        <v>3443</v>
      </c>
      <c r="B2444" t="s">
        <v>3577</v>
      </c>
      <c r="C2444" t="s">
        <v>1031</v>
      </c>
      <c r="D2444" s="1">
        <v>44291</v>
      </c>
      <c r="E2444" s="1">
        <v>45058</v>
      </c>
      <c r="F2444" t="s">
        <v>3153</v>
      </c>
      <c r="G2444" t="s">
        <v>10074</v>
      </c>
      <c r="H2444" t="s">
        <v>10075</v>
      </c>
      <c r="I2444" t="s">
        <v>61</v>
      </c>
      <c r="J2444" t="s">
        <v>34</v>
      </c>
      <c r="K2444" t="s">
        <v>86</v>
      </c>
      <c r="L2444" t="s">
        <v>75</v>
      </c>
      <c r="M2444" t="s">
        <v>35</v>
      </c>
      <c r="N2444" t="s">
        <v>63</v>
      </c>
      <c r="O2444" t="s">
        <v>10076</v>
      </c>
      <c r="P2444" t="s">
        <v>1753</v>
      </c>
      <c r="Q2444" t="s">
        <v>77</v>
      </c>
      <c r="R2444" s="2">
        <v>34550</v>
      </c>
      <c r="S2444" t="s">
        <v>10063</v>
      </c>
      <c r="T2444" t="s">
        <v>68</v>
      </c>
      <c r="U2444" t="s">
        <v>69</v>
      </c>
      <c r="V2444">
        <v>2621</v>
      </c>
      <c r="W2444" t="s">
        <v>55</v>
      </c>
      <c r="X2444" t="s">
        <v>56</v>
      </c>
      <c r="Y2444" t="s">
        <v>44</v>
      </c>
      <c r="Z2444">
        <v>3</v>
      </c>
    </row>
    <row r="2445" spans="1:26">
      <c r="A2445">
        <v>3444</v>
      </c>
      <c r="B2445" t="s">
        <v>9030</v>
      </c>
      <c r="C2445" t="s">
        <v>10077</v>
      </c>
      <c r="D2445" s="1">
        <v>44528</v>
      </c>
      <c r="E2445" s="1">
        <v>44596</v>
      </c>
      <c r="F2445" t="s">
        <v>3153</v>
      </c>
      <c r="G2445" t="s">
        <v>10078</v>
      </c>
      <c r="H2445" t="s">
        <v>10079</v>
      </c>
      <c r="I2445" t="s">
        <v>50</v>
      </c>
      <c r="J2445" t="s">
        <v>34</v>
      </c>
      <c r="K2445" t="s">
        <v>62</v>
      </c>
      <c r="L2445" t="s">
        <v>36</v>
      </c>
      <c r="M2445" t="s">
        <v>35</v>
      </c>
      <c r="N2445" t="s">
        <v>63</v>
      </c>
      <c r="O2445" t="s">
        <v>10080</v>
      </c>
      <c r="P2445" t="s">
        <v>1958</v>
      </c>
      <c r="Q2445" t="s">
        <v>39</v>
      </c>
      <c r="R2445" t="s">
        <v>10081</v>
      </c>
      <c r="S2445" t="s">
        <v>10063</v>
      </c>
      <c r="T2445" t="s">
        <v>1288</v>
      </c>
      <c r="U2445" t="s">
        <v>69</v>
      </c>
      <c r="V2445">
        <v>44553</v>
      </c>
      <c r="W2445" t="s">
        <v>121</v>
      </c>
      <c r="X2445" t="s">
        <v>56</v>
      </c>
      <c r="Y2445" t="s">
        <v>44</v>
      </c>
      <c r="Z2445">
        <v>3</v>
      </c>
    </row>
    <row r="2446" spans="1:26">
      <c r="A2446">
        <v>3445</v>
      </c>
      <c r="B2446" t="s">
        <v>4080</v>
      </c>
      <c r="C2446" t="s">
        <v>10082</v>
      </c>
      <c r="D2446" s="1">
        <v>44212</v>
      </c>
      <c r="F2446" t="s">
        <v>3153</v>
      </c>
      <c r="G2446" t="s">
        <v>10083</v>
      </c>
      <c r="H2446" t="s">
        <v>10084</v>
      </c>
      <c r="I2446" t="s">
        <v>167</v>
      </c>
      <c r="J2446" t="s">
        <v>34</v>
      </c>
      <c r="K2446" t="s">
        <v>62</v>
      </c>
      <c r="L2446" t="s">
        <v>75</v>
      </c>
      <c r="M2446" t="s">
        <v>86</v>
      </c>
      <c r="N2446" t="s">
        <v>37</v>
      </c>
      <c r="P2446" t="s">
        <v>1958</v>
      </c>
      <c r="Q2446" t="s">
        <v>77</v>
      </c>
      <c r="R2446" s="2">
        <v>31240</v>
      </c>
      <c r="S2446" t="s">
        <v>10063</v>
      </c>
      <c r="T2446" t="s">
        <v>8</v>
      </c>
      <c r="U2446" t="s">
        <v>27</v>
      </c>
      <c r="V2446">
        <v>5360</v>
      </c>
      <c r="W2446" t="s">
        <v>121</v>
      </c>
      <c r="X2446" t="s">
        <v>43</v>
      </c>
      <c r="Y2446" t="s">
        <v>1923</v>
      </c>
      <c r="Z2446">
        <v>4</v>
      </c>
    </row>
    <row r="2447" spans="1:26">
      <c r="A2447">
        <v>3446</v>
      </c>
      <c r="B2447" t="s">
        <v>7711</v>
      </c>
      <c r="C2447" t="s">
        <v>7771</v>
      </c>
      <c r="D2447" s="1">
        <v>44432</v>
      </c>
      <c r="F2447" t="s">
        <v>3153</v>
      </c>
      <c r="G2447" t="s">
        <v>10085</v>
      </c>
      <c r="H2447" t="s">
        <v>10086</v>
      </c>
      <c r="I2447" t="s">
        <v>33</v>
      </c>
      <c r="J2447" t="s">
        <v>34</v>
      </c>
      <c r="K2447" t="s">
        <v>35</v>
      </c>
      <c r="L2447" t="s">
        <v>36</v>
      </c>
      <c r="M2447" t="s">
        <v>35</v>
      </c>
      <c r="N2447" t="s">
        <v>37</v>
      </c>
      <c r="P2447" t="s">
        <v>1958</v>
      </c>
      <c r="Q2447" t="s">
        <v>65</v>
      </c>
      <c r="R2447" s="2">
        <v>35069</v>
      </c>
      <c r="S2447" t="s">
        <v>3230</v>
      </c>
      <c r="T2447" t="s">
        <v>314</v>
      </c>
      <c r="U2447" t="s">
        <v>27</v>
      </c>
      <c r="V2447">
        <v>16325</v>
      </c>
      <c r="W2447" t="s">
        <v>67</v>
      </c>
      <c r="X2447" t="s">
        <v>89</v>
      </c>
      <c r="Y2447" t="s">
        <v>1923</v>
      </c>
      <c r="Z2447">
        <v>2</v>
      </c>
    </row>
    <row r="2448" spans="1:26">
      <c r="A2448">
        <v>3447</v>
      </c>
      <c r="B2448" t="s">
        <v>10087</v>
      </c>
      <c r="C2448" t="s">
        <v>7962</v>
      </c>
      <c r="D2448" s="1">
        <v>43977</v>
      </c>
      <c r="E2448" s="1">
        <v>45095</v>
      </c>
      <c r="F2448" t="s">
        <v>3153</v>
      </c>
      <c r="G2448" t="s">
        <v>10088</v>
      </c>
      <c r="H2448" t="s">
        <v>10089</v>
      </c>
      <c r="I2448" t="s">
        <v>181</v>
      </c>
      <c r="J2448" t="s">
        <v>1857</v>
      </c>
      <c r="K2448" t="s">
        <v>35</v>
      </c>
      <c r="L2448" t="s">
        <v>75</v>
      </c>
      <c r="M2448" t="s">
        <v>35</v>
      </c>
      <c r="N2448" t="s">
        <v>52</v>
      </c>
      <c r="O2448" t="s">
        <v>10090</v>
      </c>
      <c r="P2448" t="s">
        <v>1958</v>
      </c>
      <c r="Q2448" t="s">
        <v>105</v>
      </c>
      <c r="R2448" t="s">
        <v>10091</v>
      </c>
      <c r="S2448" t="s">
        <v>3230</v>
      </c>
      <c r="T2448" t="s">
        <v>302</v>
      </c>
      <c r="U2448" t="s">
        <v>27</v>
      </c>
      <c r="V2448">
        <v>43481</v>
      </c>
      <c r="W2448" t="s">
        <v>55</v>
      </c>
      <c r="X2448" t="s">
        <v>56</v>
      </c>
      <c r="Y2448" t="s">
        <v>44</v>
      </c>
      <c r="Z2448">
        <v>3</v>
      </c>
    </row>
    <row r="2449" spans="1:26">
      <c r="A2449">
        <v>3448</v>
      </c>
      <c r="B2449" t="s">
        <v>4790</v>
      </c>
      <c r="C2449" t="s">
        <v>10092</v>
      </c>
      <c r="D2449" s="1">
        <v>43739</v>
      </c>
      <c r="E2449" s="1">
        <v>44141</v>
      </c>
      <c r="F2449" t="s">
        <v>3153</v>
      </c>
      <c r="G2449" t="s">
        <v>10093</v>
      </c>
      <c r="H2449" t="s">
        <v>10094</v>
      </c>
      <c r="I2449" t="s">
        <v>85</v>
      </c>
      <c r="J2449" t="s">
        <v>1857</v>
      </c>
      <c r="K2449" t="s">
        <v>86</v>
      </c>
      <c r="L2449" t="s">
        <v>36</v>
      </c>
      <c r="M2449" t="s">
        <v>51</v>
      </c>
      <c r="N2449" t="s">
        <v>119</v>
      </c>
      <c r="O2449" t="s">
        <v>10095</v>
      </c>
      <c r="P2449" t="s">
        <v>1958</v>
      </c>
      <c r="Q2449" t="s">
        <v>39</v>
      </c>
      <c r="R2449" s="2">
        <v>21524</v>
      </c>
      <c r="S2449" t="s">
        <v>3230</v>
      </c>
      <c r="T2449" t="s">
        <v>243</v>
      </c>
      <c r="U2449" t="s">
        <v>69</v>
      </c>
      <c r="V2449">
        <v>50705</v>
      </c>
      <c r="W2449" t="s">
        <v>55</v>
      </c>
      <c r="X2449" t="s">
        <v>56</v>
      </c>
      <c r="Y2449" t="s">
        <v>44</v>
      </c>
      <c r="Z2449">
        <v>3</v>
      </c>
    </row>
    <row r="2450" spans="1:26">
      <c r="A2450">
        <v>3449</v>
      </c>
      <c r="B2450" t="s">
        <v>8372</v>
      </c>
      <c r="C2450" t="s">
        <v>1531</v>
      </c>
      <c r="D2450" s="1">
        <v>45056</v>
      </c>
      <c r="E2450" s="1">
        <v>45073</v>
      </c>
      <c r="F2450" t="s">
        <v>3153</v>
      </c>
      <c r="G2450" t="s">
        <v>10096</v>
      </c>
      <c r="H2450" t="s">
        <v>10097</v>
      </c>
      <c r="I2450" t="s">
        <v>126</v>
      </c>
      <c r="J2450" t="s">
        <v>1857</v>
      </c>
      <c r="K2450" t="s">
        <v>62</v>
      </c>
      <c r="L2450" t="s">
        <v>87</v>
      </c>
      <c r="M2450" t="s">
        <v>51</v>
      </c>
      <c r="N2450" t="s">
        <v>52</v>
      </c>
      <c r="O2450" t="s">
        <v>10098</v>
      </c>
      <c r="P2450" t="s">
        <v>1958</v>
      </c>
      <c r="Q2450" t="s">
        <v>141</v>
      </c>
      <c r="R2450" t="s">
        <v>10099</v>
      </c>
      <c r="S2450" t="s">
        <v>10058</v>
      </c>
      <c r="T2450" t="s">
        <v>302</v>
      </c>
      <c r="U2450" t="s">
        <v>69</v>
      </c>
      <c r="V2450">
        <v>5168</v>
      </c>
      <c r="W2450" t="s">
        <v>42</v>
      </c>
      <c r="X2450" t="s">
        <v>79</v>
      </c>
      <c r="Y2450" t="s">
        <v>44</v>
      </c>
      <c r="Z2450">
        <v>5</v>
      </c>
    </row>
    <row r="2451" spans="1:26">
      <c r="A2451">
        <v>3450</v>
      </c>
      <c r="B2451" t="s">
        <v>3508</v>
      </c>
      <c r="C2451" t="s">
        <v>4147</v>
      </c>
      <c r="D2451" s="1">
        <v>44075</v>
      </c>
      <c r="E2451" s="1">
        <v>44899</v>
      </c>
      <c r="F2451" t="s">
        <v>3153</v>
      </c>
      <c r="G2451" t="s">
        <v>10100</v>
      </c>
      <c r="H2451" t="s">
        <v>10101</v>
      </c>
      <c r="I2451" t="s">
        <v>95</v>
      </c>
      <c r="J2451" t="s">
        <v>34</v>
      </c>
      <c r="K2451" t="s">
        <v>62</v>
      </c>
      <c r="L2451" t="s">
        <v>75</v>
      </c>
      <c r="M2451" t="s">
        <v>51</v>
      </c>
      <c r="N2451" t="s">
        <v>96</v>
      </c>
      <c r="O2451" t="s">
        <v>10102</v>
      </c>
      <c r="P2451" t="s">
        <v>1958</v>
      </c>
      <c r="Q2451" t="s">
        <v>65</v>
      </c>
      <c r="R2451" s="2">
        <v>34646</v>
      </c>
      <c r="S2451" t="s">
        <v>10058</v>
      </c>
      <c r="T2451" t="s">
        <v>262</v>
      </c>
      <c r="U2451" t="s">
        <v>69</v>
      </c>
      <c r="V2451">
        <v>11765</v>
      </c>
      <c r="W2451" t="s">
        <v>121</v>
      </c>
      <c r="X2451" t="s">
        <v>79</v>
      </c>
      <c r="Y2451" t="s">
        <v>1923</v>
      </c>
      <c r="Z2451">
        <v>2</v>
      </c>
    </row>
    <row r="2452" spans="1:26">
      <c r="A2452">
        <v>3451</v>
      </c>
      <c r="B2452" t="s">
        <v>1119</v>
      </c>
      <c r="C2452" t="s">
        <v>2362</v>
      </c>
      <c r="D2452" s="1">
        <v>44245</v>
      </c>
      <c r="E2452" s="1">
        <v>44876</v>
      </c>
      <c r="F2452" t="s">
        <v>3153</v>
      </c>
      <c r="G2452" t="s">
        <v>10103</v>
      </c>
      <c r="H2452" t="s">
        <v>10104</v>
      </c>
      <c r="I2452" t="s">
        <v>139</v>
      </c>
      <c r="J2452" t="s">
        <v>34</v>
      </c>
      <c r="K2452" t="s">
        <v>62</v>
      </c>
      <c r="L2452" t="s">
        <v>75</v>
      </c>
      <c r="M2452" t="s">
        <v>86</v>
      </c>
      <c r="N2452" t="s">
        <v>63</v>
      </c>
      <c r="O2452" t="s">
        <v>10105</v>
      </c>
      <c r="P2452" t="s">
        <v>1958</v>
      </c>
      <c r="Q2452" t="s">
        <v>105</v>
      </c>
      <c r="R2452" t="s">
        <v>10106</v>
      </c>
      <c r="S2452" t="s">
        <v>10058</v>
      </c>
      <c r="T2452" t="s">
        <v>302</v>
      </c>
      <c r="U2452" t="s">
        <v>69</v>
      </c>
      <c r="V2452">
        <v>71071</v>
      </c>
      <c r="W2452" t="s">
        <v>121</v>
      </c>
      <c r="X2452" t="s">
        <v>89</v>
      </c>
      <c r="Y2452" t="s">
        <v>1923</v>
      </c>
      <c r="Z2452">
        <v>3</v>
      </c>
    </row>
    <row r="2453" spans="1:26">
      <c r="A2453">
        <v>3452</v>
      </c>
      <c r="B2453" t="s">
        <v>7886</v>
      </c>
      <c r="C2453" t="s">
        <v>2626</v>
      </c>
      <c r="D2453" s="1">
        <v>44873</v>
      </c>
      <c r="F2453" t="s">
        <v>3153</v>
      </c>
      <c r="G2453" t="s">
        <v>10107</v>
      </c>
      <c r="H2453" t="s">
        <v>10108</v>
      </c>
      <c r="I2453" t="s">
        <v>74</v>
      </c>
      <c r="J2453" t="s">
        <v>34</v>
      </c>
      <c r="K2453" t="s">
        <v>35</v>
      </c>
      <c r="L2453" t="s">
        <v>36</v>
      </c>
      <c r="M2453" t="s">
        <v>35</v>
      </c>
      <c r="N2453" t="s">
        <v>37</v>
      </c>
      <c r="P2453" t="s">
        <v>1958</v>
      </c>
      <c r="Q2453" t="s">
        <v>105</v>
      </c>
      <c r="R2453" s="2">
        <v>17349</v>
      </c>
      <c r="S2453" t="s">
        <v>10046</v>
      </c>
      <c r="T2453" t="s">
        <v>45</v>
      </c>
      <c r="U2453" t="s">
        <v>69</v>
      </c>
      <c r="V2453">
        <v>12122</v>
      </c>
      <c r="W2453" t="s">
        <v>42</v>
      </c>
      <c r="X2453" t="s">
        <v>89</v>
      </c>
      <c r="Y2453" t="s">
        <v>44</v>
      </c>
      <c r="Z2453">
        <v>2</v>
      </c>
    </row>
    <row r="2454" spans="1:26">
      <c r="A2454">
        <v>3453</v>
      </c>
      <c r="B2454" t="s">
        <v>8333</v>
      </c>
      <c r="C2454" t="s">
        <v>1848</v>
      </c>
      <c r="D2454" s="1">
        <v>44847</v>
      </c>
      <c r="F2454" t="s">
        <v>3153</v>
      </c>
      <c r="G2454" t="s">
        <v>10109</v>
      </c>
      <c r="H2454" t="s">
        <v>10110</v>
      </c>
      <c r="I2454" t="s">
        <v>61</v>
      </c>
      <c r="J2454" t="s">
        <v>34</v>
      </c>
      <c r="K2454" t="s">
        <v>62</v>
      </c>
      <c r="L2454" t="s">
        <v>75</v>
      </c>
      <c r="M2454" t="s">
        <v>35</v>
      </c>
      <c r="N2454" t="s">
        <v>37</v>
      </c>
      <c r="P2454" t="s">
        <v>1958</v>
      </c>
      <c r="Q2454" t="s">
        <v>189</v>
      </c>
      <c r="R2454" s="2">
        <v>30136</v>
      </c>
      <c r="S2454" t="s">
        <v>41</v>
      </c>
      <c r="T2454" t="s">
        <v>26</v>
      </c>
      <c r="U2454" t="s">
        <v>69</v>
      </c>
      <c r="V2454">
        <v>87065</v>
      </c>
      <c r="W2454" t="s">
        <v>67</v>
      </c>
      <c r="X2454" t="s">
        <v>56</v>
      </c>
      <c r="Y2454" t="s">
        <v>44</v>
      </c>
      <c r="Z2454">
        <v>4</v>
      </c>
    </row>
    <row r="2455" spans="1:26">
      <c r="A2455">
        <v>3454</v>
      </c>
      <c r="B2455" t="s">
        <v>8081</v>
      </c>
      <c r="C2455" t="s">
        <v>2545</v>
      </c>
      <c r="D2455" s="1">
        <v>44815</v>
      </c>
      <c r="F2455" t="s">
        <v>3153</v>
      </c>
      <c r="G2455" t="s">
        <v>10111</v>
      </c>
      <c r="H2455" t="s">
        <v>10112</v>
      </c>
      <c r="I2455" t="s">
        <v>74</v>
      </c>
      <c r="J2455" t="s">
        <v>34</v>
      </c>
      <c r="K2455" t="s">
        <v>86</v>
      </c>
      <c r="L2455" t="s">
        <v>75</v>
      </c>
      <c r="M2455" t="s">
        <v>86</v>
      </c>
      <c r="N2455" t="s">
        <v>37</v>
      </c>
      <c r="P2455" t="s">
        <v>1753</v>
      </c>
      <c r="Q2455" t="s">
        <v>105</v>
      </c>
      <c r="R2455" t="s">
        <v>10113</v>
      </c>
      <c r="S2455" t="s">
        <v>10063</v>
      </c>
      <c r="T2455" t="s">
        <v>45</v>
      </c>
      <c r="U2455" t="s">
        <v>69</v>
      </c>
      <c r="V2455">
        <v>10415</v>
      </c>
      <c r="W2455" t="s">
        <v>113</v>
      </c>
      <c r="X2455" t="s">
        <v>43</v>
      </c>
      <c r="Y2455" t="s">
        <v>2054</v>
      </c>
      <c r="Z2455">
        <v>4</v>
      </c>
    </row>
    <row r="2456" spans="1:26">
      <c r="A2456">
        <v>3455</v>
      </c>
      <c r="B2456" t="s">
        <v>10114</v>
      </c>
      <c r="C2456" t="s">
        <v>2286</v>
      </c>
      <c r="D2456" s="1">
        <v>44376</v>
      </c>
      <c r="E2456" s="1">
        <v>44747</v>
      </c>
      <c r="F2456" t="s">
        <v>3153</v>
      </c>
      <c r="G2456" t="s">
        <v>10115</v>
      </c>
      <c r="H2456" t="s">
        <v>10116</v>
      </c>
      <c r="I2456" t="s">
        <v>61</v>
      </c>
      <c r="J2456" t="s">
        <v>34</v>
      </c>
      <c r="K2456" t="s">
        <v>86</v>
      </c>
      <c r="L2456" t="s">
        <v>75</v>
      </c>
      <c r="M2456" t="s">
        <v>51</v>
      </c>
      <c r="N2456" t="s">
        <v>96</v>
      </c>
      <c r="O2456" t="s">
        <v>10117</v>
      </c>
      <c r="P2456" t="s">
        <v>1958</v>
      </c>
      <c r="Q2456" t="s">
        <v>516</v>
      </c>
      <c r="R2456" t="s">
        <v>10118</v>
      </c>
      <c r="S2456" t="s">
        <v>10063</v>
      </c>
      <c r="T2456" t="s">
        <v>268</v>
      </c>
      <c r="U2456" t="s">
        <v>69</v>
      </c>
      <c r="V2456">
        <v>3763</v>
      </c>
      <c r="W2456" t="s">
        <v>121</v>
      </c>
      <c r="X2456" t="s">
        <v>56</v>
      </c>
      <c r="Y2456" t="s">
        <v>1923</v>
      </c>
      <c r="Z2456">
        <v>4</v>
      </c>
    </row>
    <row r="2457" spans="1:26">
      <c r="A2457">
        <v>3456</v>
      </c>
      <c r="B2457" t="s">
        <v>754</v>
      </c>
      <c r="C2457" t="s">
        <v>205</v>
      </c>
      <c r="D2457" s="1">
        <v>44991</v>
      </c>
      <c r="F2457" t="s">
        <v>3153</v>
      </c>
      <c r="G2457" t="s">
        <v>10119</v>
      </c>
      <c r="H2457" t="s">
        <v>10120</v>
      </c>
      <c r="I2457" t="s">
        <v>50</v>
      </c>
      <c r="J2457" t="s">
        <v>34</v>
      </c>
      <c r="K2457" t="s">
        <v>86</v>
      </c>
      <c r="L2457" t="s">
        <v>36</v>
      </c>
      <c r="M2457" t="s">
        <v>51</v>
      </c>
      <c r="N2457" t="s">
        <v>37</v>
      </c>
      <c r="P2457" t="s">
        <v>1958</v>
      </c>
      <c r="Q2457" t="s">
        <v>65</v>
      </c>
      <c r="R2457" t="s">
        <v>10121</v>
      </c>
      <c r="S2457" t="s">
        <v>10063</v>
      </c>
      <c r="T2457" t="s">
        <v>302</v>
      </c>
      <c r="U2457" t="s">
        <v>27</v>
      </c>
      <c r="V2457">
        <v>79623</v>
      </c>
      <c r="W2457" t="s">
        <v>42</v>
      </c>
      <c r="X2457" t="s">
        <v>89</v>
      </c>
      <c r="Y2457" t="s">
        <v>44</v>
      </c>
      <c r="Z2457">
        <v>3</v>
      </c>
    </row>
    <row r="2458" spans="1:26">
      <c r="A2458">
        <v>3457</v>
      </c>
      <c r="B2458" t="s">
        <v>10122</v>
      </c>
      <c r="C2458" t="s">
        <v>4259</v>
      </c>
      <c r="D2458" s="1">
        <v>44099</v>
      </c>
      <c r="F2458" t="s">
        <v>3153</v>
      </c>
      <c r="G2458" t="s">
        <v>10123</v>
      </c>
      <c r="H2458" t="s">
        <v>10124</v>
      </c>
      <c r="I2458" t="s">
        <v>167</v>
      </c>
      <c r="J2458" t="s">
        <v>34</v>
      </c>
      <c r="K2458" t="s">
        <v>86</v>
      </c>
      <c r="L2458" t="s">
        <v>87</v>
      </c>
      <c r="M2458" t="s">
        <v>51</v>
      </c>
      <c r="N2458" t="s">
        <v>37</v>
      </c>
      <c r="P2458" t="s">
        <v>1958</v>
      </c>
      <c r="Q2458" t="s">
        <v>39</v>
      </c>
      <c r="R2458" t="s">
        <v>10125</v>
      </c>
      <c r="S2458" t="s">
        <v>10063</v>
      </c>
      <c r="T2458" t="s">
        <v>302</v>
      </c>
      <c r="U2458" t="s">
        <v>27</v>
      </c>
      <c r="V2458">
        <v>69189</v>
      </c>
      <c r="W2458" t="s">
        <v>67</v>
      </c>
      <c r="X2458" t="s">
        <v>89</v>
      </c>
      <c r="Y2458" t="s">
        <v>2054</v>
      </c>
      <c r="Z2458">
        <v>3</v>
      </c>
    </row>
    <row r="2459" spans="1:26">
      <c r="A2459">
        <v>3458</v>
      </c>
      <c r="B2459" t="s">
        <v>1306</v>
      </c>
      <c r="C2459" t="s">
        <v>609</v>
      </c>
      <c r="D2459" s="1">
        <v>44679</v>
      </c>
      <c r="E2459" s="1">
        <v>45070</v>
      </c>
      <c r="F2459" t="s">
        <v>3153</v>
      </c>
      <c r="G2459" t="s">
        <v>10126</v>
      </c>
      <c r="H2459" t="s">
        <v>10127</v>
      </c>
      <c r="I2459" t="s">
        <v>33</v>
      </c>
      <c r="J2459" t="s">
        <v>1857</v>
      </c>
      <c r="K2459" t="s">
        <v>62</v>
      </c>
      <c r="L2459" t="s">
        <v>36</v>
      </c>
      <c r="M2459" t="s">
        <v>86</v>
      </c>
      <c r="N2459" t="s">
        <v>63</v>
      </c>
      <c r="O2459" t="s">
        <v>10128</v>
      </c>
      <c r="P2459" t="s">
        <v>1958</v>
      </c>
      <c r="Q2459" t="s">
        <v>65</v>
      </c>
      <c r="R2459" s="2">
        <v>35407</v>
      </c>
      <c r="S2459" t="s">
        <v>3230</v>
      </c>
      <c r="T2459" t="s">
        <v>171</v>
      </c>
      <c r="U2459" t="s">
        <v>27</v>
      </c>
      <c r="V2459">
        <v>5194</v>
      </c>
      <c r="W2459" t="s">
        <v>113</v>
      </c>
      <c r="X2459" t="s">
        <v>79</v>
      </c>
      <c r="Y2459" t="s">
        <v>2054</v>
      </c>
      <c r="Z2459">
        <v>3</v>
      </c>
    </row>
    <row r="2460" spans="1:26">
      <c r="A2460">
        <v>3459</v>
      </c>
      <c r="B2460" t="s">
        <v>4275</v>
      </c>
      <c r="C2460" t="s">
        <v>2000</v>
      </c>
      <c r="D2460" s="1">
        <v>44304</v>
      </c>
      <c r="E2460" s="1">
        <v>44733</v>
      </c>
      <c r="F2460" t="s">
        <v>3153</v>
      </c>
      <c r="G2460" t="s">
        <v>10129</v>
      </c>
      <c r="H2460" t="s">
        <v>10130</v>
      </c>
      <c r="I2460" t="s">
        <v>181</v>
      </c>
      <c r="J2460" t="s">
        <v>1857</v>
      </c>
      <c r="K2460" t="s">
        <v>35</v>
      </c>
      <c r="L2460" t="s">
        <v>36</v>
      </c>
      <c r="M2460" t="s">
        <v>86</v>
      </c>
      <c r="N2460" t="s">
        <v>119</v>
      </c>
      <c r="O2460" t="s">
        <v>10131</v>
      </c>
      <c r="P2460" t="s">
        <v>1958</v>
      </c>
      <c r="Q2460" t="s">
        <v>105</v>
      </c>
      <c r="R2460" s="2">
        <v>16317</v>
      </c>
      <c r="S2460" t="s">
        <v>3230</v>
      </c>
      <c r="T2460" t="s">
        <v>633</v>
      </c>
      <c r="U2460" t="s">
        <v>69</v>
      </c>
      <c r="V2460">
        <v>8779</v>
      </c>
      <c r="W2460" t="s">
        <v>42</v>
      </c>
      <c r="X2460" t="s">
        <v>56</v>
      </c>
      <c r="Y2460" t="s">
        <v>1923</v>
      </c>
      <c r="Z2460">
        <v>2</v>
      </c>
    </row>
    <row r="2461" spans="1:26">
      <c r="A2461">
        <v>3460</v>
      </c>
      <c r="B2461" t="s">
        <v>9326</v>
      </c>
      <c r="C2461" t="s">
        <v>3567</v>
      </c>
      <c r="D2461" s="1">
        <v>43880</v>
      </c>
      <c r="F2461" t="s">
        <v>3153</v>
      </c>
      <c r="G2461" t="s">
        <v>10132</v>
      </c>
      <c r="H2461" t="s">
        <v>10133</v>
      </c>
      <c r="I2461" t="s">
        <v>85</v>
      </c>
      <c r="J2461" t="s">
        <v>34</v>
      </c>
      <c r="K2461" t="s">
        <v>86</v>
      </c>
      <c r="L2461" t="s">
        <v>36</v>
      </c>
      <c r="M2461" t="s">
        <v>86</v>
      </c>
      <c r="N2461" t="s">
        <v>37</v>
      </c>
      <c r="P2461" t="s">
        <v>1958</v>
      </c>
      <c r="Q2461" t="s">
        <v>261</v>
      </c>
      <c r="R2461" s="2">
        <v>16347</v>
      </c>
      <c r="S2461" t="s">
        <v>3230</v>
      </c>
      <c r="T2461" t="s">
        <v>99</v>
      </c>
      <c r="U2461" t="s">
        <v>69</v>
      </c>
      <c r="V2461">
        <v>74682</v>
      </c>
      <c r="W2461" t="s">
        <v>55</v>
      </c>
      <c r="X2461" t="s">
        <v>43</v>
      </c>
      <c r="Y2461" t="s">
        <v>44</v>
      </c>
      <c r="Z2461">
        <v>3</v>
      </c>
    </row>
    <row r="2462" spans="1:26">
      <c r="A2462">
        <v>3461</v>
      </c>
      <c r="B2462" t="s">
        <v>8589</v>
      </c>
      <c r="C2462" t="s">
        <v>5784</v>
      </c>
      <c r="D2462" s="1">
        <v>43664</v>
      </c>
      <c r="E2462" s="1">
        <v>44470</v>
      </c>
      <c r="F2462" t="s">
        <v>3153</v>
      </c>
      <c r="G2462" t="s">
        <v>10134</v>
      </c>
      <c r="H2462" t="s">
        <v>10135</v>
      </c>
      <c r="I2462" t="s">
        <v>126</v>
      </c>
      <c r="J2462" t="s">
        <v>1857</v>
      </c>
      <c r="K2462" t="s">
        <v>86</v>
      </c>
      <c r="L2462" t="s">
        <v>75</v>
      </c>
      <c r="M2462" t="s">
        <v>35</v>
      </c>
      <c r="N2462" t="s">
        <v>96</v>
      </c>
      <c r="O2462" t="s">
        <v>10136</v>
      </c>
      <c r="P2462" t="s">
        <v>1958</v>
      </c>
      <c r="Q2462" t="s">
        <v>105</v>
      </c>
      <c r="R2462" t="s">
        <v>10137</v>
      </c>
      <c r="S2462" t="s">
        <v>10058</v>
      </c>
      <c r="T2462" t="s">
        <v>45</v>
      </c>
      <c r="U2462" t="s">
        <v>69</v>
      </c>
      <c r="V2462">
        <v>78046</v>
      </c>
      <c r="W2462" t="s">
        <v>113</v>
      </c>
      <c r="X2462" t="s">
        <v>43</v>
      </c>
      <c r="Y2462" t="s">
        <v>2054</v>
      </c>
      <c r="Z2462">
        <v>1</v>
      </c>
    </row>
    <row r="2463" spans="1:26">
      <c r="A2463">
        <v>3462</v>
      </c>
      <c r="B2463" t="s">
        <v>1296</v>
      </c>
      <c r="C2463" t="s">
        <v>295</v>
      </c>
      <c r="D2463" s="1">
        <v>43356</v>
      </c>
      <c r="E2463" s="1">
        <v>44456</v>
      </c>
      <c r="F2463" t="s">
        <v>3153</v>
      </c>
      <c r="G2463" t="s">
        <v>10138</v>
      </c>
      <c r="H2463" t="s">
        <v>10139</v>
      </c>
      <c r="I2463" t="s">
        <v>95</v>
      </c>
      <c r="J2463" t="s">
        <v>34</v>
      </c>
      <c r="K2463" t="s">
        <v>62</v>
      </c>
      <c r="L2463" t="s">
        <v>36</v>
      </c>
      <c r="M2463" t="s">
        <v>86</v>
      </c>
      <c r="N2463" t="s">
        <v>52</v>
      </c>
      <c r="O2463" t="s">
        <v>10140</v>
      </c>
      <c r="P2463" t="s">
        <v>1958</v>
      </c>
      <c r="Q2463" t="s">
        <v>65</v>
      </c>
      <c r="R2463" s="2">
        <v>15592</v>
      </c>
      <c r="S2463" t="s">
        <v>10058</v>
      </c>
      <c r="T2463" t="s">
        <v>68</v>
      </c>
      <c r="U2463" t="s">
        <v>69</v>
      </c>
      <c r="V2463">
        <v>27270</v>
      </c>
      <c r="W2463" t="s">
        <v>113</v>
      </c>
      <c r="X2463" t="s">
        <v>89</v>
      </c>
      <c r="Y2463" t="s">
        <v>2054</v>
      </c>
      <c r="Z2463">
        <v>3</v>
      </c>
    </row>
    <row r="2464" spans="1:26">
      <c r="A2464">
        <v>3463</v>
      </c>
      <c r="B2464" t="s">
        <v>7333</v>
      </c>
      <c r="C2464" t="s">
        <v>1123</v>
      </c>
      <c r="D2464" s="1">
        <v>43951</v>
      </c>
      <c r="E2464" s="1">
        <v>44395</v>
      </c>
      <c r="F2464" t="s">
        <v>3153</v>
      </c>
      <c r="G2464" t="s">
        <v>3145</v>
      </c>
      <c r="H2464" t="s">
        <v>10141</v>
      </c>
      <c r="I2464" t="s">
        <v>139</v>
      </c>
      <c r="J2464" t="s">
        <v>34</v>
      </c>
      <c r="K2464" t="s">
        <v>35</v>
      </c>
      <c r="L2464" t="s">
        <v>36</v>
      </c>
      <c r="M2464" t="s">
        <v>51</v>
      </c>
      <c r="N2464" t="s">
        <v>119</v>
      </c>
      <c r="O2464" t="s">
        <v>10142</v>
      </c>
      <c r="P2464" t="s">
        <v>1958</v>
      </c>
      <c r="Q2464" t="s">
        <v>65</v>
      </c>
      <c r="R2464" t="s">
        <v>6961</v>
      </c>
      <c r="S2464" t="s">
        <v>10046</v>
      </c>
      <c r="T2464" t="s">
        <v>550</v>
      </c>
      <c r="U2464" t="s">
        <v>69</v>
      </c>
      <c r="V2464">
        <v>12703</v>
      </c>
      <c r="W2464" t="s">
        <v>113</v>
      </c>
      <c r="X2464" t="s">
        <v>79</v>
      </c>
      <c r="Y2464" t="s">
        <v>44</v>
      </c>
      <c r="Z2464">
        <v>1</v>
      </c>
    </row>
    <row r="2465" spans="1:26">
      <c r="A2465">
        <v>3464</v>
      </c>
      <c r="B2465" t="s">
        <v>3567</v>
      </c>
      <c r="C2465" t="s">
        <v>3024</v>
      </c>
      <c r="D2465" s="1">
        <v>43437</v>
      </c>
      <c r="E2465" s="1">
        <v>44813</v>
      </c>
      <c r="F2465" t="s">
        <v>3153</v>
      </c>
      <c r="G2465" t="s">
        <v>10143</v>
      </c>
      <c r="H2465" t="s">
        <v>10144</v>
      </c>
      <c r="I2465" t="s">
        <v>74</v>
      </c>
      <c r="J2465" t="s">
        <v>34</v>
      </c>
      <c r="K2465" t="s">
        <v>62</v>
      </c>
      <c r="L2465" t="s">
        <v>87</v>
      </c>
      <c r="M2465" t="s">
        <v>86</v>
      </c>
      <c r="N2465" t="s">
        <v>52</v>
      </c>
      <c r="O2465" t="s">
        <v>10145</v>
      </c>
      <c r="P2465" t="s">
        <v>1958</v>
      </c>
      <c r="Q2465" t="s">
        <v>170</v>
      </c>
      <c r="R2465" t="s">
        <v>10146</v>
      </c>
      <c r="S2465" t="s">
        <v>41</v>
      </c>
      <c r="T2465" t="s">
        <v>161</v>
      </c>
      <c r="U2465" t="s">
        <v>69</v>
      </c>
      <c r="V2465">
        <v>66835</v>
      </c>
      <c r="W2465" t="s">
        <v>42</v>
      </c>
      <c r="X2465" t="s">
        <v>56</v>
      </c>
      <c r="Y2465" t="s">
        <v>2054</v>
      </c>
      <c r="Z2465">
        <v>5</v>
      </c>
    </row>
    <row r="2466" spans="1:26">
      <c r="A2466">
        <v>3465</v>
      </c>
      <c r="B2466" t="s">
        <v>1809</v>
      </c>
      <c r="C2466" t="s">
        <v>6339</v>
      </c>
      <c r="D2466" s="1">
        <v>44508</v>
      </c>
      <c r="F2466" t="s">
        <v>3153</v>
      </c>
      <c r="G2466" t="s">
        <v>10147</v>
      </c>
      <c r="H2466" t="s">
        <v>10148</v>
      </c>
      <c r="I2466" t="s">
        <v>61</v>
      </c>
      <c r="J2466" t="s">
        <v>34</v>
      </c>
      <c r="K2466" t="s">
        <v>86</v>
      </c>
      <c r="L2466" t="s">
        <v>87</v>
      </c>
      <c r="M2466" t="s">
        <v>86</v>
      </c>
      <c r="N2466" t="s">
        <v>37</v>
      </c>
      <c r="P2466" t="s">
        <v>1958</v>
      </c>
      <c r="Q2466" t="s">
        <v>105</v>
      </c>
      <c r="R2466" s="2">
        <v>22828</v>
      </c>
      <c r="S2466" t="s">
        <v>41</v>
      </c>
      <c r="T2466" t="s">
        <v>230</v>
      </c>
      <c r="U2466" t="s">
        <v>69</v>
      </c>
      <c r="V2466">
        <v>66150</v>
      </c>
      <c r="W2466" t="s">
        <v>55</v>
      </c>
      <c r="X2466" t="s">
        <v>89</v>
      </c>
      <c r="Y2466" t="s">
        <v>2054</v>
      </c>
      <c r="Z2466">
        <v>3</v>
      </c>
    </row>
    <row r="2467" spans="1:26">
      <c r="A2467">
        <v>3466</v>
      </c>
      <c r="B2467" t="s">
        <v>5533</v>
      </c>
      <c r="C2467" t="s">
        <v>2800</v>
      </c>
      <c r="D2467" s="1">
        <v>44664</v>
      </c>
      <c r="E2467" s="1">
        <v>45026</v>
      </c>
      <c r="F2467" t="s">
        <v>3153</v>
      </c>
      <c r="G2467" t="s">
        <v>10149</v>
      </c>
      <c r="H2467" t="s">
        <v>10150</v>
      </c>
      <c r="I2467" t="s">
        <v>74</v>
      </c>
      <c r="J2467" t="s">
        <v>34</v>
      </c>
      <c r="K2467" t="s">
        <v>35</v>
      </c>
      <c r="L2467" t="s">
        <v>75</v>
      </c>
      <c r="M2467" t="s">
        <v>86</v>
      </c>
      <c r="N2467" t="s">
        <v>119</v>
      </c>
      <c r="O2467" t="s">
        <v>10151</v>
      </c>
      <c r="P2467" t="s">
        <v>1753</v>
      </c>
      <c r="Q2467" t="s">
        <v>261</v>
      </c>
      <c r="R2467" t="s">
        <v>10152</v>
      </c>
      <c r="S2467" t="s">
        <v>10063</v>
      </c>
      <c r="T2467" t="s">
        <v>8</v>
      </c>
      <c r="U2467" t="s">
        <v>69</v>
      </c>
      <c r="V2467">
        <v>64288</v>
      </c>
      <c r="W2467" t="s">
        <v>121</v>
      </c>
      <c r="X2467" t="s">
        <v>43</v>
      </c>
      <c r="Y2467" t="s">
        <v>1923</v>
      </c>
      <c r="Z2467">
        <v>4</v>
      </c>
    </row>
    <row r="2468" spans="1:26">
      <c r="A2468">
        <v>3467</v>
      </c>
      <c r="B2468" t="s">
        <v>8097</v>
      </c>
      <c r="C2468" t="s">
        <v>3979</v>
      </c>
      <c r="D2468" s="1">
        <v>43957</v>
      </c>
      <c r="F2468" t="s">
        <v>3153</v>
      </c>
      <c r="G2468" t="s">
        <v>10153</v>
      </c>
      <c r="H2468" t="s">
        <v>10154</v>
      </c>
      <c r="I2468" t="s">
        <v>61</v>
      </c>
      <c r="J2468" t="s">
        <v>34</v>
      </c>
      <c r="K2468" t="s">
        <v>62</v>
      </c>
      <c r="L2468" t="s">
        <v>36</v>
      </c>
      <c r="M2468" t="s">
        <v>35</v>
      </c>
      <c r="N2468" t="s">
        <v>37</v>
      </c>
      <c r="P2468" t="s">
        <v>1958</v>
      </c>
      <c r="Q2468" t="s">
        <v>189</v>
      </c>
      <c r="R2468" t="s">
        <v>8595</v>
      </c>
      <c r="S2468" t="s">
        <v>10063</v>
      </c>
      <c r="T2468" t="s">
        <v>26</v>
      </c>
      <c r="U2468" t="s">
        <v>27</v>
      </c>
      <c r="V2468">
        <v>94333</v>
      </c>
      <c r="W2468" t="s">
        <v>55</v>
      </c>
      <c r="X2468" t="s">
        <v>89</v>
      </c>
      <c r="Y2468" t="s">
        <v>1923</v>
      </c>
      <c r="Z2468">
        <v>1</v>
      </c>
    </row>
    <row r="2469" spans="1:26">
      <c r="A2469">
        <v>3468</v>
      </c>
      <c r="B2469" t="s">
        <v>3939</v>
      </c>
      <c r="C2469" t="s">
        <v>3508</v>
      </c>
      <c r="D2469" s="1">
        <v>43717</v>
      </c>
      <c r="F2469" t="s">
        <v>3153</v>
      </c>
      <c r="G2469" t="s">
        <v>10155</v>
      </c>
      <c r="H2469" t="s">
        <v>10156</v>
      </c>
      <c r="I2469" t="s">
        <v>50</v>
      </c>
      <c r="J2469" t="s">
        <v>34</v>
      </c>
      <c r="K2469" t="s">
        <v>62</v>
      </c>
      <c r="L2469" t="s">
        <v>87</v>
      </c>
      <c r="M2469" t="s">
        <v>51</v>
      </c>
      <c r="N2469" t="s">
        <v>37</v>
      </c>
      <c r="P2469" t="s">
        <v>1958</v>
      </c>
      <c r="Q2469" t="s">
        <v>394</v>
      </c>
      <c r="R2469" t="s">
        <v>10157</v>
      </c>
      <c r="S2469" t="s">
        <v>10063</v>
      </c>
      <c r="T2469" t="s">
        <v>45</v>
      </c>
      <c r="U2469" t="s">
        <v>27</v>
      </c>
      <c r="V2469">
        <v>45453</v>
      </c>
      <c r="W2469" t="s">
        <v>42</v>
      </c>
      <c r="X2469" t="s">
        <v>79</v>
      </c>
      <c r="Y2469" t="s">
        <v>44</v>
      </c>
      <c r="Z2469">
        <v>4</v>
      </c>
    </row>
    <row r="2470" spans="1:26">
      <c r="A2470">
        <v>3469</v>
      </c>
      <c r="B2470" t="s">
        <v>10158</v>
      </c>
      <c r="C2470" t="s">
        <v>10159</v>
      </c>
      <c r="D2470" s="1">
        <v>44041</v>
      </c>
      <c r="E2470" s="1">
        <v>44931</v>
      </c>
      <c r="F2470" t="s">
        <v>3153</v>
      </c>
      <c r="G2470" t="s">
        <v>10160</v>
      </c>
      <c r="H2470" t="s">
        <v>10161</v>
      </c>
      <c r="I2470" t="s">
        <v>167</v>
      </c>
      <c r="J2470" t="s">
        <v>1857</v>
      </c>
      <c r="K2470" t="s">
        <v>62</v>
      </c>
      <c r="L2470" t="s">
        <v>87</v>
      </c>
      <c r="M2470" t="s">
        <v>86</v>
      </c>
      <c r="N2470" t="s">
        <v>96</v>
      </c>
      <c r="O2470" t="s">
        <v>10162</v>
      </c>
      <c r="P2470" t="s">
        <v>1958</v>
      </c>
      <c r="Q2470" t="s">
        <v>65</v>
      </c>
      <c r="R2470" t="s">
        <v>10163</v>
      </c>
      <c r="S2470" t="s">
        <v>3230</v>
      </c>
      <c r="T2470" t="s">
        <v>389</v>
      </c>
      <c r="U2470" t="s">
        <v>27</v>
      </c>
      <c r="V2470">
        <v>81905</v>
      </c>
      <c r="W2470" t="s">
        <v>55</v>
      </c>
      <c r="X2470" t="s">
        <v>89</v>
      </c>
      <c r="Y2470" t="s">
        <v>2054</v>
      </c>
      <c r="Z2470">
        <v>3</v>
      </c>
    </row>
    <row r="2471" spans="1:26">
      <c r="A2471">
        <v>3470</v>
      </c>
      <c r="B2471" t="s">
        <v>10164</v>
      </c>
      <c r="C2471" t="s">
        <v>777</v>
      </c>
      <c r="D2471" s="1">
        <v>43418</v>
      </c>
      <c r="E2471" s="1">
        <v>43766</v>
      </c>
      <c r="F2471" t="s">
        <v>3153</v>
      </c>
      <c r="G2471" t="s">
        <v>10165</v>
      </c>
      <c r="H2471" t="s">
        <v>10166</v>
      </c>
      <c r="I2471" t="s">
        <v>33</v>
      </c>
      <c r="J2471" t="s">
        <v>1857</v>
      </c>
      <c r="K2471" t="s">
        <v>62</v>
      </c>
      <c r="L2471" t="s">
        <v>75</v>
      </c>
      <c r="M2471" t="s">
        <v>35</v>
      </c>
      <c r="N2471" t="s">
        <v>119</v>
      </c>
      <c r="O2471" t="s">
        <v>10167</v>
      </c>
      <c r="P2471" t="s">
        <v>1958</v>
      </c>
      <c r="Q2471" t="s">
        <v>65</v>
      </c>
      <c r="R2471" t="s">
        <v>10168</v>
      </c>
      <c r="S2471" t="s">
        <v>3230</v>
      </c>
      <c r="T2471" t="s">
        <v>302</v>
      </c>
      <c r="U2471" t="s">
        <v>27</v>
      </c>
      <c r="V2471">
        <v>12491</v>
      </c>
      <c r="W2471" t="s">
        <v>42</v>
      </c>
      <c r="X2471" t="s">
        <v>43</v>
      </c>
      <c r="Y2471" t="s">
        <v>2054</v>
      </c>
      <c r="Z2471">
        <v>3</v>
      </c>
    </row>
    <row r="2472" spans="1:26">
      <c r="A2472">
        <v>3471</v>
      </c>
      <c r="B2472" t="s">
        <v>5870</v>
      </c>
      <c r="C2472" t="s">
        <v>6201</v>
      </c>
      <c r="D2472" s="1">
        <v>43890</v>
      </c>
      <c r="F2472" t="s">
        <v>3153</v>
      </c>
      <c r="G2472" t="s">
        <v>10169</v>
      </c>
      <c r="H2472" t="s">
        <v>10170</v>
      </c>
      <c r="I2472" t="s">
        <v>181</v>
      </c>
      <c r="J2472" t="s">
        <v>34</v>
      </c>
      <c r="K2472" t="s">
        <v>35</v>
      </c>
      <c r="L2472" t="s">
        <v>75</v>
      </c>
      <c r="M2472" t="s">
        <v>51</v>
      </c>
      <c r="N2472" t="s">
        <v>37</v>
      </c>
      <c r="P2472" t="s">
        <v>1958</v>
      </c>
      <c r="Q2472" t="s">
        <v>65</v>
      </c>
      <c r="R2472" s="2">
        <v>24532</v>
      </c>
      <c r="S2472" t="s">
        <v>3230</v>
      </c>
      <c r="T2472" t="s">
        <v>45</v>
      </c>
      <c r="U2472" t="s">
        <v>69</v>
      </c>
      <c r="V2472">
        <v>64350</v>
      </c>
      <c r="W2472" t="s">
        <v>55</v>
      </c>
      <c r="X2472" t="s">
        <v>43</v>
      </c>
      <c r="Y2472" t="s">
        <v>44</v>
      </c>
      <c r="Z2472">
        <v>4</v>
      </c>
    </row>
    <row r="2473" spans="1:26">
      <c r="A2473">
        <v>3472</v>
      </c>
      <c r="B2473" t="s">
        <v>1021</v>
      </c>
      <c r="C2473" t="s">
        <v>1348</v>
      </c>
      <c r="D2473" s="1">
        <v>44941</v>
      </c>
      <c r="F2473" t="s">
        <v>3153</v>
      </c>
      <c r="G2473" t="s">
        <v>10171</v>
      </c>
      <c r="H2473" t="s">
        <v>10172</v>
      </c>
      <c r="I2473" t="s">
        <v>85</v>
      </c>
      <c r="J2473" t="s">
        <v>34</v>
      </c>
      <c r="K2473" t="s">
        <v>62</v>
      </c>
      <c r="L2473" t="s">
        <v>75</v>
      </c>
      <c r="M2473" t="s">
        <v>86</v>
      </c>
      <c r="N2473" t="s">
        <v>37</v>
      </c>
      <c r="P2473" t="s">
        <v>1958</v>
      </c>
      <c r="Q2473" t="s">
        <v>77</v>
      </c>
      <c r="R2473" s="2">
        <v>30286</v>
      </c>
      <c r="S2473" t="s">
        <v>3230</v>
      </c>
      <c r="T2473" t="s">
        <v>1288</v>
      </c>
      <c r="U2473" t="s">
        <v>69</v>
      </c>
      <c r="V2473">
        <v>74124</v>
      </c>
      <c r="W2473" t="s">
        <v>121</v>
      </c>
      <c r="X2473" t="s">
        <v>43</v>
      </c>
      <c r="Y2473" t="s">
        <v>1923</v>
      </c>
      <c r="Z2473">
        <v>4</v>
      </c>
    </row>
    <row r="2474" spans="1:26">
      <c r="A2474">
        <v>3473</v>
      </c>
      <c r="B2474" t="s">
        <v>2655</v>
      </c>
      <c r="C2474" t="s">
        <v>4931</v>
      </c>
      <c r="D2474" s="1">
        <v>45106</v>
      </c>
      <c r="F2474" t="s">
        <v>3153</v>
      </c>
      <c r="G2474" t="s">
        <v>10173</v>
      </c>
      <c r="H2474" t="s">
        <v>10174</v>
      </c>
      <c r="I2474" t="s">
        <v>126</v>
      </c>
      <c r="J2474" t="s">
        <v>34</v>
      </c>
      <c r="K2474" t="s">
        <v>35</v>
      </c>
      <c r="L2474" t="s">
        <v>36</v>
      </c>
      <c r="M2474" t="s">
        <v>51</v>
      </c>
      <c r="N2474" t="s">
        <v>37</v>
      </c>
      <c r="P2474" t="s">
        <v>1958</v>
      </c>
      <c r="Q2474" t="s">
        <v>170</v>
      </c>
      <c r="R2474" s="2">
        <v>18273</v>
      </c>
      <c r="S2474" t="s">
        <v>10058</v>
      </c>
      <c r="T2474" t="s">
        <v>268</v>
      </c>
      <c r="U2474" t="s">
        <v>69</v>
      </c>
      <c r="V2474">
        <v>33379</v>
      </c>
      <c r="W2474" t="s">
        <v>113</v>
      </c>
      <c r="X2474" t="s">
        <v>56</v>
      </c>
      <c r="Y2474" t="s">
        <v>1923</v>
      </c>
      <c r="Z2474">
        <v>2</v>
      </c>
    </row>
    <row r="2475" spans="1:26">
      <c r="A2475">
        <v>3474</v>
      </c>
      <c r="B2475" t="s">
        <v>9497</v>
      </c>
      <c r="C2475" t="s">
        <v>9044</v>
      </c>
      <c r="D2475" s="1">
        <v>43899</v>
      </c>
      <c r="F2475" t="s">
        <v>3153</v>
      </c>
      <c r="G2475" t="s">
        <v>10175</v>
      </c>
      <c r="H2475" t="s">
        <v>10176</v>
      </c>
      <c r="I2475" t="s">
        <v>95</v>
      </c>
      <c r="J2475" t="s">
        <v>34</v>
      </c>
      <c r="K2475" t="s">
        <v>86</v>
      </c>
      <c r="L2475" t="s">
        <v>36</v>
      </c>
      <c r="M2475" t="s">
        <v>51</v>
      </c>
      <c r="N2475" t="s">
        <v>37</v>
      </c>
      <c r="P2475" t="s">
        <v>1958</v>
      </c>
      <c r="Q2475" t="s">
        <v>54</v>
      </c>
      <c r="R2475" t="s">
        <v>10177</v>
      </c>
      <c r="S2475" t="s">
        <v>10058</v>
      </c>
      <c r="T2475" t="s">
        <v>171</v>
      </c>
      <c r="U2475" t="s">
        <v>69</v>
      </c>
      <c r="V2475">
        <v>34481</v>
      </c>
      <c r="W2475" t="s">
        <v>121</v>
      </c>
      <c r="X2475" t="s">
        <v>89</v>
      </c>
      <c r="Y2475" t="s">
        <v>44</v>
      </c>
      <c r="Z2475">
        <v>2</v>
      </c>
    </row>
    <row r="2476" spans="1:26">
      <c r="A2476">
        <v>3475</v>
      </c>
      <c r="B2476" t="s">
        <v>823</v>
      </c>
      <c r="C2476" t="s">
        <v>10178</v>
      </c>
      <c r="D2476" s="1">
        <v>44460</v>
      </c>
      <c r="E2476" s="1">
        <v>45029</v>
      </c>
      <c r="F2476" t="s">
        <v>3153</v>
      </c>
      <c r="G2476" t="s">
        <v>10179</v>
      </c>
      <c r="H2476" t="s">
        <v>10180</v>
      </c>
      <c r="I2476" t="s">
        <v>139</v>
      </c>
      <c r="J2476" t="s">
        <v>34</v>
      </c>
      <c r="K2476" t="s">
        <v>86</v>
      </c>
      <c r="L2476" t="s">
        <v>75</v>
      </c>
      <c r="M2476" t="s">
        <v>51</v>
      </c>
      <c r="N2476" t="s">
        <v>96</v>
      </c>
      <c r="O2476" t="s">
        <v>10181</v>
      </c>
      <c r="P2476" t="s">
        <v>1958</v>
      </c>
      <c r="Q2476" t="s">
        <v>105</v>
      </c>
      <c r="R2476" t="s">
        <v>10182</v>
      </c>
      <c r="S2476" t="s">
        <v>10046</v>
      </c>
      <c r="T2476" t="s">
        <v>45</v>
      </c>
      <c r="U2476" t="s">
        <v>69</v>
      </c>
      <c r="V2476">
        <v>90406</v>
      </c>
      <c r="W2476" t="s">
        <v>55</v>
      </c>
      <c r="X2476" t="s">
        <v>56</v>
      </c>
      <c r="Y2476" t="s">
        <v>44</v>
      </c>
      <c r="Z2476">
        <v>2</v>
      </c>
    </row>
    <row r="2477" spans="1:26">
      <c r="A2477">
        <v>3476</v>
      </c>
      <c r="B2477" t="s">
        <v>2985</v>
      </c>
      <c r="C2477" t="s">
        <v>1433</v>
      </c>
      <c r="D2477" s="1">
        <v>45089</v>
      </c>
      <c r="E2477" s="1">
        <v>45113</v>
      </c>
      <c r="F2477" t="s">
        <v>3153</v>
      </c>
      <c r="G2477" t="s">
        <v>10183</v>
      </c>
      <c r="H2477" t="s">
        <v>10184</v>
      </c>
      <c r="I2477" t="s">
        <v>74</v>
      </c>
      <c r="J2477" t="s">
        <v>34</v>
      </c>
      <c r="K2477" t="s">
        <v>35</v>
      </c>
      <c r="L2477" t="s">
        <v>36</v>
      </c>
      <c r="M2477" t="s">
        <v>51</v>
      </c>
      <c r="N2477" t="s">
        <v>63</v>
      </c>
      <c r="O2477" t="s">
        <v>10185</v>
      </c>
      <c r="P2477" t="s">
        <v>1958</v>
      </c>
      <c r="Q2477" t="s">
        <v>189</v>
      </c>
      <c r="R2477" t="s">
        <v>10186</v>
      </c>
      <c r="S2477" t="s">
        <v>41</v>
      </c>
      <c r="T2477" t="s">
        <v>26</v>
      </c>
      <c r="U2477" t="s">
        <v>69</v>
      </c>
      <c r="V2477">
        <v>95774</v>
      </c>
      <c r="W2477" t="s">
        <v>55</v>
      </c>
      <c r="X2477" t="s">
        <v>89</v>
      </c>
      <c r="Y2477" t="s">
        <v>2054</v>
      </c>
      <c r="Z2477">
        <v>2</v>
      </c>
    </row>
    <row r="2478" spans="1:26">
      <c r="A2478">
        <v>3477</v>
      </c>
      <c r="B2478" t="s">
        <v>10187</v>
      </c>
      <c r="C2478" t="s">
        <v>4241</v>
      </c>
      <c r="D2478" s="1">
        <v>43562</v>
      </c>
      <c r="F2478" t="s">
        <v>3153</v>
      </c>
      <c r="G2478" t="s">
        <v>10188</v>
      </c>
      <c r="H2478" t="s">
        <v>10189</v>
      </c>
      <c r="I2478" t="s">
        <v>74</v>
      </c>
      <c r="J2478" t="s">
        <v>34</v>
      </c>
      <c r="K2478" t="s">
        <v>35</v>
      </c>
      <c r="L2478" t="s">
        <v>36</v>
      </c>
      <c r="M2478" t="s">
        <v>86</v>
      </c>
      <c r="N2478" t="s">
        <v>37</v>
      </c>
      <c r="P2478" t="s">
        <v>1753</v>
      </c>
      <c r="Q2478" t="s">
        <v>261</v>
      </c>
      <c r="R2478" s="2">
        <v>25274</v>
      </c>
      <c r="S2478" t="s">
        <v>10063</v>
      </c>
      <c r="T2478" t="s">
        <v>171</v>
      </c>
      <c r="U2478" t="s">
        <v>27</v>
      </c>
      <c r="V2478">
        <v>16058</v>
      </c>
      <c r="W2478" t="s">
        <v>55</v>
      </c>
      <c r="X2478" t="s">
        <v>56</v>
      </c>
      <c r="Y2478" t="s">
        <v>2054</v>
      </c>
      <c r="Z2478">
        <v>2</v>
      </c>
    </row>
    <row r="2479" spans="1:26">
      <c r="A2479">
        <v>3478</v>
      </c>
      <c r="B2479" t="s">
        <v>490</v>
      </c>
      <c r="C2479" t="s">
        <v>2690</v>
      </c>
      <c r="D2479" s="1">
        <v>43360</v>
      </c>
      <c r="E2479" s="1">
        <v>43474</v>
      </c>
      <c r="F2479" t="s">
        <v>3153</v>
      </c>
      <c r="G2479" t="s">
        <v>10190</v>
      </c>
      <c r="H2479" t="s">
        <v>10191</v>
      </c>
      <c r="I2479" t="s">
        <v>61</v>
      </c>
      <c r="J2479" t="s">
        <v>34</v>
      </c>
      <c r="K2479" t="s">
        <v>86</v>
      </c>
      <c r="L2479" t="s">
        <v>75</v>
      </c>
      <c r="M2479" t="s">
        <v>51</v>
      </c>
      <c r="N2479" t="s">
        <v>96</v>
      </c>
      <c r="O2479" t="s">
        <v>10192</v>
      </c>
      <c r="P2479" t="s">
        <v>1958</v>
      </c>
      <c r="Q2479" t="s">
        <v>394</v>
      </c>
      <c r="R2479" s="2">
        <v>21103</v>
      </c>
      <c r="S2479" t="s">
        <v>10063</v>
      </c>
      <c r="T2479" t="s">
        <v>560</v>
      </c>
      <c r="U2479" t="s">
        <v>27</v>
      </c>
      <c r="V2479">
        <v>45149</v>
      </c>
      <c r="W2479" t="s">
        <v>113</v>
      </c>
      <c r="X2479" t="s">
        <v>43</v>
      </c>
      <c r="Y2479" t="s">
        <v>44</v>
      </c>
      <c r="Z2479">
        <v>2</v>
      </c>
    </row>
    <row r="2480" spans="1:26">
      <c r="A2480">
        <v>3479</v>
      </c>
      <c r="B2480" t="s">
        <v>10193</v>
      </c>
      <c r="C2480" t="s">
        <v>2152</v>
      </c>
      <c r="D2480" s="1">
        <v>44775</v>
      </c>
      <c r="E2480" s="1">
        <v>45018</v>
      </c>
      <c r="F2480" t="s">
        <v>3153</v>
      </c>
      <c r="G2480" t="s">
        <v>10194</v>
      </c>
      <c r="H2480" t="s">
        <v>10195</v>
      </c>
      <c r="I2480" t="s">
        <v>50</v>
      </c>
      <c r="J2480" t="s">
        <v>34</v>
      </c>
      <c r="K2480" t="s">
        <v>62</v>
      </c>
      <c r="L2480" t="s">
        <v>36</v>
      </c>
      <c r="M2480" t="s">
        <v>35</v>
      </c>
      <c r="N2480" t="s">
        <v>52</v>
      </c>
      <c r="O2480" t="s">
        <v>10196</v>
      </c>
      <c r="P2480" t="s">
        <v>1958</v>
      </c>
      <c r="Q2480" t="s">
        <v>77</v>
      </c>
      <c r="R2480" t="s">
        <v>10197</v>
      </c>
      <c r="S2480" t="s">
        <v>3230</v>
      </c>
      <c r="T2480" t="s">
        <v>302</v>
      </c>
      <c r="U2480" t="s">
        <v>27</v>
      </c>
      <c r="V2480">
        <v>96336</v>
      </c>
      <c r="W2480" t="s">
        <v>113</v>
      </c>
      <c r="X2480" t="s">
        <v>56</v>
      </c>
      <c r="Y2480" t="s">
        <v>44</v>
      </c>
      <c r="Z2480">
        <v>2</v>
      </c>
    </row>
    <row r="2481" spans="1:26">
      <c r="A2481">
        <v>3480</v>
      </c>
      <c r="B2481" t="s">
        <v>1366</v>
      </c>
      <c r="C2481" t="s">
        <v>2840</v>
      </c>
      <c r="D2481" s="1">
        <v>44812</v>
      </c>
      <c r="E2481" s="1">
        <v>44850</v>
      </c>
      <c r="F2481" t="s">
        <v>3153</v>
      </c>
      <c r="G2481" t="s">
        <v>10198</v>
      </c>
      <c r="H2481" t="s">
        <v>10199</v>
      </c>
      <c r="I2481" t="s">
        <v>167</v>
      </c>
      <c r="J2481" t="s">
        <v>1857</v>
      </c>
      <c r="K2481" t="s">
        <v>86</v>
      </c>
      <c r="L2481" t="s">
        <v>75</v>
      </c>
      <c r="M2481" t="s">
        <v>51</v>
      </c>
      <c r="N2481" t="s">
        <v>119</v>
      </c>
      <c r="O2481" t="s">
        <v>10200</v>
      </c>
      <c r="P2481" t="s">
        <v>1958</v>
      </c>
      <c r="Q2481" t="s">
        <v>54</v>
      </c>
      <c r="R2481" s="2">
        <v>17053</v>
      </c>
      <c r="S2481" t="s">
        <v>3230</v>
      </c>
      <c r="T2481" t="s">
        <v>8</v>
      </c>
      <c r="U2481" t="s">
        <v>27</v>
      </c>
      <c r="V2481">
        <v>75671</v>
      </c>
      <c r="W2481" t="s">
        <v>42</v>
      </c>
      <c r="X2481" t="s">
        <v>56</v>
      </c>
      <c r="Y2481" t="s">
        <v>44</v>
      </c>
      <c r="Z2481">
        <v>1</v>
      </c>
    </row>
    <row r="2482" spans="1:26">
      <c r="A2482">
        <v>3481</v>
      </c>
      <c r="B2482" t="s">
        <v>6359</v>
      </c>
      <c r="C2482" t="s">
        <v>6783</v>
      </c>
      <c r="D2482" s="1">
        <v>43531</v>
      </c>
      <c r="E2482" s="1">
        <v>44347</v>
      </c>
      <c r="F2482" t="s">
        <v>3153</v>
      </c>
      <c r="G2482" t="s">
        <v>10201</v>
      </c>
      <c r="H2482" t="s">
        <v>10202</v>
      </c>
      <c r="I2482" t="s">
        <v>33</v>
      </c>
      <c r="J2482" t="s">
        <v>1857</v>
      </c>
      <c r="K2482" t="s">
        <v>86</v>
      </c>
      <c r="L2482" t="s">
        <v>75</v>
      </c>
      <c r="M2482" t="s">
        <v>35</v>
      </c>
      <c r="N2482" t="s">
        <v>63</v>
      </c>
      <c r="O2482" t="s">
        <v>10203</v>
      </c>
      <c r="P2482" t="s">
        <v>1958</v>
      </c>
      <c r="Q2482" t="s">
        <v>394</v>
      </c>
      <c r="R2482" s="2">
        <v>24058</v>
      </c>
      <c r="S2482" t="s">
        <v>3230</v>
      </c>
      <c r="T2482" t="s">
        <v>633</v>
      </c>
      <c r="U2482" t="s">
        <v>69</v>
      </c>
      <c r="V2482">
        <v>61149</v>
      </c>
      <c r="W2482" t="s">
        <v>121</v>
      </c>
      <c r="X2482" t="s">
        <v>56</v>
      </c>
      <c r="Y2482" t="s">
        <v>44</v>
      </c>
      <c r="Z2482">
        <v>4</v>
      </c>
    </row>
    <row r="2483" spans="1:26">
      <c r="A2483">
        <v>3482</v>
      </c>
      <c r="B2483" t="s">
        <v>10204</v>
      </c>
      <c r="C2483" t="s">
        <v>8245</v>
      </c>
      <c r="D2483" s="1">
        <v>43767</v>
      </c>
      <c r="E2483" s="1">
        <v>44234</v>
      </c>
      <c r="F2483" t="s">
        <v>3153</v>
      </c>
      <c r="G2483" t="s">
        <v>10205</v>
      </c>
      <c r="H2483" t="s">
        <v>10206</v>
      </c>
      <c r="I2483" t="s">
        <v>181</v>
      </c>
      <c r="J2483" t="s">
        <v>1857</v>
      </c>
      <c r="K2483" t="s">
        <v>86</v>
      </c>
      <c r="L2483" t="s">
        <v>36</v>
      </c>
      <c r="M2483" t="s">
        <v>51</v>
      </c>
      <c r="N2483" t="s">
        <v>96</v>
      </c>
      <c r="O2483" t="s">
        <v>10207</v>
      </c>
      <c r="P2483" t="s">
        <v>1958</v>
      </c>
      <c r="Q2483" t="s">
        <v>54</v>
      </c>
      <c r="R2483" s="2">
        <v>33179</v>
      </c>
      <c r="S2483" t="s">
        <v>3230</v>
      </c>
      <c r="T2483" t="s">
        <v>99</v>
      </c>
      <c r="U2483" t="s">
        <v>69</v>
      </c>
      <c r="V2483">
        <v>57302</v>
      </c>
      <c r="W2483" t="s">
        <v>55</v>
      </c>
      <c r="X2483" t="s">
        <v>89</v>
      </c>
      <c r="Y2483" t="s">
        <v>2054</v>
      </c>
      <c r="Z2483">
        <v>2</v>
      </c>
    </row>
    <row r="2484" spans="1:26">
      <c r="A2484">
        <v>3483</v>
      </c>
      <c r="B2484" t="s">
        <v>10208</v>
      </c>
      <c r="C2484" t="s">
        <v>10209</v>
      </c>
      <c r="D2484" s="1">
        <v>44465</v>
      </c>
      <c r="F2484" t="s">
        <v>3153</v>
      </c>
      <c r="G2484" t="s">
        <v>10210</v>
      </c>
      <c r="H2484" t="s">
        <v>10211</v>
      </c>
      <c r="I2484" t="s">
        <v>85</v>
      </c>
      <c r="J2484" t="s">
        <v>34</v>
      </c>
      <c r="K2484" t="s">
        <v>35</v>
      </c>
      <c r="L2484" t="s">
        <v>87</v>
      </c>
      <c r="M2484" t="s">
        <v>51</v>
      </c>
      <c r="N2484" t="s">
        <v>37</v>
      </c>
      <c r="P2484" t="s">
        <v>1958</v>
      </c>
      <c r="Q2484" t="s">
        <v>77</v>
      </c>
      <c r="R2484" t="s">
        <v>10212</v>
      </c>
      <c r="S2484" t="s">
        <v>10058</v>
      </c>
      <c r="T2484" t="s">
        <v>68</v>
      </c>
      <c r="U2484" t="s">
        <v>69</v>
      </c>
      <c r="V2484">
        <v>42605</v>
      </c>
      <c r="W2484" t="s">
        <v>55</v>
      </c>
      <c r="X2484" t="s">
        <v>56</v>
      </c>
      <c r="Y2484" t="s">
        <v>44</v>
      </c>
      <c r="Z2484">
        <v>1</v>
      </c>
    </row>
    <row r="2485" spans="1:26">
      <c r="A2485">
        <v>3484</v>
      </c>
      <c r="B2485" t="s">
        <v>5800</v>
      </c>
      <c r="C2485" t="s">
        <v>2043</v>
      </c>
      <c r="D2485" s="1">
        <v>43341</v>
      </c>
      <c r="F2485" t="s">
        <v>3153</v>
      </c>
      <c r="G2485" t="s">
        <v>10213</v>
      </c>
      <c r="H2485" t="s">
        <v>10214</v>
      </c>
      <c r="I2485" t="s">
        <v>126</v>
      </c>
      <c r="J2485" t="s">
        <v>34</v>
      </c>
      <c r="K2485" t="s">
        <v>35</v>
      </c>
      <c r="L2485" t="s">
        <v>87</v>
      </c>
      <c r="M2485" t="s">
        <v>86</v>
      </c>
      <c r="N2485" t="s">
        <v>37</v>
      </c>
      <c r="P2485" t="s">
        <v>1958</v>
      </c>
      <c r="Q2485" t="s">
        <v>105</v>
      </c>
      <c r="R2485" t="s">
        <v>10215</v>
      </c>
      <c r="S2485" t="s">
        <v>10058</v>
      </c>
      <c r="T2485" t="s">
        <v>114</v>
      </c>
      <c r="U2485" t="s">
        <v>69</v>
      </c>
      <c r="V2485">
        <v>64036</v>
      </c>
      <c r="W2485" t="s">
        <v>121</v>
      </c>
      <c r="X2485" t="s">
        <v>79</v>
      </c>
      <c r="Y2485" t="s">
        <v>44</v>
      </c>
      <c r="Z2485">
        <v>4</v>
      </c>
    </row>
    <row r="2486" spans="1:26">
      <c r="A2486">
        <v>3485</v>
      </c>
      <c r="B2486" t="s">
        <v>3534</v>
      </c>
      <c r="C2486" t="s">
        <v>677</v>
      </c>
      <c r="D2486" s="1">
        <v>44495</v>
      </c>
      <c r="F2486" t="s">
        <v>3153</v>
      </c>
      <c r="G2486" t="s">
        <v>10216</v>
      </c>
      <c r="H2486" t="s">
        <v>10217</v>
      </c>
      <c r="I2486" t="s">
        <v>95</v>
      </c>
      <c r="J2486" t="s">
        <v>34</v>
      </c>
      <c r="K2486" t="s">
        <v>62</v>
      </c>
      <c r="L2486" t="s">
        <v>75</v>
      </c>
      <c r="M2486" t="s">
        <v>86</v>
      </c>
      <c r="N2486" t="s">
        <v>37</v>
      </c>
      <c r="P2486" t="s">
        <v>1958</v>
      </c>
      <c r="Q2486" t="s">
        <v>65</v>
      </c>
      <c r="R2486" t="s">
        <v>10218</v>
      </c>
      <c r="S2486" t="s">
        <v>10058</v>
      </c>
      <c r="T2486" t="s">
        <v>171</v>
      </c>
      <c r="U2486" t="s">
        <v>69</v>
      </c>
      <c r="V2486">
        <v>23173</v>
      </c>
      <c r="W2486" t="s">
        <v>67</v>
      </c>
      <c r="X2486" t="s">
        <v>56</v>
      </c>
      <c r="Y2486" t="s">
        <v>44</v>
      </c>
      <c r="Z2486">
        <v>5</v>
      </c>
    </row>
    <row r="2487" spans="1:26">
      <c r="A2487">
        <v>3486</v>
      </c>
      <c r="B2487" t="s">
        <v>9698</v>
      </c>
      <c r="C2487" t="s">
        <v>475</v>
      </c>
      <c r="D2487" s="1">
        <v>44865</v>
      </c>
      <c r="E2487" s="1">
        <v>45085</v>
      </c>
      <c r="F2487" t="s">
        <v>3153</v>
      </c>
      <c r="G2487" t="s">
        <v>10219</v>
      </c>
      <c r="H2487" t="s">
        <v>10220</v>
      </c>
      <c r="I2487" t="s">
        <v>139</v>
      </c>
      <c r="J2487" t="s">
        <v>34</v>
      </c>
      <c r="K2487" t="s">
        <v>35</v>
      </c>
      <c r="L2487" t="s">
        <v>75</v>
      </c>
      <c r="M2487" t="s">
        <v>51</v>
      </c>
      <c r="N2487" t="s">
        <v>52</v>
      </c>
      <c r="O2487" t="s">
        <v>10221</v>
      </c>
      <c r="P2487" t="s">
        <v>1958</v>
      </c>
      <c r="Q2487" t="s">
        <v>189</v>
      </c>
      <c r="R2487" t="s">
        <v>10222</v>
      </c>
      <c r="S2487" t="s">
        <v>10046</v>
      </c>
      <c r="T2487" t="s">
        <v>26</v>
      </c>
      <c r="U2487" t="s">
        <v>69</v>
      </c>
      <c r="V2487">
        <v>19665</v>
      </c>
      <c r="W2487" t="s">
        <v>121</v>
      </c>
      <c r="X2487" t="s">
        <v>56</v>
      </c>
      <c r="Y2487" t="s">
        <v>44</v>
      </c>
      <c r="Z2487">
        <v>4</v>
      </c>
    </row>
    <row r="2488" spans="1:26">
      <c r="A2488">
        <v>3487</v>
      </c>
      <c r="B2488" t="s">
        <v>10223</v>
      </c>
      <c r="C2488" t="s">
        <v>4336</v>
      </c>
      <c r="D2488" s="1">
        <v>45000</v>
      </c>
      <c r="F2488" t="s">
        <v>3153</v>
      </c>
      <c r="G2488" t="s">
        <v>10224</v>
      </c>
      <c r="H2488" t="s">
        <v>10225</v>
      </c>
      <c r="I2488" t="s">
        <v>33</v>
      </c>
      <c r="J2488" t="s">
        <v>34</v>
      </c>
      <c r="K2488" t="s">
        <v>62</v>
      </c>
      <c r="L2488" t="s">
        <v>87</v>
      </c>
      <c r="M2488" t="s">
        <v>35</v>
      </c>
      <c r="N2488" t="s">
        <v>37</v>
      </c>
      <c r="P2488" t="s">
        <v>1958</v>
      </c>
      <c r="Q2488" t="s">
        <v>419</v>
      </c>
      <c r="R2488" s="2">
        <v>34336</v>
      </c>
      <c r="S2488" t="s">
        <v>10063</v>
      </c>
      <c r="T2488" t="s">
        <v>535</v>
      </c>
      <c r="U2488" t="s">
        <v>27</v>
      </c>
      <c r="V2488">
        <v>41161</v>
      </c>
      <c r="W2488" t="s">
        <v>121</v>
      </c>
      <c r="X2488" t="s">
        <v>89</v>
      </c>
      <c r="Y2488" t="s">
        <v>44</v>
      </c>
      <c r="Z2488">
        <v>4</v>
      </c>
    </row>
    <row r="2489" spans="1:26">
      <c r="A2489">
        <v>3488</v>
      </c>
      <c r="B2489" t="s">
        <v>9924</v>
      </c>
      <c r="C2489" t="s">
        <v>10226</v>
      </c>
      <c r="D2489" s="1">
        <v>44813</v>
      </c>
      <c r="F2489" t="s">
        <v>3153</v>
      </c>
      <c r="G2489" t="s">
        <v>10227</v>
      </c>
      <c r="H2489" t="s">
        <v>10228</v>
      </c>
      <c r="I2489" t="s">
        <v>181</v>
      </c>
      <c r="J2489" t="s">
        <v>34</v>
      </c>
      <c r="K2489" t="s">
        <v>62</v>
      </c>
      <c r="L2489" t="s">
        <v>87</v>
      </c>
      <c r="M2489" t="s">
        <v>86</v>
      </c>
      <c r="N2489" t="s">
        <v>37</v>
      </c>
      <c r="P2489" t="s">
        <v>1958</v>
      </c>
      <c r="Q2489" t="s">
        <v>394</v>
      </c>
      <c r="R2489" s="2">
        <v>35775</v>
      </c>
      <c r="S2489" t="s">
        <v>10063</v>
      </c>
      <c r="T2489" t="s">
        <v>99</v>
      </c>
      <c r="U2489" t="s">
        <v>27</v>
      </c>
      <c r="V2489">
        <v>52499</v>
      </c>
      <c r="W2489" t="s">
        <v>55</v>
      </c>
      <c r="X2489" t="s">
        <v>79</v>
      </c>
      <c r="Y2489" t="s">
        <v>44</v>
      </c>
      <c r="Z2489">
        <v>2</v>
      </c>
    </row>
    <row r="2490" spans="1:26">
      <c r="A2490">
        <v>3489</v>
      </c>
      <c r="B2490" t="s">
        <v>9583</v>
      </c>
      <c r="C2490" t="s">
        <v>3557</v>
      </c>
      <c r="D2490" s="1">
        <v>44624</v>
      </c>
      <c r="F2490" t="s">
        <v>3153</v>
      </c>
      <c r="G2490" t="s">
        <v>10229</v>
      </c>
      <c r="H2490" t="s">
        <v>10230</v>
      </c>
      <c r="I2490" t="s">
        <v>126</v>
      </c>
      <c r="J2490" t="s">
        <v>34</v>
      </c>
      <c r="K2490" t="s">
        <v>35</v>
      </c>
      <c r="L2490" t="s">
        <v>36</v>
      </c>
      <c r="M2490" t="s">
        <v>51</v>
      </c>
      <c r="N2490" t="s">
        <v>37</v>
      </c>
      <c r="P2490" t="s">
        <v>1958</v>
      </c>
      <c r="Q2490" t="s">
        <v>65</v>
      </c>
      <c r="R2490" s="2">
        <v>19395</v>
      </c>
      <c r="S2490" t="s">
        <v>3230</v>
      </c>
      <c r="T2490" t="s">
        <v>171</v>
      </c>
      <c r="U2490" t="s">
        <v>27</v>
      </c>
      <c r="V2490">
        <v>25634</v>
      </c>
      <c r="W2490" t="s">
        <v>42</v>
      </c>
      <c r="X2490" t="s">
        <v>89</v>
      </c>
      <c r="Y2490" t="s">
        <v>44</v>
      </c>
      <c r="Z2490">
        <v>2</v>
      </c>
    </row>
    <row r="2491" spans="1:26">
      <c r="A2491">
        <v>3490</v>
      </c>
      <c r="B2491" t="s">
        <v>4873</v>
      </c>
      <c r="C2491" t="s">
        <v>1531</v>
      </c>
      <c r="D2491" s="1">
        <v>43507</v>
      </c>
      <c r="F2491" t="s">
        <v>3153</v>
      </c>
      <c r="G2491" t="s">
        <v>10231</v>
      </c>
      <c r="H2491" t="s">
        <v>10232</v>
      </c>
      <c r="I2491" t="s">
        <v>95</v>
      </c>
      <c r="J2491" t="s">
        <v>34</v>
      </c>
      <c r="K2491" t="s">
        <v>35</v>
      </c>
      <c r="L2491" t="s">
        <v>36</v>
      </c>
      <c r="M2491" t="s">
        <v>35</v>
      </c>
      <c r="N2491" t="s">
        <v>37</v>
      </c>
      <c r="P2491" t="s">
        <v>1958</v>
      </c>
      <c r="Q2491" t="s">
        <v>419</v>
      </c>
      <c r="R2491" s="2">
        <v>33518</v>
      </c>
      <c r="S2491" t="s">
        <v>3230</v>
      </c>
      <c r="T2491" t="s">
        <v>1288</v>
      </c>
      <c r="U2491" t="s">
        <v>27</v>
      </c>
      <c r="V2491">
        <v>37965</v>
      </c>
      <c r="W2491" t="s">
        <v>113</v>
      </c>
      <c r="X2491" t="s">
        <v>89</v>
      </c>
      <c r="Y2491" t="s">
        <v>44</v>
      </c>
      <c r="Z2491">
        <v>2</v>
      </c>
    </row>
    <row r="2492" spans="1:26">
      <c r="A2492">
        <v>3491</v>
      </c>
      <c r="B2492" t="s">
        <v>10233</v>
      </c>
      <c r="C2492" t="s">
        <v>1068</v>
      </c>
      <c r="D2492" s="1">
        <v>44222</v>
      </c>
      <c r="F2492" t="s">
        <v>3153</v>
      </c>
      <c r="G2492" t="s">
        <v>10234</v>
      </c>
      <c r="H2492" t="s">
        <v>10235</v>
      </c>
      <c r="I2492" t="s">
        <v>50</v>
      </c>
      <c r="J2492" t="s">
        <v>34</v>
      </c>
      <c r="K2492" t="s">
        <v>62</v>
      </c>
      <c r="L2492" t="s">
        <v>87</v>
      </c>
      <c r="M2492" t="s">
        <v>86</v>
      </c>
      <c r="N2492" t="s">
        <v>37</v>
      </c>
      <c r="P2492" t="s">
        <v>1958</v>
      </c>
      <c r="Q2492" t="s">
        <v>65</v>
      </c>
      <c r="R2492" s="2">
        <v>26701</v>
      </c>
      <c r="S2492" t="s">
        <v>3230</v>
      </c>
      <c r="T2492" t="s">
        <v>389</v>
      </c>
      <c r="U2492" t="s">
        <v>69</v>
      </c>
      <c r="V2492">
        <v>39504</v>
      </c>
      <c r="W2492" t="s">
        <v>67</v>
      </c>
      <c r="X2492" t="s">
        <v>56</v>
      </c>
      <c r="Y2492" t="s">
        <v>44</v>
      </c>
      <c r="Z2492">
        <v>5</v>
      </c>
    </row>
    <row r="2493" spans="1:26">
      <c r="A2493">
        <v>3492</v>
      </c>
      <c r="B2493" t="s">
        <v>5036</v>
      </c>
      <c r="C2493" t="s">
        <v>2492</v>
      </c>
      <c r="D2493" s="1">
        <v>43795</v>
      </c>
      <c r="F2493" t="s">
        <v>3153</v>
      </c>
      <c r="G2493" t="s">
        <v>10236</v>
      </c>
      <c r="H2493" t="s">
        <v>10237</v>
      </c>
      <c r="I2493" t="s">
        <v>167</v>
      </c>
      <c r="J2493" t="s">
        <v>34</v>
      </c>
      <c r="K2493" t="s">
        <v>86</v>
      </c>
      <c r="L2493" t="s">
        <v>75</v>
      </c>
      <c r="M2493" t="s">
        <v>86</v>
      </c>
      <c r="N2493" t="s">
        <v>37</v>
      </c>
      <c r="P2493" t="s">
        <v>1958</v>
      </c>
      <c r="Q2493" t="s">
        <v>105</v>
      </c>
      <c r="R2493" s="2">
        <v>34182</v>
      </c>
      <c r="S2493" t="s">
        <v>10058</v>
      </c>
      <c r="T2493" t="s">
        <v>147</v>
      </c>
      <c r="U2493" t="s">
        <v>69</v>
      </c>
      <c r="V2493">
        <v>31676</v>
      </c>
      <c r="W2493" t="s">
        <v>55</v>
      </c>
      <c r="X2493" t="s">
        <v>43</v>
      </c>
      <c r="Y2493" t="s">
        <v>44</v>
      </c>
      <c r="Z2493">
        <v>1</v>
      </c>
    </row>
    <row r="2494" spans="1:26">
      <c r="A2494">
        <v>3493</v>
      </c>
      <c r="B2494" t="s">
        <v>1540</v>
      </c>
      <c r="C2494" t="s">
        <v>7329</v>
      </c>
      <c r="D2494" s="1">
        <v>43661</v>
      </c>
      <c r="F2494" t="s">
        <v>3153</v>
      </c>
      <c r="G2494" t="s">
        <v>10238</v>
      </c>
      <c r="H2494" t="s">
        <v>10239</v>
      </c>
      <c r="I2494" t="s">
        <v>74</v>
      </c>
      <c r="J2494" t="s">
        <v>34</v>
      </c>
      <c r="K2494" t="s">
        <v>86</v>
      </c>
      <c r="L2494" t="s">
        <v>75</v>
      </c>
      <c r="M2494" t="s">
        <v>86</v>
      </c>
      <c r="N2494" t="s">
        <v>37</v>
      </c>
      <c r="P2494" t="s">
        <v>1958</v>
      </c>
      <c r="Q2494" t="s">
        <v>77</v>
      </c>
      <c r="R2494" t="s">
        <v>10240</v>
      </c>
      <c r="S2494" t="s">
        <v>10058</v>
      </c>
      <c r="T2494" t="s">
        <v>80</v>
      </c>
      <c r="U2494" t="s">
        <v>69</v>
      </c>
      <c r="V2494">
        <v>28784</v>
      </c>
      <c r="W2494" t="s">
        <v>55</v>
      </c>
      <c r="X2494" t="s">
        <v>56</v>
      </c>
      <c r="Y2494" t="s">
        <v>44</v>
      </c>
      <c r="Z2494">
        <v>5</v>
      </c>
    </row>
    <row r="2495" spans="1:26">
      <c r="A2495">
        <v>3494</v>
      </c>
      <c r="B2495" t="s">
        <v>1649</v>
      </c>
      <c r="C2495" t="s">
        <v>782</v>
      </c>
      <c r="D2495" s="1">
        <v>44000</v>
      </c>
      <c r="F2495" t="s">
        <v>3153</v>
      </c>
      <c r="G2495" t="s">
        <v>10241</v>
      </c>
      <c r="H2495" t="s">
        <v>10242</v>
      </c>
      <c r="I2495" t="s">
        <v>85</v>
      </c>
      <c r="J2495" t="s">
        <v>34</v>
      </c>
      <c r="K2495" t="s">
        <v>62</v>
      </c>
      <c r="L2495" t="s">
        <v>87</v>
      </c>
      <c r="M2495" t="s">
        <v>86</v>
      </c>
      <c r="N2495" t="s">
        <v>37</v>
      </c>
      <c r="P2495" t="s">
        <v>1958</v>
      </c>
      <c r="Q2495" t="s">
        <v>105</v>
      </c>
      <c r="R2495" s="2">
        <v>34548</v>
      </c>
      <c r="S2495" t="s">
        <v>10058</v>
      </c>
      <c r="T2495" t="s">
        <v>302</v>
      </c>
      <c r="U2495" t="s">
        <v>69</v>
      </c>
      <c r="V2495">
        <v>90983</v>
      </c>
      <c r="W2495" t="s">
        <v>42</v>
      </c>
      <c r="X2495" t="s">
        <v>79</v>
      </c>
      <c r="Y2495" t="s">
        <v>44</v>
      </c>
      <c r="Z2495">
        <v>4</v>
      </c>
    </row>
    <row r="2496" spans="1:26">
      <c r="A2496">
        <v>3495</v>
      </c>
      <c r="B2496" t="s">
        <v>1603</v>
      </c>
      <c r="C2496" t="s">
        <v>2012</v>
      </c>
      <c r="D2496" s="1">
        <v>45099</v>
      </c>
      <c r="E2496" s="1">
        <v>45129</v>
      </c>
      <c r="F2496" t="s">
        <v>3153</v>
      </c>
      <c r="G2496" t="s">
        <v>10243</v>
      </c>
      <c r="H2496" t="s">
        <v>10244</v>
      </c>
      <c r="I2496" t="s">
        <v>139</v>
      </c>
      <c r="J2496" t="s">
        <v>34</v>
      </c>
      <c r="K2496" t="s">
        <v>35</v>
      </c>
      <c r="L2496" t="s">
        <v>87</v>
      </c>
      <c r="M2496" t="s">
        <v>51</v>
      </c>
      <c r="N2496" t="s">
        <v>119</v>
      </c>
      <c r="O2496" t="s">
        <v>10245</v>
      </c>
      <c r="P2496" t="s">
        <v>1958</v>
      </c>
      <c r="Q2496" t="s">
        <v>394</v>
      </c>
      <c r="R2496" t="s">
        <v>10246</v>
      </c>
      <c r="S2496" t="s">
        <v>10046</v>
      </c>
      <c r="T2496" t="s">
        <v>171</v>
      </c>
      <c r="U2496" t="s">
        <v>69</v>
      </c>
      <c r="V2496">
        <v>1115</v>
      </c>
      <c r="W2496" t="s">
        <v>121</v>
      </c>
      <c r="X2496" t="s">
        <v>43</v>
      </c>
      <c r="Y2496" t="s">
        <v>44</v>
      </c>
      <c r="Z2496">
        <v>4</v>
      </c>
    </row>
    <row r="2497" spans="1:26">
      <c r="A2497">
        <v>3496</v>
      </c>
      <c r="B2497" t="s">
        <v>5995</v>
      </c>
      <c r="C2497" t="s">
        <v>2994</v>
      </c>
      <c r="D2497" s="1">
        <v>44532</v>
      </c>
      <c r="F2497" t="s">
        <v>3153</v>
      </c>
      <c r="G2497" t="s">
        <v>10247</v>
      </c>
      <c r="H2497" t="s">
        <v>10248</v>
      </c>
      <c r="I2497" t="s">
        <v>61</v>
      </c>
      <c r="J2497" t="s">
        <v>34</v>
      </c>
      <c r="K2497" t="s">
        <v>62</v>
      </c>
      <c r="L2497" t="s">
        <v>36</v>
      </c>
      <c r="M2497" t="s">
        <v>35</v>
      </c>
      <c r="N2497" t="s">
        <v>37</v>
      </c>
      <c r="P2497" t="s">
        <v>1958</v>
      </c>
      <c r="Q2497" t="s">
        <v>419</v>
      </c>
      <c r="R2497" t="s">
        <v>10249</v>
      </c>
      <c r="S2497" t="s">
        <v>10027</v>
      </c>
      <c r="T2497" t="s">
        <v>535</v>
      </c>
      <c r="U2497" t="s">
        <v>69</v>
      </c>
      <c r="V2497">
        <v>72233</v>
      </c>
      <c r="W2497" t="s">
        <v>121</v>
      </c>
      <c r="X2497" t="s">
        <v>56</v>
      </c>
      <c r="Y2497" t="s">
        <v>44</v>
      </c>
      <c r="Z2497">
        <v>5</v>
      </c>
    </row>
    <row r="2498" spans="1:26">
      <c r="A2498">
        <v>3497</v>
      </c>
      <c r="B2498" t="s">
        <v>2831</v>
      </c>
      <c r="C2498" t="s">
        <v>6366</v>
      </c>
      <c r="D2498" s="1">
        <v>44538</v>
      </c>
      <c r="F2498" t="s">
        <v>3153</v>
      </c>
      <c r="G2498" t="s">
        <v>10250</v>
      </c>
      <c r="H2498" t="s">
        <v>10251</v>
      </c>
      <c r="I2498" t="s">
        <v>139</v>
      </c>
      <c r="J2498" t="s">
        <v>34</v>
      </c>
      <c r="K2498" t="s">
        <v>35</v>
      </c>
      <c r="L2498" t="s">
        <v>75</v>
      </c>
      <c r="M2498" t="s">
        <v>51</v>
      </c>
      <c r="N2498" t="s">
        <v>37</v>
      </c>
      <c r="P2498" t="s">
        <v>1958</v>
      </c>
      <c r="Q2498" t="s">
        <v>77</v>
      </c>
      <c r="R2498" t="s">
        <v>10252</v>
      </c>
      <c r="S2498" t="s">
        <v>3301</v>
      </c>
      <c r="T2498" t="s">
        <v>99</v>
      </c>
      <c r="U2498" t="s">
        <v>27</v>
      </c>
      <c r="V2498">
        <v>58210</v>
      </c>
      <c r="W2498" t="s">
        <v>113</v>
      </c>
      <c r="X2498" t="s">
        <v>56</v>
      </c>
      <c r="Y2498" t="s">
        <v>44</v>
      </c>
      <c r="Z2498">
        <v>1</v>
      </c>
    </row>
    <row r="2499" spans="1:26">
      <c r="A2499">
        <v>3498</v>
      </c>
      <c r="B2499" t="s">
        <v>2665</v>
      </c>
      <c r="C2499" t="s">
        <v>469</v>
      </c>
      <c r="D2499" s="1">
        <v>45042</v>
      </c>
      <c r="E2499" s="1">
        <v>45099</v>
      </c>
      <c r="F2499" t="s">
        <v>3153</v>
      </c>
      <c r="G2499" t="s">
        <v>10253</v>
      </c>
      <c r="H2499" t="s">
        <v>10254</v>
      </c>
      <c r="I2499" t="s">
        <v>74</v>
      </c>
      <c r="J2499" t="s">
        <v>34</v>
      </c>
      <c r="K2499" t="s">
        <v>86</v>
      </c>
      <c r="L2499" t="s">
        <v>36</v>
      </c>
      <c r="M2499" t="s">
        <v>86</v>
      </c>
      <c r="N2499" t="s">
        <v>63</v>
      </c>
      <c r="O2499" t="s">
        <v>10255</v>
      </c>
      <c r="P2499" t="s">
        <v>1958</v>
      </c>
      <c r="Q2499" t="s">
        <v>419</v>
      </c>
      <c r="R2499" t="s">
        <v>6072</v>
      </c>
      <c r="S2499" t="s">
        <v>10063</v>
      </c>
      <c r="T2499" t="s">
        <v>171</v>
      </c>
      <c r="U2499" t="s">
        <v>27</v>
      </c>
      <c r="V2499">
        <v>36087</v>
      </c>
      <c r="W2499" t="s">
        <v>67</v>
      </c>
      <c r="X2499" t="s">
        <v>56</v>
      </c>
      <c r="Y2499" t="s">
        <v>44</v>
      </c>
      <c r="Z2499">
        <v>2</v>
      </c>
    </row>
    <row r="2500" spans="1:26">
      <c r="A2500">
        <v>3499</v>
      </c>
      <c r="B2500" t="s">
        <v>10256</v>
      </c>
      <c r="C2500" t="s">
        <v>1644</v>
      </c>
      <c r="D2500" s="1">
        <v>43368</v>
      </c>
      <c r="E2500" s="1">
        <v>44550</v>
      </c>
      <c r="F2500" t="s">
        <v>3153</v>
      </c>
      <c r="G2500" t="s">
        <v>10257</v>
      </c>
      <c r="H2500" t="s">
        <v>10258</v>
      </c>
      <c r="I2500" t="s">
        <v>61</v>
      </c>
      <c r="J2500" t="s">
        <v>34</v>
      </c>
      <c r="K2500" t="s">
        <v>35</v>
      </c>
      <c r="L2500" t="s">
        <v>75</v>
      </c>
      <c r="M2500" t="s">
        <v>51</v>
      </c>
      <c r="N2500" t="s">
        <v>52</v>
      </c>
      <c r="O2500" t="s">
        <v>10259</v>
      </c>
      <c r="P2500" t="s">
        <v>1958</v>
      </c>
      <c r="Q2500" t="s">
        <v>65</v>
      </c>
      <c r="R2500" t="s">
        <v>10260</v>
      </c>
      <c r="S2500" t="s">
        <v>10063</v>
      </c>
      <c r="T2500" t="s">
        <v>302</v>
      </c>
      <c r="U2500" t="s">
        <v>27</v>
      </c>
      <c r="V2500">
        <v>61457</v>
      </c>
      <c r="W2500" t="s">
        <v>55</v>
      </c>
      <c r="X2500" t="s">
        <v>56</v>
      </c>
      <c r="Y2500" t="s">
        <v>44</v>
      </c>
      <c r="Z2500">
        <v>5</v>
      </c>
    </row>
    <row r="2501" spans="1:26">
      <c r="A2501">
        <v>3500</v>
      </c>
      <c r="B2501" t="s">
        <v>1021</v>
      </c>
      <c r="C2501" t="s">
        <v>1489</v>
      </c>
      <c r="D2501" s="1">
        <v>43424</v>
      </c>
      <c r="E2501" s="1">
        <v>44003</v>
      </c>
      <c r="F2501" t="s">
        <v>3153</v>
      </c>
      <c r="G2501" t="s">
        <v>10261</v>
      </c>
      <c r="H2501" t="s">
        <v>10262</v>
      </c>
      <c r="I2501" t="s">
        <v>50</v>
      </c>
      <c r="J2501" t="s">
        <v>34</v>
      </c>
      <c r="K2501" t="s">
        <v>86</v>
      </c>
      <c r="L2501" t="s">
        <v>87</v>
      </c>
      <c r="M2501" t="s">
        <v>35</v>
      </c>
      <c r="N2501" t="s">
        <v>63</v>
      </c>
      <c r="O2501" t="s">
        <v>10263</v>
      </c>
      <c r="P2501" t="s">
        <v>1958</v>
      </c>
      <c r="Q2501" t="s">
        <v>170</v>
      </c>
      <c r="R2501" t="s">
        <v>10264</v>
      </c>
      <c r="S2501" t="s">
        <v>3230</v>
      </c>
      <c r="T2501" t="s">
        <v>161</v>
      </c>
      <c r="U2501" t="s">
        <v>27</v>
      </c>
      <c r="V2501">
        <v>80424</v>
      </c>
      <c r="W2501" t="s">
        <v>67</v>
      </c>
      <c r="X2501" t="s">
        <v>89</v>
      </c>
      <c r="Y2501" t="s">
        <v>44</v>
      </c>
      <c r="Z2501">
        <v>1</v>
      </c>
    </row>
    <row r="2502" spans="1:26">
      <c r="A2502">
        <v>3501</v>
      </c>
      <c r="B2502" t="s">
        <v>7871</v>
      </c>
      <c r="C2502" t="s">
        <v>1204</v>
      </c>
      <c r="D2502" s="1">
        <v>44073</v>
      </c>
      <c r="E2502" s="1">
        <v>44803</v>
      </c>
      <c r="F2502" t="s">
        <v>3153</v>
      </c>
      <c r="G2502" t="s">
        <v>10265</v>
      </c>
      <c r="H2502" t="s">
        <v>10266</v>
      </c>
      <c r="I2502" t="s">
        <v>167</v>
      </c>
      <c r="J2502" t="s">
        <v>1857</v>
      </c>
      <c r="K2502" t="s">
        <v>35</v>
      </c>
      <c r="L2502" t="s">
        <v>36</v>
      </c>
      <c r="M2502" t="s">
        <v>35</v>
      </c>
      <c r="N2502" t="s">
        <v>119</v>
      </c>
      <c r="O2502" t="s">
        <v>10267</v>
      </c>
      <c r="P2502" t="s">
        <v>1958</v>
      </c>
      <c r="Q2502" t="s">
        <v>105</v>
      </c>
      <c r="R2502" t="s">
        <v>10268</v>
      </c>
      <c r="S2502" t="s">
        <v>3230</v>
      </c>
      <c r="T2502" t="s">
        <v>302</v>
      </c>
      <c r="U2502" t="s">
        <v>69</v>
      </c>
      <c r="V2502">
        <v>6240</v>
      </c>
      <c r="W2502" t="s">
        <v>121</v>
      </c>
      <c r="X2502" t="s">
        <v>56</v>
      </c>
      <c r="Y2502" t="s">
        <v>44</v>
      </c>
      <c r="Z2502">
        <v>4</v>
      </c>
    </row>
    <row r="2503" spans="1:26">
      <c r="A2503">
        <v>3502</v>
      </c>
      <c r="B2503" t="s">
        <v>2300</v>
      </c>
      <c r="C2503" t="s">
        <v>2557</v>
      </c>
      <c r="D2503" s="1">
        <v>43739</v>
      </c>
      <c r="F2503" t="s">
        <v>3153</v>
      </c>
      <c r="G2503" t="s">
        <v>10269</v>
      </c>
      <c r="H2503" t="s">
        <v>10270</v>
      </c>
      <c r="I2503" t="s">
        <v>33</v>
      </c>
      <c r="J2503" t="s">
        <v>34</v>
      </c>
      <c r="K2503" t="s">
        <v>86</v>
      </c>
      <c r="L2503" t="s">
        <v>75</v>
      </c>
      <c r="M2503" t="s">
        <v>51</v>
      </c>
      <c r="N2503" t="s">
        <v>37</v>
      </c>
      <c r="P2503" t="s">
        <v>1958</v>
      </c>
      <c r="Q2503" t="s">
        <v>325</v>
      </c>
      <c r="R2503" t="s">
        <v>10271</v>
      </c>
      <c r="S2503" t="s">
        <v>3230</v>
      </c>
      <c r="T2503" t="s">
        <v>7441</v>
      </c>
      <c r="U2503" t="s">
        <v>69</v>
      </c>
      <c r="V2503">
        <v>49914</v>
      </c>
      <c r="W2503" t="s">
        <v>67</v>
      </c>
      <c r="X2503" t="s">
        <v>43</v>
      </c>
      <c r="Y2503" t="s">
        <v>44</v>
      </c>
      <c r="Z2503">
        <v>1</v>
      </c>
    </row>
    <row r="2504" spans="1:26">
      <c r="A2504">
        <v>3503</v>
      </c>
      <c r="B2504" t="s">
        <v>9095</v>
      </c>
      <c r="C2504" t="s">
        <v>3454</v>
      </c>
      <c r="D2504" s="1">
        <v>44581</v>
      </c>
      <c r="F2504" t="s">
        <v>3153</v>
      </c>
      <c r="G2504" t="s">
        <v>10272</v>
      </c>
      <c r="H2504" t="s">
        <v>10273</v>
      </c>
      <c r="I2504" t="s">
        <v>181</v>
      </c>
      <c r="J2504" t="s">
        <v>34</v>
      </c>
      <c r="K2504" t="s">
        <v>35</v>
      </c>
      <c r="L2504" t="s">
        <v>36</v>
      </c>
      <c r="M2504" t="s">
        <v>51</v>
      </c>
      <c r="N2504" t="s">
        <v>37</v>
      </c>
      <c r="P2504" t="s">
        <v>1958</v>
      </c>
      <c r="Q2504" t="s">
        <v>77</v>
      </c>
      <c r="R2504" t="s">
        <v>10274</v>
      </c>
      <c r="S2504" t="s">
        <v>10058</v>
      </c>
      <c r="T2504" t="s">
        <v>268</v>
      </c>
      <c r="U2504" t="s">
        <v>69</v>
      </c>
      <c r="V2504">
        <v>71319</v>
      </c>
      <c r="W2504" t="s">
        <v>121</v>
      </c>
      <c r="X2504" t="s">
        <v>79</v>
      </c>
      <c r="Y2504" t="s">
        <v>44</v>
      </c>
      <c r="Z2504">
        <v>4</v>
      </c>
    </row>
    <row r="2505" spans="1:26">
      <c r="A2505">
        <v>3504</v>
      </c>
      <c r="B2505" t="s">
        <v>2346</v>
      </c>
      <c r="C2505" t="s">
        <v>995</v>
      </c>
      <c r="D2505" s="1">
        <v>44479</v>
      </c>
      <c r="F2505" t="s">
        <v>3153</v>
      </c>
      <c r="G2505" t="s">
        <v>10275</v>
      </c>
      <c r="H2505" t="s">
        <v>10276</v>
      </c>
      <c r="I2505" t="s">
        <v>85</v>
      </c>
      <c r="J2505" t="s">
        <v>34</v>
      </c>
      <c r="K2505" t="s">
        <v>86</v>
      </c>
      <c r="L2505" t="s">
        <v>87</v>
      </c>
      <c r="M2505" t="s">
        <v>35</v>
      </c>
      <c r="N2505" t="s">
        <v>37</v>
      </c>
      <c r="P2505" t="s">
        <v>1958</v>
      </c>
      <c r="Q2505" t="s">
        <v>105</v>
      </c>
      <c r="R2505" t="s">
        <v>10277</v>
      </c>
      <c r="S2505" t="s">
        <v>10058</v>
      </c>
      <c r="T2505" t="s">
        <v>171</v>
      </c>
      <c r="U2505" t="s">
        <v>69</v>
      </c>
      <c r="V2505">
        <v>27992</v>
      </c>
      <c r="W2505" t="s">
        <v>113</v>
      </c>
      <c r="X2505" t="s">
        <v>43</v>
      </c>
      <c r="Y2505" t="s">
        <v>44</v>
      </c>
      <c r="Z2505">
        <v>2</v>
      </c>
    </row>
    <row r="2506" spans="1:26">
      <c r="A2506">
        <v>3505</v>
      </c>
      <c r="B2506" t="s">
        <v>10278</v>
      </c>
      <c r="C2506" t="s">
        <v>3205</v>
      </c>
      <c r="D2506" s="1">
        <v>44072</v>
      </c>
      <c r="F2506" t="s">
        <v>3153</v>
      </c>
      <c r="G2506" t="s">
        <v>10279</v>
      </c>
      <c r="H2506" t="s">
        <v>10280</v>
      </c>
      <c r="I2506" t="s">
        <v>126</v>
      </c>
      <c r="J2506" t="s">
        <v>34</v>
      </c>
      <c r="K2506" t="s">
        <v>62</v>
      </c>
      <c r="L2506" t="s">
        <v>87</v>
      </c>
      <c r="M2506" t="s">
        <v>51</v>
      </c>
      <c r="N2506" t="s">
        <v>37</v>
      </c>
      <c r="P2506" t="s">
        <v>1958</v>
      </c>
      <c r="Q2506" t="s">
        <v>65</v>
      </c>
      <c r="R2506" t="s">
        <v>10281</v>
      </c>
      <c r="S2506" t="s">
        <v>10046</v>
      </c>
      <c r="T2506" t="s">
        <v>560</v>
      </c>
      <c r="U2506" t="s">
        <v>69</v>
      </c>
      <c r="V2506">
        <v>72324</v>
      </c>
      <c r="W2506" t="s">
        <v>113</v>
      </c>
      <c r="X2506" t="s">
        <v>56</v>
      </c>
      <c r="Y2506" t="s">
        <v>44</v>
      </c>
      <c r="Z2506">
        <v>1</v>
      </c>
    </row>
    <row r="2507" spans="1:26">
      <c r="A2507">
        <v>3506</v>
      </c>
      <c r="B2507" t="s">
        <v>8115</v>
      </c>
      <c r="C2507" t="s">
        <v>2450</v>
      </c>
      <c r="D2507" s="1">
        <v>43704</v>
      </c>
      <c r="E2507" s="1">
        <v>45056</v>
      </c>
      <c r="F2507" t="s">
        <v>3153</v>
      </c>
      <c r="G2507" t="s">
        <v>10282</v>
      </c>
      <c r="H2507" t="s">
        <v>10283</v>
      </c>
      <c r="I2507" t="s">
        <v>95</v>
      </c>
      <c r="J2507" t="s">
        <v>34</v>
      </c>
      <c r="K2507" t="s">
        <v>86</v>
      </c>
      <c r="L2507" t="s">
        <v>87</v>
      </c>
      <c r="M2507" t="s">
        <v>51</v>
      </c>
      <c r="N2507" t="s">
        <v>63</v>
      </c>
      <c r="O2507" t="s">
        <v>10284</v>
      </c>
      <c r="P2507" t="s">
        <v>1958</v>
      </c>
      <c r="Q2507" t="s">
        <v>65</v>
      </c>
      <c r="R2507" s="2">
        <v>32301</v>
      </c>
      <c r="S2507" t="s">
        <v>10046</v>
      </c>
      <c r="T2507" t="s">
        <v>302</v>
      </c>
      <c r="U2507" t="s">
        <v>69</v>
      </c>
      <c r="V2507">
        <v>38740</v>
      </c>
      <c r="W2507" t="s">
        <v>121</v>
      </c>
      <c r="X2507" t="s">
        <v>43</v>
      </c>
      <c r="Y2507" t="s">
        <v>44</v>
      </c>
      <c r="Z2507">
        <v>2</v>
      </c>
    </row>
    <row r="2508" spans="1:26">
      <c r="A2508">
        <v>3507</v>
      </c>
      <c r="B2508" t="s">
        <v>6048</v>
      </c>
      <c r="C2508" t="s">
        <v>6844</v>
      </c>
      <c r="D2508" s="1">
        <v>44252</v>
      </c>
      <c r="E2508" s="1">
        <v>45023</v>
      </c>
      <c r="F2508" t="s">
        <v>3153</v>
      </c>
      <c r="G2508" t="s">
        <v>10285</v>
      </c>
      <c r="H2508" t="s">
        <v>10286</v>
      </c>
      <c r="I2508" t="s">
        <v>139</v>
      </c>
      <c r="J2508" t="s">
        <v>34</v>
      </c>
      <c r="K2508" t="s">
        <v>86</v>
      </c>
      <c r="L2508" t="s">
        <v>36</v>
      </c>
      <c r="M2508" t="s">
        <v>86</v>
      </c>
      <c r="N2508" t="s">
        <v>119</v>
      </c>
      <c r="O2508" t="s">
        <v>10287</v>
      </c>
      <c r="P2508" t="s">
        <v>1958</v>
      </c>
      <c r="Q2508" t="s">
        <v>77</v>
      </c>
      <c r="R2508" t="s">
        <v>10288</v>
      </c>
      <c r="S2508" t="s">
        <v>10027</v>
      </c>
      <c r="T2508" t="s">
        <v>268</v>
      </c>
      <c r="U2508" t="s">
        <v>69</v>
      </c>
      <c r="V2508">
        <v>9437</v>
      </c>
      <c r="W2508" t="s">
        <v>67</v>
      </c>
      <c r="X2508" t="s">
        <v>79</v>
      </c>
      <c r="Y2508" t="s">
        <v>44</v>
      </c>
      <c r="Z2508">
        <v>4</v>
      </c>
    </row>
    <row r="2509" spans="1:26">
      <c r="A2509">
        <v>3508</v>
      </c>
      <c r="B2509" t="s">
        <v>10289</v>
      </c>
      <c r="C2509" t="s">
        <v>10209</v>
      </c>
      <c r="D2509" s="1">
        <v>44390</v>
      </c>
      <c r="F2509" t="s">
        <v>3153</v>
      </c>
      <c r="G2509" t="s">
        <v>10290</v>
      </c>
      <c r="H2509" t="s">
        <v>10291</v>
      </c>
      <c r="I2509" t="s">
        <v>181</v>
      </c>
      <c r="J2509" t="s">
        <v>34</v>
      </c>
      <c r="K2509" t="s">
        <v>86</v>
      </c>
      <c r="L2509" t="s">
        <v>87</v>
      </c>
      <c r="M2509" t="s">
        <v>35</v>
      </c>
      <c r="N2509" t="s">
        <v>37</v>
      </c>
      <c r="P2509" t="s">
        <v>1958</v>
      </c>
      <c r="Q2509" t="s">
        <v>261</v>
      </c>
      <c r="R2509" t="s">
        <v>8479</v>
      </c>
      <c r="S2509" t="s">
        <v>3301</v>
      </c>
      <c r="T2509" t="s">
        <v>171</v>
      </c>
      <c r="U2509" t="s">
        <v>69</v>
      </c>
      <c r="V2509">
        <v>9385</v>
      </c>
      <c r="W2509" t="s">
        <v>55</v>
      </c>
      <c r="X2509" t="s">
        <v>79</v>
      </c>
      <c r="Y2509" t="s">
        <v>44</v>
      </c>
      <c r="Z2509">
        <v>5</v>
      </c>
    </row>
    <row r="2510" spans="1:26">
      <c r="A2510">
        <v>3509</v>
      </c>
      <c r="B2510" t="s">
        <v>7034</v>
      </c>
      <c r="C2510" t="s">
        <v>214</v>
      </c>
      <c r="D2510" s="1">
        <v>44300</v>
      </c>
      <c r="F2510" t="s">
        <v>3153</v>
      </c>
      <c r="G2510" t="s">
        <v>10293</v>
      </c>
      <c r="H2510" t="s">
        <v>10294</v>
      </c>
      <c r="I2510" t="s">
        <v>33</v>
      </c>
      <c r="J2510" t="s">
        <v>34</v>
      </c>
      <c r="K2510" t="s">
        <v>35</v>
      </c>
      <c r="L2510" t="s">
        <v>75</v>
      </c>
      <c r="M2510" t="s">
        <v>86</v>
      </c>
      <c r="N2510" t="s">
        <v>37</v>
      </c>
      <c r="P2510" t="s">
        <v>1958</v>
      </c>
      <c r="Q2510" t="s">
        <v>419</v>
      </c>
      <c r="R2510" s="2">
        <v>28226</v>
      </c>
      <c r="S2510" t="s">
        <v>10063</v>
      </c>
      <c r="T2510" t="s">
        <v>10292</v>
      </c>
      <c r="U2510" t="s">
        <v>27</v>
      </c>
      <c r="V2510">
        <v>75993</v>
      </c>
      <c r="W2510" t="s">
        <v>42</v>
      </c>
      <c r="X2510" t="s">
        <v>43</v>
      </c>
      <c r="Y2510" t="s">
        <v>44</v>
      </c>
      <c r="Z2510">
        <v>2</v>
      </c>
    </row>
    <row r="2511" spans="1:26">
      <c r="A2511">
        <v>3510</v>
      </c>
      <c r="B2511" t="s">
        <v>10295</v>
      </c>
      <c r="C2511" t="s">
        <v>1433</v>
      </c>
      <c r="D2511" s="1">
        <v>43871</v>
      </c>
      <c r="F2511" t="s">
        <v>3153</v>
      </c>
      <c r="G2511" t="s">
        <v>10296</v>
      </c>
      <c r="H2511" t="s">
        <v>10297</v>
      </c>
      <c r="I2511" t="s">
        <v>74</v>
      </c>
      <c r="J2511" t="s">
        <v>34</v>
      </c>
      <c r="K2511" t="s">
        <v>35</v>
      </c>
      <c r="L2511" t="s">
        <v>36</v>
      </c>
      <c r="M2511" t="s">
        <v>86</v>
      </c>
      <c r="N2511" t="s">
        <v>37</v>
      </c>
      <c r="P2511" t="s">
        <v>1958</v>
      </c>
      <c r="Q2511" t="s">
        <v>105</v>
      </c>
      <c r="R2511" t="s">
        <v>10298</v>
      </c>
      <c r="S2511" t="s">
        <v>10063</v>
      </c>
      <c r="T2511" t="s">
        <v>171</v>
      </c>
      <c r="U2511" t="s">
        <v>27</v>
      </c>
      <c r="V2511">
        <v>65329</v>
      </c>
      <c r="W2511" t="s">
        <v>113</v>
      </c>
      <c r="X2511" t="s">
        <v>43</v>
      </c>
      <c r="Y2511" t="s">
        <v>44</v>
      </c>
      <c r="Z2511">
        <v>2</v>
      </c>
    </row>
    <row r="2512" spans="1:26">
      <c r="A2512">
        <v>3511</v>
      </c>
      <c r="B2512" t="s">
        <v>4715</v>
      </c>
      <c r="C2512" t="s">
        <v>3371</v>
      </c>
      <c r="D2512" s="1">
        <v>44425</v>
      </c>
      <c r="E2512" s="1">
        <v>44561</v>
      </c>
      <c r="F2512" t="s">
        <v>3153</v>
      </c>
      <c r="G2512" t="s">
        <v>10299</v>
      </c>
      <c r="H2512" t="s">
        <v>10300</v>
      </c>
      <c r="I2512" t="s">
        <v>61</v>
      </c>
      <c r="J2512" t="s">
        <v>34</v>
      </c>
      <c r="K2512" t="s">
        <v>35</v>
      </c>
      <c r="L2512" t="s">
        <v>87</v>
      </c>
      <c r="M2512" t="s">
        <v>86</v>
      </c>
      <c r="N2512" t="s">
        <v>96</v>
      </c>
      <c r="O2512" t="s">
        <v>10301</v>
      </c>
      <c r="P2512" t="s">
        <v>1958</v>
      </c>
      <c r="Q2512" t="s">
        <v>300</v>
      </c>
      <c r="R2512" t="s">
        <v>10302</v>
      </c>
      <c r="S2512" t="s">
        <v>10063</v>
      </c>
      <c r="T2512" t="s">
        <v>1288</v>
      </c>
      <c r="U2512" t="s">
        <v>27</v>
      </c>
      <c r="V2512">
        <v>41111</v>
      </c>
      <c r="W2512" t="s">
        <v>55</v>
      </c>
      <c r="X2512" t="s">
        <v>89</v>
      </c>
      <c r="Y2512" t="s">
        <v>44</v>
      </c>
      <c r="Z2512">
        <v>4</v>
      </c>
    </row>
    <row r="2513" spans="1:26">
      <c r="A2513">
        <v>3512</v>
      </c>
      <c r="B2513" t="s">
        <v>1703</v>
      </c>
      <c r="C2513" t="s">
        <v>2745</v>
      </c>
      <c r="D2513" s="1">
        <v>45033</v>
      </c>
      <c r="E2513" s="1">
        <v>45099</v>
      </c>
      <c r="F2513" t="s">
        <v>3153</v>
      </c>
      <c r="G2513" t="s">
        <v>10303</v>
      </c>
      <c r="H2513" t="s">
        <v>10304</v>
      </c>
      <c r="I2513" t="s">
        <v>50</v>
      </c>
      <c r="J2513" t="s">
        <v>1857</v>
      </c>
      <c r="K2513" t="s">
        <v>62</v>
      </c>
      <c r="L2513" t="s">
        <v>75</v>
      </c>
      <c r="M2513" t="s">
        <v>51</v>
      </c>
      <c r="N2513" t="s">
        <v>63</v>
      </c>
      <c r="O2513" t="s">
        <v>10305</v>
      </c>
      <c r="P2513" t="s">
        <v>1958</v>
      </c>
      <c r="Q2513" t="s">
        <v>926</v>
      </c>
      <c r="R2513" t="s">
        <v>10306</v>
      </c>
      <c r="S2513" t="s">
        <v>3230</v>
      </c>
      <c r="T2513" t="s">
        <v>68</v>
      </c>
      <c r="U2513" t="s">
        <v>27</v>
      </c>
      <c r="V2513">
        <v>58860</v>
      </c>
      <c r="W2513" t="s">
        <v>42</v>
      </c>
      <c r="X2513" t="s">
        <v>79</v>
      </c>
      <c r="Y2513" t="s">
        <v>44</v>
      </c>
      <c r="Z2513">
        <v>2</v>
      </c>
    </row>
    <row r="2514" spans="1:26">
      <c r="A2514">
        <v>3513</v>
      </c>
      <c r="B2514" t="s">
        <v>4351</v>
      </c>
      <c r="C2514" t="s">
        <v>9962</v>
      </c>
      <c r="D2514" s="1">
        <v>44806</v>
      </c>
      <c r="E2514" s="1">
        <v>45070</v>
      </c>
      <c r="F2514" t="s">
        <v>3153</v>
      </c>
      <c r="G2514" t="s">
        <v>10307</v>
      </c>
      <c r="H2514" t="s">
        <v>10308</v>
      </c>
      <c r="I2514" t="s">
        <v>167</v>
      </c>
      <c r="J2514" t="s">
        <v>1857</v>
      </c>
      <c r="K2514" t="s">
        <v>62</v>
      </c>
      <c r="L2514" t="s">
        <v>75</v>
      </c>
      <c r="M2514" t="s">
        <v>51</v>
      </c>
      <c r="N2514" t="s">
        <v>52</v>
      </c>
      <c r="O2514" t="s">
        <v>10309</v>
      </c>
      <c r="P2514" t="s">
        <v>1958</v>
      </c>
      <c r="Q2514" t="s">
        <v>105</v>
      </c>
      <c r="R2514" t="s">
        <v>10310</v>
      </c>
      <c r="S2514" t="s">
        <v>3230</v>
      </c>
      <c r="T2514" t="s">
        <v>171</v>
      </c>
      <c r="U2514" t="s">
        <v>69</v>
      </c>
      <c r="V2514">
        <v>93051</v>
      </c>
      <c r="W2514" t="s">
        <v>121</v>
      </c>
      <c r="X2514" t="s">
        <v>43</v>
      </c>
      <c r="Y2514" t="s">
        <v>44</v>
      </c>
      <c r="Z2514">
        <v>5</v>
      </c>
    </row>
    <row r="2515" spans="1:26">
      <c r="A2515">
        <v>3514</v>
      </c>
      <c r="B2515" t="s">
        <v>6347</v>
      </c>
      <c r="C2515" t="s">
        <v>6729</v>
      </c>
      <c r="D2515" s="1">
        <v>43936</v>
      </c>
      <c r="F2515" t="s">
        <v>3153</v>
      </c>
      <c r="G2515" t="s">
        <v>10311</v>
      </c>
      <c r="H2515" t="s">
        <v>10312</v>
      </c>
      <c r="I2515" t="s">
        <v>33</v>
      </c>
      <c r="J2515" t="s">
        <v>34</v>
      </c>
      <c r="K2515" t="s">
        <v>86</v>
      </c>
      <c r="L2515" t="s">
        <v>87</v>
      </c>
      <c r="M2515" t="s">
        <v>35</v>
      </c>
      <c r="N2515" t="s">
        <v>37</v>
      </c>
      <c r="P2515" t="s">
        <v>1958</v>
      </c>
      <c r="Q2515" t="s">
        <v>394</v>
      </c>
      <c r="R2515" s="2">
        <v>21245</v>
      </c>
      <c r="S2515" t="s">
        <v>3230</v>
      </c>
      <c r="T2515" t="s">
        <v>268</v>
      </c>
      <c r="U2515" t="s">
        <v>69</v>
      </c>
      <c r="V2515">
        <v>17419</v>
      </c>
      <c r="W2515" t="s">
        <v>55</v>
      </c>
      <c r="X2515" t="s">
        <v>43</v>
      </c>
      <c r="Y2515" t="s">
        <v>44</v>
      </c>
      <c r="Z2515">
        <v>1</v>
      </c>
    </row>
    <row r="2516" spans="1:26">
      <c r="A2516">
        <v>3515</v>
      </c>
      <c r="B2516" t="s">
        <v>10313</v>
      </c>
      <c r="C2516" t="s">
        <v>5957</v>
      </c>
      <c r="D2516" s="1">
        <v>44629</v>
      </c>
      <c r="E2516" s="1">
        <v>44905</v>
      </c>
      <c r="F2516" t="s">
        <v>3153</v>
      </c>
      <c r="G2516" t="s">
        <v>10314</v>
      </c>
      <c r="H2516" t="s">
        <v>10315</v>
      </c>
      <c r="I2516" t="s">
        <v>181</v>
      </c>
      <c r="J2516" t="s">
        <v>1857</v>
      </c>
      <c r="K2516" t="s">
        <v>35</v>
      </c>
      <c r="L2516" t="s">
        <v>36</v>
      </c>
      <c r="M2516" t="s">
        <v>35</v>
      </c>
      <c r="N2516" t="s">
        <v>119</v>
      </c>
      <c r="O2516" t="s">
        <v>10316</v>
      </c>
      <c r="P2516" t="s">
        <v>1958</v>
      </c>
      <c r="Q2516" t="s">
        <v>300</v>
      </c>
      <c r="R2516" t="s">
        <v>10317</v>
      </c>
      <c r="S2516" t="s">
        <v>10058</v>
      </c>
      <c r="T2516" t="s">
        <v>6529</v>
      </c>
      <c r="U2516" t="s">
        <v>69</v>
      </c>
      <c r="V2516">
        <v>59593</v>
      </c>
      <c r="W2516" t="s">
        <v>67</v>
      </c>
      <c r="X2516" t="s">
        <v>79</v>
      </c>
      <c r="Y2516" t="s">
        <v>44</v>
      </c>
      <c r="Z2516">
        <v>4</v>
      </c>
    </row>
    <row r="2517" spans="1:26">
      <c r="A2517">
        <v>3516</v>
      </c>
      <c r="B2517" t="s">
        <v>2863</v>
      </c>
      <c r="C2517" t="s">
        <v>2172</v>
      </c>
      <c r="D2517" s="1">
        <v>44658</v>
      </c>
      <c r="E2517" s="1">
        <v>44948</v>
      </c>
      <c r="F2517" t="s">
        <v>3153</v>
      </c>
      <c r="G2517" t="s">
        <v>10318</v>
      </c>
      <c r="H2517" t="s">
        <v>10319</v>
      </c>
      <c r="I2517" t="s">
        <v>85</v>
      </c>
      <c r="J2517" t="s">
        <v>34</v>
      </c>
      <c r="K2517" t="s">
        <v>62</v>
      </c>
      <c r="L2517" t="s">
        <v>87</v>
      </c>
      <c r="M2517" t="s">
        <v>35</v>
      </c>
      <c r="N2517" t="s">
        <v>119</v>
      </c>
      <c r="O2517" t="s">
        <v>10320</v>
      </c>
      <c r="P2517" t="s">
        <v>1958</v>
      </c>
      <c r="Q2517" t="s">
        <v>77</v>
      </c>
      <c r="R2517" t="s">
        <v>10321</v>
      </c>
      <c r="S2517" t="s">
        <v>10058</v>
      </c>
      <c r="T2517" t="s">
        <v>68</v>
      </c>
      <c r="U2517" t="s">
        <v>69</v>
      </c>
      <c r="V2517">
        <v>96350</v>
      </c>
      <c r="W2517" t="s">
        <v>55</v>
      </c>
      <c r="X2517" t="s">
        <v>89</v>
      </c>
      <c r="Y2517" t="s">
        <v>44</v>
      </c>
      <c r="Z2517">
        <v>5</v>
      </c>
    </row>
    <row r="2518" spans="1:26">
      <c r="A2518">
        <v>3517</v>
      </c>
      <c r="B2518" t="s">
        <v>1039</v>
      </c>
      <c r="C2518" t="s">
        <v>1925</v>
      </c>
      <c r="D2518" s="1">
        <v>43880</v>
      </c>
      <c r="F2518" t="s">
        <v>3153</v>
      </c>
      <c r="G2518" t="s">
        <v>10322</v>
      </c>
      <c r="H2518" t="s">
        <v>10323</v>
      </c>
      <c r="I2518" t="s">
        <v>126</v>
      </c>
      <c r="J2518" t="s">
        <v>34</v>
      </c>
      <c r="K2518" t="s">
        <v>35</v>
      </c>
      <c r="L2518" t="s">
        <v>36</v>
      </c>
      <c r="M2518" t="s">
        <v>35</v>
      </c>
      <c r="N2518" t="s">
        <v>37</v>
      </c>
      <c r="P2518" t="s">
        <v>1958</v>
      </c>
      <c r="Q2518" t="s">
        <v>325</v>
      </c>
      <c r="R2518" s="2">
        <v>15432</v>
      </c>
      <c r="S2518" t="s">
        <v>10046</v>
      </c>
      <c r="T2518" t="s">
        <v>633</v>
      </c>
      <c r="U2518" t="s">
        <v>69</v>
      </c>
      <c r="V2518">
        <v>44469</v>
      </c>
      <c r="W2518" t="s">
        <v>113</v>
      </c>
      <c r="X2518" t="s">
        <v>56</v>
      </c>
      <c r="Y2518" t="s">
        <v>44</v>
      </c>
      <c r="Z2518">
        <v>4</v>
      </c>
    </row>
    <row r="2519" spans="1:26">
      <c r="A2519">
        <v>3518</v>
      </c>
      <c r="B2519" t="s">
        <v>4734</v>
      </c>
      <c r="C2519" t="s">
        <v>3677</v>
      </c>
      <c r="D2519" s="1">
        <v>44296</v>
      </c>
      <c r="E2519" s="1">
        <v>44746</v>
      </c>
      <c r="F2519" t="s">
        <v>3153</v>
      </c>
      <c r="G2519" t="s">
        <v>10324</v>
      </c>
      <c r="H2519" t="s">
        <v>10325</v>
      </c>
      <c r="I2519" t="s">
        <v>95</v>
      </c>
      <c r="J2519" t="s">
        <v>34</v>
      </c>
      <c r="K2519" t="s">
        <v>62</v>
      </c>
      <c r="L2519" t="s">
        <v>87</v>
      </c>
      <c r="M2519" t="s">
        <v>35</v>
      </c>
      <c r="N2519" t="s">
        <v>52</v>
      </c>
      <c r="O2519" t="s">
        <v>10326</v>
      </c>
      <c r="P2519" t="s">
        <v>1958</v>
      </c>
      <c r="Q2519" t="s">
        <v>141</v>
      </c>
      <c r="R2519" t="s">
        <v>4162</v>
      </c>
      <c r="S2519" t="s">
        <v>10027</v>
      </c>
      <c r="T2519" t="s">
        <v>68</v>
      </c>
      <c r="U2519" t="s">
        <v>27</v>
      </c>
      <c r="V2519">
        <v>13249</v>
      </c>
      <c r="W2519" t="s">
        <v>113</v>
      </c>
      <c r="X2519" t="s">
        <v>43</v>
      </c>
      <c r="Y2519" t="s">
        <v>44</v>
      </c>
      <c r="Z2519">
        <v>2</v>
      </c>
    </row>
    <row r="2520" spans="1:26">
      <c r="A2520">
        <v>3519</v>
      </c>
      <c r="B2520" t="s">
        <v>4100</v>
      </c>
      <c r="C2520" t="s">
        <v>8266</v>
      </c>
      <c r="D2520" s="1">
        <v>44549</v>
      </c>
      <c r="E2520" s="1">
        <v>44622</v>
      </c>
      <c r="F2520" t="s">
        <v>3153</v>
      </c>
      <c r="G2520" t="s">
        <v>10327</v>
      </c>
      <c r="H2520" t="s">
        <v>10328</v>
      </c>
      <c r="I2520" t="s">
        <v>139</v>
      </c>
      <c r="J2520" t="s">
        <v>34</v>
      </c>
      <c r="K2520" t="s">
        <v>35</v>
      </c>
      <c r="L2520" t="s">
        <v>75</v>
      </c>
      <c r="M2520" t="s">
        <v>51</v>
      </c>
      <c r="N2520" t="s">
        <v>96</v>
      </c>
      <c r="O2520" t="s">
        <v>10329</v>
      </c>
      <c r="P2520" t="s">
        <v>1958</v>
      </c>
      <c r="Q2520" t="s">
        <v>261</v>
      </c>
      <c r="R2520" t="s">
        <v>10330</v>
      </c>
      <c r="S2520" t="s">
        <v>10027</v>
      </c>
      <c r="T2520" t="s">
        <v>560</v>
      </c>
      <c r="U2520" t="s">
        <v>69</v>
      </c>
      <c r="V2520">
        <v>17123</v>
      </c>
      <c r="W2520" t="s">
        <v>113</v>
      </c>
      <c r="X2520" t="s">
        <v>56</v>
      </c>
      <c r="Y2520" t="s">
        <v>44</v>
      </c>
      <c r="Z2520">
        <v>2</v>
      </c>
    </row>
    <row r="2521" spans="1:26">
      <c r="A2521">
        <v>3520</v>
      </c>
      <c r="B2521" t="s">
        <v>5588</v>
      </c>
      <c r="C2521" t="s">
        <v>1115</v>
      </c>
      <c r="D2521" s="1">
        <v>44178</v>
      </c>
      <c r="E2521" s="1">
        <v>44939</v>
      </c>
      <c r="F2521" t="s">
        <v>3153</v>
      </c>
      <c r="G2521" t="s">
        <v>10331</v>
      </c>
      <c r="H2521" t="s">
        <v>10332</v>
      </c>
      <c r="I2521" t="s">
        <v>139</v>
      </c>
      <c r="J2521" t="s">
        <v>34</v>
      </c>
      <c r="K2521" t="s">
        <v>86</v>
      </c>
      <c r="L2521" t="s">
        <v>75</v>
      </c>
      <c r="M2521" t="s">
        <v>51</v>
      </c>
      <c r="N2521" t="s">
        <v>52</v>
      </c>
      <c r="O2521" t="s">
        <v>10333</v>
      </c>
      <c r="P2521" t="s">
        <v>1958</v>
      </c>
      <c r="Q2521" t="s">
        <v>77</v>
      </c>
      <c r="R2521" s="2">
        <v>23014</v>
      </c>
      <c r="S2521" t="s">
        <v>10012</v>
      </c>
      <c r="T2521" t="s">
        <v>268</v>
      </c>
      <c r="U2521" t="s">
        <v>27</v>
      </c>
      <c r="V2521">
        <v>18983</v>
      </c>
      <c r="W2521" t="s">
        <v>42</v>
      </c>
      <c r="X2521" t="s">
        <v>89</v>
      </c>
      <c r="Y2521" t="s">
        <v>44</v>
      </c>
      <c r="Z2521">
        <v>1</v>
      </c>
    </row>
    <row r="2522" spans="1:26">
      <c r="A2522">
        <v>3521</v>
      </c>
      <c r="B2522" t="s">
        <v>4726</v>
      </c>
      <c r="C2522" t="s">
        <v>2387</v>
      </c>
      <c r="D2522" s="1">
        <v>43522</v>
      </c>
      <c r="F2522" t="s">
        <v>3153</v>
      </c>
      <c r="G2522" t="s">
        <v>10334</v>
      </c>
      <c r="H2522" t="s">
        <v>10335</v>
      </c>
      <c r="I2522" t="s">
        <v>61</v>
      </c>
      <c r="J2522" t="s">
        <v>34</v>
      </c>
      <c r="K2522" t="s">
        <v>62</v>
      </c>
      <c r="L2522" t="s">
        <v>75</v>
      </c>
      <c r="M2522" t="s">
        <v>35</v>
      </c>
      <c r="N2522" t="s">
        <v>37</v>
      </c>
      <c r="P2522" t="s">
        <v>1958</v>
      </c>
      <c r="Q2522" t="s">
        <v>105</v>
      </c>
      <c r="R2522" t="s">
        <v>10336</v>
      </c>
      <c r="S2522" t="s">
        <v>10063</v>
      </c>
      <c r="T2522" t="s">
        <v>7441</v>
      </c>
      <c r="U2522" t="s">
        <v>27</v>
      </c>
      <c r="V2522">
        <v>51795</v>
      </c>
      <c r="W2522" t="s">
        <v>55</v>
      </c>
      <c r="X2522" t="s">
        <v>89</v>
      </c>
      <c r="Y2522" t="s">
        <v>44</v>
      </c>
      <c r="Z2522">
        <v>4</v>
      </c>
    </row>
    <row r="2523" spans="1:26">
      <c r="A2523">
        <v>3522</v>
      </c>
      <c r="B2523" t="s">
        <v>1203</v>
      </c>
      <c r="C2523" t="s">
        <v>9157</v>
      </c>
      <c r="D2523" s="1">
        <v>43892</v>
      </c>
      <c r="F2523" t="s">
        <v>3153</v>
      </c>
      <c r="G2523" t="s">
        <v>10337</v>
      </c>
      <c r="H2523" t="s">
        <v>10338</v>
      </c>
      <c r="I2523" t="s">
        <v>33</v>
      </c>
      <c r="J2523" t="s">
        <v>34</v>
      </c>
      <c r="K2523" t="s">
        <v>86</v>
      </c>
      <c r="L2523" t="s">
        <v>75</v>
      </c>
      <c r="M2523" t="s">
        <v>35</v>
      </c>
      <c r="N2523" t="s">
        <v>37</v>
      </c>
      <c r="P2523" t="s">
        <v>1958</v>
      </c>
      <c r="Q2523" t="s">
        <v>325</v>
      </c>
      <c r="R2523" s="2">
        <v>30660</v>
      </c>
      <c r="S2523" t="s">
        <v>10063</v>
      </c>
      <c r="T2523" t="s">
        <v>633</v>
      </c>
      <c r="U2523" t="s">
        <v>27</v>
      </c>
      <c r="V2523">
        <v>34369</v>
      </c>
      <c r="W2523" t="s">
        <v>121</v>
      </c>
      <c r="X2523" t="s">
        <v>79</v>
      </c>
      <c r="Y2523" t="s">
        <v>44</v>
      </c>
      <c r="Z2523">
        <v>1</v>
      </c>
    </row>
    <row r="2524" spans="1:26">
      <c r="A2524">
        <v>3523</v>
      </c>
      <c r="B2524" t="s">
        <v>1519</v>
      </c>
      <c r="C2524" t="s">
        <v>7560</v>
      </c>
      <c r="D2524" s="1">
        <v>44372</v>
      </c>
      <c r="E2524" s="1">
        <v>44798</v>
      </c>
      <c r="F2524" t="s">
        <v>3153</v>
      </c>
      <c r="G2524" t="s">
        <v>10339</v>
      </c>
      <c r="H2524" t="s">
        <v>10340</v>
      </c>
      <c r="I2524" t="s">
        <v>181</v>
      </c>
      <c r="J2524" t="s">
        <v>34</v>
      </c>
      <c r="K2524" t="s">
        <v>86</v>
      </c>
      <c r="L2524" t="s">
        <v>36</v>
      </c>
      <c r="M2524" t="s">
        <v>51</v>
      </c>
      <c r="N2524" t="s">
        <v>96</v>
      </c>
      <c r="O2524" t="s">
        <v>10341</v>
      </c>
      <c r="P2524" t="s">
        <v>1958</v>
      </c>
      <c r="Q2524" t="s">
        <v>105</v>
      </c>
      <c r="R2524" t="s">
        <v>10342</v>
      </c>
      <c r="S2524" t="s">
        <v>10063</v>
      </c>
      <c r="T2524" t="s">
        <v>171</v>
      </c>
      <c r="U2524" t="s">
        <v>27</v>
      </c>
      <c r="V2524">
        <v>23092</v>
      </c>
      <c r="W2524" t="s">
        <v>121</v>
      </c>
      <c r="X2524" t="s">
        <v>79</v>
      </c>
      <c r="Y2524" t="s">
        <v>44</v>
      </c>
      <c r="Z2524">
        <v>2</v>
      </c>
    </row>
    <row r="2525" spans="1:26">
      <c r="A2525">
        <v>3524</v>
      </c>
      <c r="B2525" t="s">
        <v>4697</v>
      </c>
      <c r="C2525" t="s">
        <v>5291</v>
      </c>
      <c r="D2525" s="1">
        <v>44403</v>
      </c>
      <c r="E2525" s="1">
        <v>44685</v>
      </c>
      <c r="F2525" t="s">
        <v>3153</v>
      </c>
      <c r="G2525" t="s">
        <v>10343</v>
      </c>
      <c r="H2525" t="s">
        <v>10344</v>
      </c>
      <c r="I2525" t="s">
        <v>126</v>
      </c>
      <c r="J2525" t="s">
        <v>1857</v>
      </c>
      <c r="K2525" t="s">
        <v>62</v>
      </c>
      <c r="L2525" t="s">
        <v>87</v>
      </c>
      <c r="M2525" t="s">
        <v>86</v>
      </c>
      <c r="N2525" t="s">
        <v>96</v>
      </c>
      <c r="O2525" t="s">
        <v>10345</v>
      </c>
      <c r="P2525" t="s">
        <v>1958</v>
      </c>
      <c r="Q2525" t="s">
        <v>65</v>
      </c>
      <c r="R2525" s="2">
        <v>36475</v>
      </c>
      <c r="S2525" t="s">
        <v>3230</v>
      </c>
      <c r="T2525" t="s">
        <v>171</v>
      </c>
      <c r="U2525" t="s">
        <v>69</v>
      </c>
      <c r="V2525">
        <v>6074</v>
      </c>
      <c r="W2525" t="s">
        <v>55</v>
      </c>
      <c r="X2525" t="s">
        <v>89</v>
      </c>
      <c r="Y2525" t="s">
        <v>44</v>
      </c>
      <c r="Z2525">
        <v>2</v>
      </c>
    </row>
    <row r="2526" spans="1:26">
      <c r="A2526">
        <v>3525</v>
      </c>
      <c r="B2526" t="s">
        <v>5533</v>
      </c>
      <c r="C2526" t="s">
        <v>407</v>
      </c>
      <c r="D2526" s="1">
        <v>44745</v>
      </c>
      <c r="E2526" s="1">
        <v>44936</v>
      </c>
      <c r="F2526" t="s">
        <v>3153</v>
      </c>
      <c r="G2526" t="s">
        <v>10346</v>
      </c>
      <c r="H2526" t="s">
        <v>10347</v>
      </c>
      <c r="I2526" t="s">
        <v>95</v>
      </c>
      <c r="J2526" t="s">
        <v>1857</v>
      </c>
      <c r="K2526" t="s">
        <v>62</v>
      </c>
      <c r="L2526" t="s">
        <v>87</v>
      </c>
      <c r="M2526" t="s">
        <v>51</v>
      </c>
      <c r="N2526" t="s">
        <v>119</v>
      </c>
      <c r="O2526" t="s">
        <v>10348</v>
      </c>
      <c r="P2526" t="s">
        <v>1958</v>
      </c>
      <c r="Q2526" t="s">
        <v>105</v>
      </c>
      <c r="R2526" t="s">
        <v>10349</v>
      </c>
      <c r="S2526" t="s">
        <v>3230</v>
      </c>
      <c r="T2526" t="s">
        <v>45</v>
      </c>
      <c r="U2526" t="s">
        <v>69</v>
      </c>
      <c r="V2526">
        <v>72264</v>
      </c>
      <c r="W2526" t="s">
        <v>113</v>
      </c>
      <c r="X2526" t="s">
        <v>79</v>
      </c>
      <c r="Y2526" t="s">
        <v>44</v>
      </c>
      <c r="Z2526">
        <v>2</v>
      </c>
    </row>
    <row r="2527" spans="1:26">
      <c r="A2527">
        <v>3526</v>
      </c>
      <c r="B2527" t="s">
        <v>1432</v>
      </c>
      <c r="C2527" t="s">
        <v>8299</v>
      </c>
      <c r="D2527" s="1">
        <v>44819</v>
      </c>
      <c r="F2527" t="s">
        <v>3153</v>
      </c>
      <c r="G2527" t="s">
        <v>10350</v>
      </c>
      <c r="H2527" t="s">
        <v>10351</v>
      </c>
      <c r="I2527" t="s">
        <v>50</v>
      </c>
      <c r="J2527" t="s">
        <v>34</v>
      </c>
      <c r="K2527" t="s">
        <v>86</v>
      </c>
      <c r="L2527" t="s">
        <v>87</v>
      </c>
      <c r="M2527" t="s">
        <v>86</v>
      </c>
      <c r="N2527" t="s">
        <v>37</v>
      </c>
      <c r="P2527" t="s">
        <v>1958</v>
      </c>
      <c r="Q2527" t="s">
        <v>105</v>
      </c>
      <c r="R2527" t="s">
        <v>10352</v>
      </c>
      <c r="S2527" t="s">
        <v>3230</v>
      </c>
      <c r="T2527" t="s">
        <v>45</v>
      </c>
      <c r="U2527" t="s">
        <v>69</v>
      </c>
      <c r="V2527">
        <v>28282</v>
      </c>
      <c r="W2527" t="s">
        <v>67</v>
      </c>
      <c r="X2527" t="s">
        <v>56</v>
      </c>
      <c r="Y2527" t="s">
        <v>44</v>
      </c>
      <c r="Z2527">
        <v>4</v>
      </c>
    </row>
    <row r="2528" spans="1:26">
      <c r="A2528">
        <v>3527</v>
      </c>
      <c r="B2528" t="s">
        <v>4250</v>
      </c>
      <c r="C2528" t="s">
        <v>5594</v>
      </c>
      <c r="D2528" s="1">
        <v>43952</v>
      </c>
      <c r="E2528" s="1">
        <v>44252</v>
      </c>
      <c r="F2528" t="s">
        <v>3153</v>
      </c>
      <c r="G2528" t="s">
        <v>10353</v>
      </c>
      <c r="H2528" t="s">
        <v>10354</v>
      </c>
      <c r="I2528" t="s">
        <v>167</v>
      </c>
      <c r="J2528" t="s">
        <v>34</v>
      </c>
      <c r="K2528" t="s">
        <v>86</v>
      </c>
      <c r="L2528" t="s">
        <v>87</v>
      </c>
      <c r="M2528" t="s">
        <v>51</v>
      </c>
      <c r="N2528" t="s">
        <v>119</v>
      </c>
      <c r="O2528" t="s">
        <v>10355</v>
      </c>
      <c r="P2528" t="s">
        <v>1958</v>
      </c>
      <c r="Q2528" t="s">
        <v>261</v>
      </c>
      <c r="R2528" t="s">
        <v>1212</v>
      </c>
      <c r="S2528" t="s">
        <v>10058</v>
      </c>
      <c r="T2528" t="s">
        <v>99</v>
      </c>
      <c r="U2528" t="s">
        <v>69</v>
      </c>
      <c r="V2528">
        <v>46645</v>
      </c>
      <c r="W2528" t="s">
        <v>42</v>
      </c>
      <c r="X2528" t="s">
        <v>43</v>
      </c>
      <c r="Y2528" t="s">
        <v>44</v>
      </c>
      <c r="Z2528">
        <v>1</v>
      </c>
    </row>
    <row r="2529" spans="1:26">
      <c r="A2529">
        <v>3528</v>
      </c>
      <c r="B2529" t="s">
        <v>10356</v>
      </c>
      <c r="C2529" t="s">
        <v>3523</v>
      </c>
      <c r="D2529" s="1">
        <v>44847</v>
      </c>
      <c r="F2529" t="s">
        <v>3153</v>
      </c>
      <c r="G2529" t="s">
        <v>10357</v>
      </c>
      <c r="H2529" t="s">
        <v>10358</v>
      </c>
      <c r="I2529" t="s">
        <v>74</v>
      </c>
      <c r="J2529" t="s">
        <v>34</v>
      </c>
      <c r="K2529" t="s">
        <v>86</v>
      </c>
      <c r="L2529" t="s">
        <v>75</v>
      </c>
      <c r="M2529" t="s">
        <v>35</v>
      </c>
      <c r="N2529" t="s">
        <v>37</v>
      </c>
      <c r="P2529" t="s">
        <v>1958</v>
      </c>
      <c r="Q2529" t="s">
        <v>300</v>
      </c>
      <c r="R2529" t="s">
        <v>10359</v>
      </c>
      <c r="S2529" t="s">
        <v>10058</v>
      </c>
      <c r="T2529" t="s">
        <v>359</v>
      </c>
      <c r="U2529" t="s">
        <v>69</v>
      </c>
      <c r="V2529">
        <v>10790</v>
      </c>
      <c r="W2529" t="s">
        <v>113</v>
      </c>
      <c r="X2529" t="s">
        <v>56</v>
      </c>
      <c r="Y2529" t="s">
        <v>44</v>
      </c>
      <c r="Z2529">
        <v>2</v>
      </c>
    </row>
    <row r="2530" spans="1:26">
      <c r="A2530">
        <v>3529</v>
      </c>
      <c r="B2530" t="s">
        <v>4375</v>
      </c>
      <c r="C2530" t="s">
        <v>1158</v>
      </c>
      <c r="D2530" s="1">
        <v>43833</v>
      </c>
      <c r="E2530" s="1">
        <v>44067</v>
      </c>
      <c r="F2530" t="s">
        <v>3153</v>
      </c>
      <c r="G2530" t="s">
        <v>10360</v>
      </c>
      <c r="H2530" t="s">
        <v>10361</v>
      </c>
      <c r="I2530" t="s">
        <v>85</v>
      </c>
      <c r="J2530" t="s">
        <v>34</v>
      </c>
      <c r="K2530" t="s">
        <v>35</v>
      </c>
      <c r="L2530" t="s">
        <v>75</v>
      </c>
      <c r="M2530" t="s">
        <v>86</v>
      </c>
      <c r="N2530" t="s">
        <v>63</v>
      </c>
      <c r="O2530" t="s">
        <v>10362</v>
      </c>
      <c r="P2530" t="s">
        <v>1958</v>
      </c>
      <c r="Q2530" t="s">
        <v>65</v>
      </c>
      <c r="R2530" t="s">
        <v>10363</v>
      </c>
      <c r="S2530" t="s">
        <v>10046</v>
      </c>
      <c r="T2530" t="s">
        <v>1166</v>
      </c>
      <c r="U2530" t="s">
        <v>69</v>
      </c>
      <c r="V2530">
        <v>67282</v>
      </c>
      <c r="W2530" t="s">
        <v>113</v>
      </c>
      <c r="X2530" t="s">
        <v>79</v>
      </c>
      <c r="Y2530" t="s">
        <v>44</v>
      </c>
      <c r="Z2530">
        <v>2</v>
      </c>
    </row>
    <row r="2531" spans="1:26">
      <c r="A2531">
        <v>3530</v>
      </c>
      <c r="B2531" t="s">
        <v>4779</v>
      </c>
      <c r="C2531" t="s">
        <v>42</v>
      </c>
      <c r="D2531" s="1">
        <v>43782</v>
      </c>
      <c r="F2531" t="s">
        <v>3153</v>
      </c>
      <c r="G2531" t="s">
        <v>10364</v>
      </c>
      <c r="H2531" t="s">
        <v>10365</v>
      </c>
      <c r="I2531" t="s">
        <v>139</v>
      </c>
      <c r="J2531" t="s">
        <v>34</v>
      </c>
      <c r="K2531" t="s">
        <v>86</v>
      </c>
      <c r="L2531" t="s">
        <v>87</v>
      </c>
      <c r="M2531" t="s">
        <v>35</v>
      </c>
      <c r="N2531" t="s">
        <v>37</v>
      </c>
      <c r="P2531" t="s">
        <v>1958</v>
      </c>
      <c r="Q2531" t="s">
        <v>65</v>
      </c>
      <c r="R2531" t="s">
        <v>1024</v>
      </c>
      <c r="S2531" t="s">
        <v>10027</v>
      </c>
      <c r="T2531" t="s">
        <v>550</v>
      </c>
      <c r="U2531" t="s">
        <v>27</v>
      </c>
      <c r="V2531">
        <v>62321</v>
      </c>
      <c r="W2531" t="s">
        <v>42</v>
      </c>
      <c r="X2531" t="s">
        <v>56</v>
      </c>
      <c r="Y2531" t="s">
        <v>44</v>
      </c>
      <c r="Z2531">
        <v>2</v>
      </c>
    </row>
    <row r="2532" spans="1:26">
      <c r="A2532">
        <v>3531</v>
      </c>
      <c r="B2532" t="s">
        <v>3541</v>
      </c>
      <c r="C2532" t="s">
        <v>10366</v>
      </c>
      <c r="D2532" s="1">
        <v>45094</v>
      </c>
      <c r="F2532" t="s">
        <v>3153</v>
      </c>
      <c r="G2532" t="s">
        <v>10367</v>
      </c>
      <c r="H2532" t="s">
        <v>10368</v>
      </c>
      <c r="I2532" t="s">
        <v>61</v>
      </c>
      <c r="J2532" t="s">
        <v>34</v>
      </c>
      <c r="K2532" t="s">
        <v>86</v>
      </c>
      <c r="L2532" t="s">
        <v>75</v>
      </c>
      <c r="M2532" t="s">
        <v>86</v>
      </c>
      <c r="N2532" t="s">
        <v>37</v>
      </c>
      <c r="P2532" t="s">
        <v>1958</v>
      </c>
      <c r="Q2532" t="s">
        <v>77</v>
      </c>
      <c r="R2532" t="s">
        <v>10369</v>
      </c>
      <c r="S2532" t="s">
        <v>10027</v>
      </c>
      <c r="T2532" t="s">
        <v>80</v>
      </c>
      <c r="U2532" t="s">
        <v>69</v>
      </c>
      <c r="V2532">
        <v>18409</v>
      </c>
      <c r="W2532" t="s">
        <v>42</v>
      </c>
      <c r="X2532" t="s">
        <v>89</v>
      </c>
      <c r="Y2532" t="s">
        <v>44</v>
      </c>
      <c r="Z2532">
        <v>1</v>
      </c>
    </row>
    <row r="2533" spans="1:26">
      <c r="A2533">
        <v>3532</v>
      </c>
      <c r="B2533" t="s">
        <v>5916</v>
      </c>
      <c r="C2533" t="s">
        <v>7022</v>
      </c>
      <c r="D2533" s="1">
        <v>44483</v>
      </c>
      <c r="F2533" t="s">
        <v>3153</v>
      </c>
      <c r="G2533" t="s">
        <v>10370</v>
      </c>
      <c r="H2533" t="s">
        <v>10371</v>
      </c>
      <c r="I2533" t="s">
        <v>126</v>
      </c>
      <c r="J2533" t="s">
        <v>34</v>
      </c>
      <c r="K2533" t="s">
        <v>35</v>
      </c>
      <c r="L2533" t="s">
        <v>87</v>
      </c>
      <c r="M2533" t="s">
        <v>86</v>
      </c>
      <c r="N2533" t="s">
        <v>37</v>
      </c>
      <c r="P2533" t="s">
        <v>1753</v>
      </c>
      <c r="Q2533" t="s">
        <v>505</v>
      </c>
      <c r="R2533" t="s">
        <v>10372</v>
      </c>
      <c r="S2533" t="s">
        <v>3301</v>
      </c>
      <c r="T2533" t="s">
        <v>302</v>
      </c>
      <c r="U2533" t="s">
        <v>27</v>
      </c>
      <c r="V2533">
        <v>40306</v>
      </c>
      <c r="W2533" t="s">
        <v>42</v>
      </c>
      <c r="X2533" t="s">
        <v>56</v>
      </c>
      <c r="Y2533" t="s">
        <v>44</v>
      </c>
      <c r="Z2533">
        <v>1</v>
      </c>
    </row>
    <row r="2534" spans="1:26">
      <c r="A2534">
        <v>3533</v>
      </c>
      <c r="B2534" t="s">
        <v>8077</v>
      </c>
      <c r="C2534" t="s">
        <v>10373</v>
      </c>
      <c r="D2534" s="1">
        <v>44348</v>
      </c>
      <c r="E2534" s="1">
        <v>45123</v>
      </c>
      <c r="F2534" t="s">
        <v>3153</v>
      </c>
      <c r="G2534" t="s">
        <v>10374</v>
      </c>
      <c r="H2534" t="s">
        <v>10375</v>
      </c>
      <c r="I2534" t="s">
        <v>95</v>
      </c>
      <c r="J2534" t="s">
        <v>34</v>
      </c>
      <c r="K2534" t="s">
        <v>62</v>
      </c>
      <c r="L2534" t="s">
        <v>87</v>
      </c>
      <c r="M2534" t="s">
        <v>86</v>
      </c>
      <c r="N2534" t="s">
        <v>63</v>
      </c>
      <c r="O2534" t="s">
        <v>10376</v>
      </c>
      <c r="P2534" t="s">
        <v>1958</v>
      </c>
      <c r="Q2534" t="s">
        <v>419</v>
      </c>
      <c r="R2534" s="2">
        <v>24452</v>
      </c>
      <c r="S2534" t="s">
        <v>10012</v>
      </c>
      <c r="T2534" t="s">
        <v>535</v>
      </c>
      <c r="U2534" t="s">
        <v>69</v>
      </c>
      <c r="V2534">
        <v>65183</v>
      </c>
      <c r="W2534" t="s">
        <v>67</v>
      </c>
      <c r="X2534" t="s">
        <v>43</v>
      </c>
      <c r="Y2534" t="s">
        <v>44</v>
      </c>
      <c r="Z2534">
        <v>2</v>
      </c>
    </row>
    <row r="2535" spans="1:26">
      <c r="A2535">
        <v>3534</v>
      </c>
      <c r="B2535" t="s">
        <v>3786</v>
      </c>
      <c r="C2535" t="s">
        <v>450</v>
      </c>
      <c r="D2535" s="1">
        <v>43357</v>
      </c>
      <c r="F2535" t="s">
        <v>3153</v>
      </c>
      <c r="G2535" t="s">
        <v>10377</v>
      </c>
      <c r="H2535" t="s">
        <v>10378</v>
      </c>
      <c r="I2535" t="s">
        <v>139</v>
      </c>
      <c r="J2535" t="s">
        <v>34</v>
      </c>
      <c r="K2535" t="s">
        <v>86</v>
      </c>
      <c r="L2535" t="s">
        <v>36</v>
      </c>
      <c r="M2535" t="s">
        <v>86</v>
      </c>
      <c r="N2535" t="s">
        <v>37</v>
      </c>
      <c r="P2535" t="s">
        <v>1958</v>
      </c>
      <c r="Q2535" t="s">
        <v>39</v>
      </c>
      <c r="R2535" t="s">
        <v>10379</v>
      </c>
      <c r="S2535" t="s">
        <v>10063</v>
      </c>
      <c r="T2535" t="s">
        <v>26</v>
      </c>
      <c r="U2535" t="s">
        <v>27</v>
      </c>
      <c r="V2535">
        <v>97002</v>
      </c>
      <c r="W2535" t="s">
        <v>55</v>
      </c>
      <c r="X2535" t="s">
        <v>79</v>
      </c>
      <c r="Y2535" t="s">
        <v>44</v>
      </c>
      <c r="Z2535">
        <v>4</v>
      </c>
    </row>
    <row r="2536" spans="1:26">
      <c r="A2536">
        <v>3535</v>
      </c>
      <c r="B2536" t="s">
        <v>10380</v>
      </c>
      <c r="C2536" t="s">
        <v>10381</v>
      </c>
      <c r="D2536" s="1">
        <v>43445</v>
      </c>
      <c r="E2536" s="1">
        <v>44714</v>
      </c>
      <c r="F2536" t="s">
        <v>3153</v>
      </c>
      <c r="G2536" t="s">
        <v>10382</v>
      </c>
      <c r="H2536" t="s">
        <v>10383</v>
      </c>
      <c r="I2536" t="s">
        <v>74</v>
      </c>
      <c r="J2536" t="s">
        <v>34</v>
      </c>
      <c r="K2536" t="s">
        <v>86</v>
      </c>
      <c r="L2536" t="s">
        <v>36</v>
      </c>
      <c r="M2536" t="s">
        <v>51</v>
      </c>
      <c r="N2536" t="s">
        <v>119</v>
      </c>
      <c r="O2536" t="s">
        <v>10384</v>
      </c>
      <c r="P2536" t="s">
        <v>1958</v>
      </c>
      <c r="Q2536" t="s">
        <v>189</v>
      </c>
      <c r="R2536" s="2">
        <v>34367</v>
      </c>
      <c r="S2536" t="s">
        <v>10063</v>
      </c>
      <c r="T2536" t="s">
        <v>26</v>
      </c>
      <c r="U2536" t="s">
        <v>27</v>
      </c>
      <c r="V2536">
        <v>29811</v>
      </c>
      <c r="W2536" t="s">
        <v>42</v>
      </c>
      <c r="X2536" t="s">
        <v>79</v>
      </c>
      <c r="Y2536" t="s">
        <v>44</v>
      </c>
      <c r="Z2536">
        <v>4</v>
      </c>
    </row>
    <row r="2537" spans="1:26">
      <c r="A2537">
        <v>3536</v>
      </c>
      <c r="B2537" t="s">
        <v>10385</v>
      </c>
      <c r="C2537" t="s">
        <v>8065</v>
      </c>
      <c r="D2537" s="1">
        <v>44779</v>
      </c>
      <c r="F2537" t="s">
        <v>3153</v>
      </c>
      <c r="G2537" t="s">
        <v>10386</v>
      </c>
      <c r="H2537" t="s">
        <v>10387</v>
      </c>
      <c r="I2537" t="s">
        <v>61</v>
      </c>
      <c r="J2537" t="s">
        <v>34</v>
      </c>
      <c r="K2537" t="s">
        <v>62</v>
      </c>
      <c r="L2537" t="s">
        <v>75</v>
      </c>
      <c r="M2537" t="s">
        <v>51</v>
      </c>
      <c r="N2537" t="s">
        <v>37</v>
      </c>
      <c r="P2537" t="s">
        <v>1958</v>
      </c>
      <c r="Q2537" t="s">
        <v>419</v>
      </c>
      <c r="R2537" s="2">
        <v>32540</v>
      </c>
      <c r="S2537" t="s">
        <v>10051</v>
      </c>
      <c r="T2537" t="s">
        <v>90</v>
      </c>
      <c r="U2537" t="s">
        <v>27</v>
      </c>
      <c r="V2537">
        <v>89169</v>
      </c>
      <c r="W2537" t="s">
        <v>42</v>
      </c>
      <c r="X2537" t="s">
        <v>79</v>
      </c>
      <c r="Y2537" t="s">
        <v>44</v>
      </c>
      <c r="Z2537">
        <v>2</v>
      </c>
    </row>
    <row r="2538" spans="1:26">
      <c r="A2538">
        <v>3537</v>
      </c>
      <c r="B2538" t="s">
        <v>7689</v>
      </c>
      <c r="C2538" t="s">
        <v>10381</v>
      </c>
      <c r="D2538" s="1">
        <v>44709</v>
      </c>
      <c r="E2538" s="1">
        <v>44981</v>
      </c>
      <c r="F2538" t="s">
        <v>3153</v>
      </c>
      <c r="G2538" t="s">
        <v>10388</v>
      </c>
      <c r="H2538" t="s">
        <v>10389</v>
      </c>
      <c r="I2538" t="s">
        <v>50</v>
      </c>
      <c r="J2538" t="s">
        <v>1857</v>
      </c>
      <c r="K2538" t="s">
        <v>62</v>
      </c>
      <c r="L2538" t="s">
        <v>75</v>
      </c>
      <c r="M2538" t="s">
        <v>35</v>
      </c>
      <c r="N2538" t="s">
        <v>119</v>
      </c>
      <c r="O2538" t="s">
        <v>10390</v>
      </c>
      <c r="P2538" t="s">
        <v>1958</v>
      </c>
      <c r="Q2538" t="s">
        <v>65</v>
      </c>
      <c r="R2538" s="2">
        <v>20035</v>
      </c>
      <c r="S2538" t="s">
        <v>3230</v>
      </c>
      <c r="T2538" t="s">
        <v>45</v>
      </c>
      <c r="U2538" t="s">
        <v>69</v>
      </c>
      <c r="V2538">
        <v>63882</v>
      </c>
      <c r="W2538" t="s">
        <v>113</v>
      </c>
      <c r="X2538" t="s">
        <v>43</v>
      </c>
      <c r="Y2538" t="s">
        <v>44</v>
      </c>
      <c r="Z2538">
        <v>2</v>
      </c>
    </row>
    <row r="2539" spans="1:26">
      <c r="A2539">
        <v>3538</v>
      </c>
      <c r="B2539" t="s">
        <v>376</v>
      </c>
      <c r="C2539" t="s">
        <v>8795</v>
      </c>
      <c r="D2539" s="1">
        <v>43632</v>
      </c>
      <c r="E2539" s="1">
        <v>44625</v>
      </c>
      <c r="F2539" t="s">
        <v>3153</v>
      </c>
      <c r="G2539" t="s">
        <v>10391</v>
      </c>
      <c r="H2539" t="s">
        <v>10392</v>
      </c>
      <c r="I2539" t="s">
        <v>167</v>
      </c>
      <c r="J2539" t="s">
        <v>1857</v>
      </c>
      <c r="K2539" t="s">
        <v>35</v>
      </c>
      <c r="L2539" t="s">
        <v>75</v>
      </c>
      <c r="M2539" t="s">
        <v>35</v>
      </c>
      <c r="N2539" t="s">
        <v>96</v>
      </c>
      <c r="O2539" t="s">
        <v>10393</v>
      </c>
      <c r="P2539" t="s">
        <v>1958</v>
      </c>
      <c r="Q2539" t="s">
        <v>189</v>
      </c>
      <c r="R2539" t="s">
        <v>10394</v>
      </c>
      <c r="S2539" t="s">
        <v>3230</v>
      </c>
      <c r="T2539" t="s">
        <v>26</v>
      </c>
      <c r="U2539" t="s">
        <v>69</v>
      </c>
      <c r="V2539">
        <v>62328</v>
      </c>
      <c r="W2539" t="s">
        <v>55</v>
      </c>
      <c r="X2539" t="s">
        <v>56</v>
      </c>
      <c r="Y2539" t="s">
        <v>44</v>
      </c>
      <c r="Z2539">
        <v>2</v>
      </c>
    </row>
    <row r="2540" spans="1:26">
      <c r="A2540">
        <v>3539</v>
      </c>
      <c r="B2540" t="s">
        <v>384</v>
      </c>
      <c r="C2540" t="s">
        <v>552</v>
      </c>
      <c r="D2540" s="1">
        <v>43807</v>
      </c>
      <c r="F2540" t="s">
        <v>3153</v>
      </c>
      <c r="G2540" t="s">
        <v>10395</v>
      </c>
      <c r="H2540" t="s">
        <v>10396</v>
      </c>
      <c r="I2540" t="s">
        <v>33</v>
      </c>
      <c r="J2540" t="s">
        <v>34</v>
      </c>
      <c r="K2540" t="s">
        <v>86</v>
      </c>
      <c r="L2540" t="s">
        <v>75</v>
      </c>
      <c r="M2540" t="s">
        <v>51</v>
      </c>
      <c r="N2540" t="s">
        <v>37</v>
      </c>
      <c r="P2540" t="s">
        <v>1958</v>
      </c>
      <c r="Q2540" t="s">
        <v>105</v>
      </c>
      <c r="R2540" t="s">
        <v>10397</v>
      </c>
      <c r="S2540" t="s">
        <v>10058</v>
      </c>
      <c r="T2540" t="s">
        <v>45</v>
      </c>
      <c r="U2540" t="s">
        <v>69</v>
      </c>
      <c r="V2540">
        <v>74448</v>
      </c>
      <c r="W2540" t="s">
        <v>113</v>
      </c>
      <c r="X2540" t="s">
        <v>79</v>
      </c>
      <c r="Y2540" t="s">
        <v>44</v>
      </c>
      <c r="Z2540">
        <v>5</v>
      </c>
    </row>
    <row r="2541" spans="1:26">
      <c r="A2541">
        <v>3540</v>
      </c>
      <c r="B2541" t="s">
        <v>9594</v>
      </c>
      <c r="C2541" t="s">
        <v>2551</v>
      </c>
      <c r="D2541" s="1">
        <v>43902</v>
      </c>
      <c r="E2541" s="1">
        <v>44843</v>
      </c>
      <c r="F2541" t="s">
        <v>3153</v>
      </c>
      <c r="G2541" t="s">
        <v>10398</v>
      </c>
      <c r="H2541" t="s">
        <v>10399</v>
      </c>
      <c r="I2541" t="s">
        <v>181</v>
      </c>
      <c r="J2541" t="s">
        <v>34</v>
      </c>
      <c r="K2541" t="s">
        <v>86</v>
      </c>
      <c r="L2541" t="s">
        <v>87</v>
      </c>
      <c r="M2541" t="s">
        <v>35</v>
      </c>
      <c r="N2541" t="s">
        <v>119</v>
      </c>
      <c r="O2541" t="s">
        <v>10400</v>
      </c>
      <c r="P2541" t="s">
        <v>1958</v>
      </c>
      <c r="Q2541" t="s">
        <v>325</v>
      </c>
      <c r="R2541" s="2">
        <v>30565</v>
      </c>
      <c r="S2541" t="s">
        <v>10058</v>
      </c>
      <c r="T2541" t="s">
        <v>8</v>
      </c>
      <c r="U2541" t="s">
        <v>69</v>
      </c>
      <c r="V2541">
        <v>18721</v>
      </c>
      <c r="W2541" t="s">
        <v>67</v>
      </c>
      <c r="X2541" t="s">
        <v>56</v>
      </c>
      <c r="Y2541" t="s">
        <v>1923</v>
      </c>
      <c r="Z2541">
        <v>4</v>
      </c>
    </row>
    <row r="2542" spans="1:26">
      <c r="A2542">
        <v>3541</v>
      </c>
      <c r="B2542" t="s">
        <v>2731</v>
      </c>
      <c r="C2542" t="s">
        <v>4682</v>
      </c>
      <c r="D2542" s="1">
        <v>43927</v>
      </c>
      <c r="E2542" s="1">
        <v>45131</v>
      </c>
      <c r="F2542" t="s">
        <v>3153</v>
      </c>
      <c r="G2542" t="s">
        <v>10401</v>
      </c>
      <c r="H2542" t="s">
        <v>10402</v>
      </c>
      <c r="I2542" t="s">
        <v>85</v>
      </c>
      <c r="J2542" t="s">
        <v>34</v>
      </c>
      <c r="K2542" t="s">
        <v>86</v>
      </c>
      <c r="L2542" t="s">
        <v>87</v>
      </c>
      <c r="M2542" t="s">
        <v>86</v>
      </c>
      <c r="N2542" t="s">
        <v>52</v>
      </c>
      <c r="O2542" t="s">
        <v>10403</v>
      </c>
      <c r="P2542" t="s">
        <v>1958</v>
      </c>
      <c r="Q2542" t="s">
        <v>65</v>
      </c>
      <c r="R2542" t="s">
        <v>10404</v>
      </c>
      <c r="S2542" t="s">
        <v>10046</v>
      </c>
      <c r="T2542" t="s">
        <v>302</v>
      </c>
      <c r="U2542" t="s">
        <v>69</v>
      </c>
      <c r="V2542">
        <v>78938</v>
      </c>
      <c r="W2542" t="s">
        <v>42</v>
      </c>
      <c r="X2542" t="s">
        <v>43</v>
      </c>
      <c r="Y2542" t="s">
        <v>1923</v>
      </c>
      <c r="Z2542">
        <v>2</v>
      </c>
    </row>
    <row r="2543" spans="1:26">
      <c r="A2543">
        <v>3542</v>
      </c>
      <c r="B2543" t="s">
        <v>4977</v>
      </c>
      <c r="C2543" t="s">
        <v>2444</v>
      </c>
      <c r="D2543" s="1">
        <v>45031</v>
      </c>
      <c r="F2543" t="s">
        <v>3153</v>
      </c>
      <c r="G2543" t="s">
        <v>10405</v>
      </c>
      <c r="H2543" t="s">
        <v>10406</v>
      </c>
      <c r="I2543" t="s">
        <v>126</v>
      </c>
      <c r="J2543" t="s">
        <v>34</v>
      </c>
      <c r="K2543" t="s">
        <v>62</v>
      </c>
      <c r="L2543" t="s">
        <v>36</v>
      </c>
      <c r="M2543" t="s">
        <v>51</v>
      </c>
      <c r="N2543" t="s">
        <v>37</v>
      </c>
      <c r="P2543" t="s">
        <v>1958</v>
      </c>
      <c r="Q2543" t="s">
        <v>65</v>
      </c>
      <c r="R2543" s="2">
        <v>17535</v>
      </c>
      <c r="S2543" t="s">
        <v>10046</v>
      </c>
      <c r="T2543" t="s">
        <v>268</v>
      </c>
      <c r="U2543" t="s">
        <v>69</v>
      </c>
      <c r="V2543">
        <v>45456</v>
      </c>
      <c r="W2543" t="s">
        <v>67</v>
      </c>
      <c r="X2543" t="s">
        <v>43</v>
      </c>
      <c r="Y2543" t="s">
        <v>2054</v>
      </c>
      <c r="Z2543">
        <v>1</v>
      </c>
    </row>
    <row r="2544" spans="1:26">
      <c r="A2544">
        <v>3543</v>
      </c>
      <c r="B2544" t="s">
        <v>2727</v>
      </c>
      <c r="C2544" t="s">
        <v>7233</v>
      </c>
      <c r="D2544" s="1">
        <v>44145</v>
      </c>
      <c r="F2544" t="s">
        <v>3153</v>
      </c>
      <c r="G2544" t="s">
        <v>10407</v>
      </c>
      <c r="H2544" t="s">
        <v>10408</v>
      </c>
      <c r="I2544" t="s">
        <v>95</v>
      </c>
      <c r="J2544" t="s">
        <v>34</v>
      </c>
      <c r="K2544" t="s">
        <v>35</v>
      </c>
      <c r="L2544" t="s">
        <v>36</v>
      </c>
      <c r="M2544" t="s">
        <v>51</v>
      </c>
      <c r="N2544" t="s">
        <v>37</v>
      </c>
      <c r="P2544" t="s">
        <v>1958</v>
      </c>
      <c r="Q2544" t="s">
        <v>105</v>
      </c>
      <c r="R2544" t="s">
        <v>10252</v>
      </c>
      <c r="S2544" t="s">
        <v>10027</v>
      </c>
      <c r="T2544" t="s">
        <v>171</v>
      </c>
      <c r="U2544" t="s">
        <v>27</v>
      </c>
      <c r="V2544">
        <v>45509</v>
      </c>
      <c r="W2544" t="s">
        <v>42</v>
      </c>
      <c r="X2544" t="s">
        <v>79</v>
      </c>
      <c r="Y2544" t="s">
        <v>44</v>
      </c>
      <c r="Z2544">
        <v>2</v>
      </c>
    </row>
    <row r="2545" spans="1:26">
      <c r="A2545">
        <v>3544</v>
      </c>
      <c r="B2545" t="s">
        <v>8904</v>
      </c>
      <c r="C2545" t="s">
        <v>5389</v>
      </c>
      <c r="D2545" s="1">
        <v>45106</v>
      </c>
      <c r="E2545" s="1">
        <v>45116</v>
      </c>
      <c r="F2545" t="s">
        <v>3153</v>
      </c>
      <c r="G2545" t="s">
        <v>10409</v>
      </c>
      <c r="H2545" t="s">
        <v>10410</v>
      </c>
      <c r="I2545" t="s">
        <v>139</v>
      </c>
      <c r="J2545" t="s">
        <v>34</v>
      </c>
      <c r="K2545" t="s">
        <v>62</v>
      </c>
      <c r="L2545" t="s">
        <v>36</v>
      </c>
      <c r="M2545" t="s">
        <v>51</v>
      </c>
      <c r="N2545" t="s">
        <v>119</v>
      </c>
      <c r="O2545" t="s">
        <v>10411</v>
      </c>
      <c r="P2545" t="s">
        <v>1958</v>
      </c>
      <c r="Q2545" t="s">
        <v>261</v>
      </c>
      <c r="R2545" t="s">
        <v>10412</v>
      </c>
      <c r="S2545" t="s">
        <v>10027</v>
      </c>
      <c r="T2545" t="s">
        <v>45</v>
      </c>
      <c r="U2545" t="s">
        <v>69</v>
      </c>
      <c r="V2545">
        <v>13902</v>
      </c>
      <c r="W2545" t="s">
        <v>55</v>
      </c>
      <c r="X2545" t="s">
        <v>79</v>
      </c>
      <c r="Y2545" t="s">
        <v>44</v>
      </c>
      <c r="Z2545">
        <v>2</v>
      </c>
    </row>
    <row r="2546" spans="1:26">
      <c r="A2546">
        <v>3545</v>
      </c>
      <c r="B2546" t="s">
        <v>2888</v>
      </c>
      <c r="C2546" t="s">
        <v>10413</v>
      </c>
      <c r="D2546" s="1">
        <v>44627</v>
      </c>
      <c r="F2546" t="s">
        <v>3153</v>
      </c>
      <c r="G2546" t="s">
        <v>10414</v>
      </c>
      <c r="H2546" t="s">
        <v>10415</v>
      </c>
      <c r="I2546" t="s">
        <v>126</v>
      </c>
      <c r="J2546" t="s">
        <v>34</v>
      </c>
      <c r="K2546" t="s">
        <v>86</v>
      </c>
      <c r="L2546" t="s">
        <v>75</v>
      </c>
      <c r="M2546" t="s">
        <v>51</v>
      </c>
      <c r="N2546" t="s">
        <v>37</v>
      </c>
      <c r="P2546" t="s">
        <v>1753</v>
      </c>
      <c r="Q2546" t="s">
        <v>65</v>
      </c>
      <c r="R2546" t="s">
        <v>500</v>
      </c>
      <c r="S2546" t="s">
        <v>3301</v>
      </c>
      <c r="T2546" t="s">
        <v>826</v>
      </c>
      <c r="U2546" t="s">
        <v>27</v>
      </c>
      <c r="V2546">
        <v>9733</v>
      </c>
      <c r="W2546" t="s">
        <v>42</v>
      </c>
      <c r="X2546" t="s">
        <v>56</v>
      </c>
      <c r="Y2546" t="s">
        <v>44</v>
      </c>
      <c r="Z2546">
        <v>1</v>
      </c>
    </row>
    <row r="2547" spans="1:26">
      <c r="A2547">
        <v>3546</v>
      </c>
      <c r="B2547" t="s">
        <v>7685</v>
      </c>
      <c r="C2547" t="s">
        <v>5665</v>
      </c>
      <c r="D2547" s="1">
        <v>44408</v>
      </c>
      <c r="E2547" s="1">
        <v>44953</v>
      </c>
      <c r="F2547" t="s">
        <v>3153</v>
      </c>
      <c r="G2547" t="s">
        <v>10416</v>
      </c>
      <c r="H2547" t="s">
        <v>10417</v>
      </c>
      <c r="I2547" t="s">
        <v>181</v>
      </c>
      <c r="J2547" t="s">
        <v>34</v>
      </c>
      <c r="K2547" t="s">
        <v>86</v>
      </c>
      <c r="L2547" t="s">
        <v>87</v>
      </c>
      <c r="M2547" t="s">
        <v>35</v>
      </c>
      <c r="N2547" t="s">
        <v>63</v>
      </c>
      <c r="O2547" t="s">
        <v>10418</v>
      </c>
      <c r="P2547" t="s">
        <v>1958</v>
      </c>
      <c r="Q2547" t="s">
        <v>105</v>
      </c>
      <c r="R2547" t="s">
        <v>10419</v>
      </c>
      <c r="S2547" t="s">
        <v>10012</v>
      </c>
      <c r="T2547" t="s">
        <v>45</v>
      </c>
      <c r="U2547" t="s">
        <v>69</v>
      </c>
      <c r="V2547">
        <v>35786</v>
      </c>
      <c r="W2547" t="s">
        <v>113</v>
      </c>
      <c r="X2547" t="s">
        <v>56</v>
      </c>
      <c r="Y2547" t="s">
        <v>1923</v>
      </c>
      <c r="Z2547">
        <v>1</v>
      </c>
    </row>
    <row r="2548" spans="1:26">
      <c r="A2548">
        <v>3547</v>
      </c>
      <c r="B2548" t="s">
        <v>10420</v>
      </c>
      <c r="C2548" t="s">
        <v>2972</v>
      </c>
      <c r="D2548" s="1">
        <v>44581</v>
      </c>
      <c r="F2548" t="s">
        <v>3153</v>
      </c>
      <c r="G2548" t="s">
        <v>6023</v>
      </c>
      <c r="H2548" t="s">
        <v>10421</v>
      </c>
      <c r="I2548" t="s">
        <v>33</v>
      </c>
      <c r="J2548" t="s">
        <v>34</v>
      </c>
      <c r="K2548" t="s">
        <v>62</v>
      </c>
      <c r="L2548" t="s">
        <v>87</v>
      </c>
      <c r="M2548" t="s">
        <v>86</v>
      </c>
      <c r="N2548" t="s">
        <v>37</v>
      </c>
      <c r="P2548" t="s">
        <v>1958</v>
      </c>
      <c r="Q2548" t="s">
        <v>516</v>
      </c>
      <c r="R2548" t="s">
        <v>10422</v>
      </c>
      <c r="S2548" t="s">
        <v>10063</v>
      </c>
      <c r="T2548" t="s">
        <v>8</v>
      </c>
      <c r="U2548" t="s">
        <v>27</v>
      </c>
      <c r="V2548">
        <v>1919</v>
      </c>
      <c r="W2548" t="s">
        <v>121</v>
      </c>
      <c r="X2548" t="s">
        <v>43</v>
      </c>
      <c r="Y2548" t="s">
        <v>2054</v>
      </c>
      <c r="Z2548">
        <v>2</v>
      </c>
    </row>
    <row r="2549" spans="1:26">
      <c r="A2549">
        <v>3548</v>
      </c>
      <c r="B2549" t="s">
        <v>7280</v>
      </c>
      <c r="C2549" t="s">
        <v>4143</v>
      </c>
      <c r="D2549" s="1">
        <v>44388</v>
      </c>
      <c r="E2549" s="1">
        <v>44844</v>
      </c>
      <c r="F2549" t="s">
        <v>3153</v>
      </c>
      <c r="G2549" t="s">
        <v>10423</v>
      </c>
      <c r="H2549" t="s">
        <v>10424</v>
      </c>
      <c r="I2549" t="s">
        <v>61</v>
      </c>
      <c r="J2549" t="s">
        <v>34</v>
      </c>
      <c r="K2549" t="s">
        <v>35</v>
      </c>
      <c r="L2549" t="s">
        <v>36</v>
      </c>
      <c r="M2549" t="s">
        <v>86</v>
      </c>
      <c r="N2549" t="s">
        <v>96</v>
      </c>
      <c r="O2549" t="s">
        <v>10425</v>
      </c>
      <c r="P2549" t="s">
        <v>1958</v>
      </c>
      <c r="Q2549" t="s">
        <v>105</v>
      </c>
      <c r="R2549" t="s">
        <v>10426</v>
      </c>
      <c r="S2549" t="s">
        <v>10063</v>
      </c>
      <c r="T2549" t="s">
        <v>302</v>
      </c>
      <c r="U2549" t="s">
        <v>27</v>
      </c>
      <c r="V2549">
        <v>40135</v>
      </c>
      <c r="W2549" t="s">
        <v>67</v>
      </c>
      <c r="X2549" t="s">
        <v>79</v>
      </c>
      <c r="Y2549" t="s">
        <v>44</v>
      </c>
      <c r="Z2549">
        <v>1</v>
      </c>
    </row>
    <row r="2550" spans="1:26">
      <c r="A2550">
        <v>3549</v>
      </c>
      <c r="B2550" t="s">
        <v>7935</v>
      </c>
      <c r="C2550" t="s">
        <v>9202</v>
      </c>
      <c r="D2550" s="1">
        <v>43388</v>
      </c>
      <c r="E2550" s="1">
        <v>44122</v>
      </c>
      <c r="F2550" t="s">
        <v>3153</v>
      </c>
      <c r="G2550" t="s">
        <v>10427</v>
      </c>
      <c r="H2550" t="s">
        <v>10428</v>
      </c>
      <c r="I2550" t="s">
        <v>139</v>
      </c>
      <c r="J2550" t="s">
        <v>34</v>
      </c>
      <c r="K2550" t="s">
        <v>86</v>
      </c>
      <c r="L2550" t="s">
        <v>75</v>
      </c>
      <c r="M2550" t="s">
        <v>86</v>
      </c>
      <c r="N2550" t="s">
        <v>119</v>
      </c>
      <c r="O2550" t="s">
        <v>10429</v>
      </c>
      <c r="P2550" t="s">
        <v>1958</v>
      </c>
      <c r="Q2550" t="s">
        <v>65</v>
      </c>
      <c r="R2550" t="s">
        <v>10430</v>
      </c>
      <c r="S2550" t="s">
        <v>10051</v>
      </c>
      <c r="T2550" t="s">
        <v>302</v>
      </c>
      <c r="U2550" t="s">
        <v>27</v>
      </c>
      <c r="V2550">
        <v>72975</v>
      </c>
      <c r="W2550" t="s">
        <v>42</v>
      </c>
      <c r="X2550" t="s">
        <v>89</v>
      </c>
      <c r="Y2550" t="s">
        <v>44</v>
      </c>
      <c r="Z2550">
        <v>2</v>
      </c>
    </row>
    <row r="2551" spans="1:26">
      <c r="A2551">
        <v>3550</v>
      </c>
      <c r="B2551" t="s">
        <v>2985</v>
      </c>
      <c r="C2551" t="s">
        <v>2486</v>
      </c>
      <c r="D2551" s="1">
        <v>44526</v>
      </c>
      <c r="E2551" s="1">
        <v>44848</v>
      </c>
      <c r="F2551" t="s">
        <v>3153</v>
      </c>
      <c r="G2551" t="s">
        <v>10431</v>
      </c>
      <c r="H2551" t="s">
        <v>10432</v>
      </c>
      <c r="I2551" t="s">
        <v>85</v>
      </c>
      <c r="J2551" t="s">
        <v>1857</v>
      </c>
      <c r="K2551" t="s">
        <v>35</v>
      </c>
      <c r="L2551" t="s">
        <v>75</v>
      </c>
      <c r="M2551" t="s">
        <v>51</v>
      </c>
      <c r="N2551" t="s">
        <v>96</v>
      </c>
      <c r="O2551" t="s">
        <v>10433</v>
      </c>
      <c r="P2551" t="s">
        <v>1958</v>
      </c>
      <c r="Q2551" t="s">
        <v>394</v>
      </c>
      <c r="R2551" t="s">
        <v>10434</v>
      </c>
      <c r="S2551" t="s">
        <v>3230</v>
      </c>
      <c r="T2551" t="s">
        <v>197</v>
      </c>
      <c r="U2551" t="s">
        <v>69</v>
      </c>
      <c r="V2551">
        <v>57754</v>
      </c>
      <c r="W2551" t="s">
        <v>67</v>
      </c>
      <c r="X2551" t="s">
        <v>89</v>
      </c>
      <c r="Y2551" t="s">
        <v>44</v>
      </c>
      <c r="Z2551">
        <v>1</v>
      </c>
    </row>
    <row r="2552" spans="1:26">
      <c r="A2552">
        <v>3551</v>
      </c>
      <c r="B2552" t="s">
        <v>1584</v>
      </c>
      <c r="C2552" t="s">
        <v>4396</v>
      </c>
      <c r="D2552" s="1">
        <v>43323</v>
      </c>
      <c r="F2552" t="s">
        <v>3153</v>
      </c>
      <c r="G2552" t="s">
        <v>10435</v>
      </c>
      <c r="H2552" t="s">
        <v>10436</v>
      </c>
      <c r="I2552" t="s">
        <v>74</v>
      </c>
      <c r="J2552" t="s">
        <v>34</v>
      </c>
      <c r="K2552" t="s">
        <v>35</v>
      </c>
      <c r="L2552" t="s">
        <v>75</v>
      </c>
      <c r="M2552" t="s">
        <v>35</v>
      </c>
      <c r="N2552" t="s">
        <v>37</v>
      </c>
      <c r="P2552" t="s">
        <v>1958</v>
      </c>
      <c r="Q2552" t="s">
        <v>39</v>
      </c>
      <c r="R2552" s="2">
        <v>19821</v>
      </c>
      <c r="S2552" t="s">
        <v>3230</v>
      </c>
      <c r="T2552" t="s">
        <v>26</v>
      </c>
      <c r="U2552" t="s">
        <v>69</v>
      </c>
      <c r="V2552">
        <v>81142</v>
      </c>
      <c r="W2552" t="s">
        <v>42</v>
      </c>
      <c r="X2552" t="s">
        <v>43</v>
      </c>
      <c r="Y2552" t="s">
        <v>2054</v>
      </c>
      <c r="Z2552">
        <v>4</v>
      </c>
    </row>
    <row r="2553" spans="1:26">
      <c r="A2553">
        <v>3552</v>
      </c>
      <c r="B2553" t="s">
        <v>5747</v>
      </c>
      <c r="C2553" t="s">
        <v>3812</v>
      </c>
      <c r="D2553" s="1">
        <v>43877</v>
      </c>
      <c r="E2553" s="1">
        <v>43985</v>
      </c>
      <c r="F2553" t="s">
        <v>3153</v>
      </c>
      <c r="G2553" t="s">
        <v>10437</v>
      </c>
      <c r="H2553" t="s">
        <v>10438</v>
      </c>
      <c r="I2553" t="s">
        <v>167</v>
      </c>
      <c r="J2553" t="s">
        <v>34</v>
      </c>
      <c r="K2553" t="s">
        <v>86</v>
      </c>
      <c r="L2553" t="s">
        <v>87</v>
      </c>
      <c r="M2553" t="s">
        <v>86</v>
      </c>
      <c r="N2553" t="s">
        <v>119</v>
      </c>
      <c r="O2553" t="s">
        <v>10439</v>
      </c>
      <c r="P2553" t="s">
        <v>1958</v>
      </c>
      <c r="Q2553" t="s">
        <v>65</v>
      </c>
      <c r="R2553" s="2">
        <v>15653</v>
      </c>
      <c r="S2553" t="s">
        <v>10058</v>
      </c>
      <c r="T2553" t="s">
        <v>45</v>
      </c>
      <c r="U2553" t="s">
        <v>69</v>
      </c>
      <c r="V2553">
        <v>28714</v>
      </c>
      <c r="W2553" t="s">
        <v>67</v>
      </c>
      <c r="X2553" t="s">
        <v>79</v>
      </c>
      <c r="Y2553" t="s">
        <v>2054</v>
      </c>
      <c r="Z2553">
        <v>1</v>
      </c>
    </row>
    <row r="2554" spans="1:26">
      <c r="A2554">
        <v>3553</v>
      </c>
      <c r="B2554" t="s">
        <v>4911</v>
      </c>
      <c r="C2554" t="s">
        <v>2764</v>
      </c>
      <c r="D2554" s="1">
        <v>43850</v>
      </c>
      <c r="F2554" t="s">
        <v>3153</v>
      </c>
      <c r="G2554" t="s">
        <v>10440</v>
      </c>
      <c r="H2554" t="s">
        <v>10441</v>
      </c>
      <c r="I2554" t="s">
        <v>50</v>
      </c>
      <c r="J2554" t="s">
        <v>34</v>
      </c>
      <c r="K2554" t="s">
        <v>62</v>
      </c>
      <c r="L2554" t="s">
        <v>75</v>
      </c>
      <c r="M2554" t="s">
        <v>51</v>
      </c>
      <c r="N2554" t="s">
        <v>37</v>
      </c>
      <c r="P2554" t="s">
        <v>1958</v>
      </c>
      <c r="Q2554" t="s">
        <v>65</v>
      </c>
      <c r="R2554" s="2">
        <v>18084</v>
      </c>
      <c r="S2554" t="s">
        <v>10058</v>
      </c>
      <c r="T2554" t="s">
        <v>45</v>
      </c>
      <c r="U2554" t="s">
        <v>69</v>
      </c>
      <c r="V2554">
        <v>50379</v>
      </c>
      <c r="W2554" t="s">
        <v>42</v>
      </c>
      <c r="X2554" t="s">
        <v>89</v>
      </c>
      <c r="Y2554" t="s">
        <v>44</v>
      </c>
      <c r="Z2554">
        <v>4</v>
      </c>
    </row>
    <row r="2555" spans="1:26">
      <c r="A2555">
        <v>3554</v>
      </c>
      <c r="B2555" t="s">
        <v>9878</v>
      </c>
      <c r="C2555" t="s">
        <v>10442</v>
      </c>
      <c r="D2555" s="1">
        <v>43555</v>
      </c>
      <c r="F2555" t="s">
        <v>3153</v>
      </c>
      <c r="G2555" t="s">
        <v>10443</v>
      </c>
      <c r="H2555" t="s">
        <v>10444</v>
      </c>
      <c r="I2555" t="s">
        <v>95</v>
      </c>
      <c r="J2555" t="s">
        <v>34</v>
      </c>
      <c r="K2555" t="s">
        <v>35</v>
      </c>
      <c r="L2555" t="s">
        <v>75</v>
      </c>
      <c r="M2555" t="s">
        <v>51</v>
      </c>
      <c r="N2555" t="s">
        <v>37</v>
      </c>
      <c r="P2555" t="s">
        <v>1958</v>
      </c>
      <c r="Q2555" t="s">
        <v>160</v>
      </c>
      <c r="R2555" t="s">
        <v>10445</v>
      </c>
      <c r="S2555" t="s">
        <v>10046</v>
      </c>
      <c r="T2555" t="s">
        <v>9371</v>
      </c>
      <c r="U2555" t="s">
        <v>69</v>
      </c>
      <c r="V2555">
        <v>78385</v>
      </c>
      <c r="W2555" t="s">
        <v>55</v>
      </c>
      <c r="X2555" t="s">
        <v>56</v>
      </c>
      <c r="Y2555" t="s">
        <v>44</v>
      </c>
      <c r="Z2555">
        <v>1</v>
      </c>
    </row>
    <row r="2556" spans="1:26">
      <c r="A2556">
        <v>3555</v>
      </c>
      <c r="B2556" t="s">
        <v>10446</v>
      </c>
      <c r="C2556" t="s">
        <v>532</v>
      </c>
      <c r="D2556" s="1">
        <v>44932</v>
      </c>
      <c r="E2556" s="1">
        <v>45053</v>
      </c>
      <c r="F2556" t="s">
        <v>3153</v>
      </c>
      <c r="G2556" t="s">
        <v>10447</v>
      </c>
      <c r="H2556" t="s">
        <v>10448</v>
      </c>
      <c r="I2556" t="s">
        <v>126</v>
      </c>
      <c r="J2556" t="s">
        <v>34</v>
      </c>
      <c r="K2556" t="s">
        <v>86</v>
      </c>
      <c r="L2556" t="s">
        <v>75</v>
      </c>
      <c r="M2556" t="s">
        <v>51</v>
      </c>
      <c r="N2556" t="s">
        <v>96</v>
      </c>
      <c r="O2556" t="s">
        <v>10449</v>
      </c>
      <c r="P2556" t="s">
        <v>1958</v>
      </c>
      <c r="Q2556" t="s">
        <v>141</v>
      </c>
      <c r="R2556" s="2">
        <v>32448</v>
      </c>
      <c r="S2556" t="s">
        <v>10046</v>
      </c>
      <c r="T2556" t="s">
        <v>1148</v>
      </c>
      <c r="U2556" t="s">
        <v>27</v>
      </c>
      <c r="V2556">
        <v>48104</v>
      </c>
      <c r="W2556" t="s">
        <v>113</v>
      </c>
      <c r="X2556" t="s">
        <v>56</v>
      </c>
      <c r="Y2556" t="s">
        <v>44</v>
      </c>
      <c r="Z2556">
        <v>4</v>
      </c>
    </row>
    <row r="2557" spans="1:26">
      <c r="A2557">
        <v>3556</v>
      </c>
      <c r="B2557" t="s">
        <v>10450</v>
      </c>
      <c r="C2557" t="s">
        <v>205</v>
      </c>
      <c r="D2557" s="1">
        <v>43664</v>
      </c>
      <c r="E2557" s="1">
        <v>43845</v>
      </c>
      <c r="F2557" t="s">
        <v>3153</v>
      </c>
      <c r="G2557" t="s">
        <v>10451</v>
      </c>
      <c r="H2557" t="s">
        <v>10452</v>
      </c>
      <c r="I2557" t="s">
        <v>181</v>
      </c>
      <c r="J2557" t="s">
        <v>34</v>
      </c>
      <c r="K2557" t="s">
        <v>86</v>
      </c>
      <c r="L2557" t="s">
        <v>87</v>
      </c>
      <c r="M2557" t="s">
        <v>51</v>
      </c>
      <c r="N2557" t="s">
        <v>119</v>
      </c>
      <c r="O2557" t="s">
        <v>10453</v>
      </c>
      <c r="P2557" t="s">
        <v>1958</v>
      </c>
      <c r="Q2557" t="s">
        <v>394</v>
      </c>
      <c r="R2557" t="s">
        <v>10454</v>
      </c>
      <c r="S2557" t="s">
        <v>10027</v>
      </c>
      <c r="T2557" t="s">
        <v>155</v>
      </c>
      <c r="U2557" t="s">
        <v>69</v>
      </c>
      <c r="V2557">
        <v>86009</v>
      </c>
      <c r="W2557" t="s">
        <v>67</v>
      </c>
      <c r="X2557" t="s">
        <v>79</v>
      </c>
      <c r="Y2557" t="s">
        <v>1923</v>
      </c>
      <c r="Z2557">
        <v>2</v>
      </c>
    </row>
    <row r="2558" spans="1:26">
      <c r="A2558">
        <v>3557</v>
      </c>
      <c r="B2558" t="s">
        <v>10455</v>
      </c>
      <c r="C2558" t="s">
        <v>6259</v>
      </c>
      <c r="D2558" s="1">
        <v>43509</v>
      </c>
      <c r="F2558" t="s">
        <v>3153</v>
      </c>
      <c r="G2558" t="s">
        <v>10456</v>
      </c>
      <c r="H2558" t="s">
        <v>10457</v>
      </c>
      <c r="I2558" t="s">
        <v>33</v>
      </c>
      <c r="J2558" t="s">
        <v>34</v>
      </c>
      <c r="K2558" t="s">
        <v>35</v>
      </c>
      <c r="L2558" t="s">
        <v>75</v>
      </c>
      <c r="M2558" t="s">
        <v>51</v>
      </c>
      <c r="N2558" t="s">
        <v>37</v>
      </c>
      <c r="P2558" t="s">
        <v>1958</v>
      </c>
      <c r="Q2558" t="s">
        <v>65</v>
      </c>
      <c r="R2558" s="2">
        <v>22073</v>
      </c>
      <c r="S2558" t="s">
        <v>41</v>
      </c>
      <c r="T2558" t="s">
        <v>262</v>
      </c>
      <c r="U2558" t="s">
        <v>69</v>
      </c>
      <c r="V2558">
        <v>68837</v>
      </c>
      <c r="W2558" t="s">
        <v>121</v>
      </c>
      <c r="X2558" t="s">
        <v>79</v>
      </c>
      <c r="Y2558" t="s">
        <v>44</v>
      </c>
      <c r="Z2558">
        <v>2</v>
      </c>
    </row>
    <row r="2559" spans="1:26">
      <c r="A2559">
        <v>3558</v>
      </c>
      <c r="B2559" t="s">
        <v>10458</v>
      </c>
      <c r="C2559" t="s">
        <v>1804</v>
      </c>
      <c r="D2559" s="1">
        <v>43464</v>
      </c>
      <c r="F2559" t="s">
        <v>572</v>
      </c>
      <c r="G2559" t="s">
        <v>10459</v>
      </c>
      <c r="H2559" t="s">
        <v>10460</v>
      </c>
      <c r="I2559" t="s">
        <v>95</v>
      </c>
      <c r="J2559" t="s">
        <v>34</v>
      </c>
      <c r="K2559" t="s">
        <v>35</v>
      </c>
      <c r="L2559" t="s">
        <v>36</v>
      </c>
      <c r="M2559" t="s">
        <v>35</v>
      </c>
      <c r="N2559" t="s">
        <v>37</v>
      </c>
      <c r="P2559" t="s">
        <v>576</v>
      </c>
      <c r="Q2559" t="s">
        <v>926</v>
      </c>
      <c r="R2559" s="2">
        <v>21646</v>
      </c>
      <c r="S2559" t="s">
        <v>41</v>
      </c>
      <c r="T2559" t="s">
        <v>268</v>
      </c>
      <c r="U2559" t="s">
        <v>27</v>
      </c>
      <c r="V2559">
        <v>2145</v>
      </c>
      <c r="W2559" t="s">
        <v>42</v>
      </c>
      <c r="X2559" t="s">
        <v>79</v>
      </c>
      <c r="Y2559" t="s">
        <v>44</v>
      </c>
      <c r="Z2559">
        <v>1</v>
      </c>
    </row>
    <row r="2560" spans="1:26">
      <c r="A2560">
        <v>3559</v>
      </c>
      <c r="B2560" t="s">
        <v>10461</v>
      </c>
      <c r="C2560" t="s">
        <v>10462</v>
      </c>
      <c r="D2560" s="1">
        <v>43775</v>
      </c>
      <c r="E2560" s="1">
        <v>44080</v>
      </c>
      <c r="F2560" t="s">
        <v>572</v>
      </c>
      <c r="G2560" t="s">
        <v>10463</v>
      </c>
      <c r="H2560" t="s">
        <v>10464</v>
      </c>
      <c r="I2560" t="s">
        <v>50</v>
      </c>
      <c r="J2560" t="s">
        <v>34</v>
      </c>
      <c r="K2560" t="s">
        <v>35</v>
      </c>
      <c r="L2560" t="s">
        <v>75</v>
      </c>
      <c r="M2560" t="s">
        <v>86</v>
      </c>
      <c r="N2560" t="s">
        <v>119</v>
      </c>
      <c r="O2560" t="s">
        <v>10465</v>
      </c>
      <c r="P2560" t="s">
        <v>576</v>
      </c>
      <c r="Q2560" t="s">
        <v>65</v>
      </c>
      <c r="R2560" t="s">
        <v>3685</v>
      </c>
      <c r="S2560" t="s">
        <v>41</v>
      </c>
      <c r="T2560" t="s">
        <v>956</v>
      </c>
      <c r="U2560" t="s">
        <v>69</v>
      </c>
      <c r="V2560">
        <v>1960</v>
      </c>
      <c r="W2560" t="s">
        <v>67</v>
      </c>
      <c r="X2560" t="s">
        <v>79</v>
      </c>
      <c r="Y2560" t="s">
        <v>44</v>
      </c>
      <c r="Z2560">
        <v>2</v>
      </c>
    </row>
    <row r="2561" spans="1:26">
      <c r="A2561">
        <v>3560</v>
      </c>
      <c r="B2561" t="s">
        <v>10466</v>
      </c>
      <c r="C2561" t="s">
        <v>10467</v>
      </c>
      <c r="D2561" s="1">
        <v>44713</v>
      </c>
      <c r="F2561" t="s">
        <v>572</v>
      </c>
      <c r="G2561" t="s">
        <v>10468</v>
      </c>
      <c r="H2561" t="s">
        <v>10469</v>
      </c>
      <c r="I2561" t="s">
        <v>95</v>
      </c>
      <c r="J2561" t="s">
        <v>34</v>
      </c>
      <c r="K2561" t="s">
        <v>62</v>
      </c>
      <c r="L2561" t="s">
        <v>75</v>
      </c>
      <c r="M2561" t="s">
        <v>86</v>
      </c>
      <c r="N2561" t="s">
        <v>37</v>
      </c>
      <c r="P2561" t="s">
        <v>576</v>
      </c>
      <c r="Q2561" t="s">
        <v>65</v>
      </c>
      <c r="R2561" t="s">
        <v>10470</v>
      </c>
      <c r="S2561" t="s">
        <v>41</v>
      </c>
      <c r="T2561" t="s">
        <v>302</v>
      </c>
      <c r="U2561" t="s">
        <v>27</v>
      </c>
      <c r="V2561">
        <v>2127</v>
      </c>
      <c r="W2561" t="s">
        <v>55</v>
      </c>
      <c r="X2561" t="s">
        <v>89</v>
      </c>
      <c r="Y2561" t="s">
        <v>1923</v>
      </c>
      <c r="Z2561">
        <v>4</v>
      </c>
    </row>
    <row r="2562" spans="1:26">
      <c r="A2562">
        <v>3561</v>
      </c>
      <c r="B2562" t="s">
        <v>10471</v>
      </c>
      <c r="C2562" t="s">
        <v>10472</v>
      </c>
      <c r="D2562" s="1">
        <v>45013</v>
      </c>
      <c r="F2562" t="s">
        <v>590</v>
      </c>
      <c r="G2562" t="s">
        <v>10473</v>
      </c>
      <c r="H2562" t="s">
        <v>10474</v>
      </c>
      <c r="I2562" t="s">
        <v>33</v>
      </c>
      <c r="J2562" t="s">
        <v>34</v>
      </c>
      <c r="K2562" t="s">
        <v>35</v>
      </c>
      <c r="L2562" t="s">
        <v>75</v>
      </c>
      <c r="M2562" t="s">
        <v>51</v>
      </c>
      <c r="N2562" t="s">
        <v>37</v>
      </c>
      <c r="P2562" t="s">
        <v>576</v>
      </c>
      <c r="Q2562" t="s">
        <v>105</v>
      </c>
      <c r="R2562" t="s">
        <v>10475</v>
      </c>
      <c r="S2562" t="s">
        <v>41</v>
      </c>
      <c r="T2562" t="s">
        <v>302</v>
      </c>
      <c r="U2562" t="s">
        <v>27</v>
      </c>
      <c r="V2562">
        <v>2171</v>
      </c>
      <c r="W2562" t="s">
        <v>67</v>
      </c>
      <c r="X2562" t="s">
        <v>43</v>
      </c>
      <c r="Y2562" t="s">
        <v>44</v>
      </c>
      <c r="Z2562">
        <v>5</v>
      </c>
    </row>
    <row r="2563" spans="1:26">
      <c r="A2563">
        <v>3562</v>
      </c>
      <c r="B2563" t="s">
        <v>2217</v>
      </c>
      <c r="C2563" t="s">
        <v>10476</v>
      </c>
      <c r="D2563" s="1">
        <v>43606</v>
      </c>
      <c r="E2563" s="1">
        <v>44931</v>
      </c>
      <c r="F2563" t="s">
        <v>572</v>
      </c>
      <c r="G2563" t="s">
        <v>10477</v>
      </c>
      <c r="H2563" t="s">
        <v>10478</v>
      </c>
      <c r="I2563" t="s">
        <v>181</v>
      </c>
      <c r="J2563" t="s">
        <v>1857</v>
      </c>
      <c r="K2563" t="s">
        <v>62</v>
      </c>
      <c r="L2563" t="s">
        <v>87</v>
      </c>
      <c r="M2563" t="s">
        <v>86</v>
      </c>
      <c r="N2563" t="s">
        <v>119</v>
      </c>
      <c r="O2563" t="s">
        <v>10479</v>
      </c>
      <c r="P2563" t="s">
        <v>576</v>
      </c>
      <c r="Q2563" t="s">
        <v>170</v>
      </c>
      <c r="R2563" s="2">
        <v>19971</v>
      </c>
      <c r="S2563" t="s">
        <v>41</v>
      </c>
      <c r="T2563" t="s">
        <v>268</v>
      </c>
      <c r="U2563" t="s">
        <v>27</v>
      </c>
      <c r="V2563">
        <v>1821</v>
      </c>
      <c r="W2563" t="s">
        <v>121</v>
      </c>
      <c r="X2563" t="s">
        <v>79</v>
      </c>
      <c r="Y2563" t="s">
        <v>1923</v>
      </c>
      <c r="Z2563">
        <v>2</v>
      </c>
    </row>
    <row r="2564" spans="1:26">
      <c r="A2564">
        <v>3563</v>
      </c>
      <c r="B2564" t="s">
        <v>10480</v>
      </c>
      <c r="C2564" t="s">
        <v>10481</v>
      </c>
      <c r="D2564" s="1">
        <v>43466</v>
      </c>
      <c r="F2564" t="s">
        <v>572</v>
      </c>
      <c r="G2564" t="s">
        <v>10482</v>
      </c>
      <c r="H2564" t="s">
        <v>10483</v>
      </c>
      <c r="I2564" t="s">
        <v>61</v>
      </c>
      <c r="J2564" t="s">
        <v>34</v>
      </c>
      <c r="K2564" t="s">
        <v>62</v>
      </c>
      <c r="L2564" t="s">
        <v>87</v>
      </c>
      <c r="M2564" t="s">
        <v>86</v>
      </c>
      <c r="N2564" t="s">
        <v>37</v>
      </c>
      <c r="P2564" t="s">
        <v>576</v>
      </c>
      <c r="Q2564" t="s">
        <v>65</v>
      </c>
      <c r="R2564" t="s">
        <v>10484</v>
      </c>
      <c r="S2564" t="s">
        <v>41</v>
      </c>
      <c r="T2564" t="s">
        <v>389</v>
      </c>
      <c r="U2564" t="s">
        <v>69</v>
      </c>
      <c r="V2564">
        <v>2148</v>
      </c>
      <c r="W2564" t="s">
        <v>42</v>
      </c>
      <c r="X2564" t="s">
        <v>56</v>
      </c>
      <c r="Y2564" t="s">
        <v>1916</v>
      </c>
      <c r="Z2564">
        <v>4</v>
      </c>
    </row>
    <row r="2565" spans="1:26">
      <c r="A2565">
        <v>3564</v>
      </c>
      <c r="B2565" t="s">
        <v>28</v>
      </c>
      <c r="C2565" t="s">
        <v>10485</v>
      </c>
      <c r="D2565" s="1">
        <v>43491</v>
      </c>
      <c r="E2565" s="1">
        <v>44167</v>
      </c>
      <c r="F2565" t="s">
        <v>590</v>
      </c>
      <c r="G2565" t="s">
        <v>10486</v>
      </c>
      <c r="H2565" t="s">
        <v>10487</v>
      </c>
      <c r="I2565" t="s">
        <v>85</v>
      </c>
      <c r="J2565" t="s">
        <v>103</v>
      </c>
      <c r="K2565" t="s">
        <v>86</v>
      </c>
      <c r="L2565" t="s">
        <v>75</v>
      </c>
      <c r="M2565" t="s">
        <v>51</v>
      </c>
      <c r="N2565" t="s">
        <v>96</v>
      </c>
      <c r="O2565" t="s">
        <v>10488</v>
      </c>
      <c r="P2565" t="s">
        <v>576</v>
      </c>
      <c r="Q2565" t="s">
        <v>261</v>
      </c>
      <c r="R2565" s="2">
        <v>34526</v>
      </c>
      <c r="S2565" t="s">
        <v>41</v>
      </c>
      <c r="T2565" t="s">
        <v>99</v>
      </c>
      <c r="U2565" t="s">
        <v>27</v>
      </c>
      <c r="V2565">
        <v>2122</v>
      </c>
      <c r="W2565" t="s">
        <v>67</v>
      </c>
      <c r="X2565" t="s">
        <v>89</v>
      </c>
      <c r="Y2565" t="s">
        <v>44</v>
      </c>
      <c r="Z2565">
        <v>1</v>
      </c>
    </row>
    <row r="2566" spans="1:26">
      <c r="A2566">
        <v>3565</v>
      </c>
      <c r="B2566" t="s">
        <v>5235</v>
      </c>
      <c r="C2566" t="s">
        <v>10489</v>
      </c>
      <c r="D2566" s="1">
        <v>44450</v>
      </c>
      <c r="F2566" t="s">
        <v>572</v>
      </c>
      <c r="G2566" t="s">
        <v>10490</v>
      </c>
      <c r="H2566" t="s">
        <v>10491</v>
      </c>
      <c r="I2566" t="s">
        <v>61</v>
      </c>
      <c r="J2566" t="s">
        <v>34</v>
      </c>
      <c r="K2566" t="s">
        <v>35</v>
      </c>
      <c r="L2566" t="s">
        <v>87</v>
      </c>
      <c r="M2566" t="s">
        <v>86</v>
      </c>
      <c r="N2566" t="s">
        <v>37</v>
      </c>
      <c r="P2566" t="s">
        <v>576</v>
      </c>
      <c r="Q2566" t="s">
        <v>105</v>
      </c>
      <c r="R2566" s="2">
        <v>25116</v>
      </c>
      <c r="S2566" t="s">
        <v>41</v>
      </c>
      <c r="T2566" t="s">
        <v>99</v>
      </c>
      <c r="U2566" t="s">
        <v>69</v>
      </c>
      <c r="V2566">
        <v>1887</v>
      </c>
      <c r="W2566" t="s">
        <v>121</v>
      </c>
      <c r="X2566" t="s">
        <v>89</v>
      </c>
      <c r="Y2566" t="s">
        <v>44</v>
      </c>
      <c r="Z2566">
        <v>4</v>
      </c>
    </row>
    <row r="2567" spans="1:26">
      <c r="A2567">
        <v>3566</v>
      </c>
      <c r="B2567" t="s">
        <v>10492</v>
      </c>
      <c r="C2567" t="s">
        <v>10493</v>
      </c>
      <c r="D2567" s="1">
        <v>44465</v>
      </c>
      <c r="F2567" t="s">
        <v>590</v>
      </c>
      <c r="G2567" t="s">
        <v>10494</v>
      </c>
      <c r="H2567" t="s">
        <v>10495</v>
      </c>
      <c r="I2567" t="s">
        <v>167</v>
      </c>
      <c r="J2567" t="s">
        <v>34</v>
      </c>
      <c r="K2567" t="s">
        <v>35</v>
      </c>
      <c r="L2567" t="s">
        <v>36</v>
      </c>
      <c r="M2567" t="s">
        <v>35</v>
      </c>
      <c r="N2567" t="s">
        <v>37</v>
      </c>
      <c r="P2567" t="s">
        <v>576</v>
      </c>
      <c r="Q2567" t="s">
        <v>261</v>
      </c>
      <c r="R2567" s="2">
        <v>23141</v>
      </c>
      <c r="S2567" t="s">
        <v>41</v>
      </c>
      <c r="T2567" t="s">
        <v>99</v>
      </c>
      <c r="U2567" t="s">
        <v>69</v>
      </c>
      <c r="V2567">
        <v>1460</v>
      </c>
      <c r="W2567" t="s">
        <v>42</v>
      </c>
      <c r="X2567" t="s">
        <v>79</v>
      </c>
      <c r="Y2567" t="s">
        <v>44</v>
      </c>
      <c r="Z2567">
        <v>2</v>
      </c>
    </row>
    <row r="2568" spans="1:26">
      <c r="A2568">
        <v>3567</v>
      </c>
      <c r="B2568" t="s">
        <v>10496</v>
      </c>
      <c r="C2568" t="s">
        <v>1634</v>
      </c>
      <c r="D2568" s="1">
        <v>44989</v>
      </c>
      <c r="F2568" t="s">
        <v>572</v>
      </c>
      <c r="G2568" t="s">
        <v>10497</v>
      </c>
      <c r="H2568" t="s">
        <v>10498</v>
      </c>
      <c r="I2568" t="s">
        <v>126</v>
      </c>
      <c r="J2568" t="s">
        <v>34</v>
      </c>
      <c r="K2568" t="s">
        <v>86</v>
      </c>
      <c r="L2568" t="s">
        <v>75</v>
      </c>
      <c r="M2568" t="s">
        <v>86</v>
      </c>
      <c r="N2568" t="s">
        <v>37</v>
      </c>
      <c r="P2568" t="s">
        <v>576</v>
      </c>
      <c r="Q2568" t="s">
        <v>419</v>
      </c>
      <c r="R2568" s="2">
        <v>24147</v>
      </c>
      <c r="S2568" t="s">
        <v>41</v>
      </c>
      <c r="T2568" t="s">
        <v>302</v>
      </c>
      <c r="U2568" t="s">
        <v>69</v>
      </c>
      <c r="V2568">
        <v>2747</v>
      </c>
      <c r="W2568" t="s">
        <v>55</v>
      </c>
      <c r="X2568" t="s">
        <v>56</v>
      </c>
      <c r="Y2568" t="s">
        <v>44</v>
      </c>
      <c r="Z2568">
        <v>4</v>
      </c>
    </row>
    <row r="2569" spans="1:26">
      <c r="A2569">
        <v>3568</v>
      </c>
      <c r="B2569" t="s">
        <v>149</v>
      </c>
      <c r="C2569" t="s">
        <v>10499</v>
      </c>
      <c r="D2569" s="1">
        <v>45118</v>
      </c>
      <c r="E2569" s="1">
        <v>45136</v>
      </c>
      <c r="F2569" t="s">
        <v>572</v>
      </c>
      <c r="G2569" t="s">
        <v>10500</v>
      </c>
      <c r="H2569" t="s">
        <v>10501</v>
      </c>
      <c r="I2569" t="s">
        <v>126</v>
      </c>
      <c r="J2569" t="s">
        <v>103</v>
      </c>
      <c r="K2569" t="s">
        <v>86</v>
      </c>
      <c r="L2569" t="s">
        <v>87</v>
      </c>
      <c r="M2569" t="s">
        <v>35</v>
      </c>
      <c r="N2569" t="s">
        <v>52</v>
      </c>
      <c r="O2569" t="s">
        <v>10502</v>
      </c>
      <c r="P2569" t="s">
        <v>576</v>
      </c>
      <c r="Q2569" t="s">
        <v>65</v>
      </c>
      <c r="R2569" s="2">
        <v>27253</v>
      </c>
      <c r="S2569" t="s">
        <v>41</v>
      </c>
      <c r="T2569" t="s">
        <v>45</v>
      </c>
      <c r="U2569" t="s">
        <v>69</v>
      </c>
      <c r="V2569">
        <v>2478</v>
      </c>
      <c r="W2569" t="s">
        <v>55</v>
      </c>
      <c r="X2569" t="s">
        <v>89</v>
      </c>
      <c r="Y2569" t="s">
        <v>44</v>
      </c>
      <c r="Z2569">
        <v>2</v>
      </c>
    </row>
    <row r="2570" spans="1:26">
      <c r="A2570">
        <v>3569</v>
      </c>
      <c r="B2570" t="s">
        <v>1951</v>
      </c>
      <c r="C2570" t="s">
        <v>5197</v>
      </c>
      <c r="D2570" s="1">
        <v>43505</v>
      </c>
      <c r="E2570" s="1">
        <v>44071</v>
      </c>
      <c r="F2570" t="s">
        <v>572</v>
      </c>
      <c r="G2570" t="s">
        <v>10503</v>
      </c>
      <c r="H2570" t="s">
        <v>10504</v>
      </c>
      <c r="I2570" t="s">
        <v>95</v>
      </c>
      <c r="J2570" t="s">
        <v>34</v>
      </c>
      <c r="K2570" t="s">
        <v>35</v>
      </c>
      <c r="L2570" t="s">
        <v>87</v>
      </c>
      <c r="M2570" t="s">
        <v>51</v>
      </c>
      <c r="N2570" t="s">
        <v>52</v>
      </c>
      <c r="O2570" t="s">
        <v>10505</v>
      </c>
      <c r="P2570" t="s">
        <v>576</v>
      </c>
      <c r="Q2570" t="s">
        <v>54</v>
      </c>
      <c r="R2570" t="s">
        <v>10506</v>
      </c>
      <c r="S2570" t="s">
        <v>41</v>
      </c>
      <c r="T2570" t="s">
        <v>8</v>
      </c>
      <c r="U2570" t="s">
        <v>27</v>
      </c>
      <c r="V2570">
        <v>2763</v>
      </c>
      <c r="W2570" t="s">
        <v>113</v>
      </c>
      <c r="X2570" t="s">
        <v>89</v>
      </c>
      <c r="Y2570" t="s">
        <v>44</v>
      </c>
      <c r="Z2570">
        <v>2</v>
      </c>
    </row>
    <row r="2571" spans="1:26">
      <c r="A2571">
        <v>3570</v>
      </c>
      <c r="B2571" t="s">
        <v>10507</v>
      </c>
      <c r="C2571" t="s">
        <v>10508</v>
      </c>
      <c r="D2571" s="1">
        <v>43574</v>
      </c>
      <c r="E2571" s="1">
        <v>44495</v>
      </c>
      <c r="F2571" t="s">
        <v>590</v>
      </c>
      <c r="G2571" t="s">
        <v>10509</v>
      </c>
      <c r="H2571" t="s">
        <v>10510</v>
      </c>
      <c r="I2571" t="s">
        <v>139</v>
      </c>
      <c r="J2571" t="s">
        <v>103</v>
      </c>
      <c r="K2571" t="s">
        <v>86</v>
      </c>
      <c r="L2571" t="s">
        <v>87</v>
      </c>
      <c r="M2571" t="s">
        <v>51</v>
      </c>
      <c r="N2571" t="s">
        <v>63</v>
      </c>
      <c r="O2571" t="s">
        <v>10511</v>
      </c>
      <c r="P2571" t="s">
        <v>576</v>
      </c>
      <c r="Q2571" t="s">
        <v>189</v>
      </c>
      <c r="R2571" t="s">
        <v>10512</v>
      </c>
      <c r="S2571" t="s">
        <v>41</v>
      </c>
      <c r="T2571" t="s">
        <v>26</v>
      </c>
      <c r="U2571" t="s">
        <v>27</v>
      </c>
      <c r="V2571">
        <v>2445</v>
      </c>
      <c r="W2571" t="s">
        <v>55</v>
      </c>
      <c r="X2571" t="s">
        <v>43</v>
      </c>
      <c r="Y2571" t="s">
        <v>44</v>
      </c>
      <c r="Z2571">
        <v>1</v>
      </c>
    </row>
    <row r="2572" spans="1:26">
      <c r="A2572">
        <v>3571</v>
      </c>
      <c r="B2572" t="s">
        <v>1331</v>
      </c>
      <c r="C2572" t="s">
        <v>10513</v>
      </c>
      <c r="D2572" s="1">
        <v>44749</v>
      </c>
      <c r="E2572" s="1">
        <v>45124</v>
      </c>
      <c r="F2572" t="s">
        <v>572</v>
      </c>
      <c r="G2572" t="s">
        <v>10514</v>
      </c>
      <c r="H2572" t="s">
        <v>10515</v>
      </c>
      <c r="I2572" t="s">
        <v>50</v>
      </c>
      <c r="J2572" t="s">
        <v>103</v>
      </c>
      <c r="K2572" t="s">
        <v>35</v>
      </c>
      <c r="L2572" t="s">
        <v>75</v>
      </c>
      <c r="M2572" t="s">
        <v>86</v>
      </c>
      <c r="N2572" t="s">
        <v>96</v>
      </c>
      <c r="O2572" t="s">
        <v>10516</v>
      </c>
      <c r="P2572" t="s">
        <v>576</v>
      </c>
      <c r="Q2572" t="s">
        <v>65</v>
      </c>
      <c r="R2572" t="s">
        <v>10517</v>
      </c>
      <c r="S2572" t="s">
        <v>41</v>
      </c>
      <c r="T2572" t="s">
        <v>26</v>
      </c>
      <c r="U2572" t="s">
        <v>27</v>
      </c>
      <c r="V2572">
        <v>1886</v>
      </c>
      <c r="W2572" t="s">
        <v>67</v>
      </c>
      <c r="X2572" t="s">
        <v>56</v>
      </c>
      <c r="Y2572" t="s">
        <v>44</v>
      </c>
      <c r="Z2572">
        <v>4</v>
      </c>
    </row>
    <row r="2573" spans="1:26">
      <c r="A2573">
        <v>3572</v>
      </c>
      <c r="B2573" t="s">
        <v>1866</v>
      </c>
      <c r="C2573" t="s">
        <v>2910</v>
      </c>
      <c r="D2573" s="1">
        <v>43536</v>
      </c>
      <c r="E2573" s="1">
        <v>43970</v>
      </c>
      <c r="F2573" t="s">
        <v>572</v>
      </c>
      <c r="G2573" t="s">
        <v>10518</v>
      </c>
      <c r="H2573" t="s">
        <v>10519</v>
      </c>
      <c r="I2573" t="s">
        <v>61</v>
      </c>
      <c r="J2573" t="s">
        <v>34</v>
      </c>
      <c r="K2573" t="s">
        <v>62</v>
      </c>
      <c r="L2573" t="s">
        <v>36</v>
      </c>
      <c r="M2573" t="s">
        <v>35</v>
      </c>
      <c r="N2573" t="s">
        <v>119</v>
      </c>
      <c r="O2573" t="s">
        <v>10520</v>
      </c>
      <c r="P2573" t="s">
        <v>576</v>
      </c>
      <c r="Q2573" t="s">
        <v>189</v>
      </c>
      <c r="R2573" s="2">
        <v>34521</v>
      </c>
      <c r="S2573" t="s">
        <v>41</v>
      </c>
      <c r="T2573" t="s">
        <v>26</v>
      </c>
      <c r="U2573" t="s">
        <v>69</v>
      </c>
      <c r="V2573">
        <v>2747</v>
      </c>
      <c r="W2573" t="s">
        <v>67</v>
      </c>
      <c r="X2573" t="s">
        <v>79</v>
      </c>
      <c r="Y2573" t="s">
        <v>44</v>
      </c>
      <c r="Z2573">
        <v>5</v>
      </c>
    </row>
    <row r="2574" spans="1:26">
      <c r="A2574">
        <v>3573</v>
      </c>
      <c r="B2574" t="s">
        <v>1402</v>
      </c>
      <c r="C2574" t="s">
        <v>10521</v>
      </c>
      <c r="D2574" s="1">
        <v>43899</v>
      </c>
      <c r="E2574" s="1">
        <v>44486</v>
      </c>
      <c r="F2574" t="s">
        <v>572</v>
      </c>
      <c r="G2574" t="s">
        <v>10522</v>
      </c>
      <c r="H2574" t="s">
        <v>10523</v>
      </c>
      <c r="I2574" t="s">
        <v>50</v>
      </c>
      <c r="J2574" t="s">
        <v>34</v>
      </c>
      <c r="K2574" t="s">
        <v>62</v>
      </c>
      <c r="L2574" t="s">
        <v>87</v>
      </c>
      <c r="M2574" t="s">
        <v>86</v>
      </c>
      <c r="N2574" t="s">
        <v>52</v>
      </c>
      <c r="O2574" t="s">
        <v>10524</v>
      </c>
      <c r="P2574" t="s">
        <v>576</v>
      </c>
      <c r="Q2574" t="s">
        <v>65</v>
      </c>
      <c r="R2574" t="s">
        <v>10525</v>
      </c>
      <c r="S2574" t="s">
        <v>41</v>
      </c>
      <c r="T2574" t="s">
        <v>314</v>
      </c>
      <c r="U2574" t="s">
        <v>27</v>
      </c>
      <c r="V2574">
        <v>2346</v>
      </c>
      <c r="W2574" t="s">
        <v>55</v>
      </c>
      <c r="X2574" t="s">
        <v>89</v>
      </c>
      <c r="Y2574" t="s">
        <v>1923</v>
      </c>
      <c r="Z2574">
        <v>4</v>
      </c>
    </row>
    <row r="2575" spans="1:26">
      <c r="A2575">
        <v>3574</v>
      </c>
      <c r="B2575" t="s">
        <v>8744</v>
      </c>
      <c r="C2575" t="s">
        <v>10526</v>
      </c>
      <c r="D2575" s="1">
        <v>44334</v>
      </c>
      <c r="E2575" s="1">
        <v>44565</v>
      </c>
      <c r="F2575" t="s">
        <v>572</v>
      </c>
      <c r="G2575" t="s">
        <v>10527</v>
      </c>
      <c r="H2575" t="s">
        <v>10528</v>
      </c>
      <c r="I2575" t="s">
        <v>61</v>
      </c>
      <c r="J2575" t="s">
        <v>1857</v>
      </c>
      <c r="K2575" t="s">
        <v>62</v>
      </c>
      <c r="L2575" t="s">
        <v>87</v>
      </c>
      <c r="M2575" t="s">
        <v>86</v>
      </c>
      <c r="N2575" t="s">
        <v>52</v>
      </c>
      <c r="O2575" t="s">
        <v>10529</v>
      </c>
      <c r="P2575" t="s">
        <v>576</v>
      </c>
      <c r="Q2575" t="s">
        <v>277</v>
      </c>
      <c r="R2575" s="2">
        <v>18784</v>
      </c>
      <c r="S2575" t="s">
        <v>41</v>
      </c>
      <c r="T2575" t="s">
        <v>171</v>
      </c>
      <c r="U2575" t="s">
        <v>27</v>
      </c>
      <c r="V2575">
        <v>2124</v>
      </c>
      <c r="W2575" t="s">
        <v>113</v>
      </c>
      <c r="X2575" t="s">
        <v>56</v>
      </c>
      <c r="Y2575" t="s">
        <v>44</v>
      </c>
      <c r="Z2575">
        <v>1</v>
      </c>
    </row>
    <row r="2576" spans="1:26">
      <c r="A2576">
        <v>3575</v>
      </c>
      <c r="B2576" t="s">
        <v>3302</v>
      </c>
      <c r="C2576" t="s">
        <v>677</v>
      </c>
      <c r="D2576" s="1">
        <v>44314</v>
      </c>
      <c r="E2576" s="1">
        <v>44579</v>
      </c>
      <c r="F2576" t="s">
        <v>572</v>
      </c>
      <c r="G2576" t="s">
        <v>10530</v>
      </c>
      <c r="H2576" t="s">
        <v>10531</v>
      </c>
      <c r="I2576" t="s">
        <v>95</v>
      </c>
      <c r="J2576" t="s">
        <v>103</v>
      </c>
      <c r="K2576" t="s">
        <v>35</v>
      </c>
      <c r="L2576" t="s">
        <v>36</v>
      </c>
      <c r="M2576" t="s">
        <v>51</v>
      </c>
      <c r="N2576" t="s">
        <v>96</v>
      </c>
      <c r="O2576" t="s">
        <v>10532</v>
      </c>
      <c r="P2576" t="s">
        <v>576</v>
      </c>
      <c r="Q2576" t="s">
        <v>65</v>
      </c>
      <c r="R2576" s="2">
        <v>31900</v>
      </c>
      <c r="S2576" t="s">
        <v>41</v>
      </c>
      <c r="T2576" t="s">
        <v>560</v>
      </c>
      <c r="U2576" t="s">
        <v>69</v>
      </c>
      <c r="V2576">
        <v>2445</v>
      </c>
      <c r="W2576" t="s">
        <v>113</v>
      </c>
      <c r="X2576" t="s">
        <v>79</v>
      </c>
      <c r="Y2576" t="s">
        <v>1923</v>
      </c>
      <c r="Z2576">
        <v>5</v>
      </c>
    </row>
    <row r="2577" spans="1:26">
      <c r="A2577">
        <v>3576</v>
      </c>
      <c r="B2577" t="s">
        <v>4790</v>
      </c>
      <c r="C2577" t="s">
        <v>10533</v>
      </c>
      <c r="D2577" s="1">
        <v>44398</v>
      </c>
      <c r="E2577" s="1">
        <v>45042</v>
      </c>
      <c r="F2577" t="s">
        <v>590</v>
      </c>
      <c r="G2577" t="s">
        <v>10534</v>
      </c>
      <c r="H2577" t="s">
        <v>10535</v>
      </c>
      <c r="I2577" t="s">
        <v>167</v>
      </c>
      <c r="J2577" t="s">
        <v>34</v>
      </c>
      <c r="K2577" t="s">
        <v>86</v>
      </c>
      <c r="L2577" t="s">
        <v>87</v>
      </c>
      <c r="M2577" t="s">
        <v>86</v>
      </c>
      <c r="N2577" t="s">
        <v>63</v>
      </c>
      <c r="O2577" t="s">
        <v>10536</v>
      </c>
      <c r="P2577" t="s">
        <v>576</v>
      </c>
      <c r="Q2577" t="s">
        <v>39</v>
      </c>
      <c r="R2577" t="s">
        <v>10537</v>
      </c>
      <c r="S2577" t="s">
        <v>41</v>
      </c>
      <c r="T2577" t="s">
        <v>80</v>
      </c>
      <c r="U2577" t="s">
        <v>27</v>
      </c>
      <c r="V2577">
        <v>2133</v>
      </c>
      <c r="W2577" t="s">
        <v>55</v>
      </c>
      <c r="X2577" t="s">
        <v>79</v>
      </c>
      <c r="Y2577" t="s">
        <v>1923</v>
      </c>
      <c r="Z2577">
        <v>4</v>
      </c>
    </row>
    <row r="2578" spans="1:26">
      <c r="A2578">
        <v>3577</v>
      </c>
      <c r="B2578" t="s">
        <v>2932</v>
      </c>
      <c r="C2578" t="s">
        <v>10538</v>
      </c>
      <c r="D2578" s="1">
        <v>43723</v>
      </c>
      <c r="F2578" t="s">
        <v>572</v>
      </c>
      <c r="G2578" t="s">
        <v>10539</v>
      </c>
      <c r="H2578" t="s">
        <v>10540</v>
      </c>
      <c r="I2578" t="s">
        <v>33</v>
      </c>
      <c r="J2578" t="s">
        <v>34</v>
      </c>
      <c r="K2578" t="s">
        <v>35</v>
      </c>
      <c r="L2578" t="s">
        <v>75</v>
      </c>
      <c r="M2578" t="s">
        <v>51</v>
      </c>
      <c r="N2578" t="s">
        <v>37</v>
      </c>
      <c r="P2578" t="s">
        <v>576</v>
      </c>
      <c r="Q2578" t="s">
        <v>65</v>
      </c>
      <c r="R2578" t="s">
        <v>10541</v>
      </c>
      <c r="S2578" t="s">
        <v>41</v>
      </c>
      <c r="T2578" t="s">
        <v>550</v>
      </c>
      <c r="U2578" t="s">
        <v>69</v>
      </c>
      <c r="V2578">
        <v>2129</v>
      </c>
      <c r="W2578" t="s">
        <v>67</v>
      </c>
      <c r="X2578" t="s">
        <v>56</v>
      </c>
      <c r="Y2578" t="s">
        <v>44</v>
      </c>
      <c r="Z2578">
        <v>4</v>
      </c>
    </row>
    <row r="2579" spans="1:26">
      <c r="A2579">
        <v>3578</v>
      </c>
      <c r="B2579" t="s">
        <v>6171</v>
      </c>
      <c r="C2579" t="s">
        <v>10542</v>
      </c>
      <c r="D2579" s="1">
        <v>43589</v>
      </c>
      <c r="F2579" t="s">
        <v>572</v>
      </c>
      <c r="G2579" t="s">
        <v>10543</v>
      </c>
      <c r="H2579" t="s">
        <v>10544</v>
      </c>
      <c r="I2579" t="s">
        <v>61</v>
      </c>
      <c r="J2579" t="s">
        <v>34</v>
      </c>
      <c r="K2579" t="s">
        <v>86</v>
      </c>
      <c r="L2579" t="s">
        <v>36</v>
      </c>
      <c r="M2579" t="s">
        <v>51</v>
      </c>
      <c r="N2579" t="s">
        <v>37</v>
      </c>
      <c r="P2579" t="s">
        <v>576</v>
      </c>
      <c r="Q2579" t="s">
        <v>65</v>
      </c>
      <c r="R2579" t="s">
        <v>10541</v>
      </c>
      <c r="S2579" t="s">
        <v>41</v>
      </c>
      <c r="T2579" t="s">
        <v>302</v>
      </c>
      <c r="U2579" t="s">
        <v>69</v>
      </c>
      <c r="V2579">
        <v>1760</v>
      </c>
      <c r="W2579" t="s">
        <v>113</v>
      </c>
      <c r="X2579" t="s">
        <v>43</v>
      </c>
      <c r="Y2579" t="s">
        <v>1923</v>
      </c>
      <c r="Z2579">
        <v>2</v>
      </c>
    </row>
    <row r="2580" spans="1:26">
      <c r="A2580">
        <v>3579</v>
      </c>
      <c r="B2580" t="s">
        <v>10545</v>
      </c>
      <c r="C2580" t="s">
        <v>4393</v>
      </c>
      <c r="D2580" s="1">
        <v>44336</v>
      </c>
      <c r="F2580" t="s">
        <v>590</v>
      </c>
      <c r="G2580" t="s">
        <v>10546</v>
      </c>
      <c r="H2580" t="s">
        <v>10547</v>
      </c>
      <c r="I2580" t="s">
        <v>33</v>
      </c>
      <c r="J2580" t="s">
        <v>34</v>
      </c>
      <c r="K2580" t="s">
        <v>86</v>
      </c>
      <c r="L2580" t="s">
        <v>75</v>
      </c>
      <c r="M2580" t="s">
        <v>35</v>
      </c>
      <c r="N2580" t="s">
        <v>37</v>
      </c>
      <c r="P2580" t="s">
        <v>576</v>
      </c>
      <c r="Q2580" t="s">
        <v>65</v>
      </c>
      <c r="R2580" t="s">
        <v>8917</v>
      </c>
      <c r="S2580" t="s">
        <v>41</v>
      </c>
      <c r="T2580" t="s">
        <v>171</v>
      </c>
      <c r="U2580" t="s">
        <v>27</v>
      </c>
      <c r="V2580">
        <v>1851</v>
      </c>
      <c r="W2580" t="s">
        <v>55</v>
      </c>
      <c r="X2580" t="s">
        <v>56</v>
      </c>
      <c r="Y2580" t="s">
        <v>2054</v>
      </c>
      <c r="Z2580">
        <v>4</v>
      </c>
    </row>
    <row r="2581" spans="1:26">
      <c r="A2581">
        <v>3580</v>
      </c>
      <c r="B2581" t="s">
        <v>6228</v>
      </c>
      <c r="C2581" t="s">
        <v>10548</v>
      </c>
      <c r="D2581" s="1">
        <v>43815</v>
      </c>
      <c r="F2581" t="s">
        <v>572</v>
      </c>
      <c r="G2581" t="s">
        <v>10549</v>
      </c>
      <c r="H2581" t="s">
        <v>10550</v>
      </c>
      <c r="I2581" t="s">
        <v>74</v>
      </c>
      <c r="J2581" t="s">
        <v>34</v>
      </c>
      <c r="K2581" t="s">
        <v>86</v>
      </c>
      <c r="L2581" t="s">
        <v>75</v>
      </c>
      <c r="M2581" t="s">
        <v>86</v>
      </c>
      <c r="N2581" t="s">
        <v>37</v>
      </c>
      <c r="P2581" t="s">
        <v>576</v>
      </c>
      <c r="Q2581" t="s">
        <v>65</v>
      </c>
      <c r="R2581" t="s">
        <v>10551</v>
      </c>
      <c r="S2581" t="s">
        <v>41</v>
      </c>
      <c r="T2581" t="s">
        <v>45</v>
      </c>
      <c r="U2581" t="s">
        <v>69</v>
      </c>
      <c r="V2581">
        <v>41016</v>
      </c>
      <c r="W2581" t="s">
        <v>121</v>
      </c>
      <c r="X2581" t="s">
        <v>43</v>
      </c>
      <c r="Y2581" t="s">
        <v>44</v>
      </c>
      <c r="Z2581">
        <v>4</v>
      </c>
    </row>
    <row r="2582" spans="1:26">
      <c r="A2582">
        <v>3581</v>
      </c>
      <c r="B2582" t="s">
        <v>454</v>
      </c>
      <c r="C2582" t="s">
        <v>5878</v>
      </c>
      <c r="D2582" s="1">
        <v>44155</v>
      </c>
      <c r="E2582" s="1">
        <v>45047</v>
      </c>
      <c r="F2582" t="s">
        <v>572</v>
      </c>
      <c r="G2582" t="s">
        <v>10552</v>
      </c>
      <c r="H2582" t="s">
        <v>10553</v>
      </c>
      <c r="I2582" t="s">
        <v>85</v>
      </c>
      <c r="J2582" t="s">
        <v>34</v>
      </c>
      <c r="K2582" t="s">
        <v>86</v>
      </c>
      <c r="L2582" t="s">
        <v>36</v>
      </c>
      <c r="M2582" t="s">
        <v>35</v>
      </c>
      <c r="N2582" t="s">
        <v>63</v>
      </c>
      <c r="O2582" t="s">
        <v>10554</v>
      </c>
      <c r="P2582" t="s">
        <v>576</v>
      </c>
      <c r="Q2582" t="s">
        <v>394</v>
      </c>
      <c r="R2582" s="2">
        <v>15921</v>
      </c>
      <c r="S2582" t="s">
        <v>41</v>
      </c>
      <c r="T2582" t="s">
        <v>45</v>
      </c>
      <c r="U2582" t="s">
        <v>69</v>
      </c>
      <c r="V2582">
        <v>18389</v>
      </c>
      <c r="W2582" t="s">
        <v>121</v>
      </c>
      <c r="X2582" t="s">
        <v>89</v>
      </c>
      <c r="Y2582" t="s">
        <v>44</v>
      </c>
      <c r="Z2582">
        <v>2</v>
      </c>
    </row>
    <row r="2583" spans="1:26">
      <c r="A2583">
        <v>3582</v>
      </c>
      <c r="B2583" t="s">
        <v>10555</v>
      </c>
      <c r="C2583" t="s">
        <v>3090</v>
      </c>
      <c r="D2583" s="1">
        <v>44062</v>
      </c>
      <c r="E2583" s="1">
        <v>44685</v>
      </c>
      <c r="F2583" t="s">
        <v>572</v>
      </c>
      <c r="G2583" t="s">
        <v>10556</v>
      </c>
      <c r="H2583" t="s">
        <v>10557</v>
      </c>
      <c r="I2583" t="s">
        <v>139</v>
      </c>
      <c r="J2583" t="s">
        <v>34</v>
      </c>
      <c r="K2583" t="s">
        <v>35</v>
      </c>
      <c r="L2583" t="s">
        <v>87</v>
      </c>
      <c r="M2583" t="s">
        <v>35</v>
      </c>
      <c r="N2583" t="s">
        <v>119</v>
      </c>
      <c r="O2583" t="s">
        <v>10558</v>
      </c>
      <c r="P2583" t="s">
        <v>576</v>
      </c>
      <c r="Q2583" t="s">
        <v>926</v>
      </c>
      <c r="R2583" s="2">
        <v>25089</v>
      </c>
      <c r="S2583" t="s">
        <v>41</v>
      </c>
      <c r="T2583" t="s">
        <v>171</v>
      </c>
      <c r="U2583" t="s">
        <v>69</v>
      </c>
      <c r="V2583">
        <v>90676</v>
      </c>
      <c r="W2583" t="s">
        <v>55</v>
      </c>
      <c r="X2583" t="s">
        <v>56</v>
      </c>
      <c r="Y2583" t="s">
        <v>44</v>
      </c>
      <c r="Z2583">
        <v>4</v>
      </c>
    </row>
    <row r="2584" spans="1:26">
      <c r="A2584">
        <v>3583</v>
      </c>
      <c r="B2584" t="s">
        <v>10559</v>
      </c>
      <c r="C2584" t="s">
        <v>589</v>
      </c>
      <c r="D2584" s="1">
        <v>44314</v>
      </c>
      <c r="E2584" s="1">
        <v>44669</v>
      </c>
      <c r="F2584" t="s">
        <v>572</v>
      </c>
      <c r="G2584" t="s">
        <v>10560</v>
      </c>
      <c r="H2584" t="s">
        <v>10561</v>
      </c>
      <c r="I2584" t="s">
        <v>61</v>
      </c>
      <c r="J2584" t="s">
        <v>34</v>
      </c>
      <c r="K2584" t="s">
        <v>86</v>
      </c>
      <c r="L2584" t="s">
        <v>75</v>
      </c>
      <c r="M2584" t="s">
        <v>51</v>
      </c>
      <c r="N2584" t="s">
        <v>119</v>
      </c>
      <c r="O2584" t="s">
        <v>10562</v>
      </c>
      <c r="P2584" t="s">
        <v>576</v>
      </c>
      <c r="Q2584" t="s">
        <v>65</v>
      </c>
      <c r="R2584" t="s">
        <v>10563</v>
      </c>
      <c r="S2584" t="s">
        <v>41</v>
      </c>
      <c r="T2584" t="s">
        <v>988</v>
      </c>
      <c r="U2584" t="s">
        <v>27</v>
      </c>
      <c r="V2584">
        <v>16011</v>
      </c>
      <c r="W2584" t="s">
        <v>67</v>
      </c>
      <c r="X2584" t="s">
        <v>43</v>
      </c>
      <c r="Y2584" t="s">
        <v>2054</v>
      </c>
      <c r="Z2584">
        <v>4</v>
      </c>
    </row>
    <row r="2585" spans="1:26">
      <c r="A2585">
        <v>3584</v>
      </c>
      <c r="B2585" t="s">
        <v>711</v>
      </c>
      <c r="C2585" t="s">
        <v>9157</v>
      </c>
      <c r="D2585" s="1">
        <v>44057</v>
      </c>
      <c r="F2585" t="s">
        <v>572</v>
      </c>
      <c r="G2585" t="s">
        <v>10564</v>
      </c>
      <c r="H2585" t="s">
        <v>10565</v>
      </c>
      <c r="I2585" t="s">
        <v>33</v>
      </c>
      <c r="J2585" t="s">
        <v>34</v>
      </c>
      <c r="K2585" t="s">
        <v>62</v>
      </c>
      <c r="L2585" t="s">
        <v>75</v>
      </c>
      <c r="M2585" t="s">
        <v>86</v>
      </c>
      <c r="N2585" t="s">
        <v>37</v>
      </c>
      <c r="P2585" t="s">
        <v>576</v>
      </c>
      <c r="Q2585" t="s">
        <v>65</v>
      </c>
      <c r="R2585" s="2">
        <v>31969</v>
      </c>
      <c r="S2585" t="s">
        <v>41</v>
      </c>
      <c r="T2585" t="s">
        <v>99</v>
      </c>
      <c r="U2585" t="s">
        <v>27</v>
      </c>
      <c r="V2585">
        <v>2051</v>
      </c>
      <c r="W2585" t="s">
        <v>121</v>
      </c>
      <c r="X2585" t="s">
        <v>43</v>
      </c>
      <c r="Y2585" t="s">
        <v>44</v>
      </c>
      <c r="Z2585">
        <v>4</v>
      </c>
    </row>
    <row r="2586" spans="1:26">
      <c r="A2586">
        <v>3585</v>
      </c>
      <c r="B2586" t="s">
        <v>100</v>
      </c>
      <c r="C2586" t="s">
        <v>5881</v>
      </c>
      <c r="D2586" s="1">
        <v>44552</v>
      </c>
      <c r="F2586" t="s">
        <v>572</v>
      </c>
      <c r="G2586" t="s">
        <v>10566</v>
      </c>
      <c r="H2586" t="s">
        <v>10567</v>
      </c>
      <c r="I2586" t="s">
        <v>181</v>
      </c>
      <c r="J2586" t="s">
        <v>34</v>
      </c>
      <c r="K2586" t="s">
        <v>86</v>
      </c>
      <c r="L2586" t="s">
        <v>36</v>
      </c>
      <c r="M2586" t="s">
        <v>86</v>
      </c>
      <c r="N2586" t="s">
        <v>37</v>
      </c>
      <c r="P2586" t="s">
        <v>576</v>
      </c>
      <c r="Q2586" t="s">
        <v>926</v>
      </c>
      <c r="R2586" t="s">
        <v>10568</v>
      </c>
      <c r="S2586" t="s">
        <v>41</v>
      </c>
      <c r="T2586" t="s">
        <v>171</v>
      </c>
      <c r="U2586" t="s">
        <v>27</v>
      </c>
      <c r="V2586">
        <v>3074</v>
      </c>
      <c r="W2586" t="s">
        <v>42</v>
      </c>
      <c r="X2586" t="s">
        <v>89</v>
      </c>
      <c r="Y2586" t="s">
        <v>44</v>
      </c>
      <c r="Z2586">
        <v>4</v>
      </c>
    </row>
    <row r="2587" spans="1:26">
      <c r="A2587">
        <v>3586</v>
      </c>
      <c r="B2587" t="s">
        <v>2560</v>
      </c>
      <c r="C2587" t="s">
        <v>3080</v>
      </c>
      <c r="D2587" s="1">
        <v>43497</v>
      </c>
      <c r="E2587" s="1">
        <v>43506</v>
      </c>
      <c r="F2587" t="s">
        <v>572</v>
      </c>
      <c r="G2587" t="s">
        <v>10569</v>
      </c>
      <c r="H2587" t="s">
        <v>10570</v>
      </c>
      <c r="I2587" t="s">
        <v>126</v>
      </c>
      <c r="J2587" t="s">
        <v>34</v>
      </c>
      <c r="K2587" t="s">
        <v>35</v>
      </c>
      <c r="L2587" t="s">
        <v>87</v>
      </c>
      <c r="M2587" t="s">
        <v>86</v>
      </c>
      <c r="N2587" t="s">
        <v>96</v>
      </c>
      <c r="O2587" t="s">
        <v>10571</v>
      </c>
      <c r="P2587" t="s">
        <v>576</v>
      </c>
      <c r="Q2587" t="s">
        <v>160</v>
      </c>
      <c r="R2587" t="s">
        <v>10572</v>
      </c>
      <c r="S2587" t="s">
        <v>41</v>
      </c>
      <c r="T2587" t="s">
        <v>268</v>
      </c>
      <c r="U2587" t="s">
        <v>27</v>
      </c>
      <c r="V2587">
        <v>24711</v>
      </c>
      <c r="W2587" t="s">
        <v>113</v>
      </c>
      <c r="X2587" t="s">
        <v>79</v>
      </c>
      <c r="Y2587" t="s">
        <v>44</v>
      </c>
      <c r="Z2587">
        <v>2</v>
      </c>
    </row>
    <row r="2588" spans="1:26">
      <c r="A2588">
        <v>3587</v>
      </c>
      <c r="B2588" t="s">
        <v>149</v>
      </c>
      <c r="C2588" t="s">
        <v>1980</v>
      </c>
      <c r="D2588" s="1">
        <v>44326</v>
      </c>
      <c r="E2588" s="1">
        <v>44547</v>
      </c>
      <c r="F2588" t="s">
        <v>572</v>
      </c>
      <c r="G2588" t="s">
        <v>10573</v>
      </c>
      <c r="H2588" t="s">
        <v>10574</v>
      </c>
      <c r="I2588" t="s">
        <v>95</v>
      </c>
      <c r="J2588" t="s">
        <v>34</v>
      </c>
      <c r="K2588" t="s">
        <v>86</v>
      </c>
      <c r="L2588" t="s">
        <v>87</v>
      </c>
      <c r="M2588" t="s">
        <v>51</v>
      </c>
      <c r="N2588" t="s">
        <v>96</v>
      </c>
      <c r="O2588" t="s">
        <v>10575</v>
      </c>
      <c r="P2588" t="s">
        <v>576</v>
      </c>
      <c r="Q2588" t="s">
        <v>141</v>
      </c>
      <c r="R2588" t="s">
        <v>10576</v>
      </c>
      <c r="S2588" t="s">
        <v>41</v>
      </c>
      <c r="T2588" t="s">
        <v>90</v>
      </c>
      <c r="U2588" t="s">
        <v>69</v>
      </c>
      <c r="V2588">
        <v>74564</v>
      </c>
      <c r="W2588" t="s">
        <v>121</v>
      </c>
      <c r="X2588" t="s">
        <v>89</v>
      </c>
      <c r="Y2588" t="s">
        <v>44</v>
      </c>
      <c r="Z2588">
        <v>2</v>
      </c>
    </row>
    <row r="2589" spans="1:26">
      <c r="A2589">
        <v>3588</v>
      </c>
      <c r="B2589" t="s">
        <v>6196</v>
      </c>
      <c r="C2589" t="s">
        <v>1332</v>
      </c>
      <c r="D2589" s="1">
        <v>43641</v>
      </c>
      <c r="E2589" s="1">
        <v>43692</v>
      </c>
      <c r="F2589" t="s">
        <v>572</v>
      </c>
      <c r="G2589" t="s">
        <v>10577</v>
      </c>
      <c r="H2589" t="s">
        <v>10578</v>
      </c>
      <c r="I2589" t="s">
        <v>50</v>
      </c>
      <c r="J2589" t="s">
        <v>34</v>
      </c>
      <c r="K2589" t="s">
        <v>86</v>
      </c>
      <c r="L2589" t="s">
        <v>75</v>
      </c>
      <c r="M2589" t="s">
        <v>86</v>
      </c>
      <c r="N2589" t="s">
        <v>119</v>
      </c>
      <c r="O2589" t="s">
        <v>10579</v>
      </c>
      <c r="P2589" t="s">
        <v>576</v>
      </c>
      <c r="Q2589" t="s">
        <v>170</v>
      </c>
      <c r="R2589" s="2">
        <v>26514</v>
      </c>
      <c r="S2589" t="s">
        <v>41</v>
      </c>
      <c r="T2589" t="s">
        <v>161</v>
      </c>
      <c r="U2589" t="s">
        <v>69</v>
      </c>
      <c r="V2589">
        <v>14504</v>
      </c>
      <c r="W2589" t="s">
        <v>42</v>
      </c>
      <c r="X2589" t="s">
        <v>56</v>
      </c>
      <c r="Y2589" t="s">
        <v>44</v>
      </c>
      <c r="Z2589">
        <v>2</v>
      </c>
    </row>
    <row r="2590" spans="1:26">
      <c r="A2590">
        <v>3589</v>
      </c>
      <c r="B2590" t="s">
        <v>10580</v>
      </c>
      <c r="C2590" t="s">
        <v>1062</v>
      </c>
      <c r="D2590" s="1">
        <v>43580</v>
      </c>
      <c r="F2590" t="s">
        <v>572</v>
      </c>
      <c r="G2590" t="s">
        <v>10581</v>
      </c>
      <c r="H2590" t="s">
        <v>10582</v>
      </c>
      <c r="I2590" t="s">
        <v>167</v>
      </c>
      <c r="J2590" t="s">
        <v>34</v>
      </c>
      <c r="K2590" t="s">
        <v>62</v>
      </c>
      <c r="L2590" t="s">
        <v>87</v>
      </c>
      <c r="M2590" t="s">
        <v>51</v>
      </c>
      <c r="N2590" t="s">
        <v>37</v>
      </c>
      <c r="P2590" t="s">
        <v>576</v>
      </c>
      <c r="Q2590" t="s">
        <v>65</v>
      </c>
      <c r="R2590" s="2">
        <v>18667</v>
      </c>
      <c r="S2590" t="s">
        <v>41</v>
      </c>
      <c r="T2590" t="s">
        <v>171</v>
      </c>
      <c r="U2590" t="s">
        <v>69</v>
      </c>
      <c r="V2590">
        <v>2683</v>
      </c>
      <c r="W2590" t="s">
        <v>67</v>
      </c>
      <c r="X2590" t="s">
        <v>79</v>
      </c>
      <c r="Y2590" t="s">
        <v>44</v>
      </c>
      <c r="Z2590">
        <v>1</v>
      </c>
    </row>
    <row r="2591" spans="1:26">
      <c r="A2591">
        <v>3590</v>
      </c>
      <c r="B2591" t="s">
        <v>10583</v>
      </c>
      <c r="C2591" t="s">
        <v>6900</v>
      </c>
      <c r="D2591" s="1">
        <v>44252</v>
      </c>
      <c r="E2591" s="1">
        <v>44847</v>
      </c>
      <c r="F2591" t="s">
        <v>572</v>
      </c>
      <c r="G2591" t="s">
        <v>10584</v>
      </c>
      <c r="H2591" t="s">
        <v>10585</v>
      </c>
      <c r="I2591" t="s">
        <v>74</v>
      </c>
      <c r="J2591" t="s">
        <v>1857</v>
      </c>
      <c r="K2591" t="s">
        <v>35</v>
      </c>
      <c r="L2591" t="s">
        <v>75</v>
      </c>
      <c r="M2591" t="s">
        <v>86</v>
      </c>
      <c r="N2591" t="s">
        <v>119</v>
      </c>
      <c r="O2591" t="s">
        <v>10586</v>
      </c>
      <c r="P2591" t="s">
        <v>576</v>
      </c>
      <c r="Q2591" t="s">
        <v>65</v>
      </c>
      <c r="R2591" t="s">
        <v>10587</v>
      </c>
      <c r="S2591" t="s">
        <v>41</v>
      </c>
      <c r="T2591" t="s">
        <v>171</v>
      </c>
      <c r="U2591" t="s">
        <v>69</v>
      </c>
      <c r="V2591">
        <v>66167</v>
      </c>
      <c r="W2591" t="s">
        <v>55</v>
      </c>
      <c r="X2591" t="s">
        <v>56</v>
      </c>
      <c r="Y2591" t="s">
        <v>44</v>
      </c>
      <c r="Z2591">
        <v>4</v>
      </c>
    </row>
    <row r="2592" spans="1:26">
      <c r="A2592">
        <v>3591</v>
      </c>
      <c r="B2592" t="s">
        <v>517</v>
      </c>
      <c r="C2592" t="s">
        <v>5400</v>
      </c>
      <c r="D2592" s="1">
        <v>44523</v>
      </c>
      <c r="E2592" s="1">
        <v>45075</v>
      </c>
      <c r="F2592" t="s">
        <v>572</v>
      </c>
      <c r="G2592" t="s">
        <v>10588</v>
      </c>
      <c r="H2592" t="s">
        <v>10589</v>
      </c>
      <c r="I2592" t="s">
        <v>85</v>
      </c>
      <c r="J2592" t="s">
        <v>1857</v>
      </c>
      <c r="K2592" t="s">
        <v>62</v>
      </c>
      <c r="L2592" t="s">
        <v>87</v>
      </c>
      <c r="M2592" t="s">
        <v>35</v>
      </c>
      <c r="N2592" t="s">
        <v>63</v>
      </c>
      <c r="O2592" t="s">
        <v>10590</v>
      </c>
      <c r="P2592" t="s">
        <v>576</v>
      </c>
      <c r="Q2592" t="s">
        <v>65</v>
      </c>
      <c r="R2592" t="s">
        <v>1633</v>
      </c>
      <c r="S2592" t="s">
        <v>41</v>
      </c>
      <c r="T2592" t="s">
        <v>8</v>
      </c>
      <c r="U2592" t="s">
        <v>27</v>
      </c>
      <c r="V2592">
        <v>21634</v>
      </c>
      <c r="W2592" t="s">
        <v>67</v>
      </c>
      <c r="X2592" t="s">
        <v>43</v>
      </c>
      <c r="Y2592" t="s">
        <v>2054</v>
      </c>
      <c r="Z2592">
        <v>5</v>
      </c>
    </row>
    <row r="2593" spans="1:26">
      <c r="A2593">
        <v>3592</v>
      </c>
      <c r="B2593" t="s">
        <v>5123</v>
      </c>
      <c r="C2593" t="s">
        <v>2572</v>
      </c>
      <c r="D2593" s="1">
        <v>44474</v>
      </c>
      <c r="E2593" s="1">
        <v>44730</v>
      </c>
      <c r="F2593" t="s">
        <v>572</v>
      </c>
      <c r="G2593" t="s">
        <v>10591</v>
      </c>
      <c r="H2593" t="s">
        <v>10592</v>
      </c>
      <c r="I2593" t="s">
        <v>139</v>
      </c>
      <c r="J2593" t="s">
        <v>1857</v>
      </c>
      <c r="K2593" t="s">
        <v>62</v>
      </c>
      <c r="L2593" t="s">
        <v>87</v>
      </c>
      <c r="M2593" t="s">
        <v>86</v>
      </c>
      <c r="N2593" t="s">
        <v>63</v>
      </c>
      <c r="O2593" t="s">
        <v>10593</v>
      </c>
      <c r="P2593" t="s">
        <v>576</v>
      </c>
      <c r="Q2593" t="s">
        <v>65</v>
      </c>
      <c r="R2593" t="s">
        <v>10594</v>
      </c>
      <c r="S2593" t="s">
        <v>41</v>
      </c>
      <c r="T2593" t="s">
        <v>302</v>
      </c>
      <c r="U2593" t="s">
        <v>69</v>
      </c>
      <c r="V2593">
        <v>9454</v>
      </c>
      <c r="W2593" t="s">
        <v>121</v>
      </c>
      <c r="X2593" t="s">
        <v>79</v>
      </c>
      <c r="Y2593" t="s">
        <v>44</v>
      </c>
      <c r="Z2593">
        <v>3</v>
      </c>
    </row>
    <row r="2594" spans="1:26">
      <c r="A2594">
        <v>3593</v>
      </c>
      <c r="B2594" t="s">
        <v>9970</v>
      </c>
      <c r="C2594" t="s">
        <v>130</v>
      </c>
      <c r="D2594" s="1">
        <v>43981</v>
      </c>
      <c r="F2594" t="s">
        <v>572</v>
      </c>
      <c r="G2594" t="s">
        <v>10595</v>
      </c>
      <c r="H2594" t="s">
        <v>10596</v>
      </c>
      <c r="I2594" t="s">
        <v>61</v>
      </c>
      <c r="J2594" t="s">
        <v>34</v>
      </c>
      <c r="K2594" t="s">
        <v>62</v>
      </c>
      <c r="L2594" t="s">
        <v>36</v>
      </c>
      <c r="M2594" t="s">
        <v>86</v>
      </c>
      <c r="N2594" t="s">
        <v>37</v>
      </c>
      <c r="P2594" t="s">
        <v>576</v>
      </c>
      <c r="Q2594" t="s">
        <v>105</v>
      </c>
      <c r="R2594" s="2">
        <v>18213</v>
      </c>
      <c r="S2594" t="s">
        <v>41</v>
      </c>
      <c r="T2594" t="s">
        <v>45</v>
      </c>
      <c r="U2594" t="s">
        <v>69</v>
      </c>
      <c r="V2594">
        <v>48453</v>
      </c>
      <c r="W2594" t="s">
        <v>55</v>
      </c>
      <c r="X2594" t="s">
        <v>43</v>
      </c>
      <c r="Y2594" t="s">
        <v>44</v>
      </c>
      <c r="Z2594">
        <v>1</v>
      </c>
    </row>
    <row r="2595" spans="1:26">
      <c r="A2595">
        <v>3594</v>
      </c>
      <c r="B2595" t="s">
        <v>10597</v>
      </c>
      <c r="C2595" t="s">
        <v>3880</v>
      </c>
      <c r="D2595" s="1">
        <v>43445</v>
      </c>
      <c r="F2595" t="s">
        <v>572</v>
      </c>
      <c r="G2595" t="s">
        <v>10598</v>
      </c>
      <c r="H2595" t="s">
        <v>10599</v>
      </c>
      <c r="I2595" t="s">
        <v>74</v>
      </c>
      <c r="J2595" t="s">
        <v>34</v>
      </c>
      <c r="K2595" t="s">
        <v>35</v>
      </c>
      <c r="L2595" t="s">
        <v>87</v>
      </c>
      <c r="M2595" t="s">
        <v>35</v>
      </c>
      <c r="N2595" t="s">
        <v>37</v>
      </c>
      <c r="P2595" t="s">
        <v>576</v>
      </c>
      <c r="Q2595" t="s">
        <v>65</v>
      </c>
      <c r="R2595" t="s">
        <v>10600</v>
      </c>
      <c r="S2595" t="s">
        <v>41</v>
      </c>
      <c r="T2595" t="s">
        <v>302</v>
      </c>
      <c r="U2595" t="s">
        <v>69</v>
      </c>
      <c r="V2595">
        <v>72888</v>
      </c>
      <c r="W2595" t="s">
        <v>42</v>
      </c>
      <c r="X2595" t="s">
        <v>43</v>
      </c>
      <c r="Y2595" t="s">
        <v>2054</v>
      </c>
      <c r="Z2595">
        <v>1</v>
      </c>
    </row>
    <row r="2596" spans="1:26">
      <c r="A2596">
        <v>3595</v>
      </c>
      <c r="B2596" t="s">
        <v>923</v>
      </c>
      <c r="C2596" t="s">
        <v>1526</v>
      </c>
      <c r="D2596" s="1">
        <v>44096</v>
      </c>
      <c r="E2596" s="1">
        <v>44818</v>
      </c>
      <c r="F2596" t="s">
        <v>572</v>
      </c>
      <c r="G2596" t="s">
        <v>10601</v>
      </c>
      <c r="H2596" t="s">
        <v>10602</v>
      </c>
      <c r="I2596" t="s">
        <v>61</v>
      </c>
      <c r="J2596" t="s">
        <v>34</v>
      </c>
      <c r="K2596" t="s">
        <v>62</v>
      </c>
      <c r="L2596" t="s">
        <v>36</v>
      </c>
      <c r="M2596" t="s">
        <v>51</v>
      </c>
      <c r="N2596" t="s">
        <v>96</v>
      </c>
      <c r="O2596" t="s">
        <v>10603</v>
      </c>
      <c r="P2596" t="s">
        <v>576</v>
      </c>
      <c r="Q2596" t="s">
        <v>39</v>
      </c>
      <c r="R2596" s="2">
        <v>19027</v>
      </c>
      <c r="S2596" t="s">
        <v>41</v>
      </c>
      <c r="T2596" t="s">
        <v>302</v>
      </c>
      <c r="U2596" t="s">
        <v>69</v>
      </c>
      <c r="V2596">
        <v>56703</v>
      </c>
      <c r="W2596" t="s">
        <v>121</v>
      </c>
      <c r="X2596" t="s">
        <v>89</v>
      </c>
      <c r="Y2596" t="s">
        <v>44</v>
      </c>
      <c r="Z2596">
        <v>1</v>
      </c>
    </row>
    <row r="2597" spans="1:26">
      <c r="A2597">
        <v>3596</v>
      </c>
      <c r="B2597" t="s">
        <v>1786</v>
      </c>
      <c r="C2597" t="s">
        <v>8207</v>
      </c>
      <c r="D2597" s="1">
        <v>43674</v>
      </c>
      <c r="F2597" t="s">
        <v>572</v>
      </c>
      <c r="G2597" t="s">
        <v>10604</v>
      </c>
      <c r="H2597" t="s">
        <v>10605</v>
      </c>
      <c r="I2597" t="s">
        <v>50</v>
      </c>
      <c r="J2597" t="s">
        <v>34</v>
      </c>
      <c r="K2597" t="s">
        <v>35</v>
      </c>
      <c r="L2597" t="s">
        <v>75</v>
      </c>
      <c r="M2597" t="s">
        <v>86</v>
      </c>
      <c r="N2597" t="s">
        <v>37</v>
      </c>
      <c r="P2597" t="s">
        <v>576</v>
      </c>
      <c r="Q2597" t="s">
        <v>325</v>
      </c>
      <c r="R2597" t="s">
        <v>10606</v>
      </c>
      <c r="S2597" t="s">
        <v>41</v>
      </c>
      <c r="T2597" t="s">
        <v>302</v>
      </c>
      <c r="U2597" t="s">
        <v>69</v>
      </c>
      <c r="V2597">
        <v>33998</v>
      </c>
      <c r="W2597" t="s">
        <v>121</v>
      </c>
      <c r="X2597" t="s">
        <v>79</v>
      </c>
      <c r="Y2597" t="s">
        <v>2054</v>
      </c>
      <c r="Z2597">
        <v>2</v>
      </c>
    </row>
    <row r="2598" spans="1:26">
      <c r="A2598">
        <v>3597</v>
      </c>
      <c r="B2598" t="s">
        <v>9942</v>
      </c>
      <c r="C2598" t="s">
        <v>6619</v>
      </c>
      <c r="D2598" s="1">
        <v>43988</v>
      </c>
      <c r="E2598" s="1">
        <v>44300</v>
      </c>
      <c r="F2598" t="s">
        <v>590</v>
      </c>
      <c r="G2598" t="s">
        <v>10607</v>
      </c>
      <c r="H2598" t="s">
        <v>10608</v>
      </c>
      <c r="I2598" t="s">
        <v>74</v>
      </c>
      <c r="J2598" t="s">
        <v>1857</v>
      </c>
      <c r="K2598" t="s">
        <v>62</v>
      </c>
      <c r="L2598" t="s">
        <v>75</v>
      </c>
      <c r="M2598" t="s">
        <v>35</v>
      </c>
      <c r="N2598" t="s">
        <v>119</v>
      </c>
      <c r="O2598" t="s">
        <v>10609</v>
      </c>
      <c r="P2598" t="s">
        <v>576</v>
      </c>
      <c r="Q2598" t="s">
        <v>105</v>
      </c>
      <c r="R2598" t="s">
        <v>10610</v>
      </c>
      <c r="S2598" t="s">
        <v>41</v>
      </c>
      <c r="T2598" t="s">
        <v>45</v>
      </c>
      <c r="U2598" t="s">
        <v>27</v>
      </c>
      <c r="V2598">
        <v>17650</v>
      </c>
      <c r="W2598" t="s">
        <v>42</v>
      </c>
      <c r="X2598" t="s">
        <v>79</v>
      </c>
      <c r="Y2598" t="s">
        <v>44</v>
      </c>
      <c r="Z2598">
        <v>1</v>
      </c>
    </row>
    <row r="2599" spans="1:26">
      <c r="A2599">
        <v>3598</v>
      </c>
      <c r="B2599" t="s">
        <v>10611</v>
      </c>
      <c r="C2599" t="s">
        <v>6446</v>
      </c>
      <c r="D2599" s="1">
        <v>43371</v>
      </c>
      <c r="E2599" s="1">
        <v>45143</v>
      </c>
      <c r="F2599" t="s">
        <v>590</v>
      </c>
      <c r="G2599" t="s">
        <v>10612</v>
      </c>
      <c r="H2599" t="s">
        <v>10613</v>
      </c>
      <c r="I2599" t="s">
        <v>85</v>
      </c>
      <c r="J2599" t="s">
        <v>103</v>
      </c>
      <c r="K2599" t="s">
        <v>35</v>
      </c>
      <c r="L2599" t="s">
        <v>36</v>
      </c>
      <c r="M2599" t="s">
        <v>86</v>
      </c>
      <c r="N2599" t="s">
        <v>96</v>
      </c>
      <c r="O2599" t="s">
        <v>10614</v>
      </c>
      <c r="P2599" t="s">
        <v>576</v>
      </c>
      <c r="Q2599" t="s">
        <v>516</v>
      </c>
      <c r="R2599" s="2">
        <v>18424</v>
      </c>
      <c r="S2599" t="s">
        <v>41</v>
      </c>
      <c r="T2599" t="s">
        <v>8</v>
      </c>
      <c r="U2599" t="s">
        <v>27</v>
      </c>
      <c r="V2599">
        <v>72750</v>
      </c>
      <c r="W2599" t="s">
        <v>121</v>
      </c>
      <c r="X2599" t="s">
        <v>43</v>
      </c>
      <c r="Y2599" t="s">
        <v>2054</v>
      </c>
      <c r="Z2599">
        <v>1</v>
      </c>
    </row>
    <row r="2600" spans="1:26">
      <c r="A2600">
        <v>3599</v>
      </c>
      <c r="B2600" t="s">
        <v>4100</v>
      </c>
      <c r="C2600" t="s">
        <v>444</v>
      </c>
      <c r="D2600" s="1">
        <v>43933</v>
      </c>
      <c r="F2600" t="s">
        <v>590</v>
      </c>
      <c r="G2600" t="s">
        <v>10615</v>
      </c>
      <c r="H2600" t="s">
        <v>10616</v>
      </c>
      <c r="I2600" t="s">
        <v>139</v>
      </c>
      <c r="J2600" t="s">
        <v>34</v>
      </c>
      <c r="K2600" t="s">
        <v>35</v>
      </c>
      <c r="L2600" t="s">
        <v>36</v>
      </c>
      <c r="M2600" t="s">
        <v>51</v>
      </c>
      <c r="N2600" t="s">
        <v>37</v>
      </c>
      <c r="P2600" t="s">
        <v>576</v>
      </c>
      <c r="Q2600" t="s">
        <v>105</v>
      </c>
      <c r="R2600" t="s">
        <v>6175</v>
      </c>
      <c r="S2600" t="s">
        <v>41</v>
      </c>
      <c r="T2600" t="s">
        <v>302</v>
      </c>
      <c r="U2600" t="s">
        <v>27</v>
      </c>
      <c r="V2600">
        <v>14044</v>
      </c>
      <c r="W2600" t="s">
        <v>67</v>
      </c>
      <c r="X2600" t="s">
        <v>89</v>
      </c>
      <c r="Y2600" t="s">
        <v>44</v>
      </c>
      <c r="Z2600">
        <v>2</v>
      </c>
    </row>
    <row r="2601" spans="1:26">
      <c r="A2601">
        <v>3600</v>
      </c>
      <c r="B2601" t="s">
        <v>10617</v>
      </c>
      <c r="C2601" t="s">
        <v>5267</v>
      </c>
      <c r="D2601" s="1">
        <v>44866</v>
      </c>
      <c r="F2601" t="s">
        <v>590</v>
      </c>
      <c r="G2601" t="s">
        <v>10618</v>
      </c>
      <c r="H2601" t="s">
        <v>10619</v>
      </c>
      <c r="I2601" t="s">
        <v>61</v>
      </c>
      <c r="J2601" t="s">
        <v>34</v>
      </c>
      <c r="K2601" t="s">
        <v>62</v>
      </c>
      <c r="L2601" t="s">
        <v>87</v>
      </c>
      <c r="M2601" t="s">
        <v>51</v>
      </c>
      <c r="N2601" t="s">
        <v>37</v>
      </c>
      <c r="P2601" t="s">
        <v>576</v>
      </c>
      <c r="Q2601" t="s">
        <v>65</v>
      </c>
      <c r="R2601" s="2">
        <v>18089</v>
      </c>
      <c r="S2601" t="s">
        <v>41</v>
      </c>
      <c r="T2601" t="s">
        <v>302</v>
      </c>
      <c r="U2601" t="s">
        <v>27</v>
      </c>
      <c r="V2601">
        <v>34810</v>
      </c>
      <c r="W2601" t="s">
        <v>67</v>
      </c>
      <c r="X2601" t="s">
        <v>79</v>
      </c>
      <c r="Y2601" t="s">
        <v>44</v>
      </c>
      <c r="Z2601">
        <v>2</v>
      </c>
    </row>
    <row r="2602" spans="1:26">
      <c r="A2602">
        <v>3601</v>
      </c>
      <c r="B2602" t="s">
        <v>7361</v>
      </c>
      <c r="C2602" t="s">
        <v>10620</v>
      </c>
      <c r="D2602" s="1">
        <v>44886</v>
      </c>
      <c r="F2602" t="s">
        <v>590</v>
      </c>
      <c r="G2602" t="s">
        <v>10621</v>
      </c>
      <c r="H2602" t="s">
        <v>10622</v>
      </c>
      <c r="I2602" t="s">
        <v>33</v>
      </c>
      <c r="J2602" t="s">
        <v>34</v>
      </c>
      <c r="K2602" t="s">
        <v>35</v>
      </c>
      <c r="L2602" t="s">
        <v>87</v>
      </c>
      <c r="M2602" t="s">
        <v>86</v>
      </c>
      <c r="N2602" t="s">
        <v>37</v>
      </c>
      <c r="P2602" t="s">
        <v>576</v>
      </c>
      <c r="Q2602" t="s">
        <v>394</v>
      </c>
      <c r="R2602" t="s">
        <v>10623</v>
      </c>
      <c r="S2602" t="s">
        <v>41</v>
      </c>
      <c r="T2602" t="s">
        <v>197</v>
      </c>
      <c r="U2602" t="s">
        <v>27</v>
      </c>
      <c r="V2602">
        <v>75187</v>
      </c>
      <c r="W2602" t="s">
        <v>67</v>
      </c>
      <c r="X2602" t="s">
        <v>43</v>
      </c>
      <c r="Y2602" t="s">
        <v>44</v>
      </c>
      <c r="Z2602">
        <v>5</v>
      </c>
    </row>
    <row r="2603" spans="1:26">
      <c r="A2603">
        <v>3602</v>
      </c>
      <c r="B2603" t="s">
        <v>10624</v>
      </c>
      <c r="C2603" t="s">
        <v>1970</v>
      </c>
      <c r="D2603" s="1">
        <v>44297</v>
      </c>
      <c r="E2603" s="1">
        <v>45070</v>
      </c>
      <c r="F2603" t="s">
        <v>590</v>
      </c>
      <c r="G2603" t="s">
        <v>10625</v>
      </c>
      <c r="H2603" t="s">
        <v>10626</v>
      </c>
      <c r="I2603" t="s">
        <v>181</v>
      </c>
      <c r="J2603" t="s">
        <v>103</v>
      </c>
      <c r="K2603" t="s">
        <v>86</v>
      </c>
      <c r="L2603" t="s">
        <v>87</v>
      </c>
      <c r="M2603" t="s">
        <v>35</v>
      </c>
      <c r="N2603" t="s">
        <v>52</v>
      </c>
      <c r="O2603" t="s">
        <v>10627</v>
      </c>
      <c r="P2603" t="s">
        <v>576</v>
      </c>
      <c r="Q2603" t="s">
        <v>39</v>
      </c>
      <c r="R2603" s="2">
        <v>34678</v>
      </c>
      <c r="S2603" t="s">
        <v>41</v>
      </c>
      <c r="T2603" t="s">
        <v>26</v>
      </c>
      <c r="U2603" t="s">
        <v>27</v>
      </c>
      <c r="V2603">
        <v>30766</v>
      </c>
      <c r="W2603" t="s">
        <v>113</v>
      </c>
      <c r="X2603" t="s">
        <v>43</v>
      </c>
      <c r="Y2603" t="s">
        <v>44</v>
      </c>
      <c r="Z2603">
        <v>5</v>
      </c>
    </row>
    <row r="2604" spans="1:26">
      <c r="A2604">
        <v>3603</v>
      </c>
      <c r="B2604" t="s">
        <v>3488</v>
      </c>
      <c r="C2604" t="s">
        <v>7077</v>
      </c>
      <c r="D2604" s="1">
        <v>43433</v>
      </c>
      <c r="E2604" s="1">
        <v>43517</v>
      </c>
      <c r="F2604" t="s">
        <v>590</v>
      </c>
      <c r="G2604" t="s">
        <v>10628</v>
      </c>
      <c r="H2604" t="s">
        <v>10629</v>
      </c>
      <c r="I2604" t="s">
        <v>126</v>
      </c>
      <c r="J2604" t="s">
        <v>103</v>
      </c>
      <c r="K2604" t="s">
        <v>86</v>
      </c>
      <c r="L2604" t="s">
        <v>36</v>
      </c>
      <c r="M2604" t="s">
        <v>35</v>
      </c>
      <c r="N2604" t="s">
        <v>96</v>
      </c>
      <c r="O2604" t="s">
        <v>10630</v>
      </c>
      <c r="P2604" t="s">
        <v>576</v>
      </c>
      <c r="Q2604" t="s">
        <v>65</v>
      </c>
      <c r="R2604" t="s">
        <v>10631</v>
      </c>
      <c r="S2604" t="s">
        <v>41</v>
      </c>
      <c r="T2604" t="s">
        <v>302</v>
      </c>
      <c r="U2604" t="s">
        <v>27</v>
      </c>
      <c r="V2604">
        <v>58348</v>
      </c>
      <c r="W2604" t="s">
        <v>67</v>
      </c>
      <c r="X2604" t="s">
        <v>43</v>
      </c>
      <c r="Y2604" t="s">
        <v>44</v>
      </c>
      <c r="Z2604">
        <v>2</v>
      </c>
    </row>
    <row r="2605" spans="1:26">
      <c r="A2605">
        <v>3604</v>
      </c>
      <c r="B2605" t="s">
        <v>1224</v>
      </c>
      <c r="C2605" t="s">
        <v>894</v>
      </c>
      <c r="D2605" s="1">
        <v>43481</v>
      </c>
      <c r="E2605" s="1">
        <v>44804</v>
      </c>
      <c r="F2605" t="s">
        <v>590</v>
      </c>
      <c r="G2605" t="s">
        <v>10632</v>
      </c>
      <c r="H2605" t="s">
        <v>10633</v>
      </c>
      <c r="I2605" t="s">
        <v>95</v>
      </c>
      <c r="J2605" t="s">
        <v>34</v>
      </c>
      <c r="K2605" t="s">
        <v>35</v>
      </c>
      <c r="L2605" t="s">
        <v>87</v>
      </c>
      <c r="M2605" t="s">
        <v>86</v>
      </c>
      <c r="N2605" t="s">
        <v>96</v>
      </c>
      <c r="O2605" t="s">
        <v>10634</v>
      </c>
      <c r="P2605" t="s">
        <v>576</v>
      </c>
      <c r="Q2605" t="s">
        <v>65</v>
      </c>
      <c r="R2605" s="2">
        <v>17779</v>
      </c>
      <c r="S2605" t="s">
        <v>41</v>
      </c>
      <c r="T2605" t="s">
        <v>45</v>
      </c>
      <c r="U2605" t="s">
        <v>27</v>
      </c>
      <c r="V2605">
        <v>44626</v>
      </c>
      <c r="W2605" t="s">
        <v>113</v>
      </c>
      <c r="X2605" t="s">
        <v>89</v>
      </c>
      <c r="Y2605" t="s">
        <v>2054</v>
      </c>
      <c r="Z2605">
        <v>4</v>
      </c>
    </row>
    <row r="2606" spans="1:26">
      <c r="A2606">
        <v>3605</v>
      </c>
      <c r="B2606" t="s">
        <v>4009</v>
      </c>
      <c r="C2606" t="s">
        <v>3905</v>
      </c>
      <c r="D2606" s="1">
        <v>43726</v>
      </c>
      <c r="F2606" t="s">
        <v>572</v>
      </c>
      <c r="G2606" t="s">
        <v>10635</v>
      </c>
      <c r="H2606" t="s">
        <v>10636</v>
      </c>
      <c r="I2606" t="s">
        <v>181</v>
      </c>
      <c r="J2606" t="s">
        <v>34</v>
      </c>
      <c r="K2606" t="s">
        <v>62</v>
      </c>
      <c r="L2606" t="s">
        <v>75</v>
      </c>
      <c r="M2606" t="s">
        <v>51</v>
      </c>
      <c r="N2606" t="s">
        <v>37</v>
      </c>
      <c r="P2606" t="s">
        <v>576</v>
      </c>
      <c r="Q2606" t="s">
        <v>39</v>
      </c>
      <c r="R2606" t="s">
        <v>10637</v>
      </c>
      <c r="S2606" t="s">
        <v>41</v>
      </c>
      <c r="T2606" t="s">
        <v>302</v>
      </c>
      <c r="U2606" t="s">
        <v>69</v>
      </c>
      <c r="V2606">
        <v>2315</v>
      </c>
      <c r="W2606" t="s">
        <v>121</v>
      </c>
      <c r="X2606" t="s">
        <v>89</v>
      </c>
      <c r="Y2606" t="s">
        <v>44</v>
      </c>
      <c r="Z2606">
        <v>4</v>
      </c>
    </row>
    <row r="2607" spans="1:26">
      <c r="A2607">
        <v>3606</v>
      </c>
      <c r="B2607" t="s">
        <v>10638</v>
      </c>
      <c r="C2607" t="s">
        <v>2397</v>
      </c>
      <c r="D2607" s="1">
        <v>43678</v>
      </c>
      <c r="E2607" s="1">
        <v>44946</v>
      </c>
      <c r="F2607" t="s">
        <v>572</v>
      </c>
      <c r="G2607" t="s">
        <v>10639</v>
      </c>
      <c r="H2607" t="s">
        <v>10640</v>
      </c>
      <c r="I2607" t="s">
        <v>85</v>
      </c>
      <c r="J2607" t="s">
        <v>103</v>
      </c>
      <c r="K2607" t="s">
        <v>35</v>
      </c>
      <c r="L2607" t="s">
        <v>75</v>
      </c>
      <c r="M2607" t="s">
        <v>86</v>
      </c>
      <c r="N2607" t="s">
        <v>52</v>
      </c>
      <c r="O2607" t="s">
        <v>10641</v>
      </c>
      <c r="P2607" t="s">
        <v>576</v>
      </c>
      <c r="Q2607" t="s">
        <v>404</v>
      </c>
      <c r="R2607" t="s">
        <v>10642</v>
      </c>
      <c r="S2607" t="s">
        <v>41</v>
      </c>
      <c r="T2607" t="s">
        <v>26</v>
      </c>
      <c r="U2607" t="s">
        <v>69</v>
      </c>
      <c r="V2607">
        <v>95618</v>
      </c>
      <c r="W2607" t="s">
        <v>121</v>
      </c>
      <c r="X2607" t="s">
        <v>89</v>
      </c>
      <c r="Y2607" t="s">
        <v>44</v>
      </c>
      <c r="Z2607">
        <v>3</v>
      </c>
    </row>
    <row r="2608" spans="1:26">
      <c r="A2608">
        <v>3607</v>
      </c>
      <c r="B2608" t="s">
        <v>1969</v>
      </c>
      <c r="C2608" t="s">
        <v>1604</v>
      </c>
      <c r="D2608" s="1">
        <v>43634</v>
      </c>
      <c r="E2608" s="1">
        <v>44300</v>
      </c>
      <c r="F2608" t="s">
        <v>572</v>
      </c>
      <c r="G2608" t="s">
        <v>10643</v>
      </c>
      <c r="H2608" t="s">
        <v>10644</v>
      </c>
      <c r="I2608" t="s">
        <v>126</v>
      </c>
      <c r="J2608" t="s">
        <v>34</v>
      </c>
      <c r="K2608" t="s">
        <v>86</v>
      </c>
      <c r="L2608" t="s">
        <v>36</v>
      </c>
      <c r="M2608" t="s">
        <v>86</v>
      </c>
      <c r="N2608" t="s">
        <v>96</v>
      </c>
      <c r="O2608" t="s">
        <v>10645</v>
      </c>
      <c r="P2608" t="s">
        <v>576</v>
      </c>
      <c r="Q2608" t="s">
        <v>77</v>
      </c>
      <c r="R2608" s="2">
        <v>27827</v>
      </c>
      <c r="S2608" t="s">
        <v>41</v>
      </c>
      <c r="T2608" t="s">
        <v>68</v>
      </c>
      <c r="U2608" t="s">
        <v>69</v>
      </c>
      <c r="V2608">
        <v>15195</v>
      </c>
      <c r="W2608" t="s">
        <v>121</v>
      </c>
      <c r="X2608" t="s">
        <v>43</v>
      </c>
      <c r="Y2608" t="s">
        <v>44</v>
      </c>
      <c r="Z2608">
        <v>5</v>
      </c>
    </row>
    <row r="2609" spans="1:26">
      <c r="A2609">
        <v>3608</v>
      </c>
      <c r="B2609" t="s">
        <v>6692</v>
      </c>
      <c r="C2609" t="s">
        <v>4318</v>
      </c>
      <c r="D2609" s="1">
        <v>43509</v>
      </c>
      <c r="F2609" t="s">
        <v>572</v>
      </c>
      <c r="G2609" t="s">
        <v>10646</v>
      </c>
      <c r="H2609" t="s">
        <v>10647</v>
      </c>
      <c r="I2609" t="s">
        <v>95</v>
      </c>
      <c r="J2609" t="s">
        <v>34</v>
      </c>
      <c r="K2609" t="s">
        <v>86</v>
      </c>
      <c r="L2609" t="s">
        <v>75</v>
      </c>
      <c r="M2609" t="s">
        <v>35</v>
      </c>
      <c r="N2609" t="s">
        <v>37</v>
      </c>
      <c r="P2609" t="s">
        <v>576</v>
      </c>
      <c r="Q2609" t="s">
        <v>65</v>
      </c>
      <c r="R2609" s="2">
        <v>29013</v>
      </c>
      <c r="S2609" t="s">
        <v>41</v>
      </c>
      <c r="T2609" t="s">
        <v>302</v>
      </c>
      <c r="U2609" t="s">
        <v>69</v>
      </c>
      <c r="V2609">
        <v>74447</v>
      </c>
      <c r="W2609" t="s">
        <v>121</v>
      </c>
      <c r="X2609" t="s">
        <v>43</v>
      </c>
      <c r="Y2609" t="s">
        <v>44</v>
      </c>
      <c r="Z2609">
        <v>3</v>
      </c>
    </row>
    <row r="2610" spans="1:26">
      <c r="A2610">
        <v>3609</v>
      </c>
      <c r="B2610" t="s">
        <v>6827</v>
      </c>
      <c r="C2610" t="s">
        <v>2840</v>
      </c>
      <c r="D2610" s="1">
        <v>44349</v>
      </c>
      <c r="F2610" t="s">
        <v>572</v>
      </c>
      <c r="G2610" t="s">
        <v>10648</v>
      </c>
      <c r="H2610" t="s">
        <v>10649</v>
      </c>
      <c r="I2610" t="s">
        <v>139</v>
      </c>
      <c r="J2610" t="s">
        <v>34</v>
      </c>
      <c r="K2610" t="s">
        <v>62</v>
      </c>
      <c r="L2610" t="s">
        <v>87</v>
      </c>
      <c r="M2610" t="s">
        <v>86</v>
      </c>
      <c r="N2610" t="s">
        <v>37</v>
      </c>
      <c r="P2610" t="s">
        <v>576</v>
      </c>
      <c r="Q2610" t="s">
        <v>170</v>
      </c>
      <c r="R2610" s="2">
        <v>34218</v>
      </c>
      <c r="S2610" t="s">
        <v>41</v>
      </c>
      <c r="T2610" t="s">
        <v>4739</v>
      </c>
      <c r="U2610" t="s">
        <v>27</v>
      </c>
      <c r="V2610">
        <v>21318</v>
      </c>
      <c r="W2610" t="s">
        <v>121</v>
      </c>
      <c r="X2610" t="s">
        <v>56</v>
      </c>
      <c r="Y2610" t="s">
        <v>44</v>
      </c>
      <c r="Z2610">
        <v>3</v>
      </c>
    </row>
    <row r="2611" spans="1:26">
      <c r="A2611">
        <v>3610</v>
      </c>
      <c r="B2611" t="s">
        <v>5610</v>
      </c>
      <c r="C2611" t="s">
        <v>7167</v>
      </c>
      <c r="D2611" s="1">
        <v>43384</v>
      </c>
      <c r="F2611" t="s">
        <v>572</v>
      </c>
      <c r="G2611" t="s">
        <v>10650</v>
      </c>
      <c r="H2611" t="s">
        <v>10651</v>
      </c>
      <c r="I2611" t="s">
        <v>74</v>
      </c>
      <c r="J2611" t="s">
        <v>34</v>
      </c>
      <c r="K2611" t="s">
        <v>35</v>
      </c>
      <c r="L2611" t="s">
        <v>75</v>
      </c>
      <c r="M2611" t="s">
        <v>86</v>
      </c>
      <c r="N2611" t="s">
        <v>37</v>
      </c>
      <c r="P2611" t="s">
        <v>576</v>
      </c>
      <c r="Q2611" t="s">
        <v>65</v>
      </c>
      <c r="R2611" s="2">
        <v>26849</v>
      </c>
      <c r="S2611" t="s">
        <v>41</v>
      </c>
      <c r="T2611" t="s">
        <v>171</v>
      </c>
      <c r="U2611" t="s">
        <v>27</v>
      </c>
      <c r="V2611">
        <v>51430</v>
      </c>
      <c r="W2611" t="s">
        <v>121</v>
      </c>
      <c r="X2611" t="s">
        <v>79</v>
      </c>
      <c r="Y2611" t="s">
        <v>44</v>
      </c>
      <c r="Z2611">
        <v>3</v>
      </c>
    </row>
    <row r="2612" spans="1:26">
      <c r="A2612">
        <v>3611</v>
      </c>
      <c r="B2612" t="s">
        <v>8667</v>
      </c>
      <c r="C2612" t="s">
        <v>2212</v>
      </c>
      <c r="D2612" s="1">
        <v>44264</v>
      </c>
      <c r="F2612" t="s">
        <v>572</v>
      </c>
      <c r="G2612" t="s">
        <v>10652</v>
      </c>
      <c r="H2612" t="s">
        <v>10653</v>
      </c>
      <c r="I2612" t="s">
        <v>61</v>
      </c>
      <c r="J2612" t="s">
        <v>34</v>
      </c>
      <c r="K2612" t="s">
        <v>62</v>
      </c>
      <c r="L2612" t="s">
        <v>75</v>
      </c>
      <c r="M2612" t="s">
        <v>86</v>
      </c>
      <c r="N2612" t="s">
        <v>37</v>
      </c>
      <c r="P2612" t="s">
        <v>576</v>
      </c>
      <c r="Q2612" t="s">
        <v>77</v>
      </c>
      <c r="R2612" t="s">
        <v>10654</v>
      </c>
      <c r="S2612" t="s">
        <v>41</v>
      </c>
      <c r="T2612" t="s">
        <v>302</v>
      </c>
      <c r="U2612" t="s">
        <v>27</v>
      </c>
      <c r="V2612">
        <v>85651</v>
      </c>
      <c r="W2612" t="s">
        <v>113</v>
      </c>
      <c r="X2612" t="s">
        <v>43</v>
      </c>
      <c r="Y2612" t="s">
        <v>44</v>
      </c>
      <c r="Z2612">
        <v>2</v>
      </c>
    </row>
    <row r="2613" spans="1:26">
      <c r="A2613">
        <v>3612</v>
      </c>
      <c r="B2613" t="s">
        <v>100</v>
      </c>
      <c r="C2613" t="s">
        <v>1879</v>
      </c>
      <c r="D2613" s="1">
        <v>44584</v>
      </c>
      <c r="F2613" t="s">
        <v>572</v>
      </c>
      <c r="G2613" t="s">
        <v>10655</v>
      </c>
      <c r="H2613" t="s">
        <v>10656</v>
      </c>
      <c r="I2613" t="s">
        <v>50</v>
      </c>
      <c r="J2613" t="s">
        <v>34</v>
      </c>
      <c r="K2613" t="s">
        <v>62</v>
      </c>
      <c r="L2613" t="s">
        <v>36</v>
      </c>
      <c r="M2613" t="s">
        <v>35</v>
      </c>
      <c r="N2613" t="s">
        <v>37</v>
      </c>
      <c r="P2613" t="s">
        <v>576</v>
      </c>
      <c r="Q2613" t="s">
        <v>65</v>
      </c>
      <c r="R2613" t="s">
        <v>10657</v>
      </c>
      <c r="S2613" t="s">
        <v>41</v>
      </c>
      <c r="T2613" t="s">
        <v>302</v>
      </c>
      <c r="U2613" t="s">
        <v>69</v>
      </c>
      <c r="V2613">
        <v>68900</v>
      </c>
      <c r="W2613" t="s">
        <v>42</v>
      </c>
      <c r="X2613" t="s">
        <v>79</v>
      </c>
      <c r="Y2613" t="s">
        <v>1916</v>
      </c>
      <c r="Z2613">
        <v>4</v>
      </c>
    </row>
    <row r="2614" spans="1:26">
      <c r="A2614">
        <v>3613</v>
      </c>
      <c r="B2614" t="s">
        <v>8719</v>
      </c>
      <c r="C2614" t="s">
        <v>677</v>
      </c>
      <c r="D2614" s="1">
        <v>43520</v>
      </c>
      <c r="F2614" t="s">
        <v>572</v>
      </c>
      <c r="G2614" t="s">
        <v>10658</v>
      </c>
      <c r="H2614" t="s">
        <v>10659</v>
      </c>
      <c r="I2614" t="s">
        <v>167</v>
      </c>
      <c r="J2614" t="s">
        <v>34</v>
      </c>
      <c r="K2614" t="s">
        <v>62</v>
      </c>
      <c r="L2614" t="s">
        <v>87</v>
      </c>
      <c r="M2614" t="s">
        <v>35</v>
      </c>
      <c r="N2614" t="s">
        <v>37</v>
      </c>
      <c r="P2614" t="s">
        <v>576</v>
      </c>
      <c r="Q2614" t="s">
        <v>65</v>
      </c>
      <c r="R2614" t="s">
        <v>10660</v>
      </c>
      <c r="S2614" t="s">
        <v>41</v>
      </c>
      <c r="T2614" t="s">
        <v>171</v>
      </c>
      <c r="U2614" t="s">
        <v>69</v>
      </c>
      <c r="V2614">
        <v>9241</v>
      </c>
      <c r="W2614" t="s">
        <v>55</v>
      </c>
      <c r="X2614" t="s">
        <v>43</v>
      </c>
      <c r="Y2614" t="s">
        <v>1923</v>
      </c>
      <c r="Z2614">
        <v>1</v>
      </c>
    </row>
    <row r="2615" spans="1:26">
      <c r="A2615">
        <v>3614</v>
      </c>
      <c r="B2615" t="s">
        <v>10661</v>
      </c>
      <c r="C2615" t="s">
        <v>3899</v>
      </c>
      <c r="D2615" s="1">
        <v>43838</v>
      </c>
      <c r="E2615" s="1">
        <v>44379</v>
      </c>
      <c r="F2615" t="s">
        <v>572</v>
      </c>
      <c r="G2615" t="s">
        <v>10662</v>
      </c>
      <c r="H2615" t="s">
        <v>10663</v>
      </c>
      <c r="I2615" t="s">
        <v>33</v>
      </c>
      <c r="J2615" t="s">
        <v>34</v>
      </c>
      <c r="K2615" t="s">
        <v>62</v>
      </c>
      <c r="L2615" t="s">
        <v>87</v>
      </c>
      <c r="M2615" t="s">
        <v>51</v>
      </c>
      <c r="N2615" t="s">
        <v>63</v>
      </c>
      <c r="O2615" t="s">
        <v>10664</v>
      </c>
      <c r="P2615" t="s">
        <v>576</v>
      </c>
      <c r="Q2615" t="s">
        <v>77</v>
      </c>
      <c r="R2615" t="s">
        <v>10665</v>
      </c>
      <c r="S2615" t="s">
        <v>41</v>
      </c>
      <c r="T2615" t="s">
        <v>2428</v>
      </c>
      <c r="U2615" t="s">
        <v>69</v>
      </c>
      <c r="V2615">
        <v>23691</v>
      </c>
      <c r="W2615" t="s">
        <v>67</v>
      </c>
      <c r="X2615" t="s">
        <v>43</v>
      </c>
      <c r="Y2615" t="s">
        <v>44</v>
      </c>
      <c r="Z2615">
        <v>2</v>
      </c>
    </row>
    <row r="2616" spans="1:26">
      <c r="A2616">
        <v>3615</v>
      </c>
      <c r="B2616" t="s">
        <v>47</v>
      </c>
      <c r="C2616" t="s">
        <v>4682</v>
      </c>
      <c r="D2616" s="1">
        <v>44329</v>
      </c>
      <c r="E2616" s="1">
        <v>44826</v>
      </c>
      <c r="F2616" t="s">
        <v>572</v>
      </c>
      <c r="G2616" t="s">
        <v>10666</v>
      </c>
      <c r="H2616" t="s">
        <v>10667</v>
      </c>
      <c r="I2616" t="s">
        <v>181</v>
      </c>
      <c r="J2616" t="s">
        <v>1857</v>
      </c>
      <c r="K2616" t="s">
        <v>86</v>
      </c>
      <c r="L2616" t="s">
        <v>87</v>
      </c>
      <c r="M2616" t="s">
        <v>35</v>
      </c>
      <c r="N2616" t="s">
        <v>119</v>
      </c>
      <c r="O2616" t="s">
        <v>10668</v>
      </c>
      <c r="P2616" t="s">
        <v>576</v>
      </c>
      <c r="Q2616" t="s">
        <v>105</v>
      </c>
      <c r="R2616" t="s">
        <v>10669</v>
      </c>
      <c r="S2616" t="s">
        <v>41</v>
      </c>
      <c r="T2616" t="s">
        <v>268</v>
      </c>
      <c r="U2616" t="s">
        <v>69</v>
      </c>
      <c r="V2616">
        <v>74388</v>
      </c>
      <c r="W2616" t="s">
        <v>55</v>
      </c>
      <c r="X2616" t="s">
        <v>89</v>
      </c>
      <c r="Y2616" t="s">
        <v>1923</v>
      </c>
      <c r="Z2616">
        <v>2</v>
      </c>
    </row>
    <row r="2617" spans="1:26">
      <c r="A2617">
        <v>3616</v>
      </c>
      <c r="B2617" t="s">
        <v>252</v>
      </c>
      <c r="C2617" t="s">
        <v>4987</v>
      </c>
      <c r="D2617" s="1">
        <v>44604</v>
      </c>
      <c r="F2617" t="s">
        <v>572</v>
      </c>
      <c r="G2617" t="s">
        <v>10670</v>
      </c>
      <c r="H2617" t="s">
        <v>10671</v>
      </c>
      <c r="I2617" t="s">
        <v>85</v>
      </c>
      <c r="J2617" t="s">
        <v>34</v>
      </c>
      <c r="K2617" t="s">
        <v>62</v>
      </c>
      <c r="L2617" t="s">
        <v>75</v>
      </c>
      <c r="M2617" t="s">
        <v>86</v>
      </c>
      <c r="N2617" t="s">
        <v>37</v>
      </c>
      <c r="P2617" t="s">
        <v>576</v>
      </c>
      <c r="Q2617" t="s">
        <v>105</v>
      </c>
      <c r="R2617" t="s">
        <v>10672</v>
      </c>
      <c r="S2617" t="s">
        <v>41</v>
      </c>
      <c r="T2617" t="s">
        <v>171</v>
      </c>
      <c r="U2617" t="s">
        <v>27</v>
      </c>
      <c r="V2617">
        <v>14234</v>
      </c>
      <c r="W2617" t="s">
        <v>113</v>
      </c>
      <c r="X2617" t="s">
        <v>43</v>
      </c>
      <c r="Y2617" t="s">
        <v>44</v>
      </c>
      <c r="Z2617">
        <v>4</v>
      </c>
    </row>
    <row r="2618" spans="1:26">
      <c r="A2618">
        <v>3617</v>
      </c>
      <c r="B2618" t="s">
        <v>3494</v>
      </c>
      <c r="C2618" t="s">
        <v>10673</v>
      </c>
      <c r="D2618" s="1">
        <v>44958</v>
      </c>
      <c r="F2618" t="s">
        <v>572</v>
      </c>
      <c r="G2618" t="s">
        <v>10674</v>
      </c>
      <c r="H2618" t="s">
        <v>10675</v>
      </c>
      <c r="I2618" t="s">
        <v>126</v>
      </c>
      <c r="J2618" t="s">
        <v>34</v>
      </c>
      <c r="K2618" t="s">
        <v>86</v>
      </c>
      <c r="L2618" t="s">
        <v>75</v>
      </c>
      <c r="M2618" t="s">
        <v>86</v>
      </c>
      <c r="N2618" t="s">
        <v>37</v>
      </c>
      <c r="P2618" t="s">
        <v>576</v>
      </c>
      <c r="Q2618" t="s">
        <v>394</v>
      </c>
      <c r="R2618" t="s">
        <v>10676</v>
      </c>
      <c r="S2618" t="s">
        <v>41</v>
      </c>
      <c r="T2618" t="s">
        <v>633</v>
      </c>
      <c r="U2618" t="s">
        <v>27</v>
      </c>
      <c r="V2618">
        <v>37635</v>
      </c>
      <c r="W2618" t="s">
        <v>113</v>
      </c>
      <c r="X2618" t="s">
        <v>43</v>
      </c>
      <c r="Y2618" t="s">
        <v>44</v>
      </c>
      <c r="Z2618">
        <v>1</v>
      </c>
    </row>
    <row r="2619" spans="1:26">
      <c r="A2619">
        <v>3618</v>
      </c>
      <c r="B2619" t="s">
        <v>2971</v>
      </c>
      <c r="C2619" t="s">
        <v>8841</v>
      </c>
      <c r="D2619" s="1">
        <v>44961</v>
      </c>
      <c r="F2619" t="s">
        <v>572</v>
      </c>
      <c r="G2619" t="s">
        <v>10677</v>
      </c>
      <c r="H2619" t="s">
        <v>10678</v>
      </c>
      <c r="I2619" t="s">
        <v>95</v>
      </c>
      <c r="J2619" t="s">
        <v>34</v>
      </c>
      <c r="K2619" t="s">
        <v>35</v>
      </c>
      <c r="L2619" t="s">
        <v>87</v>
      </c>
      <c r="M2619" t="s">
        <v>51</v>
      </c>
      <c r="N2619" t="s">
        <v>37</v>
      </c>
      <c r="P2619" t="s">
        <v>576</v>
      </c>
      <c r="Q2619" t="s">
        <v>325</v>
      </c>
      <c r="R2619" s="2">
        <v>16197</v>
      </c>
      <c r="S2619" t="s">
        <v>41</v>
      </c>
      <c r="T2619" t="s">
        <v>633</v>
      </c>
      <c r="U2619" t="s">
        <v>69</v>
      </c>
      <c r="V2619">
        <v>13186</v>
      </c>
      <c r="W2619" t="s">
        <v>42</v>
      </c>
      <c r="X2619" t="s">
        <v>43</v>
      </c>
      <c r="Y2619" t="s">
        <v>44</v>
      </c>
      <c r="Z2619">
        <v>3</v>
      </c>
    </row>
    <row r="2620" spans="1:26">
      <c r="A2620">
        <v>3619</v>
      </c>
      <c r="B2620" t="s">
        <v>10679</v>
      </c>
      <c r="C2620" t="s">
        <v>7464</v>
      </c>
      <c r="D2620" s="1">
        <v>45008</v>
      </c>
      <c r="E2620" s="1">
        <v>45047</v>
      </c>
      <c r="F2620" t="s">
        <v>572</v>
      </c>
      <c r="G2620" t="s">
        <v>10680</v>
      </c>
      <c r="H2620" t="s">
        <v>10681</v>
      </c>
      <c r="I2620" t="s">
        <v>139</v>
      </c>
      <c r="J2620" t="s">
        <v>34</v>
      </c>
      <c r="K2620" t="s">
        <v>86</v>
      </c>
      <c r="L2620" t="s">
        <v>36</v>
      </c>
      <c r="M2620" t="s">
        <v>86</v>
      </c>
      <c r="N2620" t="s">
        <v>52</v>
      </c>
      <c r="O2620" t="s">
        <v>10682</v>
      </c>
      <c r="P2620" t="s">
        <v>576</v>
      </c>
      <c r="Q2620" t="s">
        <v>105</v>
      </c>
      <c r="R2620" t="s">
        <v>10683</v>
      </c>
      <c r="S2620" t="s">
        <v>41</v>
      </c>
      <c r="T2620" t="s">
        <v>302</v>
      </c>
      <c r="U2620" t="s">
        <v>69</v>
      </c>
      <c r="V2620">
        <v>76278</v>
      </c>
      <c r="W2620" t="s">
        <v>55</v>
      </c>
      <c r="X2620" t="s">
        <v>43</v>
      </c>
      <c r="Y2620" t="s">
        <v>44</v>
      </c>
      <c r="Z2620">
        <v>3</v>
      </c>
    </row>
    <row r="2621" spans="1:26">
      <c r="A2621">
        <v>3620</v>
      </c>
      <c r="B2621" t="s">
        <v>10684</v>
      </c>
      <c r="C2621" t="s">
        <v>2986</v>
      </c>
      <c r="D2621" s="1">
        <v>45007</v>
      </c>
      <c r="E2621" s="1">
        <v>45121</v>
      </c>
      <c r="F2621" t="s">
        <v>572</v>
      </c>
      <c r="G2621" t="s">
        <v>10685</v>
      </c>
      <c r="H2621" t="s">
        <v>10686</v>
      </c>
      <c r="I2621" t="s">
        <v>74</v>
      </c>
      <c r="J2621" t="s">
        <v>34</v>
      </c>
      <c r="K2621" t="s">
        <v>35</v>
      </c>
      <c r="L2621" t="s">
        <v>36</v>
      </c>
      <c r="M2621" t="s">
        <v>51</v>
      </c>
      <c r="N2621" t="s">
        <v>52</v>
      </c>
      <c r="O2621" t="s">
        <v>10687</v>
      </c>
      <c r="P2621" t="s">
        <v>576</v>
      </c>
      <c r="Q2621" t="s">
        <v>141</v>
      </c>
      <c r="R2621" s="2">
        <v>34678</v>
      </c>
      <c r="S2621" t="s">
        <v>41</v>
      </c>
      <c r="T2621" t="s">
        <v>243</v>
      </c>
      <c r="U2621" t="s">
        <v>69</v>
      </c>
      <c r="V2621">
        <v>77580</v>
      </c>
      <c r="W2621" t="s">
        <v>113</v>
      </c>
      <c r="X2621" t="s">
        <v>43</v>
      </c>
      <c r="Y2621" t="s">
        <v>44</v>
      </c>
      <c r="Z2621">
        <v>2</v>
      </c>
    </row>
    <row r="2622" spans="1:26">
      <c r="A2622">
        <v>3621</v>
      </c>
      <c r="B2622" t="s">
        <v>2541</v>
      </c>
      <c r="C2622" t="s">
        <v>1000</v>
      </c>
      <c r="D2622" s="1">
        <v>43432</v>
      </c>
      <c r="F2622" t="s">
        <v>572</v>
      </c>
      <c r="G2622" t="s">
        <v>10688</v>
      </c>
      <c r="H2622" t="s">
        <v>10689</v>
      </c>
      <c r="I2622" t="s">
        <v>61</v>
      </c>
      <c r="J2622" t="s">
        <v>34</v>
      </c>
      <c r="K2622" t="s">
        <v>62</v>
      </c>
      <c r="L2622" t="s">
        <v>36</v>
      </c>
      <c r="M2622" t="s">
        <v>86</v>
      </c>
      <c r="N2622" t="s">
        <v>37</v>
      </c>
      <c r="P2622" t="s">
        <v>576</v>
      </c>
      <c r="Q2622" t="s">
        <v>505</v>
      </c>
      <c r="R2622" s="2">
        <v>35682</v>
      </c>
      <c r="S2622" t="s">
        <v>41</v>
      </c>
      <c r="T2622" t="s">
        <v>171</v>
      </c>
      <c r="U2622" t="s">
        <v>69</v>
      </c>
      <c r="V2622">
        <v>15586</v>
      </c>
      <c r="W2622" t="s">
        <v>67</v>
      </c>
      <c r="X2622" t="s">
        <v>43</v>
      </c>
      <c r="Y2622" t="s">
        <v>44</v>
      </c>
      <c r="Z2622">
        <v>2</v>
      </c>
    </row>
    <row r="2623" spans="1:26">
      <c r="A2623">
        <v>3622</v>
      </c>
      <c r="B2623" t="s">
        <v>10690</v>
      </c>
      <c r="C2623" t="s">
        <v>10691</v>
      </c>
      <c r="D2623" s="1">
        <v>44021</v>
      </c>
      <c r="E2623" s="1">
        <v>44387</v>
      </c>
      <c r="F2623" t="s">
        <v>590</v>
      </c>
      <c r="G2623" t="s">
        <v>10692</v>
      </c>
      <c r="H2623" t="s">
        <v>10693</v>
      </c>
      <c r="I2623" t="s">
        <v>85</v>
      </c>
      <c r="J2623" t="s">
        <v>34</v>
      </c>
      <c r="K2623" t="s">
        <v>35</v>
      </c>
      <c r="L2623" t="s">
        <v>36</v>
      </c>
      <c r="M2623" t="s">
        <v>51</v>
      </c>
      <c r="N2623" t="s">
        <v>96</v>
      </c>
      <c r="O2623" t="s">
        <v>10694</v>
      </c>
      <c r="P2623" t="s">
        <v>576</v>
      </c>
      <c r="Q2623" t="s">
        <v>65</v>
      </c>
      <c r="R2623" t="s">
        <v>10695</v>
      </c>
      <c r="S2623" t="s">
        <v>41</v>
      </c>
      <c r="T2623" t="s">
        <v>171</v>
      </c>
      <c r="U2623" t="s">
        <v>27</v>
      </c>
      <c r="V2623">
        <v>75607</v>
      </c>
      <c r="W2623" t="s">
        <v>113</v>
      </c>
      <c r="X2623" t="s">
        <v>89</v>
      </c>
      <c r="Y2623" t="s">
        <v>44</v>
      </c>
      <c r="Z2623">
        <v>3</v>
      </c>
    </row>
    <row r="2624" spans="1:26">
      <c r="A2624">
        <v>3623</v>
      </c>
      <c r="B2624" t="s">
        <v>4726</v>
      </c>
      <c r="C2624" t="s">
        <v>2032</v>
      </c>
      <c r="D2624" s="1">
        <v>43507</v>
      </c>
      <c r="F2624" t="s">
        <v>590</v>
      </c>
      <c r="G2624" t="s">
        <v>10696</v>
      </c>
      <c r="H2624" t="s">
        <v>10697</v>
      </c>
      <c r="I2624" t="s">
        <v>126</v>
      </c>
      <c r="J2624" t="s">
        <v>34</v>
      </c>
      <c r="K2624" t="s">
        <v>35</v>
      </c>
      <c r="L2624" t="s">
        <v>36</v>
      </c>
      <c r="M2624" t="s">
        <v>86</v>
      </c>
      <c r="N2624" t="s">
        <v>37</v>
      </c>
      <c r="P2624" t="s">
        <v>576</v>
      </c>
      <c r="Q2624" t="s">
        <v>39</v>
      </c>
      <c r="R2624" t="s">
        <v>10698</v>
      </c>
      <c r="S2624" t="s">
        <v>41</v>
      </c>
      <c r="T2624" t="s">
        <v>26</v>
      </c>
      <c r="U2624" t="s">
        <v>27</v>
      </c>
      <c r="V2624">
        <v>47289</v>
      </c>
      <c r="W2624" t="s">
        <v>55</v>
      </c>
      <c r="X2624" t="s">
        <v>89</v>
      </c>
      <c r="Y2624" t="s">
        <v>44</v>
      </c>
      <c r="Z2624">
        <v>3</v>
      </c>
    </row>
    <row r="2625" spans="1:26">
      <c r="A2625">
        <v>3624</v>
      </c>
      <c r="B2625" t="s">
        <v>2849</v>
      </c>
      <c r="C2625" t="s">
        <v>1948</v>
      </c>
      <c r="D2625" s="1">
        <v>43839</v>
      </c>
      <c r="F2625" t="s">
        <v>590</v>
      </c>
      <c r="G2625" t="s">
        <v>10699</v>
      </c>
      <c r="H2625" t="s">
        <v>10700</v>
      </c>
      <c r="I2625" t="s">
        <v>95</v>
      </c>
      <c r="J2625" t="s">
        <v>34</v>
      </c>
      <c r="K2625" t="s">
        <v>35</v>
      </c>
      <c r="L2625" t="s">
        <v>87</v>
      </c>
      <c r="M2625" t="s">
        <v>35</v>
      </c>
      <c r="N2625" t="s">
        <v>37</v>
      </c>
      <c r="P2625" t="s">
        <v>576</v>
      </c>
      <c r="Q2625" t="s">
        <v>775</v>
      </c>
      <c r="R2625" s="2">
        <v>35157</v>
      </c>
      <c r="S2625" t="s">
        <v>41</v>
      </c>
      <c r="T2625" t="s">
        <v>26</v>
      </c>
      <c r="U2625" t="s">
        <v>27</v>
      </c>
      <c r="V2625">
        <v>85711</v>
      </c>
      <c r="W2625" t="s">
        <v>55</v>
      </c>
      <c r="X2625" t="s">
        <v>43</v>
      </c>
      <c r="Y2625" t="s">
        <v>44</v>
      </c>
      <c r="Z2625">
        <v>4</v>
      </c>
    </row>
    <row r="2626" spans="1:26">
      <c r="A2626">
        <v>3625</v>
      </c>
      <c r="B2626" t="s">
        <v>2898</v>
      </c>
      <c r="C2626" t="s">
        <v>1123</v>
      </c>
      <c r="D2626" s="1">
        <v>44511</v>
      </c>
      <c r="E2626" s="1">
        <v>44773</v>
      </c>
      <c r="F2626" t="s">
        <v>590</v>
      </c>
      <c r="G2626" t="s">
        <v>10701</v>
      </c>
      <c r="H2626" t="s">
        <v>10702</v>
      </c>
      <c r="I2626" t="s">
        <v>139</v>
      </c>
      <c r="J2626" t="s">
        <v>103</v>
      </c>
      <c r="K2626" t="s">
        <v>62</v>
      </c>
      <c r="L2626" t="s">
        <v>87</v>
      </c>
      <c r="M2626" t="s">
        <v>35</v>
      </c>
      <c r="N2626" t="s">
        <v>96</v>
      </c>
      <c r="O2626" t="s">
        <v>10703</v>
      </c>
      <c r="P2626" t="s">
        <v>576</v>
      </c>
      <c r="Q2626" t="s">
        <v>39</v>
      </c>
      <c r="R2626" t="s">
        <v>10704</v>
      </c>
      <c r="S2626" t="s">
        <v>41</v>
      </c>
      <c r="T2626" t="s">
        <v>26</v>
      </c>
      <c r="U2626" t="s">
        <v>27</v>
      </c>
      <c r="V2626">
        <v>54392</v>
      </c>
      <c r="W2626" t="s">
        <v>55</v>
      </c>
      <c r="X2626" t="s">
        <v>79</v>
      </c>
      <c r="Y2626" t="s">
        <v>44</v>
      </c>
      <c r="Z2626">
        <v>5</v>
      </c>
    </row>
    <row r="2627" spans="1:26">
      <c r="A2627">
        <v>3626</v>
      </c>
      <c r="B2627" t="s">
        <v>1924</v>
      </c>
      <c r="C2627" t="s">
        <v>3457</v>
      </c>
      <c r="D2627" s="1">
        <v>44331</v>
      </c>
      <c r="F2627" t="s">
        <v>590</v>
      </c>
      <c r="G2627" t="s">
        <v>10705</v>
      </c>
      <c r="H2627" t="s">
        <v>10706</v>
      </c>
      <c r="I2627" t="s">
        <v>74</v>
      </c>
      <c r="J2627" t="s">
        <v>34</v>
      </c>
      <c r="K2627" t="s">
        <v>86</v>
      </c>
      <c r="L2627" t="s">
        <v>87</v>
      </c>
      <c r="M2627" t="s">
        <v>51</v>
      </c>
      <c r="N2627" t="s">
        <v>37</v>
      </c>
      <c r="P2627" t="s">
        <v>576</v>
      </c>
      <c r="Q2627" t="s">
        <v>65</v>
      </c>
      <c r="R2627" t="s">
        <v>10707</v>
      </c>
      <c r="S2627" t="s">
        <v>41</v>
      </c>
      <c r="T2627" t="s">
        <v>45</v>
      </c>
      <c r="U2627" t="s">
        <v>27</v>
      </c>
      <c r="V2627">
        <v>61825</v>
      </c>
      <c r="W2627" t="s">
        <v>55</v>
      </c>
      <c r="X2627" t="s">
        <v>79</v>
      </c>
      <c r="Y2627" t="s">
        <v>44</v>
      </c>
      <c r="Z2627">
        <v>2</v>
      </c>
    </row>
    <row r="2628" spans="1:26">
      <c r="A2628">
        <v>3627</v>
      </c>
      <c r="B2628" t="s">
        <v>10708</v>
      </c>
      <c r="C2628" t="s">
        <v>3379</v>
      </c>
      <c r="D2628" s="1">
        <v>43698</v>
      </c>
      <c r="E2628" s="1">
        <v>44862</v>
      </c>
      <c r="F2628" t="s">
        <v>590</v>
      </c>
      <c r="G2628" t="s">
        <v>10709</v>
      </c>
      <c r="H2628" t="s">
        <v>10710</v>
      </c>
      <c r="I2628" t="s">
        <v>61</v>
      </c>
      <c r="J2628" t="s">
        <v>103</v>
      </c>
      <c r="K2628" t="s">
        <v>62</v>
      </c>
      <c r="L2628" t="s">
        <v>75</v>
      </c>
      <c r="M2628" t="s">
        <v>86</v>
      </c>
      <c r="N2628" t="s">
        <v>96</v>
      </c>
      <c r="O2628" t="s">
        <v>10711</v>
      </c>
      <c r="P2628" t="s">
        <v>576</v>
      </c>
      <c r="Q2628" t="s">
        <v>65</v>
      </c>
      <c r="R2628" t="s">
        <v>10712</v>
      </c>
      <c r="S2628" t="s">
        <v>41</v>
      </c>
      <c r="T2628" t="s">
        <v>8</v>
      </c>
      <c r="U2628" t="s">
        <v>27</v>
      </c>
      <c r="V2628">
        <v>52646</v>
      </c>
      <c r="W2628" t="s">
        <v>42</v>
      </c>
      <c r="X2628" t="s">
        <v>43</v>
      </c>
      <c r="Y2628" t="s">
        <v>44</v>
      </c>
      <c r="Z2628">
        <v>3</v>
      </c>
    </row>
    <row r="2629" spans="1:26">
      <c r="A2629">
        <v>3628</v>
      </c>
      <c r="B2629" t="s">
        <v>10713</v>
      </c>
      <c r="C2629" t="s">
        <v>9893</v>
      </c>
      <c r="D2629" s="1">
        <v>44092</v>
      </c>
      <c r="F2629" t="s">
        <v>590</v>
      </c>
      <c r="G2629" t="s">
        <v>10714</v>
      </c>
      <c r="H2629" t="s">
        <v>10715</v>
      </c>
      <c r="I2629" t="s">
        <v>50</v>
      </c>
      <c r="J2629" t="s">
        <v>34</v>
      </c>
      <c r="K2629" t="s">
        <v>62</v>
      </c>
      <c r="L2629" t="s">
        <v>87</v>
      </c>
      <c r="M2629" t="s">
        <v>35</v>
      </c>
      <c r="N2629" t="s">
        <v>37</v>
      </c>
      <c r="P2629" t="s">
        <v>576</v>
      </c>
      <c r="Q2629" t="s">
        <v>39</v>
      </c>
      <c r="R2629" t="s">
        <v>10716</v>
      </c>
      <c r="S2629" t="s">
        <v>41</v>
      </c>
      <c r="T2629" t="s">
        <v>302</v>
      </c>
      <c r="U2629" t="s">
        <v>27</v>
      </c>
      <c r="V2629">
        <v>56126</v>
      </c>
      <c r="W2629" t="s">
        <v>113</v>
      </c>
      <c r="X2629" t="s">
        <v>43</v>
      </c>
      <c r="Y2629" t="s">
        <v>44</v>
      </c>
      <c r="Z2629">
        <v>3</v>
      </c>
    </row>
    <row r="2630" spans="1:26">
      <c r="A2630">
        <v>3629</v>
      </c>
      <c r="B2630" t="s">
        <v>6282</v>
      </c>
      <c r="C2630" t="s">
        <v>9884</v>
      </c>
      <c r="D2630" s="1">
        <v>44800</v>
      </c>
      <c r="E2630" s="1">
        <v>44898</v>
      </c>
      <c r="F2630" t="s">
        <v>572</v>
      </c>
      <c r="G2630" t="s">
        <v>10717</v>
      </c>
      <c r="H2630" t="s">
        <v>10718</v>
      </c>
      <c r="I2630" t="s">
        <v>50</v>
      </c>
      <c r="J2630" t="s">
        <v>103</v>
      </c>
      <c r="K2630" t="s">
        <v>62</v>
      </c>
      <c r="L2630" t="s">
        <v>87</v>
      </c>
      <c r="M2630" t="s">
        <v>86</v>
      </c>
      <c r="N2630" t="s">
        <v>63</v>
      </c>
      <c r="O2630" t="s">
        <v>10719</v>
      </c>
      <c r="P2630" t="s">
        <v>576</v>
      </c>
      <c r="Q2630" t="s">
        <v>65</v>
      </c>
      <c r="R2630" t="s">
        <v>10720</v>
      </c>
      <c r="S2630" t="s">
        <v>41</v>
      </c>
      <c r="T2630" t="s">
        <v>171</v>
      </c>
      <c r="U2630" t="s">
        <v>69</v>
      </c>
      <c r="V2630">
        <v>70056</v>
      </c>
      <c r="W2630" t="s">
        <v>42</v>
      </c>
      <c r="X2630" t="s">
        <v>89</v>
      </c>
      <c r="Y2630" t="s">
        <v>44</v>
      </c>
      <c r="Z2630">
        <v>5</v>
      </c>
    </row>
    <row r="2631" spans="1:26">
      <c r="A2631">
        <v>3630</v>
      </c>
      <c r="B2631" t="s">
        <v>7029</v>
      </c>
      <c r="C2631" t="s">
        <v>3262</v>
      </c>
      <c r="D2631" s="1">
        <v>43519</v>
      </c>
      <c r="F2631" t="s">
        <v>572</v>
      </c>
      <c r="G2631" t="s">
        <v>10721</v>
      </c>
      <c r="H2631" t="s">
        <v>10722</v>
      </c>
      <c r="I2631" t="s">
        <v>95</v>
      </c>
      <c r="J2631" t="s">
        <v>34</v>
      </c>
      <c r="K2631" t="s">
        <v>62</v>
      </c>
      <c r="L2631" t="s">
        <v>87</v>
      </c>
      <c r="M2631" t="s">
        <v>86</v>
      </c>
      <c r="N2631" t="s">
        <v>37</v>
      </c>
      <c r="P2631" t="s">
        <v>576</v>
      </c>
      <c r="Q2631" t="s">
        <v>65</v>
      </c>
      <c r="R2631" s="2">
        <v>23928</v>
      </c>
      <c r="S2631" t="s">
        <v>41</v>
      </c>
      <c r="T2631" t="s">
        <v>171</v>
      </c>
      <c r="U2631" t="s">
        <v>69</v>
      </c>
      <c r="V2631">
        <v>81819</v>
      </c>
      <c r="W2631" t="s">
        <v>121</v>
      </c>
      <c r="X2631" t="s">
        <v>56</v>
      </c>
      <c r="Y2631" t="s">
        <v>44</v>
      </c>
      <c r="Z2631">
        <v>5</v>
      </c>
    </row>
    <row r="2632" spans="1:26">
      <c r="A2632">
        <v>3631</v>
      </c>
      <c r="B2632" t="s">
        <v>1827</v>
      </c>
      <c r="C2632" t="s">
        <v>4184</v>
      </c>
      <c r="D2632" s="1">
        <v>44781</v>
      </c>
      <c r="E2632" s="1">
        <v>44859</v>
      </c>
      <c r="F2632" t="s">
        <v>572</v>
      </c>
      <c r="G2632" t="s">
        <v>10723</v>
      </c>
      <c r="H2632" t="s">
        <v>10724</v>
      </c>
      <c r="I2632" t="s">
        <v>126</v>
      </c>
      <c r="J2632" t="s">
        <v>34</v>
      </c>
      <c r="K2632" t="s">
        <v>62</v>
      </c>
      <c r="L2632" t="s">
        <v>75</v>
      </c>
      <c r="M2632" t="s">
        <v>86</v>
      </c>
      <c r="N2632" t="s">
        <v>119</v>
      </c>
      <c r="O2632" t="s">
        <v>10725</v>
      </c>
      <c r="P2632" t="s">
        <v>576</v>
      </c>
      <c r="Q2632" t="s">
        <v>394</v>
      </c>
      <c r="R2632" t="s">
        <v>10726</v>
      </c>
      <c r="S2632" t="s">
        <v>41</v>
      </c>
      <c r="T2632" t="s">
        <v>4141</v>
      </c>
      <c r="U2632" t="s">
        <v>69</v>
      </c>
      <c r="V2632">
        <v>12978</v>
      </c>
      <c r="W2632" t="s">
        <v>121</v>
      </c>
      <c r="X2632" t="s">
        <v>89</v>
      </c>
      <c r="Y2632" t="s">
        <v>44</v>
      </c>
      <c r="Z2632">
        <v>3</v>
      </c>
    </row>
    <row r="2633" spans="1:26">
      <c r="A2633">
        <v>3632</v>
      </c>
      <c r="B2633" t="s">
        <v>7935</v>
      </c>
      <c r="C2633" t="s">
        <v>929</v>
      </c>
      <c r="D2633" s="1">
        <v>44828</v>
      </c>
      <c r="E2633" s="1">
        <v>44858</v>
      </c>
      <c r="F2633" t="s">
        <v>572</v>
      </c>
      <c r="G2633" t="s">
        <v>10727</v>
      </c>
      <c r="H2633" t="s">
        <v>10728</v>
      </c>
      <c r="I2633" t="s">
        <v>181</v>
      </c>
      <c r="J2633" t="s">
        <v>34</v>
      </c>
      <c r="K2633" t="s">
        <v>62</v>
      </c>
      <c r="L2633" t="s">
        <v>75</v>
      </c>
      <c r="M2633" t="s">
        <v>86</v>
      </c>
      <c r="N2633" t="s">
        <v>52</v>
      </c>
      <c r="O2633" t="s">
        <v>10729</v>
      </c>
      <c r="P2633" t="s">
        <v>576</v>
      </c>
      <c r="Q2633" t="s">
        <v>65</v>
      </c>
      <c r="R2633" s="2">
        <v>16506</v>
      </c>
      <c r="S2633" t="s">
        <v>41</v>
      </c>
      <c r="T2633" t="s">
        <v>45</v>
      </c>
      <c r="U2633" t="s">
        <v>69</v>
      </c>
      <c r="V2633">
        <v>37983</v>
      </c>
      <c r="W2633" t="s">
        <v>55</v>
      </c>
      <c r="X2633" t="s">
        <v>43</v>
      </c>
      <c r="Y2633" t="s">
        <v>44</v>
      </c>
      <c r="Z2633">
        <v>3</v>
      </c>
    </row>
    <row r="2634" spans="1:26">
      <c r="A2634">
        <v>3633</v>
      </c>
      <c r="B2634" t="s">
        <v>759</v>
      </c>
      <c r="C2634" t="s">
        <v>3004</v>
      </c>
      <c r="D2634" s="1">
        <v>44641</v>
      </c>
      <c r="F2634" t="s">
        <v>572</v>
      </c>
      <c r="G2634" t="s">
        <v>10730</v>
      </c>
      <c r="H2634" t="s">
        <v>10731</v>
      </c>
      <c r="I2634" t="s">
        <v>33</v>
      </c>
      <c r="J2634" t="s">
        <v>34</v>
      </c>
      <c r="K2634" t="s">
        <v>62</v>
      </c>
      <c r="L2634" t="s">
        <v>87</v>
      </c>
      <c r="M2634" t="s">
        <v>51</v>
      </c>
      <c r="N2634" t="s">
        <v>37</v>
      </c>
      <c r="P2634" t="s">
        <v>576</v>
      </c>
      <c r="Q2634" t="s">
        <v>261</v>
      </c>
      <c r="R2634" t="s">
        <v>10732</v>
      </c>
      <c r="S2634" t="s">
        <v>41</v>
      </c>
      <c r="T2634" t="s">
        <v>171</v>
      </c>
      <c r="U2634" t="s">
        <v>27</v>
      </c>
      <c r="V2634">
        <v>56687</v>
      </c>
      <c r="W2634" t="s">
        <v>113</v>
      </c>
      <c r="X2634" t="s">
        <v>79</v>
      </c>
      <c r="Y2634" t="s">
        <v>44</v>
      </c>
      <c r="Z2634">
        <v>5</v>
      </c>
    </row>
    <row r="2635" spans="1:26">
      <c r="A2635">
        <v>3634</v>
      </c>
      <c r="B2635" t="s">
        <v>10733</v>
      </c>
      <c r="C2635" t="s">
        <v>879</v>
      </c>
      <c r="D2635" s="1">
        <v>45100</v>
      </c>
      <c r="E2635" s="1">
        <v>45133</v>
      </c>
      <c r="F2635" t="s">
        <v>572</v>
      </c>
      <c r="G2635" t="s">
        <v>10734</v>
      </c>
      <c r="H2635" t="s">
        <v>10735</v>
      </c>
      <c r="I2635" t="s">
        <v>74</v>
      </c>
      <c r="J2635" t="s">
        <v>34</v>
      </c>
      <c r="K2635" t="s">
        <v>35</v>
      </c>
      <c r="L2635" t="s">
        <v>87</v>
      </c>
      <c r="M2635" t="s">
        <v>86</v>
      </c>
      <c r="N2635" t="s">
        <v>119</v>
      </c>
      <c r="O2635" t="s">
        <v>10736</v>
      </c>
      <c r="P2635" t="s">
        <v>576</v>
      </c>
      <c r="Q2635" t="s">
        <v>419</v>
      </c>
      <c r="R2635" t="s">
        <v>10737</v>
      </c>
      <c r="S2635" t="s">
        <v>41</v>
      </c>
      <c r="T2635" t="s">
        <v>8</v>
      </c>
      <c r="U2635" t="s">
        <v>27</v>
      </c>
      <c r="V2635">
        <v>40148</v>
      </c>
      <c r="W2635" t="s">
        <v>121</v>
      </c>
      <c r="X2635" t="s">
        <v>43</v>
      </c>
      <c r="Y2635" t="s">
        <v>44</v>
      </c>
      <c r="Z2635">
        <v>5</v>
      </c>
    </row>
    <row r="2636" spans="1:26">
      <c r="A2636">
        <v>3635</v>
      </c>
      <c r="B2636" t="s">
        <v>10738</v>
      </c>
      <c r="C2636" t="s">
        <v>6073</v>
      </c>
      <c r="D2636" s="1">
        <v>44130</v>
      </c>
      <c r="F2636" t="s">
        <v>572</v>
      </c>
      <c r="G2636" t="s">
        <v>10739</v>
      </c>
      <c r="H2636" t="s">
        <v>10740</v>
      </c>
      <c r="I2636" t="s">
        <v>61</v>
      </c>
      <c r="J2636" t="s">
        <v>34</v>
      </c>
      <c r="K2636" t="s">
        <v>35</v>
      </c>
      <c r="L2636" t="s">
        <v>75</v>
      </c>
      <c r="M2636" t="s">
        <v>35</v>
      </c>
      <c r="N2636" t="s">
        <v>37</v>
      </c>
      <c r="P2636" t="s">
        <v>576</v>
      </c>
      <c r="Q2636" t="s">
        <v>926</v>
      </c>
      <c r="R2636" s="2">
        <v>28827</v>
      </c>
      <c r="S2636" t="s">
        <v>41</v>
      </c>
      <c r="T2636" t="s">
        <v>921</v>
      </c>
      <c r="U2636" t="s">
        <v>27</v>
      </c>
      <c r="V2636">
        <v>71593</v>
      </c>
      <c r="W2636" t="s">
        <v>113</v>
      </c>
      <c r="X2636" t="s">
        <v>79</v>
      </c>
      <c r="Y2636" t="s">
        <v>44</v>
      </c>
      <c r="Z2636">
        <v>4</v>
      </c>
    </row>
    <row r="2637" spans="1:26">
      <c r="A2637">
        <v>3636</v>
      </c>
      <c r="B2637" t="s">
        <v>1197</v>
      </c>
      <c r="C2637" t="s">
        <v>2690</v>
      </c>
      <c r="D2637" s="1">
        <v>43859</v>
      </c>
      <c r="F2637" t="s">
        <v>572</v>
      </c>
      <c r="G2637" t="s">
        <v>10741</v>
      </c>
      <c r="H2637" t="s">
        <v>10742</v>
      </c>
      <c r="I2637" t="s">
        <v>50</v>
      </c>
      <c r="J2637" t="s">
        <v>34</v>
      </c>
      <c r="K2637" t="s">
        <v>62</v>
      </c>
      <c r="L2637" t="s">
        <v>87</v>
      </c>
      <c r="M2637" t="s">
        <v>51</v>
      </c>
      <c r="N2637" t="s">
        <v>37</v>
      </c>
      <c r="P2637" t="s">
        <v>576</v>
      </c>
      <c r="Q2637" t="s">
        <v>54</v>
      </c>
      <c r="R2637" t="s">
        <v>10743</v>
      </c>
      <c r="S2637" t="s">
        <v>41</v>
      </c>
      <c r="T2637" t="s">
        <v>8</v>
      </c>
      <c r="U2637" t="s">
        <v>69</v>
      </c>
      <c r="V2637">
        <v>10775</v>
      </c>
      <c r="W2637" t="s">
        <v>55</v>
      </c>
      <c r="X2637" t="s">
        <v>89</v>
      </c>
      <c r="Y2637" t="s">
        <v>44</v>
      </c>
      <c r="Z2637">
        <v>3</v>
      </c>
    </row>
    <row r="2638" spans="1:26">
      <c r="A2638">
        <v>3637</v>
      </c>
      <c r="B2638" t="s">
        <v>517</v>
      </c>
      <c r="C2638" t="s">
        <v>2869</v>
      </c>
      <c r="D2638" s="1">
        <v>44674</v>
      </c>
      <c r="F2638" t="s">
        <v>572</v>
      </c>
      <c r="G2638" t="s">
        <v>6666</v>
      </c>
      <c r="H2638" t="s">
        <v>10744</v>
      </c>
      <c r="I2638" t="s">
        <v>167</v>
      </c>
      <c r="J2638" t="s">
        <v>34</v>
      </c>
      <c r="K2638" t="s">
        <v>86</v>
      </c>
      <c r="L2638" t="s">
        <v>75</v>
      </c>
      <c r="M2638" t="s">
        <v>86</v>
      </c>
      <c r="N2638" t="s">
        <v>37</v>
      </c>
      <c r="P2638" t="s">
        <v>576</v>
      </c>
      <c r="Q2638" t="s">
        <v>261</v>
      </c>
      <c r="R2638" t="s">
        <v>10745</v>
      </c>
      <c r="S2638" t="s">
        <v>41</v>
      </c>
      <c r="T2638" t="s">
        <v>26</v>
      </c>
      <c r="U2638" t="s">
        <v>69</v>
      </c>
      <c r="V2638">
        <v>59441</v>
      </c>
      <c r="W2638" t="s">
        <v>55</v>
      </c>
      <c r="X2638" t="s">
        <v>89</v>
      </c>
      <c r="Y2638" t="s">
        <v>44</v>
      </c>
      <c r="Z2638">
        <v>3</v>
      </c>
    </row>
    <row r="2639" spans="1:26">
      <c r="A2639">
        <v>3638</v>
      </c>
      <c r="B2639" t="s">
        <v>2835</v>
      </c>
      <c r="C2639" t="s">
        <v>8841</v>
      </c>
      <c r="D2639" s="1">
        <v>45092</v>
      </c>
      <c r="F2639" t="s">
        <v>572</v>
      </c>
      <c r="G2639" t="s">
        <v>10747</v>
      </c>
      <c r="H2639" t="s">
        <v>10748</v>
      </c>
      <c r="I2639" t="s">
        <v>33</v>
      </c>
      <c r="J2639" t="s">
        <v>34</v>
      </c>
      <c r="K2639" t="s">
        <v>86</v>
      </c>
      <c r="L2639" t="s">
        <v>75</v>
      </c>
      <c r="M2639" t="s">
        <v>35</v>
      </c>
      <c r="N2639" t="s">
        <v>37</v>
      </c>
      <c r="P2639" t="s">
        <v>576</v>
      </c>
      <c r="Q2639" t="s">
        <v>65</v>
      </c>
      <c r="R2639" s="2">
        <v>28775</v>
      </c>
      <c r="S2639" t="s">
        <v>41</v>
      </c>
      <c r="T2639" t="s">
        <v>10746</v>
      </c>
      <c r="U2639" t="s">
        <v>69</v>
      </c>
      <c r="V2639">
        <v>55470</v>
      </c>
      <c r="W2639" t="s">
        <v>113</v>
      </c>
      <c r="X2639" t="s">
        <v>79</v>
      </c>
      <c r="Y2639" t="s">
        <v>44</v>
      </c>
      <c r="Z2639">
        <v>3</v>
      </c>
    </row>
    <row r="2640" spans="1:26">
      <c r="A2640">
        <v>3639</v>
      </c>
      <c r="B2640" t="s">
        <v>966</v>
      </c>
      <c r="C2640" t="s">
        <v>8198</v>
      </c>
      <c r="D2640" s="1">
        <v>43727</v>
      </c>
      <c r="E2640" s="1">
        <v>43935</v>
      </c>
      <c r="F2640" t="s">
        <v>572</v>
      </c>
      <c r="G2640" t="s">
        <v>10749</v>
      </c>
      <c r="H2640" t="s">
        <v>10750</v>
      </c>
      <c r="I2640" t="s">
        <v>181</v>
      </c>
      <c r="J2640" t="s">
        <v>1857</v>
      </c>
      <c r="K2640" t="s">
        <v>62</v>
      </c>
      <c r="L2640" t="s">
        <v>75</v>
      </c>
      <c r="M2640" t="s">
        <v>86</v>
      </c>
      <c r="N2640" t="s">
        <v>119</v>
      </c>
      <c r="O2640" t="s">
        <v>10751</v>
      </c>
      <c r="P2640" t="s">
        <v>576</v>
      </c>
      <c r="Q2640" t="s">
        <v>65</v>
      </c>
      <c r="R2640" s="2">
        <v>24320</v>
      </c>
      <c r="S2640" t="s">
        <v>41</v>
      </c>
      <c r="T2640" t="s">
        <v>921</v>
      </c>
      <c r="U2640" t="s">
        <v>27</v>
      </c>
      <c r="V2640">
        <v>8655</v>
      </c>
      <c r="W2640" t="s">
        <v>113</v>
      </c>
      <c r="X2640" t="s">
        <v>89</v>
      </c>
      <c r="Y2640" t="s">
        <v>44</v>
      </c>
      <c r="Z2640">
        <v>3</v>
      </c>
    </row>
    <row r="2641" spans="1:26">
      <c r="A2641">
        <v>3640</v>
      </c>
      <c r="B2641" t="s">
        <v>320</v>
      </c>
      <c r="C2641" t="s">
        <v>2608</v>
      </c>
      <c r="D2641" s="1">
        <v>44933</v>
      </c>
      <c r="F2641" t="s">
        <v>572</v>
      </c>
      <c r="G2641" t="s">
        <v>10752</v>
      </c>
      <c r="H2641" t="s">
        <v>10753</v>
      </c>
      <c r="I2641" t="s">
        <v>85</v>
      </c>
      <c r="J2641" t="s">
        <v>34</v>
      </c>
      <c r="K2641" t="s">
        <v>62</v>
      </c>
      <c r="L2641" t="s">
        <v>36</v>
      </c>
      <c r="M2641" t="s">
        <v>51</v>
      </c>
      <c r="N2641" t="s">
        <v>37</v>
      </c>
      <c r="P2641" t="s">
        <v>576</v>
      </c>
      <c r="Q2641" t="s">
        <v>65</v>
      </c>
      <c r="R2641" t="s">
        <v>10754</v>
      </c>
      <c r="S2641" t="s">
        <v>41</v>
      </c>
      <c r="T2641" t="s">
        <v>45</v>
      </c>
      <c r="U2641" t="s">
        <v>27</v>
      </c>
      <c r="V2641">
        <v>48077</v>
      </c>
      <c r="W2641" t="s">
        <v>55</v>
      </c>
      <c r="X2641" t="s">
        <v>89</v>
      </c>
      <c r="Y2641" t="s">
        <v>44</v>
      </c>
      <c r="Z2641">
        <v>3</v>
      </c>
    </row>
    <row r="2642" spans="1:26">
      <c r="A2642">
        <v>3641</v>
      </c>
      <c r="B2642" t="s">
        <v>10755</v>
      </c>
      <c r="C2642" t="s">
        <v>2012</v>
      </c>
      <c r="D2642" s="1">
        <v>43868</v>
      </c>
      <c r="E2642" s="1">
        <v>44317</v>
      </c>
      <c r="F2642" t="s">
        <v>572</v>
      </c>
      <c r="G2642" t="s">
        <v>10756</v>
      </c>
      <c r="H2642" t="s">
        <v>10757</v>
      </c>
      <c r="I2642" t="s">
        <v>126</v>
      </c>
      <c r="J2642" t="s">
        <v>1857</v>
      </c>
      <c r="K2642" t="s">
        <v>62</v>
      </c>
      <c r="L2642" t="s">
        <v>87</v>
      </c>
      <c r="M2642" t="s">
        <v>86</v>
      </c>
      <c r="N2642" t="s">
        <v>63</v>
      </c>
      <c r="O2642" t="s">
        <v>10758</v>
      </c>
      <c r="P2642" t="s">
        <v>576</v>
      </c>
      <c r="Q2642" t="s">
        <v>105</v>
      </c>
      <c r="R2642" t="s">
        <v>10759</v>
      </c>
      <c r="S2642" t="s">
        <v>41</v>
      </c>
      <c r="T2642" t="s">
        <v>262</v>
      </c>
      <c r="U2642" t="s">
        <v>69</v>
      </c>
      <c r="V2642">
        <v>56039</v>
      </c>
      <c r="W2642" t="s">
        <v>121</v>
      </c>
      <c r="X2642" t="s">
        <v>56</v>
      </c>
      <c r="Y2642" t="s">
        <v>44</v>
      </c>
      <c r="Z2642">
        <v>3</v>
      </c>
    </row>
    <row r="2643" spans="1:26">
      <c r="A2643">
        <v>3642</v>
      </c>
      <c r="B2643" t="s">
        <v>10679</v>
      </c>
      <c r="C2643" t="s">
        <v>6658</v>
      </c>
      <c r="D2643" s="1">
        <v>43950</v>
      </c>
      <c r="E2643" s="1">
        <v>44512</v>
      </c>
      <c r="F2643" t="s">
        <v>572</v>
      </c>
      <c r="G2643" t="s">
        <v>10760</v>
      </c>
      <c r="H2643" t="s">
        <v>10761</v>
      </c>
      <c r="I2643" t="s">
        <v>95</v>
      </c>
      <c r="J2643" t="s">
        <v>1857</v>
      </c>
      <c r="K2643" t="s">
        <v>62</v>
      </c>
      <c r="L2643" t="s">
        <v>87</v>
      </c>
      <c r="M2643" t="s">
        <v>86</v>
      </c>
      <c r="N2643" t="s">
        <v>119</v>
      </c>
      <c r="O2643" t="s">
        <v>10762</v>
      </c>
      <c r="P2643" t="s">
        <v>576</v>
      </c>
      <c r="Q2643" t="s">
        <v>65</v>
      </c>
      <c r="R2643" t="s">
        <v>10763</v>
      </c>
      <c r="S2643" t="s">
        <v>41</v>
      </c>
      <c r="T2643" t="s">
        <v>171</v>
      </c>
      <c r="U2643" t="s">
        <v>69</v>
      </c>
      <c r="V2643">
        <v>7474</v>
      </c>
      <c r="W2643" t="s">
        <v>42</v>
      </c>
      <c r="X2643" t="s">
        <v>79</v>
      </c>
      <c r="Y2643" t="s">
        <v>44</v>
      </c>
      <c r="Z2643">
        <v>3</v>
      </c>
    </row>
    <row r="2644" spans="1:26">
      <c r="A2644">
        <v>3643</v>
      </c>
      <c r="B2644" t="s">
        <v>10764</v>
      </c>
      <c r="C2644" t="s">
        <v>173</v>
      </c>
      <c r="D2644" s="1">
        <v>43937</v>
      </c>
      <c r="F2644" t="s">
        <v>572</v>
      </c>
      <c r="G2644" t="s">
        <v>10765</v>
      </c>
      <c r="H2644" t="s">
        <v>10766</v>
      </c>
      <c r="I2644" t="s">
        <v>139</v>
      </c>
      <c r="J2644" t="s">
        <v>34</v>
      </c>
      <c r="K2644" t="s">
        <v>86</v>
      </c>
      <c r="L2644" t="s">
        <v>36</v>
      </c>
      <c r="M2644" t="s">
        <v>86</v>
      </c>
      <c r="N2644" t="s">
        <v>37</v>
      </c>
      <c r="P2644" t="s">
        <v>576</v>
      </c>
      <c r="Q2644" t="s">
        <v>54</v>
      </c>
      <c r="R2644" t="s">
        <v>10767</v>
      </c>
      <c r="S2644" t="s">
        <v>41</v>
      </c>
      <c r="T2644" t="s">
        <v>171</v>
      </c>
      <c r="U2644" t="s">
        <v>69</v>
      </c>
      <c r="V2644">
        <v>9287</v>
      </c>
      <c r="W2644" t="s">
        <v>55</v>
      </c>
      <c r="X2644" t="s">
        <v>79</v>
      </c>
      <c r="Y2644" t="s">
        <v>44</v>
      </c>
      <c r="Z2644">
        <v>3</v>
      </c>
    </row>
    <row r="2645" spans="1:26">
      <c r="A2645">
        <v>3644</v>
      </c>
      <c r="B2645" t="s">
        <v>10768</v>
      </c>
      <c r="C2645" t="s">
        <v>3077</v>
      </c>
      <c r="D2645" s="1">
        <v>44728</v>
      </c>
      <c r="F2645" t="s">
        <v>572</v>
      </c>
      <c r="G2645" t="s">
        <v>9525</v>
      </c>
      <c r="H2645" t="s">
        <v>10769</v>
      </c>
      <c r="I2645" t="s">
        <v>74</v>
      </c>
      <c r="J2645" t="s">
        <v>34</v>
      </c>
      <c r="K2645" t="s">
        <v>35</v>
      </c>
      <c r="L2645" t="s">
        <v>87</v>
      </c>
      <c r="M2645" t="s">
        <v>86</v>
      </c>
      <c r="N2645" t="s">
        <v>37</v>
      </c>
      <c r="P2645" t="s">
        <v>576</v>
      </c>
      <c r="Q2645" t="s">
        <v>65</v>
      </c>
      <c r="R2645" t="s">
        <v>10770</v>
      </c>
      <c r="S2645" t="s">
        <v>41</v>
      </c>
      <c r="T2645" t="s">
        <v>171</v>
      </c>
      <c r="U2645" t="s">
        <v>69</v>
      </c>
      <c r="V2645">
        <v>42213</v>
      </c>
      <c r="W2645" t="s">
        <v>42</v>
      </c>
      <c r="X2645" t="s">
        <v>43</v>
      </c>
      <c r="Y2645" t="s">
        <v>44</v>
      </c>
      <c r="Z2645">
        <v>3</v>
      </c>
    </row>
    <row r="2646" spans="1:26">
      <c r="A2646">
        <v>3645</v>
      </c>
      <c r="B2646" t="s">
        <v>7459</v>
      </c>
      <c r="C2646" t="s">
        <v>4740</v>
      </c>
      <c r="D2646" s="1">
        <v>43668</v>
      </c>
      <c r="F2646" t="s">
        <v>572</v>
      </c>
      <c r="G2646" t="s">
        <v>10771</v>
      </c>
      <c r="H2646" t="s">
        <v>10772</v>
      </c>
      <c r="I2646" t="s">
        <v>61</v>
      </c>
      <c r="J2646" t="s">
        <v>34</v>
      </c>
      <c r="K2646" t="s">
        <v>35</v>
      </c>
      <c r="L2646" t="s">
        <v>75</v>
      </c>
      <c r="M2646" t="s">
        <v>86</v>
      </c>
      <c r="N2646" t="s">
        <v>37</v>
      </c>
      <c r="P2646" t="s">
        <v>576</v>
      </c>
      <c r="Q2646" t="s">
        <v>105</v>
      </c>
      <c r="R2646" t="s">
        <v>3122</v>
      </c>
      <c r="S2646" t="s">
        <v>41</v>
      </c>
      <c r="T2646" t="s">
        <v>302</v>
      </c>
      <c r="U2646" t="s">
        <v>69</v>
      </c>
      <c r="V2646">
        <v>34428</v>
      </c>
      <c r="W2646" t="s">
        <v>55</v>
      </c>
      <c r="X2646" t="s">
        <v>79</v>
      </c>
      <c r="Y2646" t="s">
        <v>44</v>
      </c>
      <c r="Z2646">
        <v>3</v>
      </c>
    </row>
    <row r="2647" spans="1:26">
      <c r="A2647">
        <v>3646</v>
      </c>
      <c r="B2647" t="s">
        <v>9942</v>
      </c>
      <c r="C2647" t="s">
        <v>6366</v>
      </c>
      <c r="D2647" s="1">
        <v>45038</v>
      </c>
      <c r="F2647" t="s">
        <v>590</v>
      </c>
      <c r="G2647" t="s">
        <v>10773</v>
      </c>
      <c r="H2647" t="s">
        <v>10774</v>
      </c>
      <c r="I2647" t="s">
        <v>85</v>
      </c>
      <c r="J2647" t="s">
        <v>34</v>
      </c>
      <c r="K2647" t="s">
        <v>35</v>
      </c>
      <c r="L2647" t="s">
        <v>36</v>
      </c>
      <c r="M2647" t="s">
        <v>86</v>
      </c>
      <c r="N2647" t="s">
        <v>37</v>
      </c>
      <c r="P2647" t="s">
        <v>576</v>
      </c>
      <c r="Q2647" t="s">
        <v>325</v>
      </c>
      <c r="R2647" s="2">
        <v>24838</v>
      </c>
      <c r="S2647" t="s">
        <v>41</v>
      </c>
      <c r="T2647" t="s">
        <v>633</v>
      </c>
      <c r="U2647" t="s">
        <v>27</v>
      </c>
      <c r="V2647">
        <v>77551</v>
      </c>
      <c r="W2647" t="s">
        <v>113</v>
      </c>
      <c r="X2647" t="s">
        <v>56</v>
      </c>
      <c r="Y2647" t="s">
        <v>44</v>
      </c>
      <c r="Z2647">
        <v>3</v>
      </c>
    </row>
    <row r="2648" spans="1:26">
      <c r="A2648">
        <v>3647</v>
      </c>
      <c r="B2648" t="s">
        <v>10775</v>
      </c>
      <c r="C2648" t="s">
        <v>2511</v>
      </c>
      <c r="D2648" s="1">
        <v>44193</v>
      </c>
      <c r="E2648" s="1">
        <v>44226</v>
      </c>
      <c r="F2648" t="s">
        <v>590</v>
      </c>
      <c r="G2648" t="s">
        <v>10776</v>
      </c>
      <c r="H2648" t="s">
        <v>10777</v>
      </c>
      <c r="I2648" t="s">
        <v>126</v>
      </c>
      <c r="J2648" t="s">
        <v>103</v>
      </c>
      <c r="K2648" t="s">
        <v>35</v>
      </c>
      <c r="L2648" t="s">
        <v>36</v>
      </c>
      <c r="M2648" t="s">
        <v>35</v>
      </c>
      <c r="N2648" t="s">
        <v>52</v>
      </c>
      <c r="O2648" t="s">
        <v>10778</v>
      </c>
      <c r="P2648" t="s">
        <v>576</v>
      </c>
      <c r="Q2648" t="s">
        <v>39</v>
      </c>
      <c r="R2648" t="s">
        <v>10779</v>
      </c>
      <c r="S2648" t="s">
        <v>41</v>
      </c>
      <c r="T2648" t="s">
        <v>26</v>
      </c>
      <c r="U2648" t="s">
        <v>27</v>
      </c>
      <c r="V2648">
        <v>20847</v>
      </c>
      <c r="W2648" t="s">
        <v>42</v>
      </c>
      <c r="X2648" t="s">
        <v>79</v>
      </c>
      <c r="Y2648" t="s">
        <v>44</v>
      </c>
      <c r="Z2648">
        <v>3</v>
      </c>
    </row>
    <row r="2649" spans="1:26">
      <c r="A2649">
        <v>3648</v>
      </c>
      <c r="B2649" t="s">
        <v>10733</v>
      </c>
      <c r="C2649" t="s">
        <v>4688</v>
      </c>
      <c r="D2649" s="1">
        <v>44615</v>
      </c>
      <c r="F2649" t="s">
        <v>590</v>
      </c>
      <c r="G2649" t="s">
        <v>9353</v>
      </c>
      <c r="H2649" t="s">
        <v>10780</v>
      </c>
      <c r="I2649" t="s">
        <v>95</v>
      </c>
      <c r="J2649" t="s">
        <v>34</v>
      </c>
      <c r="K2649" t="s">
        <v>62</v>
      </c>
      <c r="L2649" t="s">
        <v>36</v>
      </c>
      <c r="M2649" t="s">
        <v>86</v>
      </c>
      <c r="N2649" t="s">
        <v>37</v>
      </c>
      <c r="P2649" t="s">
        <v>576</v>
      </c>
      <c r="Q2649" t="s">
        <v>261</v>
      </c>
      <c r="R2649" t="s">
        <v>9795</v>
      </c>
      <c r="S2649" t="s">
        <v>41</v>
      </c>
      <c r="T2649" t="s">
        <v>99</v>
      </c>
      <c r="U2649" t="s">
        <v>27</v>
      </c>
      <c r="V2649">
        <v>76615</v>
      </c>
      <c r="W2649" t="s">
        <v>121</v>
      </c>
      <c r="X2649" t="s">
        <v>89</v>
      </c>
      <c r="Y2649" t="s">
        <v>1923</v>
      </c>
      <c r="Z2649">
        <v>4</v>
      </c>
    </row>
    <row r="2650" spans="1:26">
      <c r="A2650">
        <v>3649</v>
      </c>
      <c r="B2650" t="s">
        <v>10781</v>
      </c>
      <c r="C2650" t="s">
        <v>6634</v>
      </c>
      <c r="D2650" s="1">
        <v>44786</v>
      </c>
      <c r="F2650" t="s">
        <v>590</v>
      </c>
      <c r="G2650" t="s">
        <v>7175</v>
      </c>
      <c r="H2650" t="s">
        <v>10782</v>
      </c>
      <c r="I2650" t="s">
        <v>139</v>
      </c>
      <c r="J2650" t="s">
        <v>34</v>
      </c>
      <c r="K2650" t="s">
        <v>62</v>
      </c>
      <c r="L2650" t="s">
        <v>36</v>
      </c>
      <c r="M2650" t="s">
        <v>35</v>
      </c>
      <c r="N2650" t="s">
        <v>37</v>
      </c>
      <c r="P2650" t="s">
        <v>576</v>
      </c>
      <c r="Q2650" t="s">
        <v>65</v>
      </c>
      <c r="R2650" s="2">
        <v>24995</v>
      </c>
      <c r="S2650" t="s">
        <v>41</v>
      </c>
      <c r="T2650" t="s">
        <v>302</v>
      </c>
      <c r="U2650" t="s">
        <v>27</v>
      </c>
      <c r="V2650">
        <v>26602</v>
      </c>
      <c r="W2650" t="s">
        <v>67</v>
      </c>
      <c r="X2650" t="s">
        <v>43</v>
      </c>
      <c r="Y2650" t="s">
        <v>1923</v>
      </c>
      <c r="Z2650">
        <v>4</v>
      </c>
    </row>
    <row r="2651" spans="1:26">
      <c r="A2651">
        <v>3650</v>
      </c>
      <c r="B2651" t="s">
        <v>8719</v>
      </c>
      <c r="C2651" t="s">
        <v>793</v>
      </c>
      <c r="D2651" s="1">
        <v>43741</v>
      </c>
      <c r="E2651" s="1">
        <v>44620</v>
      </c>
      <c r="F2651" t="s">
        <v>590</v>
      </c>
      <c r="G2651" t="s">
        <v>10783</v>
      </c>
      <c r="H2651" t="s">
        <v>10784</v>
      </c>
      <c r="I2651" t="s">
        <v>74</v>
      </c>
      <c r="J2651" t="s">
        <v>103</v>
      </c>
      <c r="K2651" t="s">
        <v>86</v>
      </c>
      <c r="L2651" t="s">
        <v>87</v>
      </c>
      <c r="M2651" t="s">
        <v>35</v>
      </c>
      <c r="N2651" t="s">
        <v>119</v>
      </c>
      <c r="O2651" t="s">
        <v>10785</v>
      </c>
      <c r="P2651" t="s">
        <v>576</v>
      </c>
      <c r="Q2651" t="s">
        <v>65</v>
      </c>
      <c r="R2651" t="s">
        <v>4993</v>
      </c>
      <c r="S2651" t="s">
        <v>41</v>
      </c>
      <c r="T2651" t="s">
        <v>171</v>
      </c>
      <c r="U2651" t="s">
        <v>27</v>
      </c>
      <c r="V2651">
        <v>72818</v>
      </c>
      <c r="W2651" t="s">
        <v>67</v>
      </c>
      <c r="X2651" t="s">
        <v>89</v>
      </c>
      <c r="Y2651" t="s">
        <v>44</v>
      </c>
      <c r="Z2651">
        <v>3</v>
      </c>
    </row>
    <row r="2652" spans="1:26">
      <c r="A2652">
        <v>3651</v>
      </c>
      <c r="B2652" t="s">
        <v>10065</v>
      </c>
      <c r="C2652" t="s">
        <v>5278</v>
      </c>
      <c r="D2652" s="1">
        <v>43752</v>
      </c>
      <c r="F2652" t="s">
        <v>590</v>
      </c>
      <c r="G2652" t="s">
        <v>10786</v>
      </c>
      <c r="H2652" t="s">
        <v>10787</v>
      </c>
      <c r="I2652" t="s">
        <v>61</v>
      </c>
      <c r="J2652" t="s">
        <v>34</v>
      </c>
      <c r="K2652" t="s">
        <v>86</v>
      </c>
      <c r="L2652" t="s">
        <v>75</v>
      </c>
      <c r="M2652" t="s">
        <v>86</v>
      </c>
      <c r="N2652" t="s">
        <v>37</v>
      </c>
      <c r="P2652" t="s">
        <v>576</v>
      </c>
      <c r="Q2652" t="s">
        <v>105</v>
      </c>
      <c r="R2652" t="s">
        <v>10788</v>
      </c>
      <c r="S2652" t="s">
        <v>41</v>
      </c>
      <c r="T2652" t="s">
        <v>99</v>
      </c>
      <c r="U2652" t="s">
        <v>27</v>
      </c>
      <c r="V2652">
        <v>90347</v>
      </c>
      <c r="W2652" t="s">
        <v>67</v>
      </c>
      <c r="X2652" t="s">
        <v>79</v>
      </c>
      <c r="Y2652" t="s">
        <v>44</v>
      </c>
      <c r="Z2652">
        <v>3</v>
      </c>
    </row>
    <row r="2653" spans="1:26">
      <c r="A2653">
        <v>3652</v>
      </c>
      <c r="B2653" t="s">
        <v>894</v>
      </c>
      <c r="C2653" t="s">
        <v>3542</v>
      </c>
      <c r="D2653" s="1">
        <v>43707</v>
      </c>
      <c r="E2653" s="1">
        <v>44800</v>
      </c>
      <c r="F2653" t="s">
        <v>572</v>
      </c>
      <c r="G2653" t="s">
        <v>10789</v>
      </c>
      <c r="H2653" t="s">
        <v>10790</v>
      </c>
      <c r="I2653" t="s">
        <v>50</v>
      </c>
      <c r="J2653" t="s">
        <v>103</v>
      </c>
      <c r="K2653" t="s">
        <v>35</v>
      </c>
      <c r="L2653" t="s">
        <v>75</v>
      </c>
      <c r="M2653" t="s">
        <v>35</v>
      </c>
      <c r="N2653" t="s">
        <v>96</v>
      </c>
      <c r="O2653" t="s">
        <v>10791</v>
      </c>
      <c r="P2653" t="s">
        <v>576</v>
      </c>
      <c r="Q2653" t="s">
        <v>65</v>
      </c>
      <c r="R2653" t="s">
        <v>10792</v>
      </c>
      <c r="S2653" t="s">
        <v>41</v>
      </c>
      <c r="T2653" t="s">
        <v>8</v>
      </c>
      <c r="U2653" t="s">
        <v>69</v>
      </c>
      <c r="V2653">
        <v>96845</v>
      </c>
      <c r="W2653" t="s">
        <v>121</v>
      </c>
      <c r="X2653" t="s">
        <v>43</v>
      </c>
      <c r="Y2653" t="s">
        <v>44</v>
      </c>
      <c r="Z2653">
        <v>3</v>
      </c>
    </row>
    <row r="2654" spans="1:26">
      <c r="A2654">
        <v>3653</v>
      </c>
      <c r="B2654" t="s">
        <v>10661</v>
      </c>
      <c r="C2654" t="s">
        <v>8949</v>
      </c>
      <c r="D2654" s="1">
        <v>44231</v>
      </c>
      <c r="E2654" s="1">
        <v>45137</v>
      </c>
      <c r="F2654" t="s">
        <v>572</v>
      </c>
      <c r="G2654" t="s">
        <v>10793</v>
      </c>
      <c r="H2654" t="s">
        <v>10794</v>
      </c>
      <c r="I2654" t="s">
        <v>167</v>
      </c>
      <c r="J2654" t="s">
        <v>103</v>
      </c>
      <c r="K2654" t="s">
        <v>62</v>
      </c>
      <c r="L2654" t="s">
        <v>87</v>
      </c>
      <c r="M2654" t="s">
        <v>35</v>
      </c>
      <c r="N2654" t="s">
        <v>63</v>
      </c>
      <c r="O2654" t="s">
        <v>10795</v>
      </c>
      <c r="P2654" t="s">
        <v>576</v>
      </c>
      <c r="Q2654" t="s">
        <v>105</v>
      </c>
      <c r="R2654" t="s">
        <v>10796</v>
      </c>
      <c r="S2654" t="s">
        <v>41</v>
      </c>
      <c r="T2654" t="s">
        <v>45</v>
      </c>
      <c r="U2654" t="s">
        <v>69</v>
      </c>
      <c r="V2654">
        <v>67277</v>
      </c>
      <c r="W2654" t="s">
        <v>55</v>
      </c>
      <c r="X2654" t="s">
        <v>56</v>
      </c>
      <c r="Y2654" t="s">
        <v>1923</v>
      </c>
      <c r="Z2654">
        <v>3</v>
      </c>
    </row>
    <row r="2655" spans="1:26">
      <c r="A2655">
        <v>3654</v>
      </c>
      <c r="B2655" t="s">
        <v>10797</v>
      </c>
      <c r="C2655" t="s">
        <v>6421</v>
      </c>
      <c r="D2655" s="1">
        <v>44888</v>
      </c>
      <c r="F2655" t="s">
        <v>572</v>
      </c>
      <c r="G2655" t="s">
        <v>10798</v>
      </c>
      <c r="H2655" t="s">
        <v>10799</v>
      </c>
      <c r="I2655" t="s">
        <v>74</v>
      </c>
      <c r="J2655" t="s">
        <v>34</v>
      </c>
      <c r="K2655" t="s">
        <v>35</v>
      </c>
      <c r="L2655" t="s">
        <v>36</v>
      </c>
      <c r="M2655" t="s">
        <v>35</v>
      </c>
      <c r="N2655" t="s">
        <v>37</v>
      </c>
      <c r="P2655" t="s">
        <v>576</v>
      </c>
      <c r="Q2655" t="s">
        <v>261</v>
      </c>
      <c r="R2655" t="s">
        <v>10800</v>
      </c>
      <c r="S2655" t="s">
        <v>41</v>
      </c>
      <c r="T2655" t="s">
        <v>99</v>
      </c>
      <c r="U2655" t="s">
        <v>69</v>
      </c>
      <c r="V2655">
        <v>17975</v>
      </c>
      <c r="W2655" t="s">
        <v>55</v>
      </c>
      <c r="X2655" t="s">
        <v>89</v>
      </c>
      <c r="Y2655" t="s">
        <v>1923</v>
      </c>
      <c r="Z2655">
        <v>4</v>
      </c>
    </row>
    <row r="2656" spans="1:26">
      <c r="A2656">
        <v>3655</v>
      </c>
      <c r="B2656" t="s">
        <v>10801</v>
      </c>
      <c r="C2656" t="s">
        <v>5040</v>
      </c>
      <c r="D2656" s="1">
        <v>44982</v>
      </c>
      <c r="F2656" t="s">
        <v>572</v>
      </c>
      <c r="G2656" t="s">
        <v>10802</v>
      </c>
      <c r="H2656" t="s">
        <v>10803</v>
      </c>
      <c r="I2656" t="s">
        <v>85</v>
      </c>
      <c r="J2656" t="s">
        <v>34</v>
      </c>
      <c r="K2656" t="s">
        <v>35</v>
      </c>
      <c r="L2656" t="s">
        <v>75</v>
      </c>
      <c r="M2656" t="s">
        <v>86</v>
      </c>
      <c r="N2656" t="s">
        <v>37</v>
      </c>
      <c r="P2656" t="s">
        <v>576</v>
      </c>
      <c r="Q2656" t="s">
        <v>39</v>
      </c>
      <c r="R2656" t="s">
        <v>10804</v>
      </c>
      <c r="S2656" t="s">
        <v>41</v>
      </c>
      <c r="T2656" t="s">
        <v>26</v>
      </c>
      <c r="U2656" t="s">
        <v>69</v>
      </c>
      <c r="V2656">
        <v>97142</v>
      </c>
      <c r="W2656" t="s">
        <v>55</v>
      </c>
      <c r="X2656" t="s">
        <v>43</v>
      </c>
      <c r="Y2656" t="s">
        <v>44</v>
      </c>
      <c r="Z2656">
        <v>3</v>
      </c>
    </row>
    <row r="2657" spans="1:26">
      <c r="A2657">
        <v>3656</v>
      </c>
      <c r="B2657" t="s">
        <v>8681</v>
      </c>
      <c r="C2657" t="s">
        <v>6184</v>
      </c>
      <c r="D2657" s="1">
        <v>43814</v>
      </c>
      <c r="F2657" t="s">
        <v>572</v>
      </c>
      <c r="G2657" t="s">
        <v>10805</v>
      </c>
      <c r="H2657" t="s">
        <v>10806</v>
      </c>
      <c r="I2657" t="s">
        <v>139</v>
      </c>
      <c r="J2657" t="s">
        <v>34</v>
      </c>
      <c r="K2657" t="s">
        <v>35</v>
      </c>
      <c r="L2657" t="s">
        <v>87</v>
      </c>
      <c r="M2657" t="s">
        <v>35</v>
      </c>
      <c r="N2657" t="s">
        <v>37</v>
      </c>
      <c r="P2657" t="s">
        <v>576</v>
      </c>
      <c r="Q2657" t="s">
        <v>277</v>
      </c>
      <c r="R2657" t="s">
        <v>10807</v>
      </c>
      <c r="S2657" t="s">
        <v>41</v>
      </c>
      <c r="T2657" t="s">
        <v>171</v>
      </c>
      <c r="U2657" t="s">
        <v>69</v>
      </c>
      <c r="V2657">
        <v>72523</v>
      </c>
      <c r="W2657" t="s">
        <v>113</v>
      </c>
      <c r="X2657" t="s">
        <v>89</v>
      </c>
      <c r="Y2657" t="s">
        <v>1923</v>
      </c>
      <c r="Z2657">
        <v>5</v>
      </c>
    </row>
    <row r="2658" spans="1:26">
      <c r="A2658">
        <v>3657</v>
      </c>
      <c r="B2658" t="s">
        <v>4142</v>
      </c>
      <c r="C2658" t="s">
        <v>10808</v>
      </c>
      <c r="D2658" s="1">
        <v>44437</v>
      </c>
      <c r="F2658" t="s">
        <v>572</v>
      </c>
      <c r="G2658" t="s">
        <v>10809</v>
      </c>
      <c r="H2658" t="s">
        <v>10810</v>
      </c>
      <c r="I2658" t="s">
        <v>61</v>
      </c>
      <c r="J2658" t="s">
        <v>34</v>
      </c>
      <c r="K2658" t="s">
        <v>35</v>
      </c>
      <c r="L2658" t="s">
        <v>75</v>
      </c>
      <c r="M2658" t="s">
        <v>86</v>
      </c>
      <c r="N2658" t="s">
        <v>37</v>
      </c>
      <c r="P2658" t="s">
        <v>576</v>
      </c>
      <c r="Q2658" t="s">
        <v>105</v>
      </c>
      <c r="R2658" s="2">
        <v>33697</v>
      </c>
      <c r="S2658" t="s">
        <v>41</v>
      </c>
      <c r="T2658" t="s">
        <v>230</v>
      </c>
      <c r="U2658" t="s">
        <v>27</v>
      </c>
      <c r="V2658">
        <v>44406</v>
      </c>
      <c r="W2658" t="s">
        <v>42</v>
      </c>
      <c r="X2658" t="s">
        <v>79</v>
      </c>
      <c r="Y2658" t="s">
        <v>44</v>
      </c>
      <c r="Z2658">
        <v>4</v>
      </c>
    </row>
    <row r="2659" spans="1:26">
      <c r="A2659">
        <v>3658</v>
      </c>
      <c r="B2659" t="s">
        <v>1584</v>
      </c>
      <c r="C2659" t="s">
        <v>3909</v>
      </c>
      <c r="D2659" s="1">
        <v>44869</v>
      </c>
      <c r="E2659" s="1">
        <v>45114</v>
      </c>
      <c r="F2659" t="s">
        <v>572</v>
      </c>
      <c r="G2659" t="s">
        <v>8745</v>
      </c>
      <c r="H2659" t="s">
        <v>10811</v>
      </c>
      <c r="I2659" t="s">
        <v>33</v>
      </c>
      <c r="J2659" t="s">
        <v>34</v>
      </c>
      <c r="K2659" t="s">
        <v>35</v>
      </c>
      <c r="L2659" t="s">
        <v>75</v>
      </c>
      <c r="M2659" t="s">
        <v>51</v>
      </c>
      <c r="N2659" t="s">
        <v>52</v>
      </c>
      <c r="O2659" t="s">
        <v>10812</v>
      </c>
      <c r="P2659" t="s">
        <v>576</v>
      </c>
      <c r="Q2659" t="s">
        <v>77</v>
      </c>
      <c r="R2659" t="s">
        <v>10813</v>
      </c>
      <c r="S2659" t="s">
        <v>41</v>
      </c>
      <c r="T2659" t="s">
        <v>302</v>
      </c>
      <c r="U2659" t="s">
        <v>27</v>
      </c>
      <c r="V2659">
        <v>95682</v>
      </c>
      <c r="W2659" t="s">
        <v>42</v>
      </c>
      <c r="X2659" t="s">
        <v>89</v>
      </c>
      <c r="Y2659" t="s">
        <v>44</v>
      </c>
      <c r="Z2659">
        <v>3</v>
      </c>
    </row>
    <row r="2660" spans="1:26">
      <c r="A2660">
        <v>3659</v>
      </c>
      <c r="B2660" t="s">
        <v>5973</v>
      </c>
      <c r="C2660" t="s">
        <v>7070</v>
      </c>
      <c r="D2660" s="1">
        <v>43740</v>
      </c>
      <c r="E2660" s="1">
        <v>43751</v>
      </c>
      <c r="F2660" t="s">
        <v>572</v>
      </c>
      <c r="G2660" t="s">
        <v>10814</v>
      </c>
      <c r="H2660" t="s">
        <v>10815</v>
      </c>
      <c r="I2660" t="s">
        <v>181</v>
      </c>
      <c r="J2660" t="s">
        <v>34</v>
      </c>
      <c r="K2660" t="s">
        <v>86</v>
      </c>
      <c r="L2660" t="s">
        <v>36</v>
      </c>
      <c r="M2660" t="s">
        <v>35</v>
      </c>
      <c r="N2660" t="s">
        <v>63</v>
      </c>
      <c r="O2660" t="s">
        <v>10816</v>
      </c>
      <c r="P2660" t="s">
        <v>576</v>
      </c>
      <c r="Q2660" t="s">
        <v>65</v>
      </c>
      <c r="R2660" t="s">
        <v>10817</v>
      </c>
      <c r="S2660" t="s">
        <v>41</v>
      </c>
      <c r="T2660" t="s">
        <v>26</v>
      </c>
      <c r="U2660" t="s">
        <v>69</v>
      </c>
      <c r="V2660">
        <v>86746</v>
      </c>
      <c r="W2660" t="s">
        <v>121</v>
      </c>
      <c r="X2660" t="s">
        <v>89</v>
      </c>
      <c r="Y2660" t="s">
        <v>1923</v>
      </c>
      <c r="Z2660">
        <v>1</v>
      </c>
    </row>
    <row r="2661" spans="1:26">
      <c r="A2661">
        <v>3660</v>
      </c>
      <c r="B2661" t="s">
        <v>1841</v>
      </c>
      <c r="C2661" t="s">
        <v>4868</v>
      </c>
      <c r="D2661" s="1">
        <v>43609</v>
      </c>
      <c r="F2661" t="s">
        <v>572</v>
      </c>
      <c r="G2661" t="s">
        <v>10818</v>
      </c>
      <c r="H2661" t="s">
        <v>10819</v>
      </c>
      <c r="I2661" t="s">
        <v>126</v>
      </c>
      <c r="J2661" t="s">
        <v>34</v>
      </c>
      <c r="K2661" t="s">
        <v>86</v>
      </c>
      <c r="L2661" t="s">
        <v>36</v>
      </c>
      <c r="M2661" t="s">
        <v>86</v>
      </c>
      <c r="N2661" t="s">
        <v>37</v>
      </c>
      <c r="P2661" t="s">
        <v>576</v>
      </c>
      <c r="Q2661" t="s">
        <v>65</v>
      </c>
      <c r="R2661" t="s">
        <v>10820</v>
      </c>
      <c r="S2661" t="s">
        <v>41</v>
      </c>
      <c r="T2661" t="s">
        <v>8</v>
      </c>
      <c r="U2661" t="s">
        <v>69</v>
      </c>
      <c r="V2661">
        <v>73540</v>
      </c>
      <c r="W2661" t="s">
        <v>113</v>
      </c>
      <c r="X2661" t="s">
        <v>79</v>
      </c>
      <c r="Y2661" t="s">
        <v>1923</v>
      </c>
      <c r="Z2661">
        <v>3</v>
      </c>
    </row>
    <row r="2662" spans="1:26">
      <c r="A2662">
        <v>3661</v>
      </c>
      <c r="B2662" t="s">
        <v>1056</v>
      </c>
      <c r="C2662" t="s">
        <v>2365</v>
      </c>
      <c r="D2662" s="1">
        <v>44620</v>
      </c>
      <c r="E2662" s="1">
        <v>44809</v>
      </c>
      <c r="F2662" t="s">
        <v>572</v>
      </c>
      <c r="G2662" t="s">
        <v>10821</v>
      </c>
      <c r="H2662" t="s">
        <v>10822</v>
      </c>
      <c r="I2662" t="s">
        <v>95</v>
      </c>
      <c r="J2662" t="s">
        <v>34</v>
      </c>
      <c r="K2662" t="s">
        <v>62</v>
      </c>
      <c r="L2662" t="s">
        <v>75</v>
      </c>
      <c r="M2662" t="s">
        <v>51</v>
      </c>
      <c r="N2662" t="s">
        <v>52</v>
      </c>
      <c r="O2662" t="s">
        <v>10823</v>
      </c>
      <c r="P2662" t="s">
        <v>576</v>
      </c>
      <c r="Q2662" t="s">
        <v>539</v>
      </c>
      <c r="R2662" t="s">
        <v>10824</v>
      </c>
      <c r="S2662" t="s">
        <v>41</v>
      </c>
      <c r="T2662" t="s">
        <v>155</v>
      </c>
      <c r="U2662" t="s">
        <v>69</v>
      </c>
      <c r="V2662">
        <v>21624</v>
      </c>
      <c r="W2662" t="s">
        <v>55</v>
      </c>
      <c r="X2662" t="s">
        <v>43</v>
      </c>
      <c r="Y2662" t="s">
        <v>44</v>
      </c>
      <c r="Z2662">
        <v>3</v>
      </c>
    </row>
    <row r="2663" spans="1:26">
      <c r="A2663">
        <v>3662</v>
      </c>
      <c r="B2663" t="s">
        <v>10825</v>
      </c>
      <c r="C2663" t="s">
        <v>1918</v>
      </c>
      <c r="D2663" s="1">
        <v>45090</v>
      </c>
      <c r="F2663" t="s">
        <v>572</v>
      </c>
      <c r="G2663" t="s">
        <v>10826</v>
      </c>
      <c r="H2663" t="s">
        <v>10827</v>
      </c>
      <c r="I2663" t="s">
        <v>50</v>
      </c>
      <c r="J2663" t="s">
        <v>34</v>
      </c>
      <c r="K2663" t="s">
        <v>86</v>
      </c>
      <c r="L2663" t="s">
        <v>87</v>
      </c>
      <c r="M2663" t="s">
        <v>51</v>
      </c>
      <c r="N2663" t="s">
        <v>37</v>
      </c>
      <c r="P2663" t="s">
        <v>576</v>
      </c>
      <c r="Q2663" t="s">
        <v>394</v>
      </c>
      <c r="R2663" t="s">
        <v>5888</v>
      </c>
      <c r="S2663" t="s">
        <v>41</v>
      </c>
      <c r="T2663" t="s">
        <v>171</v>
      </c>
      <c r="U2663" t="s">
        <v>69</v>
      </c>
      <c r="V2663">
        <v>90473</v>
      </c>
      <c r="W2663" t="s">
        <v>121</v>
      </c>
      <c r="X2663" t="s">
        <v>43</v>
      </c>
      <c r="Y2663" t="s">
        <v>1923</v>
      </c>
      <c r="Z2663">
        <v>2</v>
      </c>
    </row>
    <row r="2664" spans="1:26">
      <c r="A2664">
        <v>3663</v>
      </c>
      <c r="B2664" t="s">
        <v>9485</v>
      </c>
      <c r="C2664" t="s">
        <v>391</v>
      </c>
      <c r="D2664" s="1">
        <v>43745</v>
      </c>
      <c r="E2664" s="1">
        <v>44583</v>
      </c>
      <c r="F2664" t="s">
        <v>572</v>
      </c>
      <c r="G2664" t="s">
        <v>10828</v>
      </c>
      <c r="H2664" t="s">
        <v>10829</v>
      </c>
      <c r="I2664" t="s">
        <v>167</v>
      </c>
      <c r="J2664" t="s">
        <v>1857</v>
      </c>
      <c r="K2664" t="s">
        <v>35</v>
      </c>
      <c r="L2664" t="s">
        <v>87</v>
      </c>
      <c r="M2664" t="s">
        <v>86</v>
      </c>
      <c r="N2664" t="s">
        <v>119</v>
      </c>
      <c r="O2664" t="s">
        <v>10830</v>
      </c>
      <c r="P2664" t="s">
        <v>576</v>
      </c>
      <c r="Q2664" t="s">
        <v>105</v>
      </c>
      <c r="R2664" t="s">
        <v>10831</v>
      </c>
      <c r="S2664" t="s">
        <v>41</v>
      </c>
      <c r="T2664" t="s">
        <v>45</v>
      </c>
      <c r="U2664" t="s">
        <v>27</v>
      </c>
      <c r="V2664">
        <v>13534</v>
      </c>
      <c r="W2664" t="s">
        <v>42</v>
      </c>
      <c r="X2664" t="s">
        <v>79</v>
      </c>
      <c r="Y2664" t="s">
        <v>1923</v>
      </c>
      <c r="Z2664">
        <v>3</v>
      </c>
    </row>
    <row r="2665" spans="1:26">
      <c r="A2665">
        <v>3664</v>
      </c>
      <c r="B2665" t="s">
        <v>3037</v>
      </c>
      <c r="C2665" t="s">
        <v>6462</v>
      </c>
      <c r="D2665" s="1">
        <v>44110</v>
      </c>
      <c r="E2665" s="1">
        <v>44573</v>
      </c>
      <c r="F2665" t="s">
        <v>572</v>
      </c>
      <c r="G2665" t="s">
        <v>10832</v>
      </c>
      <c r="H2665" t="s">
        <v>10833</v>
      </c>
      <c r="I2665" t="s">
        <v>74</v>
      </c>
      <c r="J2665" t="s">
        <v>1857</v>
      </c>
      <c r="K2665" t="s">
        <v>86</v>
      </c>
      <c r="L2665" t="s">
        <v>75</v>
      </c>
      <c r="M2665" t="s">
        <v>35</v>
      </c>
      <c r="N2665" t="s">
        <v>52</v>
      </c>
      <c r="O2665" t="s">
        <v>10834</v>
      </c>
      <c r="P2665" t="s">
        <v>576</v>
      </c>
      <c r="Q2665" t="s">
        <v>65</v>
      </c>
      <c r="R2665" t="s">
        <v>10835</v>
      </c>
      <c r="S2665" t="s">
        <v>41</v>
      </c>
      <c r="T2665" t="s">
        <v>826</v>
      </c>
      <c r="U2665" t="s">
        <v>27</v>
      </c>
      <c r="V2665">
        <v>2667</v>
      </c>
      <c r="W2665" t="s">
        <v>121</v>
      </c>
      <c r="X2665" t="s">
        <v>56</v>
      </c>
      <c r="Y2665" t="s">
        <v>44</v>
      </c>
      <c r="Z2665">
        <v>3</v>
      </c>
    </row>
    <row r="2666" spans="1:26">
      <c r="A2666">
        <v>3665</v>
      </c>
      <c r="B2666" t="s">
        <v>7771</v>
      </c>
      <c r="C2666" t="s">
        <v>686</v>
      </c>
      <c r="D2666" s="1">
        <v>43791</v>
      </c>
      <c r="F2666" t="s">
        <v>572</v>
      </c>
      <c r="G2666" t="s">
        <v>10836</v>
      </c>
      <c r="H2666" t="s">
        <v>10837</v>
      </c>
      <c r="I2666" t="s">
        <v>85</v>
      </c>
      <c r="J2666" t="s">
        <v>34</v>
      </c>
      <c r="K2666" t="s">
        <v>86</v>
      </c>
      <c r="L2666" t="s">
        <v>87</v>
      </c>
      <c r="M2666" t="s">
        <v>51</v>
      </c>
      <c r="N2666" t="s">
        <v>37</v>
      </c>
      <c r="P2666" t="s">
        <v>576</v>
      </c>
      <c r="Q2666" t="s">
        <v>65</v>
      </c>
      <c r="R2666" t="s">
        <v>10838</v>
      </c>
      <c r="S2666" t="s">
        <v>41</v>
      </c>
      <c r="T2666" t="s">
        <v>4132</v>
      </c>
      <c r="U2666" t="s">
        <v>69</v>
      </c>
      <c r="V2666">
        <v>54319</v>
      </c>
      <c r="W2666" t="s">
        <v>55</v>
      </c>
      <c r="X2666" t="s">
        <v>43</v>
      </c>
      <c r="Y2666" t="s">
        <v>44</v>
      </c>
      <c r="Z2666">
        <v>3</v>
      </c>
    </row>
    <row r="2667" spans="1:26">
      <c r="A2667">
        <v>3666</v>
      </c>
      <c r="B2667" t="s">
        <v>7854</v>
      </c>
      <c r="C2667" t="s">
        <v>2501</v>
      </c>
      <c r="D2667" s="1">
        <v>44680</v>
      </c>
      <c r="E2667" s="1">
        <v>44947</v>
      </c>
      <c r="F2667" t="s">
        <v>572</v>
      </c>
      <c r="G2667" t="s">
        <v>10839</v>
      </c>
      <c r="H2667" t="s">
        <v>10840</v>
      </c>
      <c r="I2667" t="s">
        <v>139</v>
      </c>
      <c r="J2667" t="s">
        <v>34</v>
      </c>
      <c r="K2667" t="s">
        <v>86</v>
      </c>
      <c r="L2667" t="s">
        <v>36</v>
      </c>
      <c r="M2667" t="s">
        <v>86</v>
      </c>
      <c r="N2667" t="s">
        <v>52</v>
      </c>
      <c r="O2667" t="s">
        <v>10841</v>
      </c>
      <c r="P2667" t="s">
        <v>576</v>
      </c>
      <c r="Q2667" t="s">
        <v>65</v>
      </c>
      <c r="R2667" t="s">
        <v>10842</v>
      </c>
      <c r="S2667" t="s">
        <v>41</v>
      </c>
      <c r="T2667" t="s">
        <v>171</v>
      </c>
      <c r="U2667" t="s">
        <v>69</v>
      </c>
      <c r="V2667">
        <v>16052</v>
      </c>
      <c r="W2667" t="s">
        <v>113</v>
      </c>
      <c r="X2667" t="s">
        <v>79</v>
      </c>
      <c r="Y2667" t="s">
        <v>44</v>
      </c>
      <c r="Z2667">
        <v>3</v>
      </c>
    </row>
    <row r="2668" spans="1:26">
      <c r="A2668">
        <v>3667</v>
      </c>
      <c r="B2668" t="s">
        <v>2637</v>
      </c>
      <c r="C2668" t="s">
        <v>2533</v>
      </c>
      <c r="D2668" s="1">
        <v>44906</v>
      </c>
      <c r="E2668" s="1">
        <v>45044</v>
      </c>
      <c r="F2668" t="s">
        <v>572</v>
      </c>
      <c r="G2668" t="s">
        <v>10843</v>
      </c>
      <c r="H2668" t="s">
        <v>10844</v>
      </c>
      <c r="I2668" t="s">
        <v>61</v>
      </c>
      <c r="J2668" t="s">
        <v>34</v>
      </c>
      <c r="K2668" t="s">
        <v>35</v>
      </c>
      <c r="L2668" t="s">
        <v>87</v>
      </c>
      <c r="M2668" t="s">
        <v>51</v>
      </c>
      <c r="N2668" t="s">
        <v>96</v>
      </c>
      <c r="O2668" t="s">
        <v>10845</v>
      </c>
      <c r="P2668" t="s">
        <v>576</v>
      </c>
      <c r="Q2668" t="s">
        <v>404</v>
      </c>
      <c r="R2668" t="s">
        <v>10846</v>
      </c>
      <c r="S2668" t="s">
        <v>41</v>
      </c>
      <c r="T2668" t="s">
        <v>302</v>
      </c>
      <c r="U2668" t="s">
        <v>69</v>
      </c>
      <c r="V2668">
        <v>18998</v>
      </c>
      <c r="W2668" t="s">
        <v>42</v>
      </c>
      <c r="X2668" t="s">
        <v>79</v>
      </c>
      <c r="Y2668" t="s">
        <v>44</v>
      </c>
      <c r="Z2668">
        <v>3</v>
      </c>
    </row>
    <row r="2669" spans="1:26">
      <c r="A2669">
        <v>3668</v>
      </c>
      <c r="B2669" t="s">
        <v>2541</v>
      </c>
      <c r="C2669" t="s">
        <v>6783</v>
      </c>
      <c r="D2669" s="1">
        <v>45144</v>
      </c>
      <c r="E2669" s="1">
        <v>45144</v>
      </c>
      <c r="F2669" t="s">
        <v>572</v>
      </c>
      <c r="G2669" t="s">
        <v>8028</v>
      </c>
      <c r="H2669" t="s">
        <v>10847</v>
      </c>
      <c r="I2669" t="s">
        <v>33</v>
      </c>
      <c r="J2669" t="s">
        <v>34</v>
      </c>
      <c r="K2669" t="s">
        <v>86</v>
      </c>
      <c r="L2669" t="s">
        <v>75</v>
      </c>
      <c r="M2669" t="s">
        <v>86</v>
      </c>
      <c r="N2669" t="s">
        <v>63</v>
      </c>
      <c r="O2669" t="s">
        <v>10848</v>
      </c>
      <c r="P2669" t="s">
        <v>576</v>
      </c>
      <c r="Q2669" t="s">
        <v>277</v>
      </c>
      <c r="R2669" t="s">
        <v>10849</v>
      </c>
      <c r="S2669" t="s">
        <v>41</v>
      </c>
      <c r="T2669" t="s">
        <v>262</v>
      </c>
      <c r="U2669" t="s">
        <v>69</v>
      </c>
      <c r="V2669">
        <v>33735</v>
      </c>
      <c r="W2669" t="s">
        <v>55</v>
      </c>
      <c r="X2669" t="s">
        <v>56</v>
      </c>
      <c r="Y2669" t="s">
        <v>2054</v>
      </c>
      <c r="Z2669">
        <v>3</v>
      </c>
    </row>
    <row r="2670" spans="1:26">
      <c r="A2670">
        <v>3669</v>
      </c>
      <c r="B2670" t="s">
        <v>1389</v>
      </c>
      <c r="C2670" t="s">
        <v>2186</v>
      </c>
      <c r="D2670" s="1">
        <v>43918</v>
      </c>
      <c r="E2670" s="1">
        <v>44997</v>
      </c>
      <c r="F2670" t="s">
        <v>572</v>
      </c>
      <c r="G2670" t="s">
        <v>10850</v>
      </c>
      <c r="H2670" t="s">
        <v>10851</v>
      </c>
      <c r="I2670" t="s">
        <v>181</v>
      </c>
      <c r="J2670" t="s">
        <v>103</v>
      </c>
      <c r="K2670" t="s">
        <v>62</v>
      </c>
      <c r="L2670" t="s">
        <v>36</v>
      </c>
      <c r="M2670" t="s">
        <v>51</v>
      </c>
      <c r="N2670" t="s">
        <v>119</v>
      </c>
      <c r="O2670" t="s">
        <v>10852</v>
      </c>
      <c r="P2670" t="s">
        <v>576</v>
      </c>
      <c r="Q2670" t="s">
        <v>300</v>
      </c>
      <c r="R2670" t="s">
        <v>10853</v>
      </c>
      <c r="S2670" t="s">
        <v>41</v>
      </c>
      <c r="T2670" t="s">
        <v>147</v>
      </c>
      <c r="U2670" t="s">
        <v>69</v>
      </c>
      <c r="V2670">
        <v>81928</v>
      </c>
      <c r="W2670" t="s">
        <v>42</v>
      </c>
      <c r="X2670" t="s">
        <v>56</v>
      </c>
      <c r="Y2670" t="s">
        <v>44</v>
      </c>
      <c r="Z2670">
        <v>3</v>
      </c>
    </row>
    <row r="2671" spans="1:26">
      <c r="A2671">
        <v>3670</v>
      </c>
      <c r="B2671" t="s">
        <v>46</v>
      </c>
      <c r="C2671" t="s">
        <v>2486</v>
      </c>
      <c r="D2671" s="1">
        <v>44784</v>
      </c>
      <c r="E2671" s="1">
        <v>45012</v>
      </c>
      <c r="F2671" t="s">
        <v>590</v>
      </c>
      <c r="G2671" t="s">
        <v>10854</v>
      </c>
      <c r="H2671" t="s">
        <v>10855</v>
      </c>
      <c r="I2671" t="s">
        <v>85</v>
      </c>
      <c r="J2671" t="s">
        <v>34</v>
      </c>
      <c r="K2671" t="s">
        <v>86</v>
      </c>
      <c r="L2671" t="s">
        <v>36</v>
      </c>
      <c r="M2671" t="s">
        <v>86</v>
      </c>
      <c r="N2671" t="s">
        <v>96</v>
      </c>
      <c r="O2671" t="s">
        <v>10856</v>
      </c>
      <c r="P2671" t="s">
        <v>576</v>
      </c>
      <c r="Q2671" t="s">
        <v>404</v>
      </c>
      <c r="R2671" t="s">
        <v>10857</v>
      </c>
      <c r="S2671" t="s">
        <v>41</v>
      </c>
      <c r="T2671" t="s">
        <v>26</v>
      </c>
      <c r="U2671" t="s">
        <v>27</v>
      </c>
      <c r="V2671">
        <v>14006</v>
      </c>
      <c r="W2671" t="s">
        <v>113</v>
      </c>
      <c r="X2671" t="s">
        <v>56</v>
      </c>
      <c r="Y2671" t="s">
        <v>2054</v>
      </c>
      <c r="Z2671">
        <v>3</v>
      </c>
    </row>
    <row r="2672" spans="1:26">
      <c r="A2672">
        <v>3671</v>
      </c>
      <c r="B2672" t="s">
        <v>5384</v>
      </c>
      <c r="C2672" t="s">
        <v>2598</v>
      </c>
      <c r="D2672" s="1">
        <v>44952</v>
      </c>
      <c r="E2672" s="1">
        <v>45096</v>
      </c>
      <c r="F2672" t="s">
        <v>590</v>
      </c>
      <c r="G2672" t="s">
        <v>10858</v>
      </c>
      <c r="H2672" t="s">
        <v>10859</v>
      </c>
      <c r="I2672" t="s">
        <v>126</v>
      </c>
      <c r="J2672" t="s">
        <v>103</v>
      </c>
      <c r="K2672" t="s">
        <v>35</v>
      </c>
      <c r="L2672" t="s">
        <v>36</v>
      </c>
      <c r="M2672" t="s">
        <v>51</v>
      </c>
      <c r="N2672" t="s">
        <v>52</v>
      </c>
      <c r="O2672" t="s">
        <v>10860</v>
      </c>
      <c r="P2672" t="s">
        <v>576</v>
      </c>
      <c r="Q2672" t="s">
        <v>325</v>
      </c>
      <c r="R2672" t="s">
        <v>10861</v>
      </c>
      <c r="S2672" t="s">
        <v>41</v>
      </c>
      <c r="T2672" t="s">
        <v>633</v>
      </c>
      <c r="U2672" t="s">
        <v>27</v>
      </c>
      <c r="V2672">
        <v>45376</v>
      </c>
      <c r="W2672" t="s">
        <v>55</v>
      </c>
      <c r="X2672" t="s">
        <v>89</v>
      </c>
      <c r="Y2672" t="s">
        <v>2054</v>
      </c>
      <c r="Z2672">
        <v>3</v>
      </c>
    </row>
    <row r="2673" spans="1:26">
      <c r="A2673">
        <v>3672</v>
      </c>
      <c r="B2673" t="s">
        <v>3076</v>
      </c>
      <c r="C2673" t="s">
        <v>7281</v>
      </c>
      <c r="D2673" s="1">
        <v>43479</v>
      </c>
      <c r="F2673" t="s">
        <v>590</v>
      </c>
      <c r="G2673" t="s">
        <v>10862</v>
      </c>
      <c r="H2673" t="s">
        <v>10863</v>
      </c>
      <c r="I2673" t="s">
        <v>95</v>
      </c>
      <c r="J2673" t="s">
        <v>34</v>
      </c>
      <c r="K2673" t="s">
        <v>35</v>
      </c>
      <c r="L2673" t="s">
        <v>36</v>
      </c>
      <c r="M2673" t="s">
        <v>86</v>
      </c>
      <c r="N2673" t="s">
        <v>37</v>
      </c>
      <c r="P2673" t="s">
        <v>576</v>
      </c>
      <c r="Q2673" t="s">
        <v>105</v>
      </c>
      <c r="R2673" t="s">
        <v>10864</v>
      </c>
      <c r="S2673" t="s">
        <v>41</v>
      </c>
      <c r="T2673" t="s">
        <v>45</v>
      </c>
      <c r="U2673" t="s">
        <v>27</v>
      </c>
      <c r="V2673">
        <v>44501</v>
      </c>
      <c r="W2673" t="s">
        <v>55</v>
      </c>
      <c r="X2673" t="s">
        <v>89</v>
      </c>
      <c r="Y2673" t="s">
        <v>44</v>
      </c>
      <c r="Z2673">
        <v>3</v>
      </c>
    </row>
    <row r="2674" spans="1:26">
      <c r="A2674">
        <v>3673</v>
      </c>
      <c r="B2674" t="s">
        <v>4159</v>
      </c>
      <c r="C2674" t="s">
        <v>6698</v>
      </c>
      <c r="D2674" s="1">
        <v>44723</v>
      </c>
      <c r="E2674" s="1">
        <v>44936</v>
      </c>
      <c r="F2674" t="s">
        <v>590</v>
      </c>
      <c r="G2674" t="s">
        <v>10865</v>
      </c>
      <c r="H2674" t="s">
        <v>10866</v>
      </c>
      <c r="I2674" t="s">
        <v>139</v>
      </c>
      <c r="J2674" t="s">
        <v>103</v>
      </c>
      <c r="K2674" t="s">
        <v>86</v>
      </c>
      <c r="L2674" t="s">
        <v>87</v>
      </c>
      <c r="M2674" t="s">
        <v>51</v>
      </c>
      <c r="N2674" t="s">
        <v>63</v>
      </c>
      <c r="O2674" t="s">
        <v>10867</v>
      </c>
      <c r="P2674" t="s">
        <v>576</v>
      </c>
      <c r="Q2674" t="s">
        <v>160</v>
      </c>
      <c r="R2674" t="s">
        <v>10868</v>
      </c>
      <c r="S2674" t="s">
        <v>41</v>
      </c>
      <c r="T2674" t="s">
        <v>268</v>
      </c>
      <c r="U2674" t="s">
        <v>27</v>
      </c>
      <c r="V2674">
        <v>47767</v>
      </c>
      <c r="W2674" t="s">
        <v>121</v>
      </c>
      <c r="X2674" t="s">
        <v>56</v>
      </c>
      <c r="Y2674" t="s">
        <v>44</v>
      </c>
      <c r="Z2674">
        <v>3</v>
      </c>
    </row>
    <row r="2675" spans="1:26">
      <c r="A2675">
        <v>3674</v>
      </c>
      <c r="B2675" t="s">
        <v>10869</v>
      </c>
      <c r="C2675" t="s">
        <v>614</v>
      </c>
      <c r="D2675" s="1">
        <v>44007</v>
      </c>
      <c r="E2675" s="1">
        <v>44622</v>
      </c>
      <c r="F2675" t="s">
        <v>590</v>
      </c>
      <c r="G2675" t="s">
        <v>10870</v>
      </c>
      <c r="H2675" t="s">
        <v>10871</v>
      </c>
      <c r="I2675" t="s">
        <v>33</v>
      </c>
      <c r="J2675" t="s">
        <v>103</v>
      </c>
      <c r="K2675" t="s">
        <v>35</v>
      </c>
      <c r="L2675" t="s">
        <v>75</v>
      </c>
      <c r="M2675" t="s">
        <v>35</v>
      </c>
      <c r="N2675" t="s">
        <v>63</v>
      </c>
      <c r="O2675" t="s">
        <v>10872</v>
      </c>
      <c r="P2675" t="s">
        <v>576</v>
      </c>
      <c r="Q2675" t="s">
        <v>39</v>
      </c>
      <c r="R2675" s="2">
        <v>35069</v>
      </c>
      <c r="S2675" t="s">
        <v>41</v>
      </c>
      <c r="T2675" t="s">
        <v>26</v>
      </c>
      <c r="U2675" t="s">
        <v>27</v>
      </c>
      <c r="V2675">
        <v>39141</v>
      </c>
      <c r="W2675" t="s">
        <v>121</v>
      </c>
      <c r="X2675" t="s">
        <v>79</v>
      </c>
      <c r="Y2675" t="s">
        <v>44</v>
      </c>
      <c r="Z2675">
        <v>3</v>
      </c>
    </row>
    <row r="2676" spans="1:26">
      <c r="A2676">
        <v>3675</v>
      </c>
      <c r="B2676" t="s">
        <v>10873</v>
      </c>
      <c r="C2676" t="s">
        <v>10874</v>
      </c>
      <c r="D2676" s="1">
        <v>43990</v>
      </c>
      <c r="E2676" s="1">
        <v>44924</v>
      </c>
      <c r="F2676" t="s">
        <v>590</v>
      </c>
      <c r="G2676" t="s">
        <v>10875</v>
      </c>
      <c r="H2676" t="s">
        <v>10876</v>
      </c>
      <c r="I2676" t="s">
        <v>181</v>
      </c>
      <c r="J2676" t="s">
        <v>34</v>
      </c>
      <c r="K2676" t="s">
        <v>86</v>
      </c>
      <c r="L2676" t="s">
        <v>75</v>
      </c>
      <c r="M2676" t="s">
        <v>86</v>
      </c>
      <c r="N2676" t="s">
        <v>96</v>
      </c>
      <c r="O2676" t="s">
        <v>10877</v>
      </c>
      <c r="P2676" t="s">
        <v>576</v>
      </c>
      <c r="Q2676" t="s">
        <v>39</v>
      </c>
      <c r="R2676" t="s">
        <v>10878</v>
      </c>
      <c r="S2676" t="s">
        <v>41</v>
      </c>
      <c r="T2676" t="s">
        <v>302</v>
      </c>
      <c r="U2676" t="s">
        <v>27</v>
      </c>
      <c r="V2676">
        <v>70090</v>
      </c>
      <c r="W2676" t="s">
        <v>113</v>
      </c>
      <c r="X2676" t="s">
        <v>89</v>
      </c>
      <c r="Y2676" t="s">
        <v>44</v>
      </c>
      <c r="Z2676">
        <v>3</v>
      </c>
    </row>
    <row r="2677" spans="1:26">
      <c r="A2677">
        <v>3676</v>
      </c>
      <c r="B2677" t="s">
        <v>10879</v>
      </c>
      <c r="C2677" t="s">
        <v>609</v>
      </c>
      <c r="D2677" s="1">
        <v>43341</v>
      </c>
      <c r="F2677" t="s">
        <v>572</v>
      </c>
      <c r="G2677" t="s">
        <v>10880</v>
      </c>
      <c r="H2677" t="s">
        <v>10881</v>
      </c>
      <c r="I2677" t="s">
        <v>33</v>
      </c>
      <c r="J2677" t="s">
        <v>34</v>
      </c>
      <c r="K2677" t="s">
        <v>62</v>
      </c>
      <c r="L2677" t="s">
        <v>87</v>
      </c>
      <c r="M2677" t="s">
        <v>35</v>
      </c>
      <c r="N2677" t="s">
        <v>37</v>
      </c>
      <c r="P2677" t="s">
        <v>576</v>
      </c>
      <c r="Q2677" t="s">
        <v>926</v>
      </c>
      <c r="R2677" t="s">
        <v>10882</v>
      </c>
      <c r="S2677" t="s">
        <v>41</v>
      </c>
      <c r="T2677" t="s">
        <v>1759</v>
      </c>
      <c r="U2677" t="s">
        <v>69</v>
      </c>
      <c r="V2677">
        <v>35858</v>
      </c>
      <c r="W2677" t="s">
        <v>42</v>
      </c>
      <c r="X2677" t="s">
        <v>89</v>
      </c>
      <c r="Y2677" t="s">
        <v>44</v>
      </c>
      <c r="Z2677">
        <v>3</v>
      </c>
    </row>
    <row r="2678" spans="1:26">
      <c r="A2678">
        <v>3677</v>
      </c>
      <c r="B2678" t="s">
        <v>10883</v>
      </c>
      <c r="C2678" t="s">
        <v>3494</v>
      </c>
      <c r="D2678" s="1">
        <v>44835</v>
      </c>
      <c r="F2678" t="s">
        <v>572</v>
      </c>
      <c r="G2678" t="s">
        <v>10884</v>
      </c>
      <c r="H2678" t="s">
        <v>10885</v>
      </c>
      <c r="I2678" t="s">
        <v>181</v>
      </c>
      <c r="J2678" t="s">
        <v>34</v>
      </c>
      <c r="K2678" t="s">
        <v>86</v>
      </c>
      <c r="L2678" t="s">
        <v>36</v>
      </c>
      <c r="M2678" t="s">
        <v>86</v>
      </c>
      <c r="N2678" t="s">
        <v>37</v>
      </c>
      <c r="P2678" t="s">
        <v>576</v>
      </c>
      <c r="Q2678" t="s">
        <v>65</v>
      </c>
      <c r="R2678" s="2">
        <v>22008</v>
      </c>
      <c r="S2678" t="s">
        <v>41</v>
      </c>
      <c r="T2678" t="s">
        <v>8</v>
      </c>
      <c r="U2678" t="s">
        <v>69</v>
      </c>
      <c r="V2678">
        <v>27462</v>
      </c>
      <c r="W2678" t="s">
        <v>113</v>
      </c>
      <c r="X2678" t="s">
        <v>79</v>
      </c>
      <c r="Y2678" t="s">
        <v>44</v>
      </c>
      <c r="Z2678">
        <v>3</v>
      </c>
    </row>
    <row r="2679" spans="1:26">
      <c r="A2679">
        <v>3678</v>
      </c>
      <c r="B2679" t="s">
        <v>1301</v>
      </c>
      <c r="C2679" t="s">
        <v>10691</v>
      </c>
      <c r="D2679" s="1">
        <v>44399</v>
      </c>
      <c r="F2679" t="s">
        <v>572</v>
      </c>
      <c r="G2679" t="s">
        <v>10886</v>
      </c>
      <c r="H2679" t="s">
        <v>10887</v>
      </c>
      <c r="I2679" t="s">
        <v>85</v>
      </c>
      <c r="J2679" t="s">
        <v>34</v>
      </c>
      <c r="K2679" t="s">
        <v>86</v>
      </c>
      <c r="L2679" t="s">
        <v>36</v>
      </c>
      <c r="M2679" t="s">
        <v>86</v>
      </c>
      <c r="N2679" t="s">
        <v>37</v>
      </c>
      <c r="P2679" t="s">
        <v>576</v>
      </c>
      <c r="Q2679" t="s">
        <v>141</v>
      </c>
      <c r="R2679" t="s">
        <v>10888</v>
      </c>
      <c r="S2679" t="s">
        <v>41</v>
      </c>
      <c r="T2679" t="s">
        <v>1148</v>
      </c>
      <c r="U2679" t="s">
        <v>69</v>
      </c>
      <c r="V2679">
        <v>65321</v>
      </c>
      <c r="W2679" t="s">
        <v>55</v>
      </c>
      <c r="X2679" t="s">
        <v>79</v>
      </c>
      <c r="Y2679" t="s">
        <v>44</v>
      </c>
      <c r="Z2679">
        <v>3</v>
      </c>
    </row>
    <row r="2680" spans="1:26">
      <c r="A2680">
        <v>3679</v>
      </c>
      <c r="B2680" t="s">
        <v>5660</v>
      </c>
      <c r="C2680" t="s">
        <v>584</v>
      </c>
      <c r="D2680" s="1">
        <v>43813</v>
      </c>
      <c r="F2680" t="s">
        <v>572</v>
      </c>
      <c r="G2680" t="s">
        <v>10889</v>
      </c>
      <c r="H2680" t="s">
        <v>10890</v>
      </c>
      <c r="I2680" t="s">
        <v>126</v>
      </c>
      <c r="J2680" t="s">
        <v>34</v>
      </c>
      <c r="K2680" t="s">
        <v>86</v>
      </c>
      <c r="L2680" t="s">
        <v>36</v>
      </c>
      <c r="M2680" t="s">
        <v>86</v>
      </c>
      <c r="N2680" t="s">
        <v>37</v>
      </c>
      <c r="P2680" t="s">
        <v>576</v>
      </c>
      <c r="Q2680" t="s">
        <v>39</v>
      </c>
      <c r="R2680" t="s">
        <v>10891</v>
      </c>
      <c r="S2680" t="s">
        <v>41</v>
      </c>
      <c r="T2680" t="s">
        <v>26</v>
      </c>
      <c r="U2680" t="s">
        <v>69</v>
      </c>
      <c r="V2680">
        <v>54017</v>
      </c>
      <c r="W2680" t="s">
        <v>55</v>
      </c>
      <c r="X2680" t="s">
        <v>89</v>
      </c>
      <c r="Y2680" t="s">
        <v>44</v>
      </c>
      <c r="Z2680">
        <v>3</v>
      </c>
    </row>
    <row r="2681" spans="1:26">
      <c r="A2681">
        <v>3680</v>
      </c>
      <c r="B2681" t="s">
        <v>584</v>
      </c>
      <c r="C2681" t="s">
        <v>3740</v>
      </c>
      <c r="D2681" s="1">
        <v>43917</v>
      </c>
      <c r="F2681" t="s">
        <v>572</v>
      </c>
      <c r="G2681" t="s">
        <v>10892</v>
      </c>
      <c r="H2681" t="s">
        <v>10893</v>
      </c>
      <c r="I2681" t="s">
        <v>95</v>
      </c>
      <c r="J2681" t="s">
        <v>34</v>
      </c>
      <c r="K2681" t="s">
        <v>35</v>
      </c>
      <c r="L2681" t="s">
        <v>87</v>
      </c>
      <c r="M2681" t="s">
        <v>86</v>
      </c>
      <c r="N2681" t="s">
        <v>37</v>
      </c>
      <c r="P2681" t="s">
        <v>576</v>
      </c>
      <c r="Q2681" t="s">
        <v>277</v>
      </c>
      <c r="R2681" t="s">
        <v>10894</v>
      </c>
      <c r="S2681" t="s">
        <v>41</v>
      </c>
      <c r="T2681" t="s">
        <v>262</v>
      </c>
      <c r="U2681" t="s">
        <v>27</v>
      </c>
      <c r="V2681">
        <v>51584</v>
      </c>
      <c r="W2681" t="s">
        <v>121</v>
      </c>
      <c r="X2681" t="s">
        <v>89</v>
      </c>
      <c r="Y2681" t="s">
        <v>44</v>
      </c>
      <c r="Z2681">
        <v>3</v>
      </c>
    </row>
    <row r="2682" spans="1:26">
      <c r="A2682">
        <v>3681</v>
      </c>
      <c r="B2682" t="s">
        <v>1525</v>
      </c>
      <c r="C2682" t="s">
        <v>4159</v>
      </c>
      <c r="D2682" s="1">
        <v>44525</v>
      </c>
      <c r="F2682" t="s">
        <v>572</v>
      </c>
      <c r="G2682" t="s">
        <v>10895</v>
      </c>
      <c r="H2682" t="s">
        <v>10896</v>
      </c>
      <c r="I2682" t="s">
        <v>139</v>
      </c>
      <c r="J2682" t="s">
        <v>34</v>
      </c>
      <c r="K2682" t="s">
        <v>35</v>
      </c>
      <c r="L2682" t="s">
        <v>87</v>
      </c>
      <c r="M2682" t="s">
        <v>51</v>
      </c>
      <c r="N2682" t="s">
        <v>37</v>
      </c>
      <c r="P2682" t="s">
        <v>576</v>
      </c>
      <c r="Q2682" t="s">
        <v>39</v>
      </c>
      <c r="R2682" t="s">
        <v>10897</v>
      </c>
      <c r="S2682" t="s">
        <v>41</v>
      </c>
      <c r="T2682" t="s">
        <v>80</v>
      </c>
      <c r="U2682" t="s">
        <v>27</v>
      </c>
      <c r="V2682">
        <v>75321</v>
      </c>
      <c r="W2682" t="s">
        <v>42</v>
      </c>
      <c r="X2682" t="s">
        <v>56</v>
      </c>
      <c r="Y2682" t="s">
        <v>44</v>
      </c>
      <c r="Z2682">
        <v>3</v>
      </c>
    </row>
    <row r="2683" spans="1:26">
      <c r="A2683">
        <v>3682</v>
      </c>
      <c r="B2683" t="s">
        <v>2706</v>
      </c>
      <c r="C2683" t="s">
        <v>1449</v>
      </c>
      <c r="D2683" s="1">
        <v>45115</v>
      </c>
      <c r="F2683" t="s">
        <v>572</v>
      </c>
      <c r="G2683" t="s">
        <v>10898</v>
      </c>
      <c r="H2683" t="s">
        <v>10899</v>
      </c>
      <c r="I2683" t="s">
        <v>74</v>
      </c>
      <c r="J2683" t="s">
        <v>34</v>
      </c>
      <c r="K2683" t="s">
        <v>86</v>
      </c>
      <c r="L2683" t="s">
        <v>75</v>
      </c>
      <c r="M2683" t="s">
        <v>51</v>
      </c>
      <c r="N2683" t="s">
        <v>37</v>
      </c>
      <c r="P2683" t="s">
        <v>576</v>
      </c>
      <c r="Q2683" t="s">
        <v>65</v>
      </c>
      <c r="R2683" t="s">
        <v>10900</v>
      </c>
      <c r="S2683" t="s">
        <v>41</v>
      </c>
      <c r="T2683" t="s">
        <v>302</v>
      </c>
      <c r="U2683" t="s">
        <v>27</v>
      </c>
      <c r="V2683">
        <v>37646</v>
      </c>
      <c r="W2683" t="s">
        <v>42</v>
      </c>
      <c r="X2683" t="s">
        <v>79</v>
      </c>
      <c r="Y2683" t="s">
        <v>44</v>
      </c>
      <c r="Z2683">
        <v>4</v>
      </c>
    </row>
    <row r="2684" spans="1:26">
      <c r="A2684">
        <v>3683</v>
      </c>
      <c r="B2684" t="s">
        <v>10901</v>
      </c>
      <c r="C2684" t="s">
        <v>10902</v>
      </c>
      <c r="D2684" s="1">
        <v>44502</v>
      </c>
      <c r="E2684" s="1">
        <v>44541</v>
      </c>
      <c r="F2684" t="s">
        <v>572</v>
      </c>
      <c r="G2684" t="s">
        <v>10903</v>
      </c>
      <c r="H2684" t="s">
        <v>10904</v>
      </c>
      <c r="I2684" t="s">
        <v>61</v>
      </c>
      <c r="J2684" t="s">
        <v>34</v>
      </c>
      <c r="K2684" t="s">
        <v>35</v>
      </c>
      <c r="L2684" t="s">
        <v>75</v>
      </c>
      <c r="M2684" t="s">
        <v>51</v>
      </c>
      <c r="N2684" t="s">
        <v>52</v>
      </c>
      <c r="O2684" t="s">
        <v>10905</v>
      </c>
      <c r="P2684" t="s">
        <v>576</v>
      </c>
      <c r="Q2684" t="s">
        <v>300</v>
      </c>
      <c r="R2684" s="2">
        <v>20607</v>
      </c>
      <c r="S2684" t="s">
        <v>41</v>
      </c>
      <c r="T2684" t="s">
        <v>716</v>
      </c>
      <c r="U2684" t="s">
        <v>69</v>
      </c>
      <c r="V2684">
        <v>33204</v>
      </c>
      <c r="W2684" t="s">
        <v>121</v>
      </c>
      <c r="X2684" t="s">
        <v>89</v>
      </c>
      <c r="Y2684" t="s">
        <v>44</v>
      </c>
      <c r="Z2684">
        <v>3</v>
      </c>
    </row>
    <row r="2685" spans="1:26">
      <c r="A2685">
        <v>3684</v>
      </c>
      <c r="B2685" t="s">
        <v>10906</v>
      </c>
      <c r="C2685" t="s">
        <v>7970</v>
      </c>
      <c r="D2685" s="1">
        <v>43800</v>
      </c>
      <c r="E2685" s="1">
        <v>44920</v>
      </c>
      <c r="F2685" t="s">
        <v>572</v>
      </c>
      <c r="G2685" t="s">
        <v>10907</v>
      </c>
      <c r="H2685" t="s">
        <v>10908</v>
      </c>
      <c r="I2685" t="s">
        <v>50</v>
      </c>
      <c r="J2685" t="s">
        <v>34</v>
      </c>
      <c r="K2685" t="s">
        <v>62</v>
      </c>
      <c r="L2685" t="s">
        <v>75</v>
      </c>
      <c r="M2685" t="s">
        <v>35</v>
      </c>
      <c r="N2685" t="s">
        <v>52</v>
      </c>
      <c r="O2685" t="s">
        <v>10909</v>
      </c>
      <c r="P2685" t="s">
        <v>576</v>
      </c>
      <c r="Q2685" t="s">
        <v>65</v>
      </c>
      <c r="R2685" s="2">
        <v>19791</v>
      </c>
      <c r="S2685" t="s">
        <v>41</v>
      </c>
      <c r="T2685" t="s">
        <v>302</v>
      </c>
      <c r="U2685" t="s">
        <v>69</v>
      </c>
      <c r="V2685">
        <v>76198</v>
      </c>
      <c r="W2685" t="s">
        <v>113</v>
      </c>
      <c r="X2685" t="s">
        <v>56</v>
      </c>
      <c r="Y2685" t="s">
        <v>44</v>
      </c>
      <c r="Z2685">
        <v>3</v>
      </c>
    </row>
    <row r="2686" spans="1:26">
      <c r="A2686">
        <v>3685</v>
      </c>
      <c r="B2686" t="s">
        <v>1625</v>
      </c>
      <c r="C2686" t="s">
        <v>280</v>
      </c>
      <c r="D2686" s="1">
        <v>44789</v>
      </c>
      <c r="E2686" s="1">
        <v>44875</v>
      </c>
      <c r="F2686" t="s">
        <v>572</v>
      </c>
      <c r="G2686" t="s">
        <v>10910</v>
      </c>
      <c r="H2686" t="s">
        <v>10911</v>
      </c>
      <c r="I2686" t="s">
        <v>167</v>
      </c>
      <c r="J2686" t="s">
        <v>34</v>
      </c>
      <c r="K2686" t="s">
        <v>86</v>
      </c>
      <c r="L2686" t="s">
        <v>75</v>
      </c>
      <c r="M2686" t="s">
        <v>86</v>
      </c>
      <c r="N2686" t="s">
        <v>119</v>
      </c>
      <c r="O2686" t="s">
        <v>10912</v>
      </c>
      <c r="P2686" t="s">
        <v>576</v>
      </c>
      <c r="Q2686" t="s">
        <v>77</v>
      </c>
      <c r="R2686" t="s">
        <v>10913</v>
      </c>
      <c r="S2686" t="s">
        <v>41</v>
      </c>
      <c r="T2686" t="s">
        <v>68</v>
      </c>
      <c r="U2686" t="s">
        <v>69</v>
      </c>
      <c r="V2686">
        <v>10600</v>
      </c>
      <c r="W2686" t="s">
        <v>55</v>
      </c>
      <c r="X2686" t="s">
        <v>56</v>
      </c>
      <c r="Y2686" t="s">
        <v>44</v>
      </c>
      <c r="Z2686">
        <v>3</v>
      </c>
    </row>
    <row r="2687" spans="1:26">
      <c r="A2687">
        <v>3686</v>
      </c>
      <c r="B2687" t="s">
        <v>10914</v>
      </c>
      <c r="C2687" t="s">
        <v>1987</v>
      </c>
      <c r="D2687" s="1">
        <v>44311</v>
      </c>
      <c r="E2687" s="1">
        <v>44907</v>
      </c>
      <c r="F2687" t="s">
        <v>572</v>
      </c>
      <c r="G2687" t="s">
        <v>10915</v>
      </c>
      <c r="H2687" t="s">
        <v>10916</v>
      </c>
      <c r="I2687" t="s">
        <v>33</v>
      </c>
      <c r="J2687" t="s">
        <v>1857</v>
      </c>
      <c r="K2687" t="s">
        <v>35</v>
      </c>
      <c r="L2687" t="s">
        <v>36</v>
      </c>
      <c r="M2687" t="s">
        <v>86</v>
      </c>
      <c r="N2687" t="s">
        <v>119</v>
      </c>
      <c r="O2687" t="s">
        <v>10917</v>
      </c>
      <c r="P2687" t="s">
        <v>576</v>
      </c>
      <c r="Q2687" t="s">
        <v>39</v>
      </c>
      <c r="R2687" t="s">
        <v>1072</v>
      </c>
      <c r="S2687" t="s">
        <v>41</v>
      </c>
      <c r="T2687" t="s">
        <v>1288</v>
      </c>
      <c r="U2687" t="s">
        <v>69</v>
      </c>
      <c r="V2687">
        <v>67909</v>
      </c>
      <c r="W2687" t="s">
        <v>67</v>
      </c>
      <c r="X2687" t="s">
        <v>79</v>
      </c>
      <c r="Y2687" t="s">
        <v>1923</v>
      </c>
      <c r="Z2687">
        <v>1</v>
      </c>
    </row>
    <row r="2688" spans="1:26">
      <c r="A2688">
        <v>3687</v>
      </c>
      <c r="B2688" t="s">
        <v>4974</v>
      </c>
      <c r="C2688" t="s">
        <v>2937</v>
      </c>
      <c r="D2688" s="1">
        <v>43602</v>
      </c>
      <c r="F2688" t="s">
        <v>572</v>
      </c>
      <c r="G2688" t="s">
        <v>10918</v>
      </c>
      <c r="H2688" t="s">
        <v>10919</v>
      </c>
      <c r="I2688" t="s">
        <v>181</v>
      </c>
      <c r="J2688" t="s">
        <v>34</v>
      </c>
      <c r="K2688" t="s">
        <v>35</v>
      </c>
      <c r="L2688" t="s">
        <v>87</v>
      </c>
      <c r="M2688" t="s">
        <v>51</v>
      </c>
      <c r="N2688" t="s">
        <v>37</v>
      </c>
      <c r="P2688" t="s">
        <v>576</v>
      </c>
      <c r="Q2688" t="s">
        <v>65</v>
      </c>
      <c r="R2688" t="s">
        <v>10920</v>
      </c>
      <c r="S2688" t="s">
        <v>41</v>
      </c>
      <c r="T2688" t="s">
        <v>8</v>
      </c>
      <c r="U2688" t="s">
        <v>27</v>
      </c>
      <c r="V2688">
        <v>26340</v>
      </c>
      <c r="W2688" t="s">
        <v>67</v>
      </c>
      <c r="X2688" t="s">
        <v>89</v>
      </c>
      <c r="Y2688" t="s">
        <v>1923</v>
      </c>
      <c r="Z2688">
        <v>1</v>
      </c>
    </row>
    <row r="2689" spans="1:26">
      <c r="A2689">
        <v>3688</v>
      </c>
      <c r="B2689" t="s">
        <v>7421</v>
      </c>
      <c r="C2689" t="s">
        <v>10209</v>
      </c>
      <c r="D2689" s="1">
        <v>43589</v>
      </c>
      <c r="E2689" s="1">
        <v>44411</v>
      </c>
      <c r="F2689" t="s">
        <v>572</v>
      </c>
      <c r="G2689" t="s">
        <v>10921</v>
      </c>
      <c r="H2689" t="s">
        <v>10922</v>
      </c>
      <c r="I2689" t="s">
        <v>85</v>
      </c>
      <c r="J2689" t="s">
        <v>1857</v>
      </c>
      <c r="K2689" t="s">
        <v>62</v>
      </c>
      <c r="L2689" t="s">
        <v>87</v>
      </c>
      <c r="M2689" t="s">
        <v>86</v>
      </c>
      <c r="N2689" t="s">
        <v>52</v>
      </c>
      <c r="O2689" t="s">
        <v>10923</v>
      </c>
      <c r="P2689" t="s">
        <v>576</v>
      </c>
      <c r="Q2689" t="s">
        <v>394</v>
      </c>
      <c r="R2689" t="s">
        <v>10924</v>
      </c>
      <c r="S2689" t="s">
        <v>41</v>
      </c>
      <c r="T2689" t="s">
        <v>268</v>
      </c>
      <c r="U2689" t="s">
        <v>27</v>
      </c>
      <c r="V2689">
        <v>42113</v>
      </c>
      <c r="W2689" t="s">
        <v>55</v>
      </c>
      <c r="X2689" t="s">
        <v>89</v>
      </c>
      <c r="Y2689" t="s">
        <v>1923</v>
      </c>
      <c r="Z2689">
        <v>3</v>
      </c>
    </row>
    <row r="2690" spans="1:26">
      <c r="A2690">
        <v>3689</v>
      </c>
      <c r="B2690" t="s">
        <v>3745</v>
      </c>
      <c r="C2690" t="s">
        <v>10925</v>
      </c>
      <c r="D2690" s="1">
        <v>44393</v>
      </c>
      <c r="F2690" t="s">
        <v>572</v>
      </c>
      <c r="G2690" t="s">
        <v>10926</v>
      </c>
      <c r="H2690" t="s">
        <v>10927</v>
      </c>
      <c r="I2690" t="s">
        <v>126</v>
      </c>
      <c r="J2690" t="s">
        <v>34</v>
      </c>
      <c r="K2690" t="s">
        <v>62</v>
      </c>
      <c r="L2690" t="s">
        <v>36</v>
      </c>
      <c r="M2690" t="s">
        <v>51</v>
      </c>
      <c r="N2690" t="s">
        <v>37</v>
      </c>
      <c r="P2690" t="s">
        <v>576</v>
      </c>
      <c r="Q2690" t="s">
        <v>65</v>
      </c>
      <c r="R2690" t="s">
        <v>10928</v>
      </c>
      <c r="S2690" t="s">
        <v>41</v>
      </c>
      <c r="T2690" t="s">
        <v>171</v>
      </c>
      <c r="U2690" t="s">
        <v>69</v>
      </c>
      <c r="V2690">
        <v>95832</v>
      </c>
      <c r="W2690" t="s">
        <v>55</v>
      </c>
      <c r="X2690" t="s">
        <v>43</v>
      </c>
      <c r="Y2690" t="s">
        <v>1923</v>
      </c>
      <c r="Z2690">
        <v>3</v>
      </c>
    </row>
    <row r="2691" spans="1:26">
      <c r="A2691">
        <v>3690</v>
      </c>
      <c r="B2691" t="s">
        <v>10929</v>
      </c>
      <c r="C2691" t="s">
        <v>3899</v>
      </c>
      <c r="D2691" s="1">
        <v>44047</v>
      </c>
      <c r="E2691" s="1">
        <v>44254</v>
      </c>
      <c r="F2691" t="s">
        <v>572</v>
      </c>
      <c r="G2691" t="s">
        <v>10930</v>
      </c>
      <c r="H2691" t="s">
        <v>10931</v>
      </c>
      <c r="I2691" t="s">
        <v>95</v>
      </c>
      <c r="J2691" t="s">
        <v>34</v>
      </c>
      <c r="K2691" t="s">
        <v>35</v>
      </c>
      <c r="L2691" t="s">
        <v>36</v>
      </c>
      <c r="M2691" t="s">
        <v>51</v>
      </c>
      <c r="N2691" t="s">
        <v>63</v>
      </c>
      <c r="O2691" t="s">
        <v>10932</v>
      </c>
      <c r="P2691" t="s">
        <v>576</v>
      </c>
      <c r="Q2691" t="s">
        <v>926</v>
      </c>
      <c r="R2691" t="s">
        <v>10933</v>
      </c>
      <c r="S2691" t="s">
        <v>41</v>
      </c>
      <c r="T2691" t="s">
        <v>171</v>
      </c>
      <c r="U2691" t="s">
        <v>69</v>
      </c>
      <c r="V2691">
        <v>60287</v>
      </c>
      <c r="W2691" t="s">
        <v>67</v>
      </c>
      <c r="X2691" t="s">
        <v>79</v>
      </c>
      <c r="Y2691" t="s">
        <v>2054</v>
      </c>
      <c r="Z2691">
        <v>3</v>
      </c>
    </row>
    <row r="2692" spans="1:26">
      <c r="A2692">
        <v>3691</v>
      </c>
      <c r="B2692" t="s">
        <v>5197</v>
      </c>
      <c r="C2692" t="s">
        <v>3993</v>
      </c>
      <c r="D2692" s="1">
        <v>44158</v>
      </c>
      <c r="F2692" t="s">
        <v>572</v>
      </c>
      <c r="G2692" t="s">
        <v>10934</v>
      </c>
      <c r="H2692" t="s">
        <v>10935</v>
      </c>
      <c r="I2692" t="s">
        <v>139</v>
      </c>
      <c r="J2692" t="s">
        <v>34</v>
      </c>
      <c r="K2692" t="s">
        <v>35</v>
      </c>
      <c r="L2692" t="s">
        <v>75</v>
      </c>
      <c r="M2692" t="s">
        <v>86</v>
      </c>
      <c r="N2692" t="s">
        <v>37</v>
      </c>
      <c r="P2692" t="s">
        <v>576</v>
      </c>
      <c r="Q2692" t="s">
        <v>300</v>
      </c>
      <c r="R2692" s="2">
        <v>34029</v>
      </c>
      <c r="S2692" t="s">
        <v>41</v>
      </c>
      <c r="T2692" t="s">
        <v>268</v>
      </c>
      <c r="U2692" t="s">
        <v>69</v>
      </c>
      <c r="V2692">
        <v>34316</v>
      </c>
      <c r="W2692" t="s">
        <v>55</v>
      </c>
      <c r="X2692" t="s">
        <v>79</v>
      </c>
      <c r="Y2692" t="s">
        <v>2054</v>
      </c>
      <c r="Z2692">
        <v>1</v>
      </c>
    </row>
    <row r="2693" spans="1:26">
      <c r="A2693">
        <v>3692</v>
      </c>
      <c r="B2693" t="s">
        <v>10936</v>
      </c>
      <c r="C2693" t="s">
        <v>123</v>
      </c>
      <c r="D2693" s="1">
        <v>43780</v>
      </c>
      <c r="F2693" t="s">
        <v>572</v>
      </c>
      <c r="G2693" t="s">
        <v>10937</v>
      </c>
      <c r="H2693" t="s">
        <v>10938</v>
      </c>
      <c r="I2693" t="s">
        <v>74</v>
      </c>
      <c r="J2693" t="s">
        <v>34</v>
      </c>
      <c r="K2693" t="s">
        <v>86</v>
      </c>
      <c r="L2693" t="s">
        <v>87</v>
      </c>
      <c r="M2693" t="s">
        <v>35</v>
      </c>
      <c r="N2693" t="s">
        <v>37</v>
      </c>
      <c r="P2693" t="s">
        <v>576</v>
      </c>
      <c r="Q2693" t="s">
        <v>261</v>
      </c>
      <c r="R2693" t="s">
        <v>10939</v>
      </c>
      <c r="S2693" t="s">
        <v>41</v>
      </c>
      <c r="T2693" t="s">
        <v>99</v>
      </c>
      <c r="U2693" t="s">
        <v>69</v>
      </c>
      <c r="V2693">
        <v>75371</v>
      </c>
      <c r="W2693" t="s">
        <v>42</v>
      </c>
      <c r="X2693" t="s">
        <v>56</v>
      </c>
      <c r="Y2693" t="s">
        <v>2054</v>
      </c>
      <c r="Z2693">
        <v>3</v>
      </c>
    </row>
    <row r="2694" spans="1:26">
      <c r="A2694">
        <v>3693</v>
      </c>
      <c r="B2694" t="s">
        <v>9156</v>
      </c>
      <c r="C2694" t="s">
        <v>5471</v>
      </c>
      <c r="D2694" s="1">
        <v>43605</v>
      </c>
      <c r="E2694" s="1">
        <v>44073</v>
      </c>
      <c r="F2694" t="s">
        <v>590</v>
      </c>
      <c r="G2694" t="s">
        <v>10940</v>
      </c>
      <c r="H2694" t="s">
        <v>10941</v>
      </c>
      <c r="I2694" t="s">
        <v>85</v>
      </c>
      <c r="J2694" t="s">
        <v>34</v>
      </c>
      <c r="K2694" t="s">
        <v>35</v>
      </c>
      <c r="L2694" t="s">
        <v>87</v>
      </c>
      <c r="M2694" t="s">
        <v>51</v>
      </c>
      <c r="N2694" t="s">
        <v>52</v>
      </c>
      <c r="O2694" t="s">
        <v>10942</v>
      </c>
      <c r="P2694" t="s">
        <v>576</v>
      </c>
      <c r="Q2694" t="s">
        <v>77</v>
      </c>
      <c r="R2694" s="2">
        <v>28133</v>
      </c>
      <c r="S2694" t="s">
        <v>41</v>
      </c>
      <c r="T2694" t="s">
        <v>2428</v>
      </c>
      <c r="U2694" t="s">
        <v>27</v>
      </c>
      <c r="V2694">
        <v>13727</v>
      </c>
      <c r="W2694" t="s">
        <v>67</v>
      </c>
      <c r="X2694" t="s">
        <v>43</v>
      </c>
      <c r="Y2694" t="s">
        <v>1923</v>
      </c>
      <c r="Z2694">
        <v>2</v>
      </c>
    </row>
    <row r="2695" spans="1:26">
      <c r="A2695">
        <v>3694</v>
      </c>
      <c r="B2695" t="s">
        <v>208</v>
      </c>
      <c r="C2695" t="s">
        <v>8007</v>
      </c>
      <c r="D2695" s="1">
        <v>43774</v>
      </c>
      <c r="E2695" s="1">
        <v>44667</v>
      </c>
      <c r="F2695" t="s">
        <v>590</v>
      </c>
      <c r="G2695" t="s">
        <v>10943</v>
      </c>
      <c r="H2695" t="s">
        <v>10944</v>
      </c>
      <c r="I2695" t="s">
        <v>126</v>
      </c>
      <c r="J2695" t="s">
        <v>103</v>
      </c>
      <c r="K2695" t="s">
        <v>86</v>
      </c>
      <c r="L2695" t="s">
        <v>36</v>
      </c>
      <c r="M2695" t="s">
        <v>35</v>
      </c>
      <c r="N2695" t="s">
        <v>52</v>
      </c>
      <c r="O2695" t="s">
        <v>10945</v>
      </c>
      <c r="P2695" t="s">
        <v>576</v>
      </c>
      <c r="Q2695" t="s">
        <v>65</v>
      </c>
      <c r="R2695" s="2">
        <v>22588</v>
      </c>
      <c r="S2695" t="s">
        <v>41</v>
      </c>
      <c r="T2695" t="s">
        <v>243</v>
      </c>
      <c r="U2695" t="s">
        <v>27</v>
      </c>
      <c r="V2695">
        <v>94278</v>
      </c>
      <c r="W2695" t="s">
        <v>113</v>
      </c>
      <c r="X2695" t="s">
        <v>43</v>
      </c>
      <c r="Y2695" t="s">
        <v>1916</v>
      </c>
      <c r="Z2695">
        <v>4</v>
      </c>
    </row>
    <row r="2696" spans="1:26">
      <c r="A2696">
        <v>3695</v>
      </c>
      <c r="B2696" t="s">
        <v>1498</v>
      </c>
      <c r="C2696" t="s">
        <v>3895</v>
      </c>
      <c r="D2696" s="1">
        <v>43363</v>
      </c>
      <c r="E2696" s="1">
        <v>44231</v>
      </c>
      <c r="F2696" t="s">
        <v>590</v>
      </c>
      <c r="G2696" t="s">
        <v>10946</v>
      </c>
      <c r="H2696" t="s">
        <v>10947</v>
      </c>
      <c r="I2696" t="s">
        <v>95</v>
      </c>
      <c r="J2696" t="s">
        <v>103</v>
      </c>
      <c r="K2696" t="s">
        <v>62</v>
      </c>
      <c r="L2696" t="s">
        <v>75</v>
      </c>
      <c r="M2696" t="s">
        <v>51</v>
      </c>
      <c r="N2696" t="s">
        <v>63</v>
      </c>
      <c r="O2696" t="s">
        <v>10948</v>
      </c>
      <c r="P2696" t="s">
        <v>576</v>
      </c>
      <c r="Q2696" t="s">
        <v>54</v>
      </c>
      <c r="R2696" t="s">
        <v>10949</v>
      </c>
      <c r="S2696" t="s">
        <v>41</v>
      </c>
      <c r="T2696" t="s">
        <v>171</v>
      </c>
      <c r="U2696" t="s">
        <v>27</v>
      </c>
      <c r="V2696">
        <v>70817</v>
      </c>
      <c r="W2696" t="s">
        <v>113</v>
      </c>
      <c r="X2696" t="s">
        <v>89</v>
      </c>
      <c r="Y2696" t="s">
        <v>1916</v>
      </c>
      <c r="Z2696">
        <v>4</v>
      </c>
    </row>
    <row r="2697" spans="1:26">
      <c r="A2697">
        <v>3696</v>
      </c>
      <c r="B2697" t="s">
        <v>10950</v>
      </c>
      <c r="C2697" t="s">
        <v>4671</v>
      </c>
      <c r="D2697" s="1">
        <v>44076</v>
      </c>
      <c r="E2697" s="1">
        <v>45072</v>
      </c>
      <c r="F2697" t="s">
        <v>590</v>
      </c>
      <c r="G2697" t="s">
        <v>10951</v>
      </c>
      <c r="H2697" t="s">
        <v>10952</v>
      </c>
      <c r="I2697" t="s">
        <v>139</v>
      </c>
      <c r="J2697" t="s">
        <v>103</v>
      </c>
      <c r="K2697" t="s">
        <v>62</v>
      </c>
      <c r="L2697" t="s">
        <v>87</v>
      </c>
      <c r="M2697" t="s">
        <v>35</v>
      </c>
      <c r="N2697" t="s">
        <v>96</v>
      </c>
      <c r="O2697" t="s">
        <v>10953</v>
      </c>
      <c r="P2697" t="s">
        <v>576</v>
      </c>
      <c r="Q2697" t="s">
        <v>505</v>
      </c>
      <c r="R2697" s="2">
        <v>32699</v>
      </c>
      <c r="S2697" t="s">
        <v>41</v>
      </c>
      <c r="T2697" t="s">
        <v>45</v>
      </c>
      <c r="U2697" t="s">
        <v>27</v>
      </c>
      <c r="V2697">
        <v>74423</v>
      </c>
      <c r="W2697" t="s">
        <v>113</v>
      </c>
      <c r="X2697" t="s">
        <v>56</v>
      </c>
      <c r="Y2697" t="s">
        <v>1916</v>
      </c>
      <c r="Z2697">
        <v>3</v>
      </c>
    </row>
    <row r="2698" spans="1:26">
      <c r="A2698">
        <v>3697</v>
      </c>
      <c r="B2698" t="s">
        <v>4321</v>
      </c>
      <c r="C2698" t="s">
        <v>10954</v>
      </c>
      <c r="D2698" s="1">
        <v>44010</v>
      </c>
      <c r="F2698" t="s">
        <v>590</v>
      </c>
      <c r="G2698" t="s">
        <v>10955</v>
      </c>
      <c r="H2698" t="s">
        <v>10956</v>
      </c>
      <c r="I2698" t="s">
        <v>74</v>
      </c>
      <c r="J2698" t="s">
        <v>34</v>
      </c>
      <c r="K2698" t="s">
        <v>86</v>
      </c>
      <c r="L2698" t="s">
        <v>36</v>
      </c>
      <c r="M2698" t="s">
        <v>35</v>
      </c>
      <c r="N2698" t="s">
        <v>37</v>
      </c>
      <c r="P2698" t="s">
        <v>576</v>
      </c>
      <c r="Q2698" t="s">
        <v>65</v>
      </c>
      <c r="R2698" t="s">
        <v>10957</v>
      </c>
      <c r="S2698" t="s">
        <v>41</v>
      </c>
      <c r="T2698" t="s">
        <v>302</v>
      </c>
      <c r="U2698" t="s">
        <v>27</v>
      </c>
      <c r="V2698">
        <v>51256</v>
      </c>
      <c r="W2698" t="s">
        <v>121</v>
      </c>
      <c r="X2698" t="s">
        <v>79</v>
      </c>
      <c r="Y2698" t="s">
        <v>1916</v>
      </c>
      <c r="Z2698">
        <v>4</v>
      </c>
    </row>
    <row r="2699" spans="1:26">
      <c r="A2699">
        <v>3698</v>
      </c>
      <c r="B2699" t="s">
        <v>172</v>
      </c>
      <c r="C2699" t="s">
        <v>2566</v>
      </c>
      <c r="D2699" s="1">
        <v>45007</v>
      </c>
      <c r="E2699" s="1">
        <v>45076</v>
      </c>
      <c r="F2699" t="s">
        <v>590</v>
      </c>
      <c r="G2699" t="s">
        <v>10958</v>
      </c>
      <c r="H2699" t="s">
        <v>10959</v>
      </c>
      <c r="I2699" t="s">
        <v>61</v>
      </c>
      <c r="J2699" t="s">
        <v>34</v>
      </c>
      <c r="K2699" t="s">
        <v>86</v>
      </c>
      <c r="L2699" t="s">
        <v>36</v>
      </c>
      <c r="M2699" t="s">
        <v>86</v>
      </c>
      <c r="N2699" t="s">
        <v>52</v>
      </c>
      <c r="O2699" t="s">
        <v>10960</v>
      </c>
      <c r="P2699" t="s">
        <v>576</v>
      </c>
      <c r="Q2699" t="s">
        <v>54</v>
      </c>
      <c r="R2699" s="2">
        <v>31022</v>
      </c>
      <c r="S2699" t="s">
        <v>41</v>
      </c>
      <c r="T2699" t="s">
        <v>45</v>
      </c>
      <c r="U2699" t="s">
        <v>27</v>
      </c>
      <c r="V2699">
        <v>16462</v>
      </c>
      <c r="W2699" t="s">
        <v>113</v>
      </c>
      <c r="X2699" t="s">
        <v>43</v>
      </c>
      <c r="Y2699" t="s">
        <v>1916</v>
      </c>
      <c r="Z2699">
        <v>3</v>
      </c>
    </row>
    <row r="2700" spans="1:26">
      <c r="A2700">
        <v>3699</v>
      </c>
      <c r="B2700" t="s">
        <v>540</v>
      </c>
      <c r="C2700" t="s">
        <v>7845</v>
      </c>
      <c r="D2700" s="1">
        <v>44803</v>
      </c>
      <c r="E2700" s="1">
        <v>44824</v>
      </c>
      <c r="F2700" t="s">
        <v>572</v>
      </c>
      <c r="G2700" t="s">
        <v>10961</v>
      </c>
      <c r="H2700" t="s">
        <v>10962</v>
      </c>
      <c r="I2700" t="s">
        <v>74</v>
      </c>
      <c r="J2700" t="s">
        <v>103</v>
      </c>
      <c r="K2700" t="s">
        <v>35</v>
      </c>
      <c r="L2700" t="s">
        <v>87</v>
      </c>
      <c r="M2700" t="s">
        <v>51</v>
      </c>
      <c r="N2700" t="s">
        <v>52</v>
      </c>
      <c r="O2700" t="s">
        <v>10963</v>
      </c>
      <c r="P2700" t="s">
        <v>576</v>
      </c>
      <c r="Q2700" t="s">
        <v>39</v>
      </c>
      <c r="R2700" t="s">
        <v>10964</v>
      </c>
      <c r="S2700" t="s">
        <v>41</v>
      </c>
      <c r="T2700" t="s">
        <v>26</v>
      </c>
      <c r="U2700" t="s">
        <v>69</v>
      </c>
      <c r="V2700">
        <v>48065</v>
      </c>
      <c r="W2700" t="s">
        <v>55</v>
      </c>
      <c r="X2700" t="s">
        <v>89</v>
      </c>
      <c r="Y2700" t="s">
        <v>1916</v>
      </c>
      <c r="Z2700">
        <v>2</v>
      </c>
    </row>
    <row r="2701" spans="1:26">
      <c r="A2701">
        <v>3700</v>
      </c>
      <c r="B2701" t="s">
        <v>2556</v>
      </c>
      <c r="C2701" t="s">
        <v>5597</v>
      </c>
      <c r="D2701" s="1">
        <v>43762</v>
      </c>
      <c r="F2701" t="s">
        <v>572</v>
      </c>
      <c r="G2701" t="s">
        <v>10965</v>
      </c>
      <c r="H2701" t="s">
        <v>10966</v>
      </c>
      <c r="I2701" t="s">
        <v>167</v>
      </c>
      <c r="J2701" t="s">
        <v>34</v>
      </c>
      <c r="K2701" t="s">
        <v>35</v>
      </c>
      <c r="L2701" t="s">
        <v>36</v>
      </c>
      <c r="M2701" t="s">
        <v>51</v>
      </c>
      <c r="N2701" t="s">
        <v>37</v>
      </c>
      <c r="P2701" t="s">
        <v>576</v>
      </c>
      <c r="Q2701" t="s">
        <v>394</v>
      </c>
      <c r="R2701" s="2">
        <v>32481</v>
      </c>
      <c r="S2701" t="s">
        <v>41</v>
      </c>
      <c r="T2701" t="s">
        <v>8</v>
      </c>
      <c r="U2701" t="s">
        <v>69</v>
      </c>
      <c r="V2701">
        <v>93840</v>
      </c>
      <c r="W2701" t="s">
        <v>113</v>
      </c>
      <c r="X2701" t="s">
        <v>89</v>
      </c>
      <c r="Y2701" t="s">
        <v>1916</v>
      </c>
      <c r="Z2701">
        <v>1</v>
      </c>
    </row>
    <row r="2702" spans="1:26">
      <c r="A2702">
        <v>3701</v>
      </c>
      <c r="B2702" t="s">
        <v>337</v>
      </c>
      <c r="C2702" t="s">
        <v>2412</v>
      </c>
      <c r="D2702" s="1">
        <v>43778</v>
      </c>
      <c r="F2702" t="s">
        <v>572</v>
      </c>
      <c r="G2702" t="s">
        <v>10967</v>
      </c>
      <c r="H2702" t="s">
        <v>10968</v>
      </c>
      <c r="I2702" t="s">
        <v>50</v>
      </c>
      <c r="J2702" t="s">
        <v>34</v>
      </c>
      <c r="K2702" t="s">
        <v>35</v>
      </c>
      <c r="L2702" t="s">
        <v>87</v>
      </c>
      <c r="M2702" t="s">
        <v>51</v>
      </c>
      <c r="N2702" t="s">
        <v>37</v>
      </c>
      <c r="P2702" t="s">
        <v>576</v>
      </c>
      <c r="Q2702" t="s">
        <v>170</v>
      </c>
      <c r="R2702" t="s">
        <v>10969</v>
      </c>
      <c r="S2702" t="s">
        <v>41</v>
      </c>
      <c r="T2702" t="s">
        <v>161</v>
      </c>
      <c r="U2702" t="s">
        <v>69</v>
      </c>
      <c r="V2702">
        <v>35917</v>
      </c>
      <c r="W2702" t="s">
        <v>121</v>
      </c>
      <c r="X2702" t="s">
        <v>79</v>
      </c>
      <c r="Y2702" t="s">
        <v>1916</v>
      </c>
      <c r="Z2702">
        <v>2</v>
      </c>
    </row>
    <row r="2703" spans="1:26">
      <c r="A2703">
        <v>3702</v>
      </c>
      <c r="B2703" t="s">
        <v>939</v>
      </c>
      <c r="C2703" t="s">
        <v>7551</v>
      </c>
      <c r="D2703" s="1">
        <v>43659</v>
      </c>
      <c r="F2703" t="s">
        <v>572</v>
      </c>
      <c r="G2703" t="s">
        <v>10970</v>
      </c>
      <c r="H2703" t="s">
        <v>10971</v>
      </c>
      <c r="I2703" t="s">
        <v>95</v>
      </c>
      <c r="J2703" t="s">
        <v>34</v>
      </c>
      <c r="K2703" t="s">
        <v>35</v>
      </c>
      <c r="L2703" t="s">
        <v>75</v>
      </c>
      <c r="M2703" t="s">
        <v>35</v>
      </c>
      <c r="N2703" t="s">
        <v>37</v>
      </c>
      <c r="P2703" t="s">
        <v>576</v>
      </c>
      <c r="Q2703" t="s">
        <v>261</v>
      </c>
      <c r="R2703" t="s">
        <v>10972</v>
      </c>
      <c r="S2703" t="s">
        <v>41</v>
      </c>
      <c r="T2703" t="s">
        <v>45</v>
      </c>
      <c r="U2703" t="s">
        <v>69</v>
      </c>
      <c r="V2703">
        <v>22165</v>
      </c>
      <c r="W2703" t="s">
        <v>55</v>
      </c>
      <c r="X2703" t="s">
        <v>79</v>
      </c>
      <c r="Y2703" t="s">
        <v>1923</v>
      </c>
      <c r="Z2703">
        <v>3</v>
      </c>
    </row>
    <row r="2704" spans="1:26">
      <c r="A2704">
        <v>3703</v>
      </c>
      <c r="B2704" t="s">
        <v>10973</v>
      </c>
      <c r="C2704" t="s">
        <v>4246</v>
      </c>
      <c r="D2704" s="1">
        <v>44074</v>
      </c>
      <c r="E2704" s="1">
        <v>44738</v>
      </c>
      <c r="F2704" t="s">
        <v>572</v>
      </c>
      <c r="G2704" t="s">
        <v>10974</v>
      </c>
      <c r="H2704" t="s">
        <v>10975</v>
      </c>
      <c r="I2704" t="s">
        <v>126</v>
      </c>
      <c r="J2704" t="s">
        <v>34</v>
      </c>
      <c r="K2704" t="s">
        <v>35</v>
      </c>
      <c r="L2704" t="s">
        <v>36</v>
      </c>
      <c r="M2704" t="s">
        <v>35</v>
      </c>
      <c r="N2704" t="s">
        <v>96</v>
      </c>
      <c r="O2704" t="s">
        <v>10976</v>
      </c>
      <c r="P2704" t="s">
        <v>576</v>
      </c>
      <c r="Q2704" t="s">
        <v>39</v>
      </c>
      <c r="R2704" t="s">
        <v>10977</v>
      </c>
      <c r="S2704" t="s">
        <v>41</v>
      </c>
      <c r="T2704" t="s">
        <v>26</v>
      </c>
      <c r="U2704" t="s">
        <v>27</v>
      </c>
      <c r="V2704">
        <v>87563</v>
      </c>
      <c r="W2704" t="s">
        <v>67</v>
      </c>
      <c r="X2704" t="s">
        <v>56</v>
      </c>
      <c r="Y2704" t="s">
        <v>1923</v>
      </c>
      <c r="Z2704">
        <v>4</v>
      </c>
    </row>
    <row r="2705" spans="1:26">
      <c r="A2705">
        <v>3704</v>
      </c>
      <c r="B2705" t="s">
        <v>10973</v>
      </c>
      <c r="C2705" t="s">
        <v>4475</v>
      </c>
      <c r="D2705" s="1">
        <v>43490</v>
      </c>
      <c r="E2705" s="1">
        <v>44495</v>
      </c>
      <c r="F2705" t="s">
        <v>572</v>
      </c>
      <c r="G2705" t="s">
        <v>10978</v>
      </c>
      <c r="H2705" t="s">
        <v>10979</v>
      </c>
      <c r="I2705" t="s">
        <v>181</v>
      </c>
      <c r="J2705" t="s">
        <v>34</v>
      </c>
      <c r="K2705" t="s">
        <v>86</v>
      </c>
      <c r="L2705" t="s">
        <v>75</v>
      </c>
      <c r="M2705" t="s">
        <v>35</v>
      </c>
      <c r="N2705" t="s">
        <v>52</v>
      </c>
      <c r="O2705" t="s">
        <v>10980</v>
      </c>
      <c r="P2705" t="s">
        <v>576</v>
      </c>
      <c r="Q2705" t="s">
        <v>65</v>
      </c>
      <c r="R2705" s="2">
        <v>27882</v>
      </c>
      <c r="S2705" t="s">
        <v>41</v>
      </c>
      <c r="T2705" t="s">
        <v>1759</v>
      </c>
      <c r="U2705" t="s">
        <v>27</v>
      </c>
      <c r="V2705">
        <v>20993</v>
      </c>
      <c r="W2705" t="s">
        <v>55</v>
      </c>
      <c r="X2705" t="s">
        <v>43</v>
      </c>
      <c r="Y2705" t="s">
        <v>1923</v>
      </c>
      <c r="Z2705">
        <v>5</v>
      </c>
    </row>
    <row r="2706" spans="1:26">
      <c r="A2706">
        <v>3705</v>
      </c>
      <c r="B2706" t="s">
        <v>5183</v>
      </c>
      <c r="C2706" t="s">
        <v>2561</v>
      </c>
      <c r="D2706" s="1">
        <v>44156</v>
      </c>
      <c r="E2706" s="1">
        <v>45025</v>
      </c>
      <c r="F2706" t="s">
        <v>572</v>
      </c>
      <c r="G2706" t="s">
        <v>10981</v>
      </c>
      <c r="H2706" t="s">
        <v>10982</v>
      </c>
      <c r="I2706" t="s">
        <v>33</v>
      </c>
      <c r="J2706" t="s">
        <v>34</v>
      </c>
      <c r="K2706" t="s">
        <v>86</v>
      </c>
      <c r="L2706" t="s">
        <v>36</v>
      </c>
      <c r="M2706" t="s">
        <v>35</v>
      </c>
      <c r="N2706" t="s">
        <v>52</v>
      </c>
      <c r="O2706" t="s">
        <v>10983</v>
      </c>
      <c r="P2706" t="s">
        <v>576</v>
      </c>
      <c r="Q2706" t="s">
        <v>419</v>
      </c>
      <c r="R2706" t="s">
        <v>4670</v>
      </c>
      <c r="S2706" t="s">
        <v>41</v>
      </c>
      <c r="T2706" t="s">
        <v>155</v>
      </c>
      <c r="U2706" t="s">
        <v>27</v>
      </c>
      <c r="V2706">
        <v>88723</v>
      </c>
      <c r="W2706" t="s">
        <v>67</v>
      </c>
      <c r="X2706" t="s">
        <v>79</v>
      </c>
      <c r="Y2706" t="s">
        <v>1923</v>
      </c>
      <c r="Z2706">
        <v>3</v>
      </c>
    </row>
    <row r="2707" spans="1:26">
      <c r="A2707">
        <v>3706</v>
      </c>
      <c r="B2707" t="s">
        <v>8531</v>
      </c>
      <c r="C2707" t="s">
        <v>1139</v>
      </c>
      <c r="D2707" s="1">
        <v>43731</v>
      </c>
      <c r="F2707" t="s">
        <v>572</v>
      </c>
      <c r="G2707" t="s">
        <v>10984</v>
      </c>
      <c r="H2707" t="s">
        <v>10985</v>
      </c>
      <c r="I2707" t="s">
        <v>61</v>
      </c>
      <c r="J2707" t="s">
        <v>34</v>
      </c>
      <c r="K2707" t="s">
        <v>86</v>
      </c>
      <c r="L2707" t="s">
        <v>87</v>
      </c>
      <c r="M2707" t="s">
        <v>35</v>
      </c>
      <c r="N2707" t="s">
        <v>37</v>
      </c>
      <c r="P2707" t="s">
        <v>576</v>
      </c>
      <c r="Q2707" t="s">
        <v>65</v>
      </c>
      <c r="R2707" s="2">
        <v>27252</v>
      </c>
      <c r="S2707" t="s">
        <v>41</v>
      </c>
      <c r="T2707" t="s">
        <v>171</v>
      </c>
      <c r="U2707" t="s">
        <v>69</v>
      </c>
      <c r="V2707">
        <v>59933</v>
      </c>
      <c r="W2707" t="s">
        <v>67</v>
      </c>
      <c r="X2707" t="s">
        <v>89</v>
      </c>
      <c r="Y2707" t="s">
        <v>1923</v>
      </c>
      <c r="Z2707">
        <v>3</v>
      </c>
    </row>
    <row r="2708" spans="1:26">
      <c r="A2708">
        <v>3707</v>
      </c>
      <c r="B2708" t="s">
        <v>3426</v>
      </c>
      <c r="C2708" t="s">
        <v>1083</v>
      </c>
      <c r="D2708" s="1">
        <v>44906</v>
      </c>
      <c r="F2708" t="s">
        <v>572</v>
      </c>
      <c r="G2708" t="s">
        <v>10986</v>
      </c>
      <c r="H2708" t="s">
        <v>10987</v>
      </c>
      <c r="I2708" t="s">
        <v>139</v>
      </c>
      <c r="J2708" t="s">
        <v>34</v>
      </c>
      <c r="K2708" t="s">
        <v>62</v>
      </c>
      <c r="L2708" t="s">
        <v>87</v>
      </c>
      <c r="M2708" t="s">
        <v>51</v>
      </c>
      <c r="N2708" t="s">
        <v>37</v>
      </c>
      <c r="P2708" t="s">
        <v>576</v>
      </c>
      <c r="Q2708" t="s">
        <v>39</v>
      </c>
      <c r="R2708" s="2">
        <v>34711</v>
      </c>
      <c r="S2708" t="s">
        <v>41</v>
      </c>
      <c r="T2708" t="s">
        <v>268</v>
      </c>
      <c r="U2708" t="s">
        <v>69</v>
      </c>
      <c r="V2708">
        <v>81280</v>
      </c>
      <c r="W2708" t="s">
        <v>55</v>
      </c>
      <c r="X2708" t="s">
        <v>89</v>
      </c>
      <c r="Y2708" t="s">
        <v>1923</v>
      </c>
      <c r="Z2708">
        <v>3</v>
      </c>
    </row>
    <row r="2709" spans="1:26">
      <c r="A2709">
        <v>3708</v>
      </c>
      <c r="B2709" t="s">
        <v>273</v>
      </c>
      <c r="C2709" t="s">
        <v>10902</v>
      </c>
      <c r="D2709" s="1">
        <v>44064</v>
      </c>
      <c r="E2709" s="1">
        <v>44824</v>
      </c>
      <c r="F2709" t="s">
        <v>572</v>
      </c>
      <c r="G2709" t="s">
        <v>10988</v>
      </c>
      <c r="H2709" t="s">
        <v>10989</v>
      </c>
      <c r="I2709" t="s">
        <v>85</v>
      </c>
      <c r="J2709" t="s">
        <v>34</v>
      </c>
      <c r="K2709" t="s">
        <v>86</v>
      </c>
      <c r="L2709" t="s">
        <v>75</v>
      </c>
      <c r="M2709" t="s">
        <v>35</v>
      </c>
      <c r="N2709" t="s">
        <v>96</v>
      </c>
      <c r="O2709" t="s">
        <v>10990</v>
      </c>
      <c r="P2709" t="s">
        <v>576</v>
      </c>
      <c r="Q2709" t="s">
        <v>189</v>
      </c>
      <c r="R2709" t="s">
        <v>10991</v>
      </c>
      <c r="S2709" t="s">
        <v>41</v>
      </c>
      <c r="T2709" t="s">
        <v>26</v>
      </c>
      <c r="U2709" t="s">
        <v>69</v>
      </c>
      <c r="V2709">
        <v>13899</v>
      </c>
      <c r="W2709" t="s">
        <v>42</v>
      </c>
      <c r="X2709" t="s">
        <v>43</v>
      </c>
      <c r="Y2709" t="s">
        <v>1923</v>
      </c>
      <c r="Z2709">
        <v>4</v>
      </c>
    </row>
    <row r="2710" spans="1:26">
      <c r="A2710">
        <v>3709</v>
      </c>
      <c r="B2710" t="s">
        <v>2026</v>
      </c>
      <c r="C2710" t="s">
        <v>2950</v>
      </c>
      <c r="D2710" s="1">
        <v>43500</v>
      </c>
      <c r="E2710" s="1">
        <v>45033</v>
      </c>
      <c r="F2710" t="s">
        <v>572</v>
      </c>
      <c r="G2710" t="s">
        <v>10992</v>
      </c>
      <c r="H2710" t="s">
        <v>10993</v>
      </c>
      <c r="I2710" t="s">
        <v>74</v>
      </c>
      <c r="J2710" t="s">
        <v>34</v>
      </c>
      <c r="K2710" t="s">
        <v>86</v>
      </c>
      <c r="L2710" t="s">
        <v>75</v>
      </c>
      <c r="M2710" t="s">
        <v>35</v>
      </c>
      <c r="N2710" t="s">
        <v>63</v>
      </c>
      <c r="O2710" t="s">
        <v>10994</v>
      </c>
      <c r="P2710" t="s">
        <v>576</v>
      </c>
      <c r="Q2710" t="s">
        <v>325</v>
      </c>
      <c r="R2710" t="s">
        <v>10995</v>
      </c>
      <c r="S2710" t="s">
        <v>41</v>
      </c>
      <c r="T2710" t="s">
        <v>633</v>
      </c>
      <c r="U2710" t="s">
        <v>69</v>
      </c>
      <c r="V2710">
        <v>44907</v>
      </c>
      <c r="W2710" t="s">
        <v>42</v>
      </c>
      <c r="X2710" t="s">
        <v>89</v>
      </c>
      <c r="Y2710" t="s">
        <v>1923</v>
      </c>
      <c r="Z2710">
        <v>5</v>
      </c>
    </row>
    <row r="2711" spans="1:26">
      <c r="A2711">
        <v>3710</v>
      </c>
      <c r="B2711" t="s">
        <v>2396</v>
      </c>
      <c r="C2711" t="s">
        <v>701</v>
      </c>
      <c r="D2711" s="1">
        <v>44498</v>
      </c>
      <c r="F2711" t="s">
        <v>572</v>
      </c>
      <c r="G2711" t="s">
        <v>10996</v>
      </c>
      <c r="H2711" t="s">
        <v>10997</v>
      </c>
      <c r="I2711" t="s">
        <v>167</v>
      </c>
      <c r="J2711" t="s">
        <v>34</v>
      </c>
      <c r="K2711" t="s">
        <v>86</v>
      </c>
      <c r="L2711" t="s">
        <v>75</v>
      </c>
      <c r="M2711" t="s">
        <v>35</v>
      </c>
      <c r="N2711" t="s">
        <v>37</v>
      </c>
      <c r="P2711" t="s">
        <v>576</v>
      </c>
      <c r="Q2711" t="s">
        <v>261</v>
      </c>
      <c r="R2711" t="s">
        <v>10998</v>
      </c>
      <c r="S2711" t="s">
        <v>41</v>
      </c>
      <c r="T2711" t="s">
        <v>45</v>
      </c>
      <c r="U2711" t="s">
        <v>27</v>
      </c>
      <c r="V2711">
        <v>64630</v>
      </c>
      <c r="W2711" t="s">
        <v>113</v>
      </c>
      <c r="X2711" t="s">
        <v>79</v>
      </c>
      <c r="Y2711" t="s">
        <v>1923</v>
      </c>
      <c r="Z2711">
        <v>1</v>
      </c>
    </row>
    <row r="2712" spans="1:26">
      <c r="A2712">
        <v>3711</v>
      </c>
      <c r="B2712" t="s">
        <v>5906</v>
      </c>
      <c r="C2712" t="s">
        <v>6073</v>
      </c>
      <c r="D2712" s="1">
        <v>44394</v>
      </c>
      <c r="F2712" t="s">
        <v>572</v>
      </c>
      <c r="G2712" t="s">
        <v>10999</v>
      </c>
      <c r="H2712" t="s">
        <v>11000</v>
      </c>
      <c r="I2712" t="s">
        <v>50</v>
      </c>
      <c r="J2712" t="s">
        <v>34</v>
      </c>
      <c r="K2712" t="s">
        <v>35</v>
      </c>
      <c r="L2712" t="s">
        <v>36</v>
      </c>
      <c r="M2712" t="s">
        <v>51</v>
      </c>
      <c r="N2712" t="s">
        <v>37</v>
      </c>
      <c r="P2712" t="s">
        <v>576</v>
      </c>
      <c r="Q2712" t="s">
        <v>300</v>
      </c>
      <c r="R2712" s="2">
        <v>29646</v>
      </c>
      <c r="S2712" t="s">
        <v>41</v>
      </c>
      <c r="T2712" t="s">
        <v>90</v>
      </c>
      <c r="U2712" t="s">
        <v>27</v>
      </c>
      <c r="V2712">
        <v>36588</v>
      </c>
      <c r="W2712" t="s">
        <v>42</v>
      </c>
      <c r="X2712" t="s">
        <v>79</v>
      </c>
      <c r="Y2712" t="s">
        <v>2054</v>
      </c>
      <c r="Z2712">
        <v>1</v>
      </c>
    </row>
    <row r="2713" spans="1:26">
      <c r="A2713">
        <v>3712</v>
      </c>
      <c r="B2713" t="s">
        <v>11001</v>
      </c>
      <c r="C2713" t="s">
        <v>8343</v>
      </c>
      <c r="D2713" s="1">
        <v>43583</v>
      </c>
      <c r="E2713" s="1">
        <v>44805</v>
      </c>
      <c r="F2713" t="s">
        <v>572</v>
      </c>
      <c r="G2713" t="s">
        <v>11002</v>
      </c>
      <c r="H2713" t="s">
        <v>11003</v>
      </c>
      <c r="I2713" t="s">
        <v>95</v>
      </c>
      <c r="J2713" t="s">
        <v>1857</v>
      </c>
      <c r="K2713" t="s">
        <v>35</v>
      </c>
      <c r="L2713" t="s">
        <v>75</v>
      </c>
      <c r="M2713" t="s">
        <v>51</v>
      </c>
      <c r="N2713" t="s">
        <v>119</v>
      </c>
      <c r="O2713" t="s">
        <v>11004</v>
      </c>
      <c r="P2713" t="s">
        <v>576</v>
      </c>
      <c r="Q2713" t="s">
        <v>65</v>
      </c>
      <c r="R2713" s="2">
        <v>20518</v>
      </c>
      <c r="S2713" t="s">
        <v>41</v>
      </c>
      <c r="T2713" t="s">
        <v>302</v>
      </c>
      <c r="U2713" t="s">
        <v>69</v>
      </c>
      <c r="V2713">
        <v>33658</v>
      </c>
      <c r="W2713" t="s">
        <v>55</v>
      </c>
      <c r="X2713" t="s">
        <v>43</v>
      </c>
      <c r="Y2713" t="s">
        <v>2054</v>
      </c>
      <c r="Z2713">
        <v>5</v>
      </c>
    </row>
    <row r="2714" spans="1:26">
      <c r="A2714">
        <v>3713</v>
      </c>
      <c r="B2714" t="s">
        <v>11005</v>
      </c>
      <c r="C2714" t="s">
        <v>5210</v>
      </c>
      <c r="D2714" s="1">
        <v>44033</v>
      </c>
      <c r="F2714" t="s">
        <v>572</v>
      </c>
      <c r="G2714" t="s">
        <v>2768</v>
      </c>
      <c r="H2714" t="s">
        <v>11006</v>
      </c>
      <c r="I2714" t="s">
        <v>126</v>
      </c>
      <c r="J2714" t="s">
        <v>34</v>
      </c>
      <c r="K2714" t="s">
        <v>86</v>
      </c>
      <c r="L2714" t="s">
        <v>87</v>
      </c>
      <c r="M2714" t="s">
        <v>51</v>
      </c>
      <c r="N2714" t="s">
        <v>37</v>
      </c>
      <c r="P2714" t="s">
        <v>576</v>
      </c>
      <c r="Q2714" t="s">
        <v>419</v>
      </c>
      <c r="R2714" s="2">
        <v>31324</v>
      </c>
      <c r="S2714" t="s">
        <v>41</v>
      </c>
      <c r="T2714" t="s">
        <v>535</v>
      </c>
      <c r="U2714" t="s">
        <v>69</v>
      </c>
      <c r="V2714">
        <v>87025</v>
      </c>
      <c r="W2714" t="s">
        <v>113</v>
      </c>
      <c r="X2714" t="s">
        <v>56</v>
      </c>
      <c r="Y2714" t="s">
        <v>44</v>
      </c>
      <c r="Z2714">
        <v>3</v>
      </c>
    </row>
    <row r="2715" spans="1:26">
      <c r="A2715">
        <v>3714</v>
      </c>
      <c r="B2715" t="s">
        <v>8330</v>
      </c>
      <c r="C2715" t="s">
        <v>3919</v>
      </c>
      <c r="D2715" s="1">
        <v>43849</v>
      </c>
      <c r="F2715" t="s">
        <v>572</v>
      </c>
      <c r="G2715" t="s">
        <v>11007</v>
      </c>
      <c r="H2715" t="s">
        <v>11008</v>
      </c>
      <c r="I2715" t="s">
        <v>181</v>
      </c>
      <c r="J2715" t="s">
        <v>34</v>
      </c>
      <c r="K2715" t="s">
        <v>86</v>
      </c>
      <c r="L2715" t="s">
        <v>87</v>
      </c>
      <c r="M2715" t="s">
        <v>35</v>
      </c>
      <c r="N2715" t="s">
        <v>37</v>
      </c>
      <c r="P2715" t="s">
        <v>576</v>
      </c>
      <c r="Q2715" t="s">
        <v>65</v>
      </c>
      <c r="R2715" t="s">
        <v>11009</v>
      </c>
      <c r="S2715" t="s">
        <v>41</v>
      </c>
      <c r="T2715" t="s">
        <v>171</v>
      </c>
      <c r="U2715" t="s">
        <v>69</v>
      </c>
      <c r="V2715">
        <v>93985</v>
      </c>
      <c r="W2715" t="s">
        <v>67</v>
      </c>
      <c r="X2715" t="s">
        <v>43</v>
      </c>
      <c r="Y2715" t="s">
        <v>44</v>
      </c>
      <c r="Z2715">
        <v>4</v>
      </c>
    </row>
    <row r="2716" spans="1:26">
      <c r="A2716">
        <v>3715</v>
      </c>
      <c r="B2716" t="s">
        <v>11010</v>
      </c>
      <c r="C2716" t="s">
        <v>67</v>
      </c>
      <c r="D2716" s="1">
        <v>44451</v>
      </c>
      <c r="F2716" t="s">
        <v>572</v>
      </c>
      <c r="G2716" t="s">
        <v>11011</v>
      </c>
      <c r="H2716" t="s">
        <v>11012</v>
      </c>
      <c r="I2716" t="s">
        <v>33</v>
      </c>
      <c r="J2716" t="s">
        <v>34</v>
      </c>
      <c r="K2716" t="s">
        <v>62</v>
      </c>
      <c r="L2716" t="s">
        <v>36</v>
      </c>
      <c r="M2716" t="s">
        <v>86</v>
      </c>
      <c r="N2716" t="s">
        <v>37</v>
      </c>
      <c r="P2716" t="s">
        <v>576</v>
      </c>
      <c r="Q2716" t="s">
        <v>77</v>
      </c>
      <c r="R2716" s="2">
        <v>27883</v>
      </c>
      <c r="S2716" t="s">
        <v>41</v>
      </c>
      <c r="T2716" t="s">
        <v>68</v>
      </c>
      <c r="U2716" t="s">
        <v>69</v>
      </c>
      <c r="V2716">
        <v>27233</v>
      </c>
      <c r="W2716" t="s">
        <v>42</v>
      </c>
      <c r="X2716" t="s">
        <v>56</v>
      </c>
      <c r="Y2716" t="s">
        <v>44</v>
      </c>
      <c r="Z2716">
        <v>4</v>
      </c>
    </row>
    <row r="2717" spans="1:26">
      <c r="A2717">
        <v>3716</v>
      </c>
      <c r="B2717" t="s">
        <v>2655</v>
      </c>
      <c r="C2717" t="s">
        <v>1594</v>
      </c>
      <c r="D2717" s="1">
        <v>44773</v>
      </c>
      <c r="E2717" s="1">
        <v>44975</v>
      </c>
      <c r="F2717" t="s">
        <v>590</v>
      </c>
      <c r="G2717" t="s">
        <v>11013</v>
      </c>
      <c r="H2717" t="s">
        <v>11014</v>
      </c>
      <c r="I2717" t="s">
        <v>85</v>
      </c>
      <c r="J2717" t="s">
        <v>103</v>
      </c>
      <c r="K2717" t="s">
        <v>86</v>
      </c>
      <c r="L2717" t="s">
        <v>36</v>
      </c>
      <c r="M2717" t="s">
        <v>86</v>
      </c>
      <c r="N2717" t="s">
        <v>63</v>
      </c>
      <c r="O2717" t="s">
        <v>11015</v>
      </c>
      <c r="P2717" t="s">
        <v>576</v>
      </c>
      <c r="Q2717" t="s">
        <v>105</v>
      </c>
      <c r="R2717" t="s">
        <v>11016</v>
      </c>
      <c r="S2717" t="s">
        <v>41</v>
      </c>
      <c r="T2717" t="s">
        <v>171</v>
      </c>
      <c r="U2717" t="s">
        <v>27</v>
      </c>
      <c r="V2717">
        <v>5569</v>
      </c>
      <c r="W2717" t="s">
        <v>42</v>
      </c>
      <c r="X2717" t="s">
        <v>43</v>
      </c>
      <c r="Y2717" t="s">
        <v>44</v>
      </c>
      <c r="Z2717">
        <v>1</v>
      </c>
    </row>
    <row r="2718" spans="1:26">
      <c r="A2718">
        <v>3717</v>
      </c>
      <c r="B2718" t="s">
        <v>5733</v>
      </c>
      <c r="C2718" t="s">
        <v>3133</v>
      </c>
      <c r="D2718" s="1">
        <v>45064</v>
      </c>
      <c r="F2718" t="s">
        <v>590</v>
      </c>
      <c r="G2718" t="s">
        <v>11017</v>
      </c>
      <c r="H2718" t="s">
        <v>11018</v>
      </c>
      <c r="I2718" t="s">
        <v>126</v>
      </c>
      <c r="J2718" t="s">
        <v>34</v>
      </c>
      <c r="K2718" t="s">
        <v>62</v>
      </c>
      <c r="L2718" t="s">
        <v>87</v>
      </c>
      <c r="M2718" t="s">
        <v>86</v>
      </c>
      <c r="N2718" t="s">
        <v>37</v>
      </c>
      <c r="P2718" t="s">
        <v>576</v>
      </c>
      <c r="Q2718" t="s">
        <v>65</v>
      </c>
      <c r="R2718" s="2">
        <v>33796</v>
      </c>
      <c r="S2718" t="s">
        <v>41</v>
      </c>
      <c r="T2718" t="s">
        <v>243</v>
      </c>
      <c r="U2718" t="s">
        <v>27</v>
      </c>
      <c r="V2718">
        <v>21090</v>
      </c>
      <c r="W2718" t="s">
        <v>55</v>
      </c>
      <c r="X2718" t="s">
        <v>43</v>
      </c>
      <c r="Y2718" t="s">
        <v>44</v>
      </c>
      <c r="Z2718">
        <v>2</v>
      </c>
    </row>
    <row r="2719" spans="1:26">
      <c r="A2719">
        <v>3718</v>
      </c>
      <c r="B2719" t="s">
        <v>7771</v>
      </c>
      <c r="C2719" t="s">
        <v>4179</v>
      </c>
      <c r="D2719" s="1">
        <v>44341</v>
      </c>
      <c r="E2719" s="1">
        <v>44491</v>
      </c>
      <c r="F2719" t="s">
        <v>590</v>
      </c>
      <c r="G2719" t="s">
        <v>11019</v>
      </c>
      <c r="H2719" t="s">
        <v>11020</v>
      </c>
      <c r="I2719" t="s">
        <v>95</v>
      </c>
      <c r="J2719" t="s">
        <v>103</v>
      </c>
      <c r="K2719" t="s">
        <v>62</v>
      </c>
      <c r="L2719" t="s">
        <v>75</v>
      </c>
      <c r="M2719" t="s">
        <v>51</v>
      </c>
      <c r="N2719" t="s">
        <v>63</v>
      </c>
      <c r="O2719" t="s">
        <v>11021</v>
      </c>
      <c r="P2719" t="s">
        <v>576</v>
      </c>
      <c r="Q2719" t="s">
        <v>65</v>
      </c>
      <c r="R2719" t="s">
        <v>5686</v>
      </c>
      <c r="S2719" t="s">
        <v>41</v>
      </c>
      <c r="T2719" t="s">
        <v>389</v>
      </c>
      <c r="U2719" t="s">
        <v>27</v>
      </c>
      <c r="V2719">
        <v>52357</v>
      </c>
      <c r="W2719" t="s">
        <v>121</v>
      </c>
      <c r="X2719" t="s">
        <v>43</v>
      </c>
      <c r="Y2719" t="s">
        <v>44</v>
      </c>
      <c r="Z2719">
        <v>4</v>
      </c>
    </row>
    <row r="2720" spans="1:26">
      <c r="A2720">
        <v>3719</v>
      </c>
      <c r="B2720" t="s">
        <v>3785</v>
      </c>
      <c r="C2720" t="s">
        <v>4868</v>
      </c>
      <c r="D2720" s="1">
        <v>44764</v>
      </c>
      <c r="F2720" t="s">
        <v>590</v>
      </c>
      <c r="G2720" t="s">
        <v>11022</v>
      </c>
      <c r="H2720" t="s">
        <v>11023</v>
      </c>
      <c r="I2720" t="s">
        <v>139</v>
      </c>
      <c r="J2720" t="s">
        <v>34</v>
      </c>
      <c r="K2720" t="s">
        <v>62</v>
      </c>
      <c r="L2720" t="s">
        <v>87</v>
      </c>
      <c r="M2720" t="s">
        <v>86</v>
      </c>
      <c r="N2720" t="s">
        <v>37</v>
      </c>
      <c r="P2720" t="s">
        <v>576</v>
      </c>
      <c r="Q2720" t="s">
        <v>277</v>
      </c>
      <c r="R2720" s="2">
        <v>17386</v>
      </c>
      <c r="S2720" t="s">
        <v>41</v>
      </c>
      <c r="T2720" t="s">
        <v>171</v>
      </c>
      <c r="U2720" t="s">
        <v>27</v>
      </c>
      <c r="V2720">
        <v>47989</v>
      </c>
      <c r="W2720" t="s">
        <v>113</v>
      </c>
      <c r="X2720" t="s">
        <v>89</v>
      </c>
      <c r="Y2720" t="s">
        <v>44</v>
      </c>
      <c r="Z2720">
        <v>3</v>
      </c>
    </row>
    <row r="2721" spans="1:26">
      <c r="A2721">
        <v>3720</v>
      </c>
      <c r="B2721" t="s">
        <v>11024</v>
      </c>
      <c r="C2721" t="s">
        <v>3409</v>
      </c>
      <c r="D2721" s="1">
        <v>43608</v>
      </c>
      <c r="E2721" s="1">
        <v>44086</v>
      </c>
      <c r="F2721" t="s">
        <v>590</v>
      </c>
      <c r="G2721" t="s">
        <v>11025</v>
      </c>
      <c r="H2721" t="s">
        <v>11026</v>
      </c>
      <c r="I2721" t="s">
        <v>74</v>
      </c>
      <c r="J2721" t="s">
        <v>34</v>
      </c>
      <c r="K2721" t="s">
        <v>35</v>
      </c>
      <c r="L2721" t="s">
        <v>87</v>
      </c>
      <c r="M2721" t="s">
        <v>86</v>
      </c>
      <c r="N2721" t="s">
        <v>96</v>
      </c>
      <c r="O2721" t="s">
        <v>11027</v>
      </c>
      <c r="P2721" t="s">
        <v>576</v>
      </c>
      <c r="Q2721" t="s">
        <v>65</v>
      </c>
      <c r="R2721" t="s">
        <v>4531</v>
      </c>
      <c r="S2721" t="s">
        <v>41</v>
      </c>
      <c r="T2721" t="s">
        <v>171</v>
      </c>
      <c r="U2721" t="s">
        <v>27</v>
      </c>
      <c r="V2721">
        <v>31486</v>
      </c>
      <c r="W2721" t="s">
        <v>67</v>
      </c>
      <c r="X2721" t="s">
        <v>79</v>
      </c>
      <c r="Y2721" t="s">
        <v>44</v>
      </c>
      <c r="Z2721">
        <v>3</v>
      </c>
    </row>
    <row r="2722" spans="1:26">
      <c r="A2722">
        <v>3721</v>
      </c>
      <c r="B2722" t="s">
        <v>9162</v>
      </c>
      <c r="C2722" t="s">
        <v>2338</v>
      </c>
      <c r="D2722" s="1">
        <v>43873</v>
      </c>
      <c r="E2722" s="1">
        <v>43928</v>
      </c>
      <c r="F2722" t="s">
        <v>572</v>
      </c>
      <c r="G2722" t="s">
        <v>11028</v>
      </c>
      <c r="H2722" t="s">
        <v>11029</v>
      </c>
      <c r="I2722" t="s">
        <v>50</v>
      </c>
      <c r="J2722" t="s">
        <v>34</v>
      </c>
      <c r="K2722" t="s">
        <v>86</v>
      </c>
      <c r="L2722" t="s">
        <v>87</v>
      </c>
      <c r="M2722" t="s">
        <v>86</v>
      </c>
      <c r="N2722" t="s">
        <v>96</v>
      </c>
      <c r="O2722" t="s">
        <v>11030</v>
      </c>
      <c r="P2722" t="s">
        <v>576</v>
      </c>
      <c r="Q2722" t="s">
        <v>189</v>
      </c>
      <c r="R2722" t="s">
        <v>11031</v>
      </c>
      <c r="S2722" t="s">
        <v>41</v>
      </c>
      <c r="T2722" t="s">
        <v>26</v>
      </c>
      <c r="U2722" t="s">
        <v>69</v>
      </c>
      <c r="V2722">
        <v>24794</v>
      </c>
      <c r="W2722" t="s">
        <v>42</v>
      </c>
      <c r="X2722" t="s">
        <v>56</v>
      </c>
      <c r="Y2722" t="s">
        <v>44</v>
      </c>
      <c r="Z2722">
        <v>2</v>
      </c>
    </row>
    <row r="2723" spans="1:26">
      <c r="A2723">
        <v>3722</v>
      </c>
      <c r="B2723" t="s">
        <v>914</v>
      </c>
      <c r="C2723" t="s">
        <v>2695</v>
      </c>
      <c r="D2723" s="1">
        <v>43877</v>
      </c>
      <c r="E2723" s="1">
        <v>44570</v>
      </c>
      <c r="F2723" t="s">
        <v>572</v>
      </c>
      <c r="G2723" t="s">
        <v>11032</v>
      </c>
      <c r="H2723" t="s">
        <v>11033</v>
      </c>
      <c r="I2723" t="s">
        <v>167</v>
      </c>
      <c r="J2723" t="s">
        <v>103</v>
      </c>
      <c r="K2723" t="s">
        <v>35</v>
      </c>
      <c r="L2723" t="s">
        <v>87</v>
      </c>
      <c r="M2723" t="s">
        <v>86</v>
      </c>
      <c r="N2723" t="s">
        <v>52</v>
      </c>
      <c r="O2723" t="s">
        <v>11034</v>
      </c>
      <c r="P2723" t="s">
        <v>576</v>
      </c>
      <c r="Q2723" t="s">
        <v>65</v>
      </c>
      <c r="R2723" t="s">
        <v>11035</v>
      </c>
      <c r="S2723" t="s">
        <v>41</v>
      </c>
      <c r="T2723" t="s">
        <v>171</v>
      </c>
      <c r="U2723" t="s">
        <v>69</v>
      </c>
      <c r="V2723">
        <v>80316</v>
      </c>
      <c r="W2723" t="s">
        <v>67</v>
      </c>
      <c r="X2723" t="s">
        <v>43</v>
      </c>
      <c r="Y2723" t="s">
        <v>44</v>
      </c>
      <c r="Z2723">
        <v>2</v>
      </c>
    </row>
    <row r="2724" spans="1:26">
      <c r="A2724">
        <v>3723</v>
      </c>
      <c r="B2724" t="s">
        <v>9422</v>
      </c>
      <c r="C2724" t="s">
        <v>5991</v>
      </c>
      <c r="D2724" s="1">
        <v>44680</v>
      </c>
      <c r="E2724" s="1">
        <v>44758</v>
      </c>
      <c r="F2724" t="s">
        <v>572</v>
      </c>
      <c r="G2724" t="s">
        <v>11036</v>
      </c>
      <c r="H2724" t="s">
        <v>11037</v>
      </c>
      <c r="I2724" t="s">
        <v>33</v>
      </c>
      <c r="J2724" t="s">
        <v>103</v>
      </c>
      <c r="K2724" t="s">
        <v>86</v>
      </c>
      <c r="L2724" t="s">
        <v>36</v>
      </c>
      <c r="M2724" t="s">
        <v>51</v>
      </c>
      <c r="N2724" t="s">
        <v>119</v>
      </c>
      <c r="O2724" t="s">
        <v>11038</v>
      </c>
      <c r="P2724" t="s">
        <v>576</v>
      </c>
      <c r="Q2724" t="s">
        <v>394</v>
      </c>
      <c r="R2724" t="s">
        <v>11039</v>
      </c>
      <c r="S2724" t="s">
        <v>41</v>
      </c>
      <c r="T2724" t="s">
        <v>171</v>
      </c>
      <c r="U2724" t="s">
        <v>69</v>
      </c>
      <c r="V2724">
        <v>46742</v>
      </c>
      <c r="W2724" t="s">
        <v>55</v>
      </c>
      <c r="X2724" t="s">
        <v>43</v>
      </c>
      <c r="Y2724" t="s">
        <v>44</v>
      </c>
      <c r="Z2724">
        <v>3</v>
      </c>
    </row>
    <row r="2725" spans="1:26">
      <c r="A2725">
        <v>3724</v>
      </c>
      <c r="B2725" t="s">
        <v>11040</v>
      </c>
      <c r="C2725" t="s">
        <v>3914</v>
      </c>
      <c r="D2725" s="1">
        <v>43748</v>
      </c>
      <c r="E2725" s="1">
        <v>44499</v>
      </c>
      <c r="F2725" t="s">
        <v>572</v>
      </c>
      <c r="G2725" t="s">
        <v>11041</v>
      </c>
      <c r="H2725" t="s">
        <v>11042</v>
      </c>
      <c r="I2725" t="s">
        <v>181</v>
      </c>
      <c r="J2725" t="s">
        <v>103</v>
      </c>
      <c r="K2725" t="s">
        <v>35</v>
      </c>
      <c r="L2725" t="s">
        <v>75</v>
      </c>
      <c r="M2725" t="s">
        <v>51</v>
      </c>
      <c r="N2725" t="s">
        <v>119</v>
      </c>
      <c r="O2725" t="s">
        <v>11043</v>
      </c>
      <c r="P2725" t="s">
        <v>576</v>
      </c>
      <c r="Q2725" t="s">
        <v>65</v>
      </c>
      <c r="R2725" t="s">
        <v>11044</v>
      </c>
      <c r="S2725" t="s">
        <v>41</v>
      </c>
      <c r="T2725" t="s">
        <v>171</v>
      </c>
      <c r="U2725" t="s">
        <v>69</v>
      </c>
      <c r="V2725">
        <v>30194</v>
      </c>
      <c r="W2725" t="s">
        <v>55</v>
      </c>
      <c r="X2725" t="s">
        <v>89</v>
      </c>
      <c r="Y2725" t="s">
        <v>44</v>
      </c>
      <c r="Z2725">
        <v>4</v>
      </c>
    </row>
    <row r="2726" spans="1:26">
      <c r="A2726">
        <v>3725</v>
      </c>
      <c r="B2726" t="s">
        <v>695</v>
      </c>
      <c r="C2726" t="s">
        <v>828</v>
      </c>
      <c r="D2726" s="1">
        <v>43562</v>
      </c>
      <c r="E2726" s="1">
        <v>45116</v>
      </c>
      <c r="F2726" t="s">
        <v>572</v>
      </c>
      <c r="G2726" t="s">
        <v>11045</v>
      </c>
      <c r="H2726" t="s">
        <v>11046</v>
      </c>
      <c r="I2726" t="s">
        <v>85</v>
      </c>
      <c r="J2726" t="s">
        <v>34</v>
      </c>
      <c r="K2726" t="s">
        <v>62</v>
      </c>
      <c r="L2726" t="s">
        <v>87</v>
      </c>
      <c r="M2726" t="s">
        <v>35</v>
      </c>
      <c r="N2726" t="s">
        <v>63</v>
      </c>
      <c r="O2726" t="s">
        <v>11047</v>
      </c>
      <c r="P2726" t="s">
        <v>576</v>
      </c>
      <c r="Q2726" t="s">
        <v>261</v>
      </c>
      <c r="R2726" t="s">
        <v>11048</v>
      </c>
      <c r="S2726" t="s">
        <v>41</v>
      </c>
      <c r="T2726" t="s">
        <v>99</v>
      </c>
      <c r="U2726" t="s">
        <v>69</v>
      </c>
      <c r="V2726">
        <v>36808</v>
      </c>
      <c r="W2726" t="s">
        <v>55</v>
      </c>
      <c r="X2726" t="s">
        <v>56</v>
      </c>
      <c r="Y2726" t="s">
        <v>44</v>
      </c>
      <c r="Z2726">
        <v>1</v>
      </c>
    </row>
    <row r="2727" spans="1:26">
      <c r="A2727">
        <v>3726</v>
      </c>
      <c r="B2727" t="s">
        <v>11049</v>
      </c>
      <c r="C2727" t="s">
        <v>4204</v>
      </c>
      <c r="D2727" s="1">
        <v>44025</v>
      </c>
      <c r="E2727" s="1">
        <v>44457</v>
      </c>
      <c r="F2727" t="s">
        <v>572</v>
      </c>
      <c r="G2727" t="s">
        <v>11050</v>
      </c>
      <c r="H2727" t="s">
        <v>11051</v>
      </c>
      <c r="I2727" t="s">
        <v>126</v>
      </c>
      <c r="J2727" t="s">
        <v>34</v>
      </c>
      <c r="K2727" t="s">
        <v>62</v>
      </c>
      <c r="L2727" t="s">
        <v>36</v>
      </c>
      <c r="M2727" t="s">
        <v>86</v>
      </c>
      <c r="N2727" t="s">
        <v>63</v>
      </c>
      <c r="O2727" t="s">
        <v>11052</v>
      </c>
      <c r="P2727" t="s">
        <v>576</v>
      </c>
      <c r="Q2727" t="s">
        <v>105</v>
      </c>
      <c r="R2727" t="s">
        <v>11053</v>
      </c>
      <c r="S2727" t="s">
        <v>41</v>
      </c>
      <c r="T2727" t="s">
        <v>99</v>
      </c>
      <c r="U2727" t="s">
        <v>27</v>
      </c>
      <c r="V2727">
        <v>36688</v>
      </c>
      <c r="W2727" t="s">
        <v>121</v>
      </c>
      <c r="X2727" t="s">
        <v>43</v>
      </c>
      <c r="Y2727" t="s">
        <v>44</v>
      </c>
      <c r="Z2727">
        <v>4</v>
      </c>
    </row>
    <row r="2728" spans="1:26">
      <c r="A2728">
        <v>3727</v>
      </c>
      <c r="B2728" t="s">
        <v>11054</v>
      </c>
      <c r="C2728" t="s">
        <v>11055</v>
      </c>
      <c r="D2728" s="1">
        <v>44434</v>
      </c>
      <c r="F2728" t="s">
        <v>572</v>
      </c>
      <c r="G2728" t="s">
        <v>11056</v>
      </c>
      <c r="H2728" t="s">
        <v>11057</v>
      </c>
      <c r="I2728" t="s">
        <v>95</v>
      </c>
      <c r="J2728" t="s">
        <v>34</v>
      </c>
      <c r="K2728" t="s">
        <v>35</v>
      </c>
      <c r="L2728" t="s">
        <v>75</v>
      </c>
      <c r="M2728" t="s">
        <v>51</v>
      </c>
      <c r="N2728" t="s">
        <v>37</v>
      </c>
      <c r="P2728" t="s">
        <v>576</v>
      </c>
      <c r="Q2728" t="s">
        <v>65</v>
      </c>
      <c r="R2728" t="s">
        <v>11058</v>
      </c>
      <c r="S2728" t="s">
        <v>41</v>
      </c>
      <c r="T2728" t="s">
        <v>8</v>
      </c>
      <c r="U2728" t="s">
        <v>27</v>
      </c>
      <c r="V2728">
        <v>37883</v>
      </c>
      <c r="W2728" t="s">
        <v>121</v>
      </c>
      <c r="X2728" t="s">
        <v>89</v>
      </c>
      <c r="Y2728" t="s">
        <v>44</v>
      </c>
      <c r="Z2728">
        <v>3</v>
      </c>
    </row>
    <row r="2729" spans="1:26">
      <c r="A2729">
        <v>3728</v>
      </c>
      <c r="B2729" t="s">
        <v>11059</v>
      </c>
      <c r="C2729" t="s">
        <v>739</v>
      </c>
      <c r="D2729" s="1">
        <v>44553</v>
      </c>
      <c r="F2729" t="s">
        <v>572</v>
      </c>
      <c r="G2729" t="s">
        <v>11060</v>
      </c>
      <c r="H2729" t="s">
        <v>11061</v>
      </c>
      <c r="I2729" t="s">
        <v>139</v>
      </c>
      <c r="J2729" t="s">
        <v>34</v>
      </c>
      <c r="K2729" t="s">
        <v>62</v>
      </c>
      <c r="L2729" t="s">
        <v>36</v>
      </c>
      <c r="M2729" t="s">
        <v>35</v>
      </c>
      <c r="N2729" t="s">
        <v>37</v>
      </c>
      <c r="P2729" t="s">
        <v>576</v>
      </c>
      <c r="Q2729" t="s">
        <v>325</v>
      </c>
      <c r="R2729" s="2">
        <v>24655</v>
      </c>
      <c r="S2729" t="s">
        <v>41</v>
      </c>
      <c r="T2729" t="s">
        <v>171</v>
      </c>
      <c r="U2729" t="s">
        <v>69</v>
      </c>
      <c r="V2729">
        <v>39843</v>
      </c>
      <c r="W2729" t="s">
        <v>113</v>
      </c>
      <c r="X2729" t="s">
        <v>89</v>
      </c>
      <c r="Y2729" t="s">
        <v>44</v>
      </c>
      <c r="Z2729">
        <v>5</v>
      </c>
    </row>
    <row r="2730" spans="1:26">
      <c r="A2730">
        <v>3729</v>
      </c>
      <c r="B2730" t="s">
        <v>8832</v>
      </c>
      <c r="C2730" t="s">
        <v>10808</v>
      </c>
      <c r="D2730" s="1">
        <v>44903</v>
      </c>
      <c r="E2730" s="1">
        <v>45111</v>
      </c>
      <c r="F2730" t="s">
        <v>572</v>
      </c>
      <c r="G2730" t="s">
        <v>11062</v>
      </c>
      <c r="H2730" t="s">
        <v>11063</v>
      </c>
      <c r="I2730" t="s">
        <v>33</v>
      </c>
      <c r="J2730" t="s">
        <v>34</v>
      </c>
      <c r="K2730" t="s">
        <v>62</v>
      </c>
      <c r="L2730" t="s">
        <v>87</v>
      </c>
      <c r="M2730" t="s">
        <v>35</v>
      </c>
      <c r="N2730" t="s">
        <v>63</v>
      </c>
      <c r="O2730" t="s">
        <v>11064</v>
      </c>
      <c r="P2730" t="s">
        <v>576</v>
      </c>
      <c r="Q2730" t="s">
        <v>394</v>
      </c>
      <c r="R2730" s="2">
        <v>15707</v>
      </c>
      <c r="S2730" t="s">
        <v>41</v>
      </c>
      <c r="T2730" t="s">
        <v>8</v>
      </c>
      <c r="U2730" t="s">
        <v>69</v>
      </c>
      <c r="V2730">
        <v>69873</v>
      </c>
      <c r="W2730" t="s">
        <v>121</v>
      </c>
      <c r="X2730" t="s">
        <v>89</v>
      </c>
      <c r="Y2730" t="s">
        <v>44</v>
      </c>
      <c r="Z2730">
        <v>3</v>
      </c>
    </row>
    <row r="2731" spans="1:26">
      <c r="A2731">
        <v>3730</v>
      </c>
      <c r="B2731" t="s">
        <v>9030</v>
      </c>
      <c r="C2731" t="s">
        <v>4322</v>
      </c>
      <c r="D2731" s="1">
        <v>44579</v>
      </c>
      <c r="F2731" t="s">
        <v>572</v>
      </c>
      <c r="G2731" t="s">
        <v>11065</v>
      </c>
      <c r="H2731" t="s">
        <v>11066</v>
      </c>
      <c r="I2731" t="s">
        <v>181</v>
      </c>
      <c r="J2731" t="s">
        <v>34</v>
      </c>
      <c r="K2731" t="s">
        <v>62</v>
      </c>
      <c r="L2731" t="s">
        <v>87</v>
      </c>
      <c r="M2731" t="s">
        <v>51</v>
      </c>
      <c r="N2731" t="s">
        <v>37</v>
      </c>
      <c r="P2731" t="s">
        <v>576</v>
      </c>
      <c r="Q2731" t="s">
        <v>189</v>
      </c>
      <c r="R2731" s="2">
        <v>23966</v>
      </c>
      <c r="S2731" t="s">
        <v>41</v>
      </c>
      <c r="T2731" t="s">
        <v>26</v>
      </c>
      <c r="U2731" t="s">
        <v>69</v>
      </c>
      <c r="V2731">
        <v>2548</v>
      </c>
      <c r="W2731" t="s">
        <v>42</v>
      </c>
      <c r="X2731" t="s">
        <v>56</v>
      </c>
      <c r="Y2731" t="s">
        <v>44</v>
      </c>
      <c r="Z2731">
        <v>4</v>
      </c>
    </row>
    <row r="2732" spans="1:26">
      <c r="A2732">
        <v>3731</v>
      </c>
      <c r="B2732" t="s">
        <v>1734</v>
      </c>
      <c r="C2732" t="s">
        <v>3246</v>
      </c>
      <c r="D2732" s="1">
        <v>43889</v>
      </c>
      <c r="E2732" s="1">
        <v>44909</v>
      </c>
      <c r="F2732" t="s">
        <v>572</v>
      </c>
      <c r="G2732" t="s">
        <v>11067</v>
      </c>
      <c r="H2732" t="s">
        <v>11068</v>
      </c>
      <c r="I2732" t="s">
        <v>126</v>
      </c>
      <c r="J2732" t="s">
        <v>34</v>
      </c>
      <c r="K2732" t="s">
        <v>35</v>
      </c>
      <c r="L2732" t="s">
        <v>87</v>
      </c>
      <c r="M2732" t="s">
        <v>35</v>
      </c>
      <c r="N2732" t="s">
        <v>119</v>
      </c>
      <c r="O2732" t="s">
        <v>11069</v>
      </c>
      <c r="P2732" t="s">
        <v>576</v>
      </c>
      <c r="Q2732" t="s">
        <v>65</v>
      </c>
      <c r="R2732" s="2">
        <v>35892</v>
      </c>
      <c r="S2732" t="s">
        <v>41</v>
      </c>
      <c r="T2732" t="s">
        <v>26</v>
      </c>
      <c r="U2732" t="s">
        <v>69</v>
      </c>
      <c r="V2732">
        <v>73555</v>
      </c>
      <c r="W2732" t="s">
        <v>113</v>
      </c>
      <c r="X2732" t="s">
        <v>79</v>
      </c>
      <c r="Y2732" t="s">
        <v>44</v>
      </c>
      <c r="Z2732">
        <v>3</v>
      </c>
    </row>
    <row r="2733" spans="1:26">
      <c r="A2733">
        <v>3732</v>
      </c>
      <c r="B2733" t="s">
        <v>11070</v>
      </c>
      <c r="C2733" t="s">
        <v>1454</v>
      </c>
      <c r="D2733" s="1">
        <v>43982</v>
      </c>
      <c r="F2733" t="s">
        <v>572</v>
      </c>
      <c r="G2733" t="s">
        <v>11071</v>
      </c>
      <c r="H2733" t="s">
        <v>11072</v>
      </c>
      <c r="I2733" t="s">
        <v>95</v>
      </c>
      <c r="J2733" t="s">
        <v>34</v>
      </c>
      <c r="K2733" t="s">
        <v>35</v>
      </c>
      <c r="L2733" t="s">
        <v>87</v>
      </c>
      <c r="M2733" t="s">
        <v>35</v>
      </c>
      <c r="N2733" t="s">
        <v>37</v>
      </c>
      <c r="P2733" t="s">
        <v>576</v>
      </c>
      <c r="Q2733" t="s">
        <v>65</v>
      </c>
      <c r="R2733" s="2">
        <v>19790</v>
      </c>
      <c r="S2733" t="s">
        <v>41</v>
      </c>
      <c r="T2733" t="s">
        <v>302</v>
      </c>
      <c r="U2733" t="s">
        <v>69</v>
      </c>
      <c r="V2733">
        <v>27650</v>
      </c>
      <c r="W2733" t="s">
        <v>42</v>
      </c>
      <c r="X2733" t="s">
        <v>56</v>
      </c>
      <c r="Y2733" t="s">
        <v>44</v>
      </c>
      <c r="Z2733">
        <v>5</v>
      </c>
    </row>
    <row r="2734" spans="1:26">
      <c r="A2734">
        <v>3733</v>
      </c>
      <c r="B2734" t="s">
        <v>5757</v>
      </c>
      <c r="C2734" t="s">
        <v>910</v>
      </c>
      <c r="D2734" s="1">
        <v>43941</v>
      </c>
      <c r="E2734" s="1">
        <v>44765</v>
      </c>
      <c r="F2734" t="s">
        <v>572</v>
      </c>
      <c r="G2734" t="s">
        <v>11073</v>
      </c>
      <c r="H2734" t="s">
        <v>11074</v>
      </c>
      <c r="I2734" t="s">
        <v>50</v>
      </c>
      <c r="J2734" t="s">
        <v>1857</v>
      </c>
      <c r="K2734" t="s">
        <v>62</v>
      </c>
      <c r="L2734" t="s">
        <v>75</v>
      </c>
      <c r="M2734" t="s">
        <v>35</v>
      </c>
      <c r="N2734" t="s">
        <v>119</v>
      </c>
      <c r="O2734" t="s">
        <v>11075</v>
      </c>
      <c r="P2734" t="s">
        <v>576</v>
      </c>
      <c r="Q2734" t="s">
        <v>65</v>
      </c>
      <c r="R2734" t="s">
        <v>11076</v>
      </c>
      <c r="S2734" t="s">
        <v>41</v>
      </c>
      <c r="T2734" t="s">
        <v>389</v>
      </c>
      <c r="U2734" t="s">
        <v>27</v>
      </c>
      <c r="V2734">
        <v>2035</v>
      </c>
      <c r="W2734" t="s">
        <v>113</v>
      </c>
      <c r="X2734" t="s">
        <v>79</v>
      </c>
      <c r="Y2734" t="s">
        <v>44</v>
      </c>
      <c r="Z2734">
        <v>3</v>
      </c>
    </row>
    <row r="2735" spans="1:26">
      <c r="A2735">
        <v>3734</v>
      </c>
      <c r="B2735" t="s">
        <v>3646</v>
      </c>
      <c r="C2735" t="s">
        <v>6446</v>
      </c>
      <c r="D2735" s="1">
        <v>43531</v>
      </c>
      <c r="F2735" t="s">
        <v>572</v>
      </c>
      <c r="G2735" t="s">
        <v>11077</v>
      </c>
      <c r="H2735" t="s">
        <v>11078</v>
      </c>
      <c r="I2735" t="s">
        <v>167</v>
      </c>
      <c r="J2735" t="s">
        <v>34</v>
      </c>
      <c r="K2735" t="s">
        <v>86</v>
      </c>
      <c r="L2735" t="s">
        <v>75</v>
      </c>
      <c r="M2735" t="s">
        <v>51</v>
      </c>
      <c r="N2735" t="s">
        <v>37</v>
      </c>
      <c r="P2735" t="s">
        <v>576</v>
      </c>
      <c r="Q2735" t="s">
        <v>775</v>
      </c>
      <c r="R2735" t="s">
        <v>9195</v>
      </c>
      <c r="S2735" t="s">
        <v>41</v>
      </c>
      <c r="T2735" t="s">
        <v>26</v>
      </c>
      <c r="U2735" t="s">
        <v>69</v>
      </c>
      <c r="V2735">
        <v>74284</v>
      </c>
      <c r="W2735" t="s">
        <v>67</v>
      </c>
      <c r="X2735" t="s">
        <v>89</v>
      </c>
      <c r="Y2735" t="s">
        <v>44</v>
      </c>
      <c r="Z2735">
        <v>3</v>
      </c>
    </row>
    <row r="2736" spans="1:26">
      <c r="A2736">
        <v>3735</v>
      </c>
      <c r="B2736" t="s">
        <v>5197</v>
      </c>
      <c r="C2736" t="s">
        <v>3696</v>
      </c>
      <c r="D2736" s="1">
        <v>43614</v>
      </c>
      <c r="F2736" t="s">
        <v>572</v>
      </c>
      <c r="G2736" t="s">
        <v>11079</v>
      </c>
      <c r="H2736" t="s">
        <v>11080</v>
      </c>
      <c r="I2736" t="s">
        <v>74</v>
      </c>
      <c r="J2736" t="s">
        <v>34</v>
      </c>
      <c r="K2736" t="s">
        <v>62</v>
      </c>
      <c r="L2736" t="s">
        <v>75</v>
      </c>
      <c r="M2736" t="s">
        <v>51</v>
      </c>
      <c r="N2736" t="s">
        <v>37</v>
      </c>
      <c r="P2736" t="s">
        <v>576</v>
      </c>
      <c r="Q2736" t="s">
        <v>505</v>
      </c>
      <c r="R2736" s="2">
        <v>23322</v>
      </c>
      <c r="S2736" t="s">
        <v>41</v>
      </c>
      <c r="T2736" t="s">
        <v>80</v>
      </c>
      <c r="U2736" t="s">
        <v>69</v>
      </c>
      <c r="V2736">
        <v>81455</v>
      </c>
      <c r="W2736" t="s">
        <v>67</v>
      </c>
      <c r="X2736" t="s">
        <v>43</v>
      </c>
      <c r="Y2736" t="s">
        <v>44</v>
      </c>
      <c r="Z2736">
        <v>1</v>
      </c>
    </row>
    <row r="2737" spans="1:26">
      <c r="A2737">
        <v>3736</v>
      </c>
      <c r="B2737" t="s">
        <v>8872</v>
      </c>
      <c r="C2737" t="s">
        <v>3866</v>
      </c>
      <c r="D2737" s="1">
        <v>44122</v>
      </c>
      <c r="E2737" s="1">
        <v>45007</v>
      </c>
      <c r="F2737" t="s">
        <v>572</v>
      </c>
      <c r="G2737" t="s">
        <v>7365</v>
      </c>
      <c r="H2737" t="s">
        <v>11081</v>
      </c>
      <c r="I2737" t="s">
        <v>85</v>
      </c>
      <c r="J2737" t="s">
        <v>34</v>
      </c>
      <c r="K2737" t="s">
        <v>86</v>
      </c>
      <c r="L2737" t="s">
        <v>36</v>
      </c>
      <c r="M2737" t="s">
        <v>35</v>
      </c>
      <c r="N2737" t="s">
        <v>96</v>
      </c>
      <c r="O2737" t="s">
        <v>11082</v>
      </c>
      <c r="P2737" t="s">
        <v>576</v>
      </c>
      <c r="Q2737" t="s">
        <v>394</v>
      </c>
      <c r="R2737" s="2">
        <v>27797</v>
      </c>
      <c r="S2737" t="s">
        <v>41</v>
      </c>
      <c r="T2737" t="s">
        <v>171</v>
      </c>
      <c r="U2737" t="s">
        <v>69</v>
      </c>
      <c r="V2737">
        <v>95345</v>
      </c>
      <c r="W2737" t="s">
        <v>121</v>
      </c>
      <c r="X2737" t="s">
        <v>43</v>
      </c>
      <c r="Y2737" t="s">
        <v>44</v>
      </c>
      <c r="Z2737">
        <v>2</v>
      </c>
    </row>
    <row r="2738" spans="1:26">
      <c r="A2738">
        <v>3737</v>
      </c>
      <c r="B2738" t="s">
        <v>11083</v>
      </c>
      <c r="C2738" t="s">
        <v>760</v>
      </c>
      <c r="D2738" s="1">
        <v>43423</v>
      </c>
      <c r="F2738" t="s">
        <v>572</v>
      </c>
      <c r="G2738" t="s">
        <v>11084</v>
      </c>
      <c r="H2738" t="s">
        <v>11085</v>
      </c>
      <c r="I2738" t="s">
        <v>139</v>
      </c>
      <c r="J2738" t="s">
        <v>34</v>
      </c>
      <c r="K2738" t="s">
        <v>35</v>
      </c>
      <c r="L2738" t="s">
        <v>87</v>
      </c>
      <c r="M2738" t="s">
        <v>35</v>
      </c>
      <c r="N2738" t="s">
        <v>37</v>
      </c>
      <c r="P2738" t="s">
        <v>576</v>
      </c>
      <c r="Q2738" t="s">
        <v>160</v>
      </c>
      <c r="R2738" s="2">
        <v>17118</v>
      </c>
      <c r="S2738" t="s">
        <v>41</v>
      </c>
      <c r="T2738" t="s">
        <v>1288</v>
      </c>
      <c r="U2738" t="s">
        <v>69</v>
      </c>
      <c r="V2738">
        <v>67176</v>
      </c>
      <c r="W2738" t="s">
        <v>113</v>
      </c>
      <c r="X2738" t="s">
        <v>89</v>
      </c>
      <c r="Y2738" t="s">
        <v>44</v>
      </c>
      <c r="Z2738">
        <v>5</v>
      </c>
    </row>
    <row r="2739" spans="1:26">
      <c r="A2739">
        <v>3738</v>
      </c>
      <c r="B2739" t="s">
        <v>1073</v>
      </c>
      <c r="C2739" t="s">
        <v>4376</v>
      </c>
      <c r="D2739" s="1">
        <v>44666</v>
      </c>
      <c r="E2739" s="1">
        <v>44935</v>
      </c>
      <c r="F2739" t="s">
        <v>590</v>
      </c>
      <c r="G2739" t="s">
        <v>11086</v>
      </c>
      <c r="H2739" t="s">
        <v>11087</v>
      </c>
      <c r="I2739" t="s">
        <v>85</v>
      </c>
      <c r="J2739" t="s">
        <v>103</v>
      </c>
      <c r="K2739" t="s">
        <v>86</v>
      </c>
      <c r="L2739" t="s">
        <v>36</v>
      </c>
      <c r="M2739" t="s">
        <v>51</v>
      </c>
      <c r="N2739" t="s">
        <v>52</v>
      </c>
      <c r="O2739" t="s">
        <v>11088</v>
      </c>
      <c r="P2739" t="s">
        <v>576</v>
      </c>
      <c r="Q2739" t="s">
        <v>105</v>
      </c>
      <c r="R2739" s="2">
        <v>36594</v>
      </c>
      <c r="S2739" t="s">
        <v>41</v>
      </c>
      <c r="T2739" t="s">
        <v>99</v>
      </c>
      <c r="U2739" t="s">
        <v>27</v>
      </c>
      <c r="V2739">
        <v>21015</v>
      </c>
      <c r="W2739" t="s">
        <v>113</v>
      </c>
      <c r="X2739" t="s">
        <v>56</v>
      </c>
      <c r="Y2739" t="s">
        <v>44</v>
      </c>
      <c r="Z2739">
        <v>3</v>
      </c>
    </row>
    <row r="2740" spans="1:26">
      <c r="A2740">
        <v>3739</v>
      </c>
      <c r="B2740" t="s">
        <v>11089</v>
      </c>
      <c r="C2740" t="s">
        <v>11090</v>
      </c>
      <c r="D2740" s="1">
        <v>43336</v>
      </c>
      <c r="E2740" s="1">
        <v>44277</v>
      </c>
      <c r="F2740" t="s">
        <v>590</v>
      </c>
      <c r="G2740" t="s">
        <v>11091</v>
      </c>
      <c r="H2740" t="s">
        <v>11092</v>
      </c>
      <c r="I2740" t="s">
        <v>126</v>
      </c>
      <c r="J2740" t="s">
        <v>103</v>
      </c>
      <c r="K2740" t="s">
        <v>86</v>
      </c>
      <c r="L2740" t="s">
        <v>87</v>
      </c>
      <c r="M2740" t="s">
        <v>51</v>
      </c>
      <c r="N2740" t="s">
        <v>63</v>
      </c>
      <c r="O2740" t="s">
        <v>11093</v>
      </c>
      <c r="P2740" t="s">
        <v>576</v>
      </c>
      <c r="Q2740" t="s">
        <v>65</v>
      </c>
      <c r="R2740" s="2">
        <v>18874</v>
      </c>
      <c r="S2740" t="s">
        <v>41</v>
      </c>
      <c r="T2740" t="s">
        <v>550</v>
      </c>
      <c r="U2740" t="s">
        <v>27</v>
      </c>
      <c r="V2740">
        <v>80870</v>
      </c>
      <c r="W2740" t="s">
        <v>55</v>
      </c>
      <c r="X2740" t="s">
        <v>89</v>
      </c>
      <c r="Y2740" t="s">
        <v>44</v>
      </c>
      <c r="Z2740">
        <v>3</v>
      </c>
    </row>
    <row r="2741" spans="1:26">
      <c r="A2741">
        <v>3740</v>
      </c>
      <c r="B2741" t="s">
        <v>11094</v>
      </c>
      <c r="C2741" t="s">
        <v>7996</v>
      </c>
      <c r="D2741" s="1">
        <v>44849</v>
      </c>
      <c r="E2741" s="1">
        <v>44974</v>
      </c>
      <c r="F2741" t="s">
        <v>590</v>
      </c>
      <c r="G2741" t="s">
        <v>11095</v>
      </c>
      <c r="H2741" t="s">
        <v>11096</v>
      </c>
      <c r="I2741" t="s">
        <v>95</v>
      </c>
      <c r="J2741" t="s">
        <v>103</v>
      </c>
      <c r="K2741" t="s">
        <v>86</v>
      </c>
      <c r="L2741" t="s">
        <v>75</v>
      </c>
      <c r="M2741" t="s">
        <v>35</v>
      </c>
      <c r="N2741" t="s">
        <v>63</v>
      </c>
      <c r="O2741" t="s">
        <v>11097</v>
      </c>
      <c r="P2741" t="s">
        <v>576</v>
      </c>
      <c r="Q2741" t="s">
        <v>160</v>
      </c>
      <c r="R2741" t="s">
        <v>11098</v>
      </c>
      <c r="S2741" t="s">
        <v>41</v>
      </c>
      <c r="T2741" t="s">
        <v>770</v>
      </c>
      <c r="U2741" t="s">
        <v>27</v>
      </c>
      <c r="V2741">
        <v>12265</v>
      </c>
      <c r="W2741" t="s">
        <v>121</v>
      </c>
      <c r="X2741" t="s">
        <v>79</v>
      </c>
      <c r="Y2741" t="s">
        <v>44</v>
      </c>
      <c r="Z2741">
        <v>4</v>
      </c>
    </row>
    <row r="2742" spans="1:26">
      <c r="A2742">
        <v>3741</v>
      </c>
      <c r="B2742" t="s">
        <v>4983</v>
      </c>
      <c r="C2742" t="s">
        <v>1902</v>
      </c>
      <c r="D2742" s="1">
        <v>44984</v>
      </c>
      <c r="E2742" s="1">
        <v>45013</v>
      </c>
      <c r="F2742" t="s">
        <v>590</v>
      </c>
      <c r="G2742" t="s">
        <v>11099</v>
      </c>
      <c r="H2742" t="s">
        <v>11100</v>
      </c>
      <c r="I2742" t="s">
        <v>139</v>
      </c>
      <c r="J2742" t="s">
        <v>103</v>
      </c>
      <c r="K2742" t="s">
        <v>86</v>
      </c>
      <c r="L2742" t="s">
        <v>36</v>
      </c>
      <c r="M2742" t="s">
        <v>51</v>
      </c>
      <c r="N2742" t="s">
        <v>63</v>
      </c>
      <c r="O2742" t="s">
        <v>11101</v>
      </c>
      <c r="P2742" t="s">
        <v>576</v>
      </c>
      <c r="Q2742" t="s">
        <v>65</v>
      </c>
      <c r="R2742" t="s">
        <v>11102</v>
      </c>
      <c r="S2742" t="s">
        <v>41</v>
      </c>
      <c r="T2742" t="s">
        <v>26</v>
      </c>
      <c r="U2742" t="s">
        <v>27</v>
      </c>
      <c r="V2742">
        <v>47025</v>
      </c>
      <c r="W2742" t="s">
        <v>113</v>
      </c>
      <c r="X2742" t="s">
        <v>56</v>
      </c>
      <c r="Y2742" t="s">
        <v>44</v>
      </c>
      <c r="Z2742">
        <v>1</v>
      </c>
    </row>
    <row r="2743" spans="1:26">
      <c r="A2743">
        <v>3742</v>
      </c>
      <c r="B2743" t="s">
        <v>2898</v>
      </c>
      <c r="C2743" t="s">
        <v>3808</v>
      </c>
      <c r="D2743" s="1">
        <v>44461</v>
      </c>
      <c r="E2743" s="1">
        <v>45061</v>
      </c>
      <c r="F2743" t="s">
        <v>590</v>
      </c>
      <c r="G2743" t="s">
        <v>11103</v>
      </c>
      <c r="H2743" t="s">
        <v>11104</v>
      </c>
      <c r="I2743" t="s">
        <v>74</v>
      </c>
      <c r="J2743" t="s">
        <v>34</v>
      </c>
      <c r="K2743" t="s">
        <v>62</v>
      </c>
      <c r="L2743" t="s">
        <v>36</v>
      </c>
      <c r="M2743" t="s">
        <v>51</v>
      </c>
      <c r="N2743" t="s">
        <v>96</v>
      </c>
      <c r="O2743" t="s">
        <v>11105</v>
      </c>
      <c r="P2743" t="s">
        <v>576</v>
      </c>
      <c r="Q2743" t="s">
        <v>65</v>
      </c>
      <c r="R2743" s="2">
        <v>29929</v>
      </c>
      <c r="S2743" t="s">
        <v>41</v>
      </c>
      <c r="T2743" t="s">
        <v>268</v>
      </c>
      <c r="U2743" t="s">
        <v>27</v>
      </c>
      <c r="V2743">
        <v>81011</v>
      </c>
      <c r="W2743" t="s">
        <v>55</v>
      </c>
      <c r="X2743" t="s">
        <v>43</v>
      </c>
      <c r="Y2743" t="s">
        <v>44</v>
      </c>
      <c r="Z2743">
        <v>2</v>
      </c>
    </row>
    <row r="2744" spans="1:26">
      <c r="A2744">
        <v>3743</v>
      </c>
      <c r="B2744" t="s">
        <v>11106</v>
      </c>
      <c r="C2744" t="s">
        <v>4289</v>
      </c>
      <c r="D2744" s="1">
        <v>43981</v>
      </c>
      <c r="F2744" t="s">
        <v>572</v>
      </c>
      <c r="G2744" t="s">
        <v>11107</v>
      </c>
      <c r="H2744" t="s">
        <v>11108</v>
      </c>
      <c r="I2744" t="s">
        <v>61</v>
      </c>
      <c r="J2744" t="s">
        <v>34</v>
      </c>
      <c r="K2744" t="s">
        <v>62</v>
      </c>
      <c r="L2744" t="s">
        <v>36</v>
      </c>
      <c r="M2744" t="s">
        <v>35</v>
      </c>
      <c r="N2744" t="s">
        <v>37</v>
      </c>
      <c r="P2744" t="s">
        <v>576</v>
      </c>
      <c r="Q2744" t="s">
        <v>105</v>
      </c>
      <c r="R2744" t="s">
        <v>11109</v>
      </c>
      <c r="S2744" t="s">
        <v>41</v>
      </c>
      <c r="T2744" t="s">
        <v>826</v>
      </c>
      <c r="U2744" t="s">
        <v>69</v>
      </c>
      <c r="V2744">
        <v>13394</v>
      </c>
      <c r="W2744" t="s">
        <v>42</v>
      </c>
      <c r="X2744" t="s">
        <v>43</v>
      </c>
      <c r="Y2744" t="s">
        <v>44</v>
      </c>
      <c r="Z2744">
        <v>2</v>
      </c>
    </row>
    <row r="2745" spans="1:26">
      <c r="A2745">
        <v>3744</v>
      </c>
      <c r="B2745" t="s">
        <v>135</v>
      </c>
      <c r="C2745" t="s">
        <v>11110</v>
      </c>
      <c r="D2745" s="1">
        <v>44085</v>
      </c>
      <c r="F2745" t="s">
        <v>572</v>
      </c>
      <c r="G2745" t="s">
        <v>2589</v>
      </c>
      <c r="H2745" t="s">
        <v>11111</v>
      </c>
      <c r="I2745" t="s">
        <v>50</v>
      </c>
      <c r="J2745" t="s">
        <v>34</v>
      </c>
      <c r="K2745" t="s">
        <v>35</v>
      </c>
      <c r="L2745" t="s">
        <v>87</v>
      </c>
      <c r="M2745" t="s">
        <v>86</v>
      </c>
      <c r="N2745" t="s">
        <v>37</v>
      </c>
      <c r="P2745" t="s">
        <v>576</v>
      </c>
      <c r="Q2745" t="s">
        <v>261</v>
      </c>
      <c r="R2745" t="s">
        <v>11112</v>
      </c>
      <c r="S2745" t="s">
        <v>41</v>
      </c>
      <c r="T2745" t="s">
        <v>99</v>
      </c>
      <c r="U2745" t="s">
        <v>27</v>
      </c>
      <c r="V2745">
        <v>50967</v>
      </c>
      <c r="W2745" t="s">
        <v>55</v>
      </c>
      <c r="X2745" t="s">
        <v>56</v>
      </c>
      <c r="Y2745" t="s">
        <v>44</v>
      </c>
      <c r="Z2745">
        <v>5</v>
      </c>
    </row>
    <row r="2746" spans="1:26">
      <c r="A2746">
        <v>3745</v>
      </c>
      <c r="B2746" t="s">
        <v>2072</v>
      </c>
      <c r="C2746" t="s">
        <v>882</v>
      </c>
      <c r="D2746" s="1">
        <v>43616</v>
      </c>
      <c r="E2746" s="1">
        <v>44110</v>
      </c>
      <c r="F2746" t="s">
        <v>572</v>
      </c>
      <c r="G2746" t="s">
        <v>11113</v>
      </c>
      <c r="H2746" t="s">
        <v>11114</v>
      </c>
      <c r="I2746" t="s">
        <v>167</v>
      </c>
      <c r="J2746" t="s">
        <v>103</v>
      </c>
      <c r="K2746" t="s">
        <v>86</v>
      </c>
      <c r="L2746" t="s">
        <v>75</v>
      </c>
      <c r="M2746" t="s">
        <v>86</v>
      </c>
      <c r="N2746" t="s">
        <v>52</v>
      </c>
      <c r="O2746" t="s">
        <v>11115</v>
      </c>
      <c r="P2746" t="s">
        <v>576</v>
      </c>
      <c r="Q2746" t="s">
        <v>105</v>
      </c>
      <c r="R2746" t="s">
        <v>11116</v>
      </c>
      <c r="S2746" t="s">
        <v>41</v>
      </c>
      <c r="T2746" t="s">
        <v>302</v>
      </c>
      <c r="U2746" t="s">
        <v>69</v>
      </c>
      <c r="V2746">
        <v>8286</v>
      </c>
      <c r="W2746" t="s">
        <v>55</v>
      </c>
      <c r="X2746" t="s">
        <v>79</v>
      </c>
      <c r="Y2746" t="s">
        <v>44</v>
      </c>
      <c r="Z2746">
        <v>4</v>
      </c>
    </row>
    <row r="2747" spans="1:26">
      <c r="A2747">
        <v>3746</v>
      </c>
      <c r="B2747" t="s">
        <v>10661</v>
      </c>
      <c r="C2747" t="s">
        <v>5674</v>
      </c>
      <c r="D2747" s="1">
        <v>44025</v>
      </c>
      <c r="F2747" t="s">
        <v>572</v>
      </c>
      <c r="G2747" t="s">
        <v>11117</v>
      </c>
      <c r="H2747" t="s">
        <v>11118</v>
      </c>
      <c r="I2747" t="s">
        <v>33</v>
      </c>
      <c r="J2747" t="s">
        <v>34</v>
      </c>
      <c r="K2747" t="s">
        <v>35</v>
      </c>
      <c r="L2747" t="s">
        <v>87</v>
      </c>
      <c r="M2747" t="s">
        <v>86</v>
      </c>
      <c r="N2747" t="s">
        <v>37</v>
      </c>
      <c r="P2747" t="s">
        <v>576</v>
      </c>
      <c r="Q2747" t="s">
        <v>170</v>
      </c>
      <c r="R2747" t="s">
        <v>11119</v>
      </c>
      <c r="S2747" t="s">
        <v>41</v>
      </c>
      <c r="T2747" t="s">
        <v>161</v>
      </c>
      <c r="U2747" t="s">
        <v>69</v>
      </c>
      <c r="V2747">
        <v>68039</v>
      </c>
      <c r="W2747" t="s">
        <v>42</v>
      </c>
      <c r="X2747" t="s">
        <v>56</v>
      </c>
      <c r="Y2747" t="s">
        <v>44</v>
      </c>
      <c r="Z2747">
        <v>3</v>
      </c>
    </row>
    <row r="2748" spans="1:26">
      <c r="A2748">
        <v>3747</v>
      </c>
      <c r="B2748" t="s">
        <v>2898</v>
      </c>
      <c r="C2748" t="s">
        <v>5444</v>
      </c>
      <c r="D2748" s="1">
        <v>44448</v>
      </c>
      <c r="E2748" s="1">
        <v>44967</v>
      </c>
      <c r="F2748" t="s">
        <v>572</v>
      </c>
      <c r="G2748" t="s">
        <v>11120</v>
      </c>
      <c r="H2748" t="s">
        <v>11121</v>
      </c>
      <c r="I2748" t="s">
        <v>181</v>
      </c>
      <c r="J2748" t="s">
        <v>103</v>
      </c>
      <c r="K2748" t="s">
        <v>35</v>
      </c>
      <c r="L2748" t="s">
        <v>75</v>
      </c>
      <c r="M2748" t="s">
        <v>51</v>
      </c>
      <c r="N2748" t="s">
        <v>119</v>
      </c>
      <c r="O2748" t="s">
        <v>11122</v>
      </c>
      <c r="P2748" t="s">
        <v>576</v>
      </c>
      <c r="Q2748" t="s">
        <v>775</v>
      </c>
      <c r="R2748" t="s">
        <v>11123</v>
      </c>
      <c r="S2748" t="s">
        <v>41</v>
      </c>
      <c r="T2748" t="s">
        <v>302</v>
      </c>
      <c r="U2748" t="s">
        <v>69</v>
      </c>
      <c r="V2748">
        <v>56563</v>
      </c>
      <c r="W2748" t="s">
        <v>42</v>
      </c>
      <c r="X2748" t="s">
        <v>56</v>
      </c>
      <c r="Y2748" t="s">
        <v>44</v>
      </c>
      <c r="Z2748">
        <v>2</v>
      </c>
    </row>
    <row r="2749" spans="1:26">
      <c r="A2749">
        <v>3748</v>
      </c>
      <c r="B2749" t="s">
        <v>1841</v>
      </c>
      <c r="C2749" t="s">
        <v>2236</v>
      </c>
      <c r="D2749" s="1">
        <v>43561</v>
      </c>
      <c r="F2749" t="s">
        <v>572</v>
      </c>
      <c r="G2749" t="s">
        <v>11124</v>
      </c>
      <c r="H2749" t="s">
        <v>11125</v>
      </c>
      <c r="I2749" t="s">
        <v>85</v>
      </c>
      <c r="J2749" t="s">
        <v>34</v>
      </c>
      <c r="K2749" t="s">
        <v>86</v>
      </c>
      <c r="L2749" t="s">
        <v>75</v>
      </c>
      <c r="M2749" t="s">
        <v>35</v>
      </c>
      <c r="N2749" t="s">
        <v>37</v>
      </c>
      <c r="P2749" t="s">
        <v>576</v>
      </c>
      <c r="Q2749" t="s">
        <v>105</v>
      </c>
      <c r="R2749" t="s">
        <v>11126</v>
      </c>
      <c r="S2749" t="s">
        <v>41</v>
      </c>
      <c r="T2749" t="s">
        <v>171</v>
      </c>
      <c r="U2749" t="s">
        <v>69</v>
      </c>
      <c r="V2749">
        <v>96739</v>
      </c>
      <c r="W2749" t="s">
        <v>121</v>
      </c>
      <c r="X2749" t="s">
        <v>43</v>
      </c>
      <c r="Y2749" t="s">
        <v>44</v>
      </c>
      <c r="Z2749">
        <v>1</v>
      </c>
    </row>
    <row r="2750" spans="1:26">
      <c r="A2750">
        <v>3749</v>
      </c>
      <c r="B2750" t="s">
        <v>7333</v>
      </c>
      <c r="C2750" t="s">
        <v>1348</v>
      </c>
      <c r="D2750" s="1">
        <v>44243</v>
      </c>
      <c r="F2750" t="s">
        <v>572</v>
      </c>
      <c r="G2750" t="s">
        <v>11127</v>
      </c>
      <c r="H2750" t="s">
        <v>11128</v>
      </c>
      <c r="I2750" t="s">
        <v>126</v>
      </c>
      <c r="J2750" t="s">
        <v>34</v>
      </c>
      <c r="K2750" t="s">
        <v>86</v>
      </c>
      <c r="L2750" t="s">
        <v>36</v>
      </c>
      <c r="M2750" t="s">
        <v>86</v>
      </c>
      <c r="N2750" t="s">
        <v>37</v>
      </c>
      <c r="P2750" t="s">
        <v>576</v>
      </c>
      <c r="Q2750" t="s">
        <v>516</v>
      </c>
      <c r="R2750" s="2">
        <v>31083</v>
      </c>
      <c r="S2750" t="s">
        <v>41</v>
      </c>
      <c r="T2750" t="s">
        <v>3842</v>
      </c>
      <c r="U2750" t="s">
        <v>27</v>
      </c>
      <c r="V2750">
        <v>27488</v>
      </c>
      <c r="W2750" t="s">
        <v>121</v>
      </c>
      <c r="X2750" t="s">
        <v>43</v>
      </c>
      <c r="Y2750" t="s">
        <v>44</v>
      </c>
      <c r="Z2750">
        <v>4</v>
      </c>
    </row>
    <row r="2751" spans="1:26">
      <c r="A2751">
        <v>3750</v>
      </c>
      <c r="B2751" t="s">
        <v>11129</v>
      </c>
      <c r="C2751" t="s">
        <v>507</v>
      </c>
      <c r="D2751" s="1">
        <v>43878</v>
      </c>
      <c r="F2751" t="s">
        <v>572</v>
      </c>
      <c r="G2751" t="s">
        <v>11130</v>
      </c>
      <c r="H2751" t="s">
        <v>11131</v>
      </c>
      <c r="I2751" t="s">
        <v>95</v>
      </c>
      <c r="J2751" t="s">
        <v>34</v>
      </c>
      <c r="K2751" t="s">
        <v>86</v>
      </c>
      <c r="L2751" t="s">
        <v>75</v>
      </c>
      <c r="M2751" t="s">
        <v>35</v>
      </c>
      <c r="N2751" t="s">
        <v>37</v>
      </c>
      <c r="P2751" t="s">
        <v>576</v>
      </c>
      <c r="Q2751" t="s">
        <v>39</v>
      </c>
      <c r="R2751" t="s">
        <v>11132</v>
      </c>
      <c r="S2751" t="s">
        <v>41</v>
      </c>
      <c r="T2751" t="s">
        <v>26</v>
      </c>
      <c r="U2751" t="s">
        <v>69</v>
      </c>
      <c r="V2751">
        <v>49299</v>
      </c>
      <c r="W2751" t="s">
        <v>42</v>
      </c>
      <c r="X2751" t="s">
        <v>79</v>
      </c>
      <c r="Y2751" t="s">
        <v>44</v>
      </c>
      <c r="Z2751">
        <v>1</v>
      </c>
    </row>
    <row r="2752" spans="1:26">
      <c r="A2752">
        <v>3751</v>
      </c>
      <c r="B2752" t="s">
        <v>5322</v>
      </c>
      <c r="C2752" t="s">
        <v>1083</v>
      </c>
      <c r="D2752" s="1">
        <v>44484</v>
      </c>
      <c r="F2752" t="s">
        <v>572</v>
      </c>
      <c r="G2752" t="s">
        <v>11133</v>
      </c>
      <c r="H2752" t="s">
        <v>11134</v>
      </c>
      <c r="I2752" t="s">
        <v>139</v>
      </c>
      <c r="J2752" t="s">
        <v>34</v>
      </c>
      <c r="K2752" t="s">
        <v>62</v>
      </c>
      <c r="L2752" t="s">
        <v>36</v>
      </c>
      <c r="M2752" t="s">
        <v>86</v>
      </c>
      <c r="N2752" t="s">
        <v>37</v>
      </c>
      <c r="P2752" t="s">
        <v>576</v>
      </c>
      <c r="Q2752" t="s">
        <v>261</v>
      </c>
      <c r="R2752" t="s">
        <v>11135</v>
      </c>
      <c r="S2752" t="s">
        <v>41</v>
      </c>
      <c r="T2752" t="s">
        <v>114</v>
      </c>
      <c r="U2752" t="s">
        <v>69</v>
      </c>
      <c r="V2752">
        <v>32547</v>
      </c>
      <c r="W2752" t="s">
        <v>121</v>
      </c>
      <c r="X2752" t="s">
        <v>79</v>
      </c>
      <c r="Y2752" t="s">
        <v>44</v>
      </c>
      <c r="Z2752">
        <v>3</v>
      </c>
    </row>
    <row r="2753" spans="1:26">
      <c r="A2753">
        <v>3752</v>
      </c>
      <c r="B2753" t="s">
        <v>2225</v>
      </c>
      <c r="C2753" t="s">
        <v>1063</v>
      </c>
      <c r="D2753" s="1">
        <v>44748</v>
      </c>
      <c r="F2753" t="s">
        <v>572</v>
      </c>
      <c r="G2753" t="s">
        <v>11136</v>
      </c>
      <c r="H2753" t="s">
        <v>11137</v>
      </c>
      <c r="I2753" t="s">
        <v>74</v>
      </c>
      <c r="J2753" t="s">
        <v>34</v>
      </c>
      <c r="K2753" t="s">
        <v>86</v>
      </c>
      <c r="L2753" t="s">
        <v>36</v>
      </c>
      <c r="M2753" t="s">
        <v>51</v>
      </c>
      <c r="N2753" t="s">
        <v>37</v>
      </c>
      <c r="P2753" t="s">
        <v>576</v>
      </c>
      <c r="Q2753" t="s">
        <v>39</v>
      </c>
      <c r="R2753" s="2">
        <v>20068</v>
      </c>
      <c r="S2753" t="s">
        <v>41</v>
      </c>
      <c r="T2753" t="s">
        <v>26</v>
      </c>
      <c r="U2753" t="s">
        <v>69</v>
      </c>
      <c r="V2753">
        <v>11664</v>
      </c>
      <c r="W2753" t="s">
        <v>67</v>
      </c>
      <c r="X2753" t="s">
        <v>89</v>
      </c>
      <c r="Y2753" t="s">
        <v>44</v>
      </c>
      <c r="Z2753">
        <v>2</v>
      </c>
    </row>
    <row r="2754" spans="1:26">
      <c r="A2754">
        <v>3753</v>
      </c>
      <c r="B2754" t="s">
        <v>3302</v>
      </c>
      <c r="C2754" t="s">
        <v>11138</v>
      </c>
      <c r="D2754" s="1">
        <v>43529</v>
      </c>
      <c r="E2754" s="1">
        <v>44175</v>
      </c>
      <c r="F2754" t="s">
        <v>572</v>
      </c>
      <c r="G2754" t="s">
        <v>11139</v>
      </c>
      <c r="H2754" t="s">
        <v>11140</v>
      </c>
      <c r="I2754" t="s">
        <v>61</v>
      </c>
      <c r="J2754" t="s">
        <v>34</v>
      </c>
      <c r="K2754" t="s">
        <v>35</v>
      </c>
      <c r="L2754" t="s">
        <v>87</v>
      </c>
      <c r="M2754" t="s">
        <v>35</v>
      </c>
      <c r="N2754" t="s">
        <v>52</v>
      </c>
      <c r="O2754" t="s">
        <v>11141</v>
      </c>
      <c r="P2754" t="s">
        <v>576</v>
      </c>
      <c r="Q2754" t="s">
        <v>516</v>
      </c>
      <c r="R2754" t="s">
        <v>11142</v>
      </c>
      <c r="S2754" t="s">
        <v>41</v>
      </c>
      <c r="T2754" t="s">
        <v>3842</v>
      </c>
      <c r="U2754" t="s">
        <v>69</v>
      </c>
      <c r="V2754">
        <v>37926</v>
      </c>
      <c r="W2754" t="s">
        <v>67</v>
      </c>
      <c r="X2754" t="s">
        <v>79</v>
      </c>
      <c r="Y2754" t="s">
        <v>44</v>
      </c>
      <c r="Z2754">
        <v>4</v>
      </c>
    </row>
    <row r="2755" spans="1:26">
      <c r="A2755">
        <v>3754</v>
      </c>
      <c r="B2755" t="s">
        <v>11083</v>
      </c>
      <c r="C2755" t="s">
        <v>718</v>
      </c>
      <c r="D2755" s="1">
        <v>43984</v>
      </c>
      <c r="E2755" s="1">
        <v>44586</v>
      </c>
      <c r="F2755" t="s">
        <v>572</v>
      </c>
      <c r="G2755" t="s">
        <v>11143</v>
      </c>
      <c r="H2755" t="s">
        <v>11144</v>
      </c>
      <c r="I2755" t="s">
        <v>50</v>
      </c>
      <c r="J2755" t="s">
        <v>34</v>
      </c>
      <c r="K2755" t="s">
        <v>86</v>
      </c>
      <c r="L2755" t="s">
        <v>75</v>
      </c>
      <c r="M2755" t="s">
        <v>86</v>
      </c>
      <c r="N2755" t="s">
        <v>63</v>
      </c>
      <c r="O2755" t="s">
        <v>11145</v>
      </c>
      <c r="P2755" t="s">
        <v>576</v>
      </c>
      <c r="Q2755" t="s">
        <v>77</v>
      </c>
      <c r="R2755" t="s">
        <v>10763</v>
      </c>
      <c r="S2755" t="s">
        <v>41</v>
      </c>
      <c r="T2755" t="s">
        <v>26</v>
      </c>
      <c r="U2755" t="s">
        <v>69</v>
      </c>
      <c r="V2755">
        <v>76770</v>
      </c>
      <c r="W2755" t="s">
        <v>42</v>
      </c>
      <c r="X2755" t="s">
        <v>43</v>
      </c>
      <c r="Y2755" t="s">
        <v>44</v>
      </c>
      <c r="Z2755">
        <v>1</v>
      </c>
    </row>
    <row r="2756" spans="1:26">
      <c r="A2756">
        <v>3755</v>
      </c>
      <c r="B2756" t="s">
        <v>7531</v>
      </c>
      <c r="C2756" t="s">
        <v>9534</v>
      </c>
      <c r="D2756" s="1">
        <v>44161</v>
      </c>
      <c r="E2756" s="1">
        <v>44974</v>
      </c>
      <c r="F2756" t="s">
        <v>572</v>
      </c>
      <c r="G2756" t="s">
        <v>11146</v>
      </c>
      <c r="H2756" t="s">
        <v>11147</v>
      </c>
      <c r="I2756" t="s">
        <v>167</v>
      </c>
      <c r="J2756" t="s">
        <v>1857</v>
      </c>
      <c r="K2756" t="s">
        <v>86</v>
      </c>
      <c r="L2756" t="s">
        <v>75</v>
      </c>
      <c r="M2756" t="s">
        <v>86</v>
      </c>
      <c r="N2756" t="s">
        <v>96</v>
      </c>
      <c r="O2756" t="s">
        <v>11148</v>
      </c>
      <c r="P2756" t="s">
        <v>576</v>
      </c>
      <c r="Q2756" t="s">
        <v>539</v>
      </c>
      <c r="R2756" t="s">
        <v>11149</v>
      </c>
      <c r="S2756" t="s">
        <v>41</v>
      </c>
      <c r="T2756" t="s">
        <v>268</v>
      </c>
      <c r="U2756" t="s">
        <v>27</v>
      </c>
      <c r="V2756">
        <v>72484</v>
      </c>
      <c r="W2756" t="s">
        <v>42</v>
      </c>
      <c r="X2756" t="s">
        <v>43</v>
      </c>
      <c r="Y2756" t="s">
        <v>44</v>
      </c>
      <c r="Z2756">
        <v>4</v>
      </c>
    </row>
    <row r="2757" spans="1:26">
      <c r="A2757">
        <v>3756</v>
      </c>
      <c r="B2757" t="s">
        <v>6188</v>
      </c>
      <c r="C2757" t="s">
        <v>745</v>
      </c>
      <c r="D2757" s="1">
        <v>44340</v>
      </c>
      <c r="F2757" t="s">
        <v>572</v>
      </c>
      <c r="G2757" t="s">
        <v>11150</v>
      </c>
      <c r="H2757" t="s">
        <v>11151</v>
      </c>
      <c r="I2757" t="s">
        <v>33</v>
      </c>
      <c r="J2757" t="s">
        <v>34</v>
      </c>
      <c r="K2757" t="s">
        <v>86</v>
      </c>
      <c r="L2757" t="s">
        <v>36</v>
      </c>
      <c r="M2757" t="s">
        <v>51</v>
      </c>
      <c r="N2757" t="s">
        <v>37</v>
      </c>
      <c r="P2757" t="s">
        <v>576</v>
      </c>
      <c r="Q2757" t="s">
        <v>65</v>
      </c>
      <c r="R2757" s="2">
        <v>16077</v>
      </c>
      <c r="S2757" t="s">
        <v>41</v>
      </c>
      <c r="T2757" t="s">
        <v>314</v>
      </c>
      <c r="U2757" t="s">
        <v>27</v>
      </c>
      <c r="V2757">
        <v>13669</v>
      </c>
      <c r="W2757" t="s">
        <v>113</v>
      </c>
      <c r="X2757" t="s">
        <v>43</v>
      </c>
      <c r="Y2757" t="s">
        <v>44</v>
      </c>
      <c r="Z2757">
        <v>3</v>
      </c>
    </row>
    <row r="2758" spans="1:26">
      <c r="A2758">
        <v>3757</v>
      </c>
      <c r="B2758" t="s">
        <v>5434</v>
      </c>
      <c r="C2758" t="s">
        <v>11152</v>
      </c>
      <c r="D2758" s="1">
        <v>44851</v>
      </c>
      <c r="E2758" s="1">
        <v>45011</v>
      </c>
      <c r="F2758" t="s">
        <v>572</v>
      </c>
      <c r="G2758" t="s">
        <v>11153</v>
      </c>
      <c r="H2758" t="s">
        <v>11154</v>
      </c>
      <c r="I2758" t="s">
        <v>181</v>
      </c>
      <c r="J2758" t="s">
        <v>1857</v>
      </c>
      <c r="K2758" t="s">
        <v>86</v>
      </c>
      <c r="L2758" t="s">
        <v>87</v>
      </c>
      <c r="M2758" t="s">
        <v>35</v>
      </c>
      <c r="N2758" t="s">
        <v>52</v>
      </c>
      <c r="O2758" t="s">
        <v>11155</v>
      </c>
      <c r="P2758" t="s">
        <v>576</v>
      </c>
      <c r="Q2758" t="s">
        <v>261</v>
      </c>
      <c r="R2758" t="s">
        <v>10707</v>
      </c>
      <c r="S2758" t="s">
        <v>41</v>
      </c>
      <c r="T2758" t="s">
        <v>99</v>
      </c>
      <c r="U2758" t="s">
        <v>69</v>
      </c>
      <c r="V2758">
        <v>7481</v>
      </c>
      <c r="W2758" t="s">
        <v>55</v>
      </c>
      <c r="X2758" t="s">
        <v>79</v>
      </c>
      <c r="Y2758" t="s">
        <v>44</v>
      </c>
      <c r="Z2758">
        <v>2</v>
      </c>
    </row>
    <row r="2759" spans="1:26">
      <c r="A2759">
        <v>3758</v>
      </c>
      <c r="B2759" t="s">
        <v>3013</v>
      </c>
      <c r="C2759" t="s">
        <v>7847</v>
      </c>
      <c r="D2759" s="1">
        <v>44881</v>
      </c>
      <c r="E2759" s="1">
        <v>45101</v>
      </c>
      <c r="F2759" t="s">
        <v>572</v>
      </c>
      <c r="G2759" t="s">
        <v>11156</v>
      </c>
      <c r="H2759" t="s">
        <v>11157</v>
      </c>
      <c r="I2759" t="s">
        <v>85</v>
      </c>
      <c r="J2759" t="s">
        <v>103</v>
      </c>
      <c r="K2759" t="s">
        <v>62</v>
      </c>
      <c r="L2759" t="s">
        <v>36</v>
      </c>
      <c r="M2759" t="s">
        <v>51</v>
      </c>
      <c r="N2759" t="s">
        <v>119</v>
      </c>
      <c r="O2759" t="s">
        <v>11158</v>
      </c>
      <c r="P2759" t="s">
        <v>576</v>
      </c>
      <c r="Q2759" t="s">
        <v>39</v>
      </c>
      <c r="R2759" t="s">
        <v>11159</v>
      </c>
      <c r="S2759" t="s">
        <v>41</v>
      </c>
      <c r="T2759" t="s">
        <v>26</v>
      </c>
      <c r="U2759" t="s">
        <v>69</v>
      </c>
      <c r="V2759">
        <v>76897</v>
      </c>
      <c r="W2759" t="s">
        <v>121</v>
      </c>
      <c r="X2759" t="s">
        <v>89</v>
      </c>
      <c r="Y2759" t="s">
        <v>44</v>
      </c>
      <c r="Z2759">
        <v>3</v>
      </c>
    </row>
    <row r="2760" spans="1:26">
      <c r="A2760">
        <v>3759</v>
      </c>
      <c r="B2760" t="s">
        <v>2037</v>
      </c>
      <c r="C2760" t="s">
        <v>1246</v>
      </c>
      <c r="D2760" s="1">
        <v>44682</v>
      </c>
      <c r="E2760" s="1">
        <v>44829</v>
      </c>
      <c r="F2760" t="s">
        <v>572</v>
      </c>
      <c r="G2760" t="s">
        <v>11160</v>
      </c>
      <c r="H2760" t="s">
        <v>11161</v>
      </c>
      <c r="I2760" t="s">
        <v>126</v>
      </c>
      <c r="J2760" t="s">
        <v>34</v>
      </c>
      <c r="K2760" t="s">
        <v>62</v>
      </c>
      <c r="L2760" t="s">
        <v>87</v>
      </c>
      <c r="M2760" t="s">
        <v>86</v>
      </c>
      <c r="N2760" t="s">
        <v>119</v>
      </c>
      <c r="O2760" t="s">
        <v>11162</v>
      </c>
      <c r="P2760" t="s">
        <v>576</v>
      </c>
      <c r="Q2760" t="s">
        <v>926</v>
      </c>
      <c r="R2760" t="s">
        <v>11163</v>
      </c>
      <c r="S2760" t="s">
        <v>41</v>
      </c>
      <c r="T2760" t="s">
        <v>171</v>
      </c>
      <c r="U2760" t="s">
        <v>69</v>
      </c>
      <c r="V2760">
        <v>47326</v>
      </c>
      <c r="W2760" t="s">
        <v>42</v>
      </c>
      <c r="X2760" t="s">
        <v>43</v>
      </c>
      <c r="Y2760" t="s">
        <v>44</v>
      </c>
      <c r="Z2760">
        <v>1</v>
      </c>
    </row>
    <row r="2761" spans="1:26">
      <c r="A2761">
        <v>3760</v>
      </c>
      <c r="B2761" t="s">
        <v>7935</v>
      </c>
      <c r="C2761" t="s">
        <v>1031</v>
      </c>
      <c r="D2761" s="1">
        <v>44432</v>
      </c>
      <c r="F2761" t="s">
        <v>572</v>
      </c>
      <c r="G2761" t="s">
        <v>11164</v>
      </c>
      <c r="H2761" t="s">
        <v>11165</v>
      </c>
      <c r="I2761" t="s">
        <v>95</v>
      </c>
      <c r="J2761" t="s">
        <v>34</v>
      </c>
      <c r="K2761" t="s">
        <v>86</v>
      </c>
      <c r="L2761" t="s">
        <v>36</v>
      </c>
      <c r="M2761" t="s">
        <v>35</v>
      </c>
      <c r="N2761" t="s">
        <v>37</v>
      </c>
      <c r="P2761" t="s">
        <v>576</v>
      </c>
      <c r="Q2761" t="s">
        <v>105</v>
      </c>
      <c r="R2761" s="2">
        <v>22252</v>
      </c>
      <c r="S2761" t="s">
        <v>41</v>
      </c>
      <c r="T2761" t="s">
        <v>302</v>
      </c>
      <c r="U2761" t="s">
        <v>69</v>
      </c>
      <c r="V2761">
        <v>20814</v>
      </c>
      <c r="W2761" t="s">
        <v>121</v>
      </c>
      <c r="X2761" t="s">
        <v>56</v>
      </c>
      <c r="Y2761" t="s">
        <v>44</v>
      </c>
      <c r="Z2761">
        <v>3</v>
      </c>
    </row>
    <row r="2762" spans="1:26">
      <c r="A2762">
        <v>3761</v>
      </c>
      <c r="B2762" t="s">
        <v>2809</v>
      </c>
      <c r="C2762" t="s">
        <v>787</v>
      </c>
      <c r="D2762" s="1">
        <v>45099</v>
      </c>
      <c r="E2762" s="1">
        <v>45117</v>
      </c>
      <c r="F2762" t="s">
        <v>590</v>
      </c>
      <c r="G2762" t="s">
        <v>11166</v>
      </c>
      <c r="H2762" t="s">
        <v>11167</v>
      </c>
      <c r="I2762" t="s">
        <v>181</v>
      </c>
      <c r="J2762" t="s">
        <v>34</v>
      </c>
      <c r="K2762" t="s">
        <v>62</v>
      </c>
      <c r="L2762" t="s">
        <v>36</v>
      </c>
      <c r="M2762" t="s">
        <v>86</v>
      </c>
      <c r="N2762" t="s">
        <v>52</v>
      </c>
      <c r="O2762" t="s">
        <v>11168</v>
      </c>
      <c r="P2762" t="s">
        <v>576</v>
      </c>
      <c r="Q2762" t="s">
        <v>419</v>
      </c>
      <c r="R2762" t="s">
        <v>11169</v>
      </c>
      <c r="S2762" t="s">
        <v>41</v>
      </c>
      <c r="T2762" t="s">
        <v>956</v>
      </c>
      <c r="U2762" t="s">
        <v>27</v>
      </c>
      <c r="V2762">
        <v>75880</v>
      </c>
      <c r="W2762" t="s">
        <v>42</v>
      </c>
      <c r="X2762" t="s">
        <v>43</v>
      </c>
      <c r="Y2762" t="s">
        <v>44</v>
      </c>
      <c r="Z2762">
        <v>1</v>
      </c>
    </row>
    <row r="2763" spans="1:26">
      <c r="A2763">
        <v>3762</v>
      </c>
      <c r="B2763" t="s">
        <v>11170</v>
      </c>
      <c r="C2763" t="s">
        <v>7443</v>
      </c>
      <c r="D2763" s="1">
        <v>44030</v>
      </c>
      <c r="F2763" t="s">
        <v>590</v>
      </c>
      <c r="G2763" t="s">
        <v>11171</v>
      </c>
      <c r="H2763" t="s">
        <v>11172</v>
      </c>
      <c r="I2763" t="s">
        <v>85</v>
      </c>
      <c r="J2763" t="s">
        <v>34</v>
      </c>
      <c r="K2763" t="s">
        <v>35</v>
      </c>
      <c r="L2763" t="s">
        <v>87</v>
      </c>
      <c r="M2763" t="s">
        <v>51</v>
      </c>
      <c r="N2763" t="s">
        <v>37</v>
      </c>
      <c r="P2763" t="s">
        <v>576</v>
      </c>
      <c r="Q2763" t="s">
        <v>39</v>
      </c>
      <c r="R2763" s="2">
        <v>18207</v>
      </c>
      <c r="S2763" t="s">
        <v>41</v>
      </c>
      <c r="T2763" t="s">
        <v>26</v>
      </c>
      <c r="U2763" t="s">
        <v>27</v>
      </c>
      <c r="V2763">
        <v>65366</v>
      </c>
      <c r="W2763" t="s">
        <v>42</v>
      </c>
      <c r="X2763" t="s">
        <v>89</v>
      </c>
      <c r="Y2763" t="s">
        <v>44</v>
      </c>
      <c r="Z2763">
        <v>2</v>
      </c>
    </row>
    <row r="2764" spans="1:26">
      <c r="A2764">
        <v>3763</v>
      </c>
      <c r="B2764" t="s">
        <v>11173</v>
      </c>
      <c r="C2764" t="s">
        <v>1574</v>
      </c>
      <c r="D2764" s="1">
        <v>44938</v>
      </c>
      <c r="E2764" s="1">
        <v>44963</v>
      </c>
      <c r="F2764" t="s">
        <v>590</v>
      </c>
      <c r="G2764" t="s">
        <v>11174</v>
      </c>
      <c r="H2764" t="s">
        <v>11175</v>
      </c>
      <c r="I2764" t="s">
        <v>126</v>
      </c>
      <c r="J2764" t="s">
        <v>103</v>
      </c>
      <c r="K2764" t="s">
        <v>86</v>
      </c>
      <c r="L2764" t="s">
        <v>87</v>
      </c>
      <c r="M2764" t="s">
        <v>86</v>
      </c>
      <c r="N2764" t="s">
        <v>52</v>
      </c>
      <c r="O2764" t="s">
        <v>11176</v>
      </c>
      <c r="P2764" t="s">
        <v>576</v>
      </c>
      <c r="Q2764" t="s">
        <v>300</v>
      </c>
      <c r="R2764" t="s">
        <v>11177</v>
      </c>
      <c r="S2764" t="s">
        <v>41</v>
      </c>
      <c r="T2764" t="s">
        <v>147</v>
      </c>
      <c r="U2764" t="s">
        <v>27</v>
      </c>
      <c r="V2764">
        <v>40231</v>
      </c>
      <c r="W2764" t="s">
        <v>67</v>
      </c>
      <c r="X2764" t="s">
        <v>56</v>
      </c>
      <c r="Y2764" t="s">
        <v>44</v>
      </c>
      <c r="Z2764">
        <v>3</v>
      </c>
    </row>
    <row r="2765" spans="1:26">
      <c r="A2765">
        <v>3764</v>
      </c>
      <c r="B2765" t="s">
        <v>10204</v>
      </c>
      <c r="C2765" t="s">
        <v>11178</v>
      </c>
      <c r="D2765" s="1">
        <v>44608</v>
      </c>
      <c r="F2765" t="s">
        <v>590</v>
      </c>
      <c r="G2765" t="s">
        <v>11179</v>
      </c>
      <c r="H2765" t="s">
        <v>11180</v>
      </c>
      <c r="I2765" t="s">
        <v>95</v>
      </c>
      <c r="J2765" t="s">
        <v>34</v>
      </c>
      <c r="K2765" t="s">
        <v>86</v>
      </c>
      <c r="L2765" t="s">
        <v>87</v>
      </c>
      <c r="M2765" t="s">
        <v>51</v>
      </c>
      <c r="N2765" t="s">
        <v>37</v>
      </c>
      <c r="P2765" t="s">
        <v>576</v>
      </c>
      <c r="Q2765" t="s">
        <v>419</v>
      </c>
      <c r="R2765" t="s">
        <v>11181</v>
      </c>
      <c r="S2765" t="s">
        <v>41</v>
      </c>
      <c r="T2765" t="s">
        <v>268</v>
      </c>
      <c r="U2765" t="s">
        <v>27</v>
      </c>
      <c r="V2765">
        <v>41487</v>
      </c>
      <c r="W2765" t="s">
        <v>42</v>
      </c>
      <c r="X2765" t="s">
        <v>79</v>
      </c>
      <c r="Y2765" t="s">
        <v>44</v>
      </c>
      <c r="Z2765">
        <v>3</v>
      </c>
    </row>
    <row r="2766" spans="1:26">
      <c r="A2766">
        <v>3765</v>
      </c>
      <c r="B2766" t="s">
        <v>11182</v>
      </c>
      <c r="C2766" t="s">
        <v>667</v>
      </c>
      <c r="D2766" s="1">
        <v>44806</v>
      </c>
      <c r="F2766" t="s">
        <v>590</v>
      </c>
      <c r="G2766" t="s">
        <v>11183</v>
      </c>
      <c r="H2766" t="s">
        <v>11184</v>
      </c>
      <c r="I2766" t="s">
        <v>139</v>
      </c>
      <c r="J2766" t="s">
        <v>34</v>
      </c>
      <c r="K2766" t="s">
        <v>35</v>
      </c>
      <c r="L2766" t="s">
        <v>36</v>
      </c>
      <c r="M2766" t="s">
        <v>51</v>
      </c>
      <c r="N2766" t="s">
        <v>37</v>
      </c>
      <c r="P2766" t="s">
        <v>576</v>
      </c>
      <c r="Q2766" t="s">
        <v>926</v>
      </c>
      <c r="R2766" t="s">
        <v>11185</v>
      </c>
      <c r="S2766" t="s">
        <v>41</v>
      </c>
      <c r="T2766" t="s">
        <v>921</v>
      </c>
      <c r="U2766" t="s">
        <v>27</v>
      </c>
      <c r="V2766">
        <v>36904</v>
      </c>
      <c r="W2766" t="s">
        <v>113</v>
      </c>
      <c r="X2766" t="s">
        <v>56</v>
      </c>
      <c r="Y2766" t="s">
        <v>44</v>
      </c>
      <c r="Z2766">
        <v>3</v>
      </c>
    </row>
    <row r="2767" spans="1:26">
      <c r="A2767">
        <v>3766</v>
      </c>
      <c r="B2767" t="s">
        <v>5864</v>
      </c>
      <c r="C2767" t="s">
        <v>1342</v>
      </c>
      <c r="D2767" s="1">
        <v>43498</v>
      </c>
      <c r="E2767" s="1">
        <v>44960</v>
      </c>
      <c r="F2767" t="s">
        <v>590</v>
      </c>
      <c r="G2767" t="s">
        <v>11186</v>
      </c>
      <c r="H2767" t="s">
        <v>11187</v>
      </c>
      <c r="I2767" t="s">
        <v>74</v>
      </c>
      <c r="J2767" t="s">
        <v>34</v>
      </c>
      <c r="K2767" t="s">
        <v>35</v>
      </c>
      <c r="L2767" t="s">
        <v>36</v>
      </c>
      <c r="M2767" t="s">
        <v>35</v>
      </c>
      <c r="N2767" t="s">
        <v>96</v>
      </c>
      <c r="O2767" t="s">
        <v>11188</v>
      </c>
      <c r="P2767" t="s">
        <v>576</v>
      </c>
      <c r="Q2767" t="s">
        <v>926</v>
      </c>
      <c r="R2767" s="2">
        <v>15982</v>
      </c>
      <c r="S2767" t="s">
        <v>41</v>
      </c>
      <c r="T2767" t="s">
        <v>268</v>
      </c>
      <c r="U2767" t="s">
        <v>27</v>
      </c>
      <c r="V2767">
        <v>10110</v>
      </c>
      <c r="W2767" t="s">
        <v>42</v>
      </c>
      <c r="X2767" t="s">
        <v>56</v>
      </c>
      <c r="Y2767" t="s">
        <v>44</v>
      </c>
      <c r="Z2767">
        <v>3</v>
      </c>
    </row>
    <row r="2768" spans="1:26">
      <c r="A2768">
        <v>3767</v>
      </c>
      <c r="B2768" t="s">
        <v>320</v>
      </c>
      <c r="C2768" t="s">
        <v>3478</v>
      </c>
      <c r="D2768" s="1">
        <v>44434</v>
      </c>
      <c r="E2768" s="1">
        <v>44809</v>
      </c>
      <c r="F2768" t="s">
        <v>572</v>
      </c>
      <c r="G2768" t="s">
        <v>11189</v>
      </c>
      <c r="H2768" t="s">
        <v>11190</v>
      </c>
      <c r="I2768" t="s">
        <v>139</v>
      </c>
      <c r="J2768" t="s">
        <v>103</v>
      </c>
      <c r="K2768" t="s">
        <v>86</v>
      </c>
      <c r="L2768" t="s">
        <v>87</v>
      </c>
      <c r="M2768" t="s">
        <v>35</v>
      </c>
      <c r="N2768" t="s">
        <v>119</v>
      </c>
      <c r="O2768" t="s">
        <v>11191</v>
      </c>
      <c r="P2768" t="s">
        <v>576</v>
      </c>
      <c r="Q2768" t="s">
        <v>105</v>
      </c>
      <c r="R2768" s="2">
        <v>34153</v>
      </c>
      <c r="S2768" t="s">
        <v>41</v>
      </c>
      <c r="T2768" t="s">
        <v>171</v>
      </c>
      <c r="U2768" t="s">
        <v>27</v>
      </c>
      <c r="V2768">
        <v>46087</v>
      </c>
      <c r="W2768" t="s">
        <v>42</v>
      </c>
      <c r="X2768" t="s">
        <v>89</v>
      </c>
      <c r="Y2768" t="s">
        <v>44</v>
      </c>
      <c r="Z2768">
        <v>2</v>
      </c>
    </row>
    <row r="2769" spans="1:26">
      <c r="A2769">
        <v>3768</v>
      </c>
      <c r="B2769" t="s">
        <v>1974</v>
      </c>
      <c r="C2769" t="s">
        <v>136</v>
      </c>
      <c r="D2769" s="1">
        <v>44196</v>
      </c>
      <c r="F2769" t="s">
        <v>572</v>
      </c>
      <c r="G2769" t="s">
        <v>4124</v>
      </c>
      <c r="H2769" t="s">
        <v>11192</v>
      </c>
      <c r="I2769" t="s">
        <v>85</v>
      </c>
      <c r="J2769" t="s">
        <v>34</v>
      </c>
      <c r="K2769" t="s">
        <v>62</v>
      </c>
      <c r="L2769" t="s">
        <v>87</v>
      </c>
      <c r="M2769" t="s">
        <v>86</v>
      </c>
      <c r="N2769" t="s">
        <v>37</v>
      </c>
      <c r="P2769" t="s">
        <v>576</v>
      </c>
      <c r="Q2769" t="s">
        <v>54</v>
      </c>
      <c r="R2769" t="s">
        <v>11193</v>
      </c>
      <c r="S2769" t="s">
        <v>41</v>
      </c>
      <c r="T2769" t="s">
        <v>45</v>
      </c>
      <c r="U2769" t="s">
        <v>27</v>
      </c>
      <c r="V2769">
        <v>37838</v>
      </c>
      <c r="W2769" t="s">
        <v>42</v>
      </c>
      <c r="X2769" t="s">
        <v>89</v>
      </c>
      <c r="Y2769" t="s">
        <v>44</v>
      </c>
      <c r="Z2769">
        <v>4</v>
      </c>
    </row>
    <row r="2770" spans="1:26">
      <c r="A2770">
        <v>3769</v>
      </c>
      <c r="B2770" t="s">
        <v>6048</v>
      </c>
      <c r="C2770" t="s">
        <v>6752</v>
      </c>
      <c r="D2770" s="1">
        <v>44177</v>
      </c>
      <c r="F2770" t="s">
        <v>572</v>
      </c>
      <c r="G2770" t="s">
        <v>11194</v>
      </c>
      <c r="H2770" t="s">
        <v>11195</v>
      </c>
      <c r="I2770" t="s">
        <v>74</v>
      </c>
      <c r="J2770" t="s">
        <v>34</v>
      </c>
      <c r="K2770" t="s">
        <v>86</v>
      </c>
      <c r="L2770" t="s">
        <v>36</v>
      </c>
      <c r="M2770" t="s">
        <v>86</v>
      </c>
      <c r="N2770" t="s">
        <v>37</v>
      </c>
      <c r="P2770" t="s">
        <v>576</v>
      </c>
      <c r="Q2770" t="s">
        <v>189</v>
      </c>
      <c r="R2770" t="s">
        <v>11196</v>
      </c>
      <c r="S2770" t="s">
        <v>41</v>
      </c>
      <c r="T2770" t="s">
        <v>26</v>
      </c>
      <c r="U2770" t="s">
        <v>69</v>
      </c>
      <c r="V2770">
        <v>15968</v>
      </c>
      <c r="W2770" t="s">
        <v>55</v>
      </c>
      <c r="X2770" t="s">
        <v>43</v>
      </c>
      <c r="Y2770" t="s">
        <v>44</v>
      </c>
      <c r="Z2770">
        <v>3</v>
      </c>
    </row>
    <row r="2771" spans="1:26">
      <c r="A2771">
        <v>3770</v>
      </c>
      <c r="B2771" t="s">
        <v>994</v>
      </c>
      <c r="C2771" t="s">
        <v>316</v>
      </c>
      <c r="D2771" s="1">
        <v>44574</v>
      </c>
      <c r="E2771" s="1">
        <v>45027</v>
      </c>
      <c r="F2771" t="s">
        <v>572</v>
      </c>
      <c r="G2771" t="s">
        <v>11197</v>
      </c>
      <c r="H2771" t="s">
        <v>11198</v>
      </c>
      <c r="I2771" t="s">
        <v>167</v>
      </c>
      <c r="J2771" t="s">
        <v>103</v>
      </c>
      <c r="K2771" t="s">
        <v>62</v>
      </c>
      <c r="L2771" t="s">
        <v>87</v>
      </c>
      <c r="M2771" t="s">
        <v>51</v>
      </c>
      <c r="N2771" t="s">
        <v>52</v>
      </c>
      <c r="O2771" t="s">
        <v>11199</v>
      </c>
      <c r="P2771" t="s">
        <v>576</v>
      </c>
      <c r="Q2771" t="s">
        <v>261</v>
      </c>
      <c r="R2771" t="s">
        <v>11200</v>
      </c>
      <c r="S2771" t="s">
        <v>41</v>
      </c>
      <c r="T2771" t="s">
        <v>99</v>
      </c>
      <c r="U2771" t="s">
        <v>69</v>
      </c>
      <c r="V2771">
        <v>21100</v>
      </c>
      <c r="W2771" t="s">
        <v>55</v>
      </c>
      <c r="X2771" t="s">
        <v>43</v>
      </c>
      <c r="Y2771" t="s">
        <v>44</v>
      </c>
      <c r="Z2771">
        <v>3</v>
      </c>
    </row>
    <row r="2772" spans="1:26">
      <c r="A2772">
        <v>3771</v>
      </c>
      <c r="B2772" t="s">
        <v>1331</v>
      </c>
      <c r="C2772" t="s">
        <v>1476</v>
      </c>
      <c r="D2772" s="1">
        <v>44220</v>
      </c>
      <c r="E2772" s="1">
        <v>45053</v>
      </c>
      <c r="F2772" t="s">
        <v>572</v>
      </c>
      <c r="G2772" t="s">
        <v>11201</v>
      </c>
      <c r="H2772" t="s">
        <v>11202</v>
      </c>
      <c r="I2772" t="s">
        <v>50</v>
      </c>
      <c r="J2772" t="s">
        <v>103</v>
      </c>
      <c r="K2772" t="s">
        <v>35</v>
      </c>
      <c r="L2772" t="s">
        <v>87</v>
      </c>
      <c r="M2772" t="s">
        <v>51</v>
      </c>
      <c r="N2772" t="s">
        <v>119</v>
      </c>
      <c r="O2772" t="s">
        <v>11203</v>
      </c>
      <c r="P2772" t="s">
        <v>576</v>
      </c>
      <c r="Q2772" t="s">
        <v>105</v>
      </c>
      <c r="R2772" t="s">
        <v>11204</v>
      </c>
      <c r="S2772" t="s">
        <v>41</v>
      </c>
      <c r="T2772" t="s">
        <v>45</v>
      </c>
      <c r="U2772" t="s">
        <v>69</v>
      </c>
      <c r="V2772">
        <v>65845</v>
      </c>
      <c r="W2772" t="s">
        <v>55</v>
      </c>
      <c r="X2772" t="s">
        <v>43</v>
      </c>
      <c r="Y2772" t="s">
        <v>44</v>
      </c>
      <c r="Z2772">
        <v>3</v>
      </c>
    </row>
    <row r="2773" spans="1:26">
      <c r="A2773">
        <v>3772</v>
      </c>
      <c r="B2773" t="s">
        <v>2506</v>
      </c>
      <c r="C2773" t="s">
        <v>1262</v>
      </c>
      <c r="D2773" s="1">
        <v>44600</v>
      </c>
      <c r="E2773" s="1">
        <v>44764</v>
      </c>
      <c r="F2773" t="s">
        <v>572</v>
      </c>
      <c r="G2773" t="s">
        <v>11205</v>
      </c>
      <c r="H2773" t="s">
        <v>11206</v>
      </c>
      <c r="I2773" t="s">
        <v>95</v>
      </c>
      <c r="J2773" t="s">
        <v>34</v>
      </c>
      <c r="K2773" t="s">
        <v>86</v>
      </c>
      <c r="L2773" t="s">
        <v>36</v>
      </c>
      <c r="M2773" t="s">
        <v>51</v>
      </c>
      <c r="N2773" t="s">
        <v>119</v>
      </c>
      <c r="O2773" t="s">
        <v>11207</v>
      </c>
      <c r="P2773" t="s">
        <v>576</v>
      </c>
      <c r="Q2773" t="s">
        <v>39</v>
      </c>
      <c r="R2773" s="2">
        <v>24229</v>
      </c>
      <c r="S2773" t="s">
        <v>41</v>
      </c>
      <c r="T2773" t="s">
        <v>26</v>
      </c>
      <c r="U2773" t="s">
        <v>27</v>
      </c>
      <c r="V2773">
        <v>58535</v>
      </c>
      <c r="W2773" t="s">
        <v>55</v>
      </c>
      <c r="X2773" t="s">
        <v>89</v>
      </c>
      <c r="Y2773" t="s">
        <v>44</v>
      </c>
      <c r="Z2773">
        <v>3</v>
      </c>
    </row>
    <row r="2774" spans="1:26">
      <c r="A2774">
        <v>3773</v>
      </c>
      <c r="B2774" t="s">
        <v>2156</v>
      </c>
      <c r="C2774" t="s">
        <v>3629</v>
      </c>
      <c r="D2774" s="1">
        <v>44115</v>
      </c>
      <c r="E2774" s="1">
        <v>44618</v>
      </c>
      <c r="F2774" t="s">
        <v>572</v>
      </c>
      <c r="G2774" t="s">
        <v>11208</v>
      </c>
      <c r="H2774" t="s">
        <v>11209</v>
      </c>
      <c r="I2774" t="s">
        <v>126</v>
      </c>
      <c r="J2774" t="s">
        <v>103</v>
      </c>
      <c r="K2774" t="s">
        <v>35</v>
      </c>
      <c r="L2774" t="s">
        <v>36</v>
      </c>
      <c r="M2774" t="s">
        <v>51</v>
      </c>
      <c r="N2774" t="s">
        <v>119</v>
      </c>
      <c r="O2774" t="s">
        <v>11210</v>
      </c>
      <c r="P2774" t="s">
        <v>576</v>
      </c>
      <c r="Q2774" t="s">
        <v>39</v>
      </c>
      <c r="R2774" t="s">
        <v>11211</v>
      </c>
      <c r="S2774" t="s">
        <v>41</v>
      </c>
      <c r="T2774" t="s">
        <v>26</v>
      </c>
      <c r="U2774" t="s">
        <v>27</v>
      </c>
      <c r="V2774">
        <v>3994</v>
      </c>
      <c r="W2774" t="s">
        <v>113</v>
      </c>
      <c r="X2774" t="s">
        <v>89</v>
      </c>
      <c r="Y2774" t="s">
        <v>44</v>
      </c>
      <c r="Z2774">
        <v>3</v>
      </c>
    </row>
    <row r="2775" spans="1:26">
      <c r="A2775">
        <v>3774</v>
      </c>
      <c r="B2775" t="s">
        <v>11212</v>
      </c>
      <c r="C2775" t="s">
        <v>1193</v>
      </c>
      <c r="D2775" s="1">
        <v>43636</v>
      </c>
      <c r="E2775" s="1">
        <v>44482</v>
      </c>
      <c r="F2775" t="s">
        <v>572</v>
      </c>
      <c r="G2775" t="s">
        <v>11213</v>
      </c>
      <c r="H2775" t="s">
        <v>11214</v>
      </c>
      <c r="I2775" t="s">
        <v>181</v>
      </c>
      <c r="J2775" t="s">
        <v>34</v>
      </c>
      <c r="K2775" t="s">
        <v>35</v>
      </c>
      <c r="L2775" t="s">
        <v>87</v>
      </c>
      <c r="M2775" t="s">
        <v>86</v>
      </c>
      <c r="N2775" t="s">
        <v>52</v>
      </c>
      <c r="O2775" t="s">
        <v>11215</v>
      </c>
      <c r="P2775" t="s">
        <v>576</v>
      </c>
      <c r="Q2775" t="s">
        <v>39</v>
      </c>
      <c r="R2775" s="2">
        <v>35950</v>
      </c>
      <c r="S2775" t="s">
        <v>41</v>
      </c>
      <c r="T2775" t="s">
        <v>26</v>
      </c>
      <c r="U2775" t="s">
        <v>69</v>
      </c>
      <c r="V2775">
        <v>32544</v>
      </c>
      <c r="W2775" t="s">
        <v>42</v>
      </c>
      <c r="X2775" t="s">
        <v>79</v>
      </c>
      <c r="Y2775" t="s">
        <v>44</v>
      </c>
      <c r="Z2775">
        <v>3</v>
      </c>
    </row>
    <row r="2776" spans="1:26">
      <c r="A2776">
        <v>3775</v>
      </c>
      <c r="B2776" t="s">
        <v>9974</v>
      </c>
      <c r="C2776" t="s">
        <v>1433</v>
      </c>
      <c r="D2776" s="1">
        <v>44390</v>
      </c>
      <c r="E2776" s="1">
        <v>44891</v>
      </c>
      <c r="F2776" t="s">
        <v>572</v>
      </c>
      <c r="G2776" t="s">
        <v>11216</v>
      </c>
      <c r="H2776" t="s">
        <v>11217</v>
      </c>
      <c r="I2776" t="s">
        <v>33</v>
      </c>
      <c r="J2776" t="s">
        <v>34</v>
      </c>
      <c r="K2776" t="s">
        <v>62</v>
      </c>
      <c r="L2776" t="s">
        <v>87</v>
      </c>
      <c r="M2776" t="s">
        <v>35</v>
      </c>
      <c r="N2776" t="s">
        <v>96</v>
      </c>
      <c r="O2776" t="s">
        <v>11218</v>
      </c>
      <c r="P2776" t="s">
        <v>576</v>
      </c>
      <c r="Q2776" t="s">
        <v>65</v>
      </c>
      <c r="R2776" t="s">
        <v>11219</v>
      </c>
      <c r="S2776" t="s">
        <v>41</v>
      </c>
      <c r="T2776" t="s">
        <v>171</v>
      </c>
      <c r="U2776" t="s">
        <v>69</v>
      </c>
      <c r="V2776">
        <v>36153</v>
      </c>
      <c r="W2776" t="s">
        <v>121</v>
      </c>
      <c r="X2776" t="s">
        <v>56</v>
      </c>
      <c r="Y2776" t="s">
        <v>44</v>
      </c>
      <c r="Z2776">
        <v>3</v>
      </c>
    </row>
    <row r="2777" spans="1:26">
      <c r="A2777">
        <v>3776</v>
      </c>
      <c r="B2777" t="s">
        <v>5136</v>
      </c>
      <c r="C2777" t="s">
        <v>682</v>
      </c>
      <c r="D2777" s="1">
        <v>44483</v>
      </c>
      <c r="E2777" s="1">
        <v>44499</v>
      </c>
      <c r="F2777" t="s">
        <v>572</v>
      </c>
      <c r="G2777" t="s">
        <v>11220</v>
      </c>
      <c r="H2777" t="s">
        <v>11221</v>
      </c>
      <c r="I2777" t="s">
        <v>61</v>
      </c>
      <c r="J2777" t="s">
        <v>34</v>
      </c>
      <c r="K2777" t="s">
        <v>62</v>
      </c>
      <c r="L2777" t="s">
        <v>36</v>
      </c>
      <c r="M2777" t="s">
        <v>86</v>
      </c>
      <c r="N2777" t="s">
        <v>96</v>
      </c>
      <c r="O2777" t="s">
        <v>11222</v>
      </c>
      <c r="P2777" t="s">
        <v>576</v>
      </c>
      <c r="Q2777" t="s">
        <v>141</v>
      </c>
      <c r="R2777" t="s">
        <v>11223</v>
      </c>
      <c r="S2777" t="s">
        <v>41</v>
      </c>
      <c r="T2777" t="s">
        <v>90</v>
      </c>
      <c r="U2777" t="s">
        <v>69</v>
      </c>
      <c r="V2777">
        <v>34262</v>
      </c>
      <c r="W2777" t="s">
        <v>42</v>
      </c>
      <c r="X2777" t="s">
        <v>43</v>
      </c>
      <c r="Y2777" t="s">
        <v>44</v>
      </c>
      <c r="Z2777">
        <v>3</v>
      </c>
    </row>
    <row r="2778" spans="1:26">
      <c r="A2778">
        <v>3777</v>
      </c>
      <c r="B2778" t="s">
        <v>6332</v>
      </c>
      <c r="C2778" t="s">
        <v>3371</v>
      </c>
      <c r="D2778" s="1">
        <v>44509</v>
      </c>
      <c r="F2778" t="s">
        <v>572</v>
      </c>
      <c r="G2778" t="s">
        <v>11224</v>
      </c>
      <c r="H2778" t="s">
        <v>11225</v>
      </c>
      <c r="I2778" t="s">
        <v>139</v>
      </c>
      <c r="J2778" t="s">
        <v>34</v>
      </c>
      <c r="K2778" t="s">
        <v>62</v>
      </c>
      <c r="L2778" t="s">
        <v>75</v>
      </c>
      <c r="M2778" t="s">
        <v>51</v>
      </c>
      <c r="N2778" t="s">
        <v>37</v>
      </c>
      <c r="P2778" t="s">
        <v>576</v>
      </c>
      <c r="Q2778" t="s">
        <v>261</v>
      </c>
      <c r="R2778" t="s">
        <v>11226</v>
      </c>
      <c r="S2778" t="s">
        <v>41</v>
      </c>
      <c r="T2778" t="s">
        <v>99</v>
      </c>
      <c r="U2778" t="s">
        <v>69</v>
      </c>
      <c r="V2778">
        <v>12906</v>
      </c>
      <c r="W2778" t="s">
        <v>42</v>
      </c>
      <c r="X2778" t="s">
        <v>79</v>
      </c>
      <c r="Y2778" t="s">
        <v>44</v>
      </c>
      <c r="Z2778">
        <v>3</v>
      </c>
    </row>
    <row r="2779" spans="1:26">
      <c r="A2779">
        <v>3778</v>
      </c>
      <c r="B2779" t="s">
        <v>11227</v>
      </c>
      <c r="C2779" t="s">
        <v>10373</v>
      </c>
      <c r="D2779" s="1">
        <v>45018</v>
      </c>
      <c r="E2779" s="1">
        <v>45134</v>
      </c>
      <c r="F2779" t="s">
        <v>572</v>
      </c>
      <c r="G2779" t="s">
        <v>11228</v>
      </c>
      <c r="H2779" t="s">
        <v>11229</v>
      </c>
      <c r="I2779" t="s">
        <v>85</v>
      </c>
      <c r="J2779" t="s">
        <v>34</v>
      </c>
      <c r="K2779" t="s">
        <v>86</v>
      </c>
      <c r="L2779" t="s">
        <v>36</v>
      </c>
      <c r="M2779" t="s">
        <v>86</v>
      </c>
      <c r="N2779" t="s">
        <v>52</v>
      </c>
      <c r="O2779" t="s">
        <v>11230</v>
      </c>
      <c r="P2779" t="s">
        <v>576</v>
      </c>
      <c r="Q2779" t="s">
        <v>394</v>
      </c>
      <c r="R2779" s="2">
        <v>33849</v>
      </c>
      <c r="S2779" t="s">
        <v>41</v>
      </c>
      <c r="T2779" t="s">
        <v>560</v>
      </c>
      <c r="U2779" t="s">
        <v>69</v>
      </c>
      <c r="V2779">
        <v>30753</v>
      </c>
      <c r="W2779" t="s">
        <v>121</v>
      </c>
      <c r="X2779" t="s">
        <v>43</v>
      </c>
      <c r="Y2779" t="s">
        <v>44</v>
      </c>
      <c r="Z2779">
        <v>3</v>
      </c>
    </row>
    <row r="2780" spans="1:26">
      <c r="A2780">
        <v>3779</v>
      </c>
      <c r="B2780" t="s">
        <v>11231</v>
      </c>
      <c r="C2780" t="s">
        <v>667</v>
      </c>
      <c r="D2780" s="1">
        <v>44853</v>
      </c>
      <c r="E2780" s="1">
        <v>45049</v>
      </c>
      <c r="F2780" t="s">
        <v>572</v>
      </c>
      <c r="G2780" t="s">
        <v>11232</v>
      </c>
      <c r="H2780" t="s">
        <v>11233</v>
      </c>
      <c r="I2780" t="s">
        <v>74</v>
      </c>
      <c r="J2780" t="s">
        <v>1857</v>
      </c>
      <c r="K2780" t="s">
        <v>35</v>
      </c>
      <c r="L2780" t="s">
        <v>87</v>
      </c>
      <c r="M2780" t="s">
        <v>51</v>
      </c>
      <c r="N2780" t="s">
        <v>63</v>
      </c>
      <c r="O2780" t="s">
        <v>11234</v>
      </c>
      <c r="P2780" t="s">
        <v>576</v>
      </c>
      <c r="Q2780" t="s">
        <v>170</v>
      </c>
      <c r="R2780" t="s">
        <v>11235</v>
      </c>
      <c r="S2780" t="s">
        <v>41</v>
      </c>
      <c r="T2780" t="s">
        <v>302</v>
      </c>
      <c r="U2780" t="s">
        <v>27</v>
      </c>
      <c r="V2780">
        <v>60533</v>
      </c>
      <c r="W2780" t="s">
        <v>121</v>
      </c>
      <c r="X2780" t="s">
        <v>89</v>
      </c>
      <c r="Y2780" t="s">
        <v>44</v>
      </c>
      <c r="Z2780">
        <v>3</v>
      </c>
    </row>
    <row r="2781" spans="1:26">
      <c r="A2781">
        <v>3780</v>
      </c>
      <c r="B2781" t="s">
        <v>3992</v>
      </c>
      <c r="C2781" t="s">
        <v>1476</v>
      </c>
      <c r="D2781" s="1">
        <v>43960</v>
      </c>
      <c r="E2781" s="1">
        <v>44453</v>
      </c>
      <c r="F2781" t="s">
        <v>572</v>
      </c>
      <c r="G2781" t="s">
        <v>11236</v>
      </c>
      <c r="H2781" t="s">
        <v>11237</v>
      </c>
      <c r="I2781" t="s">
        <v>167</v>
      </c>
      <c r="J2781" t="s">
        <v>1857</v>
      </c>
      <c r="K2781" t="s">
        <v>35</v>
      </c>
      <c r="L2781" t="s">
        <v>75</v>
      </c>
      <c r="M2781" t="s">
        <v>35</v>
      </c>
      <c r="N2781" t="s">
        <v>119</v>
      </c>
      <c r="O2781" t="s">
        <v>11238</v>
      </c>
      <c r="P2781" t="s">
        <v>576</v>
      </c>
      <c r="Q2781" t="s">
        <v>105</v>
      </c>
      <c r="R2781" t="s">
        <v>11239</v>
      </c>
      <c r="S2781" t="s">
        <v>41</v>
      </c>
      <c r="T2781" t="s">
        <v>302</v>
      </c>
      <c r="U2781" t="s">
        <v>27</v>
      </c>
      <c r="V2781">
        <v>36882</v>
      </c>
      <c r="W2781" t="s">
        <v>42</v>
      </c>
      <c r="X2781" t="s">
        <v>56</v>
      </c>
      <c r="Y2781" t="s">
        <v>44</v>
      </c>
      <c r="Z2781">
        <v>3</v>
      </c>
    </row>
    <row r="2782" spans="1:26">
      <c r="A2782">
        <v>3781</v>
      </c>
      <c r="B2782" t="s">
        <v>7189</v>
      </c>
      <c r="C2782" t="s">
        <v>962</v>
      </c>
      <c r="D2782" s="1">
        <v>43695</v>
      </c>
      <c r="E2782" s="1">
        <v>44686</v>
      </c>
      <c r="F2782" t="s">
        <v>572</v>
      </c>
      <c r="G2782" t="s">
        <v>11240</v>
      </c>
      <c r="H2782" t="s">
        <v>11241</v>
      </c>
      <c r="I2782" t="s">
        <v>50</v>
      </c>
      <c r="J2782" t="s">
        <v>1857</v>
      </c>
      <c r="K2782" t="s">
        <v>62</v>
      </c>
      <c r="L2782" t="s">
        <v>87</v>
      </c>
      <c r="M2782" t="s">
        <v>86</v>
      </c>
      <c r="N2782" t="s">
        <v>52</v>
      </c>
      <c r="O2782" t="s">
        <v>11242</v>
      </c>
      <c r="P2782" t="s">
        <v>576</v>
      </c>
      <c r="Q2782" t="s">
        <v>105</v>
      </c>
      <c r="R2782" t="s">
        <v>4196</v>
      </c>
      <c r="S2782" t="s">
        <v>41</v>
      </c>
      <c r="T2782" t="s">
        <v>171</v>
      </c>
      <c r="U2782" t="s">
        <v>69</v>
      </c>
      <c r="V2782">
        <v>62493</v>
      </c>
      <c r="W2782" t="s">
        <v>42</v>
      </c>
      <c r="X2782" t="s">
        <v>79</v>
      </c>
      <c r="Y2782" t="s">
        <v>44</v>
      </c>
      <c r="Z2782">
        <v>3</v>
      </c>
    </row>
    <row r="2783" spans="1:26">
      <c r="A2783">
        <v>3782</v>
      </c>
      <c r="B2783" t="s">
        <v>11243</v>
      </c>
      <c r="C2783" t="s">
        <v>2608</v>
      </c>
      <c r="D2783" s="1">
        <v>43533</v>
      </c>
      <c r="E2783" s="1">
        <v>43953</v>
      </c>
      <c r="F2783" t="s">
        <v>572</v>
      </c>
      <c r="G2783" t="s">
        <v>11244</v>
      </c>
      <c r="H2783" t="s">
        <v>11245</v>
      </c>
      <c r="I2783" t="s">
        <v>95</v>
      </c>
      <c r="J2783" t="s">
        <v>103</v>
      </c>
      <c r="K2783" t="s">
        <v>86</v>
      </c>
      <c r="L2783" t="s">
        <v>87</v>
      </c>
      <c r="M2783" t="s">
        <v>51</v>
      </c>
      <c r="N2783" t="s">
        <v>119</v>
      </c>
      <c r="O2783" t="s">
        <v>11246</v>
      </c>
      <c r="P2783" t="s">
        <v>576</v>
      </c>
      <c r="Q2783" t="s">
        <v>65</v>
      </c>
      <c r="R2783" t="s">
        <v>11247</v>
      </c>
      <c r="S2783" t="s">
        <v>41</v>
      </c>
      <c r="T2783" t="s">
        <v>389</v>
      </c>
      <c r="U2783" t="s">
        <v>69</v>
      </c>
      <c r="V2783">
        <v>92706</v>
      </c>
      <c r="W2783" t="s">
        <v>55</v>
      </c>
      <c r="X2783" t="s">
        <v>56</v>
      </c>
      <c r="Y2783" t="s">
        <v>44</v>
      </c>
      <c r="Z2783">
        <v>3</v>
      </c>
    </row>
    <row r="2784" spans="1:26">
      <c r="A2784">
        <v>3783</v>
      </c>
      <c r="B2784" t="s">
        <v>11248</v>
      </c>
      <c r="C2784" t="s">
        <v>11249</v>
      </c>
      <c r="D2784" s="1">
        <v>43960</v>
      </c>
      <c r="F2784" t="s">
        <v>572</v>
      </c>
      <c r="G2784" t="s">
        <v>11250</v>
      </c>
      <c r="H2784" t="s">
        <v>11251</v>
      </c>
      <c r="I2784" t="s">
        <v>126</v>
      </c>
      <c r="J2784" t="s">
        <v>34</v>
      </c>
      <c r="K2784" t="s">
        <v>62</v>
      </c>
      <c r="L2784" t="s">
        <v>36</v>
      </c>
      <c r="M2784" t="s">
        <v>86</v>
      </c>
      <c r="N2784" t="s">
        <v>37</v>
      </c>
      <c r="P2784" t="s">
        <v>576</v>
      </c>
      <c r="Q2784" t="s">
        <v>189</v>
      </c>
      <c r="R2784" s="2">
        <v>22954</v>
      </c>
      <c r="S2784" t="s">
        <v>41</v>
      </c>
      <c r="T2784" t="s">
        <v>26</v>
      </c>
      <c r="U2784" t="s">
        <v>69</v>
      </c>
      <c r="V2784">
        <v>7773</v>
      </c>
      <c r="W2784" t="s">
        <v>55</v>
      </c>
      <c r="X2784" t="s">
        <v>89</v>
      </c>
      <c r="Y2784" t="s">
        <v>44</v>
      </c>
      <c r="Z2784">
        <v>3</v>
      </c>
    </row>
    <row r="2785" spans="1:26">
      <c r="A2785">
        <v>3784</v>
      </c>
      <c r="B2785" t="s">
        <v>8883</v>
      </c>
      <c r="C2785" t="s">
        <v>2306</v>
      </c>
      <c r="D2785" s="1">
        <v>44787</v>
      </c>
      <c r="F2785" t="s">
        <v>572</v>
      </c>
      <c r="G2785" t="s">
        <v>11252</v>
      </c>
      <c r="H2785" t="s">
        <v>11253</v>
      </c>
      <c r="I2785" t="s">
        <v>181</v>
      </c>
      <c r="J2785" t="s">
        <v>34</v>
      </c>
      <c r="K2785" t="s">
        <v>62</v>
      </c>
      <c r="L2785" t="s">
        <v>36</v>
      </c>
      <c r="M2785" t="s">
        <v>51</v>
      </c>
      <c r="N2785" t="s">
        <v>37</v>
      </c>
      <c r="P2785" t="s">
        <v>576</v>
      </c>
      <c r="Q2785" t="s">
        <v>325</v>
      </c>
      <c r="R2785" t="s">
        <v>11254</v>
      </c>
      <c r="S2785" t="s">
        <v>41</v>
      </c>
      <c r="T2785" t="s">
        <v>8</v>
      </c>
      <c r="U2785" t="s">
        <v>27</v>
      </c>
      <c r="V2785">
        <v>55514</v>
      </c>
      <c r="W2785" t="s">
        <v>67</v>
      </c>
      <c r="X2785" t="s">
        <v>79</v>
      </c>
      <c r="Y2785" t="s">
        <v>44</v>
      </c>
      <c r="Z2785">
        <v>3</v>
      </c>
    </row>
    <row r="2786" spans="1:26">
      <c r="A2786">
        <v>3785</v>
      </c>
      <c r="B2786" t="s">
        <v>3426</v>
      </c>
      <c r="C2786" t="s">
        <v>6380</v>
      </c>
      <c r="D2786" s="1">
        <v>44579</v>
      </c>
      <c r="F2786" t="s">
        <v>590</v>
      </c>
      <c r="G2786" t="s">
        <v>11255</v>
      </c>
      <c r="H2786" t="s">
        <v>11256</v>
      </c>
      <c r="I2786" t="s">
        <v>167</v>
      </c>
      <c r="J2786" t="s">
        <v>34</v>
      </c>
      <c r="K2786" t="s">
        <v>62</v>
      </c>
      <c r="L2786" t="s">
        <v>75</v>
      </c>
      <c r="M2786" t="s">
        <v>51</v>
      </c>
      <c r="N2786" t="s">
        <v>37</v>
      </c>
      <c r="P2786" t="s">
        <v>576</v>
      </c>
      <c r="Q2786" t="s">
        <v>77</v>
      </c>
      <c r="R2786" t="s">
        <v>11257</v>
      </c>
      <c r="S2786" t="s">
        <v>41</v>
      </c>
      <c r="T2786" t="s">
        <v>1288</v>
      </c>
      <c r="U2786" t="s">
        <v>27</v>
      </c>
      <c r="V2786">
        <v>13406</v>
      </c>
      <c r="W2786" t="s">
        <v>42</v>
      </c>
      <c r="X2786" t="s">
        <v>89</v>
      </c>
      <c r="Y2786" t="s">
        <v>44</v>
      </c>
      <c r="Z2786">
        <v>3</v>
      </c>
    </row>
    <row r="2787" spans="1:26">
      <c r="A2787">
        <v>3786</v>
      </c>
      <c r="B2787" t="s">
        <v>7501</v>
      </c>
      <c r="C2787" t="s">
        <v>1760</v>
      </c>
      <c r="D2787" s="1">
        <v>44369</v>
      </c>
      <c r="E2787" s="1">
        <v>44768</v>
      </c>
      <c r="F2787" t="s">
        <v>590</v>
      </c>
      <c r="G2787" t="s">
        <v>11258</v>
      </c>
      <c r="H2787" t="s">
        <v>11259</v>
      </c>
      <c r="I2787" t="s">
        <v>74</v>
      </c>
      <c r="J2787" t="s">
        <v>103</v>
      </c>
      <c r="K2787" t="s">
        <v>86</v>
      </c>
      <c r="L2787" t="s">
        <v>36</v>
      </c>
      <c r="M2787" t="s">
        <v>35</v>
      </c>
      <c r="N2787" t="s">
        <v>96</v>
      </c>
      <c r="O2787" t="s">
        <v>11260</v>
      </c>
      <c r="P2787" t="s">
        <v>576</v>
      </c>
      <c r="Q2787" t="s">
        <v>65</v>
      </c>
      <c r="R2787" s="2">
        <v>22925</v>
      </c>
      <c r="S2787" t="s">
        <v>41</v>
      </c>
      <c r="T2787" t="s">
        <v>302</v>
      </c>
      <c r="U2787" t="s">
        <v>27</v>
      </c>
      <c r="V2787">
        <v>65379</v>
      </c>
      <c r="W2787" t="s">
        <v>42</v>
      </c>
      <c r="X2787" t="s">
        <v>89</v>
      </c>
      <c r="Y2787" t="s">
        <v>44</v>
      </c>
      <c r="Z2787">
        <v>3</v>
      </c>
    </row>
    <row r="2788" spans="1:26">
      <c r="A2788">
        <v>3787</v>
      </c>
      <c r="B2788" t="s">
        <v>1301</v>
      </c>
      <c r="C2788" t="s">
        <v>7962</v>
      </c>
      <c r="D2788" s="1">
        <v>44945</v>
      </c>
      <c r="E2788" s="1">
        <v>45097</v>
      </c>
      <c r="F2788" t="s">
        <v>590</v>
      </c>
      <c r="G2788" t="s">
        <v>11261</v>
      </c>
      <c r="H2788" t="s">
        <v>11262</v>
      </c>
      <c r="I2788" t="s">
        <v>85</v>
      </c>
      <c r="J2788" t="s">
        <v>103</v>
      </c>
      <c r="K2788" t="s">
        <v>86</v>
      </c>
      <c r="L2788" t="s">
        <v>75</v>
      </c>
      <c r="M2788" t="s">
        <v>35</v>
      </c>
      <c r="N2788" t="s">
        <v>96</v>
      </c>
      <c r="O2788" t="s">
        <v>11263</v>
      </c>
      <c r="P2788" t="s">
        <v>576</v>
      </c>
      <c r="Q2788" t="s">
        <v>419</v>
      </c>
      <c r="R2788" t="s">
        <v>11264</v>
      </c>
      <c r="S2788" t="s">
        <v>41</v>
      </c>
      <c r="T2788" t="s">
        <v>8</v>
      </c>
      <c r="U2788" t="s">
        <v>27</v>
      </c>
      <c r="V2788">
        <v>69445</v>
      </c>
      <c r="W2788" t="s">
        <v>67</v>
      </c>
      <c r="X2788" t="s">
        <v>56</v>
      </c>
      <c r="Y2788" t="s">
        <v>44</v>
      </c>
      <c r="Z2788">
        <v>3</v>
      </c>
    </row>
    <row r="2789" spans="1:26">
      <c r="A2789">
        <v>3788</v>
      </c>
      <c r="B2789" t="s">
        <v>7194</v>
      </c>
      <c r="C2789" t="s">
        <v>3488</v>
      </c>
      <c r="D2789" s="1">
        <v>45063</v>
      </c>
      <c r="E2789" s="1">
        <v>45090</v>
      </c>
      <c r="F2789" t="s">
        <v>590</v>
      </c>
      <c r="G2789" t="s">
        <v>11265</v>
      </c>
      <c r="H2789" t="s">
        <v>11266</v>
      </c>
      <c r="I2789" t="s">
        <v>139</v>
      </c>
      <c r="J2789" t="s">
        <v>103</v>
      </c>
      <c r="K2789" t="s">
        <v>35</v>
      </c>
      <c r="L2789" t="s">
        <v>36</v>
      </c>
      <c r="M2789" t="s">
        <v>86</v>
      </c>
      <c r="N2789" t="s">
        <v>52</v>
      </c>
      <c r="O2789" t="s">
        <v>11267</v>
      </c>
      <c r="P2789" t="s">
        <v>576</v>
      </c>
      <c r="Q2789" t="s">
        <v>65</v>
      </c>
      <c r="R2789" s="2">
        <v>27920</v>
      </c>
      <c r="S2789" t="s">
        <v>41</v>
      </c>
      <c r="T2789" t="s">
        <v>45</v>
      </c>
      <c r="U2789" t="s">
        <v>27</v>
      </c>
      <c r="V2789">
        <v>32440</v>
      </c>
      <c r="W2789" t="s">
        <v>42</v>
      </c>
      <c r="X2789" t="s">
        <v>43</v>
      </c>
      <c r="Y2789" t="s">
        <v>44</v>
      </c>
      <c r="Z2789">
        <v>3</v>
      </c>
    </row>
    <row r="2790" spans="1:26">
      <c r="A2790">
        <v>3789</v>
      </c>
      <c r="B2790" t="s">
        <v>3356</v>
      </c>
      <c r="C2790" t="s">
        <v>1386</v>
      </c>
      <c r="D2790" s="1">
        <v>43989</v>
      </c>
      <c r="F2790" t="s">
        <v>590</v>
      </c>
      <c r="G2790" t="s">
        <v>11268</v>
      </c>
      <c r="H2790" t="s">
        <v>11269</v>
      </c>
      <c r="I2790" t="s">
        <v>61</v>
      </c>
      <c r="J2790" t="s">
        <v>34</v>
      </c>
      <c r="K2790" t="s">
        <v>62</v>
      </c>
      <c r="L2790" t="s">
        <v>36</v>
      </c>
      <c r="M2790" t="s">
        <v>35</v>
      </c>
      <c r="N2790" t="s">
        <v>37</v>
      </c>
      <c r="P2790" t="s">
        <v>576</v>
      </c>
      <c r="Q2790" t="s">
        <v>394</v>
      </c>
      <c r="R2790" t="s">
        <v>11270</v>
      </c>
      <c r="S2790" t="s">
        <v>41</v>
      </c>
      <c r="T2790" t="s">
        <v>45</v>
      </c>
      <c r="U2790" t="s">
        <v>27</v>
      </c>
      <c r="V2790">
        <v>30804</v>
      </c>
      <c r="W2790" t="s">
        <v>121</v>
      </c>
      <c r="X2790" t="s">
        <v>56</v>
      </c>
      <c r="Y2790" t="s">
        <v>44</v>
      </c>
      <c r="Z2790">
        <v>3</v>
      </c>
    </row>
    <row r="2791" spans="1:26">
      <c r="A2791">
        <v>3790</v>
      </c>
      <c r="B2791" t="s">
        <v>1969</v>
      </c>
      <c r="C2791" t="s">
        <v>1987</v>
      </c>
      <c r="D2791" s="1">
        <v>45114</v>
      </c>
      <c r="E2791" s="1">
        <v>45118</v>
      </c>
      <c r="F2791" t="s">
        <v>590</v>
      </c>
      <c r="G2791" t="s">
        <v>11271</v>
      </c>
      <c r="H2791" t="s">
        <v>11272</v>
      </c>
      <c r="I2791" t="s">
        <v>74</v>
      </c>
      <c r="J2791" t="s">
        <v>34</v>
      </c>
      <c r="K2791" t="s">
        <v>86</v>
      </c>
      <c r="L2791" t="s">
        <v>36</v>
      </c>
      <c r="M2791" t="s">
        <v>51</v>
      </c>
      <c r="N2791" t="s">
        <v>96</v>
      </c>
      <c r="O2791" t="s">
        <v>11273</v>
      </c>
      <c r="P2791" t="s">
        <v>576</v>
      </c>
      <c r="Q2791" t="s">
        <v>926</v>
      </c>
      <c r="R2791" s="2">
        <v>22962</v>
      </c>
      <c r="S2791" t="s">
        <v>41</v>
      </c>
      <c r="T2791" t="s">
        <v>171</v>
      </c>
      <c r="U2791" t="s">
        <v>27</v>
      </c>
      <c r="V2791">
        <v>17247</v>
      </c>
      <c r="W2791" t="s">
        <v>113</v>
      </c>
      <c r="X2791" t="s">
        <v>79</v>
      </c>
      <c r="Y2791" t="s">
        <v>44</v>
      </c>
      <c r="Z2791">
        <v>3</v>
      </c>
    </row>
    <row r="2792" spans="1:26">
      <c r="A2792">
        <v>3791</v>
      </c>
      <c r="B2792" t="s">
        <v>2994</v>
      </c>
      <c r="C2792" t="s">
        <v>11274</v>
      </c>
      <c r="D2792" s="1">
        <v>43918</v>
      </c>
      <c r="F2792" t="s">
        <v>572</v>
      </c>
      <c r="G2792" t="s">
        <v>11275</v>
      </c>
      <c r="H2792" t="s">
        <v>11276</v>
      </c>
      <c r="I2792" t="s">
        <v>61</v>
      </c>
      <c r="J2792" t="s">
        <v>34</v>
      </c>
      <c r="K2792" t="s">
        <v>86</v>
      </c>
      <c r="L2792" t="s">
        <v>87</v>
      </c>
      <c r="M2792" t="s">
        <v>86</v>
      </c>
      <c r="N2792" t="s">
        <v>37</v>
      </c>
      <c r="P2792" t="s">
        <v>576</v>
      </c>
      <c r="Q2792" t="s">
        <v>300</v>
      </c>
      <c r="R2792" s="2">
        <v>28523</v>
      </c>
      <c r="S2792" t="s">
        <v>41</v>
      </c>
      <c r="T2792" t="s">
        <v>716</v>
      </c>
      <c r="U2792" t="s">
        <v>27</v>
      </c>
      <c r="V2792">
        <v>32417</v>
      </c>
      <c r="W2792" t="s">
        <v>55</v>
      </c>
      <c r="X2792" t="s">
        <v>89</v>
      </c>
      <c r="Y2792" t="s">
        <v>44</v>
      </c>
      <c r="Z2792">
        <v>3</v>
      </c>
    </row>
    <row r="2793" spans="1:26">
      <c r="A2793">
        <v>3792</v>
      </c>
      <c r="B2793" t="s">
        <v>2437</v>
      </c>
      <c r="C2793" t="s">
        <v>2105</v>
      </c>
      <c r="D2793" s="1">
        <v>43608</v>
      </c>
      <c r="E2793" s="1">
        <v>44691</v>
      </c>
      <c r="F2793" t="s">
        <v>572</v>
      </c>
      <c r="G2793" t="s">
        <v>11277</v>
      </c>
      <c r="H2793" t="s">
        <v>11278</v>
      </c>
      <c r="I2793" t="s">
        <v>50</v>
      </c>
      <c r="J2793" t="s">
        <v>34</v>
      </c>
      <c r="K2793" t="s">
        <v>35</v>
      </c>
      <c r="L2793" t="s">
        <v>75</v>
      </c>
      <c r="M2793" t="s">
        <v>86</v>
      </c>
      <c r="N2793" t="s">
        <v>119</v>
      </c>
      <c r="O2793" t="s">
        <v>11279</v>
      </c>
      <c r="P2793" t="s">
        <v>576</v>
      </c>
      <c r="Q2793" t="s">
        <v>39</v>
      </c>
      <c r="R2793" s="2">
        <v>36013</v>
      </c>
      <c r="S2793" t="s">
        <v>41</v>
      </c>
      <c r="T2793" t="s">
        <v>26</v>
      </c>
      <c r="U2793" t="s">
        <v>69</v>
      </c>
      <c r="V2793">
        <v>50738</v>
      </c>
      <c r="W2793" t="s">
        <v>67</v>
      </c>
      <c r="X2793" t="s">
        <v>43</v>
      </c>
      <c r="Y2793" t="s">
        <v>44</v>
      </c>
      <c r="Z2793">
        <v>3</v>
      </c>
    </row>
    <row r="2794" spans="1:26">
      <c r="A2794">
        <v>3793</v>
      </c>
      <c r="B2794" t="s">
        <v>11280</v>
      </c>
      <c r="C2794" t="s">
        <v>883</v>
      </c>
      <c r="D2794" s="1">
        <v>43575</v>
      </c>
      <c r="F2794" t="s">
        <v>572</v>
      </c>
      <c r="G2794" t="s">
        <v>11281</v>
      </c>
      <c r="H2794" t="s">
        <v>11282</v>
      </c>
      <c r="I2794" t="s">
        <v>167</v>
      </c>
      <c r="J2794" t="s">
        <v>34</v>
      </c>
      <c r="K2794" t="s">
        <v>86</v>
      </c>
      <c r="L2794" t="s">
        <v>87</v>
      </c>
      <c r="M2794" t="s">
        <v>86</v>
      </c>
      <c r="N2794" t="s">
        <v>37</v>
      </c>
      <c r="P2794" t="s">
        <v>576</v>
      </c>
      <c r="Q2794" t="s">
        <v>105</v>
      </c>
      <c r="R2794" t="s">
        <v>11283</v>
      </c>
      <c r="S2794" t="s">
        <v>41</v>
      </c>
      <c r="T2794" t="s">
        <v>268</v>
      </c>
      <c r="U2794" t="s">
        <v>69</v>
      </c>
      <c r="V2794">
        <v>34278</v>
      </c>
      <c r="W2794" t="s">
        <v>55</v>
      </c>
      <c r="X2794" t="s">
        <v>43</v>
      </c>
      <c r="Y2794" t="s">
        <v>44</v>
      </c>
      <c r="Z2794">
        <v>3</v>
      </c>
    </row>
    <row r="2795" spans="1:26">
      <c r="A2795">
        <v>3794</v>
      </c>
      <c r="B2795" t="s">
        <v>6934</v>
      </c>
      <c r="C2795" t="s">
        <v>8866</v>
      </c>
      <c r="D2795" s="1">
        <v>43352</v>
      </c>
      <c r="F2795" t="s">
        <v>572</v>
      </c>
      <c r="G2795" t="s">
        <v>11284</v>
      </c>
      <c r="H2795" t="s">
        <v>11285</v>
      </c>
      <c r="I2795" t="s">
        <v>33</v>
      </c>
      <c r="J2795" t="s">
        <v>34</v>
      </c>
      <c r="K2795" t="s">
        <v>62</v>
      </c>
      <c r="L2795" t="s">
        <v>36</v>
      </c>
      <c r="M2795" t="s">
        <v>86</v>
      </c>
      <c r="N2795" t="s">
        <v>37</v>
      </c>
      <c r="P2795" t="s">
        <v>576</v>
      </c>
      <c r="Q2795" t="s">
        <v>105</v>
      </c>
      <c r="R2795" t="s">
        <v>11286</v>
      </c>
      <c r="S2795" t="s">
        <v>41</v>
      </c>
      <c r="T2795" t="s">
        <v>45</v>
      </c>
      <c r="U2795" t="s">
        <v>69</v>
      </c>
      <c r="V2795">
        <v>40836</v>
      </c>
      <c r="W2795" t="s">
        <v>55</v>
      </c>
      <c r="X2795" t="s">
        <v>56</v>
      </c>
      <c r="Y2795" t="s">
        <v>44</v>
      </c>
      <c r="Z2795">
        <v>5</v>
      </c>
    </row>
    <row r="2796" spans="1:26">
      <c r="A2796">
        <v>3795</v>
      </c>
      <c r="B2796" t="s">
        <v>1073</v>
      </c>
      <c r="C2796" t="s">
        <v>870</v>
      </c>
      <c r="D2796" s="1">
        <v>44756</v>
      </c>
      <c r="F2796" t="s">
        <v>572</v>
      </c>
      <c r="G2796" t="s">
        <v>11287</v>
      </c>
      <c r="H2796" t="s">
        <v>11288</v>
      </c>
      <c r="I2796" t="s">
        <v>181</v>
      </c>
      <c r="J2796" t="s">
        <v>34</v>
      </c>
      <c r="K2796" t="s">
        <v>35</v>
      </c>
      <c r="L2796" t="s">
        <v>36</v>
      </c>
      <c r="M2796" t="s">
        <v>35</v>
      </c>
      <c r="N2796" t="s">
        <v>37</v>
      </c>
      <c r="P2796" t="s">
        <v>576</v>
      </c>
      <c r="Q2796" t="s">
        <v>419</v>
      </c>
      <c r="R2796" s="2">
        <v>32516</v>
      </c>
      <c r="S2796" t="s">
        <v>41</v>
      </c>
      <c r="T2796" t="s">
        <v>268</v>
      </c>
      <c r="U2796" t="s">
        <v>69</v>
      </c>
      <c r="V2796">
        <v>59081</v>
      </c>
      <c r="W2796" t="s">
        <v>67</v>
      </c>
      <c r="X2796" t="s">
        <v>89</v>
      </c>
      <c r="Y2796" t="s">
        <v>1923</v>
      </c>
      <c r="Z2796">
        <v>3</v>
      </c>
    </row>
    <row r="2797" spans="1:26">
      <c r="A2797">
        <v>3796</v>
      </c>
      <c r="B2797" t="s">
        <v>2366</v>
      </c>
      <c r="C2797" t="s">
        <v>67</v>
      </c>
      <c r="D2797" s="1">
        <v>43572</v>
      </c>
      <c r="E2797" s="1">
        <v>44532</v>
      </c>
      <c r="F2797" t="s">
        <v>572</v>
      </c>
      <c r="G2797" t="s">
        <v>11289</v>
      </c>
      <c r="H2797" t="s">
        <v>11290</v>
      </c>
      <c r="I2797" t="s">
        <v>85</v>
      </c>
      <c r="J2797" t="s">
        <v>34</v>
      </c>
      <c r="K2797" t="s">
        <v>62</v>
      </c>
      <c r="L2797" t="s">
        <v>36</v>
      </c>
      <c r="M2797" t="s">
        <v>35</v>
      </c>
      <c r="N2797" t="s">
        <v>96</v>
      </c>
      <c r="O2797" t="s">
        <v>11291</v>
      </c>
      <c r="P2797" t="s">
        <v>576</v>
      </c>
      <c r="Q2797" t="s">
        <v>105</v>
      </c>
      <c r="R2797" t="s">
        <v>11292</v>
      </c>
      <c r="S2797" t="s">
        <v>41</v>
      </c>
      <c r="T2797" t="s">
        <v>171</v>
      </c>
      <c r="U2797" t="s">
        <v>27</v>
      </c>
      <c r="V2797">
        <v>82019</v>
      </c>
      <c r="W2797" t="s">
        <v>113</v>
      </c>
      <c r="X2797" t="s">
        <v>43</v>
      </c>
      <c r="Y2797" t="s">
        <v>1923</v>
      </c>
      <c r="Z2797">
        <v>3</v>
      </c>
    </row>
    <row r="2798" spans="1:26">
      <c r="A2798">
        <v>3797</v>
      </c>
      <c r="B2798" t="s">
        <v>7999</v>
      </c>
      <c r="C2798" t="s">
        <v>1842</v>
      </c>
      <c r="D2798" s="1">
        <v>43966</v>
      </c>
      <c r="F2798" t="s">
        <v>572</v>
      </c>
      <c r="G2798" t="s">
        <v>11293</v>
      </c>
      <c r="H2798" t="s">
        <v>11294</v>
      </c>
      <c r="I2798" t="s">
        <v>126</v>
      </c>
      <c r="J2798" t="s">
        <v>34</v>
      </c>
      <c r="K2798" t="s">
        <v>62</v>
      </c>
      <c r="L2798" t="s">
        <v>36</v>
      </c>
      <c r="M2798" t="s">
        <v>86</v>
      </c>
      <c r="N2798" t="s">
        <v>37</v>
      </c>
      <c r="P2798" t="s">
        <v>576</v>
      </c>
      <c r="Q2798" t="s">
        <v>54</v>
      </c>
      <c r="R2798" t="s">
        <v>11295</v>
      </c>
      <c r="S2798" t="s">
        <v>41</v>
      </c>
      <c r="T2798" t="s">
        <v>633</v>
      </c>
      <c r="U2798" t="s">
        <v>27</v>
      </c>
      <c r="V2798">
        <v>32969</v>
      </c>
      <c r="W2798" t="s">
        <v>42</v>
      </c>
      <c r="X2798" t="s">
        <v>43</v>
      </c>
      <c r="Y2798" t="s">
        <v>44</v>
      </c>
      <c r="Z2798">
        <v>3</v>
      </c>
    </row>
    <row r="2799" spans="1:26">
      <c r="A2799">
        <v>3798</v>
      </c>
      <c r="B2799" t="s">
        <v>3017</v>
      </c>
      <c r="C2799" t="s">
        <v>6314</v>
      </c>
      <c r="D2799" s="1">
        <v>43925</v>
      </c>
      <c r="E2799" s="1">
        <v>45111</v>
      </c>
      <c r="F2799" t="s">
        <v>572</v>
      </c>
      <c r="G2799" t="s">
        <v>11296</v>
      </c>
      <c r="H2799" t="s">
        <v>11297</v>
      </c>
      <c r="I2799" t="s">
        <v>95</v>
      </c>
      <c r="J2799" t="s">
        <v>34</v>
      </c>
      <c r="K2799" t="s">
        <v>86</v>
      </c>
      <c r="L2799" t="s">
        <v>75</v>
      </c>
      <c r="M2799" t="s">
        <v>86</v>
      </c>
      <c r="N2799" t="s">
        <v>63</v>
      </c>
      <c r="O2799" t="s">
        <v>11298</v>
      </c>
      <c r="P2799" t="s">
        <v>576</v>
      </c>
      <c r="Q2799" t="s">
        <v>105</v>
      </c>
      <c r="R2799" t="s">
        <v>11299</v>
      </c>
      <c r="S2799" t="s">
        <v>41</v>
      </c>
      <c r="T2799" t="s">
        <v>99</v>
      </c>
      <c r="U2799" t="s">
        <v>69</v>
      </c>
      <c r="V2799">
        <v>36648</v>
      </c>
      <c r="W2799" t="s">
        <v>121</v>
      </c>
      <c r="X2799" t="s">
        <v>56</v>
      </c>
      <c r="Y2799" t="s">
        <v>44</v>
      </c>
      <c r="Z2799">
        <v>3</v>
      </c>
    </row>
    <row r="2800" spans="1:26">
      <c r="A2800">
        <v>3799</v>
      </c>
      <c r="B2800" t="s">
        <v>395</v>
      </c>
      <c r="C2800" t="s">
        <v>5116</v>
      </c>
      <c r="D2800" s="1">
        <v>44849</v>
      </c>
      <c r="F2800" t="s">
        <v>572</v>
      </c>
      <c r="G2800" t="s">
        <v>11300</v>
      </c>
      <c r="H2800" t="s">
        <v>11301</v>
      </c>
      <c r="I2800" t="s">
        <v>139</v>
      </c>
      <c r="J2800" t="s">
        <v>34</v>
      </c>
      <c r="K2800" t="s">
        <v>86</v>
      </c>
      <c r="L2800" t="s">
        <v>36</v>
      </c>
      <c r="M2800" t="s">
        <v>51</v>
      </c>
      <c r="N2800" t="s">
        <v>37</v>
      </c>
      <c r="P2800" t="s">
        <v>576</v>
      </c>
      <c r="Q2800" t="s">
        <v>539</v>
      </c>
      <c r="R2800" t="s">
        <v>11302</v>
      </c>
      <c r="S2800" t="s">
        <v>41</v>
      </c>
      <c r="T2800" t="s">
        <v>1288</v>
      </c>
      <c r="U2800" t="s">
        <v>69</v>
      </c>
      <c r="V2800">
        <v>95984</v>
      </c>
      <c r="W2800" t="s">
        <v>113</v>
      </c>
      <c r="X2800" t="s">
        <v>79</v>
      </c>
      <c r="Y2800" t="s">
        <v>1923</v>
      </c>
      <c r="Z2800">
        <v>3</v>
      </c>
    </row>
    <row r="2801" spans="1:26">
      <c r="A2801">
        <v>3800</v>
      </c>
      <c r="B2801" t="s">
        <v>9156</v>
      </c>
      <c r="C2801" t="s">
        <v>1842</v>
      </c>
      <c r="D2801" s="1">
        <v>43657</v>
      </c>
      <c r="F2801" t="s">
        <v>572</v>
      </c>
      <c r="G2801" t="s">
        <v>11303</v>
      </c>
      <c r="H2801" t="s">
        <v>11304</v>
      </c>
      <c r="I2801" t="s">
        <v>74</v>
      </c>
      <c r="J2801" t="s">
        <v>34</v>
      </c>
      <c r="K2801" t="s">
        <v>62</v>
      </c>
      <c r="L2801" t="s">
        <v>75</v>
      </c>
      <c r="M2801" t="s">
        <v>35</v>
      </c>
      <c r="N2801" t="s">
        <v>37</v>
      </c>
      <c r="P2801" t="s">
        <v>576</v>
      </c>
      <c r="Q2801" t="s">
        <v>419</v>
      </c>
      <c r="R2801" s="2">
        <v>18518</v>
      </c>
      <c r="S2801" t="s">
        <v>41</v>
      </c>
      <c r="T2801" t="s">
        <v>535</v>
      </c>
      <c r="U2801" t="s">
        <v>69</v>
      </c>
      <c r="V2801">
        <v>31864</v>
      </c>
      <c r="W2801" t="s">
        <v>121</v>
      </c>
      <c r="X2801" t="s">
        <v>43</v>
      </c>
      <c r="Y2801" t="s">
        <v>44</v>
      </c>
      <c r="Z2801">
        <v>3</v>
      </c>
    </row>
    <row r="2802" spans="1:26">
      <c r="A2802">
        <v>3801</v>
      </c>
      <c r="B2802" t="s">
        <v>5966</v>
      </c>
      <c r="C2802" t="s">
        <v>3895</v>
      </c>
      <c r="D2802" s="1">
        <v>43740</v>
      </c>
      <c r="F2802" t="s">
        <v>572</v>
      </c>
      <c r="G2802" t="s">
        <v>11305</v>
      </c>
      <c r="H2802" t="s">
        <v>11306</v>
      </c>
      <c r="I2802" t="s">
        <v>61</v>
      </c>
      <c r="J2802" t="s">
        <v>34</v>
      </c>
      <c r="K2802" t="s">
        <v>62</v>
      </c>
      <c r="L2802" t="s">
        <v>75</v>
      </c>
      <c r="M2802" t="s">
        <v>51</v>
      </c>
      <c r="N2802" t="s">
        <v>37</v>
      </c>
      <c r="P2802" t="s">
        <v>576</v>
      </c>
      <c r="Q2802" t="s">
        <v>65</v>
      </c>
      <c r="R2802" t="s">
        <v>9419</v>
      </c>
      <c r="S2802" t="s">
        <v>41</v>
      </c>
      <c r="T2802" t="s">
        <v>171</v>
      </c>
      <c r="U2802" t="s">
        <v>27</v>
      </c>
      <c r="V2802">
        <v>54738</v>
      </c>
      <c r="W2802" t="s">
        <v>113</v>
      </c>
      <c r="X2802" t="s">
        <v>79</v>
      </c>
      <c r="Y2802" t="s">
        <v>44</v>
      </c>
      <c r="Z2802">
        <v>3</v>
      </c>
    </row>
    <row r="2803" spans="1:26">
      <c r="A2803">
        <v>3802</v>
      </c>
      <c r="B2803" t="s">
        <v>1815</v>
      </c>
      <c r="C2803" t="s">
        <v>2986</v>
      </c>
      <c r="D2803" s="1">
        <v>44259</v>
      </c>
      <c r="F2803" t="s">
        <v>572</v>
      </c>
      <c r="G2803" t="s">
        <v>11307</v>
      </c>
      <c r="H2803" t="s">
        <v>11308</v>
      </c>
      <c r="I2803" t="s">
        <v>50</v>
      </c>
      <c r="J2803" t="s">
        <v>34</v>
      </c>
      <c r="K2803" t="s">
        <v>86</v>
      </c>
      <c r="L2803" t="s">
        <v>36</v>
      </c>
      <c r="M2803" t="s">
        <v>86</v>
      </c>
      <c r="N2803" t="s">
        <v>37</v>
      </c>
      <c r="P2803" t="s">
        <v>576</v>
      </c>
      <c r="Q2803" t="s">
        <v>65</v>
      </c>
      <c r="R2803" t="s">
        <v>11309</v>
      </c>
      <c r="S2803" t="s">
        <v>41</v>
      </c>
      <c r="T2803" t="s">
        <v>80</v>
      </c>
      <c r="U2803" t="s">
        <v>69</v>
      </c>
      <c r="V2803">
        <v>65896</v>
      </c>
      <c r="W2803" t="s">
        <v>67</v>
      </c>
      <c r="X2803" t="s">
        <v>89</v>
      </c>
      <c r="Y2803" t="s">
        <v>44</v>
      </c>
      <c r="Z2803">
        <v>3</v>
      </c>
    </row>
    <row r="2804" spans="1:26">
      <c r="A2804">
        <v>3803</v>
      </c>
      <c r="B2804" t="s">
        <v>10901</v>
      </c>
      <c r="C2804" t="s">
        <v>9868</v>
      </c>
      <c r="D2804" s="1">
        <v>44237</v>
      </c>
      <c r="E2804" s="1">
        <v>44562</v>
      </c>
      <c r="F2804" t="s">
        <v>572</v>
      </c>
      <c r="G2804" t="s">
        <v>11310</v>
      </c>
      <c r="H2804" t="s">
        <v>11311</v>
      </c>
      <c r="I2804" t="s">
        <v>167</v>
      </c>
      <c r="J2804" t="s">
        <v>1857</v>
      </c>
      <c r="K2804" t="s">
        <v>62</v>
      </c>
      <c r="L2804" t="s">
        <v>87</v>
      </c>
      <c r="M2804" t="s">
        <v>86</v>
      </c>
      <c r="N2804" t="s">
        <v>96</v>
      </c>
      <c r="O2804" t="s">
        <v>11312</v>
      </c>
      <c r="P2804" t="s">
        <v>576</v>
      </c>
      <c r="Q2804" t="s">
        <v>65</v>
      </c>
      <c r="R2804" s="2">
        <v>31386</v>
      </c>
      <c r="S2804" t="s">
        <v>41</v>
      </c>
      <c r="T2804" t="s">
        <v>550</v>
      </c>
      <c r="U2804" t="s">
        <v>27</v>
      </c>
      <c r="V2804">
        <v>35618</v>
      </c>
      <c r="W2804" t="s">
        <v>42</v>
      </c>
      <c r="X2804" t="s">
        <v>79</v>
      </c>
      <c r="Y2804" t="s">
        <v>44</v>
      </c>
      <c r="Z2804">
        <v>3</v>
      </c>
    </row>
    <row r="2805" spans="1:26">
      <c r="A2805">
        <v>3804</v>
      </c>
      <c r="B2805" t="s">
        <v>9698</v>
      </c>
      <c r="C2805" t="s">
        <v>5257</v>
      </c>
      <c r="D2805" s="1">
        <v>43600</v>
      </c>
      <c r="F2805" t="s">
        <v>572</v>
      </c>
      <c r="G2805" t="s">
        <v>11313</v>
      </c>
      <c r="H2805" t="s">
        <v>11314</v>
      </c>
      <c r="I2805" t="s">
        <v>33</v>
      </c>
      <c r="J2805" t="s">
        <v>34</v>
      </c>
      <c r="K2805" t="s">
        <v>86</v>
      </c>
      <c r="L2805" t="s">
        <v>75</v>
      </c>
      <c r="M2805" t="s">
        <v>35</v>
      </c>
      <c r="N2805" t="s">
        <v>37</v>
      </c>
      <c r="P2805" t="s">
        <v>576</v>
      </c>
      <c r="Q2805" t="s">
        <v>105</v>
      </c>
      <c r="R2805" t="s">
        <v>11315</v>
      </c>
      <c r="S2805" t="s">
        <v>41</v>
      </c>
      <c r="T2805" t="s">
        <v>99</v>
      </c>
      <c r="U2805" t="s">
        <v>27</v>
      </c>
      <c r="V2805">
        <v>17561</v>
      </c>
      <c r="W2805" t="s">
        <v>113</v>
      </c>
      <c r="X2805" t="s">
        <v>79</v>
      </c>
      <c r="Y2805" t="s">
        <v>44</v>
      </c>
      <c r="Z2805">
        <v>3</v>
      </c>
    </row>
    <row r="2806" spans="1:26">
      <c r="A2806">
        <v>3805</v>
      </c>
      <c r="B2806" t="s">
        <v>8175</v>
      </c>
      <c r="C2806" t="s">
        <v>4644</v>
      </c>
      <c r="D2806" s="1">
        <v>44679</v>
      </c>
      <c r="F2806" t="s">
        <v>572</v>
      </c>
      <c r="G2806" t="s">
        <v>11316</v>
      </c>
      <c r="H2806" t="s">
        <v>11317</v>
      </c>
      <c r="I2806" t="s">
        <v>181</v>
      </c>
      <c r="J2806" t="s">
        <v>34</v>
      </c>
      <c r="K2806" t="s">
        <v>86</v>
      </c>
      <c r="L2806" t="s">
        <v>87</v>
      </c>
      <c r="M2806" t="s">
        <v>35</v>
      </c>
      <c r="N2806" t="s">
        <v>37</v>
      </c>
      <c r="P2806" t="s">
        <v>576</v>
      </c>
      <c r="Q2806" t="s">
        <v>105</v>
      </c>
      <c r="R2806" t="s">
        <v>11318</v>
      </c>
      <c r="S2806" t="s">
        <v>41</v>
      </c>
      <c r="T2806" t="s">
        <v>161</v>
      </c>
      <c r="U2806" t="s">
        <v>69</v>
      </c>
      <c r="V2806">
        <v>13779</v>
      </c>
      <c r="W2806" t="s">
        <v>121</v>
      </c>
      <c r="X2806" t="s">
        <v>89</v>
      </c>
      <c r="Y2806" t="s">
        <v>44</v>
      </c>
      <c r="Z2806">
        <v>3</v>
      </c>
    </row>
    <row r="2807" spans="1:26">
      <c r="A2807">
        <v>3806</v>
      </c>
      <c r="B2807" t="s">
        <v>11319</v>
      </c>
      <c r="C2807" t="s">
        <v>2454</v>
      </c>
      <c r="D2807" s="1">
        <v>44462</v>
      </c>
      <c r="E2807" s="1">
        <v>45108</v>
      </c>
      <c r="F2807" t="s">
        <v>572</v>
      </c>
      <c r="G2807" t="s">
        <v>11320</v>
      </c>
      <c r="H2807" t="s">
        <v>11321</v>
      </c>
      <c r="I2807" t="s">
        <v>85</v>
      </c>
      <c r="J2807" t="s">
        <v>34</v>
      </c>
      <c r="K2807" t="s">
        <v>62</v>
      </c>
      <c r="L2807" t="s">
        <v>75</v>
      </c>
      <c r="M2807" t="s">
        <v>51</v>
      </c>
      <c r="N2807" t="s">
        <v>96</v>
      </c>
      <c r="O2807" t="s">
        <v>11322</v>
      </c>
      <c r="P2807" t="s">
        <v>576</v>
      </c>
      <c r="Q2807" t="s">
        <v>65</v>
      </c>
      <c r="R2807" s="2">
        <v>27038</v>
      </c>
      <c r="S2807" t="s">
        <v>41</v>
      </c>
      <c r="T2807" t="s">
        <v>560</v>
      </c>
      <c r="U2807" t="s">
        <v>69</v>
      </c>
      <c r="V2807">
        <v>31026</v>
      </c>
      <c r="W2807" t="s">
        <v>121</v>
      </c>
      <c r="X2807" t="s">
        <v>43</v>
      </c>
      <c r="Y2807" t="s">
        <v>44</v>
      </c>
      <c r="Z2807">
        <v>3</v>
      </c>
    </row>
    <row r="2808" spans="1:26">
      <c r="A2808">
        <v>3807</v>
      </c>
      <c r="B2808" t="s">
        <v>6737</v>
      </c>
      <c r="C2808" t="s">
        <v>226</v>
      </c>
      <c r="D2808" s="1">
        <v>44454</v>
      </c>
      <c r="E2808" s="1">
        <v>44510</v>
      </c>
      <c r="F2808" t="s">
        <v>572</v>
      </c>
      <c r="G2808" t="s">
        <v>11323</v>
      </c>
      <c r="H2808" t="s">
        <v>11324</v>
      </c>
      <c r="I2808" t="s">
        <v>126</v>
      </c>
      <c r="J2808" t="s">
        <v>34</v>
      </c>
      <c r="K2808" t="s">
        <v>62</v>
      </c>
      <c r="L2808" t="s">
        <v>75</v>
      </c>
      <c r="M2808" t="s">
        <v>51</v>
      </c>
      <c r="N2808" t="s">
        <v>96</v>
      </c>
      <c r="O2808" t="s">
        <v>11325</v>
      </c>
      <c r="P2808" t="s">
        <v>576</v>
      </c>
      <c r="Q2808" t="s">
        <v>77</v>
      </c>
      <c r="R2808" t="s">
        <v>11326</v>
      </c>
      <c r="S2808" t="s">
        <v>41</v>
      </c>
      <c r="T2808" t="s">
        <v>268</v>
      </c>
      <c r="U2808" t="s">
        <v>69</v>
      </c>
      <c r="V2808">
        <v>84074</v>
      </c>
      <c r="W2808" t="s">
        <v>55</v>
      </c>
      <c r="X2808" t="s">
        <v>79</v>
      </c>
      <c r="Y2808" t="s">
        <v>44</v>
      </c>
      <c r="Z2808">
        <v>3</v>
      </c>
    </row>
    <row r="2809" spans="1:26">
      <c r="A2809">
        <v>3808</v>
      </c>
      <c r="B2809" t="s">
        <v>7999</v>
      </c>
      <c r="C2809" t="s">
        <v>2043</v>
      </c>
      <c r="D2809" s="1">
        <v>43582</v>
      </c>
      <c r="E2809" s="1">
        <v>43910</v>
      </c>
      <c r="F2809" t="s">
        <v>5527</v>
      </c>
      <c r="G2809" t="s">
        <v>11327</v>
      </c>
      <c r="H2809" t="s">
        <v>11328</v>
      </c>
      <c r="I2809" t="s">
        <v>74</v>
      </c>
      <c r="J2809" t="s">
        <v>34</v>
      </c>
      <c r="K2809" t="s">
        <v>62</v>
      </c>
      <c r="L2809" t="s">
        <v>87</v>
      </c>
      <c r="M2809" t="s">
        <v>86</v>
      </c>
      <c r="N2809" t="s">
        <v>96</v>
      </c>
      <c r="O2809" t="s">
        <v>11329</v>
      </c>
      <c r="P2809" t="s">
        <v>1753</v>
      </c>
      <c r="Q2809" t="s">
        <v>419</v>
      </c>
      <c r="R2809" t="s">
        <v>11330</v>
      </c>
      <c r="S2809" t="s">
        <v>41</v>
      </c>
      <c r="T2809" t="s">
        <v>535</v>
      </c>
      <c r="U2809" t="s">
        <v>27</v>
      </c>
      <c r="V2809">
        <v>2472</v>
      </c>
      <c r="W2809" t="s">
        <v>67</v>
      </c>
      <c r="X2809" t="s">
        <v>56</v>
      </c>
      <c r="Y2809" t="s">
        <v>44</v>
      </c>
      <c r="Z2809">
        <v>3</v>
      </c>
    </row>
    <row r="2810" spans="1:26">
      <c r="A2810">
        <v>3809</v>
      </c>
      <c r="B2810" t="s">
        <v>11331</v>
      </c>
      <c r="C2810" t="s">
        <v>11332</v>
      </c>
      <c r="D2810" s="1">
        <v>43744</v>
      </c>
      <c r="E2810" s="1">
        <v>44066</v>
      </c>
      <c r="F2810" t="s">
        <v>5921</v>
      </c>
      <c r="G2810" t="s">
        <v>11333</v>
      </c>
      <c r="H2810" t="s">
        <v>11334</v>
      </c>
      <c r="I2810" t="s">
        <v>139</v>
      </c>
      <c r="J2810" t="s">
        <v>34</v>
      </c>
      <c r="K2810" t="s">
        <v>35</v>
      </c>
      <c r="L2810" t="s">
        <v>87</v>
      </c>
      <c r="M2810" t="s">
        <v>35</v>
      </c>
      <c r="N2810" t="s">
        <v>96</v>
      </c>
      <c r="O2810" t="s">
        <v>11335</v>
      </c>
      <c r="P2810" t="s">
        <v>1753</v>
      </c>
      <c r="Q2810" t="s">
        <v>65</v>
      </c>
      <c r="R2810" t="s">
        <v>11336</v>
      </c>
      <c r="S2810" t="s">
        <v>41</v>
      </c>
      <c r="T2810" t="s">
        <v>45</v>
      </c>
      <c r="U2810" t="s">
        <v>69</v>
      </c>
      <c r="V2810">
        <v>2343</v>
      </c>
      <c r="W2810" t="s">
        <v>113</v>
      </c>
      <c r="X2810" t="s">
        <v>79</v>
      </c>
      <c r="Y2810" t="s">
        <v>44</v>
      </c>
      <c r="Z2810">
        <v>3</v>
      </c>
    </row>
    <row r="2811" spans="1:26">
      <c r="A2811">
        <v>3810</v>
      </c>
      <c r="B2811" t="s">
        <v>2156</v>
      </c>
      <c r="C2811" t="s">
        <v>11337</v>
      </c>
      <c r="D2811" s="1">
        <v>43877</v>
      </c>
      <c r="F2811" t="s">
        <v>1740</v>
      </c>
      <c r="G2811" t="s">
        <v>11338</v>
      </c>
      <c r="H2811" t="s">
        <v>11339</v>
      </c>
      <c r="I2811" t="s">
        <v>167</v>
      </c>
      <c r="J2811" t="s">
        <v>34</v>
      </c>
      <c r="K2811" t="s">
        <v>86</v>
      </c>
      <c r="L2811" t="s">
        <v>36</v>
      </c>
      <c r="M2811" t="s">
        <v>51</v>
      </c>
      <c r="N2811" t="s">
        <v>37</v>
      </c>
      <c r="P2811" t="s">
        <v>1753</v>
      </c>
      <c r="Q2811" t="s">
        <v>419</v>
      </c>
      <c r="R2811" s="2">
        <v>21833</v>
      </c>
      <c r="S2811" t="s">
        <v>5531</v>
      </c>
      <c r="T2811" t="s">
        <v>535</v>
      </c>
      <c r="U2811" t="s">
        <v>27</v>
      </c>
      <c r="V2811">
        <v>6033</v>
      </c>
      <c r="W2811" t="s">
        <v>42</v>
      </c>
      <c r="X2811" t="s">
        <v>79</v>
      </c>
      <c r="Y2811" t="s">
        <v>44</v>
      </c>
      <c r="Z2811">
        <v>3</v>
      </c>
    </row>
    <row r="2812" spans="1:26">
      <c r="A2812">
        <v>3811</v>
      </c>
      <c r="B2812" t="s">
        <v>198</v>
      </c>
      <c r="C2812" t="s">
        <v>11340</v>
      </c>
      <c r="D2812" s="1">
        <v>44695</v>
      </c>
      <c r="E2812" s="1">
        <v>44855</v>
      </c>
      <c r="F2812" t="s">
        <v>1740</v>
      </c>
      <c r="G2812" t="s">
        <v>11341</v>
      </c>
      <c r="H2812" t="s">
        <v>11342</v>
      </c>
      <c r="I2812" t="s">
        <v>167</v>
      </c>
      <c r="J2812" t="s">
        <v>34</v>
      </c>
      <c r="K2812" t="s">
        <v>35</v>
      </c>
      <c r="L2812" t="s">
        <v>87</v>
      </c>
      <c r="M2812" t="s">
        <v>51</v>
      </c>
      <c r="N2812" t="s">
        <v>52</v>
      </c>
      <c r="O2812" t="s">
        <v>11343</v>
      </c>
      <c r="P2812" t="s">
        <v>1753</v>
      </c>
      <c r="Q2812" t="s">
        <v>189</v>
      </c>
      <c r="R2812" s="2">
        <v>21492</v>
      </c>
      <c r="S2812" t="s">
        <v>5531</v>
      </c>
      <c r="T2812" t="s">
        <v>26</v>
      </c>
      <c r="U2812" t="s">
        <v>69</v>
      </c>
      <c r="V2812">
        <v>6278</v>
      </c>
      <c r="W2812" t="s">
        <v>113</v>
      </c>
      <c r="X2812" t="s">
        <v>56</v>
      </c>
      <c r="Y2812" t="s">
        <v>44</v>
      </c>
      <c r="Z2812">
        <v>3</v>
      </c>
    </row>
    <row r="2813" spans="1:26">
      <c r="A2813">
        <v>3812</v>
      </c>
      <c r="B2813" t="s">
        <v>129</v>
      </c>
      <c r="C2813" t="s">
        <v>11344</v>
      </c>
      <c r="D2813" s="1">
        <v>43509</v>
      </c>
      <c r="E2813" s="1">
        <v>44049</v>
      </c>
      <c r="F2813" t="s">
        <v>1740</v>
      </c>
      <c r="G2813" t="s">
        <v>11345</v>
      </c>
      <c r="H2813" t="s">
        <v>11346</v>
      </c>
      <c r="I2813" t="s">
        <v>33</v>
      </c>
      <c r="J2813" t="s">
        <v>34</v>
      </c>
      <c r="K2813" t="s">
        <v>62</v>
      </c>
      <c r="L2813" t="s">
        <v>87</v>
      </c>
      <c r="M2813" t="s">
        <v>86</v>
      </c>
      <c r="N2813" t="s">
        <v>96</v>
      </c>
      <c r="O2813" t="s">
        <v>11347</v>
      </c>
      <c r="P2813" t="s">
        <v>1753</v>
      </c>
      <c r="Q2813" t="s">
        <v>141</v>
      </c>
      <c r="R2813" t="s">
        <v>11348</v>
      </c>
      <c r="S2813" t="s">
        <v>41</v>
      </c>
      <c r="T2813" t="s">
        <v>90</v>
      </c>
      <c r="U2813" t="s">
        <v>27</v>
      </c>
      <c r="V2813">
        <v>2453</v>
      </c>
      <c r="W2813" t="s">
        <v>113</v>
      </c>
      <c r="X2813" t="s">
        <v>79</v>
      </c>
      <c r="Y2813" t="s">
        <v>44</v>
      </c>
      <c r="Z2813">
        <v>3</v>
      </c>
    </row>
    <row r="2814" spans="1:26">
      <c r="A2814">
        <v>3813</v>
      </c>
      <c r="B2814" t="s">
        <v>7475</v>
      </c>
      <c r="C2814" t="s">
        <v>11349</v>
      </c>
      <c r="D2814" s="1">
        <v>44797</v>
      </c>
      <c r="F2814" t="s">
        <v>5527</v>
      </c>
      <c r="G2814" t="s">
        <v>11350</v>
      </c>
      <c r="H2814" t="s">
        <v>11351</v>
      </c>
      <c r="I2814" t="s">
        <v>85</v>
      </c>
      <c r="J2814" t="s">
        <v>34</v>
      </c>
      <c r="K2814" t="s">
        <v>35</v>
      </c>
      <c r="L2814" t="s">
        <v>36</v>
      </c>
      <c r="M2814" t="s">
        <v>35</v>
      </c>
      <c r="N2814" t="s">
        <v>37</v>
      </c>
      <c r="P2814" t="s">
        <v>1753</v>
      </c>
      <c r="Q2814" t="s">
        <v>39</v>
      </c>
      <c r="R2814" t="s">
        <v>2060</v>
      </c>
      <c r="S2814" t="s">
        <v>41</v>
      </c>
      <c r="T2814" t="s">
        <v>26</v>
      </c>
      <c r="U2814" t="s">
        <v>69</v>
      </c>
      <c r="V2814">
        <v>1886</v>
      </c>
      <c r="W2814" t="s">
        <v>113</v>
      </c>
      <c r="X2814" t="s">
        <v>56</v>
      </c>
      <c r="Y2814" t="s">
        <v>44</v>
      </c>
      <c r="Z2814">
        <v>3</v>
      </c>
    </row>
    <row r="2815" spans="1:26">
      <c r="A2815">
        <v>3814</v>
      </c>
      <c r="B2815" t="s">
        <v>11352</v>
      </c>
      <c r="C2815" t="s">
        <v>11353</v>
      </c>
      <c r="D2815" s="1">
        <v>43472</v>
      </c>
      <c r="E2815" s="1">
        <v>44079</v>
      </c>
      <c r="F2815" t="s">
        <v>1740</v>
      </c>
      <c r="G2815" t="s">
        <v>11354</v>
      </c>
      <c r="H2815" t="s">
        <v>11355</v>
      </c>
      <c r="I2815" t="s">
        <v>126</v>
      </c>
      <c r="J2815" t="s">
        <v>1097</v>
      </c>
      <c r="K2815" t="s">
        <v>35</v>
      </c>
      <c r="L2815" t="s">
        <v>75</v>
      </c>
      <c r="M2815" t="s">
        <v>86</v>
      </c>
      <c r="N2815" t="s">
        <v>119</v>
      </c>
      <c r="O2815" t="s">
        <v>11356</v>
      </c>
      <c r="P2815" t="s">
        <v>1753</v>
      </c>
      <c r="Q2815" t="s">
        <v>39</v>
      </c>
      <c r="R2815" t="s">
        <v>11357</v>
      </c>
      <c r="S2815" t="s">
        <v>41</v>
      </c>
      <c r="T2815" t="s">
        <v>68</v>
      </c>
      <c r="U2815" t="s">
        <v>69</v>
      </c>
      <c r="V2815">
        <v>2169</v>
      </c>
      <c r="W2815" t="s">
        <v>42</v>
      </c>
      <c r="X2815" t="s">
        <v>56</v>
      </c>
      <c r="Y2815" t="s">
        <v>44</v>
      </c>
      <c r="Z2815">
        <v>3</v>
      </c>
    </row>
    <row r="2816" spans="1:26">
      <c r="A2816">
        <v>3815</v>
      </c>
      <c r="B2816" t="s">
        <v>11358</v>
      </c>
      <c r="C2816" t="s">
        <v>11359</v>
      </c>
      <c r="D2816" s="1">
        <v>44281</v>
      </c>
      <c r="F2816" t="s">
        <v>5921</v>
      </c>
      <c r="G2816" t="s">
        <v>11360</v>
      </c>
      <c r="H2816" t="s">
        <v>11361</v>
      </c>
      <c r="I2816" t="s">
        <v>85</v>
      </c>
      <c r="J2816" t="s">
        <v>34</v>
      </c>
      <c r="K2816" t="s">
        <v>62</v>
      </c>
      <c r="L2816" t="s">
        <v>75</v>
      </c>
      <c r="M2816" t="s">
        <v>35</v>
      </c>
      <c r="N2816" t="s">
        <v>37</v>
      </c>
      <c r="P2816" t="s">
        <v>1753</v>
      </c>
      <c r="Q2816" t="s">
        <v>77</v>
      </c>
      <c r="R2816" t="s">
        <v>11362</v>
      </c>
      <c r="S2816" t="s">
        <v>41</v>
      </c>
      <c r="T2816" t="s">
        <v>68</v>
      </c>
      <c r="U2816" t="s">
        <v>69</v>
      </c>
      <c r="V2816">
        <v>1420</v>
      </c>
      <c r="W2816" t="s">
        <v>67</v>
      </c>
      <c r="X2816" t="s">
        <v>89</v>
      </c>
      <c r="Y2816" t="s">
        <v>44</v>
      </c>
      <c r="Z2816">
        <v>3</v>
      </c>
    </row>
    <row r="2817" spans="1:26">
      <c r="A2817">
        <v>3816</v>
      </c>
      <c r="B2817" t="s">
        <v>4268</v>
      </c>
      <c r="C2817" t="s">
        <v>11363</v>
      </c>
      <c r="D2817" s="1">
        <v>44317</v>
      </c>
      <c r="F2817" t="s">
        <v>5527</v>
      </c>
      <c r="G2817" t="s">
        <v>11364</v>
      </c>
      <c r="H2817" t="s">
        <v>11365</v>
      </c>
      <c r="I2817" t="s">
        <v>61</v>
      </c>
      <c r="J2817" t="s">
        <v>34</v>
      </c>
      <c r="K2817" t="s">
        <v>86</v>
      </c>
      <c r="L2817" t="s">
        <v>36</v>
      </c>
      <c r="M2817" t="s">
        <v>51</v>
      </c>
      <c r="N2817" t="s">
        <v>37</v>
      </c>
      <c r="P2817" t="s">
        <v>1753</v>
      </c>
      <c r="Q2817" t="s">
        <v>65</v>
      </c>
      <c r="R2817" s="2">
        <v>20736</v>
      </c>
      <c r="S2817" t="s">
        <v>41</v>
      </c>
      <c r="T2817" t="s">
        <v>302</v>
      </c>
      <c r="U2817" t="s">
        <v>69</v>
      </c>
      <c r="V2817">
        <v>2135</v>
      </c>
      <c r="W2817" t="s">
        <v>113</v>
      </c>
      <c r="X2817" t="s">
        <v>79</v>
      </c>
      <c r="Y2817" t="s">
        <v>44</v>
      </c>
      <c r="Z2817">
        <v>3</v>
      </c>
    </row>
    <row r="2818" spans="1:26">
      <c r="A2818">
        <v>3817</v>
      </c>
      <c r="B2818" t="s">
        <v>599</v>
      </c>
      <c r="C2818" t="s">
        <v>11366</v>
      </c>
      <c r="D2818" s="1">
        <v>44479</v>
      </c>
      <c r="E2818" s="1">
        <v>44947</v>
      </c>
      <c r="F2818" t="s">
        <v>5527</v>
      </c>
      <c r="G2818" t="s">
        <v>11367</v>
      </c>
      <c r="H2818" t="s">
        <v>11368</v>
      </c>
      <c r="I2818" t="s">
        <v>181</v>
      </c>
      <c r="J2818" t="s">
        <v>34</v>
      </c>
      <c r="K2818" t="s">
        <v>35</v>
      </c>
      <c r="L2818" t="s">
        <v>36</v>
      </c>
      <c r="M2818" t="s">
        <v>86</v>
      </c>
      <c r="N2818" t="s">
        <v>96</v>
      </c>
      <c r="O2818" t="s">
        <v>11369</v>
      </c>
      <c r="P2818" t="s">
        <v>1753</v>
      </c>
      <c r="Q2818" t="s">
        <v>105</v>
      </c>
      <c r="R2818" s="2">
        <v>28491</v>
      </c>
      <c r="S2818" t="s">
        <v>41</v>
      </c>
      <c r="T2818" t="s">
        <v>302</v>
      </c>
      <c r="U2818" t="s">
        <v>27</v>
      </c>
      <c r="V2818">
        <v>2119</v>
      </c>
      <c r="W2818" t="s">
        <v>42</v>
      </c>
      <c r="X2818" t="s">
        <v>79</v>
      </c>
      <c r="Y2818" t="s">
        <v>2054</v>
      </c>
      <c r="Z2818">
        <v>3</v>
      </c>
    </row>
    <row r="2819" spans="1:26">
      <c r="A2819">
        <v>3818</v>
      </c>
      <c r="B2819" t="s">
        <v>5251</v>
      </c>
      <c r="C2819" t="s">
        <v>11370</v>
      </c>
      <c r="D2819" s="1">
        <v>43832</v>
      </c>
      <c r="E2819" s="1">
        <v>44654</v>
      </c>
      <c r="F2819" t="s">
        <v>5921</v>
      </c>
      <c r="G2819" t="s">
        <v>11371</v>
      </c>
      <c r="H2819" t="s">
        <v>11372</v>
      </c>
      <c r="I2819" t="s">
        <v>181</v>
      </c>
      <c r="J2819" t="s">
        <v>34</v>
      </c>
      <c r="K2819" t="s">
        <v>35</v>
      </c>
      <c r="L2819" t="s">
        <v>36</v>
      </c>
      <c r="M2819" t="s">
        <v>35</v>
      </c>
      <c r="N2819" t="s">
        <v>63</v>
      </c>
      <c r="O2819" t="s">
        <v>11373</v>
      </c>
      <c r="P2819" t="s">
        <v>1753</v>
      </c>
      <c r="Q2819" t="s">
        <v>505</v>
      </c>
      <c r="R2819" t="s">
        <v>11374</v>
      </c>
      <c r="S2819" t="s">
        <v>41</v>
      </c>
      <c r="T2819" t="s">
        <v>302</v>
      </c>
      <c r="U2819" t="s">
        <v>69</v>
      </c>
      <c r="V2819">
        <v>2138</v>
      </c>
      <c r="W2819" t="s">
        <v>55</v>
      </c>
      <c r="X2819" t="s">
        <v>79</v>
      </c>
      <c r="Y2819" t="s">
        <v>44</v>
      </c>
      <c r="Z2819">
        <v>3</v>
      </c>
    </row>
    <row r="2820" spans="1:26">
      <c r="A2820">
        <v>3819</v>
      </c>
      <c r="B2820" t="s">
        <v>8447</v>
      </c>
      <c r="C2820" t="s">
        <v>11375</v>
      </c>
      <c r="D2820" s="1">
        <v>43850</v>
      </c>
      <c r="F2820" t="s">
        <v>5921</v>
      </c>
      <c r="G2820" t="s">
        <v>11376</v>
      </c>
      <c r="H2820" t="s">
        <v>11377</v>
      </c>
      <c r="I2820" t="s">
        <v>95</v>
      </c>
      <c r="J2820" t="s">
        <v>34</v>
      </c>
      <c r="K2820" t="s">
        <v>86</v>
      </c>
      <c r="L2820" t="s">
        <v>87</v>
      </c>
      <c r="M2820" t="s">
        <v>35</v>
      </c>
      <c r="N2820" t="s">
        <v>37</v>
      </c>
      <c r="P2820" t="s">
        <v>1753</v>
      </c>
      <c r="Q2820" t="s">
        <v>261</v>
      </c>
      <c r="R2820" t="s">
        <v>11378</v>
      </c>
      <c r="S2820" t="s">
        <v>41</v>
      </c>
      <c r="T2820" t="s">
        <v>45</v>
      </c>
      <c r="U2820" t="s">
        <v>27</v>
      </c>
      <c r="V2820">
        <v>2048</v>
      </c>
      <c r="W2820" t="s">
        <v>55</v>
      </c>
      <c r="X2820" t="s">
        <v>79</v>
      </c>
      <c r="Y2820" t="s">
        <v>44</v>
      </c>
      <c r="Z2820">
        <v>3</v>
      </c>
    </row>
    <row r="2821" spans="1:26">
      <c r="A2821">
        <v>3820</v>
      </c>
      <c r="B2821" t="s">
        <v>11379</v>
      </c>
      <c r="C2821" t="s">
        <v>3755</v>
      </c>
      <c r="D2821" s="1">
        <v>43323</v>
      </c>
      <c r="E2821" s="1">
        <v>44337</v>
      </c>
      <c r="F2821" t="s">
        <v>5921</v>
      </c>
      <c r="G2821" t="s">
        <v>11380</v>
      </c>
      <c r="H2821" t="s">
        <v>11381</v>
      </c>
      <c r="I2821" t="s">
        <v>126</v>
      </c>
      <c r="J2821" t="s">
        <v>34</v>
      </c>
      <c r="K2821" t="s">
        <v>62</v>
      </c>
      <c r="L2821" t="s">
        <v>75</v>
      </c>
      <c r="M2821" t="s">
        <v>86</v>
      </c>
      <c r="N2821" t="s">
        <v>63</v>
      </c>
      <c r="O2821" t="s">
        <v>11382</v>
      </c>
      <c r="P2821" t="s">
        <v>1753</v>
      </c>
      <c r="Q2821" t="s">
        <v>105</v>
      </c>
      <c r="R2821" t="s">
        <v>11383</v>
      </c>
      <c r="S2821" t="s">
        <v>41</v>
      </c>
      <c r="T2821" t="s">
        <v>45</v>
      </c>
      <c r="U2821" t="s">
        <v>27</v>
      </c>
      <c r="V2821">
        <v>1773</v>
      </c>
      <c r="W2821" t="s">
        <v>121</v>
      </c>
      <c r="X2821" t="s">
        <v>89</v>
      </c>
      <c r="Y2821" t="s">
        <v>44</v>
      </c>
      <c r="Z2821">
        <v>3</v>
      </c>
    </row>
    <row r="2822" spans="1:26">
      <c r="A2822">
        <v>3821</v>
      </c>
      <c r="B2822" t="s">
        <v>11384</v>
      </c>
      <c r="C2822" t="s">
        <v>11385</v>
      </c>
      <c r="D2822" s="1">
        <v>44548</v>
      </c>
      <c r="F2822" t="s">
        <v>1740</v>
      </c>
      <c r="G2822" t="s">
        <v>11386</v>
      </c>
      <c r="H2822" t="s">
        <v>11387</v>
      </c>
      <c r="I2822" t="s">
        <v>139</v>
      </c>
      <c r="J2822" t="s">
        <v>34</v>
      </c>
      <c r="K2822" t="s">
        <v>62</v>
      </c>
      <c r="L2822" t="s">
        <v>36</v>
      </c>
      <c r="M2822" t="s">
        <v>51</v>
      </c>
      <c r="N2822" t="s">
        <v>37</v>
      </c>
      <c r="P2822" t="s">
        <v>1753</v>
      </c>
      <c r="Q2822" t="s">
        <v>65</v>
      </c>
      <c r="R2822" s="2">
        <v>29649</v>
      </c>
      <c r="S2822" t="s">
        <v>41</v>
      </c>
      <c r="T2822" t="s">
        <v>268</v>
      </c>
      <c r="U2822" t="s">
        <v>69</v>
      </c>
      <c r="V2822">
        <v>1545</v>
      </c>
      <c r="W2822" t="s">
        <v>67</v>
      </c>
      <c r="X2822" t="s">
        <v>79</v>
      </c>
      <c r="Y2822" t="s">
        <v>44</v>
      </c>
      <c r="Z2822">
        <v>3</v>
      </c>
    </row>
    <row r="2823" spans="1:26">
      <c r="A2823">
        <v>3822</v>
      </c>
      <c r="B2823" t="s">
        <v>303</v>
      </c>
      <c r="C2823" t="s">
        <v>541</v>
      </c>
      <c r="D2823" s="1">
        <v>43732</v>
      </c>
      <c r="E2823" s="1">
        <v>44655</v>
      </c>
      <c r="F2823" t="s">
        <v>5921</v>
      </c>
      <c r="G2823" t="s">
        <v>11388</v>
      </c>
      <c r="H2823" t="s">
        <v>11389</v>
      </c>
      <c r="I2823" t="s">
        <v>61</v>
      </c>
      <c r="J2823" t="s">
        <v>34</v>
      </c>
      <c r="K2823" t="s">
        <v>86</v>
      </c>
      <c r="L2823" t="s">
        <v>87</v>
      </c>
      <c r="M2823" t="s">
        <v>35</v>
      </c>
      <c r="N2823" t="s">
        <v>119</v>
      </c>
      <c r="O2823" t="s">
        <v>11390</v>
      </c>
      <c r="P2823" t="s">
        <v>1688</v>
      </c>
      <c r="Q2823" t="s">
        <v>105</v>
      </c>
      <c r="R2823" t="s">
        <v>11391</v>
      </c>
      <c r="S2823" t="s">
        <v>41</v>
      </c>
      <c r="T2823" t="s">
        <v>302</v>
      </c>
      <c r="U2823" t="s">
        <v>69</v>
      </c>
      <c r="V2823">
        <v>56727</v>
      </c>
      <c r="W2823" t="s">
        <v>113</v>
      </c>
      <c r="X2823" t="s">
        <v>89</v>
      </c>
      <c r="Y2823" t="s">
        <v>44</v>
      </c>
      <c r="Z2823">
        <v>3</v>
      </c>
    </row>
    <row r="2824" spans="1:26">
      <c r="A2824">
        <v>3823</v>
      </c>
      <c r="B2824" t="s">
        <v>6391</v>
      </c>
      <c r="C2824" t="s">
        <v>990</v>
      </c>
      <c r="D2824" s="1">
        <v>44851</v>
      </c>
      <c r="E2824" s="1">
        <v>45103</v>
      </c>
      <c r="F2824" t="s">
        <v>5921</v>
      </c>
      <c r="G2824" t="s">
        <v>11392</v>
      </c>
      <c r="H2824" t="s">
        <v>11393</v>
      </c>
      <c r="I2824" t="s">
        <v>139</v>
      </c>
      <c r="J2824" t="s">
        <v>34</v>
      </c>
      <c r="K2824" t="s">
        <v>86</v>
      </c>
      <c r="L2824" t="s">
        <v>36</v>
      </c>
      <c r="M2824" t="s">
        <v>51</v>
      </c>
      <c r="N2824" t="s">
        <v>52</v>
      </c>
      <c r="O2824" t="s">
        <v>11394</v>
      </c>
      <c r="P2824" t="s">
        <v>1688</v>
      </c>
      <c r="Q2824" t="s">
        <v>170</v>
      </c>
      <c r="R2824" t="s">
        <v>11395</v>
      </c>
      <c r="S2824" t="s">
        <v>41</v>
      </c>
      <c r="T2824" t="s">
        <v>8</v>
      </c>
      <c r="U2824" t="s">
        <v>69</v>
      </c>
      <c r="V2824">
        <v>12469</v>
      </c>
      <c r="W2824" t="s">
        <v>67</v>
      </c>
      <c r="X2824" t="s">
        <v>79</v>
      </c>
      <c r="Y2824" t="s">
        <v>2054</v>
      </c>
      <c r="Z2824">
        <v>3</v>
      </c>
    </row>
    <row r="2825" spans="1:26">
      <c r="A2825">
        <v>3824</v>
      </c>
      <c r="B2825" t="s">
        <v>501</v>
      </c>
      <c r="C2825" t="s">
        <v>1317</v>
      </c>
      <c r="D2825" s="1">
        <v>43837</v>
      </c>
      <c r="F2825" t="s">
        <v>5527</v>
      </c>
      <c r="G2825" t="s">
        <v>11396</v>
      </c>
      <c r="H2825" t="s">
        <v>11397</v>
      </c>
      <c r="I2825" t="s">
        <v>85</v>
      </c>
      <c r="J2825" t="s">
        <v>34</v>
      </c>
      <c r="K2825" t="s">
        <v>62</v>
      </c>
      <c r="L2825" t="s">
        <v>75</v>
      </c>
      <c r="M2825" t="s">
        <v>86</v>
      </c>
      <c r="N2825" t="s">
        <v>37</v>
      </c>
      <c r="P2825" t="s">
        <v>1753</v>
      </c>
      <c r="Q2825" t="s">
        <v>419</v>
      </c>
      <c r="R2825" t="s">
        <v>11398</v>
      </c>
      <c r="S2825" t="s">
        <v>41</v>
      </c>
      <c r="T2825" t="s">
        <v>535</v>
      </c>
      <c r="U2825" t="s">
        <v>69</v>
      </c>
      <c r="V2825">
        <v>83312</v>
      </c>
      <c r="W2825" t="s">
        <v>42</v>
      </c>
      <c r="X2825" t="s">
        <v>79</v>
      </c>
      <c r="Y2825" t="s">
        <v>44</v>
      </c>
      <c r="Z2825">
        <v>3</v>
      </c>
    </row>
    <row r="2826" spans="1:26">
      <c r="A2826">
        <v>3825</v>
      </c>
      <c r="B2826" t="s">
        <v>10690</v>
      </c>
      <c r="C2826" t="s">
        <v>3899</v>
      </c>
      <c r="D2826" s="1">
        <v>44870</v>
      </c>
      <c r="F2826" t="s">
        <v>5527</v>
      </c>
      <c r="G2826" t="s">
        <v>11399</v>
      </c>
      <c r="H2826" t="s">
        <v>11400</v>
      </c>
      <c r="I2826" t="s">
        <v>74</v>
      </c>
      <c r="J2826" t="s">
        <v>34</v>
      </c>
      <c r="K2826" t="s">
        <v>86</v>
      </c>
      <c r="L2826" t="s">
        <v>36</v>
      </c>
      <c r="M2826" t="s">
        <v>35</v>
      </c>
      <c r="N2826" t="s">
        <v>37</v>
      </c>
      <c r="P2826" t="s">
        <v>1753</v>
      </c>
      <c r="Q2826" t="s">
        <v>65</v>
      </c>
      <c r="R2826" t="s">
        <v>11401</v>
      </c>
      <c r="S2826" t="s">
        <v>41</v>
      </c>
      <c r="T2826" t="s">
        <v>550</v>
      </c>
      <c r="U2826" t="s">
        <v>69</v>
      </c>
      <c r="V2826">
        <v>97413</v>
      </c>
      <c r="W2826" t="s">
        <v>42</v>
      </c>
      <c r="X2826" t="s">
        <v>43</v>
      </c>
      <c r="Y2826" t="s">
        <v>44</v>
      </c>
      <c r="Z2826">
        <v>3</v>
      </c>
    </row>
    <row r="2827" spans="1:26">
      <c r="A2827">
        <v>3826</v>
      </c>
      <c r="B2827" t="s">
        <v>9867</v>
      </c>
      <c r="C2827" t="s">
        <v>1887</v>
      </c>
      <c r="D2827" s="1">
        <v>45042</v>
      </c>
      <c r="E2827" s="1">
        <v>45080</v>
      </c>
      <c r="F2827" t="s">
        <v>5527</v>
      </c>
      <c r="G2827" t="s">
        <v>11402</v>
      </c>
      <c r="H2827" t="s">
        <v>11403</v>
      </c>
      <c r="I2827" t="s">
        <v>167</v>
      </c>
      <c r="J2827" t="s">
        <v>34</v>
      </c>
      <c r="K2827" t="s">
        <v>35</v>
      </c>
      <c r="L2827" t="s">
        <v>87</v>
      </c>
      <c r="M2827" t="s">
        <v>86</v>
      </c>
      <c r="N2827" t="s">
        <v>96</v>
      </c>
      <c r="O2827" t="s">
        <v>11404</v>
      </c>
      <c r="P2827" t="s">
        <v>1753</v>
      </c>
      <c r="Q2827" t="s">
        <v>65</v>
      </c>
      <c r="R2827" s="2">
        <v>37199</v>
      </c>
      <c r="S2827" t="s">
        <v>41</v>
      </c>
      <c r="T2827" t="s">
        <v>171</v>
      </c>
      <c r="U2827" t="s">
        <v>69</v>
      </c>
      <c r="V2827">
        <v>21759</v>
      </c>
      <c r="W2827" t="s">
        <v>55</v>
      </c>
      <c r="X2827" t="s">
        <v>89</v>
      </c>
      <c r="Y2827" t="s">
        <v>44</v>
      </c>
      <c r="Z2827">
        <v>3</v>
      </c>
    </row>
    <row r="2828" spans="1:26">
      <c r="A2828">
        <v>3827</v>
      </c>
      <c r="B2828" t="s">
        <v>1969</v>
      </c>
      <c r="C2828" t="s">
        <v>6658</v>
      </c>
      <c r="D2828" s="1">
        <v>43614</v>
      </c>
      <c r="F2828" t="s">
        <v>5527</v>
      </c>
      <c r="G2828" t="s">
        <v>11405</v>
      </c>
      <c r="H2828" t="s">
        <v>11406</v>
      </c>
      <c r="I2828" t="s">
        <v>50</v>
      </c>
      <c r="J2828" t="s">
        <v>34</v>
      </c>
      <c r="K2828" t="s">
        <v>35</v>
      </c>
      <c r="L2828" t="s">
        <v>87</v>
      </c>
      <c r="M2828" t="s">
        <v>35</v>
      </c>
      <c r="N2828" t="s">
        <v>37</v>
      </c>
      <c r="P2828" t="s">
        <v>1753</v>
      </c>
      <c r="Q2828" t="s">
        <v>141</v>
      </c>
      <c r="R2828" t="s">
        <v>11407</v>
      </c>
      <c r="S2828" t="s">
        <v>41</v>
      </c>
      <c r="T2828" t="s">
        <v>26</v>
      </c>
      <c r="U2828" t="s">
        <v>69</v>
      </c>
      <c r="V2828">
        <v>79707</v>
      </c>
      <c r="W2828" t="s">
        <v>55</v>
      </c>
      <c r="X2828" t="s">
        <v>56</v>
      </c>
      <c r="Y2828" t="s">
        <v>44</v>
      </c>
      <c r="Z2828">
        <v>3</v>
      </c>
    </row>
    <row r="2829" spans="1:26">
      <c r="A2829">
        <v>3828</v>
      </c>
      <c r="B2829" t="s">
        <v>3498</v>
      </c>
      <c r="C2829" t="s">
        <v>2004</v>
      </c>
      <c r="D2829" s="1">
        <v>43720</v>
      </c>
      <c r="F2829" t="s">
        <v>1740</v>
      </c>
      <c r="G2829" t="s">
        <v>11408</v>
      </c>
      <c r="H2829" t="s">
        <v>11409</v>
      </c>
      <c r="I2829" t="s">
        <v>167</v>
      </c>
      <c r="J2829" t="s">
        <v>34</v>
      </c>
      <c r="K2829" t="s">
        <v>35</v>
      </c>
      <c r="L2829" t="s">
        <v>36</v>
      </c>
      <c r="M2829" t="s">
        <v>86</v>
      </c>
      <c r="N2829" t="s">
        <v>37</v>
      </c>
      <c r="P2829" t="s">
        <v>1753</v>
      </c>
      <c r="Q2829" t="s">
        <v>261</v>
      </c>
      <c r="R2829" t="s">
        <v>11410</v>
      </c>
      <c r="S2829" t="s">
        <v>41</v>
      </c>
      <c r="T2829" t="s">
        <v>99</v>
      </c>
      <c r="U2829" t="s">
        <v>69</v>
      </c>
      <c r="V2829">
        <v>84152</v>
      </c>
      <c r="W2829" t="s">
        <v>42</v>
      </c>
      <c r="X2829" t="s">
        <v>89</v>
      </c>
      <c r="Y2829" t="s">
        <v>44</v>
      </c>
      <c r="Z2829">
        <v>3</v>
      </c>
    </row>
    <row r="2830" spans="1:26">
      <c r="A2830">
        <v>3829</v>
      </c>
      <c r="B2830" t="s">
        <v>2560</v>
      </c>
      <c r="C2830" t="s">
        <v>5187</v>
      </c>
      <c r="D2830" s="1">
        <v>43492</v>
      </c>
      <c r="E2830" s="1">
        <v>44253</v>
      </c>
      <c r="F2830" t="s">
        <v>1740</v>
      </c>
      <c r="G2830" t="s">
        <v>11411</v>
      </c>
      <c r="H2830" t="s">
        <v>11412</v>
      </c>
      <c r="I2830" t="s">
        <v>33</v>
      </c>
      <c r="J2830" t="s">
        <v>34</v>
      </c>
      <c r="K2830" t="s">
        <v>35</v>
      </c>
      <c r="L2830" t="s">
        <v>75</v>
      </c>
      <c r="M2830" t="s">
        <v>86</v>
      </c>
      <c r="N2830" t="s">
        <v>96</v>
      </c>
      <c r="O2830" t="s">
        <v>11413</v>
      </c>
      <c r="P2830" t="s">
        <v>1753</v>
      </c>
      <c r="Q2830" t="s">
        <v>77</v>
      </c>
      <c r="R2830" s="2">
        <v>20792</v>
      </c>
      <c r="S2830" t="s">
        <v>41</v>
      </c>
      <c r="T2830" t="s">
        <v>268</v>
      </c>
      <c r="U2830" t="s">
        <v>69</v>
      </c>
      <c r="V2830">
        <v>55408</v>
      </c>
      <c r="W2830" t="s">
        <v>121</v>
      </c>
      <c r="X2830" t="s">
        <v>43</v>
      </c>
      <c r="Y2830" t="s">
        <v>1923</v>
      </c>
      <c r="Z2830">
        <v>3</v>
      </c>
    </row>
    <row r="2831" spans="1:26">
      <c r="A2831">
        <v>3830</v>
      </c>
      <c r="B2831" t="s">
        <v>2876</v>
      </c>
      <c r="C2831" t="s">
        <v>4143</v>
      </c>
      <c r="D2831" s="1">
        <v>43697</v>
      </c>
      <c r="F2831" t="s">
        <v>11414</v>
      </c>
      <c r="G2831" t="s">
        <v>11415</v>
      </c>
      <c r="H2831" t="s">
        <v>11416</v>
      </c>
      <c r="I2831" t="s">
        <v>181</v>
      </c>
      <c r="J2831" t="s">
        <v>34</v>
      </c>
      <c r="K2831" t="s">
        <v>35</v>
      </c>
      <c r="L2831" t="s">
        <v>75</v>
      </c>
      <c r="M2831" t="s">
        <v>51</v>
      </c>
      <c r="N2831" t="s">
        <v>37</v>
      </c>
      <c r="P2831" t="s">
        <v>1753</v>
      </c>
      <c r="Q2831" t="s">
        <v>65</v>
      </c>
      <c r="R2831" t="s">
        <v>11417</v>
      </c>
      <c r="S2831" t="s">
        <v>5531</v>
      </c>
      <c r="T2831" t="s">
        <v>550</v>
      </c>
      <c r="U2831" t="s">
        <v>69</v>
      </c>
      <c r="V2831">
        <v>89892</v>
      </c>
      <c r="W2831" t="s">
        <v>67</v>
      </c>
      <c r="X2831" t="s">
        <v>56</v>
      </c>
      <c r="Y2831" t="s">
        <v>1916</v>
      </c>
      <c r="Z2831">
        <v>3</v>
      </c>
    </row>
    <row r="2832" spans="1:26">
      <c r="A2832">
        <v>3831</v>
      </c>
      <c r="B2832" t="s">
        <v>6207</v>
      </c>
      <c r="C2832" t="s">
        <v>1574</v>
      </c>
      <c r="D2832" s="1">
        <v>43357</v>
      </c>
      <c r="F2832" t="s">
        <v>11418</v>
      </c>
      <c r="G2832" t="s">
        <v>11419</v>
      </c>
      <c r="H2832" t="s">
        <v>11420</v>
      </c>
      <c r="I2832" t="s">
        <v>85</v>
      </c>
      <c r="J2832" t="s">
        <v>34</v>
      </c>
      <c r="K2832" t="s">
        <v>35</v>
      </c>
      <c r="L2832" t="s">
        <v>75</v>
      </c>
      <c r="M2832" t="s">
        <v>35</v>
      </c>
      <c r="N2832" t="s">
        <v>37</v>
      </c>
      <c r="P2832" t="s">
        <v>1753</v>
      </c>
      <c r="Q2832" t="s">
        <v>65</v>
      </c>
      <c r="R2832" s="2">
        <v>18447</v>
      </c>
      <c r="S2832" t="s">
        <v>5531</v>
      </c>
      <c r="T2832" t="s">
        <v>171</v>
      </c>
      <c r="U2832" t="s">
        <v>27</v>
      </c>
      <c r="V2832">
        <v>16260</v>
      </c>
      <c r="W2832" t="s">
        <v>113</v>
      </c>
      <c r="X2832" t="s">
        <v>89</v>
      </c>
      <c r="Y2832" t="s">
        <v>2054</v>
      </c>
      <c r="Z2832">
        <v>3</v>
      </c>
    </row>
    <row r="2833" spans="1:26">
      <c r="A2833">
        <v>3832</v>
      </c>
      <c r="B2833" t="s">
        <v>11421</v>
      </c>
      <c r="C2833" t="s">
        <v>11422</v>
      </c>
      <c r="D2833" s="1">
        <v>44410</v>
      </c>
      <c r="E2833" s="1">
        <v>44833</v>
      </c>
      <c r="F2833" t="s">
        <v>11423</v>
      </c>
      <c r="G2833" t="s">
        <v>11424</v>
      </c>
      <c r="H2833" t="s">
        <v>11425</v>
      </c>
      <c r="I2833" t="s">
        <v>126</v>
      </c>
      <c r="J2833" t="s">
        <v>1097</v>
      </c>
      <c r="K2833" t="s">
        <v>86</v>
      </c>
      <c r="L2833" t="s">
        <v>87</v>
      </c>
      <c r="M2833" t="s">
        <v>35</v>
      </c>
      <c r="N2833" t="s">
        <v>96</v>
      </c>
      <c r="O2833" t="s">
        <v>11426</v>
      </c>
      <c r="P2833" t="s">
        <v>1753</v>
      </c>
      <c r="Q2833" t="s">
        <v>516</v>
      </c>
      <c r="R2833" s="2">
        <v>23567</v>
      </c>
      <c r="S2833" t="s">
        <v>41</v>
      </c>
      <c r="T2833" t="s">
        <v>3842</v>
      </c>
      <c r="U2833" t="s">
        <v>27</v>
      </c>
      <c r="V2833">
        <v>96097</v>
      </c>
      <c r="W2833" t="s">
        <v>113</v>
      </c>
      <c r="X2833" t="s">
        <v>56</v>
      </c>
      <c r="Y2833" t="s">
        <v>1916</v>
      </c>
      <c r="Z2833">
        <v>3</v>
      </c>
    </row>
    <row r="2834" spans="1:26">
      <c r="A2834">
        <v>3833</v>
      </c>
      <c r="B2834" t="s">
        <v>11427</v>
      </c>
      <c r="C2834" t="s">
        <v>6451</v>
      </c>
      <c r="D2834" s="1">
        <v>44587</v>
      </c>
      <c r="E2834" s="1">
        <v>44867</v>
      </c>
      <c r="F2834" t="s">
        <v>5921</v>
      </c>
      <c r="G2834" t="s">
        <v>11428</v>
      </c>
      <c r="H2834" t="s">
        <v>11429</v>
      </c>
      <c r="I2834" t="s">
        <v>74</v>
      </c>
      <c r="J2834" t="s">
        <v>34</v>
      </c>
      <c r="K2834" t="s">
        <v>86</v>
      </c>
      <c r="L2834" t="s">
        <v>36</v>
      </c>
      <c r="M2834" t="s">
        <v>35</v>
      </c>
      <c r="N2834" t="s">
        <v>119</v>
      </c>
      <c r="O2834" t="s">
        <v>11430</v>
      </c>
      <c r="P2834" t="s">
        <v>1688</v>
      </c>
      <c r="Q2834" t="s">
        <v>65</v>
      </c>
      <c r="R2834" s="2">
        <v>19698</v>
      </c>
      <c r="S2834" t="s">
        <v>41</v>
      </c>
      <c r="T2834" t="s">
        <v>1166</v>
      </c>
      <c r="U2834" t="s">
        <v>69</v>
      </c>
      <c r="V2834">
        <v>21738</v>
      </c>
      <c r="W2834" t="s">
        <v>55</v>
      </c>
      <c r="X2834" t="s">
        <v>79</v>
      </c>
      <c r="Y2834" t="s">
        <v>1916</v>
      </c>
      <c r="Z2834">
        <v>3</v>
      </c>
    </row>
    <row r="2835" spans="1:26">
      <c r="A2835">
        <v>3834</v>
      </c>
      <c r="B2835" t="s">
        <v>11094</v>
      </c>
      <c r="C2835" t="s">
        <v>738</v>
      </c>
      <c r="D2835" s="1">
        <v>43595</v>
      </c>
      <c r="E2835" s="1">
        <v>44413</v>
      </c>
      <c r="F2835" t="s">
        <v>5921</v>
      </c>
      <c r="G2835" t="s">
        <v>11431</v>
      </c>
      <c r="H2835" t="s">
        <v>11432</v>
      </c>
      <c r="I2835" t="s">
        <v>61</v>
      </c>
      <c r="J2835" t="s">
        <v>34</v>
      </c>
      <c r="K2835" t="s">
        <v>62</v>
      </c>
      <c r="L2835" t="s">
        <v>75</v>
      </c>
      <c r="M2835" t="s">
        <v>35</v>
      </c>
      <c r="N2835" t="s">
        <v>52</v>
      </c>
      <c r="O2835" t="s">
        <v>11433</v>
      </c>
      <c r="P2835" t="s">
        <v>1688</v>
      </c>
      <c r="Q2835" t="s">
        <v>65</v>
      </c>
      <c r="R2835" s="2">
        <v>22592</v>
      </c>
      <c r="S2835" t="s">
        <v>41</v>
      </c>
      <c r="T2835" t="s">
        <v>302</v>
      </c>
      <c r="U2835" t="s">
        <v>69</v>
      </c>
      <c r="V2835">
        <v>40039</v>
      </c>
      <c r="W2835" t="s">
        <v>113</v>
      </c>
      <c r="X2835" t="s">
        <v>43</v>
      </c>
      <c r="Y2835" t="s">
        <v>44</v>
      </c>
      <c r="Z2835">
        <v>3</v>
      </c>
    </row>
    <row r="2836" spans="1:26">
      <c r="A2836">
        <v>3835</v>
      </c>
      <c r="B2836" t="s">
        <v>754</v>
      </c>
      <c r="C2836" t="s">
        <v>1948</v>
      </c>
      <c r="D2836" s="1">
        <v>43467</v>
      </c>
      <c r="E2836" s="1">
        <v>44901</v>
      </c>
      <c r="F2836" t="s">
        <v>5527</v>
      </c>
      <c r="G2836" t="s">
        <v>2982</v>
      </c>
      <c r="H2836" t="s">
        <v>11434</v>
      </c>
      <c r="I2836" t="s">
        <v>50</v>
      </c>
      <c r="J2836" t="s">
        <v>34</v>
      </c>
      <c r="K2836" t="s">
        <v>35</v>
      </c>
      <c r="L2836" t="s">
        <v>87</v>
      </c>
      <c r="M2836" t="s">
        <v>35</v>
      </c>
      <c r="N2836" t="s">
        <v>96</v>
      </c>
      <c r="O2836" t="s">
        <v>11435</v>
      </c>
      <c r="P2836" t="s">
        <v>1753</v>
      </c>
      <c r="Q2836" t="s">
        <v>926</v>
      </c>
      <c r="R2836" s="2">
        <v>34283</v>
      </c>
      <c r="S2836" t="s">
        <v>41</v>
      </c>
      <c r="T2836" t="s">
        <v>1759</v>
      </c>
      <c r="U2836" t="s">
        <v>69</v>
      </c>
      <c r="V2836">
        <v>45952</v>
      </c>
      <c r="W2836" t="s">
        <v>113</v>
      </c>
      <c r="X2836" t="s">
        <v>89</v>
      </c>
      <c r="Y2836" t="s">
        <v>44</v>
      </c>
      <c r="Z2836">
        <v>3</v>
      </c>
    </row>
    <row r="2837" spans="1:26">
      <c r="A2837">
        <v>3836</v>
      </c>
      <c r="B2837" t="s">
        <v>5183</v>
      </c>
      <c r="C2837" t="s">
        <v>8185</v>
      </c>
      <c r="D2837" s="1">
        <v>44421</v>
      </c>
      <c r="F2837" t="s">
        <v>5527</v>
      </c>
      <c r="G2837" t="s">
        <v>11436</v>
      </c>
      <c r="H2837" t="s">
        <v>11437</v>
      </c>
      <c r="I2837" t="s">
        <v>167</v>
      </c>
      <c r="J2837" t="s">
        <v>34</v>
      </c>
      <c r="K2837" t="s">
        <v>62</v>
      </c>
      <c r="L2837" t="s">
        <v>36</v>
      </c>
      <c r="M2837" t="s">
        <v>51</v>
      </c>
      <c r="N2837" t="s">
        <v>37</v>
      </c>
      <c r="P2837" t="s">
        <v>1753</v>
      </c>
      <c r="Q2837" t="s">
        <v>105</v>
      </c>
      <c r="R2837" s="2">
        <v>17137</v>
      </c>
      <c r="S2837" t="s">
        <v>41</v>
      </c>
      <c r="T2837" t="s">
        <v>302</v>
      </c>
      <c r="U2837" t="s">
        <v>69</v>
      </c>
      <c r="V2837">
        <v>9738</v>
      </c>
      <c r="W2837" t="s">
        <v>42</v>
      </c>
      <c r="X2837" t="s">
        <v>79</v>
      </c>
      <c r="Y2837" t="s">
        <v>44</v>
      </c>
      <c r="Z2837">
        <v>3</v>
      </c>
    </row>
    <row r="2838" spans="1:26">
      <c r="A2838">
        <v>3837</v>
      </c>
      <c r="B2838" t="s">
        <v>1720</v>
      </c>
      <c r="C2838" t="s">
        <v>292</v>
      </c>
      <c r="D2838" s="1">
        <v>44836</v>
      </c>
      <c r="E2838" s="1">
        <v>44878</v>
      </c>
      <c r="F2838" t="s">
        <v>5527</v>
      </c>
      <c r="G2838" t="s">
        <v>11438</v>
      </c>
      <c r="H2838" t="s">
        <v>11439</v>
      </c>
      <c r="I2838" t="s">
        <v>33</v>
      </c>
      <c r="J2838" t="s">
        <v>34</v>
      </c>
      <c r="K2838" t="s">
        <v>35</v>
      </c>
      <c r="L2838" t="s">
        <v>36</v>
      </c>
      <c r="M2838" t="s">
        <v>35</v>
      </c>
      <c r="N2838" t="s">
        <v>96</v>
      </c>
      <c r="O2838" t="s">
        <v>11440</v>
      </c>
      <c r="P2838" t="s">
        <v>1753</v>
      </c>
      <c r="Q2838" t="s">
        <v>300</v>
      </c>
      <c r="R2838" t="s">
        <v>11441</v>
      </c>
      <c r="S2838" t="s">
        <v>41</v>
      </c>
      <c r="T2838" t="s">
        <v>90</v>
      </c>
      <c r="U2838" t="s">
        <v>69</v>
      </c>
      <c r="V2838">
        <v>72879</v>
      </c>
      <c r="W2838" t="s">
        <v>121</v>
      </c>
      <c r="X2838" t="s">
        <v>79</v>
      </c>
      <c r="Y2838" t="s">
        <v>1916</v>
      </c>
      <c r="Z2838">
        <v>3</v>
      </c>
    </row>
    <row r="2839" spans="1:26">
      <c r="A2839">
        <v>3838</v>
      </c>
      <c r="B2839" t="s">
        <v>8447</v>
      </c>
      <c r="C2839" t="s">
        <v>1407</v>
      </c>
      <c r="D2839" s="1">
        <v>43451</v>
      </c>
      <c r="E2839" s="1">
        <v>44307</v>
      </c>
      <c r="F2839" t="s">
        <v>5527</v>
      </c>
      <c r="G2839" t="s">
        <v>11442</v>
      </c>
      <c r="H2839" t="s">
        <v>11443</v>
      </c>
      <c r="I2839" t="s">
        <v>181</v>
      </c>
      <c r="J2839" t="s">
        <v>34</v>
      </c>
      <c r="K2839" t="s">
        <v>35</v>
      </c>
      <c r="L2839" t="s">
        <v>36</v>
      </c>
      <c r="M2839" t="s">
        <v>86</v>
      </c>
      <c r="N2839" t="s">
        <v>63</v>
      </c>
      <c r="O2839" t="s">
        <v>11444</v>
      </c>
      <c r="P2839" t="s">
        <v>1753</v>
      </c>
      <c r="Q2839" t="s">
        <v>65</v>
      </c>
      <c r="R2839" t="s">
        <v>11445</v>
      </c>
      <c r="S2839" t="s">
        <v>41</v>
      </c>
      <c r="T2839" t="s">
        <v>956</v>
      </c>
      <c r="U2839" t="s">
        <v>27</v>
      </c>
      <c r="V2839">
        <v>28364</v>
      </c>
      <c r="W2839" t="s">
        <v>55</v>
      </c>
      <c r="X2839" t="s">
        <v>79</v>
      </c>
      <c r="Y2839" t="s">
        <v>1916</v>
      </c>
      <c r="Z2839">
        <v>3</v>
      </c>
    </row>
    <row r="2840" spans="1:26">
      <c r="A2840">
        <v>3839</v>
      </c>
      <c r="B2840" t="s">
        <v>2597</v>
      </c>
      <c r="C2840" t="s">
        <v>3952</v>
      </c>
      <c r="D2840" s="1">
        <v>44480</v>
      </c>
      <c r="F2840" t="s">
        <v>1740</v>
      </c>
      <c r="G2840" t="s">
        <v>11446</v>
      </c>
      <c r="H2840" t="s">
        <v>11447</v>
      </c>
      <c r="I2840" t="s">
        <v>167</v>
      </c>
      <c r="J2840" t="s">
        <v>34</v>
      </c>
      <c r="K2840" t="s">
        <v>62</v>
      </c>
      <c r="L2840" t="s">
        <v>87</v>
      </c>
      <c r="M2840" t="s">
        <v>35</v>
      </c>
      <c r="N2840" t="s">
        <v>37</v>
      </c>
      <c r="P2840" t="s">
        <v>1753</v>
      </c>
      <c r="Q2840" t="s">
        <v>105</v>
      </c>
      <c r="R2840" t="s">
        <v>11448</v>
      </c>
      <c r="S2840" t="s">
        <v>41</v>
      </c>
      <c r="T2840" t="s">
        <v>99</v>
      </c>
      <c r="U2840" t="s">
        <v>69</v>
      </c>
      <c r="V2840">
        <v>94433</v>
      </c>
      <c r="W2840" t="s">
        <v>113</v>
      </c>
      <c r="X2840" t="s">
        <v>89</v>
      </c>
      <c r="Y2840" t="s">
        <v>1916</v>
      </c>
      <c r="Z2840">
        <v>3</v>
      </c>
    </row>
    <row r="2841" spans="1:26">
      <c r="A2841">
        <v>3840</v>
      </c>
      <c r="B2841" t="s">
        <v>888</v>
      </c>
      <c r="C2841" t="s">
        <v>214</v>
      </c>
      <c r="D2841" s="1">
        <v>45017</v>
      </c>
      <c r="E2841" s="1">
        <v>45064</v>
      </c>
      <c r="F2841" t="s">
        <v>1740</v>
      </c>
      <c r="G2841" t="s">
        <v>11449</v>
      </c>
      <c r="H2841" t="s">
        <v>11450</v>
      </c>
      <c r="I2841" t="s">
        <v>33</v>
      </c>
      <c r="J2841" t="s">
        <v>34</v>
      </c>
      <c r="K2841" t="s">
        <v>35</v>
      </c>
      <c r="L2841" t="s">
        <v>87</v>
      </c>
      <c r="M2841" t="s">
        <v>86</v>
      </c>
      <c r="N2841" t="s">
        <v>63</v>
      </c>
      <c r="O2841" t="s">
        <v>11451</v>
      </c>
      <c r="P2841" t="s">
        <v>1753</v>
      </c>
      <c r="Q2841" t="s">
        <v>65</v>
      </c>
      <c r="R2841" t="s">
        <v>11452</v>
      </c>
      <c r="S2841" t="s">
        <v>41</v>
      </c>
      <c r="T2841" t="s">
        <v>45</v>
      </c>
      <c r="U2841" t="s">
        <v>69</v>
      </c>
      <c r="V2841">
        <v>97654</v>
      </c>
      <c r="W2841" t="s">
        <v>113</v>
      </c>
      <c r="X2841" t="s">
        <v>79</v>
      </c>
      <c r="Y2841" t="s">
        <v>44</v>
      </c>
      <c r="Z2841">
        <v>3</v>
      </c>
    </row>
    <row r="2842" spans="1:26">
      <c r="A2842">
        <v>3841</v>
      </c>
      <c r="B2842" t="s">
        <v>7685</v>
      </c>
      <c r="C2842" t="s">
        <v>2728</v>
      </c>
      <c r="D2842" s="1">
        <v>44275</v>
      </c>
      <c r="F2842" t="s">
        <v>11414</v>
      </c>
      <c r="G2842" t="s">
        <v>11453</v>
      </c>
      <c r="H2842" t="s">
        <v>11454</v>
      </c>
      <c r="I2842" t="s">
        <v>181</v>
      </c>
      <c r="J2842" t="s">
        <v>34</v>
      </c>
      <c r="K2842" t="s">
        <v>86</v>
      </c>
      <c r="L2842" t="s">
        <v>75</v>
      </c>
      <c r="M2842" t="s">
        <v>86</v>
      </c>
      <c r="N2842" t="s">
        <v>37</v>
      </c>
      <c r="P2842" t="s">
        <v>1753</v>
      </c>
      <c r="Q2842" t="s">
        <v>394</v>
      </c>
      <c r="R2842" t="s">
        <v>11455</v>
      </c>
      <c r="S2842" t="s">
        <v>5531</v>
      </c>
      <c r="T2842" t="s">
        <v>171</v>
      </c>
      <c r="U2842" t="s">
        <v>69</v>
      </c>
      <c r="V2842">
        <v>78239</v>
      </c>
      <c r="W2842" t="s">
        <v>55</v>
      </c>
      <c r="X2842" t="s">
        <v>79</v>
      </c>
      <c r="Y2842" t="s">
        <v>44</v>
      </c>
      <c r="Z2842">
        <v>3</v>
      </c>
    </row>
    <row r="2843" spans="1:26">
      <c r="A2843">
        <v>3842</v>
      </c>
      <c r="B2843" t="s">
        <v>11456</v>
      </c>
      <c r="C2843" t="s">
        <v>1887</v>
      </c>
      <c r="D2843" s="1">
        <v>44063</v>
      </c>
      <c r="E2843" s="1">
        <v>44419</v>
      </c>
      <c r="F2843" t="s">
        <v>11418</v>
      </c>
      <c r="G2843" t="s">
        <v>11457</v>
      </c>
      <c r="H2843" t="s">
        <v>11458</v>
      </c>
      <c r="I2843" t="s">
        <v>85</v>
      </c>
      <c r="J2843" t="s">
        <v>1097</v>
      </c>
      <c r="K2843" t="s">
        <v>35</v>
      </c>
      <c r="L2843" t="s">
        <v>87</v>
      </c>
      <c r="M2843" t="s">
        <v>35</v>
      </c>
      <c r="N2843" t="s">
        <v>52</v>
      </c>
      <c r="O2843" t="s">
        <v>11459</v>
      </c>
      <c r="P2843" t="s">
        <v>1753</v>
      </c>
      <c r="Q2843" t="s">
        <v>261</v>
      </c>
      <c r="R2843" t="s">
        <v>6035</v>
      </c>
      <c r="S2843" t="s">
        <v>41</v>
      </c>
      <c r="T2843" t="s">
        <v>99</v>
      </c>
      <c r="U2843" t="s">
        <v>27</v>
      </c>
      <c r="V2843">
        <v>40402</v>
      </c>
      <c r="W2843" t="s">
        <v>67</v>
      </c>
      <c r="X2843" t="s">
        <v>89</v>
      </c>
      <c r="Y2843" t="s">
        <v>44</v>
      </c>
      <c r="Z2843">
        <v>3</v>
      </c>
    </row>
    <row r="2844" spans="1:26">
      <c r="A2844">
        <v>3843</v>
      </c>
      <c r="B2844" t="s">
        <v>11460</v>
      </c>
      <c r="C2844" t="s">
        <v>5485</v>
      </c>
      <c r="D2844" s="1">
        <v>45123</v>
      </c>
      <c r="E2844" s="1">
        <v>45137</v>
      </c>
      <c r="F2844" t="s">
        <v>11423</v>
      </c>
      <c r="G2844" t="s">
        <v>11461</v>
      </c>
      <c r="H2844" t="s">
        <v>11462</v>
      </c>
      <c r="I2844" t="s">
        <v>126</v>
      </c>
      <c r="J2844" t="s">
        <v>1097</v>
      </c>
      <c r="K2844" t="s">
        <v>86</v>
      </c>
      <c r="L2844" t="s">
        <v>75</v>
      </c>
      <c r="M2844" t="s">
        <v>86</v>
      </c>
      <c r="N2844" t="s">
        <v>96</v>
      </c>
      <c r="O2844" t="s">
        <v>11463</v>
      </c>
      <c r="P2844" t="s">
        <v>1753</v>
      </c>
      <c r="Q2844" t="s">
        <v>39</v>
      </c>
      <c r="R2844" s="2">
        <v>28308</v>
      </c>
      <c r="S2844" t="s">
        <v>41</v>
      </c>
      <c r="T2844" t="s">
        <v>26</v>
      </c>
      <c r="U2844" t="s">
        <v>27</v>
      </c>
      <c r="V2844">
        <v>21480</v>
      </c>
      <c r="W2844" t="s">
        <v>55</v>
      </c>
      <c r="X2844" t="s">
        <v>79</v>
      </c>
      <c r="Y2844" t="s">
        <v>44</v>
      </c>
      <c r="Z2844">
        <v>3</v>
      </c>
    </row>
    <row r="2845" spans="1:26">
      <c r="A2845">
        <v>3844</v>
      </c>
      <c r="B2845" t="s">
        <v>11464</v>
      </c>
      <c r="C2845" t="s">
        <v>5682</v>
      </c>
      <c r="D2845" s="1">
        <v>44357</v>
      </c>
      <c r="E2845" s="1">
        <v>44791</v>
      </c>
      <c r="F2845" t="s">
        <v>5921</v>
      </c>
      <c r="G2845" t="s">
        <v>10875</v>
      </c>
      <c r="H2845" t="s">
        <v>11465</v>
      </c>
      <c r="I2845" t="s">
        <v>74</v>
      </c>
      <c r="J2845" t="s">
        <v>34</v>
      </c>
      <c r="K2845" t="s">
        <v>35</v>
      </c>
      <c r="L2845" t="s">
        <v>75</v>
      </c>
      <c r="M2845" t="s">
        <v>51</v>
      </c>
      <c r="N2845" t="s">
        <v>63</v>
      </c>
      <c r="O2845" t="s">
        <v>11466</v>
      </c>
      <c r="P2845" t="s">
        <v>1688</v>
      </c>
      <c r="Q2845" t="s">
        <v>105</v>
      </c>
      <c r="R2845" s="2">
        <v>22318</v>
      </c>
      <c r="S2845" t="s">
        <v>41</v>
      </c>
      <c r="T2845" t="s">
        <v>171</v>
      </c>
      <c r="U2845" t="s">
        <v>69</v>
      </c>
      <c r="V2845">
        <v>49677</v>
      </c>
      <c r="W2845" t="s">
        <v>67</v>
      </c>
      <c r="X2845" t="s">
        <v>79</v>
      </c>
      <c r="Y2845" t="s">
        <v>1916</v>
      </c>
      <c r="Z2845">
        <v>3</v>
      </c>
    </row>
    <row r="2846" spans="1:26">
      <c r="A2846">
        <v>3845</v>
      </c>
      <c r="B2846" t="s">
        <v>3534</v>
      </c>
      <c r="C2846" t="s">
        <v>5682</v>
      </c>
      <c r="D2846" s="1">
        <v>43702</v>
      </c>
      <c r="F2846" t="s">
        <v>5921</v>
      </c>
      <c r="G2846" t="s">
        <v>11467</v>
      </c>
      <c r="H2846" t="s">
        <v>11468</v>
      </c>
      <c r="I2846" t="s">
        <v>61</v>
      </c>
      <c r="J2846" t="s">
        <v>34</v>
      </c>
      <c r="K2846" t="s">
        <v>62</v>
      </c>
      <c r="L2846" t="s">
        <v>36</v>
      </c>
      <c r="M2846" t="s">
        <v>86</v>
      </c>
      <c r="N2846" t="s">
        <v>37</v>
      </c>
      <c r="P2846" t="s">
        <v>1688</v>
      </c>
      <c r="Q2846" t="s">
        <v>65</v>
      </c>
      <c r="R2846" s="2">
        <v>25484</v>
      </c>
      <c r="S2846" t="s">
        <v>41</v>
      </c>
      <c r="T2846" t="s">
        <v>171</v>
      </c>
      <c r="U2846" t="s">
        <v>69</v>
      </c>
      <c r="V2846">
        <v>69726</v>
      </c>
      <c r="W2846" t="s">
        <v>113</v>
      </c>
      <c r="X2846" t="s">
        <v>79</v>
      </c>
      <c r="Y2846" t="s">
        <v>1916</v>
      </c>
      <c r="Z2846">
        <v>3</v>
      </c>
    </row>
    <row r="2847" spans="1:26">
      <c r="A2847">
        <v>3846</v>
      </c>
      <c r="B2847" t="s">
        <v>2300</v>
      </c>
      <c r="C2847" t="s">
        <v>718</v>
      </c>
      <c r="D2847" s="1">
        <v>43955</v>
      </c>
      <c r="E2847" s="1">
        <v>45061</v>
      </c>
      <c r="F2847" t="s">
        <v>5527</v>
      </c>
      <c r="G2847" t="s">
        <v>11469</v>
      </c>
      <c r="H2847" t="s">
        <v>11470</v>
      </c>
      <c r="I2847" t="s">
        <v>50</v>
      </c>
      <c r="J2847" t="s">
        <v>34</v>
      </c>
      <c r="K2847" t="s">
        <v>62</v>
      </c>
      <c r="L2847" t="s">
        <v>75</v>
      </c>
      <c r="M2847" t="s">
        <v>86</v>
      </c>
      <c r="N2847" t="s">
        <v>119</v>
      </c>
      <c r="O2847" t="s">
        <v>11471</v>
      </c>
      <c r="P2847" t="s">
        <v>1753</v>
      </c>
      <c r="Q2847" t="s">
        <v>394</v>
      </c>
      <c r="R2847" s="2">
        <v>27675</v>
      </c>
      <c r="S2847" t="s">
        <v>41</v>
      </c>
      <c r="T2847" t="s">
        <v>389</v>
      </c>
      <c r="U2847" t="s">
        <v>69</v>
      </c>
      <c r="V2847">
        <v>44664</v>
      </c>
      <c r="W2847" t="s">
        <v>55</v>
      </c>
      <c r="X2847" t="s">
        <v>79</v>
      </c>
      <c r="Y2847" t="s">
        <v>44</v>
      </c>
      <c r="Z2847">
        <v>3</v>
      </c>
    </row>
    <row r="2848" spans="1:26">
      <c r="A2848">
        <v>3847</v>
      </c>
      <c r="B2848" t="s">
        <v>777</v>
      </c>
      <c r="C2848" t="s">
        <v>6283</v>
      </c>
      <c r="D2848" s="1">
        <v>43520</v>
      </c>
      <c r="E2848" s="1">
        <v>43993</v>
      </c>
      <c r="F2848" t="s">
        <v>5527</v>
      </c>
      <c r="G2848" t="s">
        <v>11472</v>
      </c>
      <c r="H2848" t="s">
        <v>11473</v>
      </c>
      <c r="I2848" t="s">
        <v>167</v>
      </c>
      <c r="J2848" t="s">
        <v>34</v>
      </c>
      <c r="K2848" t="s">
        <v>35</v>
      </c>
      <c r="L2848" t="s">
        <v>87</v>
      </c>
      <c r="M2848" t="s">
        <v>51</v>
      </c>
      <c r="N2848" t="s">
        <v>119</v>
      </c>
      <c r="O2848" t="s">
        <v>11474</v>
      </c>
      <c r="P2848" t="s">
        <v>1753</v>
      </c>
      <c r="Q2848" t="s">
        <v>65</v>
      </c>
      <c r="R2848" s="2">
        <v>35955</v>
      </c>
      <c r="S2848" t="s">
        <v>41</v>
      </c>
      <c r="T2848" t="s">
        <v>171</v>
      </c>
      <c r="U2848" t="s">
        <v>69</v>
      </c>
      <c r="V2848">
        <v>53800</v>
      </c>
      <c r="W2848" t="s">
        <v>113</v>
      </c>
      <c r="X2848" t="s">
        <v>79</v>
      </c>
      <c r="Y2848" t="s">
        <v>44</v>
      </c>
      <c r="Z2848">
        <v>3</v>
      </c>
    </row>
    <row r="2849" spans="1:26">
      <c r="A2849">
        <v>3848</v>
      </c>
      <c r="B2849" t="s">
        <v>438</v>
      </c>
      <c r="C2849" t="s">
        <v>4022</v>
      </c>
      <c r="D2849" s="1">
        <v>43732</v>
      </c>
      <c r="F2849" t="s">
        <v>5527</v>
      </c>
      <c r="G2849" t="s">
        <v>11475</v>
      </c>
      <c r="H2849" t="s">
        <v>11476</v>
      </c>
      <c r="I2849" t="s">
        <v>33</v>
      </c>
      <c r="J2849" t="s">
        <v>34</v>
      </c>
      <c r="K2849" t="s">
        <v>86</v>
      </c>
      <c r="L2849" t="s">
        <v>75</v>
      </c>
      <c r="M2849" t="s">
        <v>51</v>
      </c>
      <c r="N2849" t="s">
        <v>37</v>
      </c>
      <c r="P2849" t="s">
        <v>1753</v>
      </c>
      <c r="Q2849" t="s">
        <v>65</v>
      </c>
      <c r="R2849" t="s">
        <v>11477</v>
      </c>
      <c r="S2849" t="s">
        <v>41</v>
      </c>
      <c r="T2849" t="s">
        <v>302</v>
      </c>
      <c r="U2849" t="s">
        <v>69</v>
      </c>
      <c r="V2849">
        <v>69459</v>
      </c>
      <c r="W2849" t="s">
        <v>55</v>
      </c>
      <c r="X2849" t="s">
        <v>43</v>
      </c>
      <c r="Y2849" t="s">
        <v>44</v>
      </c>
      <c r="Z2849">
        <v>3</v>
      </c>
    </row>
    <row r="2850" spans="1:26">
      <c r="A2850">
        <v>3849</v>
      </c>
      <c r="B2850" t="s">
        <v>8175</v>
      </c>
      <c r="C2850" t="s">
        <v>7329</v>
      </c>
      <c r="D2850" s="1">
        <v>44240</v>
      </c>
      <c r="F2850" t="s">
        <v>5527</v>
      </c>
      <c r="G2850" t="s">
        <v>11478</v>
      </c>
      <c r="H2850" t="s">
        <v>11479</v>
      </c>
      <c r="I2850" t="s">
        <v>181</v>
      </c>
      <c r="J2850" t="s">
        <v>34</v>
      </c>
      <c r="K2850" t="s">
        <v>62</v>
      </c>
      <c r="L2850" t="s">
        <v>36</v>
      </c>
      <c r="M2850" t="s">
        <v>35</v>
      </c>
      <c r="N2850" t="s">
        <v>37</v>
      </c>
      <c r="P2850" t="s">
        <v>1753</v>
      </c>
      <c r="Q2850" t="s">
        <v>105</v>
      </c>
      <c r="R2850" t="s">
        <v>11480</v>
      </c>
      <c r="S2850" t="s">
        <v>41</v>
      </c>
      <c r="T2850" t="s">
        <v>45</v>
      </c>
      <c r="U2850" t="s">
        <v>27</v>
      </c>
      <c r="V2850">
        <v>78801</v>
      </c>
      <c r="W2850" t="s">
        <v>67</v>
      </c>
      <c r="X2850" t="s">
        <v>56</v>
      </c>
      <c r="Y2850" t="s">
        <v>44</v>
      </c>
      <c r="Z2850">
        <v>3</v>
      </c>
    </row>
    <row r="2851" spans="1:26">
      <c r="A2851">
        <v>3850</v>
      </c>
      <c r="B2851" t="s">
        <v>1625</v>
      </c>
      <c r="C2851" t="s">
        <v>11481</v>
      </c>
      <c r="D2851" s="1">
        <v>43835</v>
      </c>
      <c r="E2851" s="1">
        <v>44676</v>
      </c>
      <c r="F2851" t="s">
        <v>1740</v>
      </c>
      <c r="G2851" t="s">
        <v>11482</v>
      </c>
      <c r="H2851" t="s">
        <v>11483</v>
      </c>
      <c r="I2851" t="s">
        <v>95</v>
      </c>
      <c r="J2851" t="s">
        <v>34</v>
      </c>
      <c r="K2851" t="s">
        <v>35</v>
      </c>
      <c r="L2851" t="s">
        <v>87</v>
      </c>
      <c r="M2851" t="s">
        <v>51</v>
      </c>
      <c r="N2851" t="s">
        <v>63</v>
      </c>
      <c r="O2851" t="s">
        <v>11484</v>
      </c>
      <c r="P2851" t="s">
        <v>1753</v>
      </c>
      <c r="Q2851" t="s">
        <v>926</v>
      </c>
      <c r="R2851" t="s">
        <v>11485</v>
      </c>
      <c r="S2851" t="s">
        <v>41</v>
      </c>
      <c r="T2851" t="s">
        <v>716</v>
      </c>
      <c r="U2851" t="s">
        <v>69</v>
      </c>
      <c r="V2851">
        <v>77264</v>
      </c>
      <c r="W2851" t="s">
        <v>113</v>
      </c>
      <c r="X2851" t="s">
        <v>79</v>
      </c>
      <c r="Y2851" t="s">
        <v>44</v>
      </c>
      <c r="Z2851">
        <v>3</v>
      </c>
    </row>
    <row r="2852" spans="1:26">
      <c r="A2852">
        <v>3851</v>
      </c>
      <c r="B2852" t="s">
        <v>823</v>
      </c>
      <c r="C2852" t="s">
        <v>5716</v>
      </c>
      <c r="D2852" s="1">
        <v>43483</v>
      </c>
      <c r="E2852" s="1">
        <v>43920</v>
      </c>
      <c r="F2852" t="s">
        <v>1740</v>
      </c>
      <c r="G2852" t="s">
        <v>11486</v>
      </c>
      <c r="H2852" t="s">
        <v>11487</v>
      </c>
      <c r="I2852" t="s">
        <v>50</v>
      </c>
      <c r="J2852" t="s">
        <v>1097</v>
      </c>
      <c r="K2852" t="s">
        <v>62</v>
      </c>
      <c r="L2852" t="s">
        <v>75</v>
      </c>
      <c r="M2852" t="s">
        <v>51</v>
      </c>
      <c r="N2852" t="s">
        <v>96</v>
      </c>
      <c r="O2852" t="s">
        <v>11488</v>
      </c>
      <c r="P2852" t="s">
        <v>1753</v>
      </c>
      <c r="Q2852" t="s">
        <v>539</v>
      </c>
      <c r="R2852" s="2">
        <v>34522</v>
      </c>
      <c r="S2852" t="s">
        <v>5531</v>
      </c>
      <c r="T2852" t="s">
        <v>268</v>
      </c>
      <c r="U2852" t="s">
        <v>69</v>
      </c>
      <c r="V2852">
        <v>38058</v>
      </c>
      <c r="W2852" t="s">
        <v>42</v>
      </c>
      <c r="X2852" t="s">
        <v>43</v>
      </c>
      <c r="Y2852" t="s">
        <v>1916</v>
      </c>
      <c r="Z2852">
        <v>3</v>
      </c>
    </row>
    <row r="2853" spans="1:26">
      <c r="A2853">
        <v>3852</v>
      </c>
      <c r="B2853" t="s">
        <v>1892</v>
      </c>
      <c r="C2853" t="s">
        <v>432</v>
      </c>
      <c r="D2853" s="1">
        <v>43525</v>
      </c>
      <c r="E2853" s="1">
        <v>44464</v>
      </c>
      <c r="F2853" t="s">
        <v>11414</v>
      </c>
      <c r="G2853" t="s">
        <v>11489</v>
      </c>
      <c r="H2853" t="s">
        <v>11490</v>
      </c>
      <c r="I2853" t="s">
        <v>167</v>
      </c>
      <c r="J2853" t="s">
        <v>1097</v>
      </c>
      <c r="K2853" t="s">
        <v>35</v>
      </c>
      <c r="L2853" t="s">
        <v>36</v>
      </c>
      <c r="M2853" t="s">
        <v>51</v>
      </c>
      <c r="N2853" t="s">
        <v>119</v>
      </c>
      <c r="O2853" t="s">
        <v>11491</v>
      </c>
      <c r="P2853" t="s">
        <v>1753</v>
      </c>
      <c r="Q2853" t="s">
        <v>65</v>
      </c>
      <c r="R2853" s="2">
        <v>32059</v>
      </c>
      <c r="S2853" t="s">
        <v>5531</v>
      </c>
      <c r="T2853" t="s">
        <v>171</v>
      </c>
      <c r="U2853" t="s">
        <v>27</v>
      </c>
      <c r="V2853">
        <v>34011</v>
      </c>
      <c r="W2853" t="s">
        <v>67</v>
      </c>
      <c r="X2853" t="s">
        <v>56</v>
      </c>
      <c r="Y2853" t="s">
        <v>1916</v>
      </c>
      <c r="Z2853">
        <v>3</v>
      </c>
    </row>
    <row r="2854" spans="1:26">
      <c r="A2854">
        <v>3853</v>
      </c>
      <c r="B2854" t="s">
        <v>6095</v>
      </c>
      <c r="C2854" t="s">
        <v>6619</v>
      </c>
      <c r="D2854" s="1">
        <v>44422</v>
      </c>
      <c r="E2854" s="1">
        <v>44870</v>
      </c>
      <c r="F2854" t="s">
        <v>11418</v>
      </c>
      <c r="G2854" t="s">
        <v>11492</v>
      </c>
      <c r="H2854" t="s">
        <v>11493</v>
      </c>
      <c r="I2854" t="s">
        <v>74</v>
      </c>
      <c r="J2854" t="s">
        <v>1097</v>
      </c>
      <c r="K2854" t="s">
        <v>86</v>
      </c>
      <c r="L2854" t="s">
        <v>36</v>
      </c>
      <c r="M2854" t="s">
        <v>51</v>
      </c>
      <c r="N2854" t="s">
        <v>96</v>
      </c>
      <c r="O2854" t="s">
        <v>11494</v>
      </c>
      <c r="P2854" t="s">
        <v>1753</v>
      </c>
      <c r="Q2854" t="s">
        <v>105</v>
      </c>
      <c r="R2854" t="s">
        <v>1196</v>
      </c>
      <c r="S2854" t="s">
        <v>41</v>
      </c>
      <c r="T2854" t="s">
        <v>262</v>
      </c>
      <c r="U2854" t="s">
        <v>27</v>
      </c>
      <c r="V2854">
        <v>56198</v>
      </c>
      <c r="W2854" t="s">
        <v>55</v>
      </c>
      <c r="X2854" t="s">
        <v>79</v>
      </c>
      <c r="Y2854" t="s">
        <v>44</v>
      </c>
      <c r="Z2854">
        <v>3</v>
      </c>
    </row>
    <row r="2855" spans="1:26">
      <c r="A2855">
        <v>3854</v>
      </c>
      <c r="B2855" t="s">
        <v>8244</v>
      </c>
      <c r="C2855" t="s">
        <v>11495</v>
      </c>
      <c r="D2855" s="1">
        <v>43622</v>
      </c>
      <c r="E2855" s="1">
        <v>43713</v>
      </c>
      <c r="F2855" t="s">
        <v>5921</v>
      </c>
      <c r="G2855" t="s">
        <v>11496</v>
      </c>
      <c r="H2855" t="s">
        <v>11497</v>
      </c>
      <c r="I2855" t="s">
        <v>61</v>
      </c>
      <c r="J2855" t="s">
        <v>34</v>
      </c>
      <c r="K2855" t="s">
        <v>35</v>
      </c>
      <c r="L2855" t="s">
        <v>87</v>
      </c>
      <c r="M2855" t="s">
        <v>51</v>
      </c>
      <c r="N2855" t="s">
        <v>119</v>
      </c>
      <c r="O2855" t="s">
        <v>11498</v>
      </c>
      <c r="P2855" t="s">
        <v>1688</v>
      </c>
      <c r="Q2855" t="s">
        <v>775</v>
      </c>
      <c r="R2855" t="s">
        <v>11499</v>
      </c>
      <c r="S2855" t="s">
        <v>41</v>
      </c>
      <c r="T2855" t="s">
        <v>268</v>
      </c>
      <c r="U2855" t="s">
        <v>69</v>
      </c>
      <c r="V2855">
        <v>72343</v>
      </c>
      <c r="W2855" t="s">
        <v>42</v>
      </c>
      <c r="X2855" t="s">
        <v>79</v>
      </c>
      <c r="Y2855" t="s">
        <v>44</v>
      </c>
      <c r="Z2855">
        <v>3</v>
      </c>
    </row>
    <row r="2856" spans="1:26">
      <c r="A2856">
        <v>3855</v>
      </c>
      <c r="B2856" t="s">
        <v>4484</v>
      </c>
      <c r="C2856" t="s">
        <v>8085</v>
      </c>
      <c r="D2856" s="1">
        <v>44341</v>
      </c>
      <c r="E2856" s="1">
        <v>44786</v>
      </c>
      <c r="F2856" t="s">
        <v>5921</v>
      </c>
      <c r="G2856" t="s">
        <v>11500</v>
      </c>
      <c r="H2856" t="s">
        <v>11501</v>
      </c>
      <c r="I2856" t="s">
        <v>61</v>
      </c>
      <c r="J2856" t="s">
        <v>34</v>
      </c>
      <c r="K2856" t="s">
        <v>35</v>
      </c>
      <c r="L2856" t="s">
        <v>87</v>
      </c>
      <c r="M2856" t="s">
        <v>35</v>
      </c>
      <c r="N2856" t="s">
        <v>119</v>
      </c>
      <c r="O2856" t="s">
        <v>11502</v>
      </c>
      <c r="P2856" t="s">
        <v>1688</v>
      </c>
      <c r="Q2856" t="s">
        <v>160</v>
      </c>
      <c r="R2856" s="2">
        <v>36170</v>
      </c>
      <c r="S2856" t="s">
        <v>41</v>
      </c>
      <c r="T2856" t="s">
        <v>3966</v>
      </c>
      <c r="U2856" t="s">
        <v>69</v>
      </c>
      <c r="V2856">
        <v>77314</v>
      </c>
      <c r="W2856" t="s">
        <v>121</v>
      </c>
      <c r="X2856" t="s">
        <v>56</v>
      </c>
      <c r="Y2856" t="s">
        <v>44</v>
      </c>
      <c r="Z2856">
        <v>3</v>
      </c>
    </row>
    <row r="2857" spans="1:26">
      <c r="A2857">
        <v>3856</v>
      </c>
      <c r="B2857" t="s">
        <v>11503</v>
      </c>
      <c r="C2857" t="s">
        <v>6783</v>
      </c>
      <c r="D2857" s="1">
        <v>45002</v>
      </c>
      <c r="E2857" s="1">
        <v>45089</v>
      </c>
      <c r="F2857" t="s">
        <v>5921</v>
      </c>
      <c r="G2857" t="s">
        <v>11504</v>
      </c>
      <c r="H2857" t="s">
        <v>11505</v>
      </c>
      <c r="I2857" t="s">
        <v>139</v>
      </c>
      <c r="J2857" t="s">
        <v>34</v>
      </c>
      <c r="K2857" t="s">
        <v>35</v>
      </c>
      <c r="L2857" t="s">
        <v>75</v>
      </c>
      <c r="M2857" t="s">
        <v>35</v>
      </c>
      <c r="N2857" t="s">
        <v>52</v>
      </c>
      <c r="O2857" t="s">
        <v>11506</v>
      </c>
      <c r="P2857" t="s">
        <v>1688</v>
      </c>
      <c r="Q2857" t="s">
        <v>394</v>
      </c>
      <c r="R2857" t="s">
        <v>11507</v>
      </c>
      <c r="S2857" t="s">
        <v>41</v>
      </c>
      <c r="T2857" t="s">
        <v>560</v>
      </c>
      <c r="U2857" t="s">
        <v>69</v>
      </c>
      <c r="V2857">
        <v>57170</v>
      </c>
      <c r="W2857" t="s">
        <v>121</v>
      </c>
      <c r="X2857" t="s">
        <v>89</v>
      </c>
      <c r="Y2857" t="s">
        <v>1916</v>
      </c>
      <c r="Z2857">
        <v>3</v>
      </c>
    </row>
    <row r="2858" spans="1:26">
      <c r="A2858">
        <v>3857</v>
      </c>
      <c r="B2858" t="s">
        <v>11508</v>
      </c>
      <c r="C2858" t="s">
        <v>584</v>
      </c>
      <c r="D2858" s="1">
        <v>44836</v>
      </c>
      <c r="E2858" s="1">
        <v>44845</v>
      </c>
      <c r="F2858" t="s">
        <v>5527</v>
      </c>
      <c r="G2858" t="s">
        <v>11509</v>
      </c>
      <c r="H2858" t="s">
        <v>11510</v>
      </c>
      <c r="I2858" t="s">
        <v>85</v>
      </c>
      <c r="J2858" t="s">
        <v>34</v>
      </c>
      <c r="K2858" t="s">
        <v>62</v>
      </c>
      <c r="L2858" t="s">
        <v>87</v>
      </c>
      <c r="M2858" t="s">
        <v>51</v>
      </c>
      <c r="N2858" t="s">
        <v>63</v>
      </c>
      <c r="O2858" t="s">
        <v>11511</v>
      </c>
      <c r="P2858" t="s">
        <v>1753</v>
      </c>
      <c r="Q2858" t="s">
        <v>189</v>
      </c>
      <c r="R2858" t="s">
        <v>11512</v>
      </c>
      <c r="S2858" t="s">
        <v>41</v>
      </c>
      <c r="T2858" t="s">
        <v>26</v>
      </c>
      <c r="U2858" t="s">
        <v>69</v>
      </c>
      <c r="V2858">
        <v>18837</v>
      </c>
      <c r="W2858" t="s">
        <v>42</v>
      </c>
      <c r="X2858" t="s">
        <v>56</v>
      </c>
      <c r="Y2858" t="s">
        <v>1916</v>
      </c>
      <c r="Z2858">
        <v>3</v>
      </c>
    </row>
    <row r="2859" spans="1:26">
      <c r="A2859">
        <v>3858</v>
      </c>
      <c r="B2859" t="s">
        <v>3494</v>
      </c>
      <c r="C2859" t="s">
        <v>7467</v>
      </c>
      <c r="D2859" s="1">
        <v>44583</v>
      </c>
      <c r="F2859" t="s">
        <v>5527</v>
      </c>
      <c r="G2859" t="s">
        <v>11513</v>
      </c>
      <c r="H2859" t="s">
        <v>11514</v>
      </c>
      <c r="I2859" t="s">
        <v>74</v>
      </c>
      <c r="J2859" t="s">
        <v>34</v>
      </c>
      <c r="K2859" t="s">
        <v>86</v>
      </c>
      <c r="L2859" t="s">
        <v>87</v>
      </c>
      <c r="M2859" t="s">
        <v>86</v>
      </c>
      <c r="N2859" t="s">
        <v>37</v>
      </c>
      <c r="P2859" t="s">
        <v>1753</v>
      </c>
      <c r="Q2859" t="s">
        <v>39</v>
      </c>
      <c r="R2859" s="2">
        <v>18666</v>
      </c>
      <c r="S2859" t="s">
        <v>41</v>
      </c>
      <c r="T2859" t="s">
        <v>302</v>
      </c>
      <c r="U2859" t="s">
        <v>69</v>
      </c>
      <c r="V2859">
        <v>90580</v>
      </c>
      <c r="W2859" t="s">
        <v>121</v>
      </c>
      <c r="X2859" t="s">
        <v>43</v>
      </c>
      <c r="Y2859" t="s">
        <v>44</v>
      </c>
      <c r="Z2859">
        <v>3</v>
      </c>
    </row>
    <row r="2860" spans="1:26">
      <c r="A2860">
        <v>3859</v>
      </c>
      <c r="B2860" t="s">
        <v>11515</v>
      </c>
      <c r="C2860" t="s">
        <v>11516</v>
      </c>
      <c r="D2860" s="1">
        <v>43798</v>
      </c>
      <c r="E2860" s="1">
        <v>44791</v>
      </c>
      <c r="F2860" t="s">
        <v>5527</v>
      </c>
      <c r="G2860" t="s">
        <v>11517</v>
      </c>
      <c r="H2860" t="s">
        <v>11518</v>
      </c>
      <c r="I2860" t="s">
        <v>167</v>
      </c>
      <c r="J2860" t="s">
        <v>34</v>
      </c>
      <c r="K2860" t="s">
        <v>86</v>
      </c>
      <c r="L2860" t="s">
        <v>87</v>
      </c>
      <c r="M2860" t="s">
        <v>35</v>
      </c>
      <c r="N2860" t="s">
        <v>63</v>
      </c>
      <c r="O2860" t="s">
        <v>11519</v>
      </c>
      <c r="P2860" t="s">
        <v>1753</v>
      </c>
      <c r="Q2860" t="s">
        <v>189</v>
      </c>
      <c r="R2860" t="s">
        <v>11520</v>
      </c>
      <c r="S2860" t="s">
        <v>41</v>
      </c>
      <c r="T2860" t="s">
        <v>26</v>
      </c>
      <c r="U2860" t="s">
        <v>27</v>
      </c>
      <c r="V2860">
        <v>70282</v>
      </c>
      <c r="W2860" t="s">
        <v>113</v>
      </c>
      <c r="X2860" t="s">
        <v>43</v>
      </c>
      <c r="Y2860" t="s">
        <v>1916</v>
      </c>
      <c r="Z2860">
        <v>3</v>
      </c>
    </row>
    <row r="2861" spans="1:26">
      <c r="A2861">
        <v>3860</v>
      </c>
      <c r="B2861" t="s">
        <v>1676</v>
      </c>
      <c r="C2861" t="s">
        <v>1013</v>
      </c>
      <c r="D2861" s="1">
        <v>44013</v>
      </c>
      <c r="E2861" s="1">
        <v>44826</v>
      </c>
      <c r="F2861" t="s">
        <v>5527</v>
      </c>
      <c r="G2861" t="s">
        <v>11521</v>
      </c>
      <c r="H2861" t="s">
        <v>11522</v>
      </c>
      <c r="I2861" t="s">
        <v>50</v>
      </c>
      <c r="J2861" t="s">
        <v>34</v>
      </c>
      <c r="K2861" t="s">
        <v>62</v>
      </c>
      <c r="L2861" t="s">
        <v>87</v>
      </c>
      <c r="M2861" t="s">
        <v>51</v>
      </c>
      <c r="N2861" t="s">
        <v>96</v>
      </c>
      <c r="O2861" t="s">
        <v>11523</v>
      </c>
      <c r="P2861" t="s">
        <v>1753</v>
      </c>
      <c r="Q2861" t="s">
        <v>54</v>
      </c>
      <c r="R2861" s="2">
        <v>35156</v>
      </c>
      <c r="S2861" t="s">
        <v>41</v>
      </c>
      <c r="T2861" t="s">
        <v>99</v>
      </c>
      <c r="U2861" t="s">
        <v>27</v>
      </c>
      <c r="V2861">
        <v>86329</v>
      </c>
      <c r="W2861" t="s">
        <v>55</v>
      </c>
      <c r="X2861" t="s">
        <v>79</v>
      </c>
      <c r="Y2861" t="s">
        <v>44</v>
      </c>
      <c r="Z2861">
        <v>3</v>
      </c>
    </row>
    <row r="2862" spans="1:26">
      <c r="A2862">
        <v>3861</v>
      </c>
      <c r="B2862" t="s">
        <v>11524</v>
      </c>
      <c r="C2862" t="s">
        <v>706</v>
      </c>
      <c r="D2862" s="1">
        <v>44644</v>
      </c>
      <c r="F2862" t="s">
        <v>1740</v>
      </c>
      <c r="G2862" t="s">
        <v>11525</v>
      </c>
      <c r="H2862" t="s">
        <v>11526</v>
      </c>
      <c r="I2862" t="s">
        <v>167</v>
      </c>
      <c r="J2862" t="s">
        <v>34</v>
      </c>
      <c r="K2862" t="s">
        <v>86</v>
      </c>
      <c r="L2862" t="s">
        <v>75</v>
      </c>
      <c r="M2862" t="s">
        <v>35</v>
      </c>
      <c r="N2862" t="s">
        <v>37</v>
      </c>
      <c r="P2862" t="s">
        <v>1753</v>
      </c>
      <c r="Q2862" t="s">
        <v>105</v>
      </c>
      <c r="R2862" t="s">
        <v>11527</v>
      </c>
      <c r="S2862" t="s">
        <v>41</v>
      </c>
      <c r="T2862" t="s">
        <v>230</v>
      </c>
      <c r="U2862" t="s">
        <v>69</v>
      </c>
      <c r="V2862">
        <v>70757</v>
      </c>
      <c r="W2862" t="s">
        <v>121</v>
      </c>
      <c r="X2862" t="s">
        <v>56</v>
      </c>
      <c r="Y2862" t="s">
        <v>1916</v>
      </c>
      <c r="Z2862">
        <v>3</v>
      </c>
    </row>
    <row r="2863" spans="1:26">
      <c r="A2863">
        <v>3862</v>
      </c>
      <c r="B2863" t="s">
        <v>6926</v>
      </c>
      <c r="C2863" t="s">
        <v>9157</v>
      </c>
      <c r="D2863" s="1">
        <v>43598</v>
      </c>
      <c r="E2863" s="1">
        <v>45083</v>
      </c>
      <c r="F2863" t="s">
        <v>1740</v>
      </c>
      <c r="G2863" t="s">
        <v>11528</v>
      </c>
      <c r="H2863" t="s">
        <v>11529</v>
      </c>
      <c r="I2863" t="s">
        <v>33</v>
      </c>
      <c r="J2863" t="s">
        <v>1097</v>
      </c>
      <c r="K2863" t="s">
        <v>35</v>
      </c>
      <c r="L2863" t="s">
        <v>87</v>
      </c>
      <c r="M2863" t="s">
        <v>51</v>
      </c>
      <c r="N2863" t="s">
        <v>52</v>
      </c>
      <c r="O2863" t="s">
        <v>11530</v>
      </c>
      <c r="P2863" t="s">
        <v>1753</v>
      </c>
      <c r="Q2863" t="s">
        <v>77</v>
      </c>
      <c r="R2863" s="2">
        <v>32633</v>
      </c>
      <c r="S2863" t="s">
        <v>5531</v>
      </c>
      <c r="T2863" t="s">
        <v>26</v>
      </c>
      <c r="U2863" t="s">
        <v>69</v>
      </c>
      <c r="V2863">
        <v>58224</v>
      </c>
      <c r="W2863" t="s">
        <v>67</v>
      </c>
      <c r="X2863" t="s">
        <v>43</v>
      </c>
      <c r="Y2863" t="s">
        <v>1916</v>
      </c>
      <c r="Z2863">
        <v>3</v>
      </c>
    </row>
    <row r="2864" spans="1:26">
      <c r="A2864">
        <v>3863</v>
      </c>
      <c r="B2864" t="s">
        <v>2300</v>
      </c>
      <c r="C2864" t="s">
        <v>8964</v>
      </c>
      <c r="D2864" s="1">
        <v>43623</v>
      </c>
      <c r="F2864" t="s">
        <v>11414</v>
      </c>
      <c r="G2864" t="s">
        <v>11531</v>
      </c>
      <c r="H2864" t="s">
        <v>11532</v>
      </c>
      <c r="I2864" t="s">
        <v>181</v>
      </c>
      <c r="J2864" t="s">
        <v>34</v>
      </c>
      <c r="K2864" t="s">
        <v>62</v>
      </c>
      <c r="L2864" t="s">
        <v>36</v>
      </c>
      <c r="M2864" t="s">
        <v>51</v>
      </c>
      <c r="N2864" t="s">
        <v>37</v>
      </c>
      <c r="P2864" t="s">
        <v>1753</v>
      </c>
      <c r="Q2864" t="s">
        <v>261</v>
      </c>
      <c r="R2864" t="s">
        <v>3305</v>
      </c>
      <c r="S2864" t="s">
        <v>41</v>
      </c>
      <c r="T2864" t="s">
        <v>302</v>
      </c>
      <c r="U2864" t="s">
        <v>27</v>
      </c>
      <c r="V2864">
        <v>38413</v>
      </c>
      <c r="W2864" t="s">
        <v>121</v>
      </c>
      <c r="X2864" t="s">
        <v>79</v>
      </c>
      <c r="Y2864" t="s">
        <v>1916</v>
      </c>
      <c r="Z2864">
        <v>3</v>
      </c>
    </row>
    <row r="2865" spans="1:26">
      <c r="A2865">
        <v>3864</v>
      </c>
      <c r="B2865" t="s">
        <v>11533</v>
      </c>
      <c r="C2865" t="s">
        <v>11534</v>
      </c>
      <c r="D2865" s="1">
        <v>44900</v>
      </c>
      <c r="E2865" s="1">
        <v>45090</v>
      </c>
      <c r="F2865" t="s">
        <v>11418</v>
      </c>
      <c r="G2865" t="s">
        <v>11535</v>
      </c>
      <c r="H2865" t="s">
        <v>11536</v>
      </c>
      <c r="I2865" t="s">
        <v>85</v>
      </c>
      <c r="J2865" t="s">
        <v>1097</v>
      </c>
      <c r="K2865" t="s">
        <v>62</v>
      </c>
      <c r="L2865" t="s">
        <v>36</v>
      </c>
      <c r="M2865" t="s">
        <v>86</v>
      </c>
      <c r="N2865" t="s">
        <v>96</v>
      </c>
      <c r="O2865" t="s">
        <v>11537</v>
      </c>
      <c r="P2865" t="s">
        <v>1753</v>
      </c>
      <c r="Q2865" t="s">
        <v>261</v>
      </c>
      <c r="R2865" t="s">
        <v>11538</v>
      </c>
      <c r="S2865" t="s">
        <v>41</v>
      </c>
      <c r="T2865" t="s">
        <v>171</v>
      </c>
      <c r="U2865" t="s">
        <v>27</v>
      </c>
      <c r="V2865">
        <v>32977</v>
      </c>
      <c r="W2865" t="s">
        <v>121</v>
      </c>
      <c r="X2865" t="s">
        <v>43</v>
      </c>
      <c r="Y2865" t="s">
        <v>2054</v>
      </c>
      <c r="Z2865">
        <v>3</v>
      </c>
    </row>
    <row r="2866" spans="1:26">
      <c r="A2866">
        <v>3865</v>
      </c>
      <c r="B2866" t="s">
        <v>11421</v>
      </c>
      <c r="C2866" t="s">
        <v>226</v>
      </c>
      <c r="D2866" s="1">
        <v>44103</v>
      </c>
      <c r="E2866" s="1">
        <v>44491</v>
      </c>
      <c r="F2866" t="s">
        <v>5921</v>
      </c>
      <c r="G2866" t="s">
        <v>11539</v>
      </c>
      <c r="H2866" t="s">
        <v>11540</v>
      </c>
      <c r="I2866" t="s">
        <v>95</v>
      </c>
      <c r="J2866" t="s">
        <v>34</v>
      </c>
      <c r="K2866" t="s">
        <v>35</v>
      </c>
      <c r="L2866" t="s">
        <v>75</v>
      </c>
      <c r="M2866" t="s">
        <v>51</v>
      </c>
      <c r="N2866" t="s">
        <v>52</v>
      </c>
      <c r="O2866" t="s">
        <v>11541</v>
      </c>
      <c r="P2866" t="s">
        <v>576</v>
      </c>
      <c r="Q2866" t="s">
        <v>1294</v>
      </c>
      <c r="R2866" s="2">
        <v>23080</v>
      </c>
      <c r="S2866" t="s">
        <v>41</v>
      </c>
      <c r="T2866" t="s">
        <v>155</v>
      </c>
      <c r="U2866" t="s">
        <v>69</v>
      </c>
      <c r="V2866">
        <v>9209</v>
      </c>
      <c r="W2866" t="s">
        <v>55</v>
      </c>
      <c r="X2866" t="s">
        <v>79</v>
      </c>
      <c r="Y2866" t="s">
        <v>2054</v>
      </c>
      <c r="Z2866">
        <v>3</v>
      </c>
    </row>
    <row r="2867" spans="1:26">
      <c r="A2867">
        <v>3866</v>
      </c>
      <c r="B2867" t="s">
        <v>3661</v>
      </c>
      <c r="C2867" t="s">
        <v>9361</v>
      </c>
      <c r="D2867" s="1">
        <v>44078</v>
      </c>
      <c r="E2867" s="1">
        <v>44303</v>
      </c>
      <c r="F2867" t="s">
        <v>5921</v>
      </c>
      <c r="G2867" t="s">
        <v>11542</v>
      </c>
      <c r="H2867" t="s">
        <v>11543</v>
      </c>
      <c r="I2867" t="s">
        <v>139</v>
      </c>
      <c r="J2867" t="s">
        <v>34</v>
      </c>
      <c r="K2867" t="s">
        <v>62</v>
      </c>
      <c r="L2867" t="s">
        <v>36</v>
      </c>
      <c r="M2867" t="s">
        <v>86</v>
      </c>
      <c r="N2867" t="s">
        <v>119</v>
      </c>
      <c r="O2867" t="s">
        <v>11544</v>
      </c>
      <c r="P2867" t="s">
        <v>1688</v>
      </c>
      <c r="Q2867" t="s">
        <v>65</v>
      </c>
      <c r="R2867" s="2">
        <v>21804</v>
      </c>
      <c r="S2867" t="s">
        <v>41</v>
      </c>
      <c r="T2867" t="s">
        <v>302</v>
      </c>
      <c r="U2867" t="s">
        <v>69</v>
      </c>
      <c r="V2867">
        <v>58737</v>
      </c>
      <c r="W2867" t="s">
        <v>121</v>
      </c>
      <c r="X2867" t="s">
        <v>89</v>
      </c>
      <c r="Y2867" t="s">
        <v>44</v>
      </c>
      <c r="Z2867">
        <v>3</v>
      </c>
    </row>
    <row r="2868" spans="1:26">
      <c r="A2868">
        <v>3867</v>
      </c>
      <c r="B2868" t="s">
        <v>400</v>
      </c>
      <c r="C2868" t="s">
        <v>3457</v>
      </c>
      <c r="D2868" s="1">
        <v>43338</v>
      </c>
      <c r="F2868" t="s">
        <v>5921</v>
      </c>
      <c r="G2868" t="s">
        <v>11545</v>
      </c>
      <c r="H2868" t="s">
        <v>11546</v>
      </c>
      <c r="I2868" t="s">
        <v>74</v>
      </c>
      <c r="J2868" t="s">
        <v>34</v>
      </c>
      <c r="K2868" t="s">
        <v>35</v>
      </c>
      <c r="L2868" t="s">
        <v>87</v>
      </c>
      <c r="M2868" t="s">
        <v>86</v>
      </c>
      <c r="N2868" t="s">
        <v>37</v>
      </c>
      <c r="P2868" t="s">
        <v>1688</v>
      </c>
      <c r="Q2868" t="s">
        <v>54</v>
      </c>
      <c r="R2868" t="s">
        <v>11547</v>
      </c>
      <c r="S2868" t="s">
        <v>41</v>
      </c>
      <c r="T2868" t="s">
        <v>147</v>
      </c>
      <c r="U2868" t="s">
        <v>69</v>
      </c>
      <c r="V2868">
        <v>5363</v>
      </c>
      <c r="W2868" t="s">
        <v>121</v>
      </c>
      <c r="X2868" t="s">
        <v>56</v>
      </c>
      <c r="Y2868" t="s">
        <v>44</v>
      </c>
      <c r="Z2868">
        <v>3</v>
      </c>
    </row>
    <row r="2869" spans="1:26">
      <c r="A2869">
        <v>3868</v>
      </c>
      <c r="B2869" t="s">
        <v>5484</v>
      </c>
      <c r="C2869" t="s">
        <v>4936</v>
      </c>
      <c r="D2869" s="1">
        <v>43694</v>
      </c>
      <c r="F2869" t="s">
        <v>5921</v>
      </c>
      <c r="G2869" t="s">
        <v>11548</v>
      </c>
      <c r="H2869" t="s">
        <v>11549</v>
      </c>
      <c r="I2869" t="s">
        <v>61</v>
      </c>
      <c r="J2869" t="s">
        <v>34</v>
      </c>
      <c r="K2869" t="s">
        <v>62</v>
      </c>
      <c r="L2869" t="s">
        <v>36</v>
      </c>
      <c r="M2869" t="s">
        <v>35</v>
      </c>
      <c r="N2869" t="s">
        <v>37</v>
      </c>
      <c r="P2869" t="s">
        <v>1753</v>
      </c>
      <c r="Q2869" t="s">
        <v>300</v>
      </c>
      <c r="R2869" t="s">
        <v>11550</v>
      </c>
      <c r="S2869" t="s">
        <v>41</v>
      </c>
      <c r="T2869" t="s">
        <v>90</v>
      </c>
      <c r="U2869" t="s">
        <v>69</v>
      </c>
      <c r="V2869">
        <v>51175</v>
      </c>
      <c r="W2869" t="s">
        <v>113</v>
      </c>
      <c r="X2869" t="s">
        <v>56</v>
      </c>
      <c r="Y2869" t="s">
        <v>44</v>
      </c>
      <c r="Z2869">
        <v>3</v>
      </c>
    </row>
    <row r="2870" spans="1:26">
      <c r="A2870">
        <v>3869</v>
      </c>
      <c r="B2870" t="s">
        <v>11551</v>
      </c>
      <c r="C2870" t="s">
        <v>5429</v>
      </c>
      <c r="D2870" s="1">
        <v>43733</v>
      </c>
      <c r="E2870" s="1">
        <v>43868</v>
      </c>
      <c r="F2870" t="s">
        <v>5527</v>
      </c>
      <c r="G2870" t="s">
        <v>11552</v>
      </c>
      <c r="H2870" t="s">
        <v>11553</v>
      </c>
      <c r="I2870" t="s">
        <v>50</v>
      </c>
      <c r="J2870" t="s">
        <v>34</v>
      </c>
      <c r="K2870" t="s">
        <v>86</v>
      </c>
      <c r="L2870" t="s">
        <v>36</v>
      </c>
      <c r="M2870" t="s">
        <v>51</v>
      </c>
      <c r="N2870" t="s">
        <v>63</v>
      </c>
      <c r="O2870" t="s">
        <v>11554</v>
      </c>
      <c r="P2870" t="s">
        <v>1753</v>
      </c>
      <c r="Q2870" t="s">
        <v>65</v>
      </c>
      <c r="R2870" s="2">
        <v>28404</v>
      </c>
      <c r="S2870" t="s">
        <v>41</v>
      </c>
      <c r="T2870" t="s">
        <v>1148</v>
      </c>
      <c r="U2870" t="s">
        <v>69</v>
      </c>
      <c r="V2870">
        <v>49132</v>
      </c>
      <c r="W2870" t="s">
        <v>113</v>
      </c>
      <c r="X2870" t="s">
        <v>89</v>
      </c>
      <c r="Y2870" t="s">
        <v>44</v>
      </c>
      <c r="Z2870">
        <v>3</v>
      </c>
    </row>
    <row r="2871" spans="1:26">
      <c r="A2871">
        <v>3870</v>
      </c>
      <c r="B2871" t="s">
        <v>7448</v>
      </c>
      <c r="C2871" t="s">
        <v>4448</v>
      </c>
      <c r="D2871" s="1">
        <v>44996</v>
      </c>
      <c r="E2871" s="1">
        <v>44996</v>
      </c>
      <c r="F2871" t="s">
        <v>5527</v>
      </c>
      <c r="G2871" t="s">
        <v>11555</v>
      </c>
      <c r="H2871" t="s">
        <v>11556</v>
      </c>
      <c r="I2871" t="s">
        <v>167</v>
      </c>
      <c r="J2871" t="s">
        <v>34</v>
      </c>
      <c r="K2871" t="s">
        <v>62</v>
      </c>
      <c r="L2871" t="s">
        <v>87</v>
      </c>
      <c r="M2871" t="s">
        <v>51</v>
      </c>
      <c r="N2871" t="s">
        <v>96</v>
      </c>
      <c r="O2871" t="s">
        <v>11557</v>
      </c>
      <c r="P2871" t="s">
        <v>1753</v>
      </c>
      <c r="Q2871" t="s">
        <v>77</v>
      </c>
      <c r="R2871" t="s">
        <v>11558</v>
      </c>
      <c r="S2871" t="s">
        <v>41</v>
      </c>
      <c r="T2871" t="s">
        <v>171</v>
      </c>
      <c r="U2871" t="s">
        <v>69</v>
      </c>
      <c r="V2871">
        <v>64853</v>
      </c>
      <c r="W2871" t="s">
        <v>55</v>
      </c>
      <c r="X2871" t="s">
        <v>79</v>
      </c>
      <c r="Y2871" t="s">
        <v>44</v>
      </c>
      <c r="Z2871">
        <v>3</v>
      </c>
    </row>
    <row r="2872" spans="1:26">
      <c r="A2872">
        <v>3871</v>
      </c>
      <c r="B2872" t="s">
        <v>122</v>
      </c>
      <c r="C2872" t="s">
        <v>1773</v>
      </c>
      <c r="D2872" s="1">
        <v>44910</v>
      </c>
      <c r="F2872" t="s">
        <v>5527</v>
      </c>
      <c r="G2872" t="s">
        <v>11559</v>
      </c>
      <c r="H2872" t="s">
        <v>11560</v>
      </c>
      <c r="I2872" t="s">
        <v>33</v>
      </c>
      <c r="J2872" t="s">
        <v>34</v>
      </c>
      <c r="K2872" t="s">
        <v>86</v>
      </c>
      <c r="L2872" t="s">
        <v>87</v>
      </c>
      <c r="M2872" t="s">
        <v>86</v>
      </c>
      <c r="N2872" t="s">
        <v>37</v>
      </c>
      <c r="P2872" t="s">
        <v>1753</v>
      </c>
      <c r="Q2872" t="s">
        <v>105</v>
      </c>
      <c r="R2872" s="2">
        <v>26059</v>
      </c>
      <c r="S2872" t="s">
        <v>41</v>
      </c>
      <c r="T2872" t="s">
        <v>99</v>
      </c>
      <c r="U2872" t="s">
        <v>27</v>
      </c>
      <c r="V2872">
        <v>39859</v>
      </c>
      <c r="W2872" t="s">
        <v>67</v>
      </c>
      <c r="X2872" t="s">
        <v>56</v>
      </c>
      <c r="Y2872" t="s">
        <v>44</v>
      </c>
      <c r="Z2872">
        <v>3</v>
      </c>
    </row>
    <row r="2873" spans="1:26">
      <c r="A2873">
        <v>3872</v>
      </c>
      <c r="B2873" t="s">
        <v>2264</v>
      </c>
      <c r="C2873" t="s">
        <v>11561</v>
      </c>
      <c r="D2873" s="1">
        <v>43322</v>
      </c>
      <c r="E2873" s="1">
        <v>44235</v>
      </c>
      <c r="F2873" t="s">
        <v>5527</v>
      </c>
      <c r="G2873" t="s">
        <v>11562</v>
      </c>
      <c r="H2873" t="s">
        <v>11563</v>
      </c>
      <c r="I2873" t="s">
        <v>181</v>
      </c>
      <c r="J2873" t="s">
        <v>34</v>
      </c>
      <c r="K2873" t="s">
        <v>62</v>
      </c>
      <c r="L2873" t="s">
        <v>87</v>
      </c>
      <c r="M2873" t="s">
        <v>35</v>
      </c>
      <c r="N2873" t="s">
        <v>96</v>
      </c>
      <c r="O2873" t="s">
        <v>11564</v>
      </c>
      <c r="P2873" t="s">
        <v>1753</v>
      </c>
      <c r="Q2873" t="s">
        <v>39</v>
      </c>
      <c r="R2873" s="2">
        <v>24320</v>
      </c>
      <c r="S2873" t="s">
        <v>41</v>
      </c>
      <c r="T2873" t="s">
        <v>1288</v>
      </c>
      <c r="U2873" t="s">
        <v>27</v>
      </c>
      <c r="V2873">
        <v>48135</v>
      </c>
      <c r="W2873" t="s">
        <v>55</v>
      </c>
      <c r="X2873" t="s">
        <v>79</v>
      </c>
      <c r="Y2873" t="s">
        <v>44</v>
      </c>
      <c r="Z2873">
        <v>3</v>
      </c>
    </row>
    <row r="2874" spans="1:26">
      <c r="A2874">
        <v>3873</v>
      </c>
      <c r="B2874" t="s">
        <v>7868</v>
      </c>
      <c r="C2874" t="s">
        <v>1094</v>
      </c>
      <c r="D2874" s="1">
        <v>44624</v>
      </c>
      <c r="E2874" s="1">
        <v>45099</v>
      </c>
      <c r="F2874" t="s">
        <v>1740</v>
      </c>
      <c r="G2874" t="s">
        <v>11566</v>
      </c>
      <c r="H2874" t="s">
        <v>11567</v>
      </c>
      <c r="I2874" t="s">
        <v>50</v>
      </c>
      <c r="J2874" t="s">
        <v>34</v>
      </c>
      <c r="K2874" t="s">
        <v>86</v>
      </c>
      <c r="L2874" t="s">
        <v>87</v>
      </c>
      <c r="M2874" t="s">
        <v>35</v>
      </c>
      <c r="N2874" t="s">
        <v>96</v>
      </c>
      <c r="O2874" t="s">
        <v>11568</v>
      </c>
      <c r="P2874" t="s">
        <v>1753</v>
      </c>
      <c r="Q2874" t="s">
        <v>539</v>
      </c>
      <c r="R2874" t="s">
        <v>11569</v>
      </c>
      <c r="S2874" t="s">
        <v>41</v>
      </c>
      <c r="T2874" t="s">
        <v>11565</v>
      </c>
      <c r="U2874" t="s">
        <v>69</v>
      </c>
      <c r="V2874">
        <v>41066</v>
      </c>
      <c r="W2874" t="s">
        <v>113</v>
      </c>
      <c r="X2874" t="s">
        <v>56</v>
      </c>
      <c r="Y2874" t="s">
        <v>44</v>
      </c>
      <c r="Z2874">
        <v>3</v>
      </c>
    </row>
    <row r="2875" spans="1:26">
      <c r="A2875">
        <v>3874</v>
      </c>
      <c r="B2875" t="s">
        <v>5995</v>
      </c>
      <c r="C2875" t="s">
        <v>2950</v>
      </c>
      <c r="D2875" s="1">
        <v>43984</v>
      </c>
      <c r="F2875" t="s">
        <v>1740</v>
      </c>
      <c r="G2875" t="s">
        <v>11570</v>
      </c>
      <c r="H2875" t="s">
        <v>11571</v>
      </c>
      <c r="I2875" t="s">
        <v>167</v>
      </c>
      <c r="J2875" t="s">
        <v>34</v>
      </c>
      <c r="K2875" t="s">
        <v>35</v>
      </c>
      <c r="L2875" t="s">
        <v>75</v>
      </c>
      <c r="M2875" t="s">
        <v>35</v>
      </c>
      <c r="N2875" t="s">
        <v>37</v>
      </c>
      <c r="P2875" t="s">
        <v>1753</v>
      </c>
      <c r="Q2875" t="s">
        <v>105</v>
      </c>
      <c r="R2875" t="s">
        <v>11572</v>
      </c>
      <c r="S2875" t="s">
        <v>5531</v>
      </c>
      <c r="T2875" t="s">
        <v>171</v>
      </c>
      <c r="U2875" t="s">
        <v>69</v>
      </c>
      <c r="V2875">
        <v>28613</v>
      </c>
      <c r="W2875" t="s">
        <v>113</v>
      </c>
      <c r="X2875" t="s">
        <v>43</v>
      </c>
      <c r="Y2875" t="s">
        <v>44</v>
      </c>
      <c r="Z2875">
        <v>3</v>
      </c>
    </row>
    <row r="2876" spans="1:26">
      <c r="A2876">
        <v>3875</v>
      </c>
      <c r="B2876" t="s">
        <v>11573</v>
      </c>
      <c r="C2876" t="s">
        <v>5012</v>
      </c>
      <c r="D2876" s="1">
        <v>44376</v>
      </c>
      <c r="F2876" t="s">
        <v>1740</v>
      </c>
      <c r="G2876" t="s">
        <v>11574</v>
      </c>
      <c r="H2876" t="s">
        <v>11575</v>
      </c>
      <c r="I2876" t="s">
        <v>33</v>
      </c>
      <c r="J2876" t="s">
        <v>34</v>
      </c>
      <c r="K2876" t="s">
        <v>62</v>
      </c>
      <c r="L2876" t="s">
        <v>36</v>
      </c>
      <c r="M2876" t="s">
        <v>51</v>
      </c>
      <c r="N2876" t="s">
        <v>37</v>
      </c>
      <c r="P2876" t="s">
        <v>1753</v>
      </c>
      <c r="Q2876" t="s">
        <v>277</v>
      </c>
      <c r="R2876" t="s">
        <v>11576</v>
      </c>
      <c r="S2876" t="s">
        <v>5531</v>
      </c>
      <c r="T2876" t="s">
        <v>171</v>
      </c>
      <c r="U2876" t="s">
        <v>69</v>
      </c>
      <c r="V2876">
        <v>81215</v>
      </c>
      <c r="W2876" t="s">
        <v>55</v>
      </c>
      <c r="X2876" t="s">
        <v>89</v>
      </c>
      <c r="Y2876" t="s">
        <v>44</v>
      </c>
      <c r="Z2876">
        <v>3</v>
      </c>
    </row>
    <row r="2877" spans="1:26">
      <c r="A2877">
        <v>3876</v>
      </c>
      <c r="B2877" t="s">
        <v>1213</v>
      </c>
      <c r="C2877" t="s">
        <v>1251</v>
      </c>
      <c r="D2877" s="1">
        <v>44493</v>
      </c>
      <c r="F2877" t="s">
        <v>11414</v>
      </c>
      <c r="G2877" t="s">
        <v>11577</v>
      </c>
      <c r="H2877" t="s">
        <v>11578</v>
      </c>
      <c r="I2877" t="s">
        <v>181</v>
      </c>
      <c r="J2877" t="s">
        <v>34</v>
      </c>
      <c r="K2877" t="s">
        <v>62</v>
      </c>
      <c r="L2877" t="s">
        <v>75</v>
      </c>
      <c r="M2877" t="s">
        <v>51</v>
      </c>
      <c r="N2877" t="s">
        <v>37</v>
      </c>
      <c r="P2877" t="s">
        <v>1753</v>
      </c>
      <c r="Q2877" t="s">
        <v>105</v>
      </c>
      <c r="R2877" t="s">
        <v>11579</v>
      </c>
      <c r="S2877" t="s">
        <v>41</v>
      </c>
      <c r="T2877" t="s">
        <v>99</v>
      </c>
      <c r="U2877" t="s">
        <v>27</v>
      </c>
      <c r="V2877">
        <v>70578</v>
      </c>
      <c r="W2877" t="s">
        <v>113</v>
      </c>
      <c r="X2877" t="s">
        <v>79</v>
      </c>
      <c r="Y2877" t="s">
        <v>1916</v>
      </c>
      <c r="Z2877">
        <v>3</v>
      </c>
    </row>
    <row r="2878" spans="1:26">
      <c r="A2878">
        <v>3877</v>
      </c>
      <c r="B2878" t="s">
        <v>1629</v>
      </c>
      <c r="C2878" t="s">
        <v>2196</v>
      </c>
      <c r="D2878" s="1">
        <v>43395</v>
      </c>
      <c r="E2878" s="1">
        <v>43928</v>
      </c>
      <c r="F2878" t="s">
        <v>5921</v>
      </c>
      <c r="G2878" t="s">
        <v>11580</v>
      </c>
      <c r="H2878" t="s">
        <v>11581</v>
      </c>
      <c r="I2878" t="s">
        <v>95</v>
      </c>
      <c r="J2878" t="s">
        <v>34</v>
      </c>
      <c r="K2878" t="s">
        <v>35</v>
      </c>
      <c r="L2878" t="s">
        <v>36</v>
      </c>
      <c r="M2878" t="s">
        <v>86</v>
      </c>
      <c r="N2878" t="s">
        <v>96</v>
      </c>
      <c r="O2878" t="s">
        <v>11582</v>
      </c>
      <c r="P2878" t="s">
        <v>1688</v>
      </c>
      <c r="Q2878" t="s">
        <v>105</v>
      </c>
      <c r="R2878" t="s">
        <v>9078</v>
      </c>
      <c r="S2878" t="s">
        <v>41</v>
      </c>
      <c r="T2878" t="s">
        <v>99</v>
      </c>
      <c r="U2878" t="s">
        <v>69</v>
      </c>
      <c r="V2878">
        <v>81607</v>
      </c>
      <c r="W2878" t="s">
        <v>55</v>
      </c>
      <c r="X2878" t="s">
        <v>79</v>
      </c>
      <c r="Y2878" t="s">
        <v>1916</v>
      </c>
      <c r="Z2878">
        <v>3</v>
      </c>
    </row>
    <row r="2879" spans="1:26">
      <c r="A2879">
        <v>3878</v>
      </c>
      <c r="B2879" t="s">
        <v>1848</v>
      </c>
      <c r="C2879" t="s">
        <v>4289</v>
      </c>
      <c r="D2879" s="1">
        <v>43351</v>
      </c>
      <c r="E2879" s="1">
        <v>44431</v>
      </c>
      <c r="F2879" t="s">
        <v>5921</v>
      </c>
      <c r="G2879" t="s">
        <v>11583</v>
      </c>
      <c r="H2879" t="s">
        <v>11584</v>
      </c>
      <c r="I2879" t="s">
        <v>139</v>
      </c>
      <c r="J2879" t="s">
        <v>34</v>
      </c>
      <c r="K2879" t="s">
        <v>62</v>
      </c>
      <c r="L2879" t="s">
        <v>87</v>
      </c>
      <c r="M2879" t="s">
        <v>35</v>
      </c>
      <c r="N2879" t="s">
        <v>63</v>
      </c>
      <c r="O2879" t="s">
        <v>11585</v>
      </c>
      <c r="P2879" t="s">
        <v>1688</v>
      </c>
      <c r="Q2879" t="s">
        <v>39</v>
      </c>
      <c r="R2879" t="s">
        <v>11586</v>
      </c>
      <c r="S2879" t="s">
        <v>41</v>
      </c>
      <c r="T2879" t="s">
        <v>26</v>
      </c>
      <c r="U2879" t="s">
        <v>69</v>
      </c>
      <c r="V2879">
        <v>69536</v>
      </c>
      <c r="W2879" t="s">
        <v>121</v>
      </c>
      <c r="X2879" t="s">
        <v>89</v>
      </c>
      <c r="Y2879" t="s">
        <v>44</v>
      </c>
      <c r="Z2879">
        <v>3</v>
      </c>
    </row>
    <row r="2880" spans="1:26">
      <c r="A2880">
        <v>3879</v>
      </c>
      <c r="B2880" t="s">
        <v>4634</v>
      </c>
      <c r="C2880" t="s">
        <v>5176</v>
      </c>
      <c r="D2880" s="1">
        <v>43504</v>
      </c>
      <c r="E2880" s="1">
        <v>44981</v>
      </c>
      <c r="F2880" t="s">
        <v>5921</v>
      </c>
      <c r="G2880" t="s">
        <v>11587</v>
      </c>
      <c r="H2880" t="s">
        <v>11588</v>
      </c>
      <c r="I2880" t="s">
        <v>74</v>
      </c>
      <c r="J2880" t="s">
        <v>34</v>
      </c>
      <c r="K2880" t="s">
        <v>86</v>
      </c>
      <c r="L2880" t="s">
        <v>75</v>
      </c>
      <c r="M2880" t="s">
        <v>35</v>
      </c>
      <c r="N2880" t="s">
        <v>52</v>
      </c>
      <c r="O2880" t="s">
        <v>11589</v>
      </c>
      <c r="P2880" t="s">
        <v>1753</v>
      </c>
      <c r="Q2880" t="s">
        <v>65</v>
      </c>
      <c r="R2880" t="s">
        <v>11590</v>
      </c>
      <c r="S2880" t="s">
        <v>41</v>
      </c>
      <c r="T2880" t="s">
        <v>147</v>
      </c>
      <c r="U2880" t="s">
        <v>69</v>
      </c>
      <c r="V2880">
        <v>16655</v>
      </c>
      <c r="W2880" t="s">
        <v>113</v>
      </c>
      <c r="X2880" t="s">
        <v>43</v>
      </c>
      <c r="Y2880" t="s">
        <v>44</v>
      </c>
      <c r="Z2880">
        <v>3</v>
      </c>
    </row>
    <row r="2881" spans="1:26">
      <c r="A2881">
        <v>3880</v>
      </c>
      <c r="B2881" t="s">
        <v>7544</v>
      </c>
      <c r="C2881" t="s">
        <v>3905</v>
      </c>
      <c r="D2881" s="1">
        <v>44284</v>
      </c>
      <c r="E2881" s="1">
        <v>44374</v>
      </c>
      <c r="F2881" t="s">
        <v>5921</v>
      </c>
      <c r="G2881" t="s">
        <v>11591</v>
      </c>
      <c r="H2881" t="s">
        <v>11592</v>
      </c>
      <c r="I2881" t="s">
        <v>61</v>
      </c>
      <c r="J2881" t="s">
        <v>34</v>
      </c>
      <c r="K2881" t="s">
        <v>35</v>
      </c>
      <c r="L2881" t="s">
        <v>87</v>
      </c>
      <c r="M2881" t="s">
        <v>51</v>
      </c>
      <c r="N2881" t="s">
        <v>63</v>
      </c>
      <c r="O2881" t="s">
        <v>11593</v>
      </c>
      <c r="P2881" t="s">
        <v>1753</v>
      </c>
      <c r="Q2881" t="s">
        <v>105</v>
      </c>
      <c r="R2881" t="s">
        <v>11594</v>
      </c>
      <c r="S2881" t="s">
        <v>41</v>
      </c>
      <c r="T2881" t="s">
        <v>7224</v>
      </c>
      <c r="U2881" t="s">
        <v>69</v>
      </c>
      <c r="V2881">
        <v>73726</v>
      </c>
      <c r="W2881" t="s">
        <v>42</v>
      </c>
      <c r="X2881" t="s">
        <v>79</v>
      </c>
      <c r="Y2881" t="s">
        <v>44</v>
      </c>
      <c r="Z2881">
        <v>3</v>
      </c>
    </row>
    <row r="2882" spans="1:26">
      <c r="A2882">
        <v>3881</v>
      </c>
      <c r="B2882" t="s">
        <v>3978</v>
      </c>
      <c r="C2882" t="s">
        <v>9079</v>
      </c>
      <c r="D2882" s="1">
        <v>43635</v>
      </c>
      <c r="F2882" t="s">
        <v>5527</v>
      </c>
      <c r="G2882" t="s">
        <v>11595</v>
      </c>
      <c r="H2882" t="s">
        <v>11596</v>
      </c>
      <c r="I2882" t="s">
        <v>50</v>
      </c>
      <c r="J2882" t="s">
        <v>34</v>
      </c>
      <c r="K2882" t="s">
        <v>35</v>
      </c>
      <c r="L2882" t="s">
        <v>87</v>
      </c>
      <c r="M2882" t="s">
        <v>35</v>
      </c>
      <c r="N2882" t="s">
        <v>37</v>
      </c>
      <c r="P2882" t="s">
        <v>1753</v>
      </c>
      <c r="Q2882" t="s">
        <v>65</v>
      </c>
      <c r="R2882" s="2">
        <v>33949</v>
      </c>
      <c r="S2882" t="s">
        <v>41</v>
      </c>
      <c r="T2882" t="s">
        <v>171</v>
      </c>
      <c r="U2882" t="s">
        <v>69</v>
      </c>
      <c r="V2882">
        <v>14181</v>
      </c>
      <c r="W2882" t="s">
        <v>121</v>
      </c>
      <c r="X2882" t="s">
        <v>89</v>
      </c>
      <c r="Y2882" t="s">
        <v>44</v>
      </c>
      <c r="Z2882">
        <v>3</v>
      </c>
    </row>
    <row r="2883" spans="1:26">
      <c r="A2883">
        <v>3882</v>
      </c>
      <c r="B2883" t="s">
        <v>506</v>
      </c>
      <c r="C2883" t="s">
        <v>4745</v>
      </c>
      <c r="D2883" s="1">
        <v>43495</v>
      </c>
      <c r="F2883" t="s">
        <v>5527</v>
      </c>
      <c r="G2883" t="s">
        <v>11597</v>
      </c>
      <c r="H2883" t="s">
        <v>11598</v>
      </c>
      <c r="I2883" t="s">
        <v>167</v>
      </c>
      <c r="J2883" t="s">
        <v>34</v>
      </c>
      <c r="K2883" t="s">
        <v>62</v>
      </c>
      <c r="L2883" t="s">
        <v>75</v>
      </c>
      <c r="M2883" t="s">
        <v>35</v>
      </c>
      <c r="N2883" t="s">
        <v>37</v>
      </c>
      <c r="P2883" t="s">
        <v>1753</v>
      </c>
      <c r="Q2883" t="s">
        <v>505</v>
      </c>
      <c r="R2883" t="s">
        <v>11599</v>
      </c>
      <c r="S2883" t="s">
        <v>41</v>
      </c>
      <c r="T2883" t="s">
        <v>262</v>
      </c>
      <c r="U2883" t="s">
        <v>27</v>
      </c>
      <c r="V2883">
        <v>14438</v>
      </c>
      <c r="W2883" t="s">
        <v>55</v>
      </c>
      <c r="X2883" t="s">
        <v>43</v>
      </c>
      <c r="Y2883" t="s">
        <v>44</v>
      </c>
      <c r="Z2883">
        <v>3</v>
      </c>
    </row>
    <row r="2884" spans="1:26">
      <c r="A2884">
        <v>3883</v>
      </c>
      <c r="B2884" t="s">
        <v>1395</v>
      </c>
      <c r="C2884" t="s">
        <v>5429</v>
      </c>
      <c r="D2884" s="1">
        <v>44687</v>
      </c>
      <c r="E2884" s="1">
        <v>44830</v>
      </c>
      <c r="F2884" t="s">
        <v>5527</v>
      </c>
      <c r="G2884" t="s">
        <v>11600</v>
      </c>
      <c r="H2884" t="s">
        <v>11601</v>
      </c>
      <c r="I2884" t="s">
        <v>33</v>
      </c>
      <c r="J2884" t="s">
        <v>34</v>
      </c>
      <c r="K2884" t="s">
        <v>62</v>
      </c>
      <c r="L2884" t="s">
        <v>87</v>
      </c>
      <c r="M2884" t="s">
        <v>86</v>
      </c>
      <c r="N2884" t="s">
        <v>52</v>
      </c>
      <c r="O2884" t="s">
        <v>11602</v>
      </c>
      <c r="P2884" t="s">
        <v>1753</v>
      </c>
      <c r="Q2884" t="s">
        <v>65</v>
      </c>
      <c r="R2884" t="s">
        <v>2822</v>
      </c>
      <c r="S2884" t="s">
        <v>41</v>
      </c>
      <c r="T2884" t="s">
        <v>535</v>
      </c>
      <c r="U2884" t="s">
        <v>27</v>
      </c>
      <c r="V2884">
        <v>11294</v>
      </c>
      <c r="W2884" t="s">
        <v>67</v>
      </c>
      <c r="X2884" t="s">
        <v>56</v>
      </c>
      <c r="Y2884" t="s">
        <v>44</v>
      </c>
      <c r="Z2884">
        <v>3</v>
      </c>
    </row>
    <row r="2885" spans="1:26">
      <c r="A2885">
        <v>3884</v>
      </c>
      <c r="B2885" t="s">
        <v>11603</v>
      </c>
      <c r="C2885" t="s">
        <v>7731</v>
      </c>
      <c r="D2885" s="1">
        <v>43498</v>
      </c>
      <c r="F2885" t="s">
        <v>5527</v>
      </c>
      <c r="G2885" t="s">
        <v>11604</v>
      </c>
      <c r="H2885" t="s">
        <v>11605</v>
      </c>
      <c r="I2885" t="s">
        <v>181</v>
      </c>
      <c r="J2885" t="s">
        <v>34</v>
      </c>
      <c r="K2885" t="s">
        <v>86</v>
      </c>
      <c r="L2885" t="s">
        <v>87</v>
      </c>
      <c r="M2885" t="s">
        <v>51</v>
      </c>
      <c r="N2885" t="s">
        <v>37</v>
      </c>
      <c r="P2885" t="s">
        <v>1753</v>
      </c>
      <c r="Q2885" t="s">
        <v>39</v>
      </c>
      <c r="R2885" t="s">
        <v>8096</v>
      </c>
      <c r="S2885" t="s">
        <v>41</v>
      </c>
      <c r="T2885" t="s">
        <v>26</v>
      </c>
      <c r="U2885" t="s">
        <v>27</v>
      </c>
      <c r="V2885">
        <v>96985</v>
      </c>
      <c r="W2885" t="s">
        <v>42</v>
      </c>
      <c r="X2885" t="s">
        <v>56</v>
      </c>
      <c r="Y2885" t="s">
        <v>44</v>
      </c>
      <c r="Z2885">
        <v>3</v>
      </c>
    </row>
    <row r="2886" spans="1:26">
      <c r="A2886">
        <v>3885</v>
      </c>
      <c r="B2886" t="s">
        <v>11606</v>
      </c>
      <c r="C2886" t="s">
        <v>729</v>
      </c>
      <c r="D2886" s="1">
        <v>44538</v>
      </c>
      <c r="F2886" t="s">
        <v>1740</v>
      </c>
      <c r="G2886" t="s">
        <v>11607</v>
      </c>
      <c r="H2886" t="s">
        <v>11608</v>
      </c>
      <c r="I2886" t="s">
        <v>126</v>
      </c>
      <c r="J2886" t="s">
        <v>34</v>
      </c>
      <c r="K2886" t="s">
        <v>86</v>
      </c>
      <c r="L2886" t="s">
        <v>87</v>
      </c>
      <c r="M2886" t="s">
        <v>35</v>
      </c>
      <c r="N2886" t="s">
        <v>37</v>
      </c>
      <c r="P2886" t="s">
        <v>1753</v>
      </c>
      <c r="Q2886" t="s">
        <v>39</v>
      </c>
      <c r="R2886" t="s">
        <v>11609</v>
      </c>
      <c r="S2886" t="s">
        <v>5531</v>
      </c>
      <c r="T2886" t="s">
        <v>26</v>
      </c>
      <c r="U2886" t="s">
        <v>27</v>
      </c>
      <c r="V2886">
        <v>93436</v>
      </c>
      <c r="W2886" t="s">
        <v>42</v>
      </c>
      <c r="X2886" t="s">
        <v>79</v>
      </c>
      <c r="Y2886" t="s">
        <v>44</v>
      </c>
      <c r="Z2886">
        <v>3</v>
      </c>
    </row>
    <row r="2887" spans="1:26">
      <c r="A2887">
        <v>3886</v>
      </c>
      <c r="B2887" t="s">
        <v>5687</v>
      </c>
      <c r="C2887" t="s">
        <v>310</v>
      </c>
      <c r="D2887" s="1">
        <v>43385</v>
      </c>
      <c r="F2887" t="s">
        <v>1740</v>
      </c>
      <c r="G2887" t="s">
        <v>11610</v>
      </c>
      <c r="H2887" t="s">
        <v>11611</v>
      </c>
      <c r="I2887" t="s">
        <v>95</v>
      </c>
      <c r="J2887" t="s">
        <v>34</v>
      </c>
      <c r="K2887" t="s">
        <v>35</v>
      </c>
      <c r="L2887" t="s">
        <v>87</v>
      </c>
      <c r="M2887" t="s">
        <v>51</v>
      </c>
      <c r="N2887" t="s">
        <v>37</v>
      </c>
      <c r="P2887" t="s">
        <v>1753</v>
      </c>
      <c r="Q2887" t="s">
        <v>505</v>
      </c>
      <c r="R2887" s="2">
        <v>28288</v>
      </c>
      <c r="S2887" t="s">
        <v>5531</v>
      </c>
      <c r="T2887" t="s">
        <v>302</v>
      </c>
      <c r="U2887" t="s">
        <v>69</v>
      </c>
      <c r="V2887">
        <v>42646</v>
      </c>
      <c r="W2887" t="s">
        <v>121</v>
      </c>
      <c r="X2887" t="s">
        <v>79</v>
      </c>
      <c r="Y2887" t="s">
        <v>44</v>
      </c>
      <c r="Z2887">
        <v>3</v>
      </c>
    </row>
    <row r="2888" spans="1:26">
      <c r="A2888">
        <v>3887</v>
      </c>
      <c r="B2888" t="s">
        <v>8913</v>
      </c>
      <c r="C2888" t="s">
        <v>4115</v>
      </c>
      <c r="D2888" s="1">
        <v>44673</v>
      </c>
      <c r="E2888" s="1">
        <v>45061</v>
      </c>
      <c r="F2888" t="s">
        <v>1740</v>
      </c>
      <c r="G2888" t="s">
        <v>11612</v>
      </c>
      <c r="H2888" t="s">
        <v>11613</v>
      </c>
      <c r="I2888" t="s">
        <v>50</v>
      </c>
      <c r="J2888" t="s">
        <v>1097</v>
      </c>
      <c r="K2888" t="s">
        <v>62</v>
      </c>
      <c r="L2888" t="s">
        <v>87</v>
      </c>
      <c r="M2888" t="s">
        <v>51</v>
      </c>
      <c r="N2888" t="s">
        <v>119</v>
      </c>
      <c r="O2888" t="s">
        <v>11614</v>
      </c>
      <c r="P2888" t="s">
        <v>1753</v>
      </c>
      <c r="Q2888" t="s">
        <v>105</v>
      </c>
      <c r="R2888" t="s">
        <v>11615</v>
      </c>
      <c r="S2888" t="s">
        <v>5531</v>
      </c>
      <c r="T2888" t="s">
        <v>230</v>
      </c>
      <c r="U2888" t="s">
        <v>69</v>
      </c>
      <c r="V2888">
        <v>54502</v>
      </c>
      <c r="W2888" t="s">
        <v>67</v>
      </c>
      <c r="X2888" t="s">
        <v>89</v>
      </c>
      <c r="Y2888" t="s">
        <v>1923</v>
      </c>
      <c r="Z2888">
        <v>3</v>
      </c>
    </row>
    <row r="2889" spans="1:26">
      <c r="A2889">
        <v>3888</v>
      </c>
      <c r="B2889" t="s">
        <v>11616</v>
      </c>
      <c r="C2889" t="s">
        <v>3090</v>
      </c>
      <c r="D2889" s="1">
        <v>44444</v>
      </c>
      <c r="E2889" s="1">
        <v>44750</v>
      </c>
      <c r="F2889" t="s">
        <v>11414</v>
      </c>
      <c r="G2889" t="s">
        <v>11617</v>
      </c>
      <c r="H2889" t="s">
        <v>11618</v>
      </c>
      <c r="I2889" t="s">
        <v>167</v>
      </c>
      <c r="J2889" t="s">
        <v>1097</v>
      </c>
      <c r="K2889" t="s">
        <v>86</v>
      </c>
      <c r="L2889" t="s">
        <v>87</v>
      </c>
      <c r="M2889" t="s">
        <v>86</v>
      </c>
      <c r="N2889" t="s">
        <v>119</v>
      </c>
      <c r="O2889" t="s">
        <v>11619</v>
      </c>
      <c r="P2889" t="s">
        <v>1753</v>
      </c>
      <c r="Q2889" t="s">
        <v>39</v>
      </c>
      <c r="R2889" t="s">
        <v>11620</v>
      </c>
      <c r="S2889" t="s">
        <v>41</v>
      </c>
      <c r="T2889" t="s">
        <v>26</v>
      </c>
      <c r="U2889" t="s">
        <v>27</v>
      </c>
      <c r="V2889">
        <v>88391</v>
      </c>
      <c r="W2889" t="s">
        <v>121</v>
      </c>
      <c r="X2889" t="s">
        <v>89</v>
      </c>
      <c r="Y2889" t="s">
        <v>44</v>
      </c>
      <c r="Z2889">
        <v>3</v>
      </c>
    </row>
    <row r="2890" spans="1:26">
      <c r="A2890">
        <v>3889</v>
      </c>
      <c r="B2890" t="s">
        <v>2999</v>
      </c>
      <c r="C2890" t="s">
        <v>6900</v>
      </c>
      <c r="D2890" s="1">
        <v>44809</v>
      </c>
      <c r="E2890" s="1">
        <v>44864</v>
      </c>
      <c r="F2890" t="s">
        <v>5921</v>
      </c>
      <c r="G2890" t="s">
        <v>11621</v>
      </c>
      <c r="H2890" t="s">
        <v>11622</v>
      </c>
      <c r="I2890" t="s">
        <v>139</v>
      </c>
      <c r="J2890" t="s">
        <v>34</v>
      </c>
      <c r="K2890" t="s">
        <v>62</v>
      </c>
      <c r="L2890" t="s">
        <v>87</v>
      </c>
      <c r="M2890" t="s">
        <v>35</v>
      </c>
      <c r="N2890" t="s">
        <v>96</v>
      </c>
      <c r="O2890" t="s">
        <v>11623</v>
      </c>
      <c r="P2890" t="s">
        <v>1688</v>
      </c>
      <c r="Q2890" t="s">
        <v>105</v>
      </c>
      <c r="R2890" t="s">
        <v>11624</v>
      </c>
      <c r="S2890" t="s">
        <v>41</v>
      </c>
      <c r="T2890" t="s">
        <v>45</v>
      </c>
      <c r="U2890" t="s">
        <v>69</v>
      </c>
      <c r="V2890">
        <v>26421</v>
      </c>
      <c r="W2890" t="s">
        <v>42</v>
      </c>
      <c r="X2890" t="s">
        <v>79</v>
      </c>
      <c r="Y2890" t="s">
        <v>44</v>
      </c>
      <c r="Z2890">
        <v>3</v>
      </c>
    </row>
    <row r="2891" spans="1:26">
      <c r="A2891">
        <v>3890</v>
      </c>
      <c r="B2891" t="s">
        <v>177</v>
      </c>
      <c r="C2891" t="s">
        <v>10442</v>
      </c>
      <c r="D2891" s="1">
        <v>44761</v>
      </c>
      <c r="E2891" s="1">
        <v>45041</v>
      </c>
      <c r="F2891" t="s">
        <v>5921</v>
      </c>
      <c r="G2891" t="s">
        <v>11625</v>
      </c>
      <c r="H2891" t="s">
        <v>11626</v>
      </c>
      <c r="I2891" t="s">
        <v>61</v>
      </c>
      <c r="J2891" t="s">
        <v>34</v>
      </c>
      <c r="K2891" t="s">
        <v>86</v>
      </c>
      <c r="L2891" t="s">
        <v>87</v>
      </c>
      <c r="M2891" t="s">
        <v>51</v>
      </c>
      <c r="N2891" t="s">
        <v>96</v>
      </c>
      <c r="O2891" t="s">
        <v>11627</v>
      </c>
      <c r="P2891" t="s">
        <v>1753</v>
      </c>
      <c r="Q2891" t="s">
        <v>105</v>
      </c>
      <c r="R2891" t="s">
        <v>11628</v>
      </c>
      <c r="S2891" t="s">
        <v>41</v>
      </c>
      <c r="T2891" t="s">
        <v>45</v>
      </c>
      <c r="U2891" t="s">
        <v>69</v>
      </c>
      <c r="V2891">
        <v>85660</v>
      </c>
      <c r="W2891" t="s">
        <v>55</v>
      </c>
      <c r="X2891" t="s">
        <v>89</v>
      </c>
      <c r="Y2891" t="s">
        <v>44</v>
      </c>
      <c r="Z2891">
        <v>3</v>
      </c>
    </row>
    <row r="2892" spans="1:26">
      <c r="A2892">
        <v>3891</v>
      </c>
      <c r="B2892" t="s">
        <v>1234</v>
      </c>
      <c r="C2892" t="s">
        <v>11629</v>
      </c>
      <c r="D2892" s="1">
        <v>44707</v>
      </c>
      <c r="F2892" t="s">
        <v>5921</v>
      </c>
      <c r="G2892" t="s">
        <v>11630</v>
      </c>
      <c r="H2892" t="s">
        <v>11631</v>
      </c>
      <c r="I2892" t="s">
        <v>33</v>
      </c>
      <c r="J2892" t="s">
        <v>34</v>
      </c>
      <c r="K2892" t="s">
        <v>86</v>
      </c>
      <c r="L2892" t="s">
        <v>75</v>
      </c>
      <c r="M2892" t="s">
        <v>51</v>
      </c>
      <c r="N2892" t="s">
        <v>37</v>
      </c>
      <c r="P2892" t="s">
        <v>1753</v>
      </c>
      <c r="Q2892" t="s">
        <v>39</v>
      </c>
      <c r="R2892" s="2">
        <v>22013</v>
      </c>
      <c r="S2892" t="s">
        <v>41</v>
      </c>
      <c r="T2892" t="s">
        <v>26</v>
      </c>
      <c r="U2892" t="s">
        <v>69</v>
      </c>
      <c r="V2892">
        <v>60107</v>
      </c>
      <c r="W2892" t="s">
        <v>121</v>
      </c>
      <c r="X2892" t="s">
        <v>79</v>
      </c>
      <c r="Y2892" t="s">
        <v>44</v>
      </c>
      <c r="Z2892">
        <v>3</v>
      </c>
    </row>
    <row r="2893" spans="1:26">
      <c r="A2893">
        <v>3892</v>
      </c>
      <c r="B2893" t="s">
        <v>7531</v>
      </c>
      <c r="C2893" t="s">
        <v>2937</v>
      </c>
      <c r="D2893" s="1">
        <v>44865</v>
      </c>
      <c r="F2893" t="s">
        <v>5921</v>
      </c>
      <c r="G2893" t="s">
        <v>11632</v>
      </c>
      <c r="H2893" t="s">
        <v>11633</v>
      </c>
      <c r="I2893" t="s">
        <v>181</v>
      </c>
      <c r="J2893" t="s">
        <v>34</v>
      </c>
      <c r="K2893" t="s">
        <v>86</v>
      </c>
      <c r="L2893" t="s">
        <v>36</v>
      </c>
      <c r="M2893" t="s">
        <v>86</v>
      </c>
      <c r="N2893" t="s">
        <v>37</v>
      </c>
      <c r="P2893" t="s">
        <v>1753</v>
      </c>
      <c r="Q2893" t="s">
        <v>39</v>
      </c>
      <c r="R2893" s="2">
        <v>28494</v>
      </c>
      <c r="S2893" t="s">
        <v>41</v>
      </c>
      <c r="T2893" t="s">
        <v>797</v>
      </c>
      <c r="U2893" t="s">
        <v>69</v>
      </c>
      <c r="V2893">
        <v>60831</v>
      </c>
      <c r="W2893" t="s">
        <v>113</v>
      </c>
      <c r="X2893" t="s">
        <v>89</v>
      </c>
      <c r="Y2893" t="s">
        <v>44</v>
      </c>
      <c r="Z2893">
        <v>3</v>
      </c>
    </row>
    <row r="2894" spans="1:26">
      <c r="A2894">
        <v>3893</v>
      </c>
      <c r="B2894" t="s">
        <v>11634</v>
      </c>
      <c r="C2894" t="s">
        <v>7089</v>
      </c>
      <c r="D2894" s="1">
        <v>45007</v>
      </c>
      <c r="E2894" s="1">
        <v>45135</v>
      </c>
      <c r="F2894" t="s">
        <v>5527</v>
      </c>
      <c r="G2894" t="s">
        <v>11635</v>
      </c>
      <c r="H2894" t="s">
        <v>11636</v>
      </c>
      <c r="I2894" t="s">
        <v>126</v>
      </c>
      <c r="J2894" t="s">
        <v>34</v>
      </c>
      <c r="K2894" t="s">
        <v>86</v>
      </c>
      <c r="L2894" t="s">
        <v>87</v>
      </c>
      <c r="M2894" t="s">
        <v>35</v>
      </c>
      <c r="N2894" t="s">
        <v>52</v>
      </c>
      <c r="O2894" t="s">
        <v>11637</v>
      </c>
      <c r="P2894" t="s">
        <v>1753</v>
      </c>
      <c r="Q2894" t="s">
        <v>105</v>
      </c>
      <c r="R2894" t="s">
        <v>11638</v>
      </c>
      <c r="S2894" t="s">
        <v>41</v>
      </c>
      <c r="T2894" t="s">
        <v>171</v>
      </c>
      <c r="U2894" t="s">
        <v>27</v>
      </c>
      <c r="V2894">
        <v>68298</v>
      </c>
      <c r="W2894" t="s">
        <v>55</v>
      </c>
      <c r="X2894" t="s">
        <v>43</v>
      </c>
      <c r="Y2894" t="s">
        <v>44</v>
      </c>
      <c r="Z2894">
        <v>3</v>
      </c>
    </row>
    <row r="2895" spans="1:26">
      <c r="A2895">
        <v>3894</v>
      </c>
      <c r="B2895" t="s">
        <v>7059</v>
      </c>
      <c r="C2895" t="s">
        <v>5071</v>
      </c>
      <c r="D2895" s="1">
        <v>45075</v>
      </c>
      <c r="F2895" t="s">
        <v>5527</v>
      </c>
      <c r="G2895" t="s">
        <v>11639</v>
      </c>
      <c r="H2895" t="s">
        <v>11640</v>
      </c>
      <c r="I2895" t="s">
        <v>95</v>
      </c>
      <c r="J2895" t="s">
        <v>34</v>
      </c>
      <c r="K2895" t="s">
        <v>86</v>
      </c>
      <c r="L2895" t="s">
        <v>36</v>
      </c>
      <c r="M2895" t="s">
        <v>86</v>
      </c>
      <c r="N2895" t="s">
        <v>37</v>
      </c>
      <c r="P2895" t="s">
        <v>1753</v>
      </c>
      <c r="Q2895" t="s">
        <v>261</v>
      </c>
      <c r="R2895" s="2">
        <v>21584</v>
      </c>
      <c r="S2895" t="s">
        <v>41</v>
      </c>
      <c r="T2895" t="s">
        <v>99</v>
      </c>
      <c r="U2895" t="s">
        <v>27</v>
      </c>
      <c r="V2895">
        <v>72913</v>
      </c>
      <c r="W2895" t="s">
        <v>42</v>
      </c>
      <c r="X2895" t="s">
        <v>43</v>
      </c>
      <c r="Y2895" t="s">
        <v>44</v>
      </c>
      <c r="Z2895">
        <v>3</v>
      </c>
    </row>
    <row r="2896" spans="1:26">
      <c r="A2896">
        <v>3895</v>
      </c>
      <c r="B2896" t="s">
        <v>11641</v>
      </c>
      <c r="C2896" t="s">
        <v>4711</v>
      </c>
      <c r="D2896" s="1">
        <v>43884</v>
      </c>
      <c r="E2896" s="1">
        <v>44447</v>
      </c>
      <c r="F2896" t="s">
        <v>5527</v>
      </c>
      <c r="G2896" t="s">
        <v>11642</v>
      </c>
      <c r="H2896" t="s">
        <v>11643</v>
      </c>
      <c r="I2896" t="s">
        <v>50</v>
      </c>
      <c r="J2896" t="s">
        <v>34</v>
      </c>
      <c r="K2896" t="s">
        <v>86</v>
      </c>
      <c r="L2896" t="s">
        <v>75</v>
      </c>
      <c r="M2896" t="s">
        <v>86</v>
      </c>
      <c r="N2896" t="s">
        <v>119</v>
      </c>
      <c r="O2896" t="s">
        <v>11644</v>
      </c>
      <c r="P2896" t="s">
        <v>1753</v>
      </c>
      <c r="Q2896" t="s">
        <v>325</v>
      </c>
      <c r="R2896" t="s">
        <v>11645</v>
      </c>
      <c r="S2896" t="s">
        <v>41</v>
      </c>
      <c r="T2896" t="s">
        <v>1044</v>
      </c>
      <c r="U2896" t="s">
        <v>27</v>
      </c>
      <c r="V2896">
        <v>3137</v>
      </c>
      <c r="W2896" t="s">
        <v>121</v>
      </c>
      <c r="X2896" t="s">
        <v>79</v>
      </c>
      <c r="Y2896" t="s">
        <v>44</v>
      </c>
      <c r="Z2896">
        <v>3</v>
      </c>
    </row>
    <row r="2897" spans="1:26">
      <c r="A2897">
        <v>3896</v>
      </c>
      <c r="B2897" t="s">
        <v>11646</v>
      </c>
      <c r="C2897" t="s">
        <v>777</v>
      </c>
      <c r="D2897" s="1">
        <v>43690</v>
      </c>
      <c r="E2897" s="1">
        <v>44752</v>
      </c>
      <c r="F2897" t="s">
        <v>5527</v>
      </c>
      <c r="G2897" t="s">
        <v>11647</v>
      </c>
      <c r="H2897" t="s">
        <v>11648</v>
      </c>
      <c r="I2897" t="s">
        <v>167</v>
      </c>
      <c r="J2897" t="s">
        <v>34</v>
      </c>
      <c r="K2897" t="s">
        <v>35</v>
      </c>
      <c r="L2897" t="s">
        <v>87</v>
      </c>
      <c r="M2897" t="s">
        <v>51</v>
      </c>
      <c r="N2897" t="s">
        <v>52</v>
      </c>
      <c r="O2897" t="s">
        <v>11649</v>
      </c>
      <c r="P2897" t="s">
        <v>1753</v>
      </c>
      <c r="Q2897" t="s">
        <v>39</v>
      </c>
      <c r="R2897" t="s">
        <v>11650</v>
      </c>
      <c r="S2897" t="s">
        <v>41</v>
      </c>
      <c r="T2897" t="s">
        <v>80</v>
      </c>
      <c r="U2897" t="s">
        <v>27</v>
      </c>
      <c r="V2897">
        <v>2618</v>
      </c>
      <c r="W2897" t="s">
        <v>121</v>
      </c>
      <c r="X2897" t="s">
        <v>56</v>
      </c>
      <c r="Y2897" t="s">
        <v>44</v>
      </c>
      <c r="Z2897">
        <v>3</v>
      </c>
    </row>
    <row r="2898" spans="1:26">
      <c r="A2898">
        <v>3897</v>
      </c>
      <c r="B2898" t="s">
        <v>4047</v>
      </c>
      <c r="C2898" t="s">
        <v>5485</v>
      </c>
      <c r="D2898" s="1">
        <v>43549</v>
      </c>
      <c r="E2898" s="1">
        <v>44452</v>
      </c>
      <c r="F2898" t="s">
        <v>1740</v>
      </c>
      <c r="G2898" t="s">
        <v>11651</v>
      </c>
      <c r="H2898" t="s">
        <v>11652</v>
      </c>
      <c r="I2898" t="s">
        <v>50</v>
      </c>
      <c r="J2898" t="s">
        <v>34</v>
      </c>
      <c r="K2898" t="s">
        <v>35</v>
      </c>
      <c r="L2898" t="s">
        <v>36</v>
      </c>
      <c r="M2898" t="s">
        <v>35</v>
      </c>
      <c r="N2898" t="s">
        <v>119</v>
      </c>
      <c r="O2898" t="s">
        <v>11653</v>
      </c>
      <c r="P2898" t="s">
        <v>1753</v>
      </c>
      <c r="Q2898" t="s">
        <v>261</v>
      </c>
      <c r="R2898" t="s">
        <v>11654</v>
      </c>
      <c r="S2898" t="s">
        <v>5531</v>
      </c>
      <c r="T2898" t="s">
        <v>80</v>
      </c>
      <c r="U2898" t="s">
        <v>27</v>
      </c>
      <c r="V2898">
        <v>84396</v>
      </c>
      <c r="W2898" t="s">
        <v>42</v>
      </c>
      <c r="X2898" t="s">
        <v>43</v>
      </c>
      <c r="Y2898" t="s">
        <v>44</v>
      </c>
      <c r="Z2898">
        <v>3</v>
      </c>
    </row>
    <row r="2899" spans="1:26">
      <c r="A2899">
        <v>3898</v>
      </c>
      <c r="B2899" t="s">
        <v>3482</v>
      </c>
      <c r="C2899" t="s">
        <v>1531</v>
      </c>
      <c r="D2899" s="1">
        <v>43448</v>
      </c>
      <c r="E2899" s="1">
        <v>44968</v>
      </c>
      <c r="F2899" t="s">
        <v>1740</v>
      </c>
      <c r="G2899" t="s">
        <v>11655</v>
      </c>
      <c r="H2899" t="s">
        <v>11656</v>
      </c>
      <c r="I2899" t="s">
        <v>167</v>
      </c>
      <c r="J2899" t="s">
        <v>1097</v>
      </c>
      <c r="K2899" t="s">
        <v>35</v>
      </c>
      <c r="L2899" t="s">
        <v>75</v>
      </c>
      <c r="M2899" t="s">
        <v>51</v>
      </c>
      <c r="N2899" t="s">
        <v>119</v>
      </c>
      <c r="O2899" t="s">
        <v>11657</v>
      </c>
      <c r="P2899" t="s">
        <v>1753</v>
      </c>
      <c r="Q2899" t="s">
        <v>105</v>
      </c>
      <c r="R2899" s="2">
        <v>17844</v>
      </c>
      <c r="S2899" t="s">
        <v>5531</v>
      </c>
      <c r="T2899" t="s">
        <v>99</v>
      </c>
      <c r="U2899" t="s">
        <v>69</v>
      </c>
      <c r="V2899">
        <v>83611</v>
      </c>
      <c r="W2899" t="s">
        <v>55</v>
      </c>
      <c r="X2899" t="s">
        <v>79</v>
      </c>
      <c r="Y2899" t="s">
        <v>44</v>
      </c>
      <c r="Z2899">
        <v>3</v>
      </c>
    </row>
    <row r="2900" spans="1:26">
      <c r="A2900">
        <v>3899</v>
      </c>
      <c r="B2900" t="s">
        <v>2300</v>
      </c>
      <c r="C2900" t="s">
        <v>1297</v>
      </c>
      <c r="D2900" s="1">
        <v>44262</v>
      </c>
      <c r="E2900" s="1">
        <v>44439</v>
      </c>
      <c r="F2900" t="s">
        <v>1740</v>
      </c>
      <c r="G2900" t="s">
        <v>11658</v>
      </c>
      <c r="H2900" t="s">
        <v>11659</v>
      </c>
      <c r="I2900" t="s">
        <v>33</v>
      </c>
      <c r="J2900" t="s">
        <v>1097</v>
      </c>
      <c r="K2900" t="s">
        <v>62</v>
      </c>
      <c r="L2900" t="s">
        <v>87</v>
      </c>
      <c r="M2900" t="s">
        <v>35</v>
      </c>
      <c r="N2900" t="s">
        <v>96</v>
      </c>
      <c r="O2900" t="s">
        <v>11660</v>
      </c>
      <c r="P2900" t="s">
        <v>1753</v>
      </c>
      <c r="Q2900" t="s">
        <v>39</v>
      </c>
      <c r="R2900" t="s">
        <v>863</v>
      </c>
      <c r="S2900" t="s">
        <v>5531</v>
      </c>
      <c r="T2900" t="s">
        <v>26</v>
      </c>
      <c r="U2900" t="s">
        <v>27</v>
      </c>
      <c r="V2900">
        <v>88656</v>
      </c>
      <c r="W2900" t="s">
        <v>121</v>
      </c>
      <c r="X2900" t="s">
        <v>89</v>
      </c>
      <c r="Y2900" t="s">
        <v>44</v>
      </c>
      <c r="Z2900">
        <v>3</v>
      </c>
    </row>
    <row r="2901" spans="1:26">
      <c r="A2901">
        <v>3900</v>
      </c>
      <c r="B2901" t="s">
        <v>6665</v>
      </c>
      <c r="C2901" t="s">
        <v>9319</v>
      </c>
      <c r="D2901" s="1">
        <v>45093</v>
      </c>
      <c r="F2901" t="s">
        <v>11414</v>
      </c>
      <c r="G2901" t="s">
        <v>11661</v>
      </c>
      <c r="H2901" t="s">
        <v>11662</v>
      </c>
      <c r="I2901" t="s">
        <v>181</v>
      </c>
      <c r="J2901" t="s">
        <v>34</v>
      </c>
      <c r="K2901" t="s">
        <v>62</v>
      </c>
      <c r="L2901" t="s">
        <v>75</v>
      </c>
      <c r="M2901" t="s">
        <v>86</v>
      </c>
      <c r="N2901" t="s">
        <v>37</v>
      </c>
      <c r="P2901" t="s">
        <v>1753</v>
      </c>
      <c r="Q2901" t="s">
        <v>65</v>
      </c>
      <c r="R2901" t="s">
        <v>11663</v>
      </c>
      <c r="S2901" t="s">
        <v>41</v>
      </c>
      <c r="T2901" t="s">
        <v>4132</v>
      </c>
      <c r="U2901" t="s">
        <v>27</v>
      </c>
      <c r="V2901">
        <v>79249</v>
      </c>
      <c r="W2901" t="s">
        <v>55</v>
      </c>
      <c r="X2901" t="s">
        <v>79</v>
      </c>
      <c r="Y2901" t="s">
        <v>44</v>
      </c>
      <c r="Z2901">
        <v>3</v>
      </c>
    </row>
    <row r="2902" spans="1:26">
      <c r="A2902">
        <v>3901</v>
      </c>
      <c r="B2902" t="s">
        <v>2225</v>
      </c>
      <c r="C2902" t="s">
        <v>2492</v>
      </c>
      <c r="D2902" s="1">
        <v>44365</v>
      </c>
      <c r="F2902" t="s">
        <v>5921</v>
      </c>
      <c r="G2902" t="s">
        <v>11664</v>
      </c>
      <c r="H2902" t="s">
        <v>11665</v>
      </c>
      <c r="I2902" t="s">
        <v>126</v>
      </c>
      <c r="J2902" t="s">
        <v>34</v>
      </c>
      <c r="K2902" t="s">
        <v>35</v>
      </c>
      <c r="L2902" t="s">
        <v>36</v>
      </c>
      <c r="M2902" t="s">
        <v>51</v>
      </c>
      <c r="N2902" t="s">
        <v>37</v>
      </c>
      <c r="P2902" t="s">
        <v>1688</v>
      </c>
      <c r="Q2902" t="s">
        <v>516</v>
      </c>
      <c r="R2902" s="2">
        <v>32265</v>
      </c>
      <c r="S2902" t="s">
        <v>41</v>
      </c>
      <c r="T2902" t="s">
        <v>80</v>
      </c>
      <c r="U2902" t="s">
        <v>69</v>
      </c>
      <c r="V2902">
        <v>3921</v>
      </c>
      <c r="W2902" t="s">
        <v>113</v>
      </c>
      <c r="X2902" t="s">
        <v>79</v>
      </c>
      <c r="Y2902" t="s">
        <v>44</v>
      </c>
      <c r="Z2902">
        <v>3</v>
      </c>
    </row>
    <row r="2903" spans="1:26">
      <c r="A2903">
        <v>3902</v>
      </c>
      <c r="B2903" t="s">
        <v>2625</v>
      </c>
      <c r="C2903" t="s">
        <v>4224</v>
      </c>
      <c r="D2903" s="1">
        <v>45068</v>
      </c>
      <c r="E2903" s="1">
        <v>45093</v>
      </c>
      <c r="F2903" t="s">
        <v>5921</v>
      </c>
      <c r="G2903" t="s">
        <v>11666</v>
      </c>
      <c r="H2903" t="s">
        <v>11667</v>
      </c>
      <c r="I2903" t="s">
        <v>95</v>
      </c>
      <c r="J2903" t="s">
        <v>34</v>
      </c>
      <c r="K2903" t="s">
        <v>62</v>
      </c>
      <c r="L2903" t="s">
        <v>87</v>
      </c>
      <c r="M2903" t="s">
        <v>51</v>
      </c>
      <c r="N2903" t="s">
        <v>96</v>
      </c>
      <c r="O2903" t="s">
        <v>11668</v>
      </c>
      <c r="P2903" t="s">
        <v>1688</v>
      </c>
      <c r="Q2903" t="s">
        <v>394</v>
      </c>
      <c r="R2903" s="2">
        <v>23413</v>
      </c>
      <c r="S2903" t="s">
        <v>41</v>
      </c>
      <c r="T2903" t="s">
        <v>560</v>
      </c>
      <c r="U2903" t="s">
        <v>69</v>
      </c>
      <c r="V2903">
        <v>84876</v>
      </c>
      <c r="W2903" t="s">
        <v>42</v>
      </c>
      <c r="X2903" t="s">
        <v>79</v>
      </c>
      <c r="Y2903" t="s">
        <v>44</v>
      </c>
      <c r="Z2903">
        <v>3</v>
      </c>
    </row>
    <row r="2904" spans="1:26">
      <c r="A2904">
        <v>3903</v>
      </c>
      <c r="B2904" t="s">
        <v>7189</v>
      </c>
      <c r="C2904" t="s">
        <v>2613</v>
      </c>
      <c r="D2904" s="1">
        <v>43599</v>
      </c>
      <c r="F2904" t="s">
        <v>5921</v>
      </c>
      <c r="G2904" t="s">
        <v>11669</v>
      </c>
      <c r="H2904" t="s">
        <v>11670</v>
      </c>
      <c r="I2904" t="s">
        <v>139</v>
      </c>
      <c r="J2904" t="s">
        <v>34</v>
      </c>
      <c r="K2904" t="s">
        <v>86</v>
      </c>
      <c r="L2904" t="s">
        <v>36</v>
      </c>
      <c r="M2904" t="s">
        <v>86</v>
      </c>
      <c r="N2904" t="s">
        <v>37</v>
      </c>
      <c r="P2904" t="s">
        <v>1753</v>
      </c>
      <c r="Q2904" t="s">
        <v>65</v>
      </c>
      <c r="R2904" t="s">
        <v>11671</v>
      </c>
      <c r="S2904" t="s">
        <v>41</v>
      </c>
      <c r="T2904" t="s">
        <v>389</v>
      </c>
      <c r="U2904" t="s">
        <v>69</v>
      </c>
      <c r="V2904">
        <v>66324</v>
      </c>
      <c r="W2904" t="s">
        <v>113</v>
      </c>
      <c r="X2904" t="s">
        <v>79</v>
      </c>
      <c r="Y2904" t="s">
        <v>44</v>
      </c>
      <c r="Z2904">
        <v>3</v>
      </c>
    </row>
    <row r="2905" spans="1:26">
      <c r="A2905">
        <v>3904</v>
      </c>
      <c r="B2905" t="s">
        <v>3498</v>
      </c>
      <c r="C2905" t="s">
        <v>11672</v>
      </c>
      <c r="D2905" s="1">
        <v>44192</v>
      </c>
      <c r="F2905" t="s">
        <v>5921</v>
      </c>
      <c r="G2905" t="s">
        <v>11673</v>
      </c>
      <c r="H2905" t="s">
        <v>11674</v>
      </c>
      <c r="I2905" t="s">
        <v>74</v>
      </c>
      <c r="J2905" t="s">
        <v>34</v>
      </c>
      <c r="K2905" t="s">
        <v>62</v>
      </c>
      <c r="L2905" t="s">
        <v>36</v>
      </c>
      <c r="M2905" t="s">
        <v>35</v>
      </c>
      <c r="N2905" t="s">
        <v>37</v>
      </c>
      <c r="P2905" t="s">
        <v>1753</v>
      </c>
      <c r="Q2905" t="s">
        <v>39</v>
      </c>
      <c r="R2905" s="2">
        <v>25630</v>
      </c>
      <c r="S2905" t="s">
        <v>41</v>
      </c>
      <c r="T2905" t="s">
        <v>26</v>
      </c>
      <c r="U2905" t="s">
        <v>69</v>
      </c>
      <c r="V2905">
        <v>86510</v>
      </c>
      <c r="W2905" t="s">
        <v>55</v>
      </c>
      <c r="X2905" t="s">
        <v>56</v>
      </c>
      <c r="Y2905" t="s">
        <v>44</v>
      </c>
      <c r="Z2905">
        <v>3</v>
      </c>
    </row>
    <row r="2906" spans="1:26">
      <c r="A2906">
        <v>3905</v>
      </c>
      <c r="B2906" t="s">
        <v>11675</v>
      </c>
      <c r="C2906" t="s">
        <v>3250</v>
      </c>
      <c r="D2906" s="1">
        <v>44047</v>
      </c>
      <c r="E2906" s="1">
        <v>44596</v>
      </c>
      <c r="F2906" t="s">
        <v>5921</v>
      </c>
      <c r="G2906" t="s">
        <v>11676</v>
      </c>
      <c r="H2906" t="s">
        <v>11677</v>
      </c>
      <c r="I2906" t="s">
        <v>61</v>
      </c>
      <c r="J2906" t="s">
        <v>34</v>
      </c>
      <c r="K2906" t="s">
        <v>86</v>
      </c>
      <c r="L2906" t="s">
        <v>36</v>
      </c>
      <c r="M2906" t="s">
        <v>86</v>
      </c>
      <c r="N2906" t="s">
        <v>52</v>
      </c>
      <c r="O2906" t="s">
        <v>11678</v>
      </c>
      <c r="P2906" t="s">
        <v>1753</v>
      </c>
      <c r="Q2906" t="s">
        <v>404</v>
      </c>
      <c r="R2906" s="2">
        <v>21403</v>
      </c>
      <c r="S2906" t="s">
        <v>41</v>
      </c>
      <c r="T2906" t="s">
        <v>26</v>
      </c>
      <c r="U2906" t="s">
        <v>27</v>
      </c>
      <c r="V2906">
        <v>48843</v>
      </c>
      <c r="W2906" t="s">
        <v>42</v>
      </c>
      <c r="X2906" t="s">
        <v>56</v>
      </c>
      <c r="Y2906" t="s">
        <v>44</v>
      </c>
      <c r="Z2906">
        <v>3</v>
      </c>
    </row>
    <row r="2907" spans="1:26">
      <c r="A2907">
        <v>3906</v>
      </c>
      <c r="B2907" t="s">
        <v>3318</v>
      </c>
      <c r="C2907" t="s">
        <v>2116</v>
      </c>
      <c r="D2907" s="1">
        <v>44068</v>
      </c>
      <c r="F2907" t="s">
        <v>5527</v>
      </c>
      <c r="G2907" t="s">
        <v>11679</v>
      </c>
      <c r="H2907" t="s">
        <v>11680</v>
      </c>
      <c r="I2907" t="s">
        <v>50</v>
      </c>
      <c r="J2907" t="s">
        <v>34</v>
      </c>
      <c r="K2907" t="s">
        <v>62</v>
      </c>
      <c r="L2907" t="s">
        <v>75</v>
      </c>
      <c r="M2907" t="s">
        <v>51</v>
      </c>
      <c r="N2907" t="s">
        <v>37</v>
      </c>
      <c r="P2907" t="s">
        <v>1753</v>
      </c>
      <c r="Q2907" t="s">
        <v>394</v>
      </c>
      <c r="R2907" s="2">
        <v>27523</v>
      </c>
      <c r="S2907" t="s">
        <v>41</v>
      </c>
      <c r="T2907" t="s">
        <v>633</v>
      </c>
      <c r="U2907" t="s">
        <v>27</v>
      </c>
      <c r="V2907">
        <v>70797</v>
      </c>
      <c r="W2907" t="s">
        <v>121</v>
      </c>
      <c r="X2907" t="s">
        <v>43</v>
      </c>
      <c r="Y2907" t="s">
        <v>44</v>
      </c>
      <c r="Z2907">
        <v>3</v>
      </c>
    </row>
    <row r="2908" spans="1:26">
      <c r="A2908">
        <v>3907</v>
      </c>
      <c r="B2908" t="s">
        <v>1427</v>
      </c>
      <c r="C2908" t="s">
        <v>2516</v>
      </c>
      <c r="D2908" s="1">
        <v>44616</v>
      </c>
      <c r="F2908" t="s">
        <v>5527</v>
      </c>
      <c r="G2908" t="s">
        <v>11681</v>
      </c>
      <c r="H2908" t="s">
        <v>11682</v>
      </c>
      <c r="I2908" t="s">
        <v>167</v>
      </c>
      <c r="J2908" t="s">
        <v>34</v>
      </c>
      <c r="K2908" t="s">
        <v>86</v>
      </c>
      <c r="L2908" t="s">
        <v>36</v>
      </c>
      <c r="M2908" t="s">
        <v>51</v>
      </c>
      <c r="N2908" t="s">
        <v>37</v>
      </c>
      <c r="P2908" t="s">
        <v>1753</v>
      </c>
      <c r="Q2908" t="s">
        <v>39</v>
      </c>
      <c r="R2908" s="2">
        <v>23688</v>
      </c>
      <c r="S2908" t="s">
        <v>41</v>
      </c>
      <c r="T2908" t="s">
        <v>1288</v>
      </c>
      <c r="U2908" t="s">
        <v>27</v>
      </c>
      <c r="V2908">
        <v>6437</v>
      </c>
      <c r="W2908" t="s">
        <v>67</v>
      </c>
      <c r="X2908" t="s">
        <v>43</v>
      </c>
      <c r="Y2908" t="s">
        <v>44</v>
      </c>
      <c r="Z2908">
        <v>3</v>
      </c>
    </row>
    <row r="2909" spans="1:26">
      <c r="A2909">
        <v>3908</v>
      </c>
      <c r="B2909" t="s">
        <v>5454</v>
      </c>
      <c r="C2909" t="s">
        <v>3045</v>
      </c>
      <c r="D2909" s="1">
        <v>43683</v>
      </c>
      <c r="E2909" s="1">
        <v>44276</v>
      </c>
      <c r="F2909" t="s">
        <v>5527</v>
      </c>
      <c r="G2909" t="s">
        <v>11683</v>
      </c>
      <c r="H2909" t="s">
        <v>11684</v>
      </c>
      <c r="I2909" t="s">
        <v>33</v>
      </c>
      <c r="J2909" t="s">
        <v>34</v>
      </c>
      <c r="K2909" t="s">
        <v>35</v>
      </c>
      <c r="L2909" t="s">
        <v>75</v>
      </c>
      <c r="M2909" t="s">
        <v>51</v>
      </c>
      <c r="N2909" t="s">
        <v>96</v>
      </c>
      <c r="O2909" t="s">
        <v>11685</v>
      </c>
      <c r="P2909" t="s">
        <v>1753</v>
      </c>
      <c r="Q2909" t="s">
        <v>325</v>
      </c>
      <c r="R2909" s="2">
        <v>31723</v>
      </c>
      <c r="S2909" t="s">
        <v>41</v>
      </c>
      <c r="T2909" t="s">
        <v>633</v>
      </c>
      <c r="U2909" t="s">
        <v>27</v>
      </c>
      <c r="V2909">
        <v>92289</v>
      </c>
      <c r="W2909" t="s">
        <v>42</v>
      </c>
      <c r="X2909" t="s">
        <v>43</v>
      </c>
      <c r="Y2909" t="s">
        <v>2054</v>
      </c>
      <c r="Z2909">
        <v>3</v>
      </c>
    </row>
    <row r="2910" spans="1:26">
      <c r="A2910">
        <v>3909</v>
      </c>
      <c r="B2910" t="s">
        <v>4356</v>
      </c>
      <c r="C2910" t="s">
        <v>10082</v>
      </c>
      <c r="D2910" s="1">
        <v>44409</v>
      </c>
      <c r="E2910" s="1">
        <v>44463</v>
      </c>
      <c r="F2910" t="s">
        <v>5527</v>
      </c>
      <c r="G2910" t="s">
        <v>11686</v>
      </c>
      <c r="H2910" t="s">
        <v>11687</v>
      </c>
      <c r="I2910" t="s">
        <v>181</v>
      </c>
      <c r="J2910" t="s">
        <v>34</v>
      </c>
      <c r="K2910" t="s">
        <v>35</v>
      </c>
      <c r="L2910" t="s">
        <v>75</v>
      </c>
      <c r="M2910" t="s">
        <v>35</v>
      </c>
      <c r="N2910" t="s">
        <v>96</v>
      </c>
      <c r="O2910" t="s">
        <v>11688</v>
      </c>
      <c r="P2910" t="s">
        <v>1753</v>
      </c>
      <c r="Q2910" t="s">
        <v>141</v>
      </c>
      <c r="R2910" t="s">
        <v>11689</v>
      </c>
      <c r="S2910" t="s">
        <v>41</v>
      </c>
      <c r="T2910" t="s">
        <v>90</v>
      </c>
      <c r="U2910" t="s">
        <v>27</v>
      </c>
      <c r="V2910">
        <v>58900</v>
      </c>
      <c r="W2910" t="s">
        <v>121</v>
      </c>
      <c r="X2910" t="s">
        <v>43</v>
      </c>
      <c r="Y2910" t="s">
        <v>2054</v>
      </c>
      <c r="Z2910">
        <v>3</v>
      </c>
    </row>
    <row r="2911" spans="1:26">
      <c r="A2911">
        <v>3910</v>
      </c>
      <c r="B2911" t="s">
        <v>11690</v>
      </c>
      <c r="C2911" t="s">
        <v>361</v>
      </c>
      <c r="D2911" s="1">
        <v>44755</v>
      </c>
      <c r="E2911" s="1">
        <v>44948</v>
      </c>
      <c r="F2911" t="s">
        <v>1740</v>
      </c>
      <c r="G2911" t="s">
        <v>11691</v>
      </c>
      <c r="H2911" t="s">
        <v>11692</v>
      </c>
      <c r="I2911" t="s">
        <v>61</v>
      </c>
      <c r="J2911" t="s">
        <v>34</v>
      </c>
      <c r="K2911" t="s">
        <v>35</v>
      </c>
      <c r="L2911" t="s">
        <v>36</v>
      </c>
      <c r="M2911" t="s">
        <v>35</v>
      </c>
      <c r="N2911" t="s">
        <v>63</v>
      </c>
      <c r="O2911" t="s">
        <v>11693</v>
      </c>
      <c r="P2911" t="s">
        <v>1753</v>
      </c>
      <c r="Q2911" t="s">
        <v>505</v>
      </c>
      <c r="R2911" t="s">
        <v>11694</v>
      </c>
      <c r="S2911" t="s">
        <v>41</v>
      </c>
      <c r="T2911" t="s">
        <v>302</v>
      </c>
      <c r="U2911" t="s">
        <v>27</v>
      </c>
      <c r="V2911">
        <v>35673</v>
      </c>
      <c r="W2911" t="s">
        <v>67</v>
      </c>
      <c r="X2911" t="s">
        <v>56</v>
      </c>
      <c r="Y2911" t="s">
        <v>2054</v>
      </c>
      <c r="Z2911">
        <v>3</v>
      </c>
    </row>
    <row r="2912" spans="1:26">
      <c r="A2912">
        <v>3911</v>
      </c>
      <c r="B2912" t="s">
        <v>6697</v>
      </c>
      <c r="C2912" t="s">
        <v>3567</v>
      </c>
      <c r="D2912" s="1">
        <v>44344</v>
      </c>
      <c r="F2912" t="s">
        <v>1740</v>
      </c>
      <c r="G2912" t="s">
        <v>11695</v>
      </c>
      <c r="H2912" t="s">
        <v>11696</v>
      </c>
      <c r="I2912" t="s">
        <v>50</v>
      </c>
      <c r="J2912" t="s">
        <v>34</v>
      </c>
      <c r="K2912" t="s">
        <v>86</v>
      </c>
      <c r="L2912" t="s">
        <v>36</v>
      </c>
      <c r="M2912" t="s">
        <v>35</v>
      </c>
      <c r="N2912" t="s">
        <v>37</v>
      </c>
      <c r="P2912" t="s">
        <v>1753</v>
      </c>
      <c r="Q2912" t="s">
        <v>325</v>
      </c>
      <c r="R2912" t="s">
        <v>11697</v>
      </c>
      <c r="S2912" t="s">
        <v>5531</v>
      </c>
      <c r="T2912" t="s">
        <v>633</v>
      </c>
      <c r="U2912" t="s">
        <v>69</v>
      </c>
      <c r="V2912">
        <v>68952</v>
      </c>
      <c r="W2912" t="s">
        <v>67</v>
      </c>
      <c r="X2912" t="s">
        <v>56</v>
      </c>
      <c r="Y2912" t="s">
        <v>44</v>
      </c>
      <c r="Z2912">
        <v>3</v>
      </c>
    </row>
    <row r="2913" spans="1:26">
      <c r="A2913">
        <v>3912</v>
      </c>
      <c r="B2913" t="s">
        <v>10597</v>
      </c>
      <c r="C2913" t="s">
        <v>2877</v>
      </c>
      <c r="D2913" s="1">
        <v>44018</v>
      </c>
      <c r="E2913" s="1">
        <v>44214</v>
      </c>
      <c r="F2913" t="s">
        <v>1740</v>
      </c>
      <c r="G2913" t="s">
        <v>11698</v>
      </c>
      <c r="H2913" t="s">
        <v>11699</v>
      </c>
      <c r="I2913" t="s">
        <v>167</v>
      </c>
      <c r="J2913" t="s">
        <v>1097</v>
      </c>
      <c r="K2913" t="s">
        <v>35</v>
      </c>
      <c r="L2913" t="s">
        <v>75</v>
      </c>
      <c r="M2913" t="s">
        <v>86</v>
      </c>
      <c r="N2913" t="s">
        <v>52</v>
      </c>
      <c r="O2913" t="s">
        <v>11700</v>
      </c>
      <c r="P2913" t="s">
        <v>1753</v>
      </c>
      <c r="Q2913" t="s">
        <v>105</v>
      </c>
      <c r="R2913" t="s">
        <v>11701</v>
      </c>
      <c r="S2913" t="s">
        <v>5531</v>
      </c>
      <c r="T2913" t="s">
        <v>45</v>
      </c>
      <c r="U2913" t="s">
        <v>69</v>
      </c>
      <c r="V2913">
        <v>97493</v>
      </c>
      <c r="W2913" t="s">
        <v>113</v>
      </c>
      <c r="X2913" t="s">
        <v>56</v>
      </c>
      <c r="Y2913" t="s">
        <v>2054</v>
      </c>
      <c r="Z2913">
        <v>3</v>
      </c>
    </row>
    <row r="2914" spans="1:26">
      <c r="A2914">
        <v>3913</v>
      </c>
      <c r="B2914" t="s">
        <v>1342</v>
      </c>
      <c r="C2914" t="s">
        <v>1204</v>
      </c>
      <c r="D2914" s="1">
        <v>43844</v>
      </c>
      <c r="E2914" s="1">
        <v>44720</v>
      </c>
      <c r="F2914" t="s">
        <v>1740</v>
      </c>
      <c r="G2914" t="s">
        <v>11702</v>
      </c>
      <c r="H2914" t="s">
        <v>11703</v>
      </c>
      <c r="I2914" t="s">
        <v>33</v>
      </c>
      <c r="J2914" t="s">
        <v>1097</v>
      </c>
      <c r="K2914" t="s">
        <v>86</v>
      </c>
      <c r="L2914" t="s">
        <v>36</v>
      </c>
      <c r="M2914" t="s">
        <v>35</v>
      </c>
      <c r="N2914" t="s">
        <v>96</v>
      </c>
      <c r="O2914" t="s">
        <v>11704</v>
      </c>
      <c r="P2914" t="s">
        <v>1753</v>
      </c>
      <c r="Q2914" t="s">
        <v>77</v>
      </c>
      <c r="R2914" s="2">
        <v>15378</v>
      </c>
      <c r="S2914" t="s">
        <v>41</v>
      </c>
      <c r="T2914" t="s">
        <v>5652</v>
      </c>
      <c r="U2914" t="s">
        <v>27</v>
      </c>
      <c r="V2914">
        <v>69903</v>
      </c>
      <c r="W2914" t="s">
        <v>67</v>
      </c>
      <c r="X2914" t="s">
        <v>43</v>
      </c>
      <c r="Y2914" t="s">
        <v>44</v>
      </c>
      <c r="Z2914">
        <v>3</v>
      </c>
    </row>
    <row r="2915" spans="1:26">
      <c r="A2915">
        <v>3914</v>
      </c>
      <c r="B2915" t="s">
        <v>7974</v>
      </c>
      <c r="C2915" t="s">
        <v>4018</v>
      </c>
      <c r="D2915" s="1">
        <v>43865</v>
      </c>
      <c r="E2915" s="1">
        <v>44225</v>
      </c>
      <c r="F2915" t="s">
        <v>5921</v>
      </c>
      <c r="G2915" t="s">
        <v>11705</v>
      </c>
      <c r="H2915" t="s">
        <v>11706</v>
      </c>
      <c r="I2915" t="s">
        <v>85</v>
      </c>
      <c r="J2915" t="s">
        <v>34</v>
      </c>
      <c r="K2915" t="s">
        <v>62</v>
      </c>
      <c r="L2915" t="s">
        <v>75</v>
      </c>
      <c r="M2915" t="s">
        <v>51</v>
      </c>
      <c r="N2915" t="s">
        <v>96</v>
      </c>
      <c r="O2915" t="s">
        <v>11707</v>
      </c>
      <c r="P2915" t="s">
        <v>1688</v>
      </c>
      <c r="Q2915" t="s">
        <v>39</v>
      </c>
      <c r="R2915" t="s">
        <v>11708</v>
      </c>
      <c r="S2915" t="s">
        <v>41</v>
      </c>
      <c r="T2915" t="s">
        <v>80</v>
      </c>
      <c r="U2915" t="s">
        <v>69</v>
      </c>
      <c r="V2915">
        <v>9758</v>
      </c>
      <c r="W2915" t="s">
        <v>121</v>
      </c>
      <c r="X2915" t="s">
        <v>79</v>
      </c>
      <c r="Y2915" t="s">
        <v>1923</v>
      </c>
      <c r="Z2915">
        <v>3</v>
      </c>
    </row>
    <row r="2916" spans="1:26">
      <c r="A2916">
        <v>3915</v>
      </c>
      <c r="B2916" t="s">
        <v>1745</v>
      </c>
      <c r="C2916" t="s">
        <v>656</v>
      </c>
      <c r="D2916" s="1">
        <v>44801</v>
      </c>
      <c r="F2916" t="s">
        <v>5921</v>
      </c>
      <c r="G2916" t="s">
        <v>11709</v>
      </c>
      <c r="H2916" t="s">
        <v>11710</v>
      </c>
      <c r="I2916" t="s">
        <v>139</v>
      </c>
      <c r="J2916" t="s">
        <v>34</v>
      </c>
      <c r="K2916" t="s">
        <v>62</v>
      </c>
      <c r="L2916" t="s">
        <v>87</v>
      </c>
      <c r="M2916" t="s">
        <v>35</v>
      </c>
      <c r="N2916" t="s">
        <v>37</v>
      </c>
      <c r="P2916" t="s">
        <v>1753</v>
      </c>
      <c r="Q2916" t="s">
        <v>65</v>
      </c>
      <c r="R2916" s="2">
        <v>33302</v>
      </c>
      <c r="S2916" t="s">
        <v>41</v>
      </c>
      <c r="T2916" t="s">
        <v>45</v>
      </c>
      <c r="U2916" t="s">
        <v>69</v>
      </c>
      <c r="V2916">
        <v>31391</v>
      </c>
      <c r="W2916" t="s">
        <v>121</v>
      </c>
      <c r="X2916" t="s">
        <v>56</v>
      </c>
      <c r="Y2916" t="s">
        <v>44</v>
      </c>
      <c r="Z2916">
        <v>3</v>
      </c>
    </row>
    <row r="2917" spans="1:26">
      <c r="A2917">
        <v>3916</v>
      </c>
      <c r="B2917" t="s">
        <v>1494</v>
      </c>
      <c r="C2917" t="s">
        <v>1262</v>
      </c>
      <c r="D2917" s="1">
        <v>44739</v>
      </c>
      <c r="F2917" t="s">
        <v>5921</v>
      </c>
      <c r="G2917" t="s">
        <v>11711</v>
      </c>
      <c r="H2917" t="s">
        <v>11712</v>
      </c>
      <c r="I2917" t="s">
        <v>61</v>
      </c>
      <c r="J2917" t="s">
        <v>34</v>
      </c>
      <c r="K2917" t="s">
        <v>35</v>
      </c>
      <c r="L2917" t="s">
        <v>75</v>
      </c>
      <c r="M2917" t="s">
        <v>51</v>
      </c>
      <c r="N2917" t="s">
        <v>37</v>
      </c>
      <c r="P2917" t="s">
        <v>1753</v>
      </c>
      <c r="Q2917" t="s">
        <v>77</v>
      </c>
      <c r="R2917" t="s">
        <v>11713</v>
      </c>
      <c r="S2917" t="s">
        <v>41</v>
      </c>
      <c r="T2917" t="s">
        <v>68</v>
      </c>
      <c r="U2917" t="s">
        <v>69</v>
      </c>
      <c r="V2917">
        <v>14939</v>
      </c>
      <c r="W2917" t="s">
        <v>121</v>
      </c>
      <c r="X2917" t="s">
        <v>56</v>
      </c>
      <c r="Y2917" t="s">
        <v>44</v>
      </c>
      <c r="Z2917">
        <v>3</v>
      </c>
    </row>
    <row r="2918" spans="1:26">
      <c r="A2918">
        <v>3917</v>
      </c>
      <c r="B2918" t="s">
        <v>2989</v>
      </c>
      <c r="C2918" t="s">
        <v>787</v>
      </c>
      <c r="D2918" s="1">
        <v>43818</v>
      </c>
      <c r="E2918" s="1">
        <v>45016</v>
      </c>
      <c r="F2918" t="s">
        <v>5921</v>
      </c>
      <c r="G2918" t="s">
        <v>11714</v>
      </c>
      <c r="H2918" t="s">
        <v>11715</v>
      </c>
      <c r="I2918" t="s">
        <v>74</v>
      </c>
      <c r="J2918" t="s">
        <v>34</v>
      </c>
      <c r="K2918" t="s">
        <v>35</v>
      </c>
      <c r="L2918" t="s">
        <v>75</v>
      </c>
      <c r="M2918" t="s">
        <v>86</v>
      </c>
      <c r="N2918" t="s">
        <v>119</v>
      </c>
      <c r="O2918" t="s">
        <v>11716</v>
      </c>
      <c r="P2918" t="s">
        <v>1753</v>
      </c>
      <c r="Q2918" t="s">
        <v>105</v>
      </c>
      <c r="R2918" s="2">
        <v>34277</v>
      </c>
      <c r="S2918" t="s">
        <v>41</v>
      </c>
      <c r="T2918" t="s">
        <v>302</v>
      </c>
      <c r="U2918" t="s">
        <v>27</v>
      </c>
      <c r="V2918">
        <v>89635</v>
      </c>
      <c r="W2918" t="s">
        <v>42</v>
      </c>
      <c r="X2918" t="s">
        <v>56</v>
      </c>
      <c r="Y2918" t="s">
        <v>1923</v>
      </c>
      <c r="Z2918">
        <v>3</v>
      </c>
    </row>
    <row r="2919" spans="1:26">
      <c r="A2919">
        <v>3918</v>
      </c>
      <c r="B2919" t="s">
        <v>11641</v>
      </c>
      <c r="C2919" t="s">
        <v>8311</v>
      </c>
      <c r="D2919" s="1">
        <v>44098</v>
      </c>
      <c r="E2919" s="1">
        <v>45012</v>
      </c>
      <c r="F2919" t="s">
        <v>5921</v>
      </c>
      <c r="G2919" t="s">
        <v>11717</v>
      </c>
      <c r="H2919" t="s">
        <v>11718</v>
      </c>
      <c r="I2919" t="s">
        <v>61</v>
      </c>
      <c r="J2919" t="s">
        <v>34</v>
      </c>
      <c r="K2919" t="s">
        <v>62</v>
      </c>
      <c r="L2919" t="s">
        <v>36</v>
      </c>
      <c r="M2919" t="s">
        <v>86</v>
      </c>
      <c r="N2919" t="s">
        <v>63</v>
      </c>
      <c r="O2919" t="s">
        <v>11719</v>
      </c>
      <c r="P2919" t="s">
        <v>1753</v>
      </c>
      <c r="Q2919" t="s">
        <v>65</v>
      </c>
      <c r="R2919" t="s">
        <v>11720</v>
      </c>
      <c r="S2919" t="s">
        <v>41</v>
      </c>
      <c r="T2919" t="s">
        <v>171</v>
      </c>
      <c r="U2919" t="s">
        <v>27</v>
      </c>
      <c r="V2919">
        <v>48262</v>
      </c>
      <c r="W2919" t="s">
        <v>55</v>
      </c>
      <c r="X2919" t="s">
        <v>56</v>
      </c>
      <c r="Y2919" t="s">
        <v>44</v>
      </c>
      <c r="Z2919">
        <v>3</v>
      </c>
    </row>
    <row r="2920" spans="1:26">
      <c r="A2920">
        <v>3919</v>
      </c>
      <c r="B2920" t="s">
        <v>11721</v>
      </c>
      <c r="C2920" t="s">
        <v>1013</v>
      </c>
      <c r="D2920" s="1">
        <v>45113</v>
      </c>
      <c r="F2920" t="s">
        <v>5527</v>
      </c>
      <c r="G2920" t="s">
        <v>11722</v>
      </c>
      <c r="H2920" t="s">
        <v>11723</v>
      </c>
      <c r="I2920" t="s">
        <v>50</v>
      </c>
      <c r="J2920" t="s">
        <v>34</v>
      </c>
      <c r="K2920" t="s">
        <v>62</v>
      </c>
      <c r="L2920" t="s">
        <v>75</v>
      </c>
      <c r="M2920" t="s">
        <v>86</v>
      </c>
      <c r="N2920" t="s">
        <v>37</v>
      </c>
      <c r="P2920" t="s">
        <v>1753</v>
      </c>
      <c r="Q2920" t="s">
        <v>65</v>
      </c>
      <c r="R2920" s="2">
        <v>16263</v>
      </c>
      <c r="S2920" t="s">
        <v>41</v>
      </c>
      <c r="T2920" t="s">
        <v>550</v>
      </c>
      <c r="U2920" t="s">
        <v>27</v>
      </c>
      <c r="V2920">
        <v>42410</v>
      </c>
      <c r="W2920" t="s">
        <v>55</v>
      </c>
      <c r="X2920" t="s">
        <v>89</v>
      </c>
      <c r="Y2920" t="s">
        <v>44</v>
      </c>
      <c r="Z2920">
        <v>3</v>
      </c>
    </row>
    <row r="2921" spans="1:26">
      <c r="A2921">
        <v>3920</v>
      </c>
      <c r="B2921" t="s">
        <v>879</v>
      </c>
      <c r="C2921" t="s">
        <v>5404</v>
      </c>
      <c r="D2921" s="1">
        <v>44297</v>
      </c>
      <c r="E2921" s="1">
        <v>44914</v>
      </c>
      <c r="F2921" t="s">
        <v>5527</v>
      </c>
      <c r="G2921" t="s">
        <v>11724</v>
      </c>
      <c r="H2921" t="s">
        <v>11725</v>
      </c>
      <c r="I2921" t="s">
        <v>167</v>
      </c>
      <c r="J2921" t="s">
        <v>34</v>
      </c>
      <c r="K2921" t="s">
        <v>86</v>
      </c>
      <c r="L2921" t="s">
        <v>36</v>
      </c>
      <c r="M2921" t="s">
        <v>35</v>
      </c>
      <c r="N2921" t="s">
        <v>52</v>
      </c>
      <c r="O2921" t="s">
        <v>11726</v>
      </c>
      <c r="P2921" t="s">
        <v>1753</v>
      </c>
      <c r="Q2921" t="s">
        <v>65</v>
      </c>
      <c r="R2921" s="2">
        <v>22382</v>
      </c>
      <c r="S2921" t="s">
        <v>41</v>
      </c>
      <c r="T2921" t="s">
        <v>171</v>
      </c>
      <c r="U2921" t="s">
        <v>27</v>
      </c>
      <c r="V2921">
        <v>62625</v>
      </c>
      <c r="W2921" t="s">
        <v>121</v>
      </c>
      <c r="X2921" t="s">
        <v>89</v>
      </c>
      <c r="Y2921" t="s">
        <v>44</v>
      </c>
      <c r="Z2921">
        <v>3</v>
      </c>
    </row>
    <row r="2922" spans="1:26">
      <c r="A2922">
        <v>3921</v>
      </c>
      <c r="B2922" t="s">
        <v>1312</v>
      </c>
      <c r="C2922" t="s">
        <v>3786</v>
      </c>
      <c r="D2922" s="1">
        <v>43873</v>
      </c>
      <c r="E2922" s="1">
        <v>44757</v>
      </c>
      <c r="F2922" t="s">
        <v>5527</v>
      </c>
      <c r="G2922" t="s">
        <v>11727</v>
      </c>
      <c r="H2922" t="s">
        <v>11728</v>
      </c>
      <c r="I2922" t="s">
        <v>33</v>
      </c>
      <c r="J2922" t="s">
        <v>34</v>
      </c>
      <c r="K2922" t="s">
        <v>62</v>
      </c>
      <c r="L2922" t="s">
        <v>36</v>
      </c>
      <c r="M2922" t="s">
        <v>35</v>
      </c>
      <c r="N2922" t="s">
        <v>119</v>
      </c>
      <c r="O2922" t="s">
        <v>11729</v>
      </c>
      <c r="P2922" t="s">
        <v>1753</v>
      </c>
      <c r="Q2922" t="s">
        <v>325</v>
      </c>
      <c r="R2922" t="s">
        <v>11730</v>
      </c>
      <c r="S2922" t="s">
        <v>41</v>
      </c>
      <c r="T2922" t="s">
        <v>633</v>
      </c>
      <c r="U2922" t="s">
        <v>27</v>
      </c>
      <c r="V2922">
        <v>56684</v>
      </c>
      <c r="W2922" t="s">
        <v>121</v>
      </c>
      <c r="X2922" t="s">
        <v>43</v>
      </c>
      <c r="Y2922" t="s">
        <v>44</v>
      </c>
      <c r="Z2922">
        <v>3</v>
      </c>
    </row>
    <row r="2923" spans="1:26">
      <c r="A2923">
        <v>3922</v>
      </c>
      <c r="B2923" t="s">
        <v>6332</v>
      </c>
      <c r="C2923" t="s">
        <v>5288</v>
      </c>
      <c r="D2923" s="1">
        <v>43459</v>
      </c>
      <c r="F2923" t="s">
        <v>5527</v>
      </c>
      <c r="G2923" t="s">
        <v>11731</v>
      </c>
      <c r="H2923" t="s">
        <v>11732</v>
      </c>
      <c r="I2923" t="s">
        <v>181</v>
      </c>
      <c r="J2923" t="s">
        <v>34</v>
      </c>
      <c r="K2923" t="s">
        <v>35</v>
      </c>
      <c r="L2923" t="s">
        <v>36</v>
      </c>
      <c r="M2923" t="s">
        <v>86</v>
      </c>
      <c r="N2923" t="s">
        <v>37</v>
      </c>
      <c r="P2923" t="s">
        <v>1753</v>
      </c>
      <c r="Q2923" t="s">
        <v>105</v>
      </c>
      <c r="R2923" s="2">
        <v>35165</v>
      </c>
      <c r="S2923" t="s">
        <v>41</v>
      </c>
      <c r="T2923" t="s">
        <v>99</v>
      </c>
      <c r="U2923" t="s">
        <v>27</v>
      </c>
      <c r="V2923">
        <v>26513</v>
      </c>
      <c r="W2923" t="s">
        <v>67</v>
      </c>
      <c r="X2923" t="s">
        <v>56</v>
      </c>
      <c r="Y2923" t="s">
        <v>44</v>
      </c>
      <c r="Z2923">
        <v>3</v>
      </c>
    </row>
    <row r="2924" spans="1:26">
      <c r="A2924">
        <v>3923</v>
      </c>
      <c r="B2924" t="s">
        <v>11173</v>
      </c>
      <c r="C2924" t="s">
        <v>11733</v>
      </c>
      <c r="D2924" s="1">
        <v>44555</v>
      </c>
      <c r="E2924" s="1">
        <v>45096</v>
      </c>
      <c r="F2924" t="s">
        <v>1740</v>
      </c>
      <c r="G2924" t="s">
        <v>11734</v>
      </c>
      <c r="H2924" t="s">
        <v>11735</v>
      </c>
      <c r="I2924" t="s">
        <v>61</v>
      </c>
      <c r="J2924" t="s">
        <v>34</v>
      </c>
      <c r="K2924" t="s">
        <v>86</v>
      </c>
      <c r="L2924" t="s">
        <v>75</v>
      </c>
      <c r="M2924" t="s">
        <v>35</v>
      </c>
      <c r="N2924" t="s">
        <v>52</v>
      </c>
      <c r="O2924" t="s">
        <v>11736</v>
      </c>
      <c r="P2924" t="s">
        <v>1753</v>
      </c>
      <c r="Q2924" t="s">
        <v>261</v>
      </c>
      <c r="R2924" t="s">
        <v>11737</v>
      </c>
      <c r="S2924" t="s">
        <v>41</v>
      </c>
      <c r="T2924" t="s">
        <v>45</v>
      </c>
      <c r="U2924" t="s">
        <v>27</v>
      </c>
      <c r="V2924">
        <v>26918</v>
      </c>
      <c r="W2924" t="s">
        <v>113</v>
      </c>
      <c r="X2924" t="s">
        <v>79</v>
      </c>
      <c r="Y2924" t="s">
        <v>1923</v>
      </c>
      <c r="Z2924">
        <v>3</v>
      </c>
    </row>
    <row r="2925" spans="1:26">
      <c r="A2925">
        <v>3924</v>
      </c>
      <c r="B2925" t="s">
        <v>3226</v>
      </c>
      <c r="C2925" t="s">
        <v>6698</v>
      </c>
      <c r="D2925" s="1">
        <v>44338</v>
      </c>
      <c r="F2925" t="s">
        <v>1740</v>
      </c>
      <c r="G2925" t="s">
        <v>11738</v>
      </c>
      <c r="H2925" t="s">
        <v>11739</v>
      </c>
      <c r="I2925" t="s">
        <v>50</v>
      </c>
      <c r="J2925" t="s">
        <v>34</v>
      </c>
      <c r="K2925" t="s">
        <v>86</v>
      </c>
      <c r="L2925" t="s">
        <v>87</v>
      </c>
      <c r="M2925" t="s">
        <v>86</v>
      </c>
      <c r="N2925" t="s">
        <v>37</v>
      </c>
      <c r="P2925" t="s">
        <v>1753</v>
      </c>
      <c r="Q2925" t="s">
        <v>105</v>
      </c>
      <c r="R2925" t="s">
        <v>11740</v>
      </c>
      <c r="S2925" t="s">
        <v>5531</v>
      </c>
      <c r="T2925" t="s">
        <v>302</v>
      </c>
      <c r="U2925" t="s">
        <v>69</v>
      </c>
      <c r="V2925">
        <v>86917</v>
      </c>
      <c r="W2925" t="s">
        <v>121</v>
      </c>
      <c r="X2925" t="s">
        <v>56</v>
      </c>
      <c r="Y2925" t="s">
        <v>44</v>
      </c>
      <c r="Z2925">
        <v>3</v>
      </c>
    </row>
    <row r="2926" spans="1:26">
      <c r="A2926">
        <v>3925</v>
      </c>
      <c r="B2926" t="s">
        <v>8744</v>
      </c>
      <c r="C2926" t="s">
        <v>2072</v>
      </c>
      <c r="D2926" s="1">
        <v>43954</v>
      </c>
      <c r="E2926" s="1">
        <v>44879</v>
      </c>
      <c r="F2926" t="s">
        <v>1740</v>
      </c>
      <c r="G2926" t="s">
        <v>11741</v>
      </c>
      <c r="H2926" t="s">
        <v>11742</v>
      </c>
      <c r="I2926" t="s">
        <v>167</v>
      </c>
      <c r="J2926" t="s">
        <v>1097</v>
      </c>
      <c r="K2926" t="s">
        <v>62</v>
      </c>
      <c r="L2926" t="s">
        <v>75</v>
      </c>
      <c r="M2926" t="s">
        <v>35</v>
      </c>
      <c r="N2926" t="s">
        <v>96</v>
      </c>
      <c r="O2926" t="s">
        <v>11743</v>
      </c>
      <c r="P2926" t="s">
        <v>1753</v>
      </c>
      <c r="Q2926" t="s">
        <v>419</v>
      </c>
      <c r="R2926" t="s">
        <v>11744</v>
      </c>
      <c r="S2926" t="s">
        <v>41</v>
      </c>
      <c r="T2926" t="s">
        <v>155</v>
      </c>
      <c r="U2926" t="s">
        <v>69</v>
      </c>
      <c r="V2926">
        <v>64495</v>
      </c>
      <c r="W2926" t="s">
        <v>113</v>
      </c>
      <c r="X2926" t="s">
        <v>56</v>
      </c>
      <c r="Y2926" t="s">
        <v>44</v>
      </c>
      <c r="Z2926">
        <v>3</v>
      </c>
    </row>
    <row r="2927" spans="1:26">
      <c r="A2927">
        <v>3926</v>
      </c>
      <c r="B2927" t="s">
        <v>1821</v>
      </c>
      <c r="C2927" t="s">
        <v>566</v>
      </c>
      <c r="D2927" s="1">
        <v>43523</v>
      </c>
      <c r="F2927" t="s">
        <v>1740</v>
      </c>
      <c r="G2927" t="s">
        <v>11745</v>
      </c>
      <c r="H2927" t="s">
        <v>11746</v>
      </c>
      <c r="I2927" t="s">
        <v>33</v>
      </c>
      <c r="J2927" t="s">
        <v>34</v>
      </c>
      <c r="K2927" t="s">
        <v>86</v>
      </c>
      <c r="L2927" t="s">
        <v>75</v>
      </c>
      <c r="M2927" t="s">
        <v>86</v>
      </c>
      <c r="N2927" t="s">
        <v>37</v>
      </c>
      <c r="P2927" t="s">
        <v>1753</v>
      </c>
      <c r="Q2927" t="s">
        <v>505</v>
      </c>
      <c r="R2927" t="s">
        <v>11747</v>
      </c>
      <c r="S2927" t="s">
        <v>41</v>
      </c>
      <c r="T2927" t="s">
        <v>8</v>
      </c>
      <c r="U2927" t="s">
        <v>27</v>
      </c>
      <c r="V2927">
        <v>47528</v>
      </c>
      <c r="W2927" t="s">
        <v>113</v>
      </c>
      <c r="X2927" t="s">
        <v>79</v>
      </c>
      <c r="Y2927" t="s">
        <v>2054</v>
      </c>
      <c r="Z2927">
        <v>3</v>
      </c>
    </row>
    <row r="2928" spans="1:26">
      <c r="A2928">
        <v>3927</v>
      </c>
      <c r="B2928" t="s">
        <v>7581</v>
      </c>
      <c r="C2928" t="s">
        <v>123</v>
      </c>
      <c r="D2928" s="1">
        <v>43891</v>
      </c>
      <c r="E2928" s="1">
        <v>44625</v>
      </c>
      <c r="F2928" t="s">
        <v>5921</v>
      </c>
      <c r="G2928" t="s">
        <v>11748</v>
      </c>
      <c r="H2928" t="s">
        <v>11749</v>
      </c>
      <c r="I2928" t="s">
        <v>85</v>
      </c>
      <c r="J2928" t="s">
        <v>34</v>
      </c>
      <c r="K2928" t="s">
        <v>62</v>
      </c>
      <c r="L2928" t="s">
        <v>75</v>
      </c>
      <c r="M2928" t="s">
        <v>51</v>
      </c>
      <c r="N2928" t="s">
        <v>52</v>
      </c>
      <c r="O2928" t="s">
        <v>11750</v>
      </c>
      <c r="P2928" t="s">
        <v>1688</v>
      </c>
      <c r="Q2928" t="s">
        <v>261</v>
      </c>
      <c r="R2928" s="2">
        <v>30295</v>
      </c>
      <c r="S2928" t="s">
        <v>41</v>
      </c>
      <c r="T2928" t="s">
        <v>99</v>
      </c>
      <c r="U2928" t="s">
        <v>69</v>
      </c>
      <c r="V2928">
        <v>50639</v>
      </c>
      <c r="W2928" t="s">
        <v>121</v>
      </c>
      <c r="X2928" t="s">
        <v>79</v>
      </c>
      <c r="Y2928" t="s">
        <v>44</v>
      </c>
      <c r="Z2928">
        <v>3</v>
      </c>
    </row>
    <row r="2929" spans="1:26">
      <c r="A2929">
        <v>3928</v>
      </c>
      <c r="B2929" t="s">
        <v>5519</v>
      </c>
      <c r="C2929" t="s">
        <v>2000</v>
      </c>
      <c r="D2929" s="1">
        <v>44223</v>
      </c>
      <c r="E2929" s="1">
        <v>44487</v>
      </c>
      <c r="F2929" t="s">
        <v>5921</v>
      </c>
      <c r="G2929" t="s">
        <v>11751</v>
      </c>
      <c r="H2929" t="s">
        <v>11752</v>
      </c>
      <c r="I2929" t="s">
        <v>139</v>
      </c>
      <c r="J2929" t="s">
        <v>34</v>
      </c>
      <c r="K2929" t="s">
        <v>86</v>
      </c>
      <c r="L2929" t="s">
        <v>36</v>
      </c>
      <c r="M2929" t="s">
        <v>51</v>
      </c>
      <c r="N2929" t="s">
        <v>96</v>
      </c>
      <c r="O2929" t="s">
        <v>11753</v>
      </c>
      <c r="P2929" t="s">
        <v>1753</v>
      </c>
      <c r="Q2929" t="s">
        <v>105</v>
      </c>
      <c r="R2929" s="2">
        <v>20766</v>
      </c>
      <c r="S2929" t="s">
        <v>41</v>
      </c>
      <c r="T2929" t="s">
        <v>171</v>
      </c>
      <c r="U2929" t="s">
        <v>69</v>
      </c>
      <c r="V2929">
        <v>59834</v>
      </c>
      <c r="W2929" t="s">
        <v>67</v>
      </c>
      <c r="X2929" t="s">
        <v>56</v>
      </c>
      <c r="Y2929" t="s">
        <v>44</v>
      </c>
      <c r="Z2929">
        <v>3</v>
      </c>
    </row>
    <row r="2930" spans="1:26">
      <c r="A2930">
        <v>3929</v>
      </c>
      <c r="B2930" t="s">
        <v>3913</v>
      </c>
      <c r="C2930" t="s">
        <v>192</v>
      </c>
      <c r="D2930" s="1">
        <v>45095</v>
      </c>
      <c r="E2930" s="1">
        <v>45131</v>
      </c>
      <c r="F2930" t="s">
        <v>5921</v>
      </c>
      <c r="G2930" t="s">
        <v>11754</v>
      </c>
      <c r="H2930" t="s">
        <v>11755</v>
      </c>
      <c r="I2930" t="s">
        <v>61</v>
      </c>
      <c r="J2930" t="s">
        <v>34</v>
      </c>
      <c r="K2930" t="s">
        <v>62</v>
      </c>
      <c r="L2930" t="s">
        <v>75</v>
      </c>
      <c r="M2930" t="s">
        <v>35</v>
      </c>
      <c r="N2930" t="s">
        <v>96</v>
      </c>
      <c r="O2930" t="s">
        <v>11756</v>
      </c>
      <c r="P2930" t="s">
        <v>1753</v>
      </c>
      <c r="Q2930" t="s">
        <v>394</v>
      </c>
      <c r="R2930" t="s">
        <v>11757</v>
      </c>
      <c r="S2930" t="s">
        <v>41</v>
      </c>
      <c r="T2930" t="s">
        <v>147</v>
      </c>
      <c r="U2930" t="s">
        <v>27</v>
      </c>
      <c r="V2930">
        <v>73645</v>
      </c>
      <c r="W2930" t="s">
        <v>55</v>
      </c>
      <c r="X2930" t="s">
        <v>43</v>
      </c>
      <c r="Y2930" t="s">
        <v>44</v>
      </c>
      <c r="Z2930">
        <v>3</v>
      </c>
    </row>
    <row r="2931" spans="1:26">
      <c r="A2931">
        <v>3930</v>
      </c>
      <c r="B2931" t="s">
        <v>552</v>
      </c>
      <c r="C2931" t="s">
        <v>1449</v>
      </c>
      <c r="D2931" s="1">
        <v>43793</v>
      </c>
      <c r="F2931" t="s">
        <v>5921</v>
      </c>
      <c r="G2931" t="s">
        <v>11758</v>
      </c>
      <c r="H2931" t="s">
        <v>11759</v>
      </c>
      <c r="I2931" t="s">
        <v>33</v>
      </c>
      <c r="J2931" t="s">
        <v>34</v>
      </c>
      <c r="K2931" t="s">
        <v>62</v>
      </c>
      <c r="L2931" t="s">
        <v>36</v>
      </c>
      <c r="M2931" t="s">
        <v>35</v>
      </c>
      <c r="N2931" t="s">
        <v>37</v>
      </c>
      <c r="P2931" t="s">
        <v>1753</v>
      </c>
      <c r="Q2931" t="s">
        <v>105</v>
      </c>
      <c r="R2931" s="2">
        <v>30929</v>
      </c>
      <c r="S2931" t="s">
        <v>41</v>
      </c>
      <c r="T2931" t="s">
        <v>347</v>
      </c>
      <c r="U2931" t="s">
        <v>27</v>
      </c>
      <c r="V2931">
        <v>65218</v>
      </c>
      <c r="W2931" t="s">
        <v>55</v>
      </c>
      <c r="X2931" t="s">
        <v>43</v>
      </c>
      <c r="Y2931" t="s">
        <v>44</v>
      </c>
      <c r="Z2931">
        <v>3</v>
      </c>
    </row>
    <row r="2932" spans="1:26">
      <c r="A2932">
        <v>3931</v>
      </c>
      <c r="B2932" t="s">
        <v>10580</v>
      </c>
      <c r="C2932" t="s">
        <v>2634</v>
      </c>
      <c r="D2932" s="1">
        <v>44463</v>
      </c>
      <c r="F2932" t="s">
        <v>5921</v>
      </c>
      <c r="G2932" t="s">
        <v>11760</v>
      </c>
      <c r="H2932" t="s">
        <v>11761</v>
      </c>
      <c r="I2932" t="s">
        <v>181</v>
      </c>
      <c r="J2932" t="s">
        <v>34</v>
      </c>
      <c r="K2932" t="s">
        <v>35</v>
      </c>
      <c r="L2932" t="s">
        <v>36</v>
      </c>
      <c r="M2932" t="s">
        <v>51</v>
      </c>
      <c r="N2932" t="s">
        <v>37</v>
      </c>
      <c r="P2932" t="s">
        <v>1753</v>
      </c>
      <c r="Q2932" t="s">
        <v>39</v>
      </c>
      <c r="R2932" t="s">
        <v>11762</v>
      </c>
      <c r="S2932" t="s">
        <v>41</v>
      </c>
      <c r="T2932" t="s">
        <v>1148</v>
      </c>
      <c r="U2932" t="s">
        <v>69</v>
      </c>
      <c r="V2932">
        <v>34001</v>
      </c>
      <c r="W2932" t="s">
        <v>42</v>
      </c>
      <c r="X2932" t="s">
        <v>56</v>
      </c>
      <c r="Y2932" t="s">
        <v>44</v>
      </c>
      <c r="Z2932">
        <v>3</v>
      </c>
    </row>
    <row r="2933" spans="1:26">
      <c r="A2933">
        <v>3932</v>
      </c>
      <c r="B2933" t="s">
        <v>11763</v>
      </c>
      <c r="C2933" t="s">
        <v>4268</v>
      </c>
      <c r="D2933" s="1">
        <v>44790</v>
      </c>
      <c r="F2933" t="s">
        <v>5527</v>
      </c>
      <c r="G2933" t="s">
        <v>11764</v>
      </c>
      <c r="H2933" t="s">
        <v>11765</v>
      </c>
      <c r="I2933" t="s">
        <v>126</v>
      </c>
      <c r="J2933" t="s">
        <v>34</v>
      </c>
      <c r="K2933" t="s">
        <v>62</v>
      </c>
      <c r="L2933" t="s">
        <v>87</v>
      </c>
      <c r="M2933" t="s">
        <v>86</v>
      </c>
      <c r="N2933" t="s">
        <v>37</v>
      </c>
      <c r="P2933" t="s">
        <v>1753</v>
      </c>
      <c r="Q2933" t="s">
        <v>141</v>
      </c>
      <c r="R2933" t="s">
        <v>11766</v>
      </c>
      <c r="S2933" t="s">
        <v>41</v>
      </c>
      <c r="T2933" t="s">
        <v>197</v>
      </c>
      <c r="U2933" t="s">
        <v>27</v>
      </c>
      <c r="V2933">
        <v>23569</v>
      </c>
      <c r="W2933" t="s">
        <v>42</v>
      </c>
      <c r="X2933" t="s">
        <v>79</v>
      </c>
      <c r="Y2933" t="s">
        <v>44</v>
      </c>
      <c r="Z2933">
        <v>3</v>
      </c>
    </row>
    <row r="2934" spans="1:26">
      <c r="A2934">
        <v>3933</v>
      </c>
      <c r="B2934" t="s">
        <v>11767</v>
      </c>
      <c r="C2934" t="s">
        <v>7551</v>
      </c>
      <c r="D2934" s="1">
        <v>45034</v>
      </c>
      <c r="F2934" t="s">
        <v>5527</v>
      </c>
      <c r="G2934" t="s">
        <v>11768</v>
      </c>
      <c r="H2934" t="s">
        <v>11769</v>
      </c>
      <c r="I2934" t="s">
        <v>95</v>
      </c>
      <c r="J2934" t="s">
        <v>34</v>
      </c>
      <c r="K2934" t="s">
        <v>62</v>
      </c>
      <c r="L2934" t="s">
        <v>36</v>
      </c>
      <c r="M2934" t="s">
        <v>35</v>
      </c>
      <c r="N2934" t="s">
        <v>37</v>
      </c>
      <c r="P2934" t="s">
        <v>1753</v>
      </c>
      <c r="Q2934" t="s">
        <v>39</v>
      </c>
      <c r="R2934" t="s">
        <v>11770</v>
      </c>
      <c r="S2934" t="s">
        <v>41</v>
      </c>
      <c r="T2934" t="s">
        <v>26</v>
      </c>
      <c r="U2934" t="s">
        <v>27</v>
      </c>
      <c r="V2934">
        <v>46935</v>
      </c>
      <c r="W2934" t="s">
        <v>67</v>
      </c>
      <c r="X2934" t="s">
        <v>43</v>
      </c>
      <c r="Y2934" t="s">
        <v>44</v>
      </c>
      <c r="Z2934">
        <v>3</v>
      </c>
    </row>
    <row r="2935" spans="1:26">
      <c r="A2935">
        <v>3934</v>
      </c>
      <c r="B2935" t="s">
        <v>11771</v>
      </c>
      <c r="C2935" t="s">
        <v>6501</v>
      </c>
      <c r="D2935" s="1">
        <v>43936</v>
      </c>
      <c r="E2935" s="1">
        <v>44694</v>
      </c>
      <c r="F2935" t="s">
        <v>5527</v>
      </c>
      <c r="G2935" t="s">
        <v>11772</v>
      </c>
      <c r="H2935" t="s">
        <v>11773</v>
      </c>
      <c r="I2935" t="s">
        <v>50</v>
      </c>
      <c r="J2935" t="s">
        <v>34</v>
      </c>
      <c r="K2935" t="s">
        <v>86</v>
      </c>
      <c r="L2935" t="s">
        <v>75</v>
      </c>
      <c r="M2935" t="s">
        <v>51</v>
      </c>
      <c r="N2935" t="s">
        <v>52</v>
      </c>
      <c r="O2935" t="s">
        <v>11774</v>
      </c>
      <c r="P2935" t="s">
        <v>1753</v>
      </c>
      <c r="Q2935" t="s">
        <v>539</v>
      </c>
      <c r="R2935" s="2">
        <v>28915</v>
      </c>
      <c r="S2935" t="s">
        <v>41</v>
      </c>
      <c r="T2935" t="s">
        <v>155</v>
      </c>
      <c r="U2935" t="s">
        <v>27</v>
      </c>
      <c r="V2935">
        <v>80168</v>
      </c>
      <c r="W2935" t="s">
        <v>55</v>
      </c>
      <c r="X2935" t="s">
        <v>56</v>
      </c>
      <c r="Y2935" t="s">
        <v>44</v>
      </c>
      <c r="Z2935">
        <v>3</v>
      </c>
    </row>
    <row r="2936" spans="1:26">
      <c r="A2936">
        <v>3935</v>
      </c>
      <c r="B2936" t="s">
        <v>8577</v>
      </c>
      <c r="C2936" t="s">
        <v>1389</v>
      </c>
      <c r="D2936" s="1">
        <v>44190</v>
      </c>
      <c r="F2936" t="s">
        <v>5527</v>
      </c>
      <c r="G2936" t="s">
        <v>11775</v>
      </c>
      <c r="H2936" t="s">
        <v>11776</v>
      </c>
      <c r="I2936" t="s">
        <v>167</v>
      </c>
      <c r="J2936" t="s">
        <v>34</v>
      </c>
      <c r="K2936" t="s">
        <v>86</v>
      </c>
      <c r="L2936" t="s">
        <v>75</v>
      </c>
      <c r="M2936" t="s">
        <v>86</v>
      </c>
      <c r="N2936" t="s">
        <v>37</v>
      </c>
      <c r="P2936" t="s">
        <v>1753</v>
      </c>
      <c r="Q2936" t="s">
        <v>261</v>
      </c>
      <c r="R2936" t="s">
        <v>11777</v>
      </c>
      <c r="S2936" t="s">
        <v>41</v>
      </c>
      <c r="T2936" t="s">
        <v>99</v>
      </c>
      <c r="U2936" t="s">
        <v>69</v>
      </c>
      <c r="V2936">
        <v>97304</v>
      </c>
      <c r="W2936" t="s">
        <v>67</v>
      </c>
      <c r="X2936" t="s">
        <v>56</v>
      </c>
      <c r="Y2936" t="s">
        <v>44</v>
      </c>
      <c r="Z2936">
        <v>3</v>
      </c>
    </row>
    <row r="2937" spans="1:26">
      <c r="A2937">
        <v>3936</v>
      </c>
      <c r="B2937" t="s">
        <v>11778</v>
      </c>
      <c r="C2937" t="s">
        <v>11779</v>
      </c>
      <c r="D2937" s="1">
        <v>44763</v>
      </c>
      <c r="E2937" s="1">
        <v>45047</v>
      </c>
      <c r="F2937" t="s">
        <v>11418</v>
      </c>
      <c r="G2937" t="s">
        <v>11780</v>
      </c>
      <c r="H2937" t="s">
        <v>11781</v>
      </c>
      <c r="I2937" t="s">
        <v>95</v>
      </c>
      <c r="J2937" t="s">
        <v>3139</v>
      </c>
      <c r="K2937" t="s">
        <v>86</v>
      </c>
      <c r="L2937" t="s">
        <v>87</v>
      </c>
      <c r="M2937" t="s">
        <v>51</v>
      </c>
      <c r="N2937" t="s">
        <v>52</v>
      </c>
      <c r="O2937" t="s">
        <v>11782</v>
      </c>
      <c r="P2937" t="s">
        <v>1753</v>
      </c>
      <c r="Q2937" t="s">
        <v>419</v>
      </c>
      <c r="R2937" t="s">
        <v>11783</v>
      </c>
      <c r="S2937" t="s">
        <v>5531</v>
      </c>
      <c r="T2937" t="s">
        <v>1288</v>
      </c>
      <c r="U2937" t="s">
        <v>69</v>
      </c>
      <c r="V2937">
        <v>6033</v>
      </c>
      <c r="W2937" t="s">
        <v>121</v>
      </c>
      <c r="X2937" t="s">
        <v>56</v>
      </c>
      <c r="Y2937" t="s">
        <v>44</v>
      </c>
      <c r="Z2937">
        <v>3</v>
      </c>
    </row>
    <row r="2938" spans="1:26">
      <c r="A2938">
        <v>3937</v>
      </c>
      <c r="B2938" t="s">
        <v>11784</v>
      </c>
      <c r="C2938" t="s">
        <v>1495</v>
      </c>
      <c r="D2938" s="1">
        <v>44869</v>
      </c>
      <c r="F2938" t="s">
        <v>11785</v>
      </c>
      <c r="G2938" t="s">
        <v>11786</v>
      </c>
      <c r="H2938" t="s">
        <v>11787</v>
      </c>
      <c r="I2938" t="s">
        <v>126</v>
      </c>
      <c r="J2938" t="s">
        <v>34</v>
      </c>
      <c r="K2938" t="s">
        <v>62</v>
      </c>
      <c r="L2938" t="s">
        <v>75</v>
      </c>
      <c r="M2938" t="s">
        <v>35</v>
      </c>
      <c r="N2938" t="s">
        <v>37</v>
      </c>
      <c r="P2938" t="s">
        <v>1753</v>
      </c>
      <c r="Q2938" t="s">
        <v>65</v>
      </c>
      <c r="R2938" t="s">
        <v>11788</v>
      </c>
      <c r="S2938" t="s">
        <v>41</v>
      </c>
      <c r="T2938" t="s">
        <v>171</v>
      </c>
      <c r="U2938" t="s">
        <v>69</v>
      </c>
      <c r="V2938">
        <v>1960</v>
      </c>
      <c r="W2938" t="s">
        <v>67</v>
      </c>
      <c r="X2938" t="s">
        <v>56</v>
      </c>
      <c r="Y2938" t="s">
        <v>44</v>
      </c>
      <c r="Z2938">
        <v>3</v>
      </c>
    </row>
    <row r="2939" spans="1:26">
      <c r="A2939">
        <v>3938</v>
      </c>
      <c r="B2939" t="s">
        <v>11789</v>
      </c>
      <c r="C2939" t="s">
        <v>11790</v>
      </c>
      <c r="D2939" s="1">
        <v>43941</v>
      </c>
      <c r="F2939" t="s">
        <v>5931</v>
      </c>
      <c r="G2939" t="s">
        <v>11791</v>
      </c>
      <c r="H2939" t="s">
        <v>11792</v>
      </c>
      <c r="I2939" t="s">
        <v>33</v>
      </c>
      <c r="J2939" t="s">
        <v>34</v>
      </c>
      <c r="K2939" t="s">
        <v>35</v>
      </c>
      <c r="L2939" t="s">
        <v>87</v>
      </c>
      <c r="M2939" t="s">
        <v>51</v>
      </c>
      <c r="N2939" t="s">
        <v>37</v>
      </c>
      <c r="P2939" t="s">
        <v>1753</v>
      </c>
      <c r="Q2939" t="s">
        <v>65</v>
      </c>
      <c r="R2939" t="s">
        <v>11793</v>
      </c>
      <c r="S2939" t="s">
        <v>41</v>
      </c>
      <c r="T2939" t="s">
        <v>550</v>
      </c>
      <c r="U2939" t="s">
        <v>27</v>
      </c>
      <c r="V2939">
        <v>1886</v>
      </c>
      <c r="W2939" t="s">
        <v>113</v>
      </c>
      <c r="X2939" t="s">
        <v>43</v>
      </c>
      <c r="Y2939" t="s">
        <v>44</v>
      </c>
      <c r="Z2939">
        <v>3</v>
      </c>
    </row>
    <row r="2940" spans="1:26">
      <c r="A2940">
        <v>3939</v>
      </c>
      <c r="B2940" t="s">
        <v>490</v>
      </c>
      <c r="C2940" t="s">
        <v>1370</v>
      </c>
      <c r="D2940" s="1">
        <v>43713</v>
      </c>
      <c r="F2940" t="s">
        <v>5931</v>
      </c>
      <c r="G2940" t="s">
        <v>11794</v>
      </c>
      <c r="H2940" t="s">
        <v>11795</v>
      </c>
      <c r="I2940" t="s">
        <v>181</v>
      </c>
      <c r="J2940" t="s">
        <v>34</v>
      </c>
      <c r="K2940" t="s">
        <v>35</v>
      </c>
      <c r="L2940" t="s">
        <v>36</v>
      </c>
      <c r="M2940" t="s">
        <v>35</v>
      </c>
      <c r="N2940" t="s">
        <v>37</v>
      </c>
      <c r="P2940" t="s">
        <v>1753</v>
      </c>
      <c r="Q2940" t="s">
        <v>105</v>
      </c>
      <c r="R2940" s="2">
        <v>33703</v>
      </c>
      <c r="S2940" t="s">
        <v>3230</v>
      </c>
      <c r="T2940" t="s">
        <v>45</v>
      </c>
      <c r="U2940" t="s">
        <v>69</v>
      </c>
      <c r="V2940">
        <v>78230</v>
      </c>
      <c r="W2940" t="s">
        <v>42</v>
      </c>
      <c r="X2940" t="s">
        <v>43</v>
      </c>
      <c r="Y2940" t="s">
        <v>44</v>
      </c>
      <c r="Z2940">
        <v>3</v>
      </c>
    </row>
    <row r="2941" spans="1:26">
      <c r="A2941">
        <v>3940</v>
      </c>
      <c r="B2941" t="s">
        <v>11796</v>
      </c>
      <c r="C2941" t="s">
        <v>11797</v>
      </c>
      <c r="D2941" s="1">
        <v>43688</v>
      </c>
      <c r="F2941" t="s">
        <v>11423</v>
      </c>
      <c r="G2941" t="s">
        <v>11798</v>
      </c>
      <c r="H2941" t="s">
        <v>11799</v>
      </c>
      <c r="I2941" t="s">
        <v>126</v>
      </c>
      <c r="J2941" t="s">
        <v>34</v>
      </c>
      <c r="K2941" t="s">
        <v>62</v>
      </c>
      <c r="L2941" t="s">
        <v>87</v>
      </c>
      <c r="M2941" t="s">
        <v>86</v>
      </c>
      <c r="N2941" t="s">
        <v>37</v>
      </c>
      <c r="P2941" t="s">
        <v>1753</v>
      </c>
      <c r="Q2941" t="s">
        <v>105</v>
      </c>
      <c r="R2941" s="2">
        <v>21436</v>
      </c>
      <c r="S2941" t="s">
        <v>41</v>
      </c>
      <c r="T2941" t="s">
        <v>302</v>
      </c>
      <c r="U2941" t="s">
        <v>69</v>
      </c>
      <c r="V2941">
        <v>2148</v>
      </c>
      <c r="W2941" t="s">
        <v>121</v>
      </c>
      <c r="X2941" t="s">
        <v>89</v>
      </c>
      <c r="Y2941" t="s">
        <v>44</v>
      </c>
      <c r="Z2941">
        <v>3</v>
      </c>
    </row>
    <row r="2942" spans="1:26">
      <c r="A2942">
        <v>3941</v>
      </c>
      <c r="B2942" t="s">
        <v>6048</v>
      </c>
      <c r="C2942" t="s">
        <v>5769</v>
      </c>
      <c r="D2942" s="1">
        <v>43408</v>
      </c>
      <c r="F2942" t="s">
        <v>5931</v>
      </c>
      <c r="G2942" t="s">
        <v>11800</v>
      </c>
      <c r="H2942" t="s">
        <v>11801</v>
      </c>
      <c r="I2942" t="s">
        <v>33</v>
      </c>
      <c r="J2942" t="s">
        <v>34</v>
      </c>
      <c r="K2942" t="s">
        <v>86</v>
      </c>
      <c r="L2942" t="s">
        <v>87</v>
      </c>
      <c r="M2942" t="s">
        <v>51</v>
      </c>
      <c r="N2942" t="s">
        <v>37</v>
      </c>
      <c r="P2942" t="s">
        <v>1753</v>
      </c>
      <c r="Q2942" t="s">
        <v>65</v>
      </c>
      <c r="R2942" t="s">
        <v>11802</v>
      </c>
      <c r="S2942" t="s">
        <v>41</v>
      </c>
      <c r="T2942" t="s">
        <v>171</v>
      </c>
      <c r="U2942" t="s">
        <v>69</v>
      </c>
      <c r="V2942">
        <v>1810</v>
      </c>
      <c r="W2942" t="s">
        <v>67</v>
      </c>
      <c r="X2942" t="s">
        <v>43</v>
      </c>
      <c r="Y2942" t="s">
        <v>44</v>
      </c>
      <c r="Z2942">
        <v>3</v>
      </c>
    </row>
    <row r="2943" spans="1:26">
      <c r="A2943">
        <v>3942</v>
      </c>
      <c r="B2943" t="s">
        <v>5495</v>
      </c>
      <c r="C2943" t="s">
        <v>11803</v>
      </c>
      <c r="D2943" s="1">
        <v>43408</v>
      </c>
      <c r="E2943" s="1">
        <v>44552</v>
      </c>
      <c r="F2943" t="s">
        <v>11414</v>
      </c>
      <c r="G2943" t="s">
        <v>11804</v>
      </c>
      <c r="H2943" t="s">
        <v>11805</v>
      </c>
      <c r="I2943" t="s">
        <v>74</v>
      </c>
      <c r="J2943" t="s">
        <v>103</v>
      </c>
      <c r="K2943" t="s">
        <v>62</v>
      </c>
      <c r="L2943" t="s">
        <v>87</v>
      </c>
      <c r="M2943" t="s">
        <v>51</v>
      </c>
      <c r="N2943" t="s">
        <v>96</v>
      </c>
      <c r="O2943" t="s">
        <v>11806</v>
      </c>
      <c r="P2943" t="s">
        <v>1753</v>
      </c>
      <c r="Q2943" t="s">
        <v>54</v>
      </c>
      <c r="R2943" s="2">
        <v>18727</v>
      </c>
      <c r="S2943" t="s">
        <v>41</v>
      </c>
      <c r="T2943" t="s">
        <v>171</v>
      </c>
      <c r="U2943" t="s">
        <v>27</v>
      </c>
      <c r="V2943">
        <v>2703</v>
      </c>
      <c r="W2943" t="s">
        <v>55</v>
      </c>
      <c r="X2943" t="s">
        <v>43</v>
      </c>
      <c r="Y2943" t="s">
        <v>1916</v>
      </c>
      <c r="Z2943">
        <v>3</v>
      </c>
    </row>
    <row r="2944" spans="1:26">
      <c r="A2944">
        <v>3943</v>
      </c>
      <c r="B2944" t="s">
        <v>1114</v>
      </c>
      <c r="C2944" t="s">
        <v>11807</v>
      </c>
      <c r="D2944" s="1">
        <v>43673</v>
      </c>
      <c r="E2944" s="1">
        <v>44402</v>
      </c>
      <c r="F2944" t="s">
        <v>5939</v>
      </c>
      <c r="G2944" t="s">
        <v>11808</v>
      </c>
      <c r="H2944" t="s">
        <v>11809</v>
      </c>
      <c r="I2944" t="s">
        <v>50</v>
      </c>
      <c r="J2944" t="s">
        <v>103</v>
      </c>
      <c r="K2944" t="s">
        <v>35</v>
      </c>
      <c r="L2944" t="s">
        <v>36</v>
      </c>
      <c r="M2944" t="s">
        <v>35</v>
      </c>
      <c r="N2944" t="s">
        <v>96</v>
      </c>
      <c r="O2944" t="s">
        <v>11810</v>
      </c>
      <c r="P2944" t="s">
        <v>1753</v>
      </c>
      <c r="Q2944" t="s">
        <v>141</v>
      </c>
      <c r="R2944" s="2">
        <v>26031</v>
      </c>
      <c r="S2944" t="s">
        <v>41</v>
      </c>
      <c r="T2944" t="s">
        <v>90</v>
      </c>
      <c r="U2944" t="s">
        <v>69</v>
      </c>
      <c r="V2944">
        <v>2452</v>
      </c>
      <c r="W2944" t="s">
        <v>42</v>
      </c>
      <c r="X2944" t="s">
        <v>79</v>
      </c>
      <c r="Y2944" t="s">
        <v>44</v>
      </c>
      <c r="Z2944">
        <v>3</v>
      </c>
    </row>
    <row r="2945" spans="1:26">
      <c r="A2945">
        <v>3944</v>
      </c>
      <c r="B2945" t="s">
        <v>2420</v>
      </c>
      <c r="C2945" t="s">
        <v>11811</v>
      </c>
      <c r="D2945" s="1">
        <v>44186</v>
      </c>
      <c r="F2945" t="s">
        <v>5931</v>
      </c>
      <c r="G2945" t="s">
        <v>11812</v>
      </c>
      <c r="H2945" t="s">
        <v>11813</v>
      </c>
      <c r="I2945" t="s">
        <v>85</v>
      </c>
      <c r="J2945" t="s">
        <v>34</v>
      </c>
      <c r="K2945" t="s">
        <v>86</v>
      </c>
      <c r="L2945" t="s">
        <v>36</v>
      </c>
      <c r="M2945" t="s">
        <v>86</v>
      </c>
      <c r="N2945" t="s">
        <v>37</v>
      </c>
      <c r="P2945" t="s">
        <v>1753</v>
      </c>
      <c r="Q2945" t="s">
        <v>419</v>
      </c>
      <c r="R2945" s="2">
        <v>35557</v>
      </c>
      <c r="S2945" t="s">
        <v>41</v>
      </c>
      <c r="T2945" t="s">
        <v>535</v>
      </c>
      <c r="U2945" t="s">
        <v>27</v>
      </c>
      <c r="V2945">
        <v>2148</v>
      </c>
      <c r="W2945" t="s">
        <v>67</v>
      </c>
      <c r="X2945" t="s">
        <v>79</v>
      </c>
      <c r="Y2945" t="s">
        <v>44</v>
      </c>
      <c r="Z2945">
        <v>3</v>
      </c>
    </row>
    <row r="2946" spans="1:26">
      <c r="A2946">
        <v>3945</v>
      </c>
      <c r="B2946" t="s">
        <v>11814</v>
      </c>
      <c r="C2946" t="s">
        <v>11815</v>
      </c>
      <c r="D2946" s="1">
        <v>44767</v>
      </c>
      <c r="F2946" t="s">
        <v>5931</v>
      </c>
      <c r="G2946" t="s">
        <v>11816</v>
      </c>
      <c r="H2946" t="s">
        <v>11817</v>
      </c>
      <c r="I2946" t="s">
        <v>95</v>
      </c>
      <c r="J2946" t="s">
        <v>34</v>
      </c>
      <c r="K2946" t="s">
        <v>86</v>
      </c>
      <c r="L2946" t="s">
        <v>75</v>
      </c>
      <c r="M2946" t="s">
        <v>51</v>
      </c>
      <c r="N2946" t="s">
        <v>37</v>
      </c>
      <c r="P2946" t="s">
        <v>1753</v>
      </c>
      <c r="Q2946" t="s">
        <v>39</v>
      </c>
      <c r="R2946" t="s">
        <v>11818</v>
      </c>
      <c r="S2946" t="s">
        <v>41</v>
      </c>
      <c r="T2946" t="s">
        <v>26</v>
      </c>
      <c r="U2946" t="s">
        <v>27</v>
      </c>
      <c r="V2946">
        <v>1886</v>
      </c>
      <c r="W2946" t="s">
        <v>42</v>
      </c>
      <c r="X2946" t="s">
        <v>79</v>
      </c>
      <c r="Y2946" t="s">
        <v>1916</v>
      </c>
      <c r="Z2946">
        <v>3</v>
      </c>
    </row>
    <row r="2947" spans="1:26">
      <c r="A2947">
        <v>3946</v>
      </c>
      <c r="B2947" t="s">
        <v>11819</v>
      </c>
      <c r="C2947" t="s">
        <v>4639</v>
      </c>
      <c r="D2947" s="1">
        <v>43631</v>
      </c>
      <c r="F2947" t="s">
        <v>11785</v>
      </c>
      <c r="G2947" t="s">
        <v>11820</v>
      </c>
      <c r="H2947" t="s">
        <v>11821</v>
      </c>
      <c r="I2947" t="s">
        <v>50</v>
      </c>
      <c r="J2947" t="s">
        <v>34</v>
      </c>
      <c r="K2947" t="s">
        <v>62</v>
      </c>
      <c r="L2947" t="s">
        <v>36</v>
      </c>
      <c r="M2947" t="s">
        <v>51</v>
      </c>
      <c r="N2947" t="s">
        <v>37</v>
      </c>
      <c r="P2947" t="s">
        <v>1753</v>
      </c>
      <c r="Q2947" t="s">
        <v>170</v>
      </c>
      <c r="R2947" t="s">
        <v>3903</v>
      </c>
      <c r="S2947" t="s">
        <v>41</v>
      </c>
      <c r="T2947" t="s">
        <v>302</v>
      </c>
      <c r="U2947" t="s">
        <v>27</v>
      </c>
      <c r="V2947">
        <v>2493</v>
      </c>
      <c r="W2947" t="s">
        <v>67</v>
      </c>
      <c r="X2947" t="s">
        <v>43</v>
      </c>
      <c r="Y2947" t="s">
        <v>44</v>
      </c>
      <c r="Z2947">
        <v>3</v>
      </c>
    </row>
    <row r="2948" spans="1:26">
      <c r="A2948">
        <v>3947</v>
      </c>
      <c r="B2948" t="s">
        <v>11822</v>
      </c>
      <c r="C2948" t="s">
        <v>4184</v>
      </c>
      <c r="D2948" s="1">
        <v>43925</v>
      </c>
      <c r="E2948" s="1">
        <v>44734</v>
      </c>
      <c r="F2948" t="s">
        <v>11785</v>
      </c>
      <c r="G2948" t="s">
        <v>11823</v>
      </c>
      <c r="H2948" t="s">
        <v>11824</v>
      </c>
      <c r="I2948" t="s">
        <v>126</v>
      </c>
      <c r="J2948" t="s">
        <v>3139</v>
      </c>
      <c r="K2948" t="s">
        <v>86</v>
      </c>
      <c r="L2948" t="s">
        <v>87</v>
      </c>
      <c r="M2948" t="s">
        <v>86</v>
      </c>
      <c r="N2948" t="s">
        <v>96</v>
      </c>
      <c r="O2948" t="s">
        <v>11825</v>
      </c>
      <c r="P2948" t="s">
        <v>1753</v>
      </c>
      <c r="Q2948" t="s">
        <v>65</v>
      </c>
      <c r="R2948" s="2">
        <v>35136</v>
      </c>
      <c r="S2948" t="s">
        <v>41</v>
      </c>
      <c r="T2948" t="s">
        <v>4132</v>
      </c>
      <c r="U2948" t="s">
        <v>27</v>
      </c>
      <c r="V2948">
        <v>2026</v>
      </c>
      <c r="W2948" t="s">
        <v>113</v>
      </c>
      <c r="X2948" t="s">
        <v>43</v>
      </c>
      <c r="Y2948" t="s">
        <v>44</v>
      </c>
      <c r="Z2948">
        <v>3</v>
      </c>
    </row>
    <row r="2949" spans="1:26">
      <c r="A2949">
        <v>3948</v>
      </c>
      <c r="B2949" t="s">
        <v>532</v>
      </c>
      <c r="C2949" t="s">
        <v>3808</v>
      </c>
      <c r="D2949" s="1">
        <v>44960</v>
      </c>
      <c r="E2949" s="1">
        <v>45075</v>
      </c>
      <c r="F2949" t="s">
        <v>5931</v>
      </c>
      <c r="G2949" t="s">
        <v>11826</v>
      </c>
      <c r="H2949" t="s">
        <v>11827</v>
      </c>
      <c r="I2949" t="s">
        <v>95</v>
      </c>
      <c r="J2949" t="s">
        <v>103</v>
      </c>
      <c r="K2949" t="s">
        <v>62</v>
      </c>
      <c r="L2949" t="s">
        <v>75</v>
      </c>
      <c r="M2949" t="s">
        <v>86</v>
      </c>
      <c r="N2949" t="s">
        <v>52</v>
      </c>
      <c r="O2949" t="s">
        <v>11828</v>
      </c>
      <c r="P2949" t="s">
        <v>1753</v>
      </c>
      <c r="Q2949" t="s">
        <v>261</v>
      </c>
      <c r="R2949" t="s">
        <v>8714</v>
      </c>
      <c r="S2949" t="s">
        <v>41</v>
      </c>
      <c r="T2949" t="s">
        <v>45</v>
      </c>
      <c r="U2949" t="s">
        <v>69</v>
      </c>
      <c r="V2949">
        <v>2747</v>
      </c>
      <c r="W2949" t="s">
        <v>113</v>
      </c>
      <c r="X2949" t="s">
        <v>43</v>
      </c>
      <c r="Y2949" t="s">
        <v>44</v>
      </c>
      <c r="Z2949">
        <v>3</v>
      </c>
    </row>
    <row r="2950" spans="1:26">
      <c r="A2950">
        <v>3949</v>
      </c>
      <c r="B2950" t="s">
        <v>11829</v>
      </c>
      <c r="C2950" t="s">
        <v>5665</v>
      </c>
      <c r="D2950" s="1">
        <v>44824</v>
      </c>
      <c r="E2950" s="1">
        <v>45111</v>
      </c>
      <c r="F2950" t="s">
        <v>11423</v>
      </c>
      <c r="G2950" t="s">
        <v>11830</v>
      </c>
      <c r="H2950" t="s">
        <v>11831</v>
      </c>
      <c r="I2950" t="s">
        <v>85</v>
      </c>
      <c r="J2950" t="s">
        <v>1857</v>
      </c>
      <c r="K2950" t="s">
        <v>86</v>
      </c>
      <c r="L2950" t="s">
        <v>36</v>
      </c>
      <c r="M2950" t="s">
        <v>51</v>
      </c>
      <c r="N2950" t="s">
        <v>63</v>
      </c>
      <c r="O2950" t="s">
        <v>11832</v>
      </c>
      <c r="P2950" t="s">
        <v>1753</v>
      </c>
      <c r="Q2950" t="s">
        <v>105</v>
      </c>
      <c r="R2950" t="s">
        <v>11833</v>
      </c>
      <c r="S2950" t="s">
        <v>41</v>
      </c>
      <c r="T2950" t="s">
        <v>171</v>
      </c>
      <c r="U2950" t="s">
        <v>27</v>
      </c>
      <c r="V2950">
        <v>1886</v>
      </c>
      <c r="W2950" t="s">
        <v>67</v>
      </c>
      <c r="X2950" t="s">
        <v>79</v>
      </c>
      <c r="Y2950" t="s">
        <v>44</v>
      </c>
      <c r="Z2950">
        <v>3</v>
      </c>
    </row>
    <row r="2951" spans="1:26">
      <c r="A2951">
        <v>3950</v>
      </c>
      <c r="B2951" t="s">
        <v>10906</v>
      </c>
      <c r="C2951" t="s">
        <v>677</v>
      </c>
      <c r="D2951" s="1">
        <v>45119</v>
      </c>
      <c r="F2951" t="s">
        <v>11785</v>
      </c>
      <c r="G2951" t="s">
        <v>11834</v>
      </c>
      <c r="H2951" t="s">
        <v>11835</v>
      </c>
      <c r="I2951" t="s">
        <v>181</v>
      </c>
      <c r="J2951" t="s">
        <v>34</v>
      </c>
      <c r="K2951" t="s">
        <v>86</v>
      </c>
      <c r="L2951" t="s">
        <v>36</v>
      </c>
      <c r="M2951" t="s">
        <v>35</v>
      </c>
      <c r="N2951" t="s">
        <v>37</v>
      </c>
      <c r="P2951" t="s">
        <v>1753</v>
      </c>
      <c r="Q2951" t="s">
        <v>189</v>
      </c>
      <c r="R2951" t="s">
        <v>5331</v>
      </c>
      <c r="S2951" t="s">
        <v>41</v>
      </c>
      <c r="T2951" t="s">
        <v>26</v>
      </c>
      <c r="U2951" t="s">
        <v>27</v>
      </c>
      <c r="V2951">
        <v>2301</v>
      </c>
      <c r="W2951" t="s">
        <v>113</v>
      </c>
      <c r="X2951" t="s">
        <v>56</v>
      </c>
      <c r="Y2951" t="s">
        <v>44</v>
      </c>
      <c r="Z2951">
        <v>3</v>
      </c>
    </row>
    <row r="2952" spans="1:26">
      <c r="A2952">
        <v>3951</v>
      </c>
      <c r="B2952" t="s">
        <v>11836</v>
      </c>
      <c r="C2952" t="s">
        <v>11837</v>
      </c>
      <c r="D2952" s="1">
        <v>44311</v>
      </c>
      <c r="E2952" s="1">
        <v>44969</v>
      </c>
      <c r="F2952" t="s">
        <v>11785</v>
      </c>
      <c r="G2952" t="s">
        <v>11838</v>
      </c>
      <c r="H2952" t="s">
        <v>11839</v>
      </c>
      <c r="I2952" t="s">
        <v>95</v>
      </c>
      <c r="J2952" t="s">
        <v>3139</v>
      </c>
      <c r="K2952" t="s">
        <v>62</v>
      </c>
      <c r="L2952" t="s">
        <v>36</v>
      </c>
      <c r="M2952" t="s">
        <v>51</v>
      </c>
      <c r="N2952" t="s">
        <v>96</v>
      </c>
      <c r="O2952" t="s">
        <v>11840</v>
      </c>
      <c r="P2952" t="s">
        <v>1753</v>
      </c>
      <c r="Q2952" t="s">
        <v>394</v>
      </c>
      <c r="R2952" s="2">
        <v>22471</v>
      </c>
      <c r="S2952" t="s">
        <v>41</v>
      </c>
      <c r="T2952" t="s">
        <v>560</v>
      </c>
      <c r="U2952" t="s">
        <v>27</v>
      </c>
      <c r="V2952">
        <v>2127</v>
      </c>
      <c r="W2952" t="s">
        <v>55</v>
      </c>
      <c r="X2952" t="s">
        <v>89</v>
      </c>
      <c r="Y2952" t="s">
        <v>44</v>
      </c>
      <c r="Z2952">
        <v>3</v>
      </c>
    </row>
    <row r="2953" spans="1:26">
      <c r="A2953">
        <v>3952</v>
      </c>
      <c r="B2953" t="s">
        <v>5235</v>
      </c>
      <c r="C2953" t="s">
        <v>11841</v>
      </c>
      <c r="D2953" s="1">
        <v>44268</v>
      </c>
      <c r="F2953" t="s">
        <v>5931</v>
      </c>
      <c r="G2953" t="s">
        <v>11842</v>
      </c>
      <c r="H2953" t="s">
        <v>11843</v>
      </c>
      <c r="I2953" t="s">
        <v>126</v>
      </c>
      <c r="J2953" t="s">
        <v>34</v>
      </c>
      <c r="K2953" t="s">
        <v>86</v>
      </c>
      <c r="L2953" t="s">
        <v>36</v>
      </c>
      <c r="M2953" t="s">
        <v>86</v>
      </c>
      <c r="N2953" t="s">
        <v>37</v>
      </c>
      <c r="P2953" t="s">
        <v>1753</v>
      </c>
      <c r="Q2953" t="s">
        <v>300</v>
      </c>
      <c r="R2953" s="2">
        <v>18274</v>
      </c>
      <c r="S2953" t="s">
        <v>41</v>
      </c>
      <c r="T2953" t="s">
        <v>956</v>
      </c>
      <c r="U2953" t="s">
        <v>69</v>
      </c>
      <c r="V2953">
        <v>2110</v>
      </c>
      <c r="W2953" t="s">
        <v>42</v>
      </c>
      <c r="X2953" t="s">
        <v>79</v>
      </c>
      <c r="Y2953" t="s">
        <v>44</v>
      </c>
      <c r="Z2953">
        <v>3</v>
      </c>
    </row>
    <row r="2954" spans="1:26">
      <c r="A2954">
        <v>3953</v>
      </c>
      <c r="B2954" t="s">
        <v>11844</v>
      </c>
      <c r="C2954" t="s">
        <v>10373</v>
      </c>
      <c r="D2954" s="1">
        <v>44424</v>
      </c>
      <c r="F2954" t="s">
        <v>5931</v>
      </c>
      <c r="G2954" t="s">
        <v>11845</v>
      </c>
      <c r="H2954" t="s">
        <v>11846</v>
      </c>
      <c r="I2954" t="s">
        <v>33</v>
      </c>
      <c r="J2954" t="s">
        <v>34</v>
      </c>
      <c r="K2954" t="s">
        <v>86</v>
      </c>
      <c r="L2954" t="s">
        <v>87</v>
      </c>
      <c r="M2954" t="s">
        <v>86</v>
      </c>
      <c r="N2954" t="s">
        <v>37</v>
      </c>
      <c r="P2954" t="s">
        <v>1753</v>
      </c>
      <c r="Q2954" t="s">
        <v>141</v>
      </c>
      <c r="R2954" t="s">
        <v>11847</v>
      </c>
      <c r="S2954" t="s">
        <v>41</v>
      </c>
      <c r="T2954" t="s">
        <v>26</v>
      </c>
      <c r="U2954" t="s">
        <v>27</v>
      </c>
      <c r="V2954">
        <v>78692</v>
      </c>
      <c r="W2954" t="s">
        <v>67</v>
      </c>
      <c r="X2954" t="s">
        <v>43</v>
      </c>
      <c r="Y2954" t="s">
        <v>44</v>
      </c>
      <c r="Z2954">
        <v>3</v>
      </c>
    </row>
    <row r="2955" spans="1:26">
      <c r="A2955">
        <v>3954</v>
      </c>
      <c r="B2955" t="s">
        <v>11848</v>
      </c>
      <c r="C2955" t="s">
        <v>2598</v>
      </c>
      <c r="D2955" s="1">
        <v>44487</v>
      </c>
      <c r="F2955" t="s">
        <v>11785</v>
      </c>
      <c r="G2955" t="s">
        <v>11849</v>
      </c>
      <c r="H2955" t="s">
        <v>11850</v>
      </c>
      <c r="I2955" t="s">
        <v>181</v>
      </c>
      <c r="J2955" t="s">
        <v>34</v>
      </c>
      <c r="K2955" t="s">
        <v>86</v>
      </c>
      <c r="L2955" t="s">
        <v>87</v>
      </c>
      <c r="M2955" t="s">
        <v>51</v>
      </c>
      <c r="N2955" t="s">
        <v>37</v>
      </c>
      <c r="P2955" t="s">
        <v>1753</v>
      </c>
      <c r="Q2955" t="s">
        <v>105</v>
      </c>
      <c r="R2955" s="2">
        <v>17117</v>
      </c>
      <c r="S2955" t="s">
        <v>41</v>
      </c>
      <c r="T2955" t="s">
        <v>230</v>
      </c>
      <c r="U2955" t="s">
        <v>27</v>
      </c>
      <c r="V2955">
        <v>87816</v>
      </c>
      <c r="W2955" t="s">
        <v>113</v>
      </c>
      <c r="X2955" t="s">
        <v>43</v>
      </c>
      <c r="Y2955" t="s">
        <v>44</v>
      </c>
      <c r="Z2955">
        <v>3</v>
      </c>
    </row>
    <row r="2956" spans="1:26">
      <c r="A2956">
        <v>3955</v>
      </c>
      <c r="B2956" t="s">
        <v>11851</v>
      </c>
      <c r="C2956" t="s">
        <v>5625</v>
      </c>
      <c r="D2956" s="1">
        <v>43877</v>
      </c>
      <c r="E2956" s="1">
        <v>45001</v>
      </c>
      <c r="F2956" t="s">
        <v>11785</v>
      </c>
      <c r="G2956" t="s">
        <v>11852</v>
      </c>
      <c r="H2956" t="s">
        <v>11853</v>
      </c>
      <c r="I2956" t="s">
        <v>85</v>
      </c>
      <c r="J2956" t="s">
        <v>34</v>
      </c>
      <c r="K2956" t="s">
        <v>62</v>
      </c>
      <c r="L2956" t="s">
        <v>75</v>
      </c>
      <c r="M2956" t="s">
        <v>86</v>
      </c>
      <c r="N2956" t="s">
        <v>96</v>
      </c>
      <c r="O2956" t="s">
        <v>11854</v>
      </c>
      <c r="P2956" t="s">
        <v>1753</v>
      </c>
      <c r="Q2956" t="s">
        <v>77</v>
      </c>
      <c r="R2956" t="s">
        <v>11855</v>
      </c>
      <c r="S2956" t="s">
        <v>41</v>
      </c>
      <c r="T2956" t="s">
        <v>68</v>
      </c>
      <c r="U2956" t="s">
        <v>27</v>
      </c>
      <c r="V2956">
        <v>31207</v>
      </c>
      <c r="W2956" t="s">
        <v>113</v>
      </c>
      <c r="X2956" t="s">
        <v>43</v>
      </c>
      <c r="Y2956" t="s">
        <v>44</v>
      </c>
      <c r="Z2956">
        <v>3</v>
      </c>
    </row>
    <row r="2957" spans="1:26">
      <c r="A2957">
        <v>3956</v>
      </c>
      <c r="B2957" t="s">
        <v>1296</v>
      </c>
      <c r="C2957" t="s">
        <v>4465</v>
      </c>
      <c r="D2957" s="1">
        <v>43684</v>
      </c>
      <c r="E2957" s="1">
        <v>44993</v>
      </c>
      <c r="F2957" t="s">
        <v>11785</v>
      </c>
      <c r="G2957" t="s">
        <v>11856</v>
      </c>
      <c r="H2957" t="s">
        <v>11857</v>
      </c>
      <c r="I2957" t="s">
        <v>126</v>
      </c>
      <c r="J2957" t="s">
        <v>34</v>
      </c>
      <c r="K2957" t="s">
        <v>62</v>
      </c>
      <c r="L2957" t="s">
        <v>36</v>
      </c>
      <c r="M2957" t="s">
        <v>51</v>
      </c>
      <c r="N2957" t="s">
        <v>119</v>
      </c>
      <c r="O2957" t="s">
        <v>11858</v>
      </c>
      <c r="P2957" t="s">
        <v>1753</v>
      </c>
      <c r="Q2957" t="s">
        <v>419</v>
      </c>
      <c r="R2957" s="2">
        <v>35462</v>
      </c>
      <c r="S2957" t="s">
        <v>3230</v>
      </c>
      <c r="T2957" t="s">
        <v>45</v>
      </c>
      <c r="U2957" t="s">
        <v>27</v>
      </c>
      <c r="V2957">
        <v>6158</v>
      </c>
      <c r="W2957" t="s">
        <v>42</v>
      </c>
      <c r="X2957" t="s">
        <v>56</v>
      </c>
      <c r="Y2957" t="s">
        <v>44</v>
      </c>
      <c r="Z2957">
        <v>3</v>
      </c>
    </row>
    <row r="2958" spans="1:26">
      <c r="A2958">
        <v>3957</v>
      </c>
      <c r="B2958" t="s">
        <v>8794</v>
      </c>
      <c r="C2958" t="s">
        <v>11859</v>
      </c>
      <c r="D2958" s="1">
        <v>44564</v>
      </c>
      <c r="F2958" t="s">
        <v>11785</v>
      </c>
      <c r="G2958" t="s">
        <v>11860</v>
      </c>
      <c r="H2958" t="s">
        <v>11861</v>
      </c>
      <c r="I2958" t="s">
        <v>95</v>
      </c>
      <c r="J2958" t="s">
        <v>34</v>
      </c>
      <c r="K2958" t="s">
        <v>62</v>
      </c>
      <c r="L2958" t="s">
        <v>75</v>
      </c>
      <c r="M2958" t="s">
        <v>51</v>
      </c>
      <c r="N2958" t="s">
        <v>37</v>
      </c>
      <c r="P2958" t="s">
        <v>1753</v>
      </c>
      <c r="Q2958" t="s">
        <v>65</v>
      </c>
      <c r="R2958" s="2">
        <v>33270</v>
      </c>
      <c r="S2958" t="s">
        <v>3230</v>
      </c>
      <c r="T2958" t="s">
        <v>716</v>
      </c>
      <c r="U2958" t="s">
        <v>27</v>
      </c>
      <c r="V2958">
        <v>36554</v>
      </c>
      <c r="W2958" t="s">
        <v>121</v>
      </c>
      <c r="X2958" t="s">
        <v>89</v>
      </c>
      <c r="Y2958" t="s">
        <v>44</v>
      </c>
      <c r="Z2958">
        <v>3</v>
      </c>
    </row>
    <row r="2959" spans="1:26">
      <c r="A2959">
        <v>3958</v>
      </c>
      <c r="B2959" t="s">
        <v>2955</v>
      </c>
      <c r="C2959" t="s">
        <v>5063</v>
      </c>
      <c r="D2959" s="1">
        <v>44096</v>
      </c>
      <c r="F2959" t="s">
        <v>11785</v>
      </c>
      <c r="G2959" t="s">
        <v>11862</v>
      </c>
      <c r="H2959" t="s">
        <v>11863</v>
      </c>
      <c r="I2959" t="s">
        <v>139</v>
      </c>
      <c r="J2959" t="s">
        <v>34</v>
      </c>
      <c r="K2959" t="s">
        <v>35</v>
      </c>
      <c r="L2959" t="s">
        <v>75</v>
      </c>
      <c r="M2959" t="s">
        <v>86</v>
      </c>
      <c r="N2959" t="s">
        <v>37</v>
      </c>
      <c r="P2959" t="s">
        <v>1753</v>
      </c>
      <c r="Q2959" t="s">
        <v>65</v>
      </c>
      <c r="R2959" t="s">
        <v>1274</v>
      </c>
      <c r="S2959" t="s">
        <v>3230</v>
      </c>
      <c r="T2959" t="s">
        <v>45</v>
      </c>
      <c r="U2959" t="s">
        <v>27</v>
      </c>
      <c r="V2959">
        <v>53042</v>
      </c>
      <c r="W2959" t="s">
        <v>113</v>
      </c>
      <c r="X2959" t="s">
        <v>43</v>
      </c>
      <c r="Y2959" t="s">
        <v>1916</v>
      </c>
      <c r="Z2959">
        <v>3</v>
      </c>
    </row>
    <row r="2960" spans="1:26">
      <c r="A2960">
        <v>3959</v>
      </c>
      <c r="B2960" t="s">
        <v>9678</v>
      </c>
      <c r="C2960" t="s">
        <v>5131</v>
      </c>
      <c r="D2960" s="1">
        <v>44876</v>
      </c>
      <c r="E2960" s="1">
        <v>45121</v>
      </c>
      <c r="F2960" t="s">
        <v>3124</v>
      </c>
      <c r="G2960" t="s">
        <v>11864</v>
      </c>
      <c r="H2960" t="s">
        <v>11865</v>
      </c>
      <c r="I2960" t="s">
        <v>74</v>
      </c>
      <c r="J2960" t="s">
        <v>3139</v>
      </c>
      <c r="K2960" t="s">
        <v>35</v>
      </c>
      <c r="L2960" t="s">
        <v>36</v>
      </c>
      <c r="M2960" t="s">
        <v>86</v>
      </c>
      <c r="N2960" t="s">
        <v>96</v>
      </c>
      <c r="O2960" t="s">
        <v>11866</v>
      </c>
      <c r="P2960" t="s">
        <v>1753</v>
      </c>
      <c r="Q2960" t="s">
        <v>105</v>
      </c>
      <c r="R2960" t="s">
        <v>11867</v>
      </c>
      <c r="S2960" t="s">
        <v>3230</v>
      </c>
      <c r="T2960" t="s">
        <v>45</v>
      </c>
      <c r="U2960" t="s">
        <v>69</v>
      </c>
      <c r="V2960">
        <v>42665</v>
      </c>
      <c r="W2960" t="s">
        <v>113</v>
      </c>
      <c r="X2960" t="s">
        <v>79</v>
      </c>
      <c r="Y2960" t="s">
        <v>44</v>
      </c>
      <c r="Z2960">
        <v>3</v>
      </c>
    </row>
    <row r="2961" spans="1:26">
      <c r="A2961">
        <v>3960</v>
      </c>
      <c r="B2961" t="s">
        <v>11868</v>
      </c>
      <c r="C2961" t="s">
        <v>3319</v>
      </c>
      <c r="D2961" s="1">
        <v>43323</v>
      </c>
      <c r="F2961" t="s">
        <v>3227</v>
      </c>
      <c r="G2961" t="s">
        <v>11869</v>
      </c>
      <c r="H2961" t="s">
        <v>11870</v>
      </c>
      <c r="I2961" t="s">
        <v>61</v>
      </c>
      <c r="J2961" t="s">
        <v>34</v>
      </c>
      <c r="K2961" t="s">
        <v>35</v>
      </c>
      <c r="L2961" t="s">
        <v>36</v>
      </c>
      <c r="M2961" t="s">
        <v>86</v>
      </c>
      <c r="N2961" t="s">
        <v>37</v>
      </c>
      <c r="P2961" t="s">
        <v>1753</v>
      </c>
      <c r="Q2961" t="s">
        <v>65</v>
      </c>
      <c r="R2961" s="2">
        <v>17291</v>
      </c>
      <c r="S2961" t="s">
        <v>3230</v>
      </c>
      <c r="T2961" t="s">
        <v>171</v>
      </c>
      <c r="U2961" t="s">
        <v>69</v>
      </c>
      <c r="V2961">
        <v>95490</v>
      </c>
      <c r="W2961" t="s">
        <v>67</v>
      </c>
      <c r="X2961" t="s">
        <v>43</v>
      </c>
      <c r="Y2961" t="s">
        <v>44</v>
      </c>
      <c r="Z2961">
        <v>3</v>
      </c>
    </row>
    <row r="2962" spans="1:26">
      <c r="A2962">
        <v>3961</v>
      </c>
      <c r="B2962" t="s">
        <v>9645</v>
      </c>
      <c r="C2962" t="s">
        <v>296</v>
      </c>
      <c r="D2962" s="1">
        <v>45016</v>
      </c>
      <c r="F2962" t="s">
        <v>3183</v>
      </c>
      <c r="G2962" t="s">
        <v>11871</v>
      </c>
      <c r="H2962" t="s">
        <v>11872</v>
      </c>
      <c r="I2962" t="s">
        <v>50</v>
      </c>
      <c r="J2962" t="s">
        <v>34</v>
      </c>
      <c r="K2962" t="s">
        <v>86</v>
      </c>
      <c r="L2962" t="s">
        <v>36</v>
      </c>
      <c r="M2962" t="s">
        <v>86</v>
      </c>
      <c r="N2962" t="s">
        <v>37</v>
      </c>
      <c r="P2962" t="s">
        <v>1753</v>
      </c>
      <c r="Q2962" t="s">
        <v>261</v>
      </c>
      <c r="R2962" t="s">
        <v>11873</v>
      </c>
      <c r="S2962" t="s">
        <v>41</v>
      </c>
      <c r="T2962" t="s">
        <v>99</v>
      </c>
      <c r="U2962" t="s">
        <v>69</v>
      </c>
      <c r="V2962">
        <v>74182</v>
      </c>
      <c r="W2962" t="s">
        <v>42</v>
      </c>
      <c r="X2962" t="s">
        <v>89</v>
      </c>
      <c r="Y2962" t="s">
        <v>44</v>
      </c>
      <c r="Z2962">
        <v>3</v>
      </c>
    </row>
    <row r="2963" spans="1:26">
      <c r="A2963">
        <v>3962</v>
      </c>
      <c r="B2963" t="s">
        <v>5393</v>
      </c>
      <c r="C2963" t="s">
        <v>7178</v>
      </c>
      <c r="D2963" s="1">
        <v>44265</v>
      </c>
      <c r="F2963" t="s">
        <v>11423</v>
      </c>
      <c r="G2963" t="s">
        <v>11874</v>
      </c>
      <c r="H2963" t="s">
        <v>11875</v>
      </c>
      <c r="I2963" t="s">
        <v>95</v>
      </c>
      <c r="J2963" t="s">
        <v>34</v>
      </c>
      <c r="K2963" t="s">
        <v>62</v>
      </c>
      <c r="L2963" t="s">
        <v>87</v>
      </c>
      <c r="M2963" t="s">
        <v>35</v>
      </c>
      <c r="N2963" t="s">
        <v>37</v>
      </c>
      <c r="P2963" t="s">
        <v>1753</v>
      </c>
      <c r="Q2963" t="s">
        <v>261</v>
      </c>
      <c r="R2963" t="s">
        <v>11876</v>
      </c>
      <c r="S2963" t="s">
        <v>41</v>
      </c>
      <c r="T2963" t="s">
        <v>99</v>
      </c>
      <c r="U2963" t="s">
        <v>27</v>
      </c>
      <c r="V2963">
        <v>49449</v>
      </c>
      <c r="W2963" t="s">
        <v>113</v>
      </c>
      <c r="X2963" t="s">
        <v>89</v>
      </c>
      <c r="Y2963" t="s">
        <v>44</v>
      </c>
      <c r="Z2963">
        <v>3</v>
      </c>
    </row>
    <row r="2964" spans="1:26">
      <c r="A2964">
        <v>3963</v>
      </c>
      <c r="B2964" t="s">
        <v>792</v>
      </c>
      <c r="C2964" t="s">
        <v>545</v>
      </c>
      <c r="D2964" s="1">
        <v>43707</v>
      </c>
      <c r="F2964" t="s">
        <v>1678</v>
      </c>
      <c r="G2964" t="s">
        <v>11877</v>
      </c>
      <c r="H2964" t="s">
        <v>11878</v>
      </c>
      <c r="I2964" t="s">
        <v>139</v>
      </c>
      <c r="J2964" t="s">
        <v>34</v>
      </c>
      <c r="K2964" t="s">
        <v>35</v>
      </c>
      <c r="L2964" t="s">
        <v>87</v>
      </c>
      <c r="M2964" t="s">
        <v>51</v>
      </c>
      <c r="N2964" t="s">
        <v>37</v>
      </c>
      <c r="P2964" t="s">
        <v>1753</v>
      </c>
      <c r="Q2964" t="s">
        <v>65</v>
      </c>
      <c r="R2964" t="s">
        <v>11879</v>
      </c>
      <c r="S2964" t="s">
        <v>41</v>
      </c>
      <c r="T2964" t="s">
        <v>45</v>
      </c>
      <c r="U2964" t="s">
        <v>27</v>
      </c>
      <c r="V2964">
        <v>39060</v>
      </c>
      <c r="W2964" t="s">
        <v>42</v>
      </c>
      <c r="X2964" t="s">
        <v>56</v>
      </c>
      <c r="Y2964" t="s">
        <v>44</v>
      </c>
      <c r="Z2964">
        <v>3</v>
      </c>
    </row>
    <row r="2965" spans="1:26">
      <c r="A2965">
        <v>3964</v>
      </c>
      <c r="B2965" t="s">
        <v>2602</v>
      </c>
      <c r="C2965" t="s">
        <v>1110</v>
      </c>
      <c r="D2965" s="1">
        <v>44354</v>
      </c>
      <c r="E2965" s="1">
        <v>44951</v>
      </c>
      <c r="F2965" t="s">
        <v>1678</v>
      </c>
      <c r="G2965" t="s">
        <v>11880</v>
      </c>
      <c r="H2965" t="s">
        <v>11881</v>
      </c>
      <c r="I2965" t="s">
        <v>74</v>
      </c>
      <c r="J2965" t="s">
        <v>1857</v>
      </c>
      <c r="K2965" t="s">
        <v>35</v>
      </c>
      <c r="L2965" t="s">
        <v>36</v>
      </c>
      <c r="M2965" t="s">
        <v>51</v>
      </c>
      <c r="N2965" t="s">
        <v>52</v>
      </c>
      <c r="O2965" t="s">
        <v>11882</v>
      </c>
      <c r="P2965" t="s">
        <v>1753</v>
      </c>
      <c r="Q2965" t="s">
        <v>261</v>
      </c>
      <c r="R2965" t="s">
        <v>11883</v>
      </c>
      <c r="S2965" t="s">
        <v>41</v>
      </c>
      <c r="T2965" t="s">
        <v>99</v>
      </c>
      <c r="U2965" t="s">
        <v>69</v>
      </c>
      <c r="V2965">
        <v>21007</v>
      </c>
      <c r="W2965" t="s">
        <v>42</v>
      </c>
      <c r="X2965" t="s">
        <v>79</v>
      </c>
      <c r="Y2965" t="s">
        <v>1923</v>
      </c>
      <c r="Z2965">
        <v>3</v>
      </c>
    </row>
    <row r="2966" spans="1:26">
      <c r="A2966">
        <v>3965</v>
      </c>
      <c r="B2966" t="s">
        <v>864</v>
      </c>
      <c r="C2966" t="s">
        <v>8841</v>
      </c>
      <c r="D2966" s="1">
        <v>43943</v>
      </c>
      <c r="F2966" t="s">
        <v>1817</v>
      </c>
      <c r="G2966" t="s">
        <v>11884</v>
      </c>
      <c r="H2966" t="s">
        <v>11885</v>
      </c>
      <c r="I2966" t="s">
        <v>61</v>
      </c>
      <c r="J2966" t="s">
        <v>34</v>
      </c>
      <c r="K2966" t="s">
        <v>62</v>
      </c>
      <c r="L2966" t="s">
        <v>87</v>
      </c>
      <c r="M2966" t="s">
        <v>35</v>
      </c>
      <c r="N2966" t="s">
        <v>37</v>
      </c>
      <c r="P2966" t="s">
        <v>1753</v>
      </c>
      <c r="Q2966" t="s">
        <v>105</v>
      </c>
      <c r="R2966" s="2">
        <v>35806</v>
      </c>
      <c r="S2966" t="s">
        <v>41</v>
      </c>
      <c r="T2966" t="s">
        <v>171</v>
      </c>
      <c r="U2966" t="s">
        <v>27</v>
      </c>
      <c r="V2966">
        <v>12883</v>
      </c>
      <c r="W2966" t="s">
        <v>121</v>
      </c>
      <c r="X2966" t="s">
        <v>43</v>
      </c>
      <c r="Y2966" t="s">
        <v>44</v>
      </c>
      <c r="Z2966">
        <v>3</v>
      </c>
    </row>
    <row r="2967" spans="1:26">
      <c r="A2967">
        <v>3966</v>
      </c>
      <c r="B2967" t="s">
        <v>6530</v>
      </c>
      <c r="C2967" t="s">
        <v>11138</v>
      </c>
      <c r="D2967" s="1">
        <v>43392</v>
      </c>
      <c r="E2967" s="1">
        <v>44443</v>
      </c>
      <c r="F2967" t="s">
        <v>30</v>
      </c>
      <c r="G2967" t="s">
        <v>11886</v>
      </c>
      <c r="H2967" t="s">
        <v>11887</v>
      </c>
      <c r="I2967" t="s">
        <v>50</v>
      </c>
      <c r="J2967" t="s">
        <v>1857</v>
      </c>
      <c r="K2967" t="s">
        <v>62</v>
      </c>
      <c r="L2967" t="s">
        <v>36</v>
      </c>
      <c r="M2967" t="s">
        <v>35</v>
      </c>
      <c r="N2967" t="s">
        <v>63</v>
      </c>
      <c r="O2967" t="s">
        <v>11888</v>
      </c>
      <c r="P2967" t="s">
        <v>38</v>
      </c>
      <c r="Q2967" t="s">
        <v>65</v>
      </c>
      <c r="R2967" t="s">
        <v>11889</v>
      </c>
      <c r="S2967" t="s">
        <v>41</v>
      </c>
      <c r="T2967" t="s">
        <v>171</v>
      </c>
      <c r="U2967" t="s">
        <v>27</v>
      </c>
      <c r="V2967">
        <v>5707</v>
      </c>
      <c r="W2967" t="s">
        <v>42</v>
      </c>
      <c r="X2967" t="s">
        <v>79</v>
      </c>
      <c r="Y2967" t="s">
        <v>44</v>
      </c>
      <c r="Z2967">
        <v>3</v>
      </c>
    </row>
    <row r="2968" spans="1:26">
      <c r="A2968">
        <v>3967</v>
      </c>
      <c r="B2968" t="s">
        <v>1285</v>
      </c>
      <c r="C2968" t="s">
        <v>3909</v>
      </c>
      <c r="D2968" s="1">
        <v>43437</v>
      </c>
      <c r="E2968" s="1">
        <v>44216</v>
      </c>
      <c r="F2968" t="s">
        <v>5931</v>
      </c>
      <c r="G2968" t="s">
        <v>11890</v>
      </c>
      <c r="H2968" t="s">
        <v>11891</v>
      </c>
      <c r="I2968" t="s">
        <v>95</v>
      </c>
      <c r="J2968" t="s">
        <v>34</v>
      </c>
      <c r="K2968" t="s">
        <v>86</v>
      </c>
      <c r="L2968" t="s">
        <v>36</v>
      </c>
      <c r="M2968" t="s">
        <v>51</v>
      </c>
      <c r="N2968" t="s">
        <v>52</v>
      </c>
      <c r="O2968" t="s">
        <v>11892</v>
      </c>
      <c r="P2968" t="s">
        <v>1753</v>
      </c>
      <c r="Q2968" t="s">
        <v>300</v>
      </c>
      <c r="R2968" t="s">
        <v>11893</v>
      </c>
      <c r="S2968" t="s">
        <v>41</v>
      </c>
      <c r="T2968" t="s">
        <v>716</v>
      </c>
      <c r="U2968" t="s">
        <v>27</v>
      </c>
      <c r="V2968">
        <v>10856</v>
      </c>
      <c r="W2968" t="s">
        <v>42</v>
      </c>
      <c r="X2968" t="s">
        <v>43</v>
      </c>
      <c r="Y2968" t="s">
        <v>44</v>
      </c>
      <c r="Z2968">
        <v>3</v>
      </c>
    </row>
    <row r="2969" spans="1:26">
      <c r="A2969">
        <v>3968</v>
      </c>
      <c r="B2969" t="s">
        <v>7775</v>
      </c>
      <c r="C2969" t="s">
        <v>11561</v>
      </c>
      <c r="D2969" s="1">
        <v>44247</v>
      </c>
      <c r="F2969" t="s">
        <v>5931</v>
      </c>
      <c r="G2969" t="s">
        <v>5184</v>
      </c>
      <c r="H2969" t="s">
        <v>11894</v>
      </c>
      <c r="I2969" t="s">
        <v>50</v>
      </c>
      <c r="J2969" t="s">
        <v>34</v>
      </c>
      <c r="K2969" t="s">
        <v>62</v>
      </c>
      <c r="L2969" t="s">
        <v>87</v>
      </c>
      <c r="M2969" t="s">
        <v>51</v>
      </c>
      <c r="N2969" t="s">
        <v>37</v>
      </c>
      <c r="P2969" t="s">
        <v>1753</v>
      </c>
      <c r="Q2969" t="s">
        <v>39</v>
      </c>
      <c r="R2969" t="s">
        <v>11895</v>
      </c>
      <c r="S2969" t="s">
        <v>41</v>
      </c>
      <c r="T2969" t="s">
        <v>26</v>
      </c>
      <c r="U2969" t="s">
        <v>27</v>
      </c>
      <c r="V2969">
        <v>94663</v>
      </c>
      <c r="W2969" t="s">
        <v>121</v>
      </c>
      <c r="X2969" t="s">
        <v>43</v>
      </c>
      <c r="Y2969" t="s">
        <v>44</v>
      </c>
      <c r="Z2969">
        <v>3</v>
      </c>
    </row>
    <row r="2970" spans="1:26">
      <c r="A2970">
        <v>3969</v>
      </c>
      <c r="B2970" t="s">
        <v>4987</v>
      </c>
      <c r="C2970" t="s">
        <v>11859</v>
      </c>
      <c r="D2970" s="1">
        <v>44213</v>
      </c>
      <c r="F2970" t="s">
        <v>11785</v>
      </c>
      <c r="G2970" t="s">
        <v>11896</v>
      </c>
      <c r="H2970" t="s">
        <v>11897</v>
      </c>
      <c r="I2970" t="s">
        <v>167</v>
      </c>
      <c r="J2970" t="s">
        <v>34</v>
      </c>
      <c r="K2970" t="s">
        <v>62</v>
      </c>
      <c r="L2970" t="s">
        <v>36</v>
      </c>
      <c r="M2970" t="s">
        <v>86</v>
      </c>
      <c r="N2970" t="s">
        <v>37</v>
      </c>
      <c r="P2970" t="s">
        <v>1753</v>
      </c>
      <c r="Q2970" t="s">
        <v>261</v>
      </c>
      <c r="R2970" t="s">
        <v>11898</v>
      </c>
      <c r="S2970" t="s">
        <v>41</v>
      </c>
      <c r="T2970" t="s">
        <v>99</v>
      </c>
      <c r="U2970" t="s">
        <v>27</v>
      </c>
      <c r="V2970">
        <v>61086</v>
      </c>
      <c r="W2970" t="s">
        <v>55</v>
      </c>
      <c r="X2970" t="s">
        <v>89</v>
      </c>
      <c r="Y2970" t="s">
        <v>1923</v>
      </c>
      <c r="Z2970">
        <v>3</v>
      </c>
    </row>
    <row r="2971" spans="1:26">
      <c r="A2971">
        <v>3970</v>
      </c>
      <c r="B2971" t="s">
        <v>7702</v>
      </c>
      <c r="C2971" t="s">
        <v>1026</v>
      </c>
      <c r="D2971" s="1">
        <v>44108</v>
      </c>
      <c r="E2971" s="1">
        <v>45043</v>
      </c>
      <c r="F2971" t="s">
        <v>11785</v>
      </c>
      <c r="G2971" t="s">
        <v>11899</v>
      </c>
      <c r="H2971" t="s">
        <v>11900</v>
      </c>
      <c r="I2971" t="s">
        <v>74</v>
      </c>
      <c r="J2971" t="s">
        <v>34</v>
      </c>
      <c r="K2971" t="s">
        <v>35</v>
      </c>
      <c r="L2971" t="s">
        <v>87</v>
      </c>
      <c r="M2971" t="s">
        <v>86</v>
      </c>
      <c r="N2971" t="s">
        <v>63</v>
      </c>
      <c r="O2971" t="s">
        <v>11901</v>
      </c>
      <c r="P2971" t="s">
        <v>1753</v>
      </c>
      <c r="Q2971" t="s">
        <v>65</v>
      </c>
      <c r="R2971" s="2">
        <v>18486</v>
      </c>
      <c r="S2971" t="s">
        <v>41</v>
      </c>
      <c r="T2971" t="s">
        <v>45</v>
      </c>
      <c r="U2971" t="s">
        <v>27</v>
      </c>
      <c r="V2971">
        <v>44077</v>
      </c>
      <c r="W2971" t="s">
        <v>121</v>
      </c>
      <c r="X2971" t="s">
        <v>43</v>
      </c>
      <c r="Y2971" t="s">
        <v>1923</v>
      </c>
      <c r="Z2971">
        <v>3</v>
      </c>
    </row>
    <row r="2972" spans="1:26">
      <c r="A2972">
        <v>3971</v>
      </c>
      <c r="B2972" t="s">
        <v>1443</v>
      </c>
      <c r="C2972" t="s">
        <v>11902</v>
      </c>
      <c r="D2972" s="1">
        <v>44225</v>
      </c>
      <c r="F2972" t="s">
        <v>11785</v>
      </c>
      <c r="G2972" t="s">
        <v>11903</v>
      </c>
      <c r="H2972" t="s">
        <v>11904</v>
      </c>
      <c r="I2972" t="s">
        <v>85</v>
      </c>
      <c r="J2972" t="s">
        <v>34</v>
      </c>
      <c r="K2972" t="s">
        <v>35</v>
      </c>
      <c r="L2972" t="s">
        <v>36</v>
      </c>
      <c r="M2972" t="s">
        <v>51</v>
      </c>
      <c r="N2972" t="s">
        <v>37</v>
      </c>
      <c r="P2972" t="s">
        <v>1753</v>
      </c>
      <c r="Q2972" t="s">
        <v>105</v>
      </c>
      <c r="R2972" t="s">
        <v>11905</v>
      </c>
      <c r="S2972" t="s">
        <v>3230</v>
      </c>
      <c r="T2972" t="s">
        <v>302</v>
      </c>
      <c r="U2972" t="s">
        <v>27</v>
      </c>
      <c r="V2972">
        <v>49694</v>
      </c>
      <c r="W2972" t="s">
        <v>121</v>
      </c>
      <c r="X2972" t="s">
        <v>56</v>
      </c>
      <c r="Y2972" t="s">
        <v>44</v>
      </c>
      <c r="Z2972">
        <v>3</v>
      </c>
    </row>
    <row r="2973" spans="1:26">
      <c r="A2973">
        <v>3972</v>
      </c>
      <c r="B2973" t="s">
        <v>11906</v>
      </c>
      <c r="C2973" t="s">
        <v>9044</v>
      </c>
      <c r="D2973" s="1">
        <v>44768</v>
      </c>
      <c r="F2973" t="s">
        <v>11785</v>
      </c>
      <c r="G2973" t="s">
        <v>11907</v>
      </c>
      <c r="H2973" t="s">
        <v>11908</v>
      </c>
      <c r="I2973" t="s">
        <v>139</v>
      </c>
      <c r="J2973" t="s">
        <v>34</v>
      </c>
      <c r="K2973" t="s">
        <v>35</v>
      </c>
      <c r="L2973" t="s">
        <v>87</v>
      </c>
      <c r="M2973" t="s">
        <v>35</v>
      </c>
      <c r="N2973" t="s">
        <v>37</v>
      </c>
      <c r="P2973" t="s">
        <v>1753</v>
      </c>
      <c r="Q2973" t="s">
        <v>105</v>
      </c>
      <c r="R2973" s="2">
        <v>20276</v>
      </c>
      <c r="S2973" t="s">
        <v>3230</v>
      </c>
      <c r="T2973" t="s">
        <v>45</v>
      </c>
      <c r="U2973" t="s">
        <v>27</v>
      </c>
      <c r="V2973">
        <v>21727</v>
      </c>
      <c r="W2973" t="s">
        <v>42</v>
      </c>
      <c r="X2973" t="s">
        <v>89</v>
      </c>
      <c r="Y2973" t="s">
        <v>44</v>
      </c>
      <c r="Z2973">
        <v>3</v>
      </c>
    </row>
    <row r="2974" spans="1:26">
      <c r="A2974">
        <v>3973</v>
      </c>
      <c r="B2974" t="s">
        <v>11909</v>
      </c>
      <c r="C2974" t="s">
        <v>5147</v>
      </c>
      <c r="D2974" s="1">
        <v>43364</v>
      </c>
      <c r="E2974" s="1">
        <v>45099</v>
      </c>
      <c r="F2974" t="s">
        <v>11785</v>
      </c>
      <c r="G2974" t="s">
        <v>11910</v>
      </c>
      <c r="H2974" t="s">
        <v>11911</v>
      </c>
      <c r="I2974" t="s">
        <v>61</v>
      </c>
      <c r="J2974" t="s">
        <v>3139</v>
      </c>
      <c r="K2974" t="s">
        <v>35</v>
      </c>
      <c r="L2974" t="s">
        <v>75</v>
      </c>
      <c r="M2974" t="s">
        <v>51</v>
      </c>
      <c r="N2974" t="s">
        <v>96</v>
      </c>
      <c r="O2974" t="s">
        <v>11912</v>
      </c>
      <c r="P2974" t="s">
        <v>1753</v>
      </c>
      <c r="Q2974" t="s">
        <v>65</v>
      </c>
      <c r="R2974" t="s">
        <v>11913</v>
      </c>
      <c r="S2974" t="s">
        <v>3230</v>
      </c>
      <c r="T2974" t="s">
        <v>171</v>
      </c>
      <c r="U2974" t="s">
        <v>27</v>
      </c>
      <c r="V2974">
        <v>50856</v>
      </c>
      <c r="W2974" t="s">
        <v>113</v>
      </c>
      <c r="X2974" t="s">
        <v>79</v>
      </c>
      <c r="Y2974" t="s">
        <v>1923</v>
      </c>
      <c r="Z2974">
        <v>3</v>
      </c>
    </row>
    <row r="2975" spans="1:26">
      <c r="A2975">
        <v>3974</v>
      </c>
      <c r="B2975" t="s">
        <v>4474</v>
      </c>
      <c r="C2975" t="s">
        <v>1000</v>
      </c>
      <c r="D2975" s="1">
        <v>43459</v>
      </c>
      <c r="E2975" s="1">
        <v>43656</v>
      </c>
      <c r="F2975" t="s">
        <v>3124</v>
      </c>
      <c r="G2975" t="s">
        <v>11914</v>
      </c>
      <c r="H2975" t="s">
        <v>11915</v>
      </c>
      <c r="I2975" t="s">
        <v>33</v>
      </c>
      <c r="J2975" t="s">
        <v>3139</v>
      </c>
      <c r="K2975" t="s">
        <v>35</v>
      </c>
      <c r="L2975" t="s">
        <v>75</v>
      </c>
      <c r="M2975" t="s">
        <v>86</v>
      </c>
      <c r="N2975" t="s">
        <v>52</v>
      </c>
      <c r="O2975" t="s">
        <v>11916</v>
      </c>
      <c r="P2975" t="s">
        <v>1753</v>
      </c>
      <c r="Q2975" t="s">
        <v>141</v>
      </c>
      <c r="R2975" s="2">
        <v>31594</v>
      </c>
      <c r="S2975" t="s">
        <v>3230</v>
      </c>
      <c r="T2975" t="s">
        <v>26</v>
      </c>
      <c r="U2975" t="s">
        <v>69</v>
      </c>
      <c r="V2975">
        <v>97255</v>
      </c>
      <c r="W2975" t="s">
        <v>121</v>
      </c>
      <c r="X2975" t="s">
        <v>43</v>
      </c>
      <c r="Y2975" t="s">
        <v>1923</v>
      </c>
      <c r="Z2975">
        <v>3</v>
      </c>
    </row>
    <row r="2976" spans="1:26">
      <c r="A2976">
        <v>3975</v>
      </c>
      <c r="B2976" t="s">
        <v>7520</v>
      </c>
      <c r="C2976" t="s">
        <v>4740</v>
      </c>
      <c r="D2976" s="1">
        <v>44138</v>
      </c>
      <c r="E2976" s="1">
        <v>44829</v>
      </c>
      <c r="F2976" t="s">
        <v>3227</v>
      </c>
      <c r="G2976" t="s">
        <v>11917</v>
      </c>
      <c r="H2976" t="s">
        <v>11918</v>
      </c>
      <c r="I2976" t="s">
        <v>181</v>
      </c>
      <c r="J2976" t="s">
        <v>3139</v>
      </c>
      <c r="K2976" t="s">
        <v>35</v>
      </c>
      <c r="L2976" t="s">
        <v>87</v>
      </c>
      <c r="M2976" t="s">
        <v>51</v>
      </c>
      <c r="N2976" t="s">
        <v>63</v>
      </c>
      <c r="O2976" t="s">
        <v>11919</v>
      </c>
      <c r="P2976" t="s">
        <v>1753</v>
      </c>
      <c r="Q2976" t="s">
        <v>65</v>
      </c>
      <c r="R2976" t="s">
        <v>5885</v>
      </c>
      <c r="S2976" t="s">
        <v>3230</v>
      </c>
      <c r="T2976" t="s">
        <v>302</v>
      </c>
      <c r="U2976" t="s">
        <v>69</v>
      </c>
      <c r="V2976">
        <v>44793</v>
      </c>
      <c r="W2976" t="s">
        <v>55</v>
      </c>
      <c r="X2976" t="s">
        <v>79</v>
      </c>
      <c r="Y2976" t="s">
        <v>44</v>
      </c>
      <c r="Z2976">
        <v>3</v>
      </c>
    </row>
    <row r="2977" spans="1:26">
      <c r="A2977">
        <v>3976</v>
      </c>
      <c r="B2977" t="s">
        <v>10313</v>
      </c>
      <c r="C2977" t="s">
        <v>814</v>
      </c>
      <c r="D2977" s="1">
        <v>44491</v>
      </c>
      <c r="F2977" t="s">
        <v>11423</v>
      </c>
      <c r="G2977" t="s">
        <v>11920</v>
      </c>
      <c r="H2977" t="s">
        <v>11921</v>
      </c>
      <c r="I2977" t="s">
        <v>95</v>
      </c>
      <c r="J2977" t="s">
        <v>34</v>
      </c>
      <c r="K2977" t="s">
        <v>86</v>
      </c>
      <c r="L2977" t="s">
        <v>75</v>
      </c>
      <c r="M2977" t="s">
        <v>51</v>
      </c>
      <c r="N2977" t="s">
        <v>37</v>
      </c>
      <c r="P2977" t="s">
        <v>1753</v>
      </c>
      <c r="Q2977" t="s">
        <v>65</v>
      </c>
      <c r="R2977" t="s">
        <v>11922</v>
      </c>
      <c r="S2977" t="s">
        <v>41</v>
      </c>
      <c r="T2977" t="s">
        <v>171</v>
      </c>
      <c r="U2977" t="s">
        <v>27</v>
      </c>
      <c r="V2977">
        <v>24094</v>
      </c>
      <c r="W2977" t="s">
        <v>67</v>
      </c>
      <c r="X2977" t="s">
        <v>89</v>
      </c>
      <c r="Y2977" t="s">
        <v>44</v>
      </c>
      <c r="Z2977">
        <v>3</v>
      </c>
    </row>
    <row r="2978" spans="1:26">
      <c r="A2978">
        <v>3977</v>
      </c>
      <c r="B2978" t="s">
        <v>1777</v>
      </c>
      <c r="C2978" t="s">
        <v>5674</v>
      </c>
      <c r="D2978" s="1">
        <v>43339</v>
      </c>
      <c r="F2978" t="s">
        <v>1678</v>
      </c>
      <c r="G2978" t="s">
        <v>11923</v>
      </c>
      <c r="H2978" t="s">
        <v>11924</v>
      </c>
      <c r="I2978" t="s">
        <v>139</v>
      </c>
      <c r="J2978" t="s">
        <v>34</v>
      </c>
      <c r="K2978" t="s">
        <v>86</v>
      </c>
      <c r="L2978" t="s">
        <v>36</v>
      </c>
      <c r="M2978" t="s">
        <v>86</v>
      </c>
      <c r="N2978" t="s">
        <v>37</v>
      </c>
      <c r="P2978" t="s">
        <v>1753</v>
      </c>
      <c r="Q2978" t="s">
        <v>394</v>
      </c>
      <c r="R2978" t="s">
        <v>11925</v>
      </c>
      <c r="S2978" t="s">
        <v>41</v>
      </c>
      <c r="T2978" t="s">
        <v>4141</v>
      </c>
      <c r="U2978" t="s">
        <v>27</v>
      </c>
      <c r="V2978">
        <v>41670</v>
      </c>
      <c r="W2978" t="s">
        <v>42</v>
      </c>
      <c r="X2978" t="s">
        <v>89</v>
      </c>
      <c r="Y2978" t="s">
        <v>44</v>
      </c>
      <c r="Z2978">
        <v>3</v>
      </c>
    </row>
    <row r="2979" spans="1:26">
      <c r="A2979">
        <v>3978</v>
      </c>
      <c r="B2979" t="s">
        <v>4452</v>
      </c>
      <c r="C2979" t="s">
        <v>1574</v>
      </c>
      <c r="D2979" s="1">
        <v>44024</v>
      </c>
      <c r="F2979" t="s">
        <v>1678</v>
      </c>
      <c r="G2979" t="s">
        <v>11926</v>
      </c>
      <c r="H2979" t="s">
        <v>11927</v>
      </c>
      <c r="I2979" t="s">
        <v>74</v>
      </c>
      <c r="J2979" t="s">
        <v>34</v>
      </c>
      <c r="K2979" t="s">
        <v>35</v>
      </c>
      <c r="L2979" t="s">
        <v>87</v>
      </c>
      <c r="M2979" t="s">
        <v>35</v>
      </c>
      <c r="N2979" t="s">
        <v>37</v>
      </c>
      <c r="P2979" t="s">
        <v>1753</v>
      </c>
      <c r="Q2979" t="s">
        <v>105</v>
      </c>
      <c r="R2979" t="s">
        <v>11928</v>
      </c>
      <c r="S2979" t="s">
        <v>41</v>
      </c>
      <c r="T2979" t="s">
        <v>171</v>
      </c>
      <c r="U2979" t="s">
        <v>69</v>
      </c>
      <c r="V2979">
        <v>56453</v>
      </c>
      <c r="W2979" t="s">
        <v>55</v>
      </c>
      <c r="X2979" t="s">
        <v>56</v>
      </c>
      <c r="Y2979" t="s">
        <v>44</v>
      </c>
      <c r="Z2979">
        <v>3</v>
      </c>
    </row>
    <row r="2980" spans="1:26">
      <c r="A2980">
        <v>3979</v>
      </c>
      <c r="B2980" t="s">
        <v>10713</v>
      </c>
      <c r="C2980" t="s">
        <v>8616</v>
      </c>
      <c r="D2980" s="1">
        <v>44221</v>
      </c>
      <c r="E2980" s="1">
        <v>44723</v>
      </c>
      <c r="F2980" t="s">
        <v>1817</v>
      </c>
      <c r="G2980" t="s">
        <v>11929</v>
      </c>
      <c r="H2980" t="s">
        <v>11930</v>
      </c>
      <c r="I2980" t="s">
        <v>61</v>
      </c>
      <c r="J2980" t="s">
        <v>1857</v>
      </c>
      <c r="K2980" t="s">
        <v>62</v>
      </c>
      <c r="L2980" t="s">
        <v>75</v>
      </c>
      <c r="M2980" t="s">
        <v>51</v>
      </c>
      <c r="N2980" t="s">
        <v>96</v>
      </c>
      <c r="O2980" t="s">
        <v>11931</v>
      </c>
      <c r="P2980" t="s">
        <v>1753</v>
      </c>
      <c r="Q2980" t="s">
        <v>775</v>
      </c>
      <c r="R2980" t="s">
        <v>11932</v>
      </c>
      <c r="S2980" t="s">
        <v>41</v>
      </c>
      <c r="T2980" t="s">
        <v>6529</v>
      </c>
      <c r="U2980" t="s">
        <v>27</v>
      </c>
      <c r="V2980">
        <v>5067</v>
      </c>
      <c r="W2980" t="s">
        <v>42</v>
      </c>
      <c r="X2980" t="s">
        <v>43</v>
      </c>
      <c r="Y2980" t="s">
        <v>44</v>
      </c>
      <c r="Z2980">
        <v>3</v>
      </c>
    </row>
    <row r="2981" spans="1:26">
      <c r="A2981">
        <v>3980</v>
      </c>
      <c r="B2981" t="s">
        <v>4217</v>
      </c>
      <c r="C2981" t="s">
        <v>1604</v>
      </c>
      <c r="D2981" s="1">
        <v>43962</v>
      </c>
      <c r="F2981" t="s">
        <v>5931</v>
      </c>
      <c r="G2981" t="s">
        <v>11933</v>
      </c>
      <c r="H2981" t="s">
        <v>11934</v>
      </c>
      <c r="I2981" t="s">
        <v>167</v>
      </c>
      <c r="J2981" t="s">
        <v>34</v>
      </c>
      <c r="K2981" t="s">
        <v>86</v>
      </c>
      <c r="L2981" t="s">
        <v>75</v>
      </c>
      <c r="M2981" t="s">
        <v>86</v>
      </c>
      <c r="N2981" t="s">
        <v>37</v>
      </c>
      <c r="P2981" t="s">
        <v>1753</v>
      </c>
      <c r="Q2981" t="s">
        <v>77</v>
      </c>
      <c r="R2981" s="2">
        <v>27437</v>
      </c>
      <c r="S2981" t="s">
        <v>41</v>
      </c>
      <c r="T2981" t="s">
        <v>80</v>
      </c>
      <c r="U2981" t="s">
        <v>27</v>
      </c>
      <c r="V2981">
        <v>39598</v>
      </c>
      <c r="W2981" t="s">
        <v>67</v>
      </c>
      <c r="X2981" t="s">
        <v>43</v>
      </c>
      <c r="Y2981" t="s">
        <v>1923</v>
      </c>
      <c r="Z2981">
        <v>3</v>
      </c>
    </row>
    <row r="2982" spans="1:26">
      <c r="A2982">
        <v>3981</v>
      </c>
      <c r="B2982" t="s">
        <v>11935</v>
      </c>
      <c r="C2982" t="s">
        <v>1008</v>
      </c>
      <c r="D2982" s="1">
        <v>44036</v>
      </c>
      <c r="E2982" s="1">
        <v>45025</v>
      </c>
      <c r="F2982" t="s">
        <v>5931</v>
      </c>
      <c r="G2982" t="s">
        <v>11936</v>
      </c>
      <c r="H2982" t="s">
        <v>11937</v>
      </c>
      <c r="I2982" t="s">
        <v>33</v>
      </c>
      <c r="J2982" t="s">
        <v>34</v>
      </c>
      <c r="K2982" t="s">
        <v>86</v>
      </c>
      <c r="L2982" t="s">
        <v>36</v>
      </c>
      <c r="M2982" t="s">
        <v>51</v>
      </c>
      <c r="N2982" t="s">
        <v>96</v>
      </c>
      <c r="O2982" t="s">
        <v>11938</v>
      </c>
      <c r="P2982" t="s">
        <v>1753</v>
      </c>
      <c r="Q2982" t="s">
        <v>65</v>
      </c>
      <c r="R2982" s="2">
        <v>22099</v>
      </c>
      <c r="S2982" t="s">
        <v>41</v>
      </c>
      <c r="T2982" t="s">
        <v>171</v>
      </c>
      <c r="U2982" t="s">
        <v>27</v>
      </c>
      <c r="V2982">
        <v>35765</v>
      </c>
      <c r="W2982" t="s">
        <v>42</v>
      </c>
      <c r="X2982" t="s">
        <v>89</v>
      </c>
      <c r="Y2982" t="s">
        <v>44</v>
      </c>
      <c r="Z2982">
        <v>3</v>
      </c>
    </row>
    <row r="2983" spans="1:26">
      <c r="A2983">
        <v>3982</v>
      </c>
      <c r="B2983" t="s">
        <v>4817</v>
      </c>
      <c r="C2983" t="s">
        <v>1428</v>
      </c>
      <c r="D2983" s="1">
        <v>44782</v>
      </c>
      <c r="F2983" t="s">
        <v>11785</v>
      </c>
      <c r="G2983" t="s">
        <v>11939</v>
      </c>
      <c r="H2983" t="s">
        <v>11940</v>
      </c>
      <c r="I2983" t="s">
        <v>181</v>
      </c>
      <c r="J2983" t="s">
        <v>34</v>
      </c>
      <c r="K2983" t="s">
        <v>35</v>
      </c>
      <c r="L2983" t="s">
        <v>87</v>
      </c>
      <c r="M2983" t="s">
        <v>35</v>
      </c>
      <c r="N2983" t="s">
        <v>37</v>
      </c>
      <c r="P2983" t="s">
        <v>1753</v>
      </c>
      <c r="Q2983" t="s">
        <v>261</v>
      </c>
      <c r="R2983" s="2">
        <v>21160</v>
      </c>
      <c r="S2983" t="s">
        <v>41</v>
      </c>
      <c r="T2983" t="s">
        <v>171</v>
      </c>
      <c r="U2983" t="s">
        <v>27</v>
      </c>
      <c r="V2983">
        <v>24218</v>
      </c>
      <c r="W2983" t="s">
        <v>121</v>
      </c>
      <c r="X2983" t="s">
        <v>43</v>
      </c>
      <c r="Y2983" t="s">
        <v>2054</v>
      </c>
      <c r="Z2983">
        <v>3</v>
      </c>
    </row>
    <row r="2984" spans="1:26">
      <c r="A2984">
        <v>3983</v>
      </c>
      <c r="B2984" t="s">
        <v>5567</v>
      </c>
      <c r="C2984" t="s">
        <v>4297</v>
      </c>
      <c r="D2984" s="1">
        <v>44724</v>
      </c>
      <c r="F2984" t="s">
        <v>11785</v>
      </c>
      <c r="G2984" t="s">
        <v>11941</v>
      </c>
      <c r="H2984" t="s">
        <v>11942</v>
      </c>
      <c r="I2984" t="s">
        <v>85</v>
      </c>
      <c r="J2984" t="s">
        <v>34</v>
      </c>
      <c r="K2984" t="s">
        <v>86</v>
      </c>
      <c r="L2984" t="s">
        <v>36</v>
      </c>
      <c r="M2984" t="s">
        <v>86</v>
      </c>
      <c r="N2984" t="s">
        <v>37</v>
      </c>
      <c r="P2984" t="s">
        <v>1753</v>
      </c>
      <c r="Q2984" t="s">
        <v>65</v>
      </c>
      <c r="R2984" s="2">
        <v>23715</v>
      </c>
      <c r="S2984" t="s">
        <v>41</v>
      </c>
      <c r="T2984" t="s">
        <v>302</v>
      </c>
      <c r="U2984" t="s">
        <v>27</v>
      </c>
      <c r="V2984">
        <v>62116</v>
      </c>
      <c r="W2984" t="s">
        <v>113</v>
      </c>
      <c r="X2984" t="s">
        <v>43</v>
      </c>
      <c r="Y2984" t="s">
        <v>1923</v>
      </c>
      <c r="Z2984">
        <v>3</v>
      </c>
    </row>
    <row r="2985" spans="1:26">
      <c r="A2985">
        <v>3984</v>
      </c>
      <c r="B2985" t="s">
        <v>7349</v>
      </c>
      <c r="C2985" t="s">
        <v>10954</v>
      </c>
      <c r="D2985" s="1">
        <v>44602</v>
      </c>
      <c r="E2985" s="1">
        <v>44720</v>
      </c>
      <c r="F2985" t="s">
        <v>11785</v>
      </c>
      <c r="G2985" t="s">
        <v>11943</v>
      </c>
      <c r="H2985" t="s">
        <v>11944</v>
      </c>
      <c r="I2985" t="s">
        <v>126</v>
      </c>
      <c r="J2985" t="s">
        <v>34</v>
      </c>
      <c r="K2985" t="s">
        <v>62</v>
      </c>
      <c r="L2985" t="s">
        <v>87</v>
      </c>
      <c r="M2985" t="s">
        <v>86</v>
      </c>
      <c r="N2985" t="s">
        <v>119</v>
      </c>
      <c r="O2985" t="s">
        <v>11945</v>
      </c>
      <c r="P2985" t="s">
        <v>1753</v>
      </c>
      <c r="Q2985" t="s">
        <v>394</v>
      </c>
      <c r="R2985" t="s">
        <v>11946</v>
      </c>
      <c r="S2985" t="s">
        <v>3230</v>
      </c>
      <c r="T2985" t="s">
        <v>171</v>
      </c>
      <c r="U2985" t="s">
        <v>27</v>
      </c>
      <c r="V2985">
        <v>67986</v>
      </c>
      <c r="W2985" t="s">
        <v>113</v>
      </c>
      <c r="X2985" t="s">
        <v>79</v>
      </c>
      <c r="Y2985" t="s">
        <v>44</v>
      </c>
      <c r="Z2985">
        <v>3</v>
      </c>
    </row>
    <row r="2986" spans="1:26">
      <c r="A2986">
        <v>3985</v>
      </c>
      <c r="B2986" t="s">
        <v>10936</v>
      </c>
      <c r="C2986" t="s">
        <v>1980</v>
      </c>
      <c r="D2986" s="1">
        <v>44939</v>
      </c>
      <c r="E2986" s="1">
        <v>45065</v>
      </c>
      <c r="F2986" t="s">
        <v>11785</v>
      </c>
      <c r="G2986" t="s">
        <v>11947</v>
      </c>
      <c r="H2986" t="s">
        <v>11948</v>
      </c>
      <c r="I2986" t="s">
        <v>95</v>
      </c>
      <c r="J2986" t="s">
        <v>3139</v>
      </c>
      <c r="K2986" t="s">
        <v>35</v>
      </c>
      <c r="L2986" t="s">
        <v>36</v>
      </c>
      <c r="M2986" t="s">
        <v>35</v>
      </c>
      <c r="N2986" t="s">
        <v>96</v>
      </c>
      <c r="O2986" t="s">
        <v>11949</v>
      </c>
      <c r="P2986" t="s">
        <v>1753</v>
      </c>
      <c r="Q2986" t="s">
        <v>160</v>
      </c>
      <c r="R2986" t="s">
        <v>11950</v>
      </c>
      <c r="S2986" t="s">
        <v>3230</v>
      </c>
      <c r="T2986" t="s">
        <v>1288</v>
      </c>
      <c r="U2986" t="s">
        <v>69</v>
      </c>
      <c r="V2986">
        <v>26193</v>
      </c>
      <c r="W2986" t="s">
        <v>67</v>
      </c>
      <c r="X2986" t="s">
        <v>56</v>
      </c>
      <c r="Y2986" t="s">
        <v>44</v>
      </c>
      <c r="Z2986">
        <v>3</v>
      </c>
    </row>
    <row r="2987" spans="1:26">
      <c r="A2987">
        <v>3986</v>
      </c>
      <c r="B2987" t="s">
        <v>269</v>
      </c>
      <c r="C2987" t="s">
        <v>6841</v>
      </c>
      <c r="D2987" s="1">
        <v>43900</v>
      </c>
      <c r="F2987" t="s">
        <v>11785</v>
      </c>
      <c r="G2987" t="s">
        <v>11951</v>
      </c>
      <c r="H2987" t="s">
        <v>11952</v>
      </c>
      <c r="I2987" t="s">
        <v>139</v>
      </c>
      <c r="J2987" t="s">
        <v>34</v>
      </c>
      <c r="K2987" t="s">
        <v>35</v>
      </c>
      <c r="L2987" t="s">
        <v>36</v>
      </c>
      <c r="M2987" t="s">
        <v>51</v>
      </c>
      <c r="N2987" t="s">
        <v>37</v>
      </c>
      <c r="P2987" t="s">
        <v>1753</v>
      </c>
      <c r="Q2987" t="s">
        <v>54</v>
      </c>
      <c r="R2987" t="s">
        <v>11953</v>
      </c>
      <c r="S2987" t="s">
        <v>3230</v>
      </c>
      <c r="T2987" t="s">
        <v>8</v>
      </c>
      <c r="U2987" t="s">
        <v>27</v>
      </c>
      <c r="V2987">
        <v>46762</v>
      </c>
      <c r="W2987" t="s">
        <v>113</v>
      </c>
      <c r="X2987" t="s">
        <v>43</v>
      </c>
      <c r="Y2987" t="s">
        <v>44</v>
      </c>
      <c r="Z2987">
        <v>3</v>
      </c>
    </row>
    <row r="2988" spans="1:26">
      <c r="A2988">
        <v>3987</v>
      </c>
      <c r="B2988" t="s">
        <v>11059</v>
      </c>
      <c r="C2988" t="s">
        <v>3523</v>
      </c>
      <c r="D2988" s="1">
        <v>44617</v>
      </c>
      <c r="E2988" s="1">
        <v>44761</v>
      </c>
      <c r="F2988" t="s">
        <v>3124</v>
      </c>
      <c r="G2988" t="s">
        <v>11954</v>
      </c>
      <c r="H2988" t="s">
        <v>11955</v>
      </c>
      <c r="I2988" t="s">
        <v>74</v>
      </c>
      <c r="J2988" t="s">
        <v>3139</v>
      </c>
      <c r="K2988" t="s">
        <v>86</v>
      </c>
      <c r="L2988" t="s">
        <v>36</v>
      </c>
      <c r="M2988" t="s">
        <v>86</v>
      </c>
      <c r="N2988" t="s">
        <v>119</v>
      </c>
      <c r="O2988" t="s">
        <v>11956</v>
      </c>
      <c r="P2988" t="s">
        <v>1753</v>
      </c>
      <c r="Q2988" t="s">
        <v>54</v>
      </c>
      <c r="R2988" s="2">
        <v>30015</v>
      </c>
      <c r="S2988" t="s">
        <v>3230</v>
      </c>
      <c r="T2988" t="s">
        <v>8</v>
      </c>
      <c r="U2988" t="s">
        <v>69</v>
      </c>
      <c r="V2988">
        <v>81376</v>
      </c>
      <c r="W2988" t="s">
        <v>121</v>
      </c>
      <c r="X2988" t="s">
        <v>56</v>
      </c>
      <c r="Y2988" t="s">
        <v>1923</v>
      </c>
      <c r="Z2988">
        <v>3</v>
      </c>
    </row>
    <row r="2989" spans="1:26">
      <c r="A2989">
        <v>3988</v>
      </c>
      <c r="B2989" t="s">
        <v>9108</v>
      </c>
      <c r="C2989" t="s">
        <v>6501</v>
      </c>
      <c r="D2989" s="1">
        <v>44763</v>
      </c>
      <c r="E2989" s="1">
        <v>44886</v>
      </c>
      <c r="F2989" t="s">
        <v>11423</v>
      </c>
      <c r="G2989" t="s">
        <v>11957</v>
      </c>
      <c r="H2989" t="s">
        <v>11958</v>
      </c>
      <c r="I2989" t="s">
        <v>85</v>
      </c>
      <c r="J2989" t="s">
        <v>1097</v>
      </c>
      <c r="K2989" t="s">
        <v>62</v>
      </c>
      <c r="L2989" t="s">
        <v>36</v>
      </c>
      <c r="M2989" t="s">
        <v>51</v>
      </c>
      <c r="N2989" t="s">
        <v>63</v>
      </c>
      <c r="O2989" t="s">
        <v>11959</v>
      </c>
      <c r="P2989" t="s">
        <v>1753</v>
      </c>
      <c r="Q2989" t="s">
        <v>170</v>
      </c>
      <c r="R2989" t="s">
        <v>11960</v>
      </c>
      <c r="S2989" t="s">
        <v>41</v>
      </c>
      <c r="T2989" t="s">
        <v>161</v>
      </c>
      <c r="U2989" t="s">
        <v>27</v>
      </c>
      <c r="V2989">
        <v>73583</v>
      </c>
      <c r="W2989" t="s">
        <v>67</v>
      </c>
      <c r="X2989" t="s">
        <v>56</v>
      </c>
      <c r="Y2989" t="s">
        <v>44</v>
      </c>
      <c r="Z2989">
        <v>3</v>
      </c>
    </row>
    <row r="2990" spans="1:26">
      <c r="A2990">
        <v>3989</v>
      </c>
      <c r="B2990" t="s">
        <v>11961</v>
      </c>
      <c r="C2990" t="s">
        <v>2105</v>
      </c>
      <c r="D2990" s="1">
        <v>44753</v>
      </c>
      <c r="F2990" t="s">
        <v>11423</v>
      </c>
      <c r="G2990" t="s">
        <v>11962</v>
      </c>
      <c r="H2990" t="s">
        <v>11963</v>
      </c>
      <c r="I2990" t="s">
        <v>139</v>
      </c>
      <c r="J2990" t="s">
        <v>34</v>
      </c>
      <c r="K2990" t="s">
        <v>86</v>
      </c>
      <c r="L2990" t="s">
        <v>75</v>
      </c>
      <c r="M2990" t="s">
        <v>35</v>
      </c>
      <c r="N2990" t="s">
        <v>37</v>
      </c>
      <c r="P2990" t="s">
        <v>1753</v>
      </c>
      <c r="Q2990" t="s">
        <v>105</v>
      </c>
      <c r="R2990" t="s">
        <v>11964</v>
      </c>
      <c r="S2990" t="s">
        <v>41</v>
      </c>
      <c r="T2990" t="s">
        <v>45</v>
      </c>
      <c r="U2990" t="s">
        <v>27</v>
      </c>
      <c r="V2990">
        <v>43953</v>
      </c>
      <c r="W2990" t="s">
        <v>55</v>
      </c>
      <c r="X2990" t="s">
        <v>56</v>
      </c>
      <c r="Y2990" t="s">
        <v>44</v>
      </c>
      <c r="Z2990">
        <v>3</v>
      </c>
    </row>
    <row r="2991" spans="1:26">
      <c r="A2991">
        <v>3990</v>
      </c>
      <c r="B2991" t="s">
        <v>11965</v>
      </c>
      <c r="C2991" t="s">
        <v>361</v>
      </c>
      <c r="D2991" s="1">
        <v>43801</v>
      </c>
      <c r="E2991" s="1">
        <v>43825</v>
      </c>
      <c r="F2991" t="s">
        <v>1678</v>
      </c>
      <c r="G2991" t="s">
        <v>11966</v>
      </c>
      <c r="H2991" t="s">
        <v>11967</v>
      </c>
      <c r="I2991" t="s">
        <v>61</v>
      </c>
      <c r="J2991" t="s">
        <v>1857</v>
      </c>
      <c r="K2991" t="s">
        <v>62</v>
      </c>
      <c r="L2991" t="s">
        <v>75</v>
      </c>
      <c r="M2991" t="s">
        <v>51</v>
      </c>
      <c r="N2991" t="s">
        <v>52</v>
      </c>
      <c r="O2991" t="s">
        <v>11968</v>
      </c>
      <c r="P2991" t="s">
        <v>1753</v>
      </c>
      <c r="Q2991" t="s">
        <v>1108</v>
      </c>
      <c r="R2991" t="s">
        <v>11969</v>
      </c>
      <c r="S2991" t="s">
        <v>41</v>
      </c>
      <c r="T2991" t="s">
        <v>1108</v>
      </c>
      <c r="U2991" t="s">
        <v>69</v>
      </c>
      <c r="V2991">
        <v>73329</v>
      </c>
      <c r="W2991" t="s">
        <v>67</v>
      </c>
      <c r="X2991" t="s">
        <v>89</v>
      </c>
      <c r="Y2991" t="s">
        <v>44</v>
      </c>
      <c r="Z2991">
        <v>3</v>
      </c>
    </row>
    <row r="2992" spans="1:26">
      <c r="A2992">
        <v>3991</v>
      </c>
      <c r="B2992" t="s">
        <v>808</v>
      </c>
      <c r="C2992" t="s">
        <v>10077</v>
      </c>
      <c r="D2992" s="1">
        <v>45026</v>
      </c>
      <c r="F2992" t="s">
        <v>1678</v>
      </c>
      <c r="G2992" t="s">
        <v>11970</v>
      </c>
      <c r="H2992" t="s">
        <v>11971</v>
      </c>
      <c r="I2992" t="s">
        <v>33</v>
      </c>
      <c r="J2992" t="s">
        <v>34</v>
      </c>
      <c r="K2992" t="s">
        <v>62</v>
      </c>
      <c r="L2992" t="s">
        <v>87</v>
      </c>
      <c r="M2992" t="s">
        <v>86</v>
      </c>
      <c r="N2992" t="s">
        <v>37</v>
      </c>
      <c r="P2992" t="s">
        <v>1753</v>
      </c>
      <c r="Q2992" t="s">
        <v>77</v>
      </c>
      <c r="R2992" s="2">
        <v>27275</v>
      </c>
      <c r="S2992" t="s">
        <v>41</v>
      </c>
      <c r="T2992" t="s">
        <v>68</v>
      </c>
      <c r="U2992" t="s">
        <v>69</v>
      </c>
      <c r="V2992">
        <v>89576</v>
      </c>
      <c r="W2992" t="s">
        <v>42</v>
      </c>
      <c r="X2992" t="s">
        <v>79</v>
      </c>
      <c r="Y2992" t="s">
        <v>44</v>
      </c>
      <c r="Z2992">
        <v>3</v>
      </c>
    </row>
    <row r="2993" spans="1:26">
      <c r="A2993">
        <v>3992</v>
      </c>
      <c r="B2993" t="s">
        <v>2593</v>
      </c>
      <c r="C2993" t="s">
        <v>3383</v>
      </c>
      <c r="D2993" s="1">
        <v>44903</v>
      </c>
      <c r="E2993" s="1">
        <v>45053</v>
      </c>
      <c r="F2993" t="s">
        <v>5931</v>
      </c>
      <c r="G2993" t="s">
        <v>11972</v>
      </c>
      <c r="H2993" t="s">
        <v>11973</v>
      </c>
      <c r="I2993" t="s">
        <v>85</v>
      </c>
      <c r="J2993" t="s">
        <v>34</v>
      </c>
      <c r="K2993" t="s">
        <v>35</v>
      </c>
      <c r="L2993" t="s">
        <v>36</v>
      </c>
      <c r="M2993" t="s">
        <v>86</v>
      </c>
      <c r="N2993" t="s">
        <v>63</v>
      </c>
      <c r="O2993" t="s">
        <v>11974</v>
      </c>
      <c r="P2993" t="s">
        <v>1753</v>
      </c>
      <c r="Q2993" t="s">
        <v>141</v>
      </c>
      <c r="R2993" t="s">
        <v>11975</v>
      </c>
      <c r="S2993" t="s">
        <v>41</v>
      </c>
      <c r="T2993" t="s">
        <v>302</v>
      </c>
      <c r="U2993" t="s">
        <v>69</v>
      </c>
      <c r="V2993">
        <v>49077</v>
      </c>
      <c r="W2993" t="s">
        <v>42</v>
      </c>
      <c r="X2993" t="s">
        <v>43</v>
      </c>
      <c r="Y2993" t="s">
        <v>44</v>
      </c>
      <c r="Z2993">
        <v>3</v>
      </c>
    </row>
    <row r="2994" spans="1:26">
      <c r="A2994">
        <v>3993</v>
      </c>
      <c r="B2994" t="s">
        <v>2333</v>
      </c>
      <c r="C2994" t="s">
        <v>1531</v>
      </c>
      <c r="D2994" s="1">
        <v>44734</v>
      </c>
      <c r="F2994" t="s">
        <v>5931</v>
      </c>
      <c r="G2994" t="s">
        <v>11976</v>
      </c>
      <c r="H2994" t="s">
        <v>11977</v>
      </c>
      <c r="I2994" t="s">
        <v>74</v>
      </c>
      <c r="J2994" t="s">
        <v>34</v>
      </c>
      <c r="K2994" t="s">
        <v>62</v>
      </c>
      <c r="L2994" t="s">
        <v>75</v>
      </c>
      <c r="M2994" t="s">
        <v>86</v>
      </c>
      <c r="N2994" t="s">
        <v>37</v>
      </c>
      <c r="P2994" t="s">
        <v>1753</v>
      </c>
      <c r="Q2994" t="s">
        <v>65</v>
      </c>
      <c r="R2994" t="s">
        <v>10849</v>
      </c>
      <c r="S2994" t="s">
        <v>41</v>
      </c>
      <c r="T2994" t="s">
        <v>45</v>
      </c>
      <c r="U2994" t="s">
        <v>27</v>
      </c>
      <c r="V2994">
        <v>42676</v>
      </c>
      <c r="W2994" t="s">
        <v>55</v>
      </c>
      <c r="X2994" t="s">
        <v>43</v>
      </c>
      <c r="Y2994" t="s">
        <v>44</v>
      </c>
      <c r="Z2994">
        <v>3</v>
      </c>
    </row>
    <row r="2995" spans="1:26">
      <c r="A2995">
        <v>3994</v>
      </c>
      <c r="B2995" t="s">
        <v>526</v>
      </c>
      <c r="C2995" t="s">
        <v>269</v>
      </c>
      <c r="D2995" s="1">
        <v>44826</v>
      </c>
      <c r="F2995" t="s">
        <v>5931</v>
      </c>
      <c r="G2995" t="s">
        <v>11978</v>
      </c>
      <c r="H2995" t="s">
        <v>11979</v>
      </c>
      <c r="I2995" t="s">
        <v>167</v>
      </c>
      <c r="J2995" t="s">
        <v>34</v>
      </c>
      <c r="K2995" t="s">
        <v>86</v>
      </c>
      <c r="L2995" t="s">
        <v>36</v>
      </c>
      <c r="M2995" t="s">
        <v>86</v>
      </c>
      <c r="N2995" t="s">
        <v>37</v>
      </c>
      <c r="P2995" t="s">
        <v>1753</v>
      </c>
      <c r="Q2995" t="s">
        <v>65</v>
      </c>
      <c r="R2995" s="2">
        <v>31991</v>
      </c>
      <c r="S2995" t="s">
        <v>41</v>
      </c>
      <c r="T2995" t="s">
        <v>1166</v>
      </c>
      <c r="U2995" t="s">
        <v>27</v>
      </c>
      <c r="V2995">
        <v>53464</v>
      </c>
      <c r="W2995" t="s">
        <v>55</v>
      </c>
      <c r="X2995" t="s">
        <v>79</v>
      </c>
      <c r="Y2995" t="s">
        <v>44</v>
      </c>
      <c r="Z2995">
        <v>3</v>
      </c>
    </row>
    <row r="2996" spans="1:26">
      <c r="A2996">
        <v>3995</v>
      </c>
      <c r="B2996" t="s">
        <v>3970</v>
      </c>
      <c r="C2996" t="s">
        <v>4006</v>
      </c>
      <c r="D2996" s="1">
        <v>43661</v>
      </c>
      <c r="E2996" s="1">
        <v>44348</v>
      </c>
      <c r="F2996" t="s">
        <v>11785</v>
      </c>
      <c r="G2996" t="s">
        <v>11980</v>
      </c>
      <c r="H2996" t="s">
        <v>11981</v>
      </c>
      <c r="I2996" t="s">
        <v>50</v>
      </c>
      <c r="J2996" t="s">
        <v>34</v>
      </c>
      <c r="K2996" t="s">
        <v>86</v>
      </c>
      <c r="L2996" t="s">
        <v>36</v>
      </c>
      <c r="M2996" t="s">
        <v>51</v>
      </c>
      <c r="N2996" t="s">
        <v>96</v>
      </c>
      <c r="O2996" t="s">
        <v>11982</v>
      </c>
      <c r="P2996" t="s">
        <v>1753</v>
      </c>
      <c r="Q2996" t="s">
        <v>394</v>
      </c>
      <c r="R2996" s="2">
        <v>17026</v>
      </c>
      <c r="S2996" t="s">
        <v>41</v>
      </c>
      <c r="T2996" t="s">
        <v>80</v>
      </c>
      <c r="U2996" t="s">
        <v>27</v>
      </c>
      <c r="V2996">
        <v>95641</v>
      </c>
      <c r="W2996" t="s">
        <v>42</v>
      </c>
      <c r="X2996" t="s">
        <v>56</v>
      </c>
      <c r="Y2996" t="s">
        <v>1923</v>
      </c>
      <c r="Z2996">
        <v>3</v>
      </c>
    </row>
    <row r="2997" spans="1:26">
      <c r="A2997">
        <v>3996</v>
      </c>
      <c r="B2997" t="s">
        <v>8596</v>
      </c>
      <c r="C2997" t="s">
        <v>4832</v>
      </c>
      <c r="D2997" s="1">
        <v>44440</v>
      </c>
      <c r="F2997" t="s">
        <v>11785</v>
      </c>
      <c r="G2997" t="s">
        <v>11983</v>
      </c>
      <c r="H2997" t="s">
        <v>11984</v>
      </c>
      <c r="I2997" t="s">
        <v>95</v>
      </c>
      <c r="J2997" t="s">
        <v>34</v>
      </c>
      <c r="K2997" t="s">
        <v>35</v>
      </c>
      <c r="L2997" t="s">
        <v>75</v>
      </c>
      <c r="M2997" t="s">
        <v>86</v>
      </c>
      <c r="N2997" t="s">
        <v>37</v>
      </c>
      <c r="P2997" t="s">
        <v>1753</v>
      </c>
      <c r="Q2997" t="s">
        <v>54</v>
      </c>
      <c r="R2997" t="s">
        <v>11985</v>
      </c>
      <c r="S2997" t="s">
        <v>41</v>
      </c>
      <c r="T2997" t="s">
        <v>171</v>
      </c>
      <c r="U2997" t="s">
        <v>27</v>
      </c>
      <c r="V2997">
        <v>82286</v>
      </c>
      <c r="W2997" t="s">
        <v>67</v>
      </c>
      <c r="X2997" t="s">
        <v>56</v>
      </c>
      <c r="Y2997" t="s">
        <v>44</v>
      </c>
      <c r="Z2997">
        <v>3</v>
      </c>
    </row>
    <row r="2998" spans="1:26">
      <c r="A2998">
        <v>3997</v>
      </c>
      <c r="B2998" t="s">
        <v>4217</v>
      </c>
      <c r="C2998" t="s">
        <v>1644</v>
      </c>
      <c r="D2998" s="1">
        <v>43662</v>
      </c>
      <c r="F2998" t="s">
        <v>11785</v>
      </c>
      <c r="G2998" t="s">
        <v>11986</v>
      </c>
      <c r="H2998" t="s">
        <v>11987</v>
      </c>
      <c r="I2998" t="s">
        <v>126</v>
      </c>
      <c r="J2998" t="s">
        <v>34</v>
      </c>
      <c r="K2998" t="s">
        <v>62</v>
      </c>
      <c r="L2998" t="s">
        <v>36</v>
      </c>
      <c r="M2998" t="s">
        <v>51</v>
      </c>
      <c r="N2998" t="s">
        <v>37</v>
      </c>
      <c r="P2998" t="s">
        <v>1753</v>
      </c>
      <c r="Q2998" t="s">
        <v>39</v>
      </c>
      <c r="R2998" s="2">
        <v>16845</v>
      </c>
      <c r="S2998" t="s">
        <v>3230</v>
      </c>
      <c r="T2998" t="s">
        <v>80</v>
      </c>
      <c r="U2998" t="s">
        <v>69</v>
      </c>
      <c r="V2998">
        <v>72560</v>
      </c>
      <c r="W2998" t="s">
        <v>42</v>
      </c>
      <c r="X2998" t="s">
        <v>79</v>
      </c>
      <c r="Y2998" t="s">
        <v>2054</v>
      </c>
      <c r="Z2998">
        <v>3</v>
      </c>
    </row>
    <row r="2999" spans="1:26">
      <c r="A2999">
        <v>3998</v>
      </c>
      <c r="B2999" t="s">
        <v>11988</v>
      </c>
      <c r="C2999" t="s">
        <v>8299</v>
      </c>
      <c r="D2999" s="1">
        <v>44554</v>
      </c>
      <c r="E2999" s="1">
        <v>44769</v>
      </c>
      <c r="F2999" t="s">
        <v>11785</v>
      </c>
      <c r="G2999" t="s">
        <v>11989</v>
      </c>
      <c r="H2999" t="s">
        <v>11990</v>
      </c>
      <c r="I2999" t="s">
        <v>181</v>
      </c>
      <c r="J2999" t="s">
        <v>3139</v>
      </c>
      <c r="K2999" t="s">
        <v>86</v>
      </c>
      <c r="L2999" t="s">
        <v>87</v>
      </c>
      <c r="M2999" t="s">
        <v>86</v>
      </c>
      <c r="N2999" t="s">
        <v>96</v>
      </c>
      <c r="O2999" t="s">
        <v>11991</v>
      </c>
      <c r="P2999" t="s">
        <v>1753</v>
      </c>
      <c r="Q2999" t="s">
        <v>926</v>
      </c>
      <c r="R2999" t="s">
        <v>11992</v>
      </c>
      <c r="S2999" t="s">
        <v>3230</v>
      </c>
      <c r="T2999" t="s">
        <v>90</v>
      </c>
      <c r="U2999" t="s">
        <v>27</v>
      </c>
      <c r="V2999">
        <v>82557</v>
      </c>
      <c r="W2999" t="s">
        <v>121</v>
      </c>
      <c r="X2999" t="s">
        <v>43</v>
      </c>
      <c r="Y2999" t="s">
        <v>44</v>
      </c>
      <c r="Z2999">
        <v>3</v>
      </c>
    </row>
    <row r="3000" spans="1:26">
      <c r="A3000">
        <v>3999</v>
      </c>
      <c r="B3000" t="s">
        <v>1325</v>
      </c>
      <c r="C3000" t="s">
        <v>209</v>
      </c>
      <c r="D3000" s="1">
        <v>43572</v>
      </c>
      <c r="E3000" s="1">
        <v>44425</v>
      </c>
      <c r="F3000" t="s">
        <v>11785</v>
      </c>
      <c r="G3000" t="s">
        <v>11993</v>
      </c>
      <c r="H3000" t="s">
        <v>11994</v>
      </c>
      <c r="I3000" t="s">
        <v>33</v>
      </c>
      <c r="J3000" t="s">
        <v>3139</v>
      </c>
      <c r="K3000" t="s">
        <v>86</v>
      </c>
      <c r="L3000" t="s">
        <v>87</v>
      </c>
      <c r="M3000" t="s">
        <v>86</v>
      </c>
      <c r="N3000" t="s">
        <v>52</v>
      </c>
      <c r="O3000" t="s">
        <v>11995</v>
      </c>
      <c r="P3000" t="s">
        <v>1753</v>
      </c>
      <c r="Q3000" t="s">
        <v>39</v>
      </c>
      <c r="R3000" s="2">
        <v>15708</v>
      </c>
      <c r="S3000" t="s">
        <v>3230</v>
      </c>
      <c r="T3000" t="s">
        <v>26</v>
      </c>
      <c r="U3000" t="s">
        <v>69</v>
      </c>
      <c r="V3000">
        <v>13760</v>
      </c>
      <c r="W3000" t="s">
        <v>55</v>
      </c>
      <c r="X3000" t="s">
        <v>79</v>
      </c>
      <c r="Y3000" t="s">
        <v>1923</v>
      </c>
      <c r="Z3000">
        <v>3</v>
      </c>
    </row>
    <row r="3001" spans="1:26">
      <c r="A3001">
        <v>4000</v>
      </c>
      <c r="B3001" t="s">
        <v>4802</v>
      </c>
      <c r="C3001" t="s">
        <v>1879</v>
      </c>
      <c r="D3001" s="1">
        <v>43764</v>
      </c>
      <c r="E3001" s="1">
        <v>44355</v>
      </c>
      <c r="F3001" t="s">
        <v>3124</v>
      </c>
      <c r="G3001" t="s">
        <v>11996</v>
      </c>
      <c r="H3001" t="s">
        <v>11997</v>
      </c>
      <c r="I3001" t="s">
        <v>74</v>
      </c>
      <c r="J3001" t="s">
        <v>3139</v>
      </c>
      <c r="K3001" t="s">
        <v>62</v>
      </c>
      <c r="L3001" t="s">
        <v>75</v>
      </c>
      <c r="M3001" t="s">
        <v>86</v>
      </c>
      <c r="N3001" t="s">
        <v>52</v>
      </c>
      <c r="O3001" t="s">
        <v>11998</v>
      </c>
      <c r="P3001" t="s">
        <v>1753</v>
      </c>
      <c r="Q3001" t="s">
        <v>65</v>
      </c>
      <c r="R3001" t="s">
        <v>11999</v>
      </c>
      <c r="S3001" t="s">
        <v>3230</v>
      </c>
      <c r="T3001" t="s">
        <v>302</v>
      </c>
      <c r="U3001" t="s">
        <v>69</v>
      </c>
      <c r="V3001">
        <v>18464</v>
      </c>
      <c r="W3001" t="s">
        <v>42</v>
      </c>
      <c r="X3001" t="s">
        <v>89</v>
      </c>
      <c r="Y3001" t="s">
        <v>44</v>
      </c>
      <c r="Z3001">
        <v>3</v>
      </c>
    </row>
  </sheetData>
  <conditionalFormatting sqref="D9">
    <cfRule type="cellIs" priority="3" operator="lessThan">
      <formula>3</formula>
    </cfRule>
  </conditionalFormatting>
  <conditionalFormatting sqref="Z1:Z1048576">
    <cfRule type="cellIs" dxfId="8" priority="1" operator="lessThan">
      <formula>3</formula>
    </cfRule>
    <cfRule type="cellIs" priority="2" operator="lessThan">
      <formula>3</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1A04-22E2-4457-BDB3-16107E8991D2}">
  <sheetPr codeName="Sheet8"/>
  <dimension ref="D3:E9"/>
  <sheetViews>
    <sheetView showGridLines="0" zoomScale="110" zoomScaleNormal="110" workbookViewId="0">
      <selection activeCell="E7" sqref="E7"/>
    </sheetView>
  </sheetViews>
  <sheetFormatPr defaultRowHeight="14.45"/>
  <cols>
    <col min="4" max="4" width="10.85546875" bestFit="1" customWidth="1"/>
    <col min="5" max="5" width="25.140625" bestFit="1" customWidth="1"/>
  </cols>
  <sheetData>
    <row r="3" spans="4:5">
      <c r="D3" t="s">
        <v>31330</v>
      </c>
    </row>
    <row r="7" spans="4:5">
      <c r="D7" s="3" t="s">
        <v>12003</v>
      </c>
      <c r="E7" t="s">
        <v>31331</v>
      </c>
    </row>
    <row r="8" spans="4:5">
      <c r="D8" s="4" t="s">
        <v>27</v>
      </c>
      <c r="E8" s="7">
        <v>3.0059453032104639</v>
      </c>
    </row>
    <row r="9" spans="4:5">
      <c r="D9" s="4" t="s">
        <v>69</v>
      </c>
      <c r="E9" s="7">
        <v>3.0424886191198786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EC89E-9391-4022-B7F5-7235204C5410}">
  <sheetPr codeName="Sheet9"/>
  <dimension ref="D2:E90"/>
  <sheetViews>
    <sheetView topLeftCell="A2" workbookViewId="0">
      <selection activeCell="S9" sqref="S9"/>
    </sheetView>
  </sheetViews>
  <sheetFormatPr defaultRowHeight="14.45"/>
  <cols>
    <col min="4" max="4" width="21.7109375" bestFit="1" customWidth="1"/>
    <col min="5" max="5" width="26.140625" bestFit="1" customWidth="1"/>
  </cols>
  <sheetData>
    <row r="2" spans="4:5">
      <c r="D2" t="s">
        <v>31308</v>
      </c>
    </row>
    <row r="6" spans="4:5">
      <c r="D6" s="3" t="s">
        <v>31332</v>
      </c>
      <c r="E6" t="s">
        <v>31333</v>
      </c>
    </row>
    <row r="7" spans="4:5">
      <c r="D7" s="4" t="s">
        <v>3966</v>
      </c>
      <c r="E7" s="6">
        <v>2.5</v>
      </c>
    </row>
    <row r="8" spans="4:5">
      <c r="D8" s="4" t="s">
        <v>359</v>
      </c>
      <c r="E8" s="6">
        <v>3.2222222222222223</v>
      </c>
    </row>
    <row r="9" spans="4:5">
      <c r="D9" s="4" t="s">
        <v>716</v>
      </c>
      <c r="E9" s="6">
        <v>3.5217391304347827</v>
      </c>
    </row>
    <row r="10" spans="4:5">
      <c r="D10" s="4" t="s">
        <v>90</v>
      </c>
      <c r="E10" s="6">
        <v>2.6785714285714284</v>
      </c>
    </row>
    <row r="11" spans="4:5">
      <c r="D11" s="4" t="s">
        <v>535</v>
      </c>
      <c r="E11" s="6">
        <v>2.86</v>
      </c>
    </row>
    <row r="12" spans="4:5">
      <c r="D12" s="4" t="s">
        <v>2395</v>
      </c>
      <c r="E12" s="6">
        <v>3</v>
      </c>
    </row>
    <row r="13" spans="4:5">
      <c r="D13" s="4" t="s">
        <v>4141</v>
      </c>
      <c r="E13" s="6">
        <v>3.5</v>
      </c>
    </row>
    <row r="14" spans="4:5">
      <c r="D14" s="4" t="s">
        <v>956</v>
      </c>
      <c r="E14" s="6">
        <v>2.6666666666666665</v>
      </c>
    </row>
    <row r="15" spans="4:5">
      <c r="D15" s="4" t="s">
        <v>1759</v>
      </c>
      <c r="E15" s="6">
        <v>2.5714285714285716</v>
      </c>
    </row>
    <row r="16" spans="4:5">
      <c r="D16" s="4" t="s">
        <v>6790</v>
      </c>
      <c r="E16" s="6">
        <v>1</v>
      </c>
    </row>
    <row r="17" spans="4:5">
      <c r="D17" s="4" t="s">
        <v>197</v>
      </c>
      <c r="E17" s="6">
        <v>3</v>
      </c>
    </row>
    <row r="18" spans="4:5">
      <c r="D18" s="4" t="s">
        <v>2571</v>
      </c>
      <c r="E18" s="6">
        <v>4</v>
      </c>
    </row>
    <row r="19" spans="4:5">
      <c r="D19" s="4" t="s">
        <v>1346</v>
      </c>
      <c r="E19" s="6">
        <v>1.75</v>
      </c>
    </row>
    <row r="20" spans="4:5">
      <c r="D20" s="4" t="s">
        <v>2909</v>
      </c>
      <c r="E20" s="6">
        <v>3.3333333333333335</v>
      </c>
    </row>
    <row r="21" spans="4:5">
      <c r="D21" s="4" t="s">
        <v>4752</v>
      </c>
      <c r="E21" s="6">
        <v>2</v>
      </c>
    </row>
    <row r="22" spans="4:5">
      <c r="D22" s="4" t="s">
        <v>2739</v>
      </c>
      <c r="E22" s="6">
        <v>2</v>
      </c>
    </row>
    <row r="23" spans="4:5">
      <c r="D23" s="4" t="s">
        <v>6117</v>
      </c>
      <c r="E23" s="6">
        <v>4</v>
      </c>
    </row>
    <row r="24" spans="4:5">
      <c r="D24" s="4" t="s">
        <v>7224</v>
      </c>
      <c r="E24" s="6">
        <v>3</v>
      </c>
    </row>
    <row r="25" spans="4:5">
      <c r="D25" s="4" t="s">
        <v>147</v>
      </c>
      <c r="E25" s="6">
        <v>3.1351351351351351</v>
      </c>
    </row>
    <row r="26" spans="4:5">
      <c r="D26" s="4" t="s">
        <v>988</v>
      </c>
      <c r="E26" s="6">
        <v>3.6470588235294117</v>
      </c>
    </row>
    <row r="27" spans="4:5">
      <c r="D27" s="4" t="s">
        <v>3452</v>
      </c>
      <c r="E27" s="6">
        <v>2.5</v>
      </c>
    </row>
    <row r="28" spans="4:5">
      <c r="D28" s="4" t="s">
        <v>6529</v>
      </c>
      <c r="E28" s="6">
        <v>3</v>
      </c>
    </row>
    <row r="29" spans="4:5">
      <c r="D29" s="4" t="s">
        <v>68</v>
      </c>
      <c r="E29" s="6">
        <v>3.0416666666666665</v>
      </c>
    </row>
    <row r="30" spans="4:5">
      <c r="D30" s="4" t="s">
        <v>9371</v>
      </c>
      <c r="E30" s="6">
        <v>1.5</v>
      </c>
    </row>
    <row r="31" spans="4:5">
      <c r="D31" s="4" t="s">
        <v>290</v>
      </c>
      <c r="E31" s="6">
        <v>2</v>
      </c>
    </row>
    <row r="32" spans="4:5">
      <c r="D32" s="4" t="s">
        <v>1288</v>
      </c>
      <c r="E32" s="6">
        <v>3.1555555555555554</v>
      </c>
    </row>
    <row r="33" spans="4:5">
      <c r="D33" s="4" t="s">
        <v>1148</v>
      </c>
      <c r="E33" s="6">
        <v>2.736842105263158</v>
      </c>
    </row>
    <row r="34" spans="4:5">
      <c r="D34" s="4" t="s">
        <v>314</v>
      </c>
      <c r="E34" s="6">
        <v>2.8947368421052633</v>
      </c>
    </row>
    <row r="35" spans="4:5">
      <c r="D35" s="4" t="s">
        <v>389</v>
      </c>
      <c r="E35" s="6">
        <v>2.8888888888888888</v>
      </c>
    </row>
    <row r="36" spans="4:5">
      <c r="D36" s="4" t="s">
        <v>7441</v>
      </c>
      <c r="E36" s="6">
        <v>4.333333333333333</v>
      </c>
    </row>
    <row r="37" spans="4:5">
      <c r="D37" s="4" t="s">
        <v>26</v>
      </c>
      <c r="E37" s="6">
        <v>3.05111821086262</v>
      </c>
    </row>
    <row r="38" spans="4:5">
      <c r="D38" s="4" t="s">
        <v>1055</v>
      </c>
      <c r="E38" s="6">
        <v>1.5</v>
      </c>
    </row>
    <row r="39" spans="4:5">
      <c r="D39" s="4" t="s">
        <v>5256</v>
      </c>
      <c r="E39" s="6">
        <v>2</v>
      </c>
    </row>
    <row r="40" spans="4:5">
      <c r="D40" s="4" t="s">
        <v>539</v>
      </c>
      <c r="E40" s="6">
        <v>3</v>
      </c>
    </row>
    <row r="41" spans="4:5">
      <c r="D41" s="4" t="s">
        <v>3094</v>
      </c>
      <c r="E41" s="6">
        <v>2.1666666666666665</v>
      </c>
    </row>
    <row r="42" spans="4:5">
      <c r="D42" s="4" t="s">
        <v>2428</v>
      </c>
      <c r="E42" s="6">
        <v>2.1111111111111112</v>
      </c>
    </row>
    <row r="43" spans="4:5">
      <c r="D43" s="4" t="s">
        <v>4132</v>
      </c>
      <c r="E43" s="6">
        <v>2</v>
      </c>
    </row>
    <row r="44" spans="4:5">
      <c r="D44" s="4" t="s">
        <v>230</v>
      </c>
      <c r="E44" s="6">
        <v>3.3235294117647061</v>
      </c>
    </row>
    <row r="45" spans="4:5">
      <c r="D45" s="4" t="s">
        <v>45</v>
      </c>
      <c r="E45" s="6">
        <v>2.9961538461538462</v>
      </c>
    </row>
    <row r="46" spans="4:5">
      <c r="D46" s="4" t="s">
        <v>11565</v>
      </c>
      <c r="E46" s="6">
        <v>5</v>
      </c>
    </row>
    <row r="47" spans="4:5">
      <c r="D47" s="4" t="s">
        <v>2406</v>
      </c>
      <c r="E47" s="6">
        <v>2</v>
      </c>
    </row>
    <row r="48" spans="4:5">
      <c r="D48" s="4" t="s">
        <v>560</v>
      </c>
      <c r="E48" s="6">
        <v>3.1764705882352939</v>
      </c>
    </row>
    <row r="49" spans="4:5">
      <c r="D49" s="4" t="s">
        <v>5208</v>
      </c>
      <c r="E49" s="6">
        <v>4</v>
      </c>
    </row>
    <row r="50" spans="4:5">
      <c r="D50" s="4" t="s">
        <v>347</v>
      </c>
      <c r="E50" s="6">
        <v>3.6666666666666665</v>
      </c>
    </row>
    <row r="51" spans="4:5">
      <c r="D51" s="4" t="s">
        <v>10746</v>
      </c>
      <c r="E51" s="6">
        <v>1</v>
      </c>
    </row>
    <row r="52" spans="4:5">
      <c r="D52" s="4" t="s">
        <v>770</v>
      </c>
      <c r="E52" s="6">
        <v>3.4166666666666665</v>
      </c>
    </row>
    <row r="53" spans="4:5">
      <c r="D53" s="4" t="s">
        <v>2161</v>
      </c>
      <c r="E53" s="6">
        <v>3.6666666666666665</v>
      </c>
    </row>
    <row r="54" spans="4:5">
      <c r="D54" s="4" t="s">
        <v>171</v>
      </c>
      <c r="E54" s="6">
        <v>3.0421455938697317</v>
      </c>
    </row>
    <row r="55" spans="4:5">
      <c r="D55" s="4" t="s">
        <v>99</v>
      </c>
      <c r="E55" s="6">
        <v>2.7928994082840237</v>
      </c>
    </row>
    <row r="56" spans="4:5">
      <c r="D56" s="4" t="s">
        <v>826</v>
      </c>
      <c r="E56" s="6">
        <v>2.652173913043478</v>
      </c>
    </row>
    <row r="57" spans="4:5">
      <c r="D57" s="4" t="s">
        <v>268</v>
      </c>
      <c r="E57" s="6">
        <v>2.935483870967742</v>
      </c>
    </row>
    <row r="58" spans="4:5">
      <c r="D58" s="4" t="s">
        <v>161</v>
      </c>
      <c r="E58" s="6">
        <v>2.8275862068965516</v>
      </c>
    </row>
    <row r="59" spans="4:5">
      <c r="D59" s="4" t="s">
        <v>114</v>
      </c>
      <c r="E59" s="6">
        <v>3.2307692307692308</v>
      </c>
    </row>
    <row r="60" spans="4:5">
      <c r="D60" s="4" t="s">
        <v>262</v>
      </c>
      <c r="E60" s="6">
        <v>3.161290322580645</v>
      </c>
    </row>
    <row r="61" spans="4:5">
      <c r="D61" s="4" t="s">
        <v>3842</v>
      </c>
      <c r="E61" s="6">
        <v>3.1428571428571428</v>
      </c>
    </row>
    <row r="62" spans="4:5">
      <c r="D62" s="4" t="s">
        <v>797</v>
      </c>
      <c r="E62" s="6">
        <v>3</v>
      </c>
    </row>
    <row r="63" spans="4:5">
      <c r="D63" s="4" t="s">
        <v>421</v>
      </c>
      <c r="E63" s="6">
        <v>3.25</v>
      </c>
    </row>
    <row r="64" spans="4:5">
      <c r="D64" s="4" t="s">
        <v>10292</v>
      </c>
      <c r="E64" s="6">
        <v>2</v>
      </c>
    </row>
    <row r="65" spans="4:5">
      <c r="D65" s="4" t="s">
        <v>938</v>
      </c>
      <c r="E65" s="6">
        <v>4</v>
      </c>
    </row>
    <row r="66" spans="4:5">
      <c r="D66" s="4" t="s">
        <v>80</v>
      </c>
      <c r="E66" s="6">
        <v>2.84375</v>
      </c>
    </row>
    <row r="67" spans="4:5">
      <c r="D67" s="4" t="s">
        <v>5652</v>
      </c>
      <c r="E67" s="6">
        <v>4</v>
      </c>
    </row>
    <row r="68" spans="4:5">
      <c r="D68" s="4" t="s">
        <v>6457</v>
      </c>
      <c r="E68" s="6">
        <v>2</v>
      </c>
    </row>
    <row r="69" spans="4:5">
      <c r="D69" s="4" t="s">
        <v>1228</v>
      </c>
      <c r="E69" s="6">
        <v>1</v>
      </c>
    </row>
    <row r="70" spans="4:5">
      <c r="D70" s="4" t="s">
        <v>921</v>
      </c>
      <c r="E70" s="6">
        <v>2.75</v>
      </c>
    </row>
    <row r="71" spans="4:5">
      <c r="D71" s="4" t="s">
        <v>1108</v>
      </c>
      <c r="E71" s="6">
        <v>2.6</v>
      </c>
    </row>
    <row r="72" spans="4:5">
      <c r="D72" s="4" t="s">
        <v>1791</v>
      </c>
      <c r="E72" s="6">
        <v>3</v>
      </c>
    </row>
    <row r="73" spans="4:5">
      <c r="D73" s="4" t="s">
        <v>6268</v>
      </c>
      <c r="E73" s="6">
        <v>2</v>
      </c>
    </row>
    <row r="74" spans="4:5">
      <c r="D74" s="4" t="s">
        <v>845</v>
      </c>
      <c r="E74" s="6">
        <v>3.125</v>
      </c>
    </row>
    <row r="75" spans="4:5">
      <c r="D75" s="4" t="s">
        <v>243</v>
      </c>
      <c r="E75" s="6">
        <v>3.4</v>
      </c>
    </row>
    <row r="76" spans="4:5">
      <c r="D76" s="4" t="s">
        <v>633</v>
      </c>
      <c r="E76" s="6">
        <v>3.1194029850746268</v>
      </c>
    </row>
    <row r="77" spans="4:5">
      <c r="D77" s="4" t="s">
        <v>8</v>
      </c>
      <c r="E77" s="6">
        <v>2.8907563025210083</v>
      </c>
    </row>
    <row r="78" spans="4:5">
      <c r="D78" s="4" t="s">
        <v>1279</v>
      </c>
      <c r="E78" s="6">
        <v>5</v>
      </c>
    </row>
    <row r="79" spans="4:5">
      <c r="D79" s="4" t="s">
        <v>6822</v>
      </c>
      <c r="E79" s="6">
        <v>4</v>
      </c>
    </row>
    <row r="80" spans="4:5">
      <c r="D80" s="4" t="s">
        <v>302</v>
      </c>
      <c r="E80" s="6">
        <v>2.9510869565217392</v>
      </c>
    </row>
    <row r="81" spans="4:5">
      <c r="D81" s="4" t="s">
        <v>1044</v>
      </c>
      <c r="E81" s="6">
        <v>3.1666666666666665</v>
      </c>
    </row>
    <row r="82" spans="4:5">
      <c r="D82" s="4" t="s">
        <v>1166</v>
      </c>
      <c r="E82" s="6">
        <v>2.9166666666666665</v>
      </c>
    </row>
    <row r="83" spans="4:5">
      <c r="D83" s="4" t="s">
        <v>550</v>
      </c>
      <c r="E83" s="6">
        <v>3.2820512820512819</v>
      </c>
    </row>
    <row r="84" spans="4:5">
      <c r="D84" s="4" t="s">
        <v>6471</v>
      </c>
      <c r="E84" s="6">
        <v>5</v>
      </c>
    </row>
    <row r="85" spans="4:5">
      <c r="D85" s="4" t="s">
        <v>155</v>
      </c>
      <c r="E85" s="6">
        <v>2.9459459459459461</v>
      </c>
    </row>
    <row r="86" spans="4:5">
      <c r="D86" s="4" t="s">
        <v>8166</v>
      </c>
      <c r="E86" s="6">
        <v>2</v>
      </c>
    </row>
    <row r="87" spans="4:5">
      <c r="D87" s="4" t="s">
        <v>8890</v>
      </c>
      <c r="E87" s="6">
        <v>2</v>
      </c>
    </row>
    <row r="88" spans="4:5">
      <c r="D88" s="4" t="s">
        <v>2150</v>
      </c>
      <c r="E88" s="6">
        <v>3</v>
      </c>
    </row>
    <row r="89" spans="4:5">
      <c r="D89" s="4" t="s">
        <v>4739</v>
      </c>
      <c r="E89" s="6">
        <v>2.8</v>
      </c>
    </row>
    <row r="90" spans="4:5">
      <c r="D90" s="4" t="s">
        <v>31329</v>
      </c>
      <c r="E90" s="6">
        <v>2.9889999999999999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0B466-A1F6-4446-89BA-0C33BE807BF8}">
  <sheetPr codeName="Sheet10"/>
  <dimension ref="D1:F16"/>
  <sheetViews>
    <sheetView showGridLines="0" workbookViewId="0">
      <selection activeCell="D14" sqref="D14:E16"/>
    </sheetView>
  </sheetViews>
  <sheetFormatPr defaultRowHeight="14.45"/>
  <cols>
    <col min="4" max="4" width="17.85546875" bestFit="1" customWidth="1"/>
    <col min="5" max="5" width="14.5703125" bestFit="1" customWidth="1"/>
  </cols>
  <sheetData>
    <row r="1" spans="4:6">
      <c r="D1" t="s">
        <v>31309</v>
      </c>
    </row>
    <row r="7" spans="4:6">
      <c r="D7" s="3" t="s">
        <v>31334</v>
      </c>
      <c r="E7" t="s">
        <v>31335</v>
      </c>
    </row>
    <row r="8" spans="4:6">
      <c r="D8" s="4" t="s">
        <v>37</v>
      </c>
      <c r="E8">
        <v>1467</v>
      </c>
    </row>
    <row r="9" spans="4:6">
      <c r="D9" s="4" t="s">
        <v>52</v>
      </c>
      <c r="E9">
        <v>388</v>
      </c>
    </row>
    <row r="10" spans="4:6">
      <c r="D10" s="4" t="s">
        <v>63</v>
      </c>
      <c r="E10">
        <v>388</v>
      </c>
    </row>
    <row r="11" spans="4:6">
      <c r="D11" s="4" t="s">
        <v>96</v>
      </c>
      <c r="E11">
        <v>380</v>
      </c>
    </row>
    <row r="12" spans="4:6">
      <c r="D12" s="4" t="s">
        <v>119</v>
      </c>
      <c r="E12">
        <v>377</v>
      </c>
    </row>
    <row r="14" spans="4:6">
      <c r="D14" s="21"/>
      <c r="E14" s="21"/>
      <c r="F14" s="8"/>
    </row>
    <row r="15" spans="4:6" ht="15">
      <c r="D15" s="22" t="s">
        <v>31336</v>
      </c>
      <c r="E15" s="21"/>
      <c r="F15" s="8"/>
    </row>
    <row r="16" spans="4:6">
      <c r="D16" s="21"/>
      <c r="E16" s="21"/>
      <c r="F16" s="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D1D6-B505-445E-A851-8EE177ED5CB9}">
  <sheetPr codeName="Sheet11"/>
  <dimension ref="E2:F13"/>
  <sheetViews>
    <sheetView showGridLines="0" workbookViewId="0">
      <selection activeCell="F8" sqref="F8"/>
    </sheetView>
  </sheetViews>
  <sheetFormatPr defaultRowHeight="14.45"/>
  <cols>
    <col min="5" max="5" width="20.140625" bestFit="1" customWidth="1"/>
    <col min="6" max="6" width="26" bestFit="1" customWidth="1"/>
  </cols>
  <sheetData>
    <row r="2" spans="5:6">
      <c r="E2" t="s">
        <v>31310</v>
      </c>
    </row>
    <row r="7" spans="5:6">
      <c r="E7" s="3" t="s">
        <v>31327</v>
      </c>
      <c r="F7" t="s">
        <v>31337</v>
      </c>
    </row>
    <row r="8" spans="5:6">
      <c r="E8" s="4" t="s">
        <v>169</v>
      </c>
      <c r="F8" s="6">
        <v>2.9249999999999998</v>
      </c>
    </row>
    <row r="9" spans="5:6">
      <c r="E9" s="4" t="s">
        <v>1688</v>
      </c>
      <c r="F9" s="6">
        <v>3.375</v>
      </c>
    </row>
    <row r="10" spans="5:6">
      <c r="E10" s="4" t="s">
        <v>1753</v>
      </c>
      <c r="F10" s="6">
        <v>3.0255813953488371</v>
      </c>
    </row>
    <row r="11" spans="5:6">
      <c r="E11" s="4" t="s">
        <v>576</v>
      </c>
      <c r="F11" s="6">
        <v>2.9064356435643566</v>
      </c>
    </row>
    <row r="12" spans="5:6">
      <c r="E12" s="4" t="s">
        <v>1958</v>
      </c>
      <c r="F12" s="6">
        <v>2.9909365558912389</v>
      </c>
    </row>
    <row r="13" spans="5:6">
      <c r="E13" s="4" t="s">
        <v>38</v>
      </c>
      <c r="F13" s="6">
        <v>2.973913043478261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69BB9-072E-46EC-98F5-F5EA6676C847}">
  <sheetPr codeName="Sheet12"/>
  <dimension ref="F1:G16"/>
  <sheetViews>
    <sheetView showGridLines="0" workbookViewId="0">
      <selection activeCell="F14" sqref="F14:G16"/>
    </sheetView>
  </sheetViews>
  <sheetFormatPr defaultRowHeight="14.45"/>
  <cols>
    <col min="6" max="6" width="18.5703125" bestFit="1" customWidth="1"/>
    <col min="7" max="7" width="22.140625" bestFit="1" customWidth="1"/>
  </cols>
  <sheetData>
    <row r="1" spans="6:7">
      <c r="F1" t="s">
        <v>31312</v>
      </c>
    </row>
    <row r="6" spans="6:7">
      <c r="F6" s="3" t="s">
        <v>31327</v>
      </c>
      <c r="G6" t="s">
        <v>31338</v>
      </c>
    </row>
    <row r="7" spans="6:7">
      <c r="F7" s="4" t="s">
        <v>169</v>
      </c>
      <c r="G7" s="7">
        <v>3.0249999999999999</v>
      </c>
    </row>
    <row r="8" spans="6:7">
      <c r="F8" s="4" t="s">
        <v>576</v>
      </c>
      <c r="G8" s="7">
        <v>2.9821782178217822</v>
      </c>
    </row>
    <row r="9" spans="6:7">
      <c r="F9" s="4" t="s">
        <v>1753</v>
      </c>
      <c r="G9" s="7">
        <v>2.9697674418604652</v>
      </c>
    </row>
    <row r="10" spans="6:7">
      <c r="F10" s="4" t="s">
        <v>1958</v>
      </c>
      <c r="G10" s="7">
        <v>2.9093655589123868</v>
      </c>
    </row>
    <row r="11" spans="6:7">
      <c r="F11" s="4" t="s">
        <v>38</v>
      </c>
      <c r="G11" s="7">
        <v>2.9043478260869566</v>
      </c>
    </row>
    <row r="12" spans="6:7">
      <c r="F12" s="4" t="s">
        <v>1688</v>
      </c>
      <c r="G12" s="7">
        <v>2.7916666666666665</v>
      </c>
    </row>
    <row r="14" spans="6:7">
      <c r="F14" s="21"/>
      <c r="G14" s="21"/>
    </row>
    <row r="15" spans="6:7" ht="15">
      <c r="F15" s="22" t="s">
        <v>31339</v>
      </c>
      <c r="G15" s="21"/>
    </row>
    <row r="16" spans="6:7">
      <c r="F16" s="21"/>
      <c r="G16" s="2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FA7AD-C1F3-401C-A7BB-6BFA6F3F33D2}">
  <sheetPr codeName="Sheet13"/>
  <dimension ref="E1:J12"/>
  <sheetViews>
    <sheetView workbookViewId="0">
      <selection activeCell="L7" sqref="L7"/>
    </sheetView>
  </sheetViews>
  <sheetFormatPr defaultRowHeight="14.45"/>
  <cols>
    <col min="5" max="5" width="14.28515625" bestFit="1" customWidth="1"/>
    <col min="6" max="6" width="19.140625" bestFit="1" customWidth="1"/>
    <col min="9" max="10" width="18.140625" customWidth="1"/>
  </cols>
  <sheetData>
    <row r="1" spans="5:10" ht="14.45" customHeight="1">
      <c r="E1" s="25" t="s">
        <v>31340</v>
      </c>
      <c r="F1" s="25"/>
      <c r="G1" s="25"/>
      <c r="H1" s="25"/>
      <c r="I1" s="25"/>
      <c r="J1" s="25"/>
    </row>
    <row r="2" spans="5:10" ht="15" customHeight="1">
      <c r="E2" s="25"/>
      <c r="F2" s="25"/>
      <c r="G2" s="25"/>
      <c r="H2" s="25"/>
      <c r="I2" s="25"/>
      <c r="J2" s="25"/>
    </row>
    <row r="3" spans="5:10" ht="15"/>
    <row r="7" spans="5:10">
      <c r="E7" s="3" t="s">
        <v>31341</v>
      </c>
      <c r="F7" t="s">
        <v>31342</v>
      </c>
      <c r="I7" t="s">
        <v>31341</v>
      </c>
      <c r="J7" t="s">
        <v>31343</v>
      </c>
    </row>
    <row r="8" spans="5:10">
      <c r="E8" s="4">
        <v>1</v>
      </c>
      <c r="F8" s="9">
        <v>567.95609046849734</v>
      </c>
      <c r="I8" s="4">
        <v>1</v>
      </c>
      <c r="J8" s="9">
        <v>567.95609046849734</v>
      </c>
    </row>
    <row r="9" spans="5:10">
      <c r="E9" s="4">
        <v>2</v>
      </c>
      <c r="F9" s="9">
        <v>562.41193333333308</v>
      </c>
      <c r="I9" s="4">
        <v>2</v>
      </c>
      <c r="J9" s="9">
        <v>562.41193333333308</v>
      </c>
    </row>
    <row r="10" spans="5:10">
      <c r="E10" s="4">
        <v>3</v>
      </c>
      <c r="F10" s="9">
        <v>541.11346972176818</v>
      </c>
      <c r="I10" s="4">
        <v>3</v>
      </c>
      <c r="J10" s="9">
        <v>541.11346972176818</v>
      </c>
    </row>
    <row r="11" spans="5:10">
      <c r="E11" s="4">
        <v>4</v>
      </c>
      <c r="F11" s="9">
        <v>563.87940869565307</v>
      </c>
      <c r="I11" s="4">
        <v>4</v>
      </c>
      <c r="J11" s="9">
        <v>563.87940869565307</v>
      </c>
    </row>
    <row r="12" spans="5:10">
      <c r="E12" s="4">
        <v>5</v>
      </c>
      <c r="F12" s="9">
        <v>558.02205042016749</v>
      </c>
      <c r="I12" s="4">
        <v>5</v>
      </c>
      <c r="J12" s="9">
        <v>558.02205042016749</v>
      </c>
    </row>
  </sheetData>
  <mergeCells count="1">
    <mergeCell ref="E1:J2"/>
  </mergeCell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92F90-1D1B-4296-B08F-28E96617091D}">
  <sheetPr codeName="Sheet14"/>
  <dimension ref="G2:L10"/>
  <sheetViews>
    <sheetView showGridLines="0" topLeftCell="F1" workbookViewId="0">
      <selection activeCell="M5" sqref="M5"/>
    </sheetView>
  </sheetViews>
  <sheetFormatPr defaultColWidth="16.85546875" defaultRowHeight="14.45"/>
  <cols>
    <col min="7" max="7" width="14.5703125" bestFit="1" customWidth="1"/>
    <col min="8" max="8" width="7" bestFit="1" customWidth="1"/>
    <col min="9" max="9" width="5.140625" bestFit="1" customWidth="1"/>
    <col min="10" max="10" width="7.85546875" bestFit="1" customWidth="1"/>
    <col min="11" max="11" width="5.7109375" bestFit="1" customWidth="1"/>
    <col min="12" max="12" width="5.85546875" bestFit="1" customWidth="1"/>
  </cols>
  <sheetData>
    <row r="2" spans="7:12" ht="137.25">
      <c r="G2" s="23" t="s">
        <v>31344</v>
      </c>
    </row>
    <row r="7" spans="7:12">
      <c r="G7" s="3" t="s">
        <v>31345</v>
      </c>
      <c r="H7" s="3" t="s">
        <v>31346</v>
      </c>
    </row>
    <row r="8" spans="7:12">
      <c r="G8" s="3" t="s">
        <v>12003</v>
      </c>
      <c r="H8" t="s">
        <v>55</v>
      </c>
      <c r="I8" t="s">
        <v>42</v>
      </c>
      <c r="J8" t="s">
        <v>113</v>
      </c>
      <c r="K8" t="s">
        <v>121</v>
      </c>
      <c r="L8" t="s">
        <v>67</v>
      </c>
    </row>
    <row r="9" spans="7:12">
      <c r="G9" s="4" t="s">
        <v>27</v>
      </c>
      <c r="H9">
        <v>346</v>
      </c>
      <c r="I9">
        <v>346</v>
      </c>
      <c r="J9">
        <v>325</v>
      </c>
      <c r="K9">
        <v>318</v>
      </c>
      <c r="L9">
        <v>347</v>
      </c>
    </row>
    <row r="10" spans="7:12">
      <c r="G10" s="4" t="s">
        <v>69</v>
      </c>
      <c r="H10">
        <v>283</v>
      </c>
      <c r="I10">
        <v>272</v>
      </c>
      <c r="J10">
        <v>247</v>
      </c>
      <c r="K10">
        <v>264</v>
      </c>
      <c r="L10">
        <v>252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1ED19-27DE-481F-BC2C-AB9426083EF6}">
  <sheetPr codeName="Sheet15"/>
  <dimension ref="A1:R3001"/>
  <sheetViews>
    <sheetView workbookViewId="0">
      <selection activeCell="B6" sqref="B6"/>
    </sheetView>
  </sheetViews>
  <sheetFormatPr defaultRowHeight="14.45"/>
  <cols>
    <col min="1" max="1" width="16.42578125" customWidth="1"/>
    <col min="2" max="2" width="25.5703125" customWidth="1"/>
  </cols>
  <sheetData>
    <row r="1" spans="1:18">
      <c r="A1" t="s">
        <v>0</v>
      </c>
      <c r="B1" t="s">
        <v>25909</v>
      </c>
    </row>
    <row r="2" spans="1:18">
      <c r="A2">
        <v>1001</v>
      </c>
      <c r="B2" t="str">
        <f>INDEX(Table4[[Employee ID]:[Training Program Name]],MATCH(Table4[[#This Row],[Employee ID]],Table6[Employee ID],0),3)</f>
        <v>Customer Service</v>
      </c>
    </row>
    <row r="3" spans="1:18" ht="15">
      <c r="A3">
        <v>1002</v>
      </c>
      <c r="B3" t="str">
        <f>INDEX(Table4[[Employee ID]:[Training Program Name]],MATCH(Table4[[#This Row],[Employee ID]],Table6[Employee ID],0),3)</f>
        <v>Leadership Development</v>
      </c>
    </row>
    <row r="4" spans="1:18" ht="14.45" customHeight="1">
      <c r="A4">
        <v>1003</v>
      </c>
      <c r="B4" t="str">
        <f>INDEX(Table4[[Employee ID]:[Training Program Name]],MATCH(Table4[[#This Row],[Employee ID]],Table6[Employee ID],0),3)</f>
        <v>Technical Skills</v>
      </c>
      <c r="F4" s="25" t="s">
        <v>31347</v>
      </c>
      <c r="G4" s="24"/>
      <c r="H4" s="24"/>
      <c r="I4" s="24"/>
      <c r="J4" s="24"/>
      <c r="K4" s="24"/>
      <c r="L4" s="24"/>
      <c r="M4" s="24"/>
      <c r="N4" s="24"/>
      <c r="O4" s="24"/>
      <c r="P4" s="24"/>
      <c r="Q4" s="24"/>
      <c r="R4" s="24"/>
    </row>
    <row r="5" spans="1:18" ht="15" customHeight="1">
      <c r="A5">
        <v>1004</v>
      </c>
      <c r="B5" t="str">
        <f>INDEX(Table4[[Employee ID]:[Training Program Name]],MATCH(Table4[[#This Row],[Employee ID]],Table6[Employee ID],0),3)</f>
        <v>Customer Service</v>
      </c>
      <c r="F5" s="25" t="s">
        <v>31348</v>
      </c>
      <c r="G5" s="24"/>
      <c r="H5" s="24"/>
      <c r="I5" s="24"/>
      <c r="J5" s="24"/>
      <c r="K5" s="24"/>
      <c r="L5" s="24"/>
      <c r="M5" s="24"/>
      <c r="N5" s="24"/>
      <c r="O5" s="24"/>
      <c r="P5" s="24"/>
      <c r="Q5" s="24"/>
      <c r="R5" s="24"/>
    </row>
    <row r="6" spans="1:18" ht="15">
      <c r="A6">
        <v>1005</v>
      </c>
      <c r="B6" t="str">
        <f>INDEX(Table4[[Employee ID]:[Training Program Name]],MATCH(Table4[[#This Row],[Employee ID]],Table6[Employee ID],0),3)</f>
        <v>Communication Skills</v>
      </c>
    </row>
    <row r="7" spans="1:18">
      <c r="A7">
        <v>1006</v>
      </c>
      <c r="B7" t="str">
        <f>INDEX(Table4[[Employee ID]:[Training Program Name]],MATCH(Table4[[#This Row],[Employee ID]],Table6[Employee ID],0),3)</f>
        <v>Project Management</v>
      </c>
    </row>
    <row r="8" spans="1:18">
      <c r="A8">
        <v>1007</v>
      </c>
      <c r="B8" t="str">
        <f>INDEX(Table4[[Employee ID]:[Training Program Name]],MATCH(Table4[[#This Row],[Employee ID]],Table6[Employee ID],0),3)</f>
        <v>Leadership Development</v>
      </c>
    </row>
    <row r="9" spans="1:18">
      <c r="A9">
        <v>1008</v>
      </c>
      <c r="B9" t="str">
        <f>INDEX(Table4[[Employee ID]:[Training Program Name]],MATCH(Table4[[#This Row],[Employee ID]],Table6[Employee ID],0),3)</f>
        <v>Technical Skills</v>
      </c>
    </row>
    <row r="10" spans="1:18">
      <c r="A10">
        <v>1009</v>
      </c>
      <c r="B10" t="str">
        <f>INDEX(Table4[[Employee ID]:[Training Program Name]],MATCH(Table4[[#This Row],[Employee ID]],Table6[Employee ID],0),3)</f>
        <v>Customer Service</v>
      </c>
    </row>
    <row r="11" spans="1:18">
      <c r="A11">
        <v>1010</v>
      </c>
      <c r="B11" t="str">
        <f>INDEX(Table4[[Employee ID]:[Training Program Name]],MATCH(Table4[[#This Row],[Employee ID]],Table6[Employee ID],0),3)</f>
        <v>Communication Skills</v>
      </c>
    </row>
    <row r="12" spans="1:18">
      <c r="A12">
        <v>1011</v>
      </c>
      <c r="B12" t="str">
        <f>INDEX(Table4[[Employee ID]:[Training Program Name]],MATCH(Table4[[#This Row],[Employee ID]],Table6[Employee ID],0),3)</f>
        <v>Communication Skills</v>
      </c>
    </row>
    <row r="13" spans="1:18">
      <c r="A13">
        <v>1012</v>
      </c>
      <c r="B13" t="str">
        <f>INDEX(Table4[[Employee ID]:[Training Program Name]],MATCH(Table4[[#This Row],[Employee ID]],Table6[Employee ID],0),3)</f>
        <v>Technical Skills</v>
      </c>
    </row>
    <row r="14" spans="1:18">
      <c r="A14">
        <v>1013</v>
      </c>
      <c r="B14" t="str">
        <f>INDEX(Table4[[Employee ID]:[Training Program Name]],MATCH(Table4[[#This Row],[Employee ID]],Table6[Employee ID],0),3)</f>
        <v>Project Management</v>
      </c>
    </row>
    <row r="15" spans="1:18">
      <c r="A15">
        <v>1014</v>
      </c>
      <c r="B15" t="str">
        <f>INDEX(Table4[[Employee ID]:[Training Program Name]],MATCH(Table4[[#This Row],[Employee ID]],Table6[Employee ID],0),3)</f>
        <v>Customer Service</v>
      </c>
    </row>
    <row r="16" spans="1:18">
      <c r="A16">
        <v>1015</v>
      </c>
      <c r="B16" t="str">
        <f>INDEX(Table4[[Employee ID]:[Training Program Name]],MATCH(Table4[[#This Row],[Employee ID]],Table6[Employee ID],0),3)</f>
        <v>Leadership Development</v>
      </c>
    </row>
    <row r="17" spans="1:2">
      <c r="A17">
        <v>1016</v>
      </c>
      <c r="B17" t="str">
        <f>INDEX(Table4[[Employee ID]:[Training Program Name]],MATCH(Table4[[#This Row],[Employee ID]],Table6[Employee ID],0),3)</f>
        <v>Communication Skills</v>
      </c>
    </row>
    <row r="18" spans="1:2">
      <c r="A18">
        <v>1017</v>
      </c>
      <c r="B18" t="str">
        <f>INDEX(Table4[[Employee ID]:[Training Program Name]],MATCH(Table4[[#This Row],[Employee ID]],Table6[Employee ID],0),3)</f>
        <v>Technical Skills</v>
      </c>
    </row>
    <row r="19" spans="1:2">
      <c r="A19">
        <v>1018</v>
      </c>
      <c r="B19" t="str">
        <f>INDEX(Table4[[Employee ID]:[Training Program Name]],MATCH(Table4[[#This Row],[Employee ID]],Table6[Employee ID],0),3)</f>
        <v>Project Management</v>
      </c>
    </row>
    <row r="20" spans="1:2">
      <c r="A20">
        <v>1019</v>
      </c>
      <c r="B20" t="str">
        <f>INDEX(Table4[[Employee ID]:[Training Program Name]],MATCH(Table4[[#This Row],[Employee ID]],Table6[Employee ID],0),3)</f>
        <v>Project Management</v>
      </c>
    </row>
    <row r="21" spans="1:2">
      <c r="A21">
        <v>1020</v>
      </c>
      <c r="B21" t="str">
        <f>INDEX(Table4[[Employee ID]:[Training Program Name]],MATCH(Table4[[#This Row],[Employee ID]],Table6[Employee ID],0),3)</f>
        <v>Technical Skills</v>
      </c>
    </row>
    <row r="22" spans="1:2">
      <c r="A22">
        <v>1021</v>
      </c>
      <c r="B22" t="str">
        <f>INDEX(Table4[[Employee ID]:[Training Program Name]],MATCH(Table4[[#This Row],[Employee ID]],Table6[Employee ID],0),3)</f>
        <v>Technical Skills</v>
      </c>
    </row>
    <row r="23" spans="1:2">
      <c r="A23">
        <v>1022</v>
      </c>
      <c r="B23" t="str">
        <f>INDEX(Table4[[Employee ID]:[Training Program Name]],MATCH(Table4[[#This Row],[Employee ID]],Table6[Employee ID],0),3)</f>
        <v>Project Management</v>
      </c>
    </row>
    <row r="24" spans="1:2">
      <c r="A24">
        <v>1023</v>
      </c>
      <c r="B24" t="str">
        <f>INDEX(Table4[[Employee ID]:[Training Program Name]],MATCH(Table4[[#This Row],[Employee ID]],Table6[Employee ID],0),3)</f>
        <v>Project Management</v>
      </c>
    </row>
    <row r="25" spans="1:2">
      <c r="A25">
        <v>1024</v>
      </c>
      <c r="B25" t="str">
        <f>INDEX(Table4[[Employee ID]:[Training Program Name]],MATCH(Table4[[#This Row],[Employee ID]],Table6[Employee ID],0),3)</f>
        <v>Project Management</v>
      </c>
    </row>
    <row r="26" spans="1:2">
      <c r="A26">
        <v>1025</v>
      </c>
      <c r="B26" t="str">
        <f>INDEX(Table4[[Employee ID]:[Training Program Name]],MATCH(Table4[[#This Row],[Employee ID]],Table6[Employee ID],0),3)</f>
        <v>Project Management</v>
      </c>
    </row>
    <row r="27" spans="1:2">
      <c r="A27">
        <v>1026</v>
      </c>
      <c r="B27" t="str">
        <f>INDEX(Table4[[Employee ID]:[Training Program Name]],MATCH(Table4[[#This Row],[Employee ID]],Table6[Employee ID],0),3)</f>
        <v>Communication Skills</v>
      </c>
    </row>
    <row r="28" spans="1:2">
      <c r="A28">
        <v>1027</v>
      </c>
      <c r="B28" t="str">
        <f>INDEX(Table4[[Employee ID]:[Training Program Name]],MATCH(Table4[[#This Row],[Employee ID]],Table6[Employee ID],0),3)</f>
        <v>Communication Skills</v>
      </c>
    </row>
    <row r="29" spans="1:2">
      <c r="A29">
        <v>1028</v>
      </c>
      <c r="B29" t="str">
        <f>INDEX(Table4[[Employee ID]:[Training Program Name]],MATCH(Table4[[#This Row],[Employee ID]],Table6[Employee ID],0),3)</f>
        <v>Technical Skills</v>
      </c>
    </row>
    <row r="30" spans="1:2">
      <c r="A30">
        <v>1029</v>
      </c>
      <c r="B30" t="str">
        <f>INDEX(Table4[[Employee ID]:[Training Program Name]],MATCH(Table4[[#This Row],[Employee ID]],Table6[Employee ID],0),3)</f>
        <v>Project Management</v>
      </c>
    </row>
    <row r="31" spans="1:2">
      <c r="A31">
        <v>1030</v>
      </c>
      <c r="B31" t="str">
        <f>INDEX(Table4[[Employee ID]:[Training Program Name]],MATCH(Table4[[#This Row],[Employee ID]],Table6[Employee ID],0),3)</f>
        <v>Communication Skills</v>
      </c>
    </row>
    <row r="32" spans="1:2">
      <c r="A32">
        <v>1031</v>
      </c>
      <c r="B32" t="str">
        <f>INDEX(Table4[[Employee ID]:[Training Program Name]],MATCH(Table4[[#This Row],[Employee ID]],Table6[Employee ID],0),3)</f>
        <v>Communication Skills</v>
      </c>
    </row>
    <row r="33" spans="1:2">
      <c r="A33">
        <v>1032</v>
      </c>
      <c r="B33" t="str">
        <f>INDEX(Table4[[Employee ID]:[Training Program Name]],MATCH(Table4[[#This Row],[Employee ID]],Table6[Employee ID],0),3)</f>
        <v>Technical Skills</v>
      </c>
    </row>
    <row r="34" spans="1:2">
      <c r="A34">
        <v>1033</v>
      </c>
      <c r="B34" t="str">
        <f>INDEX(Table4[[Employee ID]:[Training Program Name]],MATCH(Table4[[#This Row],[Employee ID]],Table6[Employee ID],0),3)</f>
        <v>Communication Skills</v>
      </c>
    </row>
    <row r="35" spans="1:2">
      <c r="A35">
        <v>1034</v>
      </c>
      <c r="B35" t="str">
        <f>INDEX(Table4[[Employee ID]:[Training Program Name]],MATCH(Table4[[#This Row],[Employee ID]],Table6[Employee ID],0),3)</f>
        <v>Leadership Development</v>
      </c>
    </row>
    <row r="36" spans="1:2">
      <c r="A36">
        <v>1035</v>
      </c>
      <c r="B36" t="str">
        <f>INDEX(Table4[[Employee ID]:[Training Program Name]],MATCH(Table4[[#This Row],[Employee ID]],Table6[Employee ID],0),3)</f>
        <v>Communication Skills</v>
      </c>
    </row>
    <row r="37" spans="1:2">
      <c r="A37">
        <v>1036</v>
      </c>
      <c r="B37" t="str">
        <f>INDEX(Table4[[Employee ID]:[Training Program Name]],MATCH(Table4[[#This Row],[Employee ID]],Table6[Employee ID],0),3)</f>
        <v>Customer Service</v>
      </c>
    </row>
    <row r="38" spans="1:2">
      <c r="A38">
        <v>1037</v>
      </c>
      <c r="B38" t="str">
        <f>INDEX(Table4[[Employee ID]:[Training Program Name]],MATCH(Table4[[#This Row],[Employee ID]],Table6[Employee ID],0),3)</f>
        <v>Leadership Development</v>
      </c>
    </row>
    <row r="39" spans="1:2">
      <c r="A39">
        <v>1038</v>
      </c>
      <c r="B39" t="str">
        <f>INDEX(Table4[[Employee ID]:[Training Program Name]],MATCH(Table4[[#This Row],[Employee ID]],Table6[Employee ID],0),3)</f>
        <v>Customer Service</v>
      </c>
    </row>
    <row r="40" spans="1:2">
      <c r="A40">
        <v>1039</v>
      </c>
      <c r="B40" t="str">
        <f>INDEX(Table4[[Employee ID]:[Training Program Name]],MATCH(Table4[[#This Row],[Employee ID]],Table6[Employee ID],0),3)</f>
        <v>Customer Service</v>
      </c>
    </row>
    <row r="41" spans="1:2">
      <c r="A41">
        <v>1040</v>
      </c>
      <c r="B41" t="str">
        <f>INDEX(Table4[[Employee ID]:[Training Program Name]],MATCH(Table4[[#This Row],[Employee ID]],Table6[Employee ID],0),3)</f>
        <v>Technical Skills</v>
      </c>
    </row>
    <row r="42" spans="1:2">
      <c r="A42">
        <v>1041</v>
      </c>
      <c r="B42" t="str">
        <f>INDEX(Table4[[Employee ID]:[Training Program Name]],MATCH(Table4[[#This Row],[Employee ID]],Table6[Employee ID],0),3)</f>
        <v>Customer Service</v>
      </c>
    </row>
    <row r="43" spans="1:2">
      <c r="A43">
        <v>1042</v>
      </c>
      <c r="B43" t="str">
        <f>INDEX(Table4[[Employee ID]:[Training Program Name]],MATCH(Table4[[#This Row],[Employee ID]],Table6[Employee ID],0),3)</f>
        <v>Project Management</v>
      </c>
    </row>
    <row r="44" spans="1:2">
      <c r="A44">
        <v>1043</v>
      </c>
      <c r="B44" t="str">
        <f>INDEX(Table4[[Employee ID]:[Training Program Name]],MATCH(Table4[[#This Row],[Employee ID]],Table6[Employee ID],0),3)</f>
        <v>Communication Skills</v>
      </c>
    </row>
    <row r="45" spans="1:2">
      <c r="A45">
        <v>1044</v>
      </c>
      <c r="B45" t="str">
        <f>INDEX(Table4[[Employee ID]:[Training Program Name]],MATCH(Table4[[#This Row],[Employee ID]],Table6[Employee ID],0),3)</f>
        <v>Technical Skills</v>
      </c>
    </row>
    <row r="46" spans="1:2">
      <c r="A46">
        <v>1045</v>
      </c>
      <c r="B46" t="str">
        <f>INDEX(Table4[[Employee ID]:[Training Program Name]],MATCH(Table4[[#This Row],[Employee ID]],Table6[Employee ID],0),3)</f>
        <v>Customer Service</v>
      </c>
    </row>
    <row r="47" spans="1:2">
      <c r="A47">
        <v>1046</v>
      </c>
      <c r="B47" t="str">
        <f>INDEX(Table4[[Employee ID]:[Training Program Name]],MATCH(Table4[[#This Row],[Employee ID]],Table6[Employee ID],0),3)</f>
        <v>Leadership Development</v>
      </c>
    </row>
    <row r="48" spans="1:2">
      <c r="A48">
        <v>1047</v>
      </c>
      <c r="B48" t="str">
        <f>INDEX(Table4[[Employee ID]:[Training Program Name]],MATCH(Table4[[#This Row],[Employee ID]],Table6[Employee ID],0),3)</f>
        <v>Project Management</v>
      </c>
    </row>
    <row r="49" spans="1:2">
      <c r="A49">
        <v>1048</v>
      </c>
      <c r="B49" t="str">
        <f>INDEX(Table4[[Employee ID]:[Training Program Name]],MATCH(Table4[[#This Row],[Employee ID]],Table6[Employee ID],0),3)</f>
        <v>Leadership Development</v>
      </c>
    </row>
    <row r="50" spans="1:2">
      <c r="A50">
        <v>1049</v>
      </c>
      <c r="B50" t="str">
        <f>INDEX(Table4[[Employee ID]:[Training Program Name]],MATCH(Table4[[#This Row],[Employee ID]],Table6[Employee ID],0),3)</f>
        <v>Leadership Development</v>
      </c>
    </row>
    <row r="51" spans="1:2">
      <c r="A51">
        <v>1050</v>
      </c>
      <c r="B51" t="str">
        <f>INDEX(Table4[[Employee ID]:[Training Program Name]],MATCH(Table4[[#This Row],[Employee ID]],Table6[Employee ID],0),3)</f>
        <v>Customer Service</v>
      </c>
    </row>
    <row r="52" spans="1:2">
      <c r="A52">
        <v>1051</v>
      </c>
      <c r="B52" t="str">
        <f>INDEX(Table4[[Employee ID]:[Training Program Name]],MATCH(Table4[[#This Row],[Employee ID]],Table6[Employee ID],0),3)</f>
        <v>Leadership Development</v>
      </c>
    </row>
    <row r="53" spans="1:2">
      <c r="A53">
        <v>1052</v>
      </c>
      <c r="B53" t="str">
        <f>INDEX(Table4[[Employee ID]:[Training Program Name]],MATCH(Table4[[#This Row],[Employee ID]],Table6[Employee ID],0),3)</f>
        <v>Communication Skills</v>
      </c>
    </row>
    <row r="54" spans="1:2">
      <c r="A54">
        <v>1053</v>
      </c>
      <c r="B54" t="str">
        <f>INDEX(Table4[[Employee ID]:[Training Program Name]],MATCH(Table4[[#This Row],[Employee ID]],Table6[Employee ID],0),3)</f>
        <v>Communication Skills</v>
      </c>
    </row>
    <row r="55" spans="1:2">
      <c r="A55">
        <v>1054</v>
      </c>
      <c r="B55" t="str">
        <f>INDEX(Table4[[Employee ID]:[Training Program Name]],MATCH(Table4[[#This Row],[Employee ID]],Table6[Employee ID],0),3)</f>
        <v>Technical Skills</v>
      </c>
    </row>
    <row r="56" spans="1:2">
      <c r="A56">
        <v>1055</v>
      </c>
      <c r="B56" t="str">
        <f>INDEX(Table4[[Employee ID]:[Training Program Name]],MATCH(Table4[[#This Row],[Employee ID]],Table6[Employee ID],0),3)</f>
        <v>Customer Service</v>
      </c>
    </row>
    <row r="57" spans="1:2">
      <c r="A57">
        <v>1056</v>
      </c>
      <c r="B57" t="str">
        <f>INDEX(Table4[[Employee ID]:[Training Program Name]],MATCH(Table4[[#This Row],[Employee ID]],Table6[Employee ID],0),3)</f>
        <v>Leadership Development</v>
      </c>
    </row>
    <row r="58" spans="1:2">
      <c r="A58">
        <v>1057</v>
      </c>
      <c r="B58" t="str">
        <f>INDEX(Table4[[Employee ID]:[Training Program Name]],MATCH(Table4[[#This Row],[Employee ID]],Table6[Employee ID],0),3)</f>
        <v>Project Management</v>
      </c>
    </row>
    <row r="59" spans="1:2">
      <c r="A59">
        <v>1058</v>
      </c>
      <c r="B59" t="str">
        <f>INDEX(Table4[[Employee ID]:[Training Program Name]],MATCH(Table4[[#This Row],[Employee ID]],Table6[Employee ID],0),3)</f>
        <v>Project Management</v>
      </c>
    </row>
    <row r="60" spans="1:2">
      <c r="A60">
        <v>1059</v>
      </c>
      <c r="B60" t="str">
        <f>INDEX(Table4[[Employee ID]:[Training Program Name]],MATCH(Table4[[#This Row],[Employee ID]],Table6[Employee ID],0),3)</f>
        <v>Technical Skills</v>
      </c>
    </row>
    <row r="61" spans="1:2">
      <c r="A61">
        <v>1060</v>
      </c>
      <c r="B61" t="str">
        <f>INDEX(Table4[[Employee ID]:[Training Program Name]],MATCH(Table4[[#This Row],[Employee ID]],Table6[Employee ID],0),3)</f>
        <v>Project Management</v>
      </c>
    </row>
    <row r="62" spans="1:2">
      <c r="A62">
        <v>1061</v>
      </c>
      <c r="B62" t="str">
        <f>INDEX(Table4[[Employee ID]:[Training Program Name]],MATCH(Table4[[#This Row],[Employee ID]],Table6[Employee ID],0),3)</f>
        <v>Project Management</v>
      </c>
    </row>
    <row r="63" spans="1:2">
      <c r="A63">
        <v>1062</v>
      </c>
      <c r="B63" t="str">
        <f>INDEX(Table4[[Employee ID]:[Training Program Name]],MATCH(Table4[[#This Row],[Employee ID]],Table6[Employee ID],0),3)</f>
        <v>Technical Skills</v>
      </c>
    </row>
    <row r="64" spans="1:2">
      <c r="A64">
        <v>1063</v>
      </c>
      <c r="B64" t="str">
        <f>INDEX(Table4[[Employee ID]:[Training Program Name]],MATCH(Table4[[#This Row],[Employee ID]],Table6[Employee ID],0),3)</f>
        <v>Technical Skills</v>
      </c>
    </row>
    <row r="65" spans="1:2">
      <c r="A65">
        <v>1064</v>
      </c>
      <c r="B65" t="str">
        <f>INDEX(Table4[[Employee ID]:[Training Program Name]],MATCH(Table4[[#This Row],[Employee ID]],Table6[Employee ID],0),3)</f>
        <v>Leadership Development</v>
      </c>
    </row>
    <row r="66" spans="1:2">
      <c r="A66">
        <v>1065</v>
      </c>
      <c r="B66" t="str">
        <f>INDEX(Table4[[Employee ID]:[Training Program Name]],MATCH(Table4[[#This Row],[Employee ID]],Table6[Employee ID],0),3)</f>
        <v>Technical Skills</v>
      </c>
    </row>
    <row r="67" spans="1:2">
      <c r="A67">
        <v>1066</v>
      </c>
      <c r="B67" t="str">
        <f>INDEX(Table4[[Employee ID]:[Training Program Name]],MATCH(Table4[[#This Row],[Employee ID]],Table6[Employee ID],0),3)</f>
        <v>Communication Skills</v>
      </c>
    </row>
    <row r="68" spans="1:2">
      <c r="A68">
        <v>1067</v>
      </c>
      <c r="B68" t="str">
        <f>INDEX(Table4[[Employee ID]:[Training Program Name]],MATCH(Table4[[#This Row],[Employee ID]],Table6[Employee ID],0),3)</f>
        <v>Project Management</v>
      </c>
    </row>
    <row r="69" spans="1:2">
      <c r="A69">
        <v>1068</v>
      </c>
      <c r="B69" t="str">
        <f>INDEX(Table4[[Employee ID]:[Training Program Name]],MATCH(Table4[[#This Row],[Employee ID]],Table6[Employee ID],0),3)</f>
        <v>Communication Skills</v>
      </c>
    </row>
    <row r="70" spans="1:2">
      <c r="A70">
        <v>1069</v>
      </c>
      <c r="B70" t="str">
        <f>INDEX(Table4[[Employee ID]:[Training Program Name]],MATCH(Table4[[#This Row],[Employee ID]],Table6[Employee ID],0),3)</f>
        <v>Communication Skills</v>
      </c>
    </row>
    <row r="71" spans="1:2">
      <c r="A71">
        <v>1070</v>
      </c>
      <c r="B71" t="str">
        <f>INDEX(Table4[[Employee ID]:[Training Program Name]],MATCH(Table4[[#This Row],[Employee ID]],Table6[Employee ID],0),3)</f>
        <v>Technical Skills</v>
      </c>
    </row>
    <row r="72" spans="1:2">
      <c r="A72">
        <v>1071</v>
      </c>
      <c r="B72" t="str">
        <f>INDEX(Table4[[Employee ID]:[Training Program Name]],MATCH(Table4[[#This Row],[Employee ID]],Table6[Employee ID],0),3)</f>
        <v>Communication Skills</v>
      </c>
    </row>
    <row r="73" spans="1:2">
      <c r="A73">
        <v>1072</v>
      </c>
      <c r="B73" t="str">
        <f>INDEX(Table4[[Employee ID]:[Training Program Name]],MATCH(Table4[[#This Row],[Employee ID]],Table6[Employee ID],0),3)</f>
        <v>Technical Skills</v>
      </c>
    </row>
    <row r="74" spans="1:2">
      <c r="A74">
        <v>1073</v>
      </c>
      <c r="B74" t="str">
        <f>INDEX(Table4[[Employee ID]:[Training Program Name]],MATCH(Table4[[#This Row],[Employee ID]],Table6[Employee ID],0),3)</f>
        <v>Project Management</v>
      </c>
    </row>
    <row r="75" spans="1:2">
      <c r="A75">
        <v>1074</v>
      </c>
      <c r="B75" t="str">
        <f>INDEX(Table4[[Employee ID]:[Training Program Name]],MATCH(Table4[[#This Row],[Employee ID]],Table6[Employee ID],0),3)</f>
        <v>Project Management</v>
      </c>
    </row>
    <row r="76" spans="1:2">
      <c r="A76">
        <v>1075</v>
      </c>
      <c r="B76" t="str">
        <f>INDEX(Table4[[Employee ID]:[Training Program Name]],MATCH(Table4[[#This Row],[Employee ID]],Table6[Employee ID],0),3)</f>
        <v>Project Management</v>
      </c>
    </row>
    <row r="77" spans="1:2">
      <c r="A77">
        <v>1076</v>
      </c>
      <c r="B77" t="str">
        <f>INDEX(Table4[[Employee ID]:[Training Program Name]],MATCH(Table4[[#This Row],[Employee ID]],Table6[Employee ID],0),3)</f>
        <v>Technical Skills</v>
      </c>
    </row>
    <row r="78" spans="1:2">
      <c r="A78">
        <v>1077</v>
      </c>
      <c r="B78" t="str">
        <f>INDEX(Table4[[Employee ID]:[Training Program Name]],MATCH(Table4[[#This Row],[Employee ID]],Table6[Employee ID],0),3)</f>
        <v>Project Management</v>
      </c>
    </row>
    <row r="79" spans="1:2">
      <c r="A79">
        <v>1078</v>
      </c>
      <c r="B79" t="str">
        <f>INDEX(Table4[[Employee ID]:[Training Program Name]],MATCH(Table4[[#This Row],[Employee ID]],Table6[Employee ID],0),3)</f>
        <v>Project Management</v>
      </c>
    </row>
    <row r="80" spans="1:2">
      <c r="A80">
        <v>1079</v>
      </c>
      <c r="B80" t="str">
        <f>INDEX(Table4[[Employee ID]:[Training Program Name]],MATCH(Table4[[#This Row],[Employee ID]],Table6[Employee ID],0),3)</f>
        <v>Communication Skills</v>
      </c>
    </row>
    <row r="81" spans="1:2">
      <c r="A81">
        <v>1080</v>
      </c>
      <c r="B81" t="str">
        <f>INDEX(Table4[[Employee ID]:[Training Program Name]],MATCH(Table4[[#This Row],[Employee ID]],Table6[Employee ID],0),3)</f>
        <v>Customer Service</v>
      </c>
    </row>
    <row r="82" spans="1:2">
      <c r="A82">
        <v>1081</v>
      </c>
      <c r="B82" t="str">
        <f>INDEX(Table4[[Employee ID]:[Training Program Name]],MATCH(Table4[[#This Row],[Employee ID]],Table6[Employee ID],0),3)</f>
        <v>Communication Skills</v>
      </c>
    </row>
    <row r="83" spans="1:2">
      <c r="A83">
        <v>1082</v>
      </c>
      <c r="B83" t="str">
        <f>INDEX(Table4[[Employee ID]:[Training Program Name]],MATCH(Table4[[#This Row],[Employee ID]],Table6[Employee ID],0),3)</f>
        <v>Customer Service</v>
      </c>
    </row>
    <row r="84" spans="1:2">
      <c r="A84">
        <v>1083</v>
      </c>
      <c r="B84" t="str">
        <f>INDEX(Table4[[Employee ID]:[Training Program Name]],MATCH(Table4[[#This Row],[Employee ID]],Table6[Employee ID],0),3)</f>
        <v>Project Management</v>
      </c>
    </row>
    <row r="85" spans="1:2">
      <c r="A85">
        <v>1084</v>
      </c>
      <c r="B85" t="str">
        <f>INDEX(Table4[[Employee ID]:[Training Program Name]],MATCH(Table4[[#This Row],[Employee ID]],Table6[Employee ID],0),3)</f>
        <v>Leadership Development</v>
      </c>
    </row>
    <row r="86" spans="1:2">
      <c r="A86">
        <v>1085</v>
      </c>
      <c r="B86" t="str">
        <f>INDEX(Table4[[Employee ID]:[Training Program Name]],MATCH(Table4[[#This Row],[Employee ID]],Table6[Employee ID],0),3)</f>
        <v>Customer Service</v>
      </c>
    </row>
    <row r="87" spans="1:2">
      <c r="A87">
        <v>1086</v>
      </c>
      <c r="B87" t="str">
        <f>INDEX(Table4[[Employee ID]:[Training Program Name]],MATCH(Table4[[#This Row],[Employee ID]],Table6[Employee ID],0),3)</f>
        <v>Leadership Development</v>
      </c>
    </row>
    <row r="88" spans="1:2">
      <c r="A88">
        <v>1087</v>
      </c>
      <c r="B88" t="str">
        <f>INDEX(Table4[[Employee ID]:[Training Program Name]],MATCH(Table4[[#This Row],[Employee ID]],Table6[Employee ID],0),3)</f>
        <v>Technical Skills</v>
      </c>
    </row>
    <row r="89" spans="1:2">
      <c r="A89">
        <v>1088</v>
      </c>
      <c r="B89" t="str">
        <f>INDEX(Table4[[Employee ID]:[Training Program Name]],MATCH(Table4[[#This Row],[Employee ID]],Table6[Employee ID],0),3)</f>
        <v>Leadership Development</v>
      </c>
    </row>
    <row r="90" spans="1:2">
      <c r="A90">
        <v>1089</v>
      </c>
      <c r="B90" t="str">
        <f>INDEX(Table4[[Employee ID]:[Training Program Name]],MATCH(Table4[[#This Row],[Employee ID]],Table6[Employee ID],0),3)</f>
        <v>Technical Skills</v>
      </c>
    </row>
    <row r="91" spans="1:2">
      <c r="A91">
        <v>1090</v>
      </c>
      <c r="B91" t="str">
        <f>INDEX(Table4[[Employee ID]:[Training Program Name]],MATCH(Table4[[#This Row],[Employee ID]],Table6[Employee ID],0),3)</f>
        <v>Communication Skills</v>
      </c>
    </row>
    <row r="92" spans="1:2">
      <c r="A92">
        <v>1091</v>
      </c>
      <c r="B92" t="str">
        <f>INDEX(Table4[[Employee ID]:[Training Program Name]],MATCH(Table4[[#This Row],[Employee ID]],Table6[Employee ID],0),3)</f>
        <v>Customer Service</v>
      </c>
    </row>
    <row r="93" spans="1:2">
      <c r="A93">
        <v>1092</v>
      </c>
      <c r="B93" t="str">
        <f>INDEX(Table4[[Employee ID]:[Training Program Name]],MATCH(Table4[[#This Row],[Employee ID]],Table6[Employee ID],0),3)</f>
        <v>Communication Skills</v>
      </c>
    </row>
    <row r="94" spans="1:2">
      <c r="A94">
        <v>1093</v>
      </c>
      <c r="B94" t="str">
        <f>INDEX(Table4[[Employee ID]:[Training Program Name]],MATCH(Table4[[#This Row],[Employee ID]],Table6[Employee ID],0),3)</f>
        <v>Customer Service</v>
      </c>
    </row>
    <row r="95" spans="1:2">
      <c r="A95">
        <v>1094</v>
      </c>
      <c r="B95" t="str">
        <f>INDEX(Table4[[Employee ID]:[Training Program Name]],MATCH(Table4[[#This Row],[Employee ID]],Table6[Employee ID],0),3)</f>
        <v>Communication Skills</v>
      </c>
    </row>
    <row r="96" spans="1:2">
      <c r="A96">
        <v>1095</v>
      </c>
      <c r="B96" t="str">
        <f>INDEX(Table4[[Employee ID]:[Training Program Name]],MATCH(Table4[[#This Row],[Employee ID]],Table6[Employee ID],0),3)</f>
        <v>Customer Service</v>
      </c>
    </row>
    <row r="97" spans="1:2">
      <c r="A97">
        <v>1096</v>
      </c>
      <c r="B97" t="str">
        <f>INDEX(Table4[[Employee ID]:[Training Program Name]],MATCH(Table4[[#This Row],[Employee ID]],Table6[Employee ID],0),3)</f>
        <v>Technical Skills</v>
      </c>
    </row>
    <row r="98" spans="1:2">
      <c r="A98">
        <v>1097</v>
      </c>
      <c r="B98" t="str">
        <f>INDEX(Table4[[Employee ID]:[Training Program Name]],MATCH(Table4[[#This Row],[Employee ID]],Table6[Employee ID],0),3)</f>
        <v>Customer Service</v>
      </c>
    </row>
    <row r="99" spans="1:2">
      <c r="A99">
        <v>1098</v>
      </c>
      <c r="B99" t="str">
        <f>INDEX(Table4[[Employee ID]:[Training Program Name]],MATCH(Table4[[#This Row],[Employee ID]],Table6[Employee ID],0),3)</f>
        <v>Leadership Development</v>
      </c>
    </row>
    <row r="100" spans="1:2">
      <c r="A100">
        <v>1099</v>
      </c>
      <c r="B100" t="str">
        <f>INDEX(Table4[[Employee ID]:[Training Program Name]],MATCH(Table4[[#This Row],[Employee ID]],Table6[Employee ID],0),3)</f>
        <v>Project Management</v>
      </c>
    </row>
    <row r="101" spans="1:2">
      <c r="A101">
        <v>1100</v>
      </c>
      <c r="B101" t="str">
        <f>INDEX(Table4[[Employee ID]:[Training Program Name]],MATCH(Table4[[#This Row],[Employee ID]],Table6[Employee ID],0),3)</f>
        <v>Communication Skills</v>
      </c>
    </row>
    <row r="102" spans="1:2">
      <c r="A102">
        <v>1101</v>
      </c>
      <c r="B102" t="str">
        <f>INDEX(Table4[[Employee ID]:[Training Program Name]],MATCH(Table4[[#This Row],[Employee ID]],Table6[Employee ID],0),3)</f>
        <v>Communication Skills</v>
      </c>
    </row>
    <row r="103" spans="1:2">
      <c r="A103">
        <v>1102</v>
      </c>
      <c r="B103" t="str">
        <f>INDEX(Table4[[Employee ID]:[Training Program Name]],MATCH(Table4[[#This Row],[Employee ID]],Table6[Employee ID],0),3)</f>
        <v>Project Management</v>
      </c>
    </row>
    <row r="104" spans="1:2">
      <c r="A104">
        <v>1103</v>
      </c>
      <c r="B104" t="str">
        <f>INDEX(Table4[[Employee ID]:[Training Program Name]],MATCH(Table4[[#This Row],[Employee ID]],Table6[Employee ID],0),3)</f>
        <v>Leadership Development</v>
      </c>
    </row>
    <row r="105" spans="1:2">
      <c r="A105">
        <v>1104</v>
      </c>
      <c r="B105" t="str">
        <f>INDEX(Table4[[Employee ID]:[Training Program Name]],MATCH(Table4[[#This Row],[Employee ID]],Table6[Employee ID],0),3)</f>
        <v>Communication Skills</v>
      </c>
    </row>
    <row r="106" spans="1:2">
      <c r="A106">
        <v>1105</v>
      </c>
      <c r="B106" t="str">
        <f>INDEX(Table4[[Employee ID]:[Training Program Name]],MATCH(Table4[[#This Row],[Employee ID]],Table6[Employee ID],0),3)</f>
        <v>Technical Skills</v>
      </c>
    </row>
    <row r="107" spans="1:2">
      <c r="A107">
        <v>1106</v>
      </c>
      <c r="B107" t="str">
        <f>INDEX(Table4[[Employee ID]:[Training Program Name]],MATCH(Table4[[#This Row],[Employee ID]],Table6[Employee ID],0),3)</f>
        <v>Project Management</v>
      </c>
    </row>
    <row r="108" spans="1:2">
      <c r="A108">
        <v>1107</v>
      </c>
      <c r="B108" t="str">
        <f>INDEX(Table4[[Employee ID]:[Training Program Name]],MATCH(Table4[[#This Row],[Employee ID]],Table6[Employee ID],0),3)</f>
        <v>Technical Skills</v>
      </c>
    </row>
    <row r="109" spans="1:2">
      <c r="A109">
        <v>1108</v>
      </c>
      <c r="B109" t="str">
        <f>INDEX(Table4[[Employee ID]:[Training Program Name]],MATCH(Table4[[#This Row],[Employee ID]],Table6[Employee ID],0),3)</f>
        <v>Customer Service</v>
      </c>
    </row>
    <row r="110" spans="1:2">
      <c r="A110">
        <v>1109</v>
      </c>
      <c r="B110" t="str">
        <f>INDEX(Table4[[Employee ID]:[Training Program Name]],MATCH(Table4[[#This Row],[Employee ID]],Table6[Employee ID],0),3)</f>
        <v>Leadership Development</v>
      </c>
    </row>
    <row r="111" spans="1:2">
      <c r="A111">
        <v>1110</v>
      </c>
      <c r="B111" t="str">
        <f>INDEX(Table4[[Employee ID]:[Training Program Name]],MATCH(Table4[[#This Row],[Employee ID]],Table6[Employee ID],0),3)</f>
        <v>Customer Service</v>
      </c>
    </row>
    <row r="112" spans="1:2">
      <c r="A112">
        <v>1111</v>
      </c>
      <c r="B112" t="str">
        <f>INDEX(Table4[[Employee ID]:[Training Program Name]],MATCH(Table4[[#This Row],[Employee ID]],Table6[Employee ID],0),3)</f>
        <v>Project Management</v>
      </c>
    </row>
    <row r="113" spans="1:2">
      <c r="A113">
        <v>1112</v>
      </c>
      <c r="B113" t="str">
        <f>INDEX(Table4[[Employee ID]:[Training Program Name]],MATCH(Table4[[#This Row],[Employee ID]],Table6[Employee ID],0),3)</f>
        <v>Communication Skills</v>
      </c>
    </row>
    <row r="114" spans="1:2">
      <c r="A114">
        <v>1113</v>
      </c>
      <c r="B114" t="str">
        <f>INDEX(Table4[[Employee ID]:[Training Program Name]],MATCH(Table4[[#This Row],[Employee ID]],Table6[Employee ID],0),3)</f>
        <v>Technical Skills</v>
      </c>
    </row>
    <row r="115" spans="1:2">
      <c r="A115">
        <v>1114</v>
      </c>
      <c r="B115" t="str">
        <f>INDEX(Table4[[Employee ID]:[Training Program Name]],MATCH(Table4[[#This Row],[Employee ID]],Table6[Employee ID],0),3)</f>
        <v>Communication Skills</v>
      </c>
    </row>
    <row r="116" spans="1:2">
      <c r="A116">
        <v>1115</v>
      </c>
      <c r="B116" t="str">
        <f>INDEX(Table4[[Employee ID]:[Training Program Name]],MATCH(Table4[[#This Row],[Employee ID]],Table6[Employee ID],0),3)</f>
        <v>Customer Service</v>
      </c>
    </row>
    <row r="117" spans="1:2">
      <c r="A117">
        <v>1116</v>
      </c>
      <c r="B117" t="str">
        <f>INDEX(Table4[[Employee ID]:[Training Program Name]],MATCH(Table4[[#This Row],[Employee ID]],Table6[Employee ID],0),3)</f>
        <v>Communication Skills</v>
      </c>
    </row>
    <row r="118" spans="1:2">
      <c r="A118">
        <v>1117</v>
      </c>
      <c r="B118" t="str">
        <f>INDEX(Table4[[Employee ID]:[Training Program Name]],MATCH(Table4[[#This Row],[Employee ID]],Table6[Employee ID],0),3)</f>
        <v>Communication Skills</v>
      </c>
    </row>
    <row r="119" spans="1:2">
      <c r="A119">
        <v>1118</v>
      </c>
      <c r="B119" t="str">
        <f>INDEX(Table4[[Employee ID]:[Training Program Name]],MATCH(Table4[[#This Row],[Employee ID]],Table6[Employee ID],0),3)</f>
        <v>Communication Skills</v>
      </c>
    </row>
    <row r="120" spans="1:2">
      <c r="A120">
        <v>1119</v>
      </c>
      <c r="B120" t="str">
        <f>INDEX(Table4[[Employee ID]:[Training Program Name]],MATCH(Table4[[#This Row],[Employee ID]],Table6[Employee ID],0),3)</f>
        <v>Communication Skills</v>
      </c>
    </row>
    <row r="121" spans="1:2">
      <c r="A121">
        <v>1120</v>
      </c>
      <c r="B121" t="str">
        <f>INDEX(Table4[[Employee ID]:[Training Program Name]],MATCH(Table4[[#This Row],[Employee ID]],Table6[Employee ID],0),3)</f>
        <v>Leadership Development</v>
      </c>
    </row>
    <row r="122" spans="1:2">
      <c r="A122">
        <v>1121</v>
      </c>
      <c r="B122" t="str">
        <f>INDEX(Table4[[Employee ID]:[Training Program Name]],MATCH(Table4[[#This Row],[Employee ID]],Table6[Employee ID],0),3)</f>
        <v>Leadership Development</v>
      </c>
    </row>
    <row r="123" spans="1:2">
      <c r="A123">
        <v>1122</v>
      </c>
      <c r="B123" t="str">
        <f>INDEX(Table4[[Employee ID]:[Training Program Name]],MATCH(Table4[[#This Row],[Employee ID]],Table6[Employee ID],0),3)</f>
        <v>Communication Skills</v>
      </c>
    </row>
    <row r="124" spans="1:2">
      <c r="A124">
        <v>1123</v>
      </c>
      <c r="B124" t="str">
        <f>INDEX(Table4[[Employee ID]:[Training Program Name]],MATCH(Table4[[#This Row],[Employee ID]],Table6[Employee ID],0),3)</f>
        <v>Project Management</v>
      </c>
    </row>
    <row r="125" spans="1:2">
      <c r="A125">
        <v>1124</v>
      </c>
      <c r="B125" t="str">
        <f>INDEX(Table4[[Employee ID]:[Training Program Name]],MATCH(Table4[[#This Row],[Employee ID]],Table6[Employee ID],0),3)</f>
        <v>Communication Skills</v>
      </c>
    </row>
    <row r="126" spans="1:2">
      <c r="A126">
        <v>1125</v>
      </c>
      <c r="B126" t="str">
        <f>INDEX(Table4[[Employee ID]:[Training Program Name]],MATCH(Table4[[#This Row],[Employee ID]],Table6[Employee ID],0),3)</f>
        <v>Communication Skills</v>
      </c>
    </row>
    <row r="127" spans="1:2">
      <c r="A127">
        <v>1126</v>
      </c>
      <c r="B127" t="str">
        <f>INDEX(Table4[[Employee ID]:[Training Program Name]],MATCH(Table4[[#This Row],[Employee ID]],Table6[Employee ID],0),3)</f>
        <v>Technical Skills</v>
      </c>
    </row>
    <row r="128" spans="1:2">
      <c r="A128">
        <v>1127</v>
      </c>
      <c r="B128" t="str">
        <f>INDEX(Table4[[Employee ID]:[Training Program Name]],MATCH(Table4[[#This Row],[Employee ID]],Table6[Employee ID],0),3)</f>
        <v>Communication Skills</v>
      </c>
    </row>
    <row r="129" spans="1:2">
      <c r="A129">
        <v>1128</v>
      </c>
      <c r="B129" t="str">
        <f>INDEX(Table4[[Employee ID]:[Training Program Name]],MATCH(Table4[[#This Row],[Employee ID]],Table6[Employee ID],0),3)</f>
        <v>Communication Skills</v>
      </c>
    </row>
    <row r="130" spans="1:2">
      <c r="A130">
        <v>1129</v>
      </c>
      <c r="B130" t="str">
        <f>INDEX(Table4[[Employee ID]:[Training Program Name]],MATCH(Table4[[#This Row],[Employee ID]],Table6[Employee ID],0),3)</f>
        <v>Technical Skills</v>
      </c>
    </row>
    <row r="131" spans="1:2">
      <c r="A131">
        <v>1130</v>
      </c>
      <c r="B131" t="str">
        <f>INDEX(Table4[[Employee ID]:[Training Program Name]],MATCH(Table4[[#This Row],[Employee ID]],Table6[Employee ID],0),3)</f>
        <v>Leadership Development</v>
      </c>
    </row>
    <row r="132" spans="1:2">
      <c r="A132">
        <v>1131</v>
      </c>
      <c r="B132" t="str">
        <f>INDEX(Table4[[Employee ID]:[Training Program Name]],MATCH(Table4[[#This Row],[Employee ID]],Table6[Employee ID],0),3)</f>
        <v>Customer Service</v>
      </c>
    </row>
    <row r="133" spans="1:2">
      <c r="A133">
        <v>1132</v>
      </c>
      <c r="B133" t="str">
        <f>INDEX(Table4[[Employee ID]:[Training Program Name]],MATCH(Table4[[#This Row],[Employee ID]],Table6[Employee ID],0),3)</f>
        <v>Communication Skills</v>
      </c>
    </row>
    <row r="134" spans="1:2">
      <c r="A134">
        <v>1133</v>
      </c>
      <c r="B134" t="str">
        <f>INDEX(Table4[[Employee ID]:[Training Program Name]],MATCH(Table4[[#This Row],[Employee ID]],Table6[Employee ID],0),3)</f>
        <v>Customer Service</v>
      </c>
    </row>
    <row r="135" spans="1:2">
      <c r="A135">
        <v>1134</v>
      </c>
      <c r="B135" t="str">
        <f>INDEX(Table4[[Employee ID]:[Training Program Name]],MATCH(Table4[[#This Row],[Employee ID]],Table6[Employee ID],0),3)</f>
        <v>Communication Skills</v>
      </c>
    </row>
    <row r="136" spans="1:2">
      <c r="A136">
        <v>1135</v>
      </c>
      <c r="B136" t="str">
        <f>INDEX(Table4[[Employee ID]:[Training Program Name]],MATCH(Table4[[#This Row],[Employee ID]],Table6[Employee ID],0),3)</f>
        <v>Project Management</v>
      </c>
    </row>
    <row r="137" spans="1:2">
      <c r="A137">
        <v>1136</v>
      </c>
      <c r="B137" t="str">
        <f>INDEX(Table4[[Employee ID]:[Training Program Name]],MATCH(Table4[[#This Row],[Employee ID]],Table6[Employee ID],0),3)</f>
        <v>Customer Service</v>
      </c>
    </row>
    <row r="138" spans="1:2">
      <c r="A138">
        <v>1137</v>
      </c>
      <c r="B138" t="str">
        <f>INDEX(Table4[[Employee ID]:[Training Program Name]],MATCH(Table4[[#This Row],[Employee ID]],Table6[Employee ID],0),3)</f>
        <v>Communication Skills</v>
      </c>
    </row>
    <row r="139" spans="1:2">
      <c r="A139">
        <v>1138</v>
      </c>
      <c r="B139" t="str">
        <f>INDEX(Table4[[Employee ID]:[Training Program Name]],MATCH(Table4[[#This Row],[Employee ID]],Table6[Employee ID],0),3)</f>
        <v>Customer Service</v>
      </c>
    </row>
    <row r="140" spans="1:2">
      <c r="A140">
        <v>1139</v>
      </c>
      <c r="B140" t="str">
        <f>INDEX(Table4[[Employee ID]:[Training Program Name]],MATCH(Table4[[#This Row],[Employee ID]],Table6[Employee ID],0),3)</f>
        <v>Customer Service</v>
      </c>
    </row>
    <row r="141" spans="1:2">
      <c r="A141">
        <v>1140</v>
      </c>
      <c r="B141" t="str">
        <f>INDEX(Table4[[Employee ID]:[Training Program Name]],MATCH(Table4[[#This Row],[Employee ID]],Table6[Employee ID],0),3)</f>
        <v>Customer Service</v>
      </c>
    </row>
    <row r="142" spans="1:2">
      <c r="A142">
        <v>1141</v>
      </c>
      <c r="B142" t="str">
        <f>INDEX(Table4[[Employee ID]:[Training Program Name]],MATCH(Table4[[#This Row],[Employee ID]],Table6[Employee ID],0),3)</f>
        <v>Technical Skills</v>
      </c>
    </row>
    <row r="143" spans="1:2">
      <c r="A143">
        <v>1142</v>
      </c>
      <c r="B143" t="str">
        <f>INDEX(Table4[[Employee ID]:[Training Program Name]],MATCH(Table4[[#This Row],[Employee ID]],Table6[Employee ID],0),3)</f>
        <v>Leadership Development</v>
      </c>
    </row>
    <row r="144" spans="1:2">
      <c r="A144">
        <v>1143</v>
      </c>
      <c r="B144" t="str">
        <f>INDEX(Table4[[Employee ID]:[Training Program Name]],MATCH(Table4[[#This Row],[Employee ID]],Table6[Employee ID],0),3)</f>
        <v>Customer Service</v>
      </c>
    </row>
    <row r="145" spans="1:2">
      <c r="A145">
        <v>1144</v>
      </c>
      <c r="B145" t="str">
        <f>INDEX(Table4[[Employee ID]:[Training Program Name]],MATCH(Table4[[#This Row],[Employee ID]],Table6[Employee ID],0),3)</f>
        <v>Communication Skills</v>
      </c>
    </row>
    <row r="146" spans="1:2">
      <c r="A146">
        <v>1145</v>
      </c>
      <c r="B146" t="str">
        <f>INDEX(Table4[[Employee ID]:[Training Program Name]],MATCH(Table4[[#This Row],[Employee ID]],Table6[Employee ID],0),3)</f>
        <v>Technical Skills</v>
      </c>
    </row>
    <row r="147" spans="1:2">
      <c r="A147">
        <v>1146</v>
      </c>
      <c r="B147" t="str">
        <f>INDEX(Table4[[Employee ID]:[Training Program Name]],MATCH(Table4[[#This Row],[Employee ID]],Table6[Employee ID],0),3)</f>
        <v>Technical Skills</v>
      </c>
    </row>
    <row r="148" spans="1:2">
      <c r="A148">
        <v>1147</v>
      </c>
      <c r="B148" t="str">
        <f>INDEX(Table4[[Employee ID]:[Training Program Name]],MATCH(Table4[[#This Row],[Employee ID]],Table6[Employee ID],0),3)</f>
        <v>Leadership Development</v>
      </c>
    </row>
    <row r="149" spans="1:2">
      <c r="A149">
        <v>1148</v>
      </c>
      <c r="B149" t="str">
        <f>INDEX(Table4[[Employee ID]:[Training Program Name]],MATCH(Table4[[#This Row],[Employee ID]],Table6[Employee ID],0),3)</f>
        <v>Communication Skills</v>
      </c>
    </row>
    <row r="150" spans="1:2">
      <c r="A150">
        <v>1149</v>
      </c>
      <c r="B150" t="str">
        <f>INDEX(Table4[[Employee ID]:[Training Program Name]],MATCH(Table4[[#This Row],[Employee ID]],Table6[Employee ID],0),3)</f>
        <v>Leadership Development</v>
      </c>
    </row>
    <row r="151" spans="1:2">
      <c r="A151">
        <v>1150</v>
      </c>
      <c r="B151" t="str">
        <f>INDEX(Table4[[Employee ID]:[Training Program Name]],MATCH(Table4[[#This Row],[Employee ID]],Table6[Employee ID],0),3)</f>
        <v>Project Management</v>
      </c>
    </row>
    <row r="152" spans="1:2">
      <c r="A152">
        <v>1151</v>
      </c>
      <c r="B152" t="str">
        <f>INDEX(Table4[[Employee ID]:[Training Program Name]],MATCH(Table4[[#This Row],[Employee ID]],Table6[Employee ID],0),3)</f>
        <v>Project Management</v>
      </c>
    </row>
    <row r="153" spans="1:2">
      <c r="A153">
        <v>1152</v>
      </c>
      <c r="B153" t="str">
        <f>INDEX(Table4[[Employee ID]:[Training Program Name]],MATCH(Table4[[#This Row],[Employee ID]],Table6[Employee ID],0),3)</f>
        <v>Customer Service</v>
      </c>
    </row>
    <row r="154" spans="1:2">
      <c r="A154">
        <v>1153</v>
      </c>
      <c r="B154" t="str">
        <f>INDEX(Table4[[Employee ID]:[Training Program Name]],MATCH(Table4[[#This Row],[Employee ID]],Table6[Employee ID],0),3)</f>
        <v>Communication Skills</v>
      </c>
    </row>
    <row r="155" spans="1:2">
      <c r="A155">
        <v>1154</v>
      </c>
      <c r="B155" t="str">
        <f>INDEX(Table4[[Employee ID]:[Training Program Name]],MATCH(Table4[[#This Row],[Employee ID]],Table6[Employee ID],0),3)</f>
        <v>Customer Service</v>
      </c>
    </row>
    <row r="156" spans="1:2">
      <c r="A156">
        <v>1155</v>
      </c>
      <c r="B156" t="str">
        <f>INDEX(Table4[[Employee ID]:[Training Program Name]],MATCH(Table4[[#This Row],[Employee ID]],Table6[Employee ID],0),3)</f>
        <v>Technical Skills</v>
      </c>
    </row>
    <row r="157" spans="1:2">
      <c r="A157">
        <v>1156</v>
      </c>
      <c r="B157" t="str">
        <f>INDEX(Table4[[Employee ID]:[Training Program Name]],MATCH(Table4[[#This Row],[Employee ID]],Table6[Employee ID],0),3)</f>
        <v>Customer Service</v>
      </c>
    </row>
    <row r="158" spans="1:2">
      <c r="A158">
        <v>1157</v>
      </c>
      <c r="B158" t="str">
        <f>INDEX(Table4[[Employee ID]:[Training Program Name]],MATCH(Table4[[#This Row],[Employee ID]],Table6[Employee ID],0),3)</f>
        <v>Technical Skills</v>
      </c>
    </row>
    <row r="159" spans="1:2">
      <c r="A159">
        <v>1158</v>
      </c>
      <c r="B159" t="str">
        <f>INDEX(Table4[[Employee ID]:[Training Program Name]],MATCH(Table4[[#This Row],[Employee ID]],Table6[Employee ID],0),3)</f>
        <v>Customer Service</v>
      </c>
    </row>
    <row r="160" spans="1:2">
      <c r="A160">
        <v>1159</v>
      </c>
      <c r="B160" t="str">
        <f>INDEX(Table4[[Employee ID]:[Training Program Name]],MATCH(Table4[[#This Row],[Employee ID]],Table6[Employee ID],0),3)</f>
        <v>Leadership Development</v>
      </c>
    </row>
    <row r="161" spans="1:2">
      <c r="A161">
        <v>1160</v>
      </c>
      <c r="B161" t="str">
        <f>INDEX(Table4[[Employee ID]:[Training Program Name]],MATCH(Table4[[#This Row],[Employee ID]],Table6[Employee ID],0),3)</f>
        <v>Leadership Development</v>
      </c>
    </row>
    <row r="162" spans="1:2">
      <c r="A162">
        <v>1161</v>
      </c>
      <c r="B162" t="str">
        <f>INDEX(Table4[[Employee ID]:[Training Program Name]],MATCH(Table4[[#This Row],[Employee ID]],Table6[Employee ID],0),3)</f>
        <v>Technical Skills</v>
      </c>
    </row>
    <row r="163" spans="1:2">
      <c r="A163">
        <v>1162</v>
      </c>
      <c r="B163" t="str">
        <f>INDEX(Table4[[Employee ID]:[Training Program Name]],MATCH(Table4[[#This Row],[Employee ID]],Table6[Employee ID],0),3)</f>
        <v>Communication Skills</v>
      </c>
    </row>
    <row r="164" spans="1:2">
      <c r="A164">
        <v>1163</v>
      </c>
      <c r="B164" t="str">
        <f>INDEX(Table4[[Employee ID]:[Training Program Name]],MATCH(Table4[[#This Row],[Employee ID]],Table6[Employee ID],0),3)</f>
        <v>Communication Skills</v>
      </c>
    </row>
    <row r="165" spans="1:2">
      <c r="A165">
        <v>1164</v>
      </c>
      <c r="B165" t="str">
        <f>INDEX(Table4[[Employee ID]:[Training Program Name]],MATCH(Table4[[#This Row],[Employee ID]],Table6[Employee ID],0),3)</f>
        <v>Technical Skills</v>
      </c>
    </row>
    <row r="166" spans="1:2">
      <c r="A166">
        <v>1165</v>
      </c>
      <c r="B166" t="str">
        <f>INDEX(Table4[[Employee ID]:[Training Program Name]],MATCH(Table4[[#This Row],[Employee ID]],Table6[Employee ID],0),3)</f>
        <v>Communication Skills</v>
      </c>
    </row>
    <row r="167" spans="1:2">
      <c r="A167">
        <v>1166</v>
      </c>
      <c r="B167" t="str">
        <f>INDEX(Table4[[Employee ID]:[Training Program Name]],MATCH(Table4[[#This Row],[Employee ID]],Table6[Employee ID],0),3)</f>
        <v>Communication Skills</v>
      </c>
    </row>
    <row r="168" spans="1:2">
      <c r="A168">
        <v>1167</v>
      </c>
      <c r="B168" t="str">
        <f>INDEX(Table4[[Employee ID]:[Training Program Name]],MATCH(Table4[[#This Row],[Employee ID]],Table6[Employee ID],0),3)</f>
        <v>Project Management</v>
      </c>
    </row>
    <row r="169" spans="1:2">
      <c r="A169">
        <v>1168</v>
      </c>
      <c r="B169" t="str">
        <f>INDEX(Table4[[Employee ID]:[Training Program Name]],MATCH(Table4[[#This Row],[Employee ID]],Table6[Employee ID],0),3)</f>
        <v>Project Management</v>
      </c>
    </row>
    <row r="170" spans="1:2">
      <c r="A170">
        <v>1169</v>
      </c>
      <c r="B170" t="str">
        <f>INDEX(Table4[[Employee ID]:[Training Program Name]],MATCH(Table4[[#This Row],[Employee ID]],Table6[Employee ID],0),3)</f>
        <v>Technical Skills</v>
      </c>
    </row>
    <row r="171" spans="1:2">
      <c r="A171">
        <v>1170</v>
      </c>
      <c r="B171" t="str">
        <f>INDEX(Table4[[Employee ID]:[Training Program Name]],MATCH(Table4[[#This Row],[Employee ID]],Table6[Employee ID],0),3)</f>
        <v>Communication Skills</v>
      </c>
    </row>
    <row r="172" spans="1:2">
      <c r="A172">
        <v>1171</v>
      </c>
      <c r="B172" t="str">
        <f>INDEX(Table4[[Employee ID]:[Training Program Name]],MATCH(Table4[[#This Row],[Employee ID]],Table6[Employee ID],0),3)</f>
        <v>Project Management</v>
      </c>
    </row>
    <row r="173" spans="1:2">
      <c r="A173">
        <v>1172</v>
      </c>
      <c r="B173" t="str">
        <f>INDEX(Table4[[Employee ID]:[Training Program Name]],MATCH(Table4[[#This Row],[Employee ID]],Table6[Employee ID],0),3)</f>
        <v>Communication Skills</v>
      </c>
    </row>
    <row r="174" spans="1:2">
      <c r="A174">
        <v>1173</v>
      </c>
      <c r="B174" t="str">
        <f>INDEX(Table4[[Employee ID]:[Training Program Name]],MATCH(Table4[[#This Row],[Employee ID]],Table6[Employee ID],0),3)</f>
        <v>Customer Service</v>
      </c>
    </row>
    <row r="175" spans="1:2">
      <c r="A175">
        <v>1174</v>
      </c>
      <c r="B175" t="str">
        <f>INDEX(Table4[[Employee ID]:[Training Program Name]],MATCH(Table4[[#This Row],[Employee ID]],Table6[Employee ID],0),3)</f>
        <v>Project Management</v>
      </c>
    </row>
    <row r="176" spans="1:2">
      <c r="A176">
        <v>1175</v>
      </c>
      <c r="B176" t="str">
        <f>INDEX(Table4[[Employee ID]:[Training Program Name]],MATCH(Table4[[#This Row],[Employee ID]],Table6[Employee ID],0),3)</f>
        <v>Project Management</v>
      </c>
    </row>
    <row r="177" spans="1:2">
      <c r="A177">
        <v>1176</v>
      </c>
      <c r="B177" t="str">
        <f>INDEX(Table4[[Employee ID]:[Training Program Name]],MATCH(Table4[[#This Row],[Employee ID]],Table6[Employee ID],0),3)</f>
        <v>Leadership Development</v>
      </c>
    </row>
    <row r="178" spans="1:2">
      <c r="A178">
        <v>1177</v>
      </c>
      <c r="B178" t="str">
        <f>INDEX(Table4[[Employee ID]:[Training Program Name]],MATCH(Table4[[#This Row],[Employee ID]],Table6[Employee ID],0),3)</f>
        <v>Customer Service</v>
      </c>
    </row>
    <row r="179" spans="1:2">
      <c r="A179">
        <v>1178</v>
      </c>
      <c r="B179" t="str">
        <f>INDEX(Table4[[Employee ID]:[Training Program Name]],MATCH(Table4[[#This Row],[Employee ID]],Table6[Employee ID],0),3)</f>
        <v>Project Management</v>
      </c>
    </row>
    <row r="180" spans="1:2">
      <c r="A180">
        <v>1179</v>
      </c>
      <c r="B180" t="str">
        <f>INDEX(Table4[[Employee ID]:[Training Program Name]],MATCH(Table4[[#This Row],[Employee ID]],Table6[Employee ID],0),3)</f>
        <v>Technical Skills</v>
      </c>
    </row>
    <row r="181" spans="1:2">
      <c r="A181">
        <v>1180</v>
      </c>
      <c r="B181" t="str">
        <f>INDEX(Table4[[Employee ID]:[Training Program Name]],MATCH(Table4[[#This Row],[Employee ID]],Table6[Employee ID],0),3)</f>
        <v>Technical Skills</v>
      </c>
    </row>
    <row r="182" spans="1:2">
      <c r="A182">
        <v>1181</v>
      </c>
      <c r="B182" t="str">
        <f>INDEX(Table4[[Employee ID]:[Training Program Name]],MATCH(Table4[[#This Row],[Employee ID]],Table6[Employee ID],0),3)</f>
        <v>Communication Skills</v>
      </c>
    </row>
    <row r="183" spans="1:2">
      <c r="A183">
        <v>1182</v>
      </c>
      <c r="B183" t="str">
        <f>INDEX(Table4[[Employee ID]:[Training Program Name]],MATCH(Table4[[#This Row],[Employee ID]],Table6[Employee ID],0),3)</f>
        <v>Communication Skills</v>
      </c>
    </row>
    <row r="184" spans="1:2">
      <c r="A184">
        <v>1183</v>
      </c>
      <c r="B184" t="str">
        <f>INDEX(Table4[[Employee ID]:[Training Program Name]],MATCH(Table4[[#This Row],[Employee ID]],Table6[Employee ID],0),3)</f>
        <v>Technical Skills</v>
      </c>
    </row>
    <row r="185" spans="1:2">
      <c r="A185">
        <v>1184</v>
      </c>
      <c r="B185" t="str">
        <f>INDEX(Table4[[Employee ID]:[Training Program Name]],MATCH(Table4[[#This Row],[Employee ID]],Table6[Employee ID],0),3)</f>
        <v>Customer Service</v>
      </c>
    </row>
    <row r="186" spans="1:2">
      <c r="A186">
        <v>1185</v>
      </c>
      <c r="B186" t="str">
        <f>INDEX(Table4[[Employee ID]:[Training Program Name]],MATCH(Table4[[#This Row],[Employee ID]],Table6[Employee ID],0),3)</f>
        <v>Project Management</v>
      </c>
    </row>
    <row r="187" spans="1:2">
      <c r="A187">
        <v>1186</v>
      </c>
      <c r="B187" t="str">
        <f>INDEX(Table4[[Employee ID]:[Training Program Name]],MATCH(Table4[[#This Row],[Employee ID]],Table6[Employee ID],0),3)</f>
        <v>Communication Skills</v>
      </c>
    </row>
    <row r="188" spans="1:2">
      <c r="A188">
        <v>1187</v>
      </c>
      <c r="B188" t="str">
        <f>INDEX(Table4[[Employee ID]:[Training Program Name]],MATCH(Table4[[#This Row],[Employee ID]],Table6[Employee ID],0),3)</f>
        <v>Communication Skills</v>
      </c>
    </row>
    <row r="189" spans="1:2">
      <c r="A189">
        <v>1188</v>
      </c>
      <c r="B189" t="str">
        <f>INDEX(Table4[[Employee ID]:[Training Program Name]],MATCH(Table4[[#This Row],[Employee ID]],Table6[Employee ID],0),3)</f>
        <v>Technical Skills</v>
      </c>
    </row>
    <row r="190" spans="1:2">
      <c r="A190">
        <v>1189</v>
      </c>
      <c r="B190" t="str">
        <f>INDEX(Table4[[Employee ID]:[Training Program Name]],MATCH(Table4[[#This Row],[Employee ID]],Table6[Employee ID],0),3)</f>
        <v>Communication Skills</v>
      </c>
    </row>
    <row r="191" spans="1:2">
      <c r="A191">
        <v>1190</v>
      </c>
      <c r="B191" t="str">
        <f>INDEX(Table4[[Employee ID]:[Training Program Name]],MATCH(Table4[[#This Row],[Employee ID]],Table6[Employee ID],0),3)</f>
        <v>Project Management</v>
      </c>
    </row>
    <row r="192" spans="1:2">
      <c r="A192">
        <v>1191</v>
      </c>
      <c r="B192" t="str">
        <f>INDEX(Table4[[Employee ID]:[Training Program Name]],MATCH(Table4[[#This Row],[Employee ID]],Table6[Employee ID],0),3)</f>
        <v>Customer Service</v>
      </c>
    </row>
    <row r="193" spans="1:2">
      <c r="A193">
        <v>1192</v>
      </c>
      <c r="B193" t="str">
        <f>INDEX(Table4[[Employee ID]:[Training Program Name]],MATCH(Table4[[#This Row],[Employee ID]],Table6[Employee ID],0),3)</f>
        <v>Leadership Development</v>
      </c>
    </row>
    <row r="194" spans="1:2">
      <c r="A194">
        <v>1193</v>
      </c>
      <c r="B194" t="str">
        <f>INDEX(Table4[[Employee ID]:[Training Program Name]],MATCH(Table4[[#This Row],[Employee ID]],Table6[Employee ID],0),3)</f>
        <v>Technical Skills</v>
      </c>
    </row>
    <row r="195" spans="1:2">
      <c r="A195">
        <v>1194</v>
      </c>
      <c r="B195" t="str">
        <f>INDEX(Table4[[Employee ID]:[Training Program Name]],MATCH(Table4[[#This Row],[Employee ID]],Table6[Employee ID],0),3)</f>
        <v>Communication Skills</v>
      </c>
    </row>
    <row r="196" spans="1:2">
      <c r="A196">
        <v>1195</v>
      </c>
      <c r="B196" t="str">
        <f>INDEX(Table4[[Employee ID]:[Training Program Name]],MATCH(Table4[[#This Row],[Employee ID]],Table6[Employee ID],0),3)</f>
        <v>Technical Skills</v>
      </c>
    </row>
    <row r="197" spans="1:2">
      <c r="A197">
        <v>1196</v>
      </c>
      <c r="B197" t="str">
        <f>INDEX(Table4[[Employee ID]:[Training Program Name]],MATCH(Table4[[#This Row],[Employee ID]],Table6[Employee ID],0),3)</f>
        <v>Communication Skills</v>
      </c>
    </row>
    <row r="198" spans="1:2">
      <c r="A198">
        <v>1197</v>
      </c>
      <c r="B198" t="str">
        <f>INDEX(Table4[[Employee ID]:[Training Program Name]],MATCH(Table4[[#This Row],[Employee ID]],Table6[Employee ID],0),3)</f>
        <v>Technical Skills</v>
      </c>
    </row>
    <row r="199" spans="1:2">
      <c r="A199">
        <v>1198</v>
      </c>
      <c r="B199" t="str">
        <f>INDEX(Table4[[Employee ID]:[Training Program Name]],MATCH(Table4[[#This Row],[Employee ID]],Table6[Employee ID],0),3)</f>
        <v>Project Management</v>
      </c>
    </row>
    <row r="200" spans="1:2">
      <c r="A200">
        <v>1199</v>
      </c>
      <c r="B200" t="str">
        <f>INDEX(Table4[[Employee ID]:[Training Program Name]],MATCH(Table4[[#This Row],[Employee ID]],Table6[Employee ID],0),3)</f>
        <v>Leadership Development</v>
      </c>
    </row>
    <row r="201" spans="1:2">
      <c r="A201">
        <v>1200</v>
      </c>
      <c r="B201" t="str">
        <f>INDEX(Table4[[Employee ID]:[Training Program Name]],MATCH(Table4[[#This Row],[Employee ID]],Table6[Employee ID],0),3)</f>
        <v>Project Management</v>
      </c>
    </row>
    <row r="202" spans="1:2">
      <c r="A202">
        <v>1201</v>
      </c>
      <c r="B202" t="str">
        <f>INDEX(Table4[[Employee ID]:[Training Program Name]],MATCH(Table4[[#This Row],[Employee ID]],Table6[Employee ID],0),3)</f>
        <v>Communication Skills</v>
      </c>
    </row>
    <row r="203" spans="1:2">
      <c r="A203">
        <v>1202</v>
      </c>
      <c r="B203" t="str">
        <f>INDEX(Table4[[Employee ID]:[Training Program Name]],MATCH(Table4[[#This Row],[Employee ID]],Table6[Employee ID],0),3)</f>
        <v>Technical Skills</v>
      </c>
    </row>
    <row r="204" spans="1:2">
      <c r="A204">
        <v>1203</v>
      </c>
      <c r="B204" t="str">
        <f>INDEX(Table4[[Employee ID]:[Training Program Name]],MATCH(Table4[[#This Row],[Employee ID]],Table6[Employee ID],0),3)</f>
        <v>Project Management</v>
      </c>
    </row>
    <row r="205" spans="1:2">
      <c r="A205">
        <v>1204</v>
      </c>
      <c r="B205" t="str">
        <f>INDEX(Table4[[Employee ID]:[Training Program Name]],MATCH(Table4[[#This Row],[Employee ID]],Table6[Employee ID],0),3)</f>
        <v>Project Management</v>
      </c>
    </row>
    <row r="206" spans="1:2">
      <c r="A206">
        <v>1205</v>
      </c>
      <c r="B206" t="str">
        <f>INDEX(Table4[[Employee ID]:[Training Program Name]],MATCH(Table4[[#This Row],[Employee ID]],Table6[Employee ID],0),3)</f>
        <v>Communication Skills</v>
      </c>
    </row>
    <row r="207" spans="1:2">
      <c r="A207">
        <v>1206</v>
      </c>
      <c r="B207" t="str">
        <f>INDEX(Table4[[Employee ID]:[Training Program Name]],MATCH(Table4[[#This Row],[Employee ID]],Table6[Employee ID],0),3)</f>
        <v>Technical Skills</v>
      </c>
    </row>
    <row r="208" spans="1:2">
      <c r="A208">
        <v>1207</v>
      </c>
      <c r="B208" t="str">
        <f>INDEX(Table4[[Employee ID]:[Training Program Name]],MATCH(Table4[[#This Row],[Employee ID]],Table6[Employee ID],0),3)</f>
        <v>Communication Skills</v>
      </c>
    </row>
    <row r="209" spans="1:2">
      <c r="A209">
        <v>1208</v>
      </c>
      <c r="B209" t="str">
        <f>INDEX(Table4[[Employee ID]:[Training Program Name]],MATCH(Table4[[#This Row],[Employee ID]],Table6[Employee ID],0),3)</f>
        <v>Leadership Development</v>
      </c>
    </row>
    <row r="210" spans="1:2">
      <c r="A210">
        <v>1209</v>
      </c>
      <c r="B210" t="str">
        <f>INDEX(Table4[[Employee ID]:[Training Program Name]],MATCH(Table4[[#This Row],[Employee ID]],Table6[Employee ID],0),3)</f>
        <v>Communication Skills</v>
      </c>
    </row>
    <row r="211" spans="1:2">
      <c r="A211">
        <v>1210</v>
      </c>
      <c r="B211" t="str">
        <f>INDEX(Table4[[Employee ID]:[Training Program Name]],MATCH(Table4[[#This Row],[Employee ID]],Table6[Employee ID],0),3)</f>
        <v>Leadership Development</v>
      </c>
    </row>
    <row r="212" spans="1:2">
      <c r="A212">
        <v>1211</v>
      </c>
      <c r="B212" t="str">
        <f>INDEX(Table4[[Employee ID]:[Training Program Name]],MATCH(Table4[[#This Row],[Employee ID]],Table6[Employee ID],0),3)</f>
        <v>Leadership Development</v>
      </c>
    </row>
    <row r="213" spans="1:2">
      <c r="A213">
        <v>1212</v>
      </c>
      <c r="B213" t="str">
        <f>INDEX(Table4[[Employee ID]:[Training Program Name]],MATCH(Table4[[#This Row],[Employee ID]],Table6[Employee ID],0),3)</f>
        <v>Project Management</v>
      </c>
    </row>
    <row r="214" spans="1:2">
      <c r="A214">
        <v>1213</v>
      </c>
      <c r="B214" t="str">
        <f>INDEX(Table4[[Employee ID]:[Training Program Name]],MATCH(Table4[[#This Row],[Employee ID]],Table6[Employee ID],0),3)</f>
        <v>Project Management</v>
      </c>
    </row>
    <row r="215" spans="1:2">
      <c r="A215">
        <v>1214</v>
      </c>
      <c r="B215" t="str">
        <f>INDEX(Table4[[Employee ID]:[Training Program Name]],MATCH(Table4[[#This Row],[Employee ID]],Table6[Employee ID],0),3)</f>
        <v>Customer Service</v>
      </c>
    </row>
    <row r="216" spans="1:2">
      <c r="A216">
        <v>1215</v>
      </c>
      <c r="B216" t="str">
        <f>INDEX(Table4[[Employee ID]:[Training Program Name]],MATCH(Table4[[#This Row],[Employee ID]],Table6[Employee ID],0),3)</f>
        <v>Communication Skills</v>
      </c>
    </row>
    <row r="217" spans="1:2">
      <c r="A217">
        <v>1216</v>
      </c>
      <c r="B217" t="str">
        <f>INDEX(Table4[[Employee ID]:[Training Program Name]],MATCH(Table4[[#This Row],[Employee ID]],Table6[Employee ID],0),3)</f>
        <v>Leadership Development</v>
      </c>
    </row>
    <row r="218" spans="1:2">
      <c r="A218">
        <v>1217</v>
      </c>
      <c r="B218" t="str">
        <f>INDEX(Table4[[Employee ID]:[Training Program Name]],MATCH(Table4[[#This Row],[Employee ID]],Table6[Employee ID],0),3)</f>
        <v>Customer Service</v>
      </c>
    </row>
    <row r="219" spans="1:2">
      <c r="A219">
        <v>1218</v>
      </c>
      <c r="B219" t="str">
        <f>INDEX(Table4[[Employee ID]:[Training Program Name]],MATCH(Table4[[#This Row],[Employee ID]],Table6[Employee ID],0),3)</f>
        <v>Leadership Development</v>
      </c>
    </row>
    <row r="220" spans="1:2">
      <c r="A220">
        <v>1219</v>
      </c>
      <c r="B220" t="str">
        <f>INDEX(Table4[[Employee ID]:[Training Program Name]],MATCH(Table4[[#This Row],[Employee ID]],Table6[Employee ID],0),3)</f>
        <v>Communication Skills</v>
      </c>
    </row>
    <row r="221" spans="1:2">
      <c r="A221">
        <v>1220</v>
      </c>
      <c r="B221" t="str">
        <f>INDEX(Table4[[Employee ID]:[Training Program Name]],MATCH(Table4[[#This Row],[Employee ID]],Table6[Employee ID],0),3)</f>
        <v>Leadership Development</v>
      </c>
    </row>
    <row r="222" spans="1:2">
      <c r="A222">
        <v>1221</v>
      </c>
      <c r="B222" t="str">
        <f>INDEX(Table4[[Employee ID]:[Training Program Name]],MATCH(Table4[[#This Row],[Employee ID]],Table6[Employee ID],0),3)</f>
        <v>Customer Service</v>
      </c>
    </row>
    <row r="223" spans="1:2">
      <c r="A223">
        <v>1222</v>
      </c>
      <c r="B223" t="str">
        <f>INDEX(Table4[[Employee ID]:[Training Program Name]],MATCH(Table4[[#This Row],[Employee ID]],Table6[Employee ID],0),3)</f>
        <v>Leadership Development</v>
      </c>
    </row>
    <row r="224" spans="1:2">
      <c r="A224">
        <v>1223</v>
      </c>
      <c r="B224" t="str">
        <f>INDEX(Table4[[Employee ID]:[Training Program Name]],MATCH(Table4[[#This Row],[Employee ID]],Table6[Employee ID],0),3)</f>
        <v>Project Management</v>
      </c>
    </row>
    <row r="225" spans="1:2">
      <c r="A225">
        <v>1224</v>
      </c>
      <c r="B225" t="str">
        <f>INDEX(Table4[[Employee ID]:[Training Program Name]],MATCH(Table4[[#This Row],[Employee ID]],Table6[Employee ID],0),3)</f>
        <v>Project Management</v>
      </c>
    </row>
    <row r="226" spans="1:2">
      <c r="A226">
        <v>1225</v>
      </c>
      <c r="B226" t="str">
        <f>INDEX(Table4[[Employee ID]:[Training Program Name]],MATCH(Table4[[#This Row],[Employee ID]],Table6[Employee ID],0),3)</f>
        <v>Customer Service</v>
      </c>
    </row>
    <row r="227" spans="1:2">
      <c r="A227">
        <v>1226</v>
      </c>
      <c r="B227" t="str">
        <f>INDEX(Table4[[Employee ID]:[Training Program Name]],MATCH(Table4[[#This Row],[Employee ID]],Table6[Employee ID],0),3)</f>
        <v>Customer Service</v>
      </c>
    </row>
    <row r="228" spans="1:2">
      <c r="A228">
        <v>1227</v>
      </c>
      <c r="B228" t="str">
        <f>INDEX(Table4[[Employee ID]:[Training Program Name]],MATCH(Table4[[#This Row],[Employee ID]],Table6[Employee ID],0),3)</f>
        <v>Communication Skills</v>
      </c>
    </row>
    <row r="229" spans="1:2">
      <c r="A229">
        <v>1228</v>
      </c>
      <c r="B229" t="str">
        <f>INDEX(Table4[[Employee ID]:[Training Program Name]],MATCH(Table4[[#This Row],[Employee ID]],Table6[Employee ID],0),3)</f>
        <v>Technical Skills</v>
      </c>
    </row>
    <row r="230" spans="1:2">
      <c r="A230">
        <v>1229</v>
      </c>
      <c r="B230" t="str">
        <f>INDEX(Table4[[Employee ID]:[Training Program Name]],MATCH(Table4[[#This Row],[Employee ID]],Table6[Employee ID],0),3)</f>
        <v>Customer Service</v>
      </c>
    </row>
    <row r="231" spans="1:2">
      <c r="A231">
        <v>1230</v>
      </c>
      <c r="B231" t="str">
        <f>INDEX(Table4[[Employee ID]:[Training Program Name]],MATCH(Table4[[#This Row],[Employee ID]],Table6[Employee ID],0),3)</f>
        <v>Communication Skills</v>
      </c>
    </row>
    <row r="232" spans="1:2">
      <c r="A232">
        <v>1231</v>
      </c>
      <c r="B232" t="str">
        <f>INDEX(Table4[[Employee ID]:[Training Program Name]],MATCH(Table4[[#This Row],[Employee ID]],Table6[Employee ID],0),3)</f>
        <v>Project Management</v>
      </c>
    </row>
    <row r="233" spans="1:2">
      <c r="A233">
        <v>1232</v>
      </c>
      <c r="B233" t="str">
        <f>INDEX(Table4[[Employee ID]:[Training Program Name]],MATCH(Table4[[#This Row],[Employee ID]],Table6[Employee ID],0),3)</f>
        <v>Leadership Development</v>
      </c>
    </row>
    <row r="234" spans="1:2">
      <c r="A234">
        <v>1233</v>
      </c>
      <c r="B234" t="str">
        <f>INDEX(Table4[[Employee ID]:[Training Program Name]],MATCH(Table4[[#This Row],[Employee ID]],Table6[Employee ID],0),3)</f>
        <v>Customer Service</v>
      </c>
    </row>
    <row r="235" spans="1:2">
      <c r="A235">
        <v>1234</v>
      </c>
      <c r="B235" t="str">
        <f>INDEX(Table4[[Employee ID]:[Training Program Name]],MATCH(Table4[[#This Row],[Employee ID]],Table6[Employee ID],0),3)</f>
        <v>Leadership Development</v>
      </c>
    </row>
    <row r="236" spans="1:2">
      <c r="A236">
        <v>1235</v>
      </c>
      <c r="B236" t="str">
        <f>INDEX(Table4[[Employee ID]:[Training Program Name]],MATCH(Table4[[#This Row],[Employee ID]],Table6[Employee ID],0),3)</f>
        <v>Project Management</v>
      </c>
    </row>
    <row r="237" spans="1:2">
      <c r="A237">
        <v>1236</v>
      </c>
      <c r="B237" t="str">
        <f>INDEX(Table4[[Employee ID]:[Training Program Name]],MATCH(Table4[[#This Row],[Employee ID]],Table6[Employee ID],0),3)</f>
        <v>Customer Service</v>
      </c>
    </row>
    <row r="238" spans="1:2">
      <c r="A238">
        <v>1237</v>
      </c>
      <c r="B238" t="str">
        <f>INDEX(Table4[[Employee ID]:[Training Program Name]],MATCH(Table4[[#This Row],[Employee ID]],Table6[Employee ID],0),3)</f>
        <v>Leadership Development</v>
      </c>
    </row>
    <row r="239" spans="1:2">
      <c r="A239">
        <v>1238</v>
      </c>
      <c r="B239" t="str">
        <f>INDEX(Table4[[Employee ID]:[Training Program Name]],MATCH(Table4[[#This Row],[Employee ID]],Table6[Employee ID],0),3)</f>
        <v>Leadership Development</v>
      </c>
    </row>
    <row r="240" spans="1:2">
      <c r="A240">
        <v>1239</v>
      </c>
      <c r="B240" t="str">
        <f>INDEX(Table4[[Employee ID]:[Training Program Name]],MATCH(Table4[[#This Row],[Employee ID]],Table6[Employee ID],0),3)</f>
        <v>Project Management</v>
      </c>
    </row>
    <row r="241" spans="1:2">
      <c r="A241">
        <v>1240</v>
      </c>
      <c r="B241" t="str">
        <f>INDEX(Table4[[Employee ID]:[Training Program Name]],MATCH(Table4[[#This Row],[Employee ID]],Table6[Employee ID],0),3)</f>
        <v>Communication Skills</v>
      </c>
    </row>
    <row r="242" spans="1:2">
      <c r="A242">
        <v>1241</v>
      </c>
      <c r="B242" t="str">
        <f>INDEX(Table4[[Employee ID]:[Training Program Name]],MATCH(Table4[[#This Row],[Employee ID]],Table6[Employee ID],0),3)</f>
        <v>Project Management</v>
      </c>
    </row>
    <row r="243" spans="1:2">
      <c r="A243">
        <v>1242</v>
      </c>
      <c r="B243" t="str">
        <f>INDEX(Table4[[Employee ID]:[Training Program Name]],MATCH(Table4[[#This Row],[Employee ID]],Table6[Employee ID],0),3)</f>
        <v>Project Management</v>
      </c>
    </row>
    <row r="244" spans="1:2">
      <c r="A244">
        <v>1243</v>
      </c>
      <c r="B244" t="str">
        <f>INDEX(Table4[[Employee ID]:[Training Program Name]],MATCH(Table4[[#This Row],[Employee ID]],Table6[Employee ID],0),3)</f>
        <v>Communication Skills</v>
      </c>
    </row>
    <row r="245" spans="1:2">
      <c r="A245">
        <v>1244</v>
      </c>
      <c r="B245" t="str">
        <f>INDEX(Table4[[Employee ID]:[Training Program Name]],MATCH(Table4[[#This Row],[Employee ID]],Table6[Employee ID],0),3)</f>
        <v>Technical Skills</v>
      </c>
    </row>
    <row r="246" spans="1:2">
      <c r="A246">
        <v>1245</v>
      </c>
      <c r="B246" t="str">
        <f>INDEX(Table4[[Employee ID]:[Training Program Name]],MATCH(Table4[[#This Row],[Employee ID]],Table6[Employee ID],0),3)</f>
        <v>Communication Skills</v>
      </c>
    </row>
    <row r="247" spans="1:2">
      <c r="A247">
        <v>1246</v>
      </c>
      <c r="B247" t="str">
        <f>INDEX(Table4[[Employee ID]:[Training Program Name]],MATCH(Table4[[#This Row],[Employee ID]],Table6[Employee ID],0),3)</f>
        <v>Communication Skills</v>
      </c>
    </row>
    <row r="248" spans="1:2">
      <c r="A248">
        <v>1247</v>
      </c>
      <c r="B248" t="str">
        <f>INDEX(Table4[[Employee ID]:[Training Program Name]],MATCH(Table4[[#This Row],[Employee ID]],Table6[Employee ID],0),3)</f>
        <v>Customer Service</v>
      </c>
    </row>
    <row r="249" spans="1:2">
      <c r="A249">
        <v>1248</v>
      </c>
      <c r="B249" t="str">
        <f>INDEX(Table4[[Employee ID]:[Training Program Name]],MATCH(Table4[[#This Row],[Employee ID]],Table6[Employee ID],0),3)</f>
        <v>Communication Skills</v>
      </c>
    </row>
    <row r="250" spans="1:2">
      <c r="A250">
        <v>1249</v>
      </c>
      <c r="B250" t="str">
        <f>INDEX(Table4[[Employee ID]:[Training Program Name]],MATCH(Table4[[#This Row],[Employee ID]],Table6[Employee ID],0),3)</f>
        <v>Communication Skills</v>
      </c>
    </row>
    <row r="251" spans="1:2">
      <c r="A251">
        <v>1250</v>
      </c>
      <c r="B251" t="str">
        <f>INDEX(Table4[[Employee ID]:[Training Program Name]],MATCH(Table4[[#This Row],[Employee ID]],Table6[Employee ID],0),3)</f>
        <v>Communication Skills</v>
      </c>
    </row>
    <row r="252" spans="1:2">
      <c r="A252">
        <v>1251</v>
      </c>
      <c r="B252" t="str">
        <f>INDEX(Table4[[Employee ID]:[Training Program Name]],MATCH(Table4[[#This Row],[Employee ID]],Table6[Employee ID],0),3)</f>
        <v>Communication Skills</v>
      </c>
    </row>
    <row r="253" spans="1:2">
      <c r="A253">
        <v>1252</v>
      </c>
      <c r="B253" t="str">
        <f>INDEX(Table4[[Employee ID]:[Training Program Name]],MATCH(Table4[[#This Row],[Employee ID]],Table6[Employee ID],0),3)</f>
        <v>Leadership Development</v>
      </c>
    </row>
    <row r="254" spans="1:2">
      <c r="A254">
        <v>1253</v>
      </c>
      <c r="B254" t="str">
        <f>INDEX(Table4[[Employee ID]:[Training Program Name]],MATCH(Table4[[#This Row],[Employee ID]],Table6[Employee ID],0),3)</f>
        <v>Customer Service</v>
      </c>
    </row>
    <row r="255" spans="1:2">
      <c r="A255">
        <v>1254</v>
      </c>
      <c r="B255" t="str">
        <f>INDEX(Table4[[Employee ID]:[Training Program Name]],MATCH(Table4[[#This Row],[Employee ID]],Table6[Employee ID],0),3)</f>
        <v>Project Management</v>
      </c>
    </row>
    <row r="256" spans="1:2">
      <c r="A256">
        <v>1255</v>
      </c>
      <c r="B256" t="str">
        <f>INDEX(Table4[[Employee ID]:[Training Program Name]],MATCH(Table4[[#This Row],[Employee ID]],Table6[Employee ID],0),3)</f>
        <v>Customer Service</v>
      </c>
    </row>
    <row r="257" spans="1:2">
      <c r="A257">
        <v>1256</v>
      </c>
      <c r="B257" t="str">
        <f>INDEX(Table4[[Employee ID]:[Training Program Name]],MATCH(Table4[[#This Row],[Employee ID]],Table6[Employee ID],0),3)</f>
        <v>Project Management</v>
      </c>
    </row>
    <row r="258" spans="1:2">
      <c r="A258">
        <v>1257</v>
      </c>
      <c r="B258" t="str">
        <f>INDEX(Table4[[Employee ID]:[Training Program Name]],MATCH(Table4[[#This Row],[Employee ID]],Table6[Employee ID],0),3)</f>
        <v>Technical Skills</v>
      </c>
    </row>
    <row r="259" spans="1:2">
      <c r="A259">
        <v>1258</v>
      </c>
      <c r="B259" t="str">
        <f>INDEX(Table4[[Employee ID]:[Training Program Name]],MATCH(Table4[[#This Row],[Employee ID]],Table6[Employee ID],0),3)</f>
        <v>Project Management</v>
      </c>
    </row>
    <row r="260" spans="1:2">
      <c r="A260">
        <v>1259</v>
      </c>
      <c r="B260" t="str">
        <f>INDEX(Table4[[Employee ID]:[Training Program Name]],MATCH(Table4[[#This Row],[Employee ID]],Table6[Employee ID],0),3)</f>
        <v>Leadership Development</v>
      </c>
    </row>
    <row r="261" spans="1:2">
      <c r="A261">
        <v>1260</v>
      </c>
      <c r="B261" t="str">
        <f>INDEX(Table4[[Employee ID]:[Training Program Name]],MATCH(Table4[[#This Row],[Employee ID]],Table6[Employee ID],0),3)</f>
        <v>Leadership Development</v>
      </c>
    </row>
    <row r="262" spans="1:2">
      <c r="A262">
        <v>1261</v>
      </c>
      <c r="B262" t="str">
        <f>INDEX(Table4[[Employee ID]:[Training Program Name]],MATCH(Table4[[#This Row],[Employee ID]],Table6[Employee ID],0),3)</f>
        <v>Project Management</v>
      </c>
    </row>
    <row r="263" spans="1:2">
      <c r="A263">
        <v>1262</v>
      </c>
      <c r="B263" t="str">
        <f>INDEX(Table4[[Employee ID]:[Training Program Name]],MATCH(Table4[[#This Row],[Employee ID]],Table6[Employee ID],0),3)</f>
        <v>Communication Skills</v>
      </c>
    </row>
    <row r="264" spans="1:2">
      <c r="A264">
        <v>1263</v>
      </c>
      <c r="B264" t="str">
        <f>INDEX(Table4[[Employee ID]:[Training Program Name]],MATCH(Table4[[#This Row],[Employee ID]],Table6[Employee ID],0),3)</f>
        <v>Communication Skills</v>
      </c>
    </row>
    <row r="265" spans="1:2">
      <c r="A265">
        <v>1264</v>
      </c>
      <c r="B265" t="str">
        <f>INDEX(Table4[[Employee ID]:[Training Program Name]],MATCH(Table4[[#This Row],[Employee ID]],Table6[Employee ID],0),3)</f>
        <v>Customer Service</v>
      </c>
    </row>
    <row r="266" spans="1:2">
      <c r="A266">
        <v>1265</v>
      </c>
      <c r="B266" t="str">
        <f>INDEX(Table4[[Employee ID]:[Training Program Name]],MATCH(Table4[[#This Row],[Employee ID]],Table6[Employee ID],0),3)</f>
        <v>Leadership Development</v>
      </c>
    </row>
    <row r="267" spans="1:2">
      <c r="A267">
        <v>1266</v>
      </c>
      <c r="B267" t="str">
        <f>INDEX(Table4[[Employee ID]:[Training Program Name]],MATCH(Table4[[#This Row],[Employee ID]],Table6[Employee ID],0),3)</f>
        <v>Project Management</v>
      </c>
    </row>
    <row r="268" spans="1:2">
      <c r="A268">
        <v>1267</v>
      </c>
      <c r="B268" t="str">
        <f>INDEX(Table4[[Employee ID]:[Training Program Name]],MATCH(Table4[[#This Row],[Employee ID]],Table6[Employee ID],0),3)</f>
        <v>Technical Skills</v>
      </c>
    </row>
    <row r="269" spans="1:2">
      <c r="A269">
        <v>1268</v>
      </c>
      <c r="B269" t="str">
        <f>INDEX(Table4[[Employee ID]:[Training Program Name]],MATCH(Table4[[#This Row],[Employee ID]],Table6[Employee ID],0),3)</f>
        <v>Project Management</v>
      </c>
    </row>
    <row r="270" spans="1:2">
      <c r="A270">
        <v>1269</v>
      </c>
      <c r="B270" t="str">
        <f>INDEX(Table4[[Employee ID]:[Training Program Name]],MATCH(Table4[[#This Row],[Employee ID]],Table6[Employee ID],0),3)</f>
        <v>Customer Service</v>
      </c>
    </row>
    <row r="271" spans="1:2">
      <c r="A271">
        <v>1270</v>
      </c>
      <c r="B271" t="str">
        <f>INDEX(Table4[[Employee ID]:[Training Program Name]],MATCH(Table4[[#This Row],[Employee ID]],Table6[Employee ID],0),3)</f>
        <v>Leadership Development</v>
      </c>
    </row>
    <row r="272" spans="1:2">
      <c r="A272">
        <v>1271</v>
      </c>
      <c r="B272" t="str">
        <f>INDEX(Table4[[Employee ID]:[Training Program Name]],MATCH(Table4[[#This Row],[Employee ID]],Table6[Employee ID],0),3)</f>
        <v>Customer Service</v>
      </c>
    </row>
    <row r="273" spans="1:2">
      <c r="A273">
        <v>1272</v>
      </c>
      <c r="B273" t="str">
        <f>INDEX(Table4[[Employee ID]:[Training Program Name]],MATCH(Table4[[#This Row],[Employee ID]],Table6[Employee ID],0),3)</f>
        <v>Technical Skills</v>
      </c>
    </row>
    <row r="274" spans="1:2">
      <c r="A274">
        <v>1273</v>
      </c>
      <c r="B274" t="str">
        <f>INDEX(Table4[[Employee ID]:[Training Program Name]],MATCH(Table4[[#This Row],[Employee ID]],Table6[Employee ID],0),3)</f>
        <v>Technical Skills</v>
      </c>
    </row>
    <row r="275" spans="1:2">
      <c r="A275">
        <v>1274</v>
      </c>
      <c r="B275" t="str">
        <f>INDEX(Table4[[Employee ID]:[Training Program Name]],MATCH(Table4[[#This Row],[Employee ID]],Table6[Employee ID],0),3)</f>
        <v>Project Management</v>
      </c>
    </row>
    <row r="276" spans="1:2">
      <c r="A276">
        <v>1275</v>
      </c>
      <c r="B276" t="str">
        <f>INDEX(Table4[[Employee ID]:[Training Program Name]],MATCH(Table4[[#This Row],[Employee ID]],Table6[Employee ID],0),3)</f>
        <v>Communication Skills</v>
      </c>
    </row>
    <row r="277" spans="1:2">
      <c r="A277">
        <v>1276</v>
      </c>
      <c r="B277" t="str">
        <f>INDEX(Table4[[Employee ID]:[Training Program Name]],MATCH(Table4[[#This Row],[Employee ID]],Table6[Employee ID],0),3)</f>
        <v>Communication Skills</v>
      </c>
    </row>
    <row r="278" spans="1:2">
      <c r="A278">
        <v>1277</v>
      </c>
      <c r="B278" t="str">
        <f>INDEX(Table4[[Employee ID]:[Training Program Name]],MATCH(Table4[[#This Row],[Employee ID]],Table6[Employee ID],0),3)</f>
        <v>Communication Skills</v>
      </c>
    </row>
    <row r="279" spans="1:2">
      <c r="A279">
        <v>1278</v>
      </c>
      <c r="B279" t="str">
        <f>INDEX(Table4[[Employee ID]:[Training Program Name]],MATCH(Table4[[#This Row],[Employee ID]],Table6[Employee ID],0),3)</f>
        <v>Technical Skills</v>
      </c>
    </row>
    <row r="280" spans="1:2">
      <c r="A280">
        <v>1279</v>
      </c>
      <c r="B280" t="str">
        <f>INDEX(Table4[[Employee ID]:[Training Program Name]],MATCH(Table4[[#This Row],[Employee ID]],Table6[Employee ID],0),3)</f>
        <v>Technical Skills</v>
      </c>
    </row>
    <row r="281" spans="1:2">
      <c r="A281">
        <v>1280</v>
      </c>
      <c r="B281" t="str">
        <f>INDEX(Table4[[Employee ID]:[Training Program Name]],MATCH(Table4[[#This Row],[Employee ID]],Table6[Employee ID],0),3)</f>
        <v>Leadership Development</v>
      </c>
    </row>
    <row r="282" spans="1:2">
      <c r="A282">
        <v>1281</v>
      </c>
      <c r="B282" t="str">
        <f>INDEX(Table4[[Employee ID]:[Training Program Name]],MATCH(Table4[[#This Row],[Employee ID]],Table6[Employee ID],0),3)</f>
        <v>Project Management</v>
      </c>
    </row>
    <row r="283" spans="1:2">
      <c r="A283">
        <v>1282</v>
      </c>
      <c r="B283" t="str">
        <f>INDEX(Table4[[Employee ID]:[Training Program Name]],MATCH(Table4[[#This Row],[Employee ID]],Table6[Employee ID],0),3)</f>
        <v>Leadership Development</v>
      </c>
    </row>
    <row r="284" spans="1:2">
      <c r="A284">
        <v>1283</v>
      </c>
      <c r="B284" t="str">
        <f>INDEX(Table4[[Employee ID]:[Training Program Name]],MATCH(Table4[[#This Row],[Employee ID]],Table6[Employee ID],0),3)</f>
        <v>Customer Service</v>
      </c>
    </row>
    <row r="285" spans="1:2">
      <c r="A285">
        <v>1284</v>
      </c>
      <c r="B285" t="str">
        <f>INDEX(Table4[[Employee ID]:[Training Program Name]],MATCH(Table4[[#This Row],[Employee ID]],Table6[Employee ID],0),3)</f>
        <v>Communication Skills</v>
      </c>
    </row>
    <row r="286" spans="1:2">
      <c r="A286">
        <v>1285</v>
      </c>
      <c r="B286" t="str">
        <f>INDEX(Table4[[Employee ID]:[Training Program Name]],MATCH(Table4[[#This Row],[Employee ID]],Table6[Employee ID],0),3)</f>
        <v>Project Management</v>
      </c>
    </row>
    <row r="287" spans="1:2">
      <c r="A287">
        <v>1286</v>
      </c>
      <c r="B287" t="str">
        <f>INDEX(Table4[[Employee ID]:[Training Program Name]],MATCH(Table4[[#This Row],[Employee ID]],Table6[Employee ID],0),3)</f>
        <v>Customer Service</v>
      </c>
    </row>
    <row r="288" spans="1:2">
      <c r="A288">
        <v>1287</v>
      </c>
      <c r="B288" t="str">
        <f>INDEX(Table4[[Employee ID]:[Training Program Name]],MATCH(Table4[[#This Row],[Employee ID]],Table6[Employee ID],0),3)</f>
        <v>Technical Skills</v>
      </c>
    </row>
    <row r="289" spans="1:2">
      <c r="A289">
        <v>1288</v>
      </c>
      <c r="B289" t="str">
        <f>INDEX(Table4[[Employee ID]:[Training Program Name]],MATCH(Table4[[#This Row],[Employee ID]],Table6[Employee ID],0),3)</f>
        <v>Technical Skills</v>
      </c>
    </row>
    <row r="290" spans="1:2">
      <c r="A290">
        <v>1289</v>
      </c>
      <c r="B290" t="str">
        <f>INDEX(Table4[[Employee ID]:[Training Program Name]],MATCH(Table4[[#This Row],[Employee ID]],Table6[Employee ID],0),3)</f>
        <v>Leadership Development</v>
      </c>
    </row>
    <row r="291" spans="1:2">
      <c r="A291">
        <v>1290</v>
      </c>
      <c r="B291" t="str">
        <f>INDEX(Table4[[Employee ID]:[Training Program Name]],MATCH(Table4[[#This Row],[Employee ID]],Table6[Employee ID],0),3)</f>
        <v>Leadership Development</v>
      </c>
    </row>
    <row r="292" spans="1:2">
      <c r="A292">
        <v>1291</v>
      </c>
      <c r="B292" t="str">
        <f>INDEX(Table4[[Employee ID]:[Training Program Name]],MATCH(Table4[[#This Row],[Employee ID]],Table6[Employee ID],0),3)</f>
        <v>Technical Skills</v>
      </c>
    </row>
    <row r="293" spans="1:2">
      <c r="A293">
        <v>1292</v>
      </c>
      <c r="B293" t="str">
        <f>INDEX(Table4[[Employee ID]:[Training Program Name]],MATCH(Table4[[#This Row],[Employee ID]],Table6[Employee ID],0),3)</f>
        <v>Customer Service</v>
      </c>
    </row>
    <row r="294" spans="1:2">
      <c r="A294">
        <v>1293</v>
      </c>
      <c r="B294" t="str">
        <f>INDEX(Table4[[Employee ID]:[Training Program Name]],MATCH(Table4[[#This Row],[Employee ID]],Table6[Employee ID],0),3)</f>
        <v>Project Management</v>
      </c>
    </row>
    <row r="295" spans="1:2">
      <c r="A295">
        <v>1294</v>
      </c>
      <c r="B295" t="str">
        <f>INDEX(Table4[[Employee ID]:[Training Program Name]],MATCH(Table4[[#This Row],[Employee ID]],Table6[Employee ID],0),3)</f>
        <v>Technical Skills</v>
      </c>
    </row>
    <row r="296" spans="1:2">
      <c r="A296">
        <v>1295</v>
      </c>
      <c r="B296" t="str">
        <f>INDEX(Table4[[Employee ID]:[Training Program Name]],MATCH(Table4[[#This Row],[Employee ID]],Table6[Employee ID],0),3)</f>
        <v>Communication Skills</v>
      </c>
    </row>
    <row r="297" spans="1:2">
      <c r="A297">
        <v>1296</v>
      </c>
      <c r="B297" t="str">
        <f>INDEX(Table4[[Employee ID]:[Training Program Name]],MATCH(Table4[[#This Row],[Employee ID]],Table6[Employee ID],0),3)</f>
        <v>Communication Skills</v>
      </c>
    </row>
    <row r="298" spans="1:2">
      <c r="A298">
        <v>1297</v>
      </c>
      <c r="B298" t="str">
        <f>INDEX(Table4[[Employee ID]:[Training Program Name]],MATCH(Table4[[#This Row],[Employee ID]],Table6[Employee ID],0),3)</f>
        <v>Project Management</v>
      </c>
    </row>
    <row r="299" spans="1:2">
      <c r="A299">
        <v>1298</v>
      </c>
      <c r="B299" t="str">
        <f>INDEX(Table4[[Employee ID]:[Training Program Name]],MATCH(Table4[[#This Row],[Employee ID]],Table6[Employee ID],0),3)</f>
        <v>Project Management</v>
      </c>
    </row>
    <row r="300" spans="1:2">
      <c r="A300">
        <v>1299</v>
      </c>
      <c r="B300" t="str">
        <f>INDEX(Table4[[Employee ID]:[Training Program Name]],MATCH(Table4[[#This Row],[Employee ID]],Table6[Employee ID],0),3)</f>
        <v>Project Management</v>
      </c>
    </row>
    <row r="301" spans="1:2">
      <c r="A301">
        <v>1300</v>
      </c>
      <c r="B301" t="str">
        <f>INDEX(Table4[[Employee ID]:[Training Program Name]],MATCH(Table4[[#This Row],[Employee ID]],Table6[Employee ID],0),3)</f>
        <v>Technical Skills</v>
      </c>
    </row>
    <row r="302" spans="1:2">
      <c r="A302">
        <v>1301</v>
      </c>
      <c r="B302" t="str">
        <f>INDEX(Table4[[Employee ID]:[Training Program Name]],MATCH(Table4[[#This Row],[Employee ID]],Table6[Employee ID],0),3)</f>
        <v>Communication Skills</v>
      </c>
    </row>
    <row r="303" spans="1:2">
      <c r="A303">
        <v>1302</v>
      </c>
      <c r="B303" t="str">
        <f>INDEX(Table4[[Employee ID]:[Training Program Name]],MATCH(Table4[[#This Row],[Employee ID]],Table6[Employee ID],0),3)</f>
        <v>Project Management</v>
      </c>
    </row>
    <row r="304" spans="1:2">
      <c r="A304">
        <v>1303</v>
      </c>
      <c r="B304" t="str">
        <f>INDEX(Table4[[Employee ID]:[Training Program Name]],MATCH(Table4[[#This Row],[Employee ID]],Table6[Employee ID],0),3)</f>
        <v>Leadership Development</v>
      </c>
    </row>
    <row r="305" spans="1:2">
      <c r="A305">
        <v>1304</v>
      </c>
      <c r="B305" t="str">
        <f>INDEX(Table4[[Employee ID]:[Training Program Name]],MATCH(Table4[[#This Row],[Employee ID]],Table6[Employee ID],0),3)</f>
        <v>Communication Skills</v>
      </c>
    </row>
    <row r="306" spans="1:2">
      <c r="A306">
        <v>1305</v>
      </c>
      <c r="B306" t="str">
        <f>INDEX(Table4[[Employee ID]:[Training Program Name]],MATCH(Table4[[#This Row],[Employee ID]],Table6[Employee ID],0),3)</f>
        <v>Technical Skills</v>
      </c>
    </row>
    <row r="307" spans="1:2">
      <c r="A307">
        <v>1306</v>
      </c>
      <c r="B307" t="str">
        <f>INDEX(Table4[[Employee ID]:[Training Program Name]],MATCH(Table4[[#This Row],[Employee ID]],Table6[Employee ID],0),3)</f>
        <v>Technical Skills</v>
      </c>
    </row>
    <row r="308" spans="1:2">
      <c r="A308">
        <v>1307</v>
      </c>
      <c r="B308" t="str">
        <f>INDEX(Table4[[Employee ID]:[Training Program Name]],MATCH(Table4[[#This Row],[Employee ID]],Table6[Employee ID],0),3)</f>
        <v>Technical Skills</v>
      </c>
    </row>
    <row r="309" spans="1:2">
      <c r="A309">
        <v>1308</v>
      </c>
      <c r="B309" t="str">
        <f>INDEX(Table4[[Employee ID]:[Training Program Name]],MATCH(Table4[[#This Row],[Employee ID]],Table6[Employee ID],0),3)</f>
        <v>Leadership Development</v>
      </c>
    </row>
    <row r="310" spans="1:2">
      <c r="A310">
        <v>1309</v>
      </c>
      <c r="B310" t="str">
        <f>INDEX(Table4[[Employee ID]:[Training Program Name]],MATCH(Table4[[#This Row],[Employee ID]],Table6[Employee ID],0),3)</f>
        <v>Technical Skills</v>
      </c>
    </row>
    <row r="311" spans="1:2">
      <c r="A311">
        <v>1310</v>
      </c>
      <c r="B311" t="str">
        <f>INDEX(Table4[[Employee ID]:[Training Program Name]],MATCH(Table4[[#This Row],[Employee ID]],Table6[Employee ID],0),3)</f>
        <v>Project Management</v>
      </c>
    </row>
    <row r="312" spans="1:2">
      <c r="A312">
        <v>1311</v>
      </c>
      <c r="B312" t="str">
        <f>INDEX(Table4[[Employee ID]:[Training Program Name]],MATCH(Table4[[#This Row],[Employee ID]],Table6[Employee ID],0),3)</f>
        <v>Leadership Development</v>
      </c>
    </row>
    <row r="313" spans="1:2">
      <c r="A313">
        <v>1312</v>
      </c>
      <c r="B313" t="str">
        <f>INDEX(Table4[[Employee ID]:[Training Program Name]],MATCH(Table4[[#This Row],[Employee ID]],Table6[Employee ID],0),3)</f>
        <v>Communication Skills</v>
      </c>
    </row>
    <row r="314" spans="1:2">
      <c r="A314">
        <v>1313</v>
      </c>
      <c r="B314" t="str">
        <f>INDEX(Table4[[Employee ID]:[Training Program Name]],MATCH(Table4[[#This Row],[Employee ID]],Table6[Employee ID],0),3)</f>
        <v>Leadership Development</v>
      </c>
    </row>
    <row r="315" spans="1:2">
      <c r="A315">
        <v>1314</v>
      </c>
      <c r="B315" t="str">
        <f>INDEX(Table4[[Employee ID]:[Training Program Name]],MATCH(Table4[[#This Row],[Employee ID]],Table6[Employee ID],0),3)</f>
        <v>Project Management</v>
      </c>
    </row>
    <row r="316" spans="1:2">
      <c r="A316">
        <v>1315</v>
      </c>
      <c r="B316" t="str">
        <f>INDEX(Table4[[Employee ID]:[Training Program Name]],MATCH(Table4[[#This Row],[Employee ID]],Table6[Employee ID],0),3)</f>
        <v>Communication Skills</v>
      </c>
    </row>
    <row r="317" spans="1:2">
      <c r="A317">
        <v>1316</v>
      </c>
      <c r="B317" t="str">
        <f>INDEX(Table4[[Employee ID]:[Training Program Name]],MATCH(Table4[[#This Row],[Employee ID]],Table6[Employee ID],0),3)</f>
        <v>Technical Skills</v>
      </c>
    </row>
    <row r="318" spans="1:2">
      <c r="A318">
        <v>1317</v>
      </c>
      <c r="B318" t="str">
        <f>INDEX(Table4[[Employee ID]:[Training Program Name]],MATCH(Table4[[#This Row],[Employee ID]],Table6[Employee ID],0),3)</f>
        <v>Communication Skills</v>
      </c>
    </row>
    <row r="319" spans="1:2">
      <c r="A319">
        <v>1318</v>
      </c>
      <c r="B319" t="str">
        <f>INDEX(Table4[[Employee ID]:[Training Program Name]],MATCH(Table4[[#This Row],[Employee ID]],Table6[Employee ID],0),3)</f>
        <v>Communication Skills</v>
      </c>
    </row>
    <row r="320" spans="1:2">
      <c r="A320">
        <v>1319</v>
      </c>
      <c r="B320" t="str">
        <f>INDEX(Table4[[Employee ID]:[Training Program Name]],MATCH(Table4[[#This Row],[Employee ID]],Table6[Employee ID],0),3)</f>
        <v>Project Management</v>
      </c>
    </row>
    <row r="321" spans="1:2">
      <c r="A321">
        <v>1320</v>
      </c>
      <c r="B321" t="str">
        <f>INDEX(Table4[[Employee ID]:[Training Program Name]],MATCH(Table4[[#This Row],[Employee ID]],Table6[Employee ID],0),3)</f>
        <v>Leadership Development</v>
      </c>
    </row>
    <row r="322" spans="1:2">
      <c r="A322">
        <v>1321</v>
      </c>
      <c r="B322" t="str">
        <f>INDEX(Table4[[Employee ID]:[Training Program Name]],MATCH(Table4[[#This Row],[Employee ID]],Table6[Employee ID],0),3)</f>
        <v>Customer Service</v>
      </c>
    </row>
    <row r="323" spans="1:2">
      <c r="A323">
        <v>1322</v>
      </c>
      <c r="B323" t="str">
        <f>INDEX(Table4[[Employee ID]:[Training Program Name]],MATCH(Table4[[#This Row],[Employee ID]],Table6[Employee ID],0),3)</f>
        <v>Customer Service</v>
      </c>
    </row>
    <row r="324" spans="1:2">
      <c r="A324">
        <v>1323</v>
      </c>
      <c r="B324" t="str">
        <f>INDEX(Table4[[Employee ID]:[Training Program Name]],MATCH(Table4[[#This Row],[Employee ID]],Table6[Employee ID],0),3)</f>
        <v>Customer Service</v>
      </c>
    </row>
    <row r="325" spans="1:2">
      <c r="A325">
        <v>1324</v>
      </c>
      <c r="B325" t="str">
        <f>INDEX(Table4[[Employee ID]:[Training Program Name]],MATCH(Table4[[#This Row],[Employee ID]],Table6[Employee ID],0),3)</f>
        <v>Project Management</v>
      </c>
    </row>
    <row r="326" spans="1:2">
      <c r="A326">
        <v>1325</v>
      </c>
      <c r="B326" t="str">
        <f>INDEX(Table4[[Employee ID]:[Training Program Name]],MATCH(Table4[[#This Row],[Employee ID]],Table6[Employee ID],0),3)</f>
        <v>Project Management</v>
      </c>
    </row>
    <row r="327" spans="1:2">
      <c r="A327">
        <v>1326</v>
      </c>
      <c r="B327" t="str">
        <f>INDEX(Table4[[Employee ID]:[Training Program Name]],MATCH(Table4[[#This Row],[Employee ID]],Table6[Employee ID],0),3)</f>
        <v>Leadership Development</v>
      </c>
    </row>
    <row r="328" spans="1:2">
      <c r="A328">
        <v>1327</v>
      </c>
      <c r="B328" t="str">
        <f>INDEX(Table4[[Employee ID]:[Training Program Name]],MATCH(Table4[[#This Row],[Employee ID]],Table6[Employee ID],0),3)</f>
        <v>Leadership Development</v>
      </c>
    </row>
    <row r="329" spans="1:2">
      <c r="A329">
        <v>1328</v>
      </c>
      <c r="B329" t="str">
        <f>INDEX(Table4[[Employee ID]:[Training Program Name]],MATCH(Table4[[#This Row],[Employee ID]],Table6[Employee ID],0),3)</f>
        <v>Customer Service</v>
      </c>
    </row>
    <row r="330" spans="1:2">
      <c r="A330">
        <v>1329</v>
      </c>
      <c r="B330" t="str">
        <f>INDEX(Table4[[Employee ID]:[Training Program Name]],MATCH(Table4[[#This Row],[Employee ID]],Table6[Employee ID],0),3)</f>
        <v>Project Management</v>
      </c>
    </row>
    <row r="331" spans="1:2">
      <c r="A331">
        <v>1330</v>
      </c>
      <c r="B331" t="str">
        <f>INDEX(Table4[[Employee ID]:[Training Program Name]],MATCH(Table4[[#This Row],[Employee ID]],Table6[Employee ID],0),3)</f>
        <v>Project Management</v>
      </c>
    </row>
    <row r="332" spans="1:2">
      <c r="A332">
        <v>1331</v>
      </c>
      <c r="B332" t="str">
        <f>INDEX(Table4[[Employee ID]:[Training Program Name]],MATCH(Table4[[#This Row],[Employee ID]],Table6[Employee ID],0),3)</f>
        <v>Communication Skills</v>
      </c>
    </row>
    <row r="333" spans="1:2">
      <c r="A333">
        <v>1332</v>
      </c>
      <c r="B333" t="str">
        <f>INDEX(Table4[[Employee ID]:[Training Program Name]],MATCH(Table4[[#This Row],[Employee ID]],Table6[Employee ID],0),3)</f>
        <v>Leadership Development</v>
      </c>
    </row>
    <row r="334" spans="1:2">
      <c r="A334">
        <v>1333</v>
      </c>
      <c r="B334" t="str">
        <f>INDEX(Table4[[Employee ID]:[Training Program Name]],MATCH(Table4[[#This Row],[Employee ID]],Table6[Employee ID],0),3)</f>
        <v>Customer Service</v>
      </c>
    </row>
    <row r="335" spans="1:2">
      <c r="A335">
        <v>1334</v>
      </c>
      <c r="B335" t="str">
        <f>INDEX(Table4[[Employee ID]:[Training Program Name]],MATCH(Table4[[#This Row],[Employee ID]],Table6[Employee ID],0),3)</f>
        <v>Project Management</v>
      </c>
    </row>
    <row r="336" spans="1:2">
      <c r="A336">
        <v>1335</v>
      </c>
      <c r="B336" t="str">
        <f>INDEX(Table4[[Employee ID]:[Training Program Name]],MATCH(Table4[[#This Row],[Employee ID]],Table6[Employee ID],0),3)</f>
        <v>Leadership Development</v>
      </c>
    </row>
    <row r="337" spans="1:2">
      <c r="A337">
        <v>1336</v>
      </c>
      <c r="B337" t="str">
        <f>INDEX(Table4[[Employee ID]:[Training Program Name]],MATCH(Table4[[#This Row],[Employee ID]],Table6[Employee ID],0),3)</f>
        <v>Leadership Development</v>
      </c>
    </row>
    <row r="338" spans="1:2">
      <c r="A338">
        <v>1337</v>
      </c>
      <c r="B338" t="str">
        <f>INDEX(Table4[[Employee ID]:[Training Program Name]],MATCH(Table4[[#This Row],[Employee ID]],Table6[Employee ID],0),3)</f>
        <v>Project Management</v>
      </c>
    </row>
    <row r="339" spans="1:2">
      <c r="A339">
        <v>1338</v>
      </c>
      <c r="B339" t="str">
        <f>INDEX(Table4[[Employee ID]:[Training Program Name]],MATCH(Table4[[#This Row],[Employee ID]],Table6[Employee ID],0),3)</f>
        <v>Leadership Development</v>
      </c>
    </row>
    <row r="340" spans="1:2">
      <c r="A340">
        <v>1339</v>
      </c>
      <c r="B340" t="str">
        <f>INDEX(Table4[[Employee ID]:[Training Program Name]],MATCH(Table4[[#This Row],[Employee ID]],Table6[Employee ID],0),3)</f>
        <v>Customer Service</v>
      </c>
    </row>
    <row r="341" spans="1:2">
      <c r="A341">
        <v>1340</v>
      </c>
      <c r="B341" t="str">
        <f>INDEX(Table4[[Employee ID]:[Training Program Name]],MATCH(Table4[[#This Row],[Employee ID]],Table6[Employee ID],0),3)</f>
        <v>Leadership Development</v>
      </c>
    </row>
    <row r="342" spans="1:2">
      <c r="A342">
        <v>1341</v>
      </c>
      <c r="B342" t="str">
        <f>INDEX(Table4[[Employee ID]:[Training Program Name]],MATCH(Table4[[#This Row],[Employee ID]],Table6[Employee ID],0),3)</f>
        <v>Project Management</v>
      </c>
    </row>
    <row r="343" spans="1:2">
      <c r="A343">
        <v>1342</v>
      </c>
      <c r="B343" t="str">
        <f>INDEX(Table4[[Employee ID]:[Training Program Name]],MATCH(Table4[[#This Row],[Employee ID]],Table6[Employee ID],0),3)</f>
        <v>Project Management</v>
      </c>
    </row>
    <row r="344" spans="1:2">
      <c r="A344">
        <v>1343</v>
      </c>
      <c r="B344" t="str">
        <f>INDEX(Table4[[Employee ID]:[Training Program Name]],MATCH(Table4[[#This Row],[Employee ID]],Table6[Employee ID],0),3)</f>
        <v>Customer Service</v>
      </c>
    </row>
    <row r="345" spans="1:2">
      <c r="A345">
        <v>1344</v>
      </c>
      <c r="B345" t="str">
        <f>INDEX(Table4[[Employee ID]:[Training Program Name]],MATCH(Table4[[#This Row],[Employee ID]],Table6[Employee ID],0),3)</f>
        <v>Technical Skills</v>
      </c>
    </row>
    <row r="346" spans="1:2">
      <c r="A346">
        <v>1345</v>
      </c>
      <c r="B346" t="str">
        <f>INDEX(Table4[[Employee ID]:[Training Program Name]],MATCH(Table4[[#This Row],[Employee ID]],Table6[Employee ID],0),3)</f>
        <v>Communication Skills</v>
      </c>
    </row>
    <row r="347" spans="1:2">
      <c r="A347">
        <v>1346</v>
      </c>
      <c r="B347" t="str">
        <f>INDEX(Table4[[Employee ID]:[Training Program Name]],MATCH(Table4[[#This Row],[Employee ID]],Table6[Employee ID],0),3)</f>
        <v>Technical Skills</v>
      </c>
    </row>
    <row r="348" spans="1:2">
      <c r="A348">
        <v>1347</v>
      </c>
      <c r="B348" t="str">
        <f>INDEX(Table4[[Employee ID]:[Training Program Name]],MATCH(Table4[[#This Row],[Employee ID]],Table6[Employee ID],0),3)</f>
        <v>Communication Skills</v>
      </c>
    </row>
    <row r="349" spans="1:2">
      <c r="A349">
        <v>1348</v>
      </c>
      <c r="B349" t="str">
        <f>INDEX(Table4[[Employee ID]:[Training Program Name]],MATCH(Table4[[#This Row],[Employee ID]],Table6[Employee ID],0),3)</f>
        <v>Technical Skills</v>
      </c>
    </row>
    <row r="350" spans="1:2">
      <c r="A350">
        <v>1349</v>
      </c>
      <c r="B350" t="str">
        <f>INDEX(Table4[[Employee ID]:[Training Program Name]],MATCH(Table4[[#This Row],[Employee ID]],Table6[Employee ID],0),3)</f>
        <v>Technical Skills</v>
      </c>
    </row>
    <row r="351" spans="1:2">
      <c r="A351">
        <v>1350</v>
      </c>
      <c r="B351" t="str">
        <f>INDEX(Table4[[Employee ID]:[Training Program Name]],MATCH(Table4[[#This Row],[Employee ID]],Table6[Employee ID],0),3)</f>
        <v>Leadership Development</v>
      </c>
    </row>
    <row r="352" spans="1:2">
      <c r="A352">
        <v>1351</v>
      </c>
      <c r="B352" t="str">
        <f>INDEX(Table4[[Employee ID]:[Training Program Name]],MATCH(Table4[[#This Row],[Employee ID]],Table6[Employee ID],0),3)</f>
        <v>Project Management</v>
      </c>
    </row>
    <row r="353" spans="1:2">
      <c r="A353">
        <v>1352</v>
      </c>
      <c r="B353" t="str">
        <f>INDEX(Table4[[Employee ID]:[Training Program Name]],MATCH(Table4[[#This Row],[Employee ID]],Table6[Employee ID],0),3)</f>
        <v>Communication Skills</v>
      </c>
    </row>
    <row r="354" spans="1:2">
      <c r="A354">
        <v>1353</v>
      </c>
      <c r="B354" t="str">
        <f>INDEX(Table4[[Employee ID]:[Training Program Name]],MATCH(Table4[[#This Row],[Employee ID]],Table6[Employee ID],0),3)</f>
        <v>Communication Skills</v>
      </c>
    </row>
    <row r="355" spans="1:2">
      <c r="A355">
        <v>1354</v>
      </c>
      <c r="B355" t="str">
        <f>INDEX(Table4[[Employee ID]:[Training Program Name]],MATCH(Table4[[#This Row],[Employee ID]],Table6[Employee ID],0),3)</f>
        <v>Communication Skills</v>
      </c>
    </row>
    <row r="356" spans="1:2">
      <c r="A356">
        <v>1355</v>
      </c>
      <c r="B356" t="str">
        <f>INDEX(Table4[[Employee ID]:[Training Program Name]],MATCH(Table4[[#This Row],[Employee ID]],Table6[Employee ID],0),3)</f>
        <v>Project Management</v>
      </c>
    </row>
    <row r="357" spans="1:2">
      <c r="A357">
        <v>1356</v>
      </c>
      <c r="B357" t="str">
        <f>INDEX(Table4[[Employee ID]:[Training Program Name]],MATCH(Table4[[#This Row],[Employee ID]],Table6[Employee ID],0),3)</f>
        <v>Technical Skills</v>
      </c>
    </row>
    <row r="358" spans="1:2">
      <c r="A358">
        <v>1357</v>
      </c>
      <c r="B358" t="str">
        <f>INDEX(Table4[[Employee ID]:[Training Program Name]],MATCH(Table4[[#This Row],[Employee ID]],Table6[Employee ID],0),3)</f>
        <v>Project Management</v>
      </c>
    </row>
    <row r="359" spans="1:2">
      <c r="A359">
        <v>1358</v>
      </c>
      <c r="B359" t="str">
        <f>INDEX(Table4[[Employee ID]:[Training Program Name]],MATCH(Table4[[#This Row],[Employee ID]],Table6[Employee ID],0),3)</f>
        <v>Communication Skills</v>
      </c>
    </row>
    <row r="360" spans="1:2">
      <c r="A360">
        <v>1359</v>
      </c>
      <c r="B360" t="str">
        <f>INDEX(Table4[[Employee ID]:[Training Program Name]],MATCH(Table4[[#This Row],[Employee ID]],Table6[Employee ID],0),3)</f>
        <v>Customer Service</v>
      </c>
    </row>
    <row r="361" spans="1:2">
      <c r="A361">
        <v>1360</v>
      </c>
      <c r="B361" t="str">
        <f>INDEX(Table4[[Employee ID]:[Training Program Name]],MATCH(Table4[[#This Row],[Employee ID]],Table6[Employee ID],0),3)</f>
        <v>Leadership Development</v>
      </c>
    </row>
    <row r="362" spans="1:2">
      <c r="A362">
        <v>1361</v>
      </c>
      <c r="B362" t="str">
        <f>INDEX(Table4[[Employee ID]:[Training Program Name]],MATCH(Table4[[#This Row],[Employee ID]],Table6[Employee ID],0),3)</f>
        <v>Project Management</v>
      </c>
    </row>
    <row r="363" spans="1:2">
      <c r="A363">
        <v>1362</v>
      </c>
      <c r="B363" t="str">
        <f>INDEX(Table4[[Employee ID]:[Training Program Name]],MATCH(Table4[[#This Row],[Employee ID]],Table6[Employee ID],0),3)</f>
        <v>Customer Service</v>
      </c>
    </row>
    <row r="364" spans="1:2">
      <c r="A364">
        <v>1363</v>
      </c>
      <c r="B364" t="str">
        <f>INDEX(Table4[[Employee ID]:[Training Program Name]],MATCH(Table4[[#This Row],[Employee ID]],Table6[Employee ID],0),3)</f>
        <v>Project Management</v>
      </c>
    </row>
    <row r="365" spans="1:2">
      <c r="A365">
        <v>1364</v>
      </c>
      <c r="B365" t="str">
        <f>INDEX(Table4[[Employee ID]:[Training Program Name]],MATCH(Table4[[#This Row],[Employee ID]],Table6[Employee ID],0),3)</f>
        <v>Project Management</v>
      </c>
    </row>
    <row r="366" spans="1:2">
      <c r="A366">
        <v>1365</v>
      </c>
      <c r="B366" t="str">
        <f>INDEX(Table4[[Employee ID]:[Training Program Name]],MATCH(Table4[[#This Row],[Employee ID]],Table6[Employee ID],0),3)</f>
        <v>Leadership Development</v>
      </c>
    </row>
    <row r="367" spans="1:2">
      <c r="A367">
        <v>1366</v>
      </c>
      <c r="B367" t="str">
        <f>INDEX(Table4[[Employee ID]:[Training Program Name]],MATCH(Table4[[#This Row],[Employee ID]],Table6[Employee ID],0),3)</f>
        <v>Technical Skills</v>
      </c>
    </row>
    <row r="368" spans="1:2">
      <c r="A368">
        <v>1367</v>
      </c>
      <c r="B368" t="str">
        <f>INDEX(Table4[[Employee ID]:[Training Program Name]],MATCH(Table4[[#This Row],[Employee ID]],Table6[Employee ID],0),3)</f>
        <v>Project Management</v>
      </c>
    </row>
    <row r="369" spans="1:2">
      <c r="A369">
        <v>1368</v>
      </c>
      <c r="B369" t="str">
        <f>INDEX(Table4[[Employee ID]:[Training Program Name]],MATCH(Table4[[#This Row],[Employee ID]],Table6[Employee ID],0),3)</f>
        <v>Project Management</v>
      </c>
    </row>
    <row r="370" spans="1:2">
      <c r="A370">
        <v>1369</v>
      </c>
      <c r="B370" t="str">
        <f>INDEX(Table4[[Employee ID]:[Training Program Name]],MATCH(Table4[[#This Row],[Employee ID]],Table6[Employee ID],0),3)</f>
        <v>Communication Skills</v>
      </c>
    </row>
    <row r="371" spans="1:2">
      <c r="A371">
        <v>1370</v>
      </c>
      <c r="B371" t="str">
        <f>INDEX(Table4[[Employee ID]:[Training Program Name]],MATCH(Table4[[#This Row],[Employee ID]],Table6[Employee ID],0),3)</f>
        <v>Leadership Development</v>
      </c>
    </row>
    <row r="372" spans="1:2">
      <c r="A372">
        <v>1371</v>
      </c>
      <c r="B372" t="str">
        <f>INDEX(Table4[[Employee ID]:[Training Program Name]],MATCH(Table4[[#This Row],[Employee ID]],Table6[Employee ID],0),3)</f>
        <v>Leadership Development</v>
      </c>
    </row>
    <row r="373" spans="1:2">
      <c r="A373">
        <v>1372</v>
      </c>
      <c r="B373" t="str">
        <f>INDEX(Table4[[Employee ID]:[Training Program Name]],MATCH(Table4[[#This Row],[Employee ID]],Table6[Employee ID],0),3)</f>
        <v>Customer Service</v>
      </c>
    </row>
    <row r="374" spans="1:2">
      <c r="A374">
        <v>1373</v>
      </c>
      <c r="B374" t="str">
        <f>INDEX(Table4[[Employee ID]:[Training Program Name]],MATCH(Table4[[#This Row],[Employee ID]],Table6[Employee ID],0),3)</f>
        <v>Leadership Development</v>
      </c>
    </row>
    <row r="375" spans="1:2">
      <c r="A375">
        <v>1374</v>
      </c>
      <c r="B375" t="str">
        <f>INDEX(Table4[[Employee ID]:[Training Program Name]],MATCH(Table4[[#This Row],[Employee ID]],Table6[Employee ID],0),3)</f>
        <v>Customer Service</v>
      </c>
    </row>
    <row r="376" spans="1:2">
      <c r="A376">
        <v>1375</v>
      </c>
      <c r="B376" t="str">
        <f>INDEX(Table4[[Employee ID]:[Training Program Name]],MATCH(Table4[[#This Row],[Employee ID]],Table6[Employee ID],0),3)</f>
        <v>Technical Skills</v>
      </c>
    </row>
    <row r="377" spans="1:2">
      <c r="A377">
        <v>1376</v>
      </c>
      <c r="B377" t="str">
        <f>INDEX(Table4[[Employee ID]:[Training Program Name]],MATCH(Table4[[#This Row],[Employee ID]],Table6[Employee ID],0),3)</f>
        <v>Customer Service</v>
      </c>
    </row>
    <row r="378" spans="1:2">
      <c r="A378">
        <v>1377</v>
      </c>
      <c r="B378" t="str">
        <f>INDEX(Table4[[Employee ID]:[Training Program Name]],MATCH(Table4[[#This Row],[Employee ID]],Table6[Employee ID],0),3)</f>
        <v>Communication Skills</v>
      </c>
    </row>
    <row r="379" spans="1:2">
      <c r="A379">
        <v>1378</v>
      </c>
      <c r="B379" t="str">
        <f>INDEX(Table4[[Employee ID]:[Training Program Name]],MATCH(Table4[[#This Row],[Employee ID]],Table6[Employee ID],0),3)</f>
        <v>Communication Skills</v>
      </c>
    </row>
    <row r="380" spans="1:2">
      <c r="A380">
        <v>1379</v>
      </c>
      <c r="B380" t="str">
        <f>INDEX(Table4[[Employee ID]:[Training Program Name]],MATCH(Table4[[#This Row],[Employee ID]],Table6[Employee ID],0),3)</f>
        <v>Communication Skills</v>
      </c>
    </row>
    <row r="381" spans="1:2">
      <c r="A381">
        <v>1380</v>
      </c>
      <c r="B381" t="str">
        <f>INDEX(Table4[[Employee ID]:[Training Program Name]],MATCH(Table4[[#This Row],[Employee ID]],Table6[Employee ID],0),3)</f>
        <v>Communication Skills</v>
      </c>
    </row>
    <row r="382" spans="1:2">
      <c r="A382">
        <v>1381</v>
      </c>
      <c r="B382" t="str">
        <f>INDEX(Table4[[Employee ID]:[Training Program Name]],MATCH(Table4[[#This Row],[Employee ID]],Table6[Employee ID],0),3)</f>
        <v>Leadership Development</v>
      </c>
    </row>
    <row r="383" spans="1:2">
      <c r="A383">
        <v>1382</v>
      </c>
      <c r="B383" t="str">
        <f>INDEX(Table4[[Employee ID]:[Training Program Name]],MATCH(Table4[[#This Row],[Employee ID]],Table6[Employee ID],0),3)</f>
        <v>Communication Skills</v>
      </c>
    </row>
    <row r="384" spans="1:2">
      <c r="A384">
        <v>1383</v>
      </c>
      <c r="B384" t="str">
        <f>INDEX(Table4[[Employee ID]:[Training Program Name]],MATCH(Table4[[#This Row],[Employee ID]],Table6[Employee ID],0),3)</f>
        <v>Customer Service</v>
      </c>
    </row>
    <row r="385" spans="1:2">
      <c r="A385">
        <v>1384</v>
      </c>
      <c r="B385" t="str">
        <f>INDEX(Table4[[Employee ID]:[Training Program Name]],MATCH(Table4[[#This Row],[Employee ID]],Table6[Employee ID],0),3)</f>
        <v>Leadership Development</v>
      </c>
    </row>
    <row r="386" spans="1:2">
      <c r="A386">
        <v>1385</v>
      </c>
      <c r="B386" t="str">
        <f>INDEX(Table4[[Employee ID]:[Training Program Name]],MATCH(Table4[[#This Row],[Employee ID]],Table6[Employee ID],0),3)</f>
        <v>Communication Skills</v>
      </c>
    </row>
    <row r="387" spans="1:2">
      <c r="A387">
        <v>1386</v>
      </c>
      <c r="B387" t="str">
        <f>INDEX(Table4[[Employee ID]:[Training Program Name]],MATCH(Table4[[#This Row],[Employee ID]],Table6[Employee ID],0),3)</f>
        <v>Technical Skills</v>
      </c>
    </row>
    <row r="388" spans="1:2">
      <c r="A388">
        <v>1387</v>
      </c>
      <c r="B388" t="str">
        <f>INDEX(Table4[[Employee ID]:[Training Program Name]],MATCH(Table4[[#This Row],[Employee ID]],Table6[Employee ID],0),3)</f>
        <v>Communication Skills</v>
      </c>
    </row>
    <row r="389" spans="1:2">
      <c r="A389">
        <v>1388</v>
      </c>
      <c r="B389" t="str">
        <f>INDEX(Table4[[Employee ID]:[Training Program Name]],MATCH(Table4[[#This Row],[Employee ID]],Table6[Employee ID],0),3)</f>
        <v>Communication Skills</v>
      </c>
    </row>
    <row r="390" spans="1:2">
      <c r="A390">
        <v>1389</v>
      </c>
      <c r="B390" t="str">
        <f>INDEX(Table4[[Employee ID]:[Training Program Name]],MATCH(Table4[[#This Row],[Employee ID]],Table6[Employee ID],0),3)</f>
        <v>Communication Skills</v>
      </c>
    </row>
    <row r="391" spans="1:2">
      <c r="A391">
        <v>1390</v>
      </c>
      <c r="B391" t="str">
        <f>INDEX(Table4[[Employee ID]:[Training Program Name]],MATCH(Table4[[#This Row],[Employee ID]],Table6[Employee ID],0),3)</f>
        <v>Communication Skills</v>
      </c>
    </row>
    <row r="392" spans="1:2">
      <c r="A392">
        <v>1391</v>
      </c>
      <c r="B392" t="str">
        <f>INDEX(Table4[[Employee ID]:[Training Program Name]],MATCH(Table4[[#This Row],[Employee ID]],Table6[Employee ID],0),3)</f>
        <v>Leadership Development</v>
      </c>
    </row>
    <row r="393" spans="1:2">
      <c r="A393">
        <v>1392</v>
      </c>
      <c r="B393" t="str">
        <f>INDEX(Table4[[Employee ID]:[Training Program Name]],MATCH(Table4[[#This Row],[Employee ID]],Table6[Employee ID],0),3)</f>
        <v>Leadership Development</v>
      </c>
    </row>
    <row r="394" spans="1:2">
      <c r="A394">
        <v>1393</v>
      </c>
      <c r="B394" t="str">
        <f>INDEX(Table4[[Employee ID]:[Training Program Name]],MATCH(Table4[[#This Row],[Employee ID]],Table6[Employee ID],0),3)</f>
        <v>Technical Skills</v>
      </c>
    </row>
    <row r="395" spans="1:2">
      <c r="A395">
        <v>1394</v>
      </c>
      <c r="B395" t="str">
        <f>INDEX(Table4[[Employee ID]:[Training Program Name]],MATCH(Table4[[#This Row],[Employee ID]],Table6[Employee ID],0),3)</f>
        <v>Leadership Development</v>
      </c>
    </row>
    <row r="396" spans="1:2">
      <c r="A396">
        <v>1395</v>
      </c>
      <c r="B396" t="str">
        <f>INDEX(Table4[[Employee ID]:[Training Program Name]],MATCH(Table4[[#This Row],[Employee ID]],Table6[Employee ID],0),3)</f>
        <v>Communication Skills</v>
      </c>
    </row>
    <row r="397" spans="1:2">
      <c r="A397">
        <v>1396</v>
      </c>
      <c r="B397" t="str">
        <f>INDEX(Table4[[Employee ID]:[Training Program Name]],MATCH(Table4[[#This Row],[Employee ID]],Table6[Employee ID],0),3)</f>
        <v>Communication Skills</v>
      </c>
    </row>
    <row r="398" spans="1:2">
      <c r="A398">
        <v>1397</v>
      </c>
      <c r="B398" t="str">
        <f>INDEX(Table4[[Employee ID]:[Training Program Name]],MATCH(Table4[[#This Row],[Employee ID]],Table6[Employee ID],0),3)</f>
        <v>Customer Service</v>
      </c>
    </row>
    <row r="399" spans="1:2">
      <c r="A399">
        <v>1398</v>
      </c>
      <c r="B399" t="str">
        <f>INDEX(Table4[[Employee ID]:[Training Program Name]],MATCH(Table4[[#This Row],[Employee ID]],Table6[Employee ID],0),3)</f>
        <v>Communication Skills</v>
      </c>
    </row>
    <row r="400" spans="1:2">
      <c r="A400">
        <v>1399</v>
      </c>
      <c r="B400" t="str">
        <f>INDEX(Table4[[Employee ID]:[Training Program Name]],MATCH(Table4[[#This Row],[Employee ID]],Table6[Employee ID],0),3)</f>
        <v>Customer Service</v>
      </c>
    </row>
    <row r="401" spans="1:2">
      <c r="A401">
        <v>1400</v>
      </c>
      <c r="B401" t="str">
        <f>INDEX(Table4[[Employee ID]:[Training Program Name]],MATCH(Table4[[#This Row],[Employee ID]],Table6[Employee ID],0),3)</f>
        <v>Communication Skills</v>
      </c>
    </row>
    <row r="402" spans="1:2">
      <c r="A402">
        <v>1401</v>
      </c>
      <c r="B402" t="str">
        <f>INDEX(Table4[[Employee ID]:[Training Program Name]],MATCH(Table4[[#This Row],[Employee ID]],Table6[Employee ID],0),3)</f>
        <v>Communication Skills</v>
      </c>
    </row>
    <row r="403" spans="1:2">
      <c r="A403">
        <v>1402</v>
      </c>
      <c r="B403" t="str">
        <f>INDEX(Table4[[Employee ID]:[Training Program Name]],MATCH(Table4[[#This Row],[Employee ID]],Table6[Employee ID],0),3)</f>
        <v>Communication Skills</v>
      </c>
    </row>
    <row r="404" spans="1:2">
      <c r="A404">
        <v>1403</v>
      </c>
      <c r="B404" t="str">
        <f>INDEX(Table4[[Employee ID]:[Training Program Name]],MATCH(Table4[[#This Row],[Employee ID]],Table6[Employee ID],0),3)</f>
        <v>Technical Skills</v>
      </c>
    </row>
    <row r="405" spans="1:2">
      <c r="A405">
        <v>1404</v>
      </c>
      <c r="B405" t="str">
        <f>INDEX(Table4[[Employee ID]:[Training Program Name]],MATCH(Table4[[#This Row],[Employee ID]],Table6[Employee ID],0),3)</f>
        <v>Project Management</v>
      </c>
    </row>
    <row r="406" spans="1:2">
      <c r="A406">
        <v>1405</v>
      </c>
      <c r="B406" t="str">
        <f>INDEX(Table4[[Employee ID]:[Training Program Name]],MATCH(Table4[[#This Row],[Employee ID]],Table6[Employee ID],0),3)</f>
        <v>Customer Service</v>
      </c>
    </row>
    <row r="407" spans="1:2">
      <c r="A407">
        <v>1406</v>
      </c>
      <c r="B407" t="str">
        <f>INDEX(Table4[[Employee ID]:[Training Program Name]],MATCH(Table4[[#This Row],[Employee ID]],Table6[Employee ID],0),3)</f>
        <v>Technical Skills</v>
      </c>
    </row>
    <row r="408" spans="1:2">
      <c r="A408">
        <v>1407</v>
      </c>
      <c r="B408" t="str">
        <f>INDEX(Table4[[Employee ID]:[Training Program Name]],MATCH(Table4[[#This Row],[Employee ID]],Table6[Employee ID],0),3)</f>
        <v>Communication Skills</v>
      </c>
    </row>
    <row r="409" spans="1:2">
      <c r="A409">
        <v>1408</v>
      </c>
      <c r="B409" t="str">
        <f>INDEX(Table4[[Employee ID]:[Training Program Name]],MATCH(Table4[[#This Row],[Employee ID]],Table6[Employee ID],0),3)</f>
        <v>Communication Skills</v>
      </c>
    </row>
    <row r="410" spans="1:2">
      <c r="A410">
        <v>1409</v>
      </c>
      <c r="B410" t="str">
        <f>INDEX(Table4[[Employee ID]:[Training Program Name]],MATCH(Table4[[#This Row],[Employee ID]],Table6[Employee ID],0),3)</f>
        <v>Customer Service</v>
      </c>
    </row>
    <row r="411" spans="1:2">
      <c r="A411">
        <v>1410</v>
      </c>
      <c r="B411" t="str">
        <f>INDEX(Table4[[Employee ID]:[Training Program Name]],MATCH(Table4[[#This Row],[Employee ID]],Table6[Employee ID],0),3)</f>
        <v>Project Management</v>
      </c>
    </row>
    <row r="412" spans="1:2">
      <c r="A412">
        <v>1411</v>
      </c>
      <c r="B412" t="str">
        <f>INDEX(Table4[[Employee ID]:[Training Program Name]],MATCH(Table4[[#This Row],[Employee ID]],Table6[Employee ID],0),3)</f>
        <v>Technical Skills</v>
      </c>
    </row>
    <row r="413" spans="1:2">
      <c r="A413">
        <v>1412</v>
      </c>
      <c r="B413" t="str">
        <f>INDEX(Table4[[Employee ID]:[Training Program Name]],MATCH(Table4[[#This Row],[Employee ID]],Table6[Employee ID],0),3)</f>
        <v>Project Management</v>
      </c>
    </row>
    <row r="414" spans="1:2">
      <c r="A414">
        <v>1413</v>
      </c>
      <c r="B414" t="str">
        <f>INDEX(Table4[[Employee ID]:[Training Program Name]],MATCH(Table4[[#This Row],[Employee ID]],Table6[Employee ID],0),3)</f>
        <v>Technical Skills</v>
      </c>
    </row>
    <row r="415" spans="1:2">
      <c r="A415">
        <v>1414</v>
      </c>
      <c r="B415" t="str">
        <f>INDEX(Table4[[Employee ID]:[Training Program Name]],MATCH(Table4[[#This Row],[Employee ID]],Table6[Employee ID],0),3)</f>
        <v>Customer Service</v>
      </c>
    </row>
    <row r="416" spans="1:2">
      <c r="A416">
        <v>1415</v>
      </c>
      <c r="B416" t="str">
        <f>INDEX(Table4[[Employee ID]:[Training Program Name]],MATCH(Table4[[#This Row],[Employee ID]],Table6[Employee ID],0),3)</f>
        <v>Customer Service</v>
      </c>
    </row>
    <row r="417" spans="1:2">
      <c r="A417">
        <v>1416</v>
      </c>
      <c r="B417" t="str">
        <f>INDEX(Table4[[Employee ID]:[Training Program Name]],MATCH(Table4[[#This Row],[Employee ID]],Table6[Employee ID],0),3)</f>
        <v>Customer Service</v>
      </c>
    </row>
    <row r="418" spans="1:2">
      <c r="A418">
        <v>1417</v>
      </c>
      <c r="B418" t="str">
        <f>INDEX(Table4[[Employee ID]:[Training Program Name]],MATCH(Table4[[#This Row],[Employee ID]],Table6[Employee ID],0),3)</f>
        <v>Project Management</v>
      </c>
    </row>
    <row r="419" spans="1:2">
      <c r="A419">
        <v>1418</v>
      </c>
      <c r="B419" t="str">
        <f>INDEX(Table4[[Employee ID]:[Training Program Name]],MATCH(Table4[[#This Row],[Employee ID]],Table6[Employee ID],0),3)</f>
        <v>Project Management</v>
      </c>
    </row>
    <row r="420" spans="1:2">
      <c r="A420">
        <v>1419</v>
      </c>
      <c r="B420" t="str">
        <f>INDEX(Table4[[Employee ID]:[Training Program Name]],MATCH(Table4[[#This Row],[Employee ID]],Table6[Employee ID],0),3)</f>
        <v>Leadership Development</v>
      </c>
    </row>
    <row r="421" spans="1:2">
      <c r="A421">
        <v>1420</v>
      </c>
      <c r="B421" t="str">
        <f>INDEX(Table4[[Employee ID]:[Training Program Name]],MATCH(Table4[[#This Row],[Employee ID]],Table6[Employee ID],0),3)</f>
        <v>Communication Skills</v>
      </c>
    </row>
    <row r="422" spans="1:2">
      <c r="A422">
        <v>1421</v>
      </c>
      <c r="B422" t="str">
        <f>INDEX(Table4[[Employee ID]:[Training Program Name]],MATCH(Table4[[#This Row],[Employee ID]],Table6[Employee ID],0),3)</f>
        <v>Customer Service</v>
      </c>
    </row>
    <row r="423" spans="1:2">
      <c r="A423">
        <v>1422</v>
      </c>
      <c r="B423" t="str">
        <f>INDEX(Table4[[Employee ID]:[Training Program Name]],MATCH(Table4[[#This Row],[Employee ID]],Table6[Employee ID],0),3)</f>
        <v>Technical Skills</v>
      </c>
    </row>
    <row r="424" spans="1:2">
      <c r="A424">
        <v>1423</v>
      </c>
      <c r="B424" t="str">
        <f>INDEX(Table4[[Employee ID]:[Training Program Name]],MATCH(Table4[[#This Row],[Employee ID]],Table6[Employee ID],0),3)</f>
        <v>Communication Skills</v>
      </c>
    </row>
    <row r="425" spans="1:2">
      <c r="A425">
        <v>1424</v>
      </c>
      <c r="B425" t="str">
        <f>INDEX(Table4[[Employee ID]:[Training Program Name]],MATCH(Table4[[#This Row],[Employee ID]],Table6[Employee ID],0),3)</f>
        <v>Technical Skills</v>
      </c>
    </row>
    <row r="426" spans="1:2">
      <c r="A426">
        <v>1425</v>
      </c>
      <c r="B426" t="str">
        <f>INDEX(Table4[[Employee ID]:[Training Program Name]],MATCH(Table4[[#This Row],[Employee ID]],Table6[Employee ID],0),3)</f>
        <v>Technical Skills</v>
      </c>
    </row>
    <row r="427" spans="1:2">
      <c r="A427">
        <v>1426</v>
      </c>
      <c r="B427" t="str">
        <f>INDEX(Table4[[Employee ID]:[Training Program Name]],MATCH(Table4[[#This Row],[Employee ID]],Table6[Employee ID],0),3)</f>
        <v>Project Management</v>
      </c>
    </row>
    <row r="428" spans="1:2">
      <c r="A428">
        <v>1427</v>
      </c>
      <c r="B428" t="str">
        <f>INDEX(Table4[[Employee ID]:[Training Program Name]],MATCH(Table4[[#This Row],[Employee ID]],Table6[Employee ID],0),3)</f>
        <v>Project Management</v>
      </c>
    </row>
    <row r="429" spans="1:2">
      <c r="A429">
        <v>1428</v>
      </c>
      <c r="B429" t="str">
        <f>INDEX(Table4[[Employee ID]:[Training Program Name]],MATCH(Table4[[#This Row],[Employee ID]],Table6[Employee ID],0),3)</f>
        <v>Technical Skills</v>
      </c>
    </row>
    <row r="430" spans="1:2">
      <c r="A430">
        <v>1429</v>
      </c>
      <c r="B430" t="str">
        <f>INDEX(Table4[[Employee ID]:[Training Program Name]],MATCH(Table4[[#This Row],[Employee ID]],Table6[Employee ID],0),3)</f>
        <v>Communication Skills</v>
      </c>
    </row>
    <row r="431" spans="1:2">
      <c r="A431">
        <v>1430</v>
      </c>
      <c r="B431" t="str">
        <f>INDEX(Table4[[Employee ID]:[Training Program Name]],MATCH(Table4[[#This Row],[Employee ID]],Table6[Employee ID],0),3)</f>
        <v>Leadership Development</v>
      </c>
    </row>
    <row r="432" spans="1:2">
      <c r="A432">
        <v>1431</v>
      </c>
      <c r="B432" t="str">
        <f>INDEX(Table4[[Employee ID]:[Training Program Name]],MATCH(Table4[[#This Row],[Employee ID]],Table6[Employee ID],0),3)</f>
        <v>Technical Skills</v>
      </c>
    </row>
    <row r="433" spans="1:2">
      <c r="A433">
        <v>1432</v>
      </c>
      <c r="B433" t="str">
        <f>INDEX(Table4[[Employee ID]:[Training Program Name]],MATCH(Table4[[#This Row],[Employee ID]],Table6[Employee ID],0),3)</f>
        <v>Communication Skills</v>
      </c>
    </row>
    <row r="434" spans="1:2">
      <c r="A434">
        <v>1433</v>
      </c>
      <c r="B434" t="str">
        <f>INDEX(Table4[[Employee ID]:[Training Program Name]],MATCH(Table4[[#This Row],[Employee ID]],Table6[Employee ID],0),3)</f>
        <v>Customer Service</v>
      </c>
    </row>
    <row r="435" spans="1:2">
      <c r="A435">
        <v>1434</v>
      </c>
      <c r="B435" t="str">
        <f>INDEX(Table4[[Employee ID]:[Training Program Name]],MATCH(Table4[[#This Row],[Employee ID]],Table6[Employee ID],0),3)</f>
        <v>Project Management</v>
      </c>
    </row>
    <row r="436" spans="1:2">
      <c r="A436">
        <v>1435</v>
      </c>
      <c r="B436" t="str">
        <f>INDEX(Table4[[Employee ID]:[Training Program Name]],MATCH(Table4[[#This Row],[Employee ID]],Table6[Employee ID],0),3)</f>
        <v>Leadership Development</v>
      </c>
    </row>
    <row r="437" spans="1:2">
      <c r="A437">
        <v>1436</v>
      </c>
      <c r="B437" t="str">
        <f>INDEX(Table4[[Employee ID]:[Training Program Name]],MATCH(Table4[[#This Row],[Employee ID]],Table6[Employee ID],0),3)</f>
        <v>Technical Skills</v>
      </c>
    </row>
    <row r="438" spans="1:2">
      <c r="A438">
        <v>1437</v>
      </c>
      <c r="B438" t="str">
        <f>INDEX(Table4[[Employee ID]:[Training Program Name]],MATCH(Table4[[#This Row],[Employee ID]],Table6[Employee ID],0),3)</f>
        <v>Leadership Development</v>
      </c>
    </row>
    <row r="439" spans="1:2">
      <c r="A439">
        <v>1438</v>
      </c>
      <c r="B439" t="str">
        <f>INDEX(Table4[[Employee ID]:[Training Program Name]],MATCH(Table4[[#This Row],[Employee ID]],Table6[Employee ID],0),3)</f>
        <v>Customer Service</v>
      </c>
    </row>
    <row r="440" spans="1:2">
      <c r="A440">
        <v>1439</v>
      </c>
      <c r="B440" t="str">
        <f>INDEX(Table4[[Employee ID]:[Training Program Name]],MATCH(Table4[[#This Row],[Employee ID]],Table6[Employee ID],0),3)</f>
        <v>Communication Skills</v>
      </c>
    </row>
    <row r="441" spans="1:2">
      <c r="A441">
        <v>1440</v>
      </c>
      <c r="B441" t="str">
        <f>INDEX(Table4[[Employee ID]:[Training Program Name]],MATCH(Table4[[#This Row],[Employee ID]],Table6[Employee ID],0),3)</f>
        <v>Communication Skills</v>
      </c>
    </row>
    <row r="442" spans="1:2">
      <c r="A442">
        <v>1441</v>
      </c>
      <c r="B442" t="str">
        <f>INDEX(Table4[[Employee ID]:[Training Program Name]],MATCH(Table4[[#This Row],[Employee ID]],Table6[Employee ID],0),3)</f>
        <v>Customer Service</v>
      </c>
    </row>
    <row r="443" spans="1:2">
      <c r="A443">
        <v>1442</v>
      </c>
      <c r="B443" t="str">
        <f>INDEX(Table4[[Employee ID]:[Training Program Name]],MATCH(Table4[[#This Row],[Employee ID]],Table6[Employee ID],0),3)</f>
        <v>Technical Skills</v>
      </c>
    </row>
    <row r="444" spans="1:2">
      <c r="A444">
        <v>1443</v>
      </c>
      <c r="B444" t="str">
        <f>INDEX(Table4[[Employee ID]:[Training Program Name]],MATCH(Table4[[#This Row],[Employee ID]],Table6[Employee ID],0),3)</f>
        <v>Leadership Development</v>
      </c>
    </row>
    <row r="445" spans="1:2">
      <c r="A445">
        <v>1444</v>
      </c>
      <c r="B445" t="str">
        <f>INDEX(Table4[[Employee ID]:[Training Program Name]],MATCH(Table4[[#This Row],[Employee ID]],Table6[Employee ID],0),3)</f>
        <v>Leadership Development</v>
      </c>
    </row>
    <row r="446" spans="1:2">
      <c r="A446">
        <v>1445</v>
      </c>
      <c r="B446" t="str">
        <f>INDEX(Table4[[Employee ID]:[Training Program Name]],MATCH(Table4[[#This Row],[Employee ID]],Table6[Employee ID],0),3)</f>
        <v>Communication Skills</v>
      </c>
    </row>
    <row r="447" spans="1:2">
      <c r="A447">
        <v>1446</v>
      </c>
      <c r="B447" t="str">
        <f>INDEX(Table4[[Employee ID]:[Training Program Name]],MATCH(Table4[[#This Row],[Employee ID]],Table6[Employee ID],0),3)</f>
        <v>Communication Skills</v>
      </c>
    </row>
    <row r="448" spans="1:2">
      <c r="A448">
        <v>1447</v>
      </c>
      <c r="B448" t="str">
        <f>INDEX(Table4[[Employee ID]:[Training Program Name]],MATCH(Table4[[#This Row],[Employee ID]],Table6[Employee ID],0),3)</f>
        <v>Technical Skills</v>
      </c>
    </row>
    <row r="449" spans="1:2">
      <c r="A449">
        <v>1448</v>
      </c>
      <c r="B449" t="str">
        <f>INDEX(Table4[[Employee ID]:[Training Program Name]],MATCH(Table4[[#This Row],[Employee ID]],Table6[Employee ID],0),3)</f>
        <v>Leadership Development</v>
      </c>
    </row>
    <row r="450" spans="1:2">
      <c r="A450">
        <v>1449</v>
      </c>
      <c r="B450" t="str">
        <f>INDEX(Table4[[Employee ID]:[Training Program Name]],MATCH(Table4[[#This Row],[Employee ID]],Table6[Employee ID],0),3)</f>
        <v>Customer Service</v>
      </c>
    </row>
    <row r="451" spans="1:2">
      <c r="A451">
        <v>1450</v>
      </c>
      <c r="B451" t="str">
        <f>INDEX(Table4[[Employee ID]:[Training Program Name]],MATCH(Table4[[#This Row],[Employee ID]],Table6[Employee ID],0),3)</f>
        <v>Project Management</v>
      </c>
    </row>
    <row r="452" spans="1:2">
      <c r="A452">
        <v>1451</v>
      </c>
      <c r="B452" t="str">
        <f>INDEX(Table4[[Employee ID]:[Training Program Name]],MATCH(Table4[[#This Row],[Employee ID]],Table6[Employee ID],0),3)</f>
        <v>Communication Skills</v>
      </c>
    </row>
    <row r="453" spans="1:2">
      <c r="A453">
        <v>1452</v>
      </c>
      <c r="B453" t="str">
        <f>INDEX(Table4[[Employee ID]:[Training Program Name]],MATCH(Table4[[#This Row],[Employee ID]],Table6[Employee ID],0),3)</f>
        <v>Technical Skills</v>
      </c>
    </row>
    <row r="454" spans="1:2">
      <c r="A454">
        <v>1453</v>
      </c>
      <c r="B454" t="str">
        <f>INDEX(Table4[[Employee ID]:[Training Program Name]],MATCH(Table4[[#This Row],[Employee ID]],Table6[Employee ID],0),3)</f>
        <v>Technical Skills</v>
      </c>
    </row>
    <row r="455" spans="1:2">
      <c r="A455">
        <v>1454</v>
      </c>
      <c r="B455" t="str">
        <f>INDEX(Table4[[Employee ID]:[Training Program Name]],MATCH(Table4[[#This Row],[Employee ID]],Table6[Employee ID],0),3)</f>
        <v>Customer Service</v>
      </c>
    </row>
    <row r="456" spans="1:2">
      <c r="A456">
        <v>1455</v>
      </c>
      <c r="B456" t="str">
        <f>INDEX(Table4[[Employee ID]:[Training Program Name]],MATCH(Table4[[#This Row],[Employee ID]],Table6[Employee ID],0),3)</f>
        <v>Leadership Development</v>
      </c>
    </row>
    <row r="457" spans="1:2">
      <c r="A457">
        <v>1456</v>
      </c>
      <c r="B457" t="str">
        <f>INDEX(Table4[[Employee ID]:[Training Program Name]],MATCH(Table4[[#This Row],[Employee ID]],Table6[Employee ID],0),3)</f>
        <v>Customer Service</v>
      </c>
    </row>
    <row r="458" spans="1:2">
      <c r="A458">
        <v>1457</v>
      </c>
      <c r="B458" t="str">
        <f>INDEX(Table4[[Employee ID]:[Training Program Name]],MATCH(Table4[[#This Row],[Employee ID]],Table6[Employee ID],0),3)</f>
        <v>Project Management</v>
      </c>
    </row>
    <row r="459" spans="1:2">
      <c r="A459">
        <v>1458</v>
      </c>
      <c r="B459" t="str">
        <f>INDEX(Table4[[Employee ID]:[Training Program Name]],MATCH(Table4[[#This Row],[Employee ID]],Table6[Employee ID],0),3)</f>
        <v>Technical Skills</v>
      </c>
    </row>
    <row r="460" spans="1:2">
      <c r="A460">
        <v>1459</v>
      </c>
      <c r="B460" t="str">
        <f>INDEX(Table4[[Employee ID]:[Training Program Name]],MATCH(Table4[[#This Row],[Employee ID]],Table6[Employee ID],0),3)</f>
        <v>Project Management</v>
      </c>
    </row>
    <row r="461" spans="1:2">
      <c r="A461">
        <v>1460</v>
      </c>
      <c r="B461" t="str">
        <f>INDEX(Table4[[Employee ID]:[Training Program Name]],MATCH(Table4[[#This Row],[Employee ID]],Table6[Employee ID],0),3)</f>
        <v>Customer Service</v>
      </c>
    </row>
    <row r="462" spans="1:2">
      <c r="A462">
        <v>1461</v>
      </c>
      <c r="B462" t="str">
        <f>INDEX(Table4[[Employee ID]:[Training Program Name]],MATCH(Table4[[#This Row],[Employee ID]],Table6[Employee ID],0),3)</f>
        <v>Communication Skills</v>
      </c>
    </row>
    <row r="463" spans="1:2">
      <c r="A463">
        <v>1462</v>
      </c>
      <c r="B463" t="str">
        <f>INDEX(Table4[[Employee ID]:[Training Program Name]],MATCH(Table4[[#This Row],[Employee ID]],Table6[Employee ID],0),3)</f>
        <v>Leadership Development</v>
      </c>
    </row>
    <row r="464" spans="1:2">
      <c r="A464">
        <v>1463</v>
      </c>
      <c r="B464" t="str">
        <f>INDEX(Table4[[Employee ID]:[Training Program Name]],MATCH(Table4[[#This Row],[Employee ID]],Table6[Employee ID],0),3)</f>
        <v>Customer Service</v>
      </c>
    </row>
    <row r="465" spans="1:2">
      <c r="A465">
        <v>1464</v>
      </c>
      <c r="B465" t="str">
        <f>INDEX(Table4[[Employee ID]:[Training Program Name]],MATCH(Table4[[#This Row],[Employee ID]],Table6[Employee ID],0),3)</f>
        <v>Customer Service</v>
      </c>
    </row>
    <row r="466" spans="1:2">
      <c r="A466">
        <v>1465</v>
      </c>
      <c r="B466" t="str">
        <f>INDEX(Table4[[Employee ID]:[Training Program Name]],MATCH(Table4[[#This Row],[Employee ID]],Table6[Employee ID],0),3)</f>
        <v>Leadership Development</v>
      </c>
    </row>
    <row r="467" spans="1:2">
      <c r="A467">
        <v>1466</v>
      </c>
      <c r="B467" t="str">
        <f>INDEX(Table4[[Employee ID]:[Training Program Name]],MATCH(Table4[[#This Row],[Employee ID]],Table6[Employee ID],0),3)</f>
        <v>Project Management</v>
      </c>
    </row>
    <row r="468" spans="1:2">
      <c r="A468">
        <v>1467</v>
      </c>
      <c r="B468" t="str">
        <f>INDEX(Table4[[Employee ID]:[Training Program Name]],MATCH(Table4[[#This Row],[Employee ID]],Table6[Employee ID],0),3)</f>
        <v>Technical Skills</v>
      </c>
    </row>
    <row r="469" spans="1:2">
      <c r="A469">
        <v>1468</v>
      </c>
      <c r="B469" t="str">
        <f>INDEX(Table4[[Employee ID]:[Training Program Name]],MATCH(Table4[[#This Row],[Employee ID]],Table6[Employee ID],0),3)</f>
        <v>Leadership Development</v>
      </c>
    </row>
    <row r="470" spans="1:2">
      <c r="A470">
        <v>1469</v>
      </c>
      <c r="B470" t="str">
        <f>INDEX(Table4[[Employee ID]:[Training Program Name]],MATCH(Table4[[#This Row],[Employee ID]],Table6[Employee ID],0),3)</f>
        <v>Leadership Development</v>
      </c>
    </row>
    <row r="471" spans="1:2">
      <c r="A471">
        <v>1470</v>
      </c>
      <c r="B471" t="str">
        <f>INDEX(Table4[[Employee ID]:[Training Program Name]],MATCH(Table4[[#This Row],[Employee ID]],Table6[Employee ID],0),3)</f>
        <v>Communication Skills</v>
      </c>
    </row>
    <row r="472" spans="1:2">
      <c r="A472">
        <v>1471</v>
      </c>
      <c r="B472" t="str">
        <f>INDEX(Table4[[Employee ID]:[Training Program Name]],MATCH(Table4[[#This Row],[Employee ID]],Table6[Employee ID],0),3)</f>
        <v>Technical Skills</v>
      </c>
    </row>
    <row r="473" spans="1:2">
      <c r="A473">
        <v>1472</v>
      </c>
      <c r="B473" t="str">
        <f>INDEX(Table4[[Employee ID]:[Training Program Name]],MATCH(Table4[[#This Row],[Employee ID]],Table6[Employee ID],0),3)</f>
        <v>Project Management</v>
      </c>
    </row>
    <row r="474" spans="1:2">
      <c r="A474">
        <v>1473</v>
      </c>
      <c r="B474" t="str">
        <f>INDEX(Table4[[Employee ID]:[Training Program Name]],MATCH(Table4[[#This Row],[Employee ID]],Table6[Employee ID],0),3)</f>
        <v>Leadership Development</v>
      </c>
    </row>
    <row r="475" spans="1:2">
      <c r="A475">
        <v>1474</v>
      </c>
      <c r="B475" t="str">
        <f>INDEX(Table4[[Employee ID]:[Training Program Name]],MATCH(Table4[[#This Row],[Employee ID]],Table6[Employee ID],0),3)</f>
        <v>Project Management</v>
      </c>
    </row>
    <row r="476" spans="1:2">
      <c r="A476">
        <v>1475</v>
      </c>
      <c r="B476" t="str">
        <f>INDEX(Table4[[Employee ID]:[Training Program Name]],MATCH(Table4[[#This Row],[Employee ID]],Table6[Employee ID],0),3)</f>
        <v>Technical Skills</v>
      </c>
    </row>
    <row r="477" spans="1:2">
      <c r="A477">
        <v>1476</v>
      </c>
      <c r="B477" t="str">
        <f>INDEX(Table4[[Employee ID]:[Training Program Name]],MATCH(Table4[[#This Row],[Employee ID]],Table6[Employee ID],0),3)</f>
        <v>Technical Skills</v>
      </c>
    </row>
    <row r="478" spans="1:2">
      <c r="A478">
        <v>1477</v>
      </c>
      <c r="B478" t="str">
        <f>INDEX(Table4[[Employee ID]:[Training Program Name]],MATCH(Table4[[#This Row],[Employee ID]],Table6[Employee ID],0),3)</f>
        <v>Technical Skills</v>
      </c>
    </row>
    <row r="479" spans="1:2">
      <c r="A479">
        <v>1478</v>
      </c>
      <c r="B479" t="str">
        <f>INDEX(Table4[[Employee ID]:[Training Program Name]],MATCH(Table4[[#This Row],[Employee ID]],Table6[Employee ID],0),3)</f>
        <v>Leadership Development</v>
      </c>
    </row>
    <row r="480" spans="1:2">
      <c r="A480">
        <v>1479</v>
      </c>
      <c r="B480" t="str">
        <f>INDEX(Table4[[Employee ID]:[Training Program Name]],MATCH(Table4[[#This Row],[Employee ID]],Table6[Employee ID],0),3)</f>
        <v>Project Management</v>
      </c>
    </row>
    <row r="481" spans="1:2">
      <c r="A481">
        <v>1480</v>
      </c>
      <c r="B481" t="str">
        <f>INDEX(Table4[[Employee ID]:[Training Program Name]],MATCH(Table4[[#This Row],[Employee ID]],Table6[Employee ID],0),3)</f>
        <v>Leadership Development</v>
      </c>
    </row>
    <row r="482" spans="1:2">
      <c r="A482">
        <v>1481</v>
      </c>
      <c r="B482" t="str">
        <f>INDEX(Table4[[Employee ID]:[Training Program Name]],MATCH(Table4[[#This Row],[Employee ID]],Table6[Employee ID],0),3)</f>
        <v>Communication Skills</v>
      </c>
    </row>
    <row r="483" spans="1:2">
      <c r="A483">
        <v>1482</v>
      </c>
      <c r="B483" t="str">
        <f>INDEX(Table4[[Employee ID]:[Training Program Name]],MATCH(Table4[[#This Row],[Employee ID]],Table6[Employee ID],0),3)</f>
        <v>Customer Service</v>
      </c>
    </row>
    <row r="484" spans="1:2">
      <c r="A484">
        <v>1483</v>
      </c>
      <c r="B484" t="str">
        <f>INDEX(Table4[[Employee ID]:[Training Program Name]],MATCH(Table4[[#This Row],[Employee ID]],Table6[Employee ID],0),3)</f>
        <v>Communication Skills</v>
      </c>
    </row>
    <row r="485" spans="1:2">
      <c r="A485">
        <v>1484</v>
      </c>
      <c r="B485" t="str">
        <f>INDEX(Table4[[Employee ID]:[Training Program Name]],MATCH(Table4[[#This Row],[Employee ID]],Table6[Employee ID],0),3)</f>
        <v>Communication Skills</v>
      </c>
    </row>
    <row r="486" spans="1:2">
      <c r="A486">
        <v>1485</v>
      </c>
      <c r="B486" t="str">
        <f>INDEX(Table4[[Employee ID]:[Training Program Name]],MATCH(Table4[[#This Row],[Employee ID]],Table6[Employee ID],0),3)</f>
        <v>Leadership Development</v>
      </c>
    </row>
    <row r="487" spans="1:2">
      <c r="A487">
        <v>1486</v>
      </c>
      <c r="B487" t="str">
        <f>INDEX(Table4[[Employee ID]:[Training Program Name]],MATCH(Table4[[#This Row],[Employee ID]],Table6[Employee ID],0),3)</f>
        <v>Customer Service</v>
      </c>
    </row>
    <row r="488" spans="1:2">
      <c r="A488">
        <v>1487</v>
      </c>
      <c r="B488" t="str">
        <f>INDEX(Table4[[Employee ID]:[Training Program Name]],MATCH(Table4[[#This Row],[Employee ID]],Table6[Employee ID],0),3)</f>
        <v>Customer Service</v>
      </c>
    </row>
    <row r="489" spans="1:2">
      <c r="A489">
        <v>1488</v>
      </c>
      <c r="B489" t="str">
        <f>INDEX(Table4[[Employee ID]:[Training Program Name]],MATCH(Table4[[#This Row],[Employee ID]],Table6[Employee ID],0),3)</f>
        <v>Technical Skills</v>
      </c>
    </row>
    <row r="490" spans="1:2">
      <c r="A490">
        <v>1489</v>
      </c>
      <c r="B490" t="str">
        <f>INDEX(Table4[[Employee ID]:[Training Program Name]],MATCH(Table4[[#This Row],[Employee ID]],Table6[Employee ID],0),3)</f>
        <v>Leadership Development</v>
      </c>
    </row>
    <row r="491" spans="1:2">
      <c r="A491">
        <v>1490</v>
      </c>
      <c r="B491" t="str">
        <f>INDEX(Table4[[Employee ID]:[Training Program Name]],MATCH(Table4[[#This Row],[Employee ID]],Table6[Employee ID],0),3)</f>
        <v>Communication Skills</v>
      </c>
    </row>
    <row r="492" spans="1:2">
      <c r="A492">
        <v>1491</v>
      </c>
      <c r="B492" t="str">
        <f>INDEX(Table4[[Employee ID]:[Training Program Name]],MATCH(Table4[[#This Row],[Employee ID]],Table6[Employee ID],0),3)</f>
        <v>Technical Skills</v>
      </c>
    </row>
    <row r="493" spans="1:2">
      <c r="A493">
        <v>1492</v>
      </c>
      <c r="B493" t="str">
        <f>INDEX(Table4[[Employee ID]:[Training Program Name]],MATCH(Table4[[#This Row],[Employee ID]],Table6[Employee ID],0),3)</f>
        <v>Customer Service</v>
      </c>
    </row>
    <row r="494" spans="1:2">
      <c r="A494">
        <v>1493</v>
      </c>
      <c r="B494" t="str">
        <f>INDEX(Table4[[Employee ID]:[Training Program Name]],MATCH(Table4[[#This Row],[Employee ID]],Table6[Employee ID],0),3)</f>
        <v>Communication Skills</v>
      </c>
    </row>
    <row r="495" spans="1:2">
      <c r="A495">
        <v>1494</v>
      </c>
      <c r="B495" t="str">
        <f>INDEX(Table4[[Employee ID]:[Training Program Name]],MATCH(Table4[[#This Row],[Employee ID]],Table6[Employee ID],0),3)</f>
        <v>Customer Service</v>
      </c>
    </row>
    <row r="496" spans="1:2">
      <c r="A496">
        <v>1495</v>
      </c>
      <c r="B496" t="str">
        <f>INDEX(Table4[[Employee ID]:[Training Program Name]],MATCH(Table4[[#This Row],[Employee ID]],Table6[Employee ID],0),3)</f>
        <v>Customer Service</v>
      </c>
    </row>
    <row r="497" spans="1:2">
      <c r="A497">
        <v>1496</v>
      </c>
      <c r="B497" t="str">
        <f>INDEX(Table4[[Employee ID]:[Training Program Name]],MATCH(Table4[[#This Row],[Employee ID]],Table6[Employee ID],0),3)</f>
        <v>Customer Service</v>
      </c>
    </row>
    <row r="498" spans="1:2">
      <c r="A498">
        <v>1497</v>
      </c>
      <c r="B498" t="str">
        <f>INDEX(Table4[[Employee ID]:[Training Program Name]],MATCH(Table4[[#This Row],[Employee ID]],Table6[Employee ID],0),3)</f>
        <v>Technical Skills</v>
      </c>
    </row>
    <row r="499" spans="1:2">
      <c r="A499">
        <v>1498</v>
      </c>
      <c r="B499" t="str">
        <f>INDEX(Table4[[Employee ID]:[Training Program Name]],MATCH(Table4[[#This Row],[Employee ID]],Table6[Employee ID],0),3)</f>
        <v>Project Management</v>
      </c>
    </row>
    <row r="500" spans="1:2">
      <c r="A500">
        <v>1499</v>
      </c>
      <c r="B500" t="str">
        <f>INDEX(Table4[[Employee ID]:[Training Program Name]],MATCH(Table4[[#This Row],[Employee ID]],Table6[Employee ID],0),3)</f>
        <v>Customer Service</v>
      </c>
    </row>
    <row r="501" spans="1:2">
      <c r="A501">
        <v>1500</v>
      </c>
      <c r="B501" t="str">
        <f>INDEX(Table4[[Employee ID]:[Training Program Name]],MATCH(Table4[[#This Row],[Employee ID]],Table6[Employee ID],0),3)</f>
        <v>Technical Skills</v>
      </c>
    </row>
    <row r="502" spans="1:2">
      <c r="A502">
        <v>1501</v>
      </c>
      <c r="B502" t="str">
        <f>INDEX(Table4[[Employee ID]:[Training Program Name]],MATCH(Table4[[#This Row],[Employee ID]],Table6[Employee ID],0),3)</f>
        <v>Customer Service</v>
      </c>
    </row>
    <row r="503" spans="1:2">
      <c r="A503">
        <v>1502</v>
      </c>
      <c r="B503" t="str">
        <f>INDEX(Table4[[Employee ID]:[Training Program Name]],MATCH(Table4[[#This Row],[Employee ID]],Table6[Employee ID],0),3)</f>
        <v>Technical Skills</v>
      </c>
    </row>
    <row r="504" spans="1:2">
      <c r="A504">
        <v>1503</v>
      </c>
      <c r="B504" t="str">
        <f>INDEX(Table4[[Employee ID]:[Training Program Name]],MATCH(Table4[[#This Row],[Employee ID]],Table6[Employee ID],0),3)</f>
        <v>Communication Skills</v>
      </c>
    </row>
    <row r="505" spans="1:2">
      <c r="A505">
        <v>1504</v>
      </c>
      <c r="B505" t="str">
        <f>INDEX(Table4[[Employee ID]:[Training Program Name]],MATCH(Table4[[#This Row],[Employee ID]],Table6[Employee ID],0),3)</f>
        <v>Technical Skills</v>
      </c>
    </row>
    <row r="506" spans="1:2">
      <c r="A506">
        <v>1505</v>
      </c>
      <c r="B506" t="str">
        <f>INDEX(Table4[[Employee ID]:[Training Program Name]],MATCH(Table4[[#This Row],[Employee ID]],Table6[Employee ID],0),3)</f>
        <v>Leadership Development</v>
      </c>
    </row>
    <row r="507" spans="1:2">
      <c r="A507">
        <v>1506</v>
      </c>
      <c r="B507" t="str">
        <f>INDEX(Table4[[Employee ID]:[Training Program Name]],MATCH(Table4[[#This Row],[Employee ID]],Table6[Employee ID],0),3)</f>
        <v>Leadership Development</v>
      </c>
    </row>
    <row r="508" spans="1:2">
      <c r="A508">
        <v>1507</v>
      </c>
      <c r="B508" t="str">
        <f>INDEX(Table4[[Employee ID]:[Training Program Name]],MATCH(Table4[[#This Row],[Employee ID]],Table6[Employee ID],0),3)</f>
        <v>Technical Skills</v>
      </c>
    </row>
    <row r="509" spans="1:2">
      <c r="A509">
        <v>1508</v>
      </c>
      <c r="B509" t="str">
        <f>INDEX(Table4[[Employee ID]:[Training Program Name]],MATCH(Table4[[#This Row],[Employee ID]],Table6[Employee ID],0),3)</f>
        <v>Customer Service</v>
      </c>
    </row>
    <row r="510" spans="1:2">
      <c r="A510">
        <v>1509</v>
      </c>
      <c r="B510" t="str">
        <f>INDEX(Table4[[Employee ID]:[Training Program Name]],MATCH(Table4[[#This Row],[Employee ID]],Table6[Employee ID],0),3)</f>
        <v>Project Management</v>
      </c>
    </row>
    <row r="511" spans="1:2">
      <c r="A511">
        <v>1510</v>
      </c>
      <c r="B511" t="str">
        <f>INDEX(Table4[[Employee ID]:[Training Program Name]],MATCH(Table4[[#This Row],[Employee ID]],Table6[Employee ID],0),3)</f>
        <v>Technical Skills</v>
      </c>
    </row>
    <row r="512" spans="1:2">
      <c r="A512">
        <v>1511</v>
      </c>
      <c r="B512" t="str">
        <f>INDEX(Table4[[Employee ID]:[Training Program Name]],MATCH(Table4[[#This Row],[Employee ID]],Table6[Employee ID],0),3)</f>
        <v>Leadership Development</v>
      </c>
    </row>
    <row r="513" spans="1:2">
      <c r="A513">
        <v>1512</v>
      </c>
      <c r="B513" t="str">
        <f>INDEX(Table4[[Employee ID]:[Training Program Name]],MATCH(Table4[[#This Row],[Employee ID]],Table6[Employee ID],0),3)</f>
        <v>Project Management</v>
      </c>
    </row>
    <row r="514" spans="1:2">
      <c r="A514">
        <v>1513</v>
      </c>
      <c r="B514" t="str">
        <f>INDEX(Table4[[Employee ID]:[Training Program Name]],MATCH(Table4[[#This Row],[Employee ID]],Table6[Employee ID],0),3)</f>
        <v>Technical Skills</v>
      </c>
    </row>
    <row r="515" spans="1:2">
      <c r="A515">
        <v>1514</v>
      </c>
      <c r="B515" t="str">
        <f>INDEX(Table4[[Employee ID]:[Training Program Name]],MATCH(Table4[[#This Row],[Employee ID]],Table6[Employee ID],0),3)</f>
        <v>Leadership Development</v>
      </c>
    </row>
    <row r="516" spans="1:2">
      <c r="A516">
        <v>1515</v>
      </c>
      <c r="B516" t="str">
        <f>INDEX(Table4[[Employee ID]:[Training Program Name]],MATCH(Table4[[#This Row],[Employee ID]],Table6[Employee ID],0),3)</f>
        <v>Communication Skills</v>
      </c>
    </row>
    <row r="517" spans="1:2">
      <c r="A517">
        <v>1516</v>
      </c>
      <c r="B517" t="str">
        <f>INDEX(Table4[[Employee ID]:[Training Program Name]],MATCH(Table4[[#This Row],[Employee ID]],Table6[Employee ID],0),3)</f>
        <v>Communication Skills</v>
      </c>
    </row>
    <row r="518" spans="1:2">
      <c r="A518">
        <v>1517</v>
      </c>
      <c r="B518" t="str">
        <f>INDEX(Table4[[Employee ID]:[Training Program Name]],MATCH(Table4[[#This Row],[Employee ID]],Table6[Employee ID],0),3)</f>
        <v>Customer Service</v>
      </c>
    </row>
    <row r="519" spans="1:2">
      <c r="A519">
        <v>1518</v>
      </c>
      <c r="B519" t="str">
        <f>INDEX(Table4[[Employee ID]:[Training Program Name]],MATCH(Table4[[#This Row],[Employee ID]],Table6[Employee ID],0),3)</f>
        <v>Customer Service</v>
      </c>
    </row>
    <row r="520" spans="1:2">
      <c r="A520">
        <v>1519</v>
      </c>
      <c r="B520" t="str">
        <f>INDEX(Table4[[Employee ID]:[Training Program Name]],MATCH(Table4[[#This Row],[Employee ID]],Table6[Employee ID],0),3)</f>
        <v>Leadership Development</v>
      </c>
    </row>
    <row r="521" spans="1:2">
      <c r="A521">
        <v>1520</v>
      </c>
      <c r="B521" t="str">
        <f>INDEX(Table4[[Employee ID]:[Training Program Name]],MATCH(Table4[[#This Row],[Employee ID]],Table6[Employee ID],0),3)</f>
        <v>Communication Skills</v>
      </c>
    </row>
    <row r="522" spans="1:2">
      <c r="A522">
        <v>1521</v>
      </c>
      <c r="B522" t="str">
        <f>INDEX(Table4[[Employee ID]:[Training Program Name]],MATCH(Table4[[#This Row],[Employee ID]],Table6[Employee ID],0),3)</f>
        <v>Project Management</v>
      </c>
    </row>
    <row r="523" spans="1:2">
      <c r="A523">
        <v>1522</v>
      </c>
      <c r="B523" t="str">
        <f>INDEX(Table4[[Employee ID]:[Training Program Name]],MATCH(Table4[[#This Row],[Employee ID]],Table6[Employee ID],0),3)</f>
        <v>Technical Skills</v>
      </c>
    </row>
    <row r="524" spans="1:2">
      <c r="A524">
        <v>1523</v>
      </c>
      <c r="B524" t="str">
        <f>INDEX(Table4[[Employee ID]:[Training Program Name]],MATCH(Table4[[#This Row],[Employee ID]],Table6[Employee ID],0),3)</f>
        <v>Technical Skills</v>
      </c>
    </row>
    <row r="525" spans="1:2">
      <c r="A525">
        <v>1524</v>
      </c>
      <c r="B525" t="str">
        <f>INDEX(Table4[[Employee ID]:[Training Program Name]],MATCH(Table4[[#This Row],[Employee ID]],Table6[Employee ID],0),3)</f>
        <v>Communication Skills</v>
      </c>
    </row>
    <row r="526" spans="1:2">
      <c r="A526">
        <v>1525</v>
      </c>
      <c r="B526" t="str">
        <f>INDEX(Table4[[Employee ID]:[Training Program Name]],MATCH(Table4[[#This Row],[Employee ID]],Table6[Employee ID],0),3)</f>
        <v>Technical Skills</v>
      </c>
    </row>
    <row r="527" spans="1:2">
      <c r="A527">
        <v>1526</v>
      </c>
      <c r="B527" t="str">
        <f>INDEX(Table4[[Employee ID]:[Training Program Name]],MATCH(Table4[[#This Row],[Employee ID]],Table6[Employee ID],0),3)</f>
        <v>Leadership Development</v>
      </c>
    </row>
    <row r="528" spans="1:2">
      <c r="A528">
        <v>1527</v>
      </c>
      <c r="B528" t="str">
        <f>INDEX(Table4[[Employee ID]:[Training Program Name]],MATCH(Table4[[#This Row],[Employee ID]],Table6[Employee ID],0),3)</f>
        <v>Customer Service</v>
      </c>
    </row>
    <row r="529" spans="1:2">
      <c r="A529">
        <v>1528</v>
      </c>
      <c r="B529" t="str">
        <f>INDEX(Table4[[Employee ID]:[Training Program Name]],MATCH(Table4[[#This Row],[Employee ID]],Table6[Employee ID],0),3)</f>
        <v>Communication Skills</v>
      </c>
    </row>
    <row r="530" spans="1:2">
      <c r="A530">
        <v>1529</v>
      </c>
      <c r="B530" t="str">
        <f>INDEX(Table4[[Employee ID]:[Training Program Name]],MATCH(Table4[[#This Row],[Employee ID]],Table6[Employee ID],0),3)</f>
        <v>Communication Skills</v>
      </c>
    </row>
    <row r="531" spans="1:2">
      <c r="A531">
        <v>1530</v>
      </c>
      <c r="B531" t="str">
        <f>INDEX(Table4[[Employee ID]:[Training Program Name]],MATCH(Table4[[#This Row],[Employee ID]],Table6[Employee ID],0),3)</f>
        <v>Project Management</v>
      </c>
    </row>
    <row r="532" spans="1:2">
      <c r="A532">
        <v>1531</v>
      </c>
      <c r="B532" t="str">
        <f>INDEX(Table4[[Employee ID]:[Training Program Name]],MATCH(Table4[[#This Row],[Employee ID]],Table6[Employee ID],0),3)</f>
        <v>Leadership Development</v>
      </c>
    </row>
    <row r="533" spans="1:2">
      <c r="A533">
        <v>1532</v>
      </c>
      <c r="B533" t="str">
        <f>INDEX(Table4[[Employee ID]:[Training Program Name]],MATCH(Table4[[#This Row],[Employee ID]],Table6[Employee ID],0),3)</f>
        <v>Technical Skills</v>
      </c>
    </row>
    <row r="534" spans="1:2">
      <c r="A534">
        <v>1533</v>
      </c>
      <c r="B534" t="str">
        <f>INDEX(Table4[[Employee ID]:[Training Program Name]],MATCH(Table4[[#This Row],[Employee ID]],Table6[Employee ID],0),3)</f>
        <v>Leadership Development</v>
      </c>
    </row>
    <row r="535" spans="1:2">
      <c r="A535">
        <v>1534</v>
      </c>
      <c r="B535" t="str">
        <f>INDEX(Table4[[Employee ID]:[Training Program Name]],MATCH(Table4[[#This Row],[Employee ID]],Table6[Employee ID],0),3)</f>
        <v>Project Management</v>
      </c>
    </row>
    <row r="536" spans="1:2">
      <c r="A536">
        <v>1535</v>
      </c>
      <c r="B536" t="str">
        <f>INDEX(Table4[[Employee ID]:[Training Program Name]],MATCH(Table4[[#This Row],[Employee ID]],Table6[Employee ID],0),3)</f>
        <v>Customer Service</v>
      </c>
    </row>
    <row r="537" spans="1:2">
      <c r="A537">
        <v>1536</v>
      </c>
      <c r="B537" t="str">
        <f>INDEX(Table4[[Employee ID]:[Training Program Name]],MATCH(Table4[[#This Row],[Employee ID]],Table6[Employee ID],0),3)</f>
        <v>Communication Skills</v>
      </c>
    </row>
    <row r="538" spans="1:2">
      <c r="A538">
        <v>1537</v>
      </c>
      <c r="B538" t="str">
        <f>INDEX(Table4[[Employee ID]:[Training Program Name]],MATCH(Table4[[#This Row],[Employee ID]],Table6[Employee ID],0),3)</f>
        <v>Communication Skills</v>
      </c>
    </row>
    <row r="539" spans="1:2">
      <c r="A539">
        <v>1538</v>
      </c>
      <c r="B539" t="str">
        <f>INDEX(Table4[[Employee ID]:[Training Program Name]],MATCH(Table4[[#This Row],[Employee ID]],Table6[Employee ID],0),3)</f>
        <v>Leadership Development</v>
      </c>
    </row>
    <row r="540" spans="1:2">
      <c r="A540">
        <v>1539</v>
      </c>
      <c r="B540" t="str">
        <f>INDEX(Table4[[Employee ID]:[Training Program Name]],MATCH(Table4[[#This Row],[Employee ID]],Table6[Employee ID],0),3)</f>
        <v>Communication Skills</v>
      </c>
    </row>
    <row r="541" spans="1:2">
      <c r="A541">
        <v>1540</v>
      </c>
      <c r="B541" t="str">
        <f>INDEX(Table4[[Employee ID]:[Training Program Name]],MATCH(Table4[[#This Row],[Employee ID]],Table6[Employee ID],0),3)</f>
        <v>Communication Skills</v>
      </c>
    </row>
    <row r="542" spans="1:2">
      <c r="A542">
        <v>1541</v>
      </c>
      <c r="B542" t="str">
        <f>INDEX(Table4[[Employee ID]:[Training Program Name]],MATCH(Table4[[#This Row],[Employee ID]],Table6[Employee ID],0),3)</f>
        <v>Communication Skills</v>
      </c>
    </row>
    <row r="543" spans="1:2">
      <c r="A543">
        <v>1542</v>
      </c>
      <c r="B543" t="str">
        <f>INDEX(Table4[[Employee ID]:[Training Program Name]],MATCH(Table4[[#This Row],[Employee ID]],Table6[Employee ID],0),3)</f>
        <v>Leadership Development</v>
      </c>
    </row>
    <row r="544" spans="1:2">
      <c r="A544">
        <v>1543</v>
      </c>
      <c r="B544" t="str">
        <f>INDEX(Table4[[Employee ID]:[Training Program Name]],MATCH(Table4[[#This Row],[Employee ID]],Table6[Employee ID],0),3)</f>
        <v>Technical Skills</v>
      </c>
    </row>
    <row r="545" spans="1:2">
      <c r="A545">
        <v>1544</v>
      </c>
      <c r="B545" t="str">
        <f>INDEX(Table4[[Employee ID]:[Training Program Name]],MATCH(Table4[[#This Row],[Employee ID]],Table6[Employee ID],0),3)</f>
        <v>Communication Skills</v>
      </c>
    </row>
    <row r="546" spans="1:2">
      <c r="A546">
        <v>1545</v>
      </c>
      <c r="B546" t="str">
        <f>INDEX(Table4[[Employee ID]:[Training Program Name]],MATCH(Table4[[#This Row],[Employee ID]],Table6[Employee ID],0),3)</f>
        <v>Leadership Development</v>
      </c>
    </row>
    <row r="547" spans="1:2">
      <c r="A547">
        <v>1546</v>
      </c>
      <c r="B547" t="str">
        <f>INDEX(Table4[[Employee ID]:[Training Program Name]],MATCH(Table4[[#This Row],[Employee ID]],Table6[Employee ID],0),3)</f>
        <v>Project Management</v>
      </c>
    </row>
    <row r="548" spans="1:2">
      <c r="A548">
        <v>1547</v>
      </c>
      <c r="B548" t="str">
        <f>INDEX(Table4[[Employee ID]:[Training Program Name]],MATCH(Table4[[#This Row],[Employee ID]],Table6[Employee ID],0),3)</f>
        <v>Leadership Development</v>
      </c>
    </row>
    <row r="549" spans="1:2">
      <c r="A549">
        <v>1548</v>
      </c>
      <c r="B549" t="str">
        <f>INDEX(Table4[[Employee ID]:[Training Program Name]],MATCH(Table4[[#This Row],[Employee ID]],Table6[Employee ID],0),3)</f>
        <v>Communication Skills</v>
      </c>
    </row>
    <row r="550" spans="1:2">
      <c r="A550">
        <v>1549</v>
      </c>
      <c r="B550" t="str">
        <f>INDEX(Table4[[Employee ID]:[Training Program Name]],MATCH(Table4[[#This Row],[Employee ID]],Table6[Employee ID],0),3)</f>
        <v>Project Management</v>
      </c>
    </row>
    <row r="551" spans="1:2">
      <c r="A551">
        <v>1550</v>
      </c>
      <c r="B551" t="str">
        <f>INDEX(Table4[[Employee ID]:[Training Program Name]],MATCH(Table4[[#This Row],[Employee ID]],Table6[Employee ID],0),3)</f>
        <v>Customer Service</v>
      </c>
    </row>
    <row r="552" spans="1:2">
      <c r="A552">
        <v>1551</v>
      </c>
      <c r="B552" t="str">
        <f>INDEX(Table4[[Employee ID]:[Training Program Name]],MATCH(Table4[[#This Row],[Employee ID]],Table6[Employee ID],0),3)</f>
        <v>Project Management</v>
      </c>
    </row>
    <row r="553" spans="1:2">
      <c r="A553">
        <v>1552</v>
      </c>
      <c r="B553" t="str">
        <f>INDEX(Table4[[Employee ID]:[Training Program Name]],MATCH(Table4[[#This Row],[Employee ID]],Table6[Employee ID],0),3)</f>
        <v>Leadership Development</v>
      </c>
    </row>
    <row r="554" spans="1:2">
      <c r="A554">
        <v>1553</v>
      </c>
      <c r="B554" t="str">
        <f>INDEX(Table4[[Employee ID]:[Training Program Name]],MATCH(Table4[[#This Row],[Employee ID]],Table6[Employee ID],0),3)</f>
        <v>Leadership Development</v>
      </c>
    </row>
    <row r="555" spans="1:2">
      <c r="A555">
        <v>1554</v>
      </c>
      <c r="B555" t="str">
        <f>INDEX(Table4[[Employee ID]:[Training Program Name]],MATCH(Table4[[#This Row],[Employee ID]],Table6[Employee ID],0),3)</f>
        <v>Project Management</v>
      </c>
    </row>
    <row r="556" spans="1:2">
      <c r="A556">
        <v>1555</v>
      </c>
      <c r="B556" t="str">
        <f>INDEX(Table4[[Employee ID]:[Training Program Name]],MATCH(Table4[[#This Row],[Employee ID]],Table6[Employee ID],0),3)</f>
        <v>Technical Skills</v>
      </c>
    </row>
    <row r="557" spans="1:2">
      <c r="A557">
        <v>1556</v>
      </c>
      <c r="B557" t="str">
        <f>INDEX(Table4[[Employee ID]:[Training Program Name]],MATCH(Table4[[#This Row],[Employee ID]],Table6[Employee ID],0),3)</f>
        <v>Communication Skills</v>
      </c>
    </row>
    <row r="558" spans="1:2">
      <c r="A558">
        <v>1557</v>
      </c>
      <c r="B558" t="str">
        <f>INDEX(Table4[[Employee ID]:[Training Program Name]],MATCH(Table4[[#This Row],[Employee ID]],Table6[Employee ID],0),3)</f>
        <v>Customer Service</v>
      </c>
    </row>
    <row r="559" spans="1:2">
      <c r="A559">
        <v>1558</v>
      </c>
      <c r="B559" t="str">
        <f>INDEX(Table4[[Employee ID]:[Training Program Name]],MATCH(Table4[[#This Row],[Employee ID]],Table6[Employee ID],0),3)</f>
        <v>Leadership Development</v>
      </c>
    </row>
    <row r="560" spans="1:2">
      <c r="A560">
        <v>1559</v>
      </c>
      <c r="B560" t="str">
        <f>INDEX(Table4[[Employee ID]:[Training Program Name]],MATCH(Table4[[#This Row],[Employee ID]],Table6[Employee ID],0),3)</f>
        <v>Project Management</v>
      </c>
    </row>
    <row r="561" spans="1:2">
      <c r="A561">
        <v>1560</v>
      </c>
      <c r="B561" t="str">
        <f>INDEX(Table4[[Employee ID]:[Training Program Name]],MATCH(Table4[[#This Row],[Employee ID]],Table6[Employee ID],0),3)</f>
        <v>Technical Skills</v>
      </c>
    </row>
    <row r="562" spans="1:2">
      <c r="A562">
        <v>1561</v>
      </c>
      <c r="B562" t="str">
        <f>INDEX(Table4[[Employee ID]:[Training Program Name]],MATCH(Table4[[#This Row],[Employee ID]],Table6[Employee ID],0),3)</f>
        <v>Leadership Development</v>
      </c>
    </row>
    <row r="563" spans="1:2">
      <c r="A563">
        <v>1562</v>
      </c>
      <c r="B563" t="str">
        <f>INDEX(Table4[[Employee ID]:[Training Program Name]],MATCH(Table4[[#This Row],[Employee ID]],Table6[Employee ID],0),3)</f>
        <v>Leadership Development</v>
      </c>
    </row>
    <row r="564" spans="1:2">
      <c r="A564">
        <v>1563</v>
      </c>
      <c r="B564" t="str">
        <f>INDEX(Table4[[Employee ID]:[Training Program Name]],MATCH(Table4[[#This Row],[Employee ID]],Table6[Employee ID],0),3)</f>
        <v>Leadership Development</v>
      </c>
    </row>
    <row r="565" spans="1:2">
      <c r="A565">
        <v>1564</v>
      </c>
      <c r="B565" t="str">
        <f>INDEX(Table4[[Employee ID]:[Training Program Name]],MATCH(Table4[[#This Row],[Employee ID]],Table6[Employee ID],0),3)</f>
        <v>Communication Skills</v>
      </c>
    </row>
    <row r="566" spans="1:2">
      <c r="A566">
        <v>1565</v>
      </c>
      <c r="B566" t="str">
        <f>INDEX(Table4[[Employee ID]:[Training Program Name]],MATCH(Table4[[#This Row],[Employee ID]],Table6[Employee ID],0),3)</f>
        <v>Customer Service</v>
      </c>
    </row>
    <row r="567" spans="1:2">
      <c r="A567">
        <v>1566</v>
      </c>
      <c r="B567" t="str">
        <f>INDEX(Table4[[Employee ID]:[Training Program Name]],MATCH(Table4[[#This Row],[Employee ID]],Table6[Employee ID],0),3)</f>
        <v>Communication Skills</v>
      </c>
    </row>
    <row r="568" spans="1:2">
      <c r="A568">
        <v>1567</v>
      </c>
      <c r="B568" t="str">
        <f>INDEX(Table4[[Employee ID]:[Training Program Name]],MATCH(Table4[[#This Row],[Employee ID]],Table6[Employee ID],0),3)</f>
        <v>Project Management</v>
      </c>
    </row>
    <row r="569" spans="1:2">
      <c r="A569">
        <v>1568</v>
      </c>
      <c r="B569" t="str">
        <f>INDEX(Table4[[Employee ID]:[Training Program Name]],MATCH(Table4[[#This Row],[Employee ID]],Table6[Employee ID],0),3)</f>
        <v>Communication Skills</v>
      </c>
    </row>
    <row r="570" spans="1:2">
      <c r="A570">
        <v>1569</v>
      </c>
      <c r="B570" t="str">
        <f>INDEX(Table4[[Employee ID]:[Training Program Name]],MATCH(Table4[[#This Row],[Employee ID]],Table6[Employee ID],0),3)</f>
        <v>Customer Service</v>
      </c>
    </row>
    <row r="571" spans="1:2">
      <c r="A571">
        <v>1570</v>
      </c>
      <c r="B571" t="str">
        <f>INDEX(Table4[[Employee ID]:[Training Program Name]],MATCH(Table4[[#This Row],[Employee ID]],Table6[Employee ID],0),3)</f>
        <v>Project Management</v>
      </c>
    </row>
    <row r="572" spans="1:2">
      <c r="A572">
        <v>1571</v>
      </c>
      <c r="B572" t="str">
        <f>INDEX(Table4[[Employee ID]:[Training Program Name]],MATCH(Table4[[#This Row],[Employee ID]],Table6[Employee ID],0),3)</f>
        <v>Project Management</v>
      </c>
    </row>
    <row r="573" spans="1:2">
      <c r="A573">
        <v>1572</v>
      </c>
      <c r="B573" t="str">
        <f>INDEX(Table4[[Employee ID]:[Training Program Name]],MATCH(Table4[[#This Row],[Employee ID]],Table6[Employee ID],0),3)</f>
        <v>Customer Service</v>
      </c>
    </row>
    <row r="574" spans="1:2">
      <c r="A574">
        <v>1573</v>
      </c>
      <c r="B574" t="str">
        <f>INDEX(Table4[[Employee ID]:[Training Program Name]],MATCH(Table4[[#This Row],[Employee ID]],Table6[Employee ID],0),3)</f>
        <v>Technical Skills</v>
      </c>
    </row>
    <row r="575" spans="1:2">
      <c r="A575">
        <v>1574</v>
      </c>
      <c r="B575" t="str">
        <f>INDEX(Table4[[Employee ID]:[Training Program Name]],MATCH(Table4[[#This Row],[Employee ID]],Table6[Employee ID],0),3)</f>
        <v>Communication Skills</v>
      </c>
    </row>
    <row r="576" spans="1:2">
      <c r="A576">
        <v>1575</v>
      </c>
      <c r="B576" t="str">
        <f>INDEX(Table4[[Employee ID]:[Training Program Name]],MATCH(Table4[[#This Row],[Employee ID]],Table6[Employee ID],0),3)</f>
        <v>Leadership Development</v>
      </c>
    </row>
    <row r="577" spans="1:2">
      <c r="A577">
        <v>1576</v>
      </c>
      <c r="B577" t="str">
        <f>INDEX(Table4[[Employee ID]:[Training Program Name]],MATCH(Table4[[#This Row],[Employee ID]],Table6[Employee ID],0),3)</f>
        <v>Communication Skills</v>
      </c>
    </row>
    <row r="578" spans="1:2">
      <c r="A578">
        <v>1577</v>
      </c>
      <c r="B578" t="str">
        <f>INDEX(Table4[[Employee ID]:[Training Program Name]],MATCH(Table4[[#This Row],[Employee ID]],Table6[Employee ID],0),3)</f>
        <v>Customer Service</v>
      </c>
    </row>
    <row r="579" spans="1:2">
      <c r="A579">
        <v>1578</v>
      </c>
      <c r="B579" t="str">
        <f>INDEX(Table4[[Employee ID]:[Training Program Name]],MATCH(Table4[[#This Row],[Employee ID]],Table6[Employee ID],0),3)</f>
        <v>Technical Skills</v>
      </c>
    </row>
    <row r="580" spans="1:2">
      <c r="A580">
        <v>1579</v>
      </c>
      <c r="B580" t="str">
        <f>INDEX(Table4[[Employee ID]:[Training Program Name]],MATCH(Table4[[#This Row],[Employee ID]],Table6[Employee ID],0),3)</f>
        <v>Communication Skills</v>
      </c>
    </row>
    <row r="581" spans="1:2">
      <c r="A581">
        <v>1580</v>
      </c>
      <c r="B581" t="str">
        <f>INDEX(Table4[[Employee ID]:[Training Program Name]],MATCH(Table4[[#This Row],[Employee ID]],Table6[Employee ID],0),3)</f>
        <v>Project Management</v>
      </c>
    </row>
    <row r="582" spans="1:2">
      <c r="A582">
        <v>1581</v>
      </c>
      <c r="B582" t="str">
        <f>INDEX(Table4[[Employee ID]:[Training Program Name]],MATCH(Table4[[#This Row],[Employee ID]],Table6[Employee ID],0),3)</f>
        <v>Project Management</v>
      </c>
    </row>
    <row r="583" spans="1:2">
      <c r="A583">
        <v>1582</v>
      </c>
      <c r="B583" t="str">
        <f>INDEX(Table4[[Employee ID]:[Training Program Name]],MATCH(Table4[[#This Row],[Employee ID]],Table6[Employee ID],0),3)</f>
        <v>Leadership Development</v>
      </c>
    </row>
    <row r="584" spans="1:2">
      <c r="A584">
        <v>1583</v>
      </c>
      <c r="B584" t="str">
        <f>INDEX(Table4[[Employee ID]:[Training Program Name]],MATCH(Table4[[#This Row],[Employee ID]],Table6[Employee ID],0),3)</f>
        <v>Leadership Development</v>
      </c>
    </row>
    <row r="585" spans="1:2">
      <c r="A585">
        <v>1584</v>
      </c>
      <c r="B585" t="str">
        <f>INDEX(Table4[[Employee ID]:[Training Program Name]],MATCH(Table4[[#This Row],[Employee ID]],Table6[Employee ID],0),3)</f>
        <v>Leadership Development</v>
      </c>
    </row>
    <row r="586" spans="1:2">
      <c r="A586">
        <v>1585</v>
      </c>
      <c r="B586" t="str">
        <f>INDEX(Table4[[Employee ID]:[Training Program Name]],MATCH(Table4[[#This Row],[Employee ID]],Table6[Employee ID],0),3)</f>
        <v>Technical Skills</v>
      </c>
    </row>
    <row r="587" spans="1:2">
      <c r="A587">
        <v>1586</v>
      </c>
      <c r="B587" t="str">
        <f>INDEX(Table4[[Employee ID]:[Training Program Name]],MATCH(Table4[[#This Row],[Employee ID]],Table6[Employee ID],0),3)</f>
        <v>Communication Skills</v>
      </c>
    </row>
    <row r="588" spans="1:2">
      <c r="A588">
        <v>1587</v>
      </c>
      <c r="B588" t="str">
        <f>INDEX(Table4[[Employee ID]:[Training Program Name]],MATCH(Table4[[#This Row],[Employee ID]],Table6[Employee ID],0),3)</f>
        <v>Customer Service</v>
      </c>
    </row>
    <row r="589" spans="1:2">
      <c r="A589">
        <v>1588</v>
      </c>
      <c r="B589" t="str">
        <f>INDEX(Table4[[Employee ID]:[Training Program Name]],MATCH(Table4[[#This Row],[Employee ID]],Table6[Employee ID],0),3)</f>
        <v>Leadership Development</v>
      </c>
    </row>
    <row r="590" spans="1:2">
      <c r="A590">
        <v>1589</v>
      </c>
      <c r="B590" t="str">
        <f>INDEX(Table4[[Employee ID]:[Training Program Name]],MATCH(Table4[[#This Row],[Employee ID]],Table6[Employee ID],0),3)</f>
        <v>Project Management</v>
      </c>
    </row>
    <row r="591" spans="1:2">
      <c r="A591">
        <v>1590</v>
      </c>
      <c r="B591" t="str">
        <f>INDEX(Table4[[Employee ID]:[Training Program Name]],MATCH(Table4[[#This Row],[Employee ID]],Table6[Employee ID],0),3)</f>
        <v>Leadership Development</v>
      </c>
    </row>
    <row r="592" spans="1:2">
      <c r="A592">
        <v>1591</v>
      </c>
      <c r="B592" t="str">
        <f>INDEX(Table4[[Employee ID]:[Training Program Name]],MATCH(Table4[[#This Row],[Employee ID]],Table6[Employee ID],0),3)</f>
        <v>Leadership Development</v>
      </c>
    </row>
    <row r="593" spans="1:2">
      <c r="A593">
        <v>1592</v>
      </c>
      <c r="B593" t="str">
        <f>INDEX(Table4[[Employee ID]:[Training Program Name]],MATCH(Table4[[#This Row],[Employee ID]],Table6[Employee ID],0),3)</f>
        <v>Communication Skills</v>
      </c>
    </row>
    <row r="594" spans="1:2">
      <c r="A594">
        <v>1593</v>
      </c>
      <c r="B594" t="str">
        <f>INDEX(Table4[[Employee ID]:[Training Program Name]],MATCH(Table4[[#This Row],[Employee ID]],Table6[Employee ID],0),3)</f>
        <v>Leadership Development</v>
      </c>
    </row>
    <row r="595" spans="1:2">
      <c r="A595">
        <v>1594</v>
      </c>
      <c r="B595" t="str">
        <f>INDEX(Table4[[Employee ID]:[Training Program Name]],MATCH(Table4[[#This Row],[Employee ID]],Table6[Employee ID],0),3)</f>
        <v>Communication Skills</v>
      </c>
    </row>
    <row r="596" spans="1:2">
      <c r="A596">
        <v>1595</v>
      </c>
      <c r="B596" t="str">
        <f>INDEX(Table4[[Employee ID]:[Training Program Name]],MATCH(Table4[[#This Row],[Employee ID]],Table6[Employee ID],0),3)</f>
        <v>Leadership Development</v>
      </c>
    </row>
    <row r="597" spans="1:2">
      <c r="A597">
        <v>1596</v>
      </c>
      <c r="B597" t="str">
        <f>INDEX(Table4[[Employee ID]:[Training Program Name]],MATCH(Table4[[#This Row],[Employee ID]],Table6[Employee ID],0),3)</f>
        <v>Project Management</v>
      </c>
    </row>
    <row r="598" spans="1:2">
      <c r="A598">
        <v>1597</v>
      </c>
      <c r="B598" t="str">
        <f>INDEX(Table4[[Employee ID]:[Training Program Name]],MATCH(Table4[[#This Row],[Employee ID]],Table6[Employee ID],0),3)</f>
        <v>Customer Service</v>
      </c>
    </row>
    <row r="599" spans="1:2">
      <c r="A599">
        <v>1598</v>
      </c>
      <c r="B599" t="str">
        <f>INDEX(Table4[[Employee ID]:[Training Program Name]],MATCH(Table4[[#This Row],[Employee ID]],Table6[Employee ID],0),3)</f>
        <v>Technical Skills</v>
      </c>
    </row>
    <row r="600" spans="1:2">
      <c r="A600">
        <v>1599</v>
      </c>
      <c r="B600" t="str">
        <f>INDEX(Table4[[Employee ID]:[Training Program Name]],MATCH(Table4[[#This Row],[Employee ID]],Table6[Employee ID],0),3)</f>
        <v>Leadership Development</v>
      </c>
    </row>
    <row r="601" spans="1:2">
      <c r="A601">
        <v>1600</v>
      </c>
      <c r="B601" t="str">
        <f>INDEX(Table4[[Employee ID]:[Training Program Name]],MATCH(Table4[[#This Row],[Employee ID]],Table6[Employee ID],0),3)</f>
        <v>Project Management</v>
      </c>
    </row>
    <row r="602" spans="1:2">
      <c r="A602">
        <v>1601</v>
      </c>
      <c r="B602" t="str">
        <f>INDEX(Table4[[Employee ID]:[Training Program Name]],MATCH(Table4[[#This Row],[Employee ID]],Table6[Employee ID],0),3)</f>
        <v>Technical Skills</v>
      </c>
    </row>
    <row r="603" spans="1:2">
      <c r="A603">
        <v>1602</v>
      </c>
      <c r="B603" t="str">
        <f>INDEX(Table4[[Employee ID]:[Training Program Name]],MATCH(Table4[[#This Row],[Employee ID]],Table6[Employee ID],0),3)</f>
        <v>Project Management</v>
      </c>
    </row>
    <row r="604" spans="1:2">
      <c r="A604">
        <v>1603</v>
      </c>
      <c r="B604" t="str">
        <f>INDEX(Table4[[Employee ID]:[Training Program Name]],MATCH(Table4[[#This Row],[Employee ID]],Table6[Employee ID],0),3)</f>
        <v>Communication Skills</v>
      </c>
    </row>
    <row r="605" spans="1:2">
      <c r="A605">
        <v>1604</v>
      </c>
      <c r="B605" t="str">
        <f>INDEX(Table4[[Employee ID]:[Training Program Name]],MATCH(Table4[[#This Row],[Employee ID]],Table6[Employee ID],0),3)</f>
        <v>Communication Skills</v>
      </c>
    </row>
    <row r="606" spans="1:2">
      <c r="A606">
        <v>1605</v>
      </c>
      <c r="B606" t="str">
        <f>INDEX(Table4[[Employee ID]:[Training Program Name]],MATCH(Table4[[#This Row],[Employee ID]],Table6[Employee ID],0),3)</f>
        <v>Customer Service</v>
      </c>
    </row>
    <row r="607" spans="1:2">
      <c r="A607">
        <v>1606</v>
      </c>
      <c r="B607" t="str">
        <f>INDEX(Table4[[Employee ID]:[Training Program Name]],MATCH(Table4[[#This Row],[Employee ID]],Table6[Employee ID],0),3)</f>
        <v>Project Management</v>
      </c>
    </row>
    <row r="608" spans="1:2">
      <c r="A608">
        <v>1607</v>
      </c>
      <c r="B608" t="str">
        <f>INDEX(Table4[[Employee ID]:[Training Program Name]],MATCH(Table4[[#This Row],[Employee ID]],Table6[Employee ID],0),3)</f>
        <v>Customer Service</v>
      </c>
    </row>
    <row r="609" spans="1:2">
      <c r="A609">
        <v>1608</v>
      </c>
      <c r="B609" t="str">
        <f>INDEX(Table4[[Employee ID]:[Training Program Name]],MATCH(Table4[[#This Row],[Employee ID]],Table6[Employee ID],0),3)</f>
        <v>Customer Service</v>
      </c>
    </row>
    <row r="610" spans="1:2">
      <c r="A610">
        <v>1609</v>
      </c>
      <c r="B610" t="str">
        <f>INDEX(Table4[[Employee ID]:[Training Program Name]],MATCH(Table4[[#This Row],[Employee ID]],Table6[Employee ID],0),3)</f>
        <v>Project Management</v>
      </c>
    </row>
    <row r="611" spans="1:2">
      <c r="A611">
        <v>1610</v>
      </c>
      <c r="B611" t="str">
        <f>INDEX(Table4[[Employee ID]:[Training Program Name]],MATCH(Table4[[#This Row],[Employee ID]],Table6[Employee ID],0),3)</f>
        <v>Communication Skills</v>
      </c>
    </row>
    <row r="612" spans="1:2">
      <c r="A612">
        <v>1611</v>
      </c>
      <c r="B612" t="str">
        <f>INDEX(Table4[[Employee ID]:[Training Program Name]],MATCH(Table4[[#This Row],[Employee ID]],Table6[Employee ID],0),3)</f>
        <v>Leadership Development</v>
      </c>
    </row>
    <row r="613" spans="1:2">
      <c r="A613">
        <v>1612</v>
      </c>
      <c r="B613" t="str">
        <f>INDEX(Table4[[Employee ID]:[Training Program Name]],MATCH(Table4[[#This Row],[Employee ID]],Table6[Employee ID],0),3)</f>
        <v>Technical Skills</v>
      </c>
    </row>
    <row r="614" spans="1:2">
      <c r="A614">
        <v>1613</v>
      </c>
      <c r="B614" t="str">
        <f>INDEX(Table4[[Employee ID]:[Training Program Name]],MATCH(Table4[[#This Row],[Employee ID]],Table6[Employee ID],0),3)</f>
        <v>Leadership Development</v>
      </c>
    </row>
    <row r="615" spans="1:2">
      <c r="A615">
        <v>1614</v>
      </c>
      <c r="B615" t="str">
        <f>INDEX(Table4[[Employee ID]:[Training Program Name]],MATCH(Table4[[#This Row],[Employee ID]],Table6[Employee ID],0),3)</f>
        <v>Communication Skills</v>
      </c>
    </row>
    <row r="616" spans="1:2">
      <c r="A616">
        <v>1615</v>
      </c>
      <c r="B616" t="str">
        <f>INDEX(Table4[[Employee ID]:[Training Program Name]],MATCH(Table4[[#This Row],[Employee ID]],Table6[Employee ID],0),3)</f>
        <v>Technical Skills</v>
      </c>
    </row>
    <row r="617" spans="1:2">
      <c r="A617">
        <v>1616</v>
      </c>
      <c r="B617" t="str">
        <f>INDEX(Table4[[Employee ID]:[Training Program Name]],MATCH(Table4[[#This Row],[Employee ID]],Table6[Employee ID],0),3)</f>
        <v>Leadership Development</v>
      </c>
    </row>
    <row r="618" spans="1:2">
      <c r="A618">
        <v>1617</v>
      </c>
      <c r="B618" t="str">
        <f>INDEX(Table4[[Employee ID]:[Training Program Name]],MATCH(Table4[[#This Row],[Employee ID]],Table6[Employee ID],0),3)</f>
        <v>Leadership Development</v>
      </c>
    </row>
    <row r="619" spans="1:2">
      <c r="A619">
        <v>1618</v>
      </c>
      <c r="B619" t="str">
        <f>INDEX(Table4[[Employee ID]:[Training Program Name]],MATCH(Table4[[#This Row],[Employee ID]],Table6[Employee ID],0),3)</f>
        <v>Leadership Development</v>
      </c>
    </row>
    <row r="620" spans="1:2">
      <c r="A620">
        <v>1619</v>
      </c>
      <c r="B620" t="str">
        <f>INDEX(Table4[[Employee ID]:[Training Program Name]],MATCH(Table4[[#This Row],[Employee ID]],Table6[Employee ID],0),3)</f>
        <v>Technical Skills</v>
      </c>
    </row>
    <row r="621" spans="1:2">
      <c r="A621">
        <v>1620</v>
      </c>
      <c r="B621" t="str">
        <f>INDEX(Table4[[Employee ID]:[Training Program Name]],MATCH(Table4[[#This Row],[Employee ID]],Table6[Employee ID],0),3)</f>
        <v>Project Management</v>
      </c>
    </row>
    <row r="622" spans="1:2">
      <c r="A622">
        <v>1621</v>
      </c>
      <c r="B622" t="str">
        <f>INDEX(Table4[[Employee ID]:[Training Program Name]],MATCH(Table4[[#This Row],[Employee ID]],Table6[Employee ID],0),3)</f>
        <v>Technical Skills</v>
      </c>
    </row>
    <row r="623" spans="1:2">
      <c r="A623">
        <v>1622</v>
      </c>
      <c r="B623" t="str">
        <f>INDEX(Table4[[Employee ID]:[Training Program Name]],MATCH(Table4[[#This Row],[Employee ID]],Table6[Employee ID],0),3)</f>
        <v>Communication Skills</v>
      </c>
    </row>
    <row r="624" spans="1:2">
      <c r="A624">
        <v>1623</v>
      </c>
      <c r="B624" t="str">
        <f>INDEX(Table4[[Employee ID]:[Training Program Name]],MATCH(Table4[[#This Row],[Employee ID]],Table6[Employee ID],0),3)</f>
        <v>Project Management</v>
      </c>
    </row>
    <row r="625" spans="1:2">
      <c r="A625">
        <v>1624</v>
      </c>
      <c r="B625" t="str">
        <f>INDEX(Table4[[Employee ID]:[Training Program Name]],MATCH(Table4[[#This Row],[Employee ID]],Table6[Employee ID],0),3)</f>
        <v>Customer Service</v>
      </c>
    </row>
    <row r="626" spans="1:2">
      <c r="A626">
        <v>1625</v>
      </c>
      <c r="B626" t="str">
        <f>INDEX(Table4[[Employee ID]:[Training Program Name]],MATCH(Table4[[#This Row],[Employee ID]],Table6[Employee ID],0),3)</f>
        <v>Project Management</v>
      </c>
    </row>
    <row r="627" spans="1:2">
      <c r="A627">
        <v>1626</v>
      </c>
      <c r="B627" t="str">
        <f>INDEX(Table4[[Employee ID]:[Training Program Name]],MATCH(Table4[[#This Row],[Employee ID]],Table6[Employee ID],0),3)</f>
        <v>Project Management</v>
      </c>
    </row>
    <row r="628" spans="1:2">
      <c r="A628">
        <v>1627</v>
      </c>
      <c r="B628" t="str">
        <f>INDEX(Table4[[Employee ID]:[Training Program Name]],MATCH(Table4[[#This Row],[Employee ID]],Table6[Employee ID],0),3)</f>
        <v>Project Management</v>
      </c>
    </row>
    <row r="629" spans="1:2">
      <c r="A629">
        <v>1628</v>
      </c>
      <c r="B629" t="str">
        <f>INDEX(Table4[[Employee ID]:[Training Program Name]],MATCH(Table4[[#This Row],[Employee ID]],Table6[Employee ID],0),3)</f>
        <v>Customer Service</v>
      </c>
    </row>
    <row r="630" spans="1:2">
      <c r="A630">
        <v>1629</v>
      </c>
      <c r="B630" t="str">
        <f>INDEX(Table4[[Employee ID]:[Training Program Name]],MATCH(Table4[[#This Row],[Employee ID]],Table6[Employee ID],0),3)</f>
        <v>Leadership Development</v>
      </c>
    </row>
    <row r="631" spans="1:2">
      <c r="A631">
        <v>1630</v>
      </c>
      <c r="B631" t="str">
        <f>INDEX(Table4[[Employee ID]:[Training Program Name]],MATCH(Table4[[#This Row],[Employee ID]],Table6[Employee ID],0),3)</f>
        <v>Customer Service</v>
      </c>
    </row>
    <row r="632" spans="1:2">
      <c r="A632">
        <v>1631</v>
      </c>
      <c r="B632" t="str">
        <f>INDEX(Table4[[Employee ID]:[Training Program Name]],MATCH(Table4[[#This Row],[Employee ID]],Table6[Employee ID],0),3)</f>
        <v>Customer Service</v>
      </c>
    </row>
    <row r="633" spans="1:2">
      <c r="A633">
        <v>1632</v>
      </c>
      <c r="B633" t="str">
        <f>INDEX(Table4[[Employee ID]:[Training Program Name]],MATCH(Table4[[#This Row],[Employee ID]],Table6[Employee ID],0),3)</f>
        <v>Leadership Development</v>
      </c>
    </row>
    <row r="634" spans="1:2">
      <c r="A634">
        <v>1633</v>
      </c>
      <c r="B634" t="str">
        <f>INDEX(Table4[[Employee ID]:[Training Program Name]],MATCH(Table4[[#This Row],[Employee ID]],Table6[Employee ID],0),3)</f>
        <v>Project Management</v>
      </c>
    </row>
    <row r="635" spans="1:2">
      <c r="A635">
        <v>1634</v>
      </c>
      <c r="B635" t="str">
        <f>INDEX(Table4[[Employee ID]:[Training Program Name]],MATCH(Table4[[#This Row],[Employee ID]],Table6[Employee ID],0),3)</f>
        <v>Communication Skills</v>
      </c>
    </row>
    <row r="636" spans="1:2">
      <c r="A636">
        <v>1635</v>
      </c>
      <c r="B636" t="str">
        <f>INDEX(Table4[[Employee ID]:[Training Program Name]],MATCH(Table4[[#This Row],[Employee ID]],Table6[Employee ID],0),3)</f>
        <v>Leadership Development</v>
      </c>
    </row>
    <row r="637" spans="1:2">
      <c r="A637">
        <v>1636</v>
      </c>
      <c r="B637" t="str">
        <f>INDEX(Table4[[Employee ID]:[Training Program Name]],MATCH(Table4[[#This Row],[Employee ID]],Table6[Employee ID],0),3)</f>
        <v>Technical Skills</v>
      </c>
    </row>
    <row r="638" spans="1:2">
      <c r="A638">
        <v>1637</v>
      </c>
      <c r="B638" t="str">
        <f>INDEX(Table4[[Employee ID]:[Training Program Name]],MATCH(Table4[[#This Row],[Employee ID]],Table6[Employee ID],0),3)</f>
        <v>Customer Service</v>
      </c>
    </row>
    <row r="639" spans="1:2">
      <c r="A639">
        <v>1638</v>
      </c>
      <c r="B639" t="str">
        <f>INDEX(Table4[[Employee ID]:[Training Program Name]],MATCH(Table4[[#This Row],[Employee ID]],Table6[Employee ID],0),3)</f>
        <v>Customer Service</v>
      </c>
    </row>
    <row r="640" spans="1:2">
      <c r="A640">
        <v>1639</v>
      </c>
      <c r="B640" t="str">
        <f>INDEX(Table4[[Employee ID]:[Training Program Name]],MATCH(Table4[[#This Row],[Employee ID]],Table6[Employee ID],0),3)</f>
        <v>Communication Skills</v>
      </c>
    </row>
    <row r="641" spans="1:2">
      <c r="A641">
        <v>1640</v>
      </c>
      <c r="B641" t="str">
        <f>INDEX(Table4[[Employee ID]:[Training Program Name]],MATCH(Table4[[#This Row],[Employee ID]],Table6[Employee ID],0),3)</f>
        <v>Communication Skills</v>
      </c>
    </row>
    <row r="642" spans="1:2">
      <c r="A642">
        <v>1641</v>
      </c>
      <c r="B642" t="str">
        <f>INDEX(Table4[[Employee ID]:[Training Program Name]],MATCH(Table4[[#This Row],[Employee ID]],Table6[Employee ID],0),3)</f>
        <v>Project Management</v>
      </c>
    </row>
    <row r="643" spans="1:2">
      <c r="A643">
        <v>1642</v>
      </c>
      <c r="B643" t="str">
        <f>INDEX(Table4[[Employee ID]:[Training Program Name]],MATCH(Table4[[#This Row],[Employee ID]],Table6[Employee ID],0),3)</f>
        <v>Customer Service</v>
      </c>
    </row>
    <row r="644" spans="1:2">
      <c r="A644">
        <v>1643</v>
      </c>
      <c r="B644" t="str">
        <f>INDEX(Table4[[Employee ID]:[Training Program Name]],MATCH(Table4[[#This Row],[Employee ID]],Table6[Employee ID],0),3)</f>
        <v>Technical Skills</v>
      </c>
    </row>
    <row r="645" spans="1:2">
      <c r="A645">
        <v>1644</v>
      </c>
      <c r="B645" t="str">
        <f>INDEX(Table4[[Employee ID]:[Training Program Name]],MATCH(Table4[[#This Row],[Employee ID]],Table6[Employee ID],0),3)</f>
        <v>Customer Service</v>
      </c>
    </row>
    <row r="646" spans="1:2">
      <c r="A646">
        <v>1645</v>
      </c>
      <c r="B646" t="str">
        <f>INDEX(Table4[[Employee ID]:[Training Program Name]],MATCH(Table4[[#This Row],[Employee ID]],Table6[Employee ID],0),3)</f>
        <v>Technical Skills</v>
      </c>
    </row>
    <row r="647" spans="1:2">
      <c r="A647">
        <v>1646</v>
      </c>
      <c r="B647" t="str">
        <f>INDEX(Table4[[Employee ID]:[Training Program Name]],MATCH(Table4[[#This Row],[Employee ID]],Table6[Employee ID],0),3)</f>
        <v>Customer Service</v>
      </c>
    </row>
    <row r="648" spans="1:2">
      <c r="A648">
        <v>1647</v>
      </c>
      <c r="B648" t="str">
        <f>INDEX(Table4[[Employee ID]:[Training Program Name]],MATCH(Table4[[#This Row],[Employee ID]],Table6[Employee ID],0),3)</f>
        <v>Communication Skills</v>
      </c>
    </row>
    <row r="649" spans="1:2">
      <c r="A649">
        <v>1648</v>
      </c>
      <c r="B649" t="str">
        <f>INDEX(Table4[[Employee ID]:[Training Program Name]],MATCH(Table4[[#This Row],[Employee ID]],Table6[Employee ID],0),3)</f>
        <v>Project Management</v>
      </c>
    </row>
    <row r="650" spans="1:2">
      <c r="A650">
        <v>1649</v>
      </c>
      <c r="B650" t="str">
        <f>INDEX(Table4[[Employee ID]:[Training Program Name]],MATCH(Table4[[#This Row],[Employee ID]],Table6[Employee ID],0),3)</f>
        <v>Leadership Development</v>
      </c>
    </row>
    <row r="651" spans="1:2">
      <c r="A651">
        <v>1650</v>
      </c>
      <c r="B651" t="str">
        <f>INDEX(Table4[[Employee ID]:[Training Program Name]],MATCH(Table4[[#This Row],[Employee ID]],Table6[Employee ID],0),3)</f>
        <v>Leadership Development</v>
      </c>
    </row>
    <row r="652" spans="1:2">
      <c r="A652">
        <v>1651</v>
      </c>
      <c r="B652" t="str">
        <f>INDEX(Table4[[Employee ID]:[Training Program Name]],MATCH(Table4[[#This Row],[Employee ID]],Table6[Employee ID],0),3)</f>
        <v>Customer Service</v>
      </c>
    </row>
    <row r="653" spans="1:2">
      <c r="A653">
        <v>1652</v>
      </c>
      <c r="B653" t="str">
        <f>INDEX(Table4[[Employee ID]:[Training Program Name]],MATCH(Table4[[#This Row],[Employee ID]],Table6[Employee ID],0),3)</f>
        <v>Leadership Development</v>
      </c>
    </row>
    <row r="654" spans="1:2">
      <c r="A654">
        <v>1653</v>
      </c>
      <c r="B654" t="str">
        <f>INDEX(Table4[[Employee ID]:[Training Program Name]],MATCH(Table4[[#This Row],[Employee ID]],Table6[Employee ID],0),3)</f>
        <v>Technical Skills</v>
      </c>
    </row>
    <row r="655" spans="1:2">
      <c r="A655">
        <v>1654</v>
      </c>
      <c r="B655" t="str">
        <f>INDEX(Table4[[Employee ID]:[Training Program Name]],MATCH(Table4[[#This Row],[Employee ID]],Table6[Employee ID],0),3)</f>
        <v>Technical Skills</v>
      </c>
    </row>
    <row r="656" spans="1:2">
      <c r="A656">
        <v>1655</v>
      </c>
      <c r="B656" t="str">
        <f>INDEX(Table4[[Employee ID]:[Training Program Name]],MATCH(Table4[[#This Row],[Employee ID]],Table6[Employee ID],0),3)</f>
        <v>Communication Skills</v>
      </c>
    </row>
    <row r="657" spans="1:2">
      <c r="A657">
        <v>1656</v>
      </c>
      <c r="B657" t="str">
        <f>INDEX(Table4[[Employee ID]:[Training Program Name]],MATCH(Table4[[#This Row],[Employee ID]],Table6[Employee ID],0),3)</f>
        <v>Leadership Development</v>
      </c>
    </row>
    <row r="658" spans="1:2">
      <c r="A658">
        <v>1657</v>
      </c>
      <c r="B658" t="str">
        <f>INDEX(Table4[[Employee ID]:[Training Program Name]],MATCH(Table4[[#This Row],[Employee ID]],Table6[Employee ID],0),3)</f>
        <v>Technical Skills</v>
      </c>
    </row>
    <row r="659" spans="1:2">
      <c r="A659">
        <v>1658</v>
      </c>
      <c r="B659" t="str">
        <f>INDEX(Table4[[Employee ID]:[Training Program Name]],MATCH(Table4[[#This Row],[Employee ID]],Table6[Employee ID],0),3)</f>
        <v>Project Management</v>
      </c>
    </row>
    <row r="660" spans="1:2">
      <c r="A660">
        <v>1659</v>
      </c>
      <c r="B660" t="str">
        <f>INDEX(Table4[[Employee ID]:[Training Program Name]],MATCH(Table4[[#This Row],[Employee ID]],Table6[Employee ID],0),3)</f>
        <v>Leadership Development</v>
      </c>
    </row>
    <row r="661" spans="1:2">
      <c r="A661">
        <v>1660</v>
      </c>
      <c r="B661" t="str">
        <f>INDEX(Table4[[Employee ID]:[Training Program Name]],MATCH(Table4[[#This Row],[Employee ID]],Table6[Employee ID],0),3)</f>
        <v>Communication Skills</v>
      </c>
    </row>
    <row r="662" spans="1:2">
      <c r="A662">
        <v>1661</v>
      </c>
      <c r="B662" t="str">
        <f>INDEX(Table4[[Employee ID]:[Training Program Name]],MATCH(Table4[[#This Row],[Employee ID]],Table6[Employee ID],0),3)</f>
        <v>Technical Skills</v>
      </c>
    </row>
    <row r="663" spans="1:2">
      <c r="A663">
        <v>1662</v>
      </c>
      <c r="B663" t="str">
        <f>INDEX(Table4[[Employee ID]:[Training Program Name]],MATCH(Table4[[#This Row],[Employee ID]],Table6[Employee ID],0),3)</f>
        <v>Technical Skills</v>
      </c>
    </row>
    <row r="664" spans="1:2">
      <c r="A664">
        <v>1663</v>
      </c>
      <c r="B664" t="str">
        <f>INDEX(Table4[[Employee ID]:[Training Program Name]],MATCH(Table4[[#This Row],[Employee ID]],Table6[Employee ID],0),3)</f>
        <v>Communication Skills</v>
      </c>
    </row>
    <row r="665" spans="1:2">
      <c r="A665">
        <v>1664</v>
      </c>
      <c r="B665" t="str">
        <f>INDEX(Table4[[Employee ID]:[Training Program Name]],MATCH(Table4[[#This Row],[Employee ID]],Table6[Employee ID],0),3)</f>
        <v>Project Management</v>
      </c>
    </row>
    <row r="666" spans="1:2">
      <c r="A666">
        <v>1665</v>
      </c>
      <c r="B666" t="str">
        <f>INDEX(Table4[[Employee ID]:[Training Program Name]],MATCH(Table4[[#This Row],[Employee ID]],Table6[Employee ID],0),3)</f>
        <v>Project Management</v>
      </c>
    </row>
    <row r="667" spans="1:2">
      <c r="A667">
        <v>1666</v>
      </c>
      <c r="B667" t="str">
        <f>INDEX(Table4[[Employee ID]:[Training Program Name]],MATCH(Table4[[#This Row],[Employee ID]],Table6[Employee ID],0),3)</f>
        <v>Technical Skills</v>
      </c>
    </row>
    <row r="668" spans="1:2">
      <c r="A668">
        <v>1667</v>
      </c>
      <c r="B668" t="str">
        <f>INDEX(Table4[[Employee ID]:[Training Program Name]],MATCH(Table4[[#This Row],[Employee ID]],Table6[Employee ID],0),3)</f>
        <v>Leadership Development</v>
      </c>
    </row>
    <row r="669" spans="1:2">
      <c r="A669">
        <v>1668</v>
      </c>
      <c r="B669" t="str">
        <f>INDEX(Table4[[Employee ID]:[Training Program Name]],MATCH(Table4[[#This Row],[Employee ID]],Table6[Employee ID],0),3)</f>
        <v>Customer Service</v>
      </c>
    </row>
    <row r="670" spans="1:2">
      <c r="A670">
        <v>1669</v>
      </c>
      <c r="B670" t="str">
        <f>INDEX(Table4[[Employee ID]:[Training Program Name]],MATCH(Table4[[#This Row],[Employee ID]],Table6[Employee ID],0),3)</f>
        <v>Project Management</v>
      </c>
    </row>
    <row r="671" spans="1:2">
      <c r="A671">
        <v>1670</v>
      </c>
      <c r="B671" t="str">
        <f>INDEX(Table4[[Employee ID]:[Training Program Name]],MATCH(Table4[[#This Row],[Employee ID]],Table6[Employee ID],0),3)</f>
        <v>Leadership Development</v>
      </c>
    </row>
    <row r="672" spans="1:2">
      <c r="A672">
        <v>1671</v>
      </c>
      <c r="B672" t="str">
        <f>INDEX(Table4[[Employee ID]:[Training Program Name]],MATCH(Table4[[#This Row],[Employee ID]],Table6[Employee ID],0),3)</f>
        <v>Customer Service</v>
      </c>
    </row>
    <row r="673" spans="1:2">
      <c r="A673">
        <v>1672</v>
      </c>
      <c r="B673" t="str">
        <f>INDEX(Table4[[Employee ID]:[Training Program Name]],MATCH(Table4[[#This Row],[Employee ID]],Table6[Employee ID],0),3)</f>
        <v>Technical Skills</v>
      </c>
    </row>
    <row r="674" spans="1:2">
      <c r="A674">
        <v>1673</v>
      </c>
      <c r="B674" t="str">
        <f>INDEX(Table4[[Employee ID]:[Training Program Name]],MATCH(Table4[[#This Row],[Employee ID]],Table6[Employee ID],0),3)</f>
        <v>Project Management</v>
      </c>
    </row>
    <row r="675" spans="1:2">
      <c r="A675">
        <v>1674</v>
      </c>
      <c r="B675" t="str">
        <f>INDEX(Table4[[Employee ID]:[Training Program Name]],MATCH(Table4[[#This Row],[Employee ID]],Table6[Employee ID],0),3)</f>
        <v>Customer Service</v>
      </c>
    </row>
    <row r="676" spans="1:2">
      <c r="A676">
        <v>1675</v>
      </c>
      <c r="B676" t="str">
        <f>INDEX(Table4[[Employee ID]:[Training Program Name]],MATCH(Table4[[#This Row],[Employee ID]],Table6[Employee ID],0),3)</f>
        <v>Technical Skills</v>
      </c>
    </row>
    <row r="677" spans="1:2">
      <c r="A677">
        <v>1676</v>
      </c>
      <c r="B677" t="str">
        <f>INDEX(Table4[[Employee ID]:[Training Program Name]],MATCH(Table4[[#This Row],[Employee ID]],Table6[Employee ID],0),3)</f>
        <v>Project Management</v>
      </c>
    </row>
    <row r="678" spans="1:2">
      <c r="A678">
        <v>1677</v>
      </c>
      <c r="B678" t="str">
        <f>INDEX(Table4[[Employee ID]:[Training Program Name]],MATCH(Table4[[#This Row],[Employee ID]],Table6[Employee ID],0),3)</f>
        <v>Technical Skills</v>
      </c>
    </row>
    <row r="679" spans="1:2">
      <c r="A679">
        <v>1678</v>
      </c>
      <c r="B679" t="str">
        <f>INDEX(Table4[[Employee ID]:[Training Program Name]],MATCH(Table4[[#This Row],[Employee ID]],Table6[Employee ID],0),3)</f>
        <v>Leadership Development</v>
      </c>
    </row>
    <row r="680" spans="1:2">
      <c r="A680">
        <v>1679</v>
      </c>
      <c r="B680" t="str">
        <f>INDEX(Table4[[Employee ID]:[Training Program Name]],MATCH(Table4[[#This Row],[Employee ID]],Table6[Employee ID],0),3)</f>
        <v>Leadership Development</v>
      </c>
    </row>
    <row r="681" spans="1:2">
      <c r="A681">
        <v>1680</v>
      </c>
      <c r="B681" t="str">
        <f>INDEX(Table4[[Employee ID]:[Training Program Name]],MATCH(Table4[[#This Row],[Employee ID]],Table6[Employee ID],0),3)</f>
        <v>Customer Service</v>
      </c>
    </row>
    <row r="682" spans="1:2">
      <c r="A682">
        <v>1681</v>
      </c>
      <c r="B682" t="str">
        <f>INDEX(Table4[[Employee ID]:[Training Program Name]],MATCH(Table4[[#This Row],[Employee ID]],Table6[Employee ID],0),3)</f>
        <v>Customer Service</v>
      </c>
    </row>
    <row r="683" spans="1:2">
      <c r="A683">
        <v>1682</v>
      </c>
      <c r="B683" t="str">
        <f>INDEX(Table4[[Employee ID]:[Training Program Name]],MATCH(Table4[[#This Row],[Employee ID]],Table6[Employee ID],0),3)</f>
        <v>Project Management</v>
      </c>
    </row>
    <row r="684" spans="1:2">
      <c r="A684">
        <v>1683</v>
      </c>
      <c r="B684" t="str">
        <f>INDEX(Table4[[Employee ID]:[Training Program Name]],MATCH(Table4[[#This Row],[Employee ID]],Table6[Employee ID],0),3)</f>
        <v>Project Management</v>
      </c>
    </row>
    <row r="685" spans="1:2">
      <c r="A685">
        <v>1684</v>
      </c>
      <c r="B685" t="str">
        <f>INDEX(Table4[[Employee ID]:[Training Program Name]],MATCH(Table4[[#This Row],[Employee ID]],Table6[Employee ID],0),3)</f>
        <v>Leadership Development</v>
      </c>
    </row>
    <row r="686" spans="1:2">
      <c r="A686">
        <v>1685</v>
      </c>
      <c r="B686" t="str">
        <f>INDEX(Table4[[Employee ID]:[Training Program Name]],MATCH(Table4[[#This Row],[Employee ID]],Table6[Employee ID],0),3)</f>
        <v>Customer Service</v>
      </c>
    </row>
    <row r="687" spans="1:2">
      <c r="A687">
        <v>1686</v>
      </c>
      <c r="B687" t="str">
        <f>INDEX(Table4[[Employee ID]:[Training Program Name]],MATCH(Table4[[#This Row],[Employee ID]],Table6[Employee ID],0),3)</f>
        <v>Communication Skills</v>
      </c>
    </row>
    <row r="688" spans="1:2">
      <c r="A688">
        <v>1687</v>
      </c>
      <c r="B688" t="str">
        <f>INDEX(Table4[[Employee ID]:[Training Program Name]],MATCH(Table4[[#This Row],[Employee ID]],Table6[Employee ID],0),3)</f>
        <v>Customer Service</v>
      </c>
    </row>
    <row r="689" spans="1:2">
      <c r="A689">
        <v>1688</v>
      </c>
      <c r="B689" t="str">
        <f>INDEX(Table4[[Employee ID]:[Training Program Name]],MATCH(Table4[[#This Row],[Employee ID]],Table6[Employee ID],0),3)</f>
        <v>Project Management</v>
      </c>
    </row>
    <row r="690" spans="1:2">
      <c r="A690">
        <v>1689</v>
      </c>
      <c r="B690" t="str">
        <f>INDEX(Table4[[Employee ID]:[Training Program Name]],MATCH(Table4[[#This Row],[Employee ID]],Table6[Employee ID],0),3)</f>
        <v>Customer Service</v>
      </c>
    </row>
    <row r="691" spans="1:2">
      <c r="A691">
        <v>1690</v>
      </c>
      <c r="B691" t="str">
        <f>INDEX(Table4[[Employee ID]:[Training Program Name]],MATCH(Table4[[#This Row],[Employee ID]],Table6[Employee ID],0),3)</f>
        <v>Communication Skills</v>
      </c>
    </row>
    <row r="692" spans="1:2">
      <c r="A692">
        <v>1691</v>
      </c>
      <c r="B692" t="str">
        <f>INDEX(Table4[[Employee ID]:[Training Program Name]],MATCH(Table4[[#This Row],[Employee ID]],Table6[Employee ID],0),3)</f>
        <v>Customer Service</v>
      </c>
    </row>
    <row r="693" spans="1:2">
      <c r="A693">
        <v>1692</v>
      </c>
      <c r="B693" t="str">
        <f>INDEX(Table4[[Employee ID]:[Training Program Name]],MATCH(Table4[[#This Row],[Employee ID]],Table6[Employee ID],0),3)</f>
        <v>Project Management</v>
      </c>
    </row>
    <row r="694" spans="1:2">
      <c r="A694">
        <v>1693</v>
      </c>
      <c r="B694" t="str">
        <f>INDEX(Table4[[Employee ID]:[Training Program Name]],MATCH(Table4[[#This Row],[Employee ID]],Table6[Employee ID],0),3)</f>
        <v>Project Management</v>
      </c>
    </row>
    <row r="695" spans="1:2">
      <c r="A695">
        <v>1694</v>
      </c>
      <c r="B695" t="str">
        <f>INDEX(Table4[[Employee ID]:[Training Program Name]],MATCH(Table4[[#This Row],[Employee ID]],Table6[Employee ID],0),3)</f>
        <v>Communication Skills</v>
      </c>
    </row>
    <row r="696" spans="1:2">
      <c r="A696">
        <v>1695</v>
      </c>
      <c r="B696" t="str">
        <f>INDEX(Table4[[Employee ID]:[Training Program Name]],MATCH(Table4[[#This Row],[Employee ID]],Table6[Employee ID],0),3)</f>
        <v>Leadership Development</v>
      </c>
    </row>
    <row r="697" spans="1:2">
      <c r="A697">
        <v>1696</v>
      </c>
      <c r="B697" t="str">
        <f>INDEX(Table4[[Employee ID]:[Training Program Name]],MATCH(Table4[[#This Row],[Employee ID]],Table6[Employee ID],0),3)</f>
        <v>Project Management</v>
      </c>
    </row>
    <row r="698" spans="1:2">
      <c r="A698">
        <v>1697</v>
      </c>
      <c r="B698" t="str">
        <f>INDEX(Table4[[Employee ID]:[Training Program Name]],MATCH(Table4[[#This Row],[Employee ID]],Table6[Employee ID],0),3)</f>
        <v>Leadership Development</v>
      </c>
    </row>
    <row r="699" spans="1:2">
      <c r="A699">
        <v>1698</v>
      </c>
      <c r="B699" t="str">
        <f>INDEX(Table4[[Employee ID]:[Training Program Name]],MATCH(Table4[[#This Row],[Employee ID]],Table6[Employee ID],0),3)</f>
        <v>Technical Skills</v>
      </c>
    </row>
    <row r="700" spans="1:2">
      <c r="A700">
        <v>1699</v>
      </c>
      <c r="B700" t="str">
        <f>INDEX(Table4[[Employee ID]:[Training Program Name]],MATCH(Table4[[#This Row],[Employee ID]],Table6[Employee ID],0),3)</f>
        <v>Customer Service</v>
      </c>
    </row>
    <row r="701" spans="1:2">
      <c r="A701">
        <v>1700</v>
      </c>
      <c r="B701" t="str">
        <f>INDEX(Table4[[Employee ID]:[Training Program Name]],MATCH(Table4[[#This Row],[Employee ID]],Table6[Employee ID],0),3)</f>
        <v>Customer Service</v>
      </c>
    </row>
    <row r="702" spans="1:2">
      <c r="A702">
        <v>1701</v>
      </c>
      <c r="B702" t="str">
        <f>INDEX(Table4[[Employee ID]:[Training Program Name]],MATCH(Table4[[#This Row],[Employee ID]],Table6[Employee ID],0),3)</f>
        <v>Technical Skills</v>
      </c>
    </row>
    <row r="703" spans="1:2">
      <c r="A703">
        <v>1702</v>
      </c>
      <c r="B703" t="str">
        <f>INDEX(Table4[[Employee ID]:[Training Program Name]],MATCH(Table4[[#This Row],[Employee ID]],Table6[Employee ID],0),3)</f>
        <v>Communication Skills</v>
      </c>
    </row>
    <row r="704" spans="1:2">
      <c r="A704">
        <v>1703</v>
      </c>
      <c r="B704" t="str">
        <f>INDEX(Table4[[Employee ID]:[Training Program Name]],MATCH(Table4[[#This Row],[Employee ID]],Table6[Employee ID],0),3)</f>
        <v>Customer Service</v>
      </c>
    </row>
    <row r="705" spans="1:2">
      <c r="A705">
        <v>1704</v>
      </c>
      <c r="B705" t="str">
        <f>INDEX(Table4[[Employee ID]:[Training Program Name]],MATCH(Table4[[#This Row],[Employee ID]],Table6[Employee ID],0),3)</f>
        <v>Customer Service</v>
      </c>
    </row>
    <row r="706" spans="1:2">
      <c r="A706">
        <v>1705</v>
      </c>
      <c r="B706" t="str">
        <f>INDEX(Table4[[Employee ID]:[Training Program Name]],MATCH(Table4[[#This Row],[Employee ID]],Table6[Employee ID],0),3)</f>
        <v>Communication Skills</v>
      </c>
    </row>
    <row r="707" spans="1:2">
      <c r="A707">
        <v>1706</v>
      </c>
      <c r="B707" t="str">
        <f>INDEX(Table4[[Employee ID]:[Training Program Name]],MATCH(Table4[[#This Row],[Employee ID]],Table6[Employee ID],0),3)</f>
        <v>Customer Service</v>
      </c>
    </row>
    <row r="708" spans="1:2">
      <c r="A708">
        <v>1707</v>
      </c>
      <c r="B708" t="str">
        <f>INDEX(Table4[[Employee ID]:[Training Program Name]],MATCH(Table4[[#This Row],[Employee ID]],Table6[Employee ID],0),3)</f>
        <v>Customer Service</v>
      </c>
    </row>
    <row r="709" spans="1:2">
      <c r="A709">
        <v>1708</v>
      </c>
      <c r="B709" t="str">
        <f>INDEX(Table4[[Employee ID]:[Training Program Name]],MATCH(Table4[[#This Row],[Employee ID]],Table6[Employee ID],0),3)</f>
        <v>Customer Service</v>
      </c>
    </row>
    <row r="710" spans="1:2">
      <c r="A710">
        <v>1709</v>
      </c>
      <c r="B710" t="str">
        <f>INDEX(Table4[[Employee ID]:[Training Program Name]],MATCH(Table4[[#This Row],[Employee ID]],Table6[Employee ID],0),3)</f>
        <v>Technical Skills</v>
      </c>
    </row>
    <row r="711" spans="1:2">
      <c r="A711">
        <v>1710</v>
      </c>
      <c r="B711" t="str">
        <f>INDEX(Table4[[Employee ID]:[Training Program Name]],MATCH(Table4[[#This Row],[Employee ID]],Table6[Employee ID],0),3)</f>
        <v>Communication Skills</v>
      </c>
    </row>
    <row r="712" spans="1:2">
      <c r="A712">
        <v>1711</v>
      </c>
      <c r="B712" t="str">
        <f>INDEX(Table4[[Employee ID]:[Training Program Name]],MATCH(Table4[[#This Row],[Employee ID]],Table6[Employee ID],0),3)</f>
        <v>Technical Skills</v>
      </c>
    </row>
    <row r="713" spans="1:2">
      <c r="A713">
        <v>1712</v>
      </c>
      <c r="B713" t="str">
        <f>INDEX(Table4[[Employee ID]:[Training Program Name]],MATCH(Table4[[#This Row],[Employee ID]],Table6[Employee ID],0),3)</f>
        <v>Communication Skills</v>
      </c>
    </row>
    <row r="714" spans="1:2">
      <c r="A714">
        <v>1713</v>
      </c>
      <c r="B714" t="str">
        <f>INDEX(Table4[[Employee ID]:[Training Program Name]],MATCH(Table4[[#This Row],[Employee ID]],Table6[Employee ID],0),3)</f>
        <v>Leadership Development</v>
      </c>
    </row>
    <row r="715" spans="1:2">
      <c r="A715">
        <v>1714</v>
      </c>
      <c r="B715" t="str">
        <f>INDEX(Table4[[Employee ID]:[Training Program Name]],MATCH(Table4[[#This Row],[Employee ID]],Table6[Employee ID],0),3)</f>
        <v>Project Management</v>
      </c>
    </row>
    <row r="716" spans="1:2">
      <c r="A716">
        <v>1715</v>
      </c>
      <c r="B716" t="str">
        <f>INDEX(Table4[[Employee ID]:[Training Program Name]],MATCH(Table4[[#This Row],[Employee ID]],Table6[Employee ID],0),3)</f>
        <v>Leadership Development</v>
      </c>
    </row>
    <row r="717" spans="1:2">
      <c r="A717">
        <v>1716</v>
      </c>
      <c r="B717" t="str">
        <f>INDEX(Table4[[Employee ID]:[Training Program Name]],MATCH(Table4[[#This Row],[Employee ID]],Table6[Employee ID],0),3)</f>
        <v>Communication Skills</v>
      </c>
    </row>
    <row r="718" spans="1:2">
      <c r="A718">
        <v>1717</v>
      </c>
      <c r="B718" t="str">
        <f>INDEX(Table4[[Employee ID]:[Training Program Name]],MATCH(Table4[[#This Row],[Employee ID]],Table6[Employee ID],0),3)</f>
        <v>Customer Service</v>
      </c>
    </row>
    <row r="719" spans="1:2">
      <c r="A719">
        <v>1718</v>
      </c>
      <c r="B719" t="str">
        <f>INDEX(Table4[[Employee ID]:[Training Program Name]],MATCH(Table4[[#This Row],[Employee ID]],Table6[Employee ID],0),3)</f>
        <v>Leadership Development</v>
      </c>
    </row>
    <row r="720" spans="1:2">
      <c r="A720">
        <v>1719</v>
      </c>
      <c r="B720" t="str">
        <f>INDEX(Table4[[Employee ID]:[Training Program Name]],MATCH(Table4[[#This Row],[Employee ID]],Table6[Employee ID],0),3)</f>
        <v>Leadership Development</v>
      </c>
    </row>
    <row r="721" spans="1:2">
      <c r="A721">
        <v>1720</v>
      </c>
      <c r="B721" t="str">
        <f>INDEX(Table4[[Employee ID]:[Training Program Name]],MATCH(Table4[[#This Row],[Employee ID]],Table6[Employee ID],0),3)</f>
        <v>Project Management</v>
      </c>
    </row>
    <row r="722" spans="1:2">
      <c r="A722">
        <v>1721</v>
      </c>
      <c r="B722" t="str">
        <f>INDEX(Table4[[Employee ID]:[Training Program Name]],MATCH(Table4[[#This Row],[Employee ID]],Table6[Employee ID],0),3)</f>
        <v>Project Management</v>
      </c>
    </row>
    <row r="723" spans="1:2">
      <c r="A723">
        <v>1722</v>
      </c>
      <c r="B723" t="str">
        <f>INDEX(Table4[[Employee ID]:[Training Program Name]],MATCH(Table4[[#This Row],[Employee ID]],Table6[Employee ID],0),3)</f>
        <v>Technical Skills</v>
      </c>
    </row>
    <row r="724" spans="1:2">
      <c r="A724">
        <v>1723</v>
      </c>
      <c r="B724" t="str">
        <f>INDEX(Table4[[Employee ID]:[Training Program Name]],MATCH(Table4[[#This Row],[Employee ID]],Table6[Employee ID],0),3)</f>
        <v>Technical Skills</v>
      </c>
    </row>
    <row r="725" spans="1:2">
      <c r="A725">
        <v>1724</v>
      </c>
      <c r="B725" t="str">
        <f>INDEX(Table4[[Employee ID]:[Training Program Name]],MATCH(Table4[[#This Row],[Employee ID]],Table6[Employee ID],0),3)</f>
        <v>Customer Service</v>
      </c>
    </row>
    <row r="726" spans="1:2">
      <c r="A726">
        <v>1725</v>
      </c>
      <c r="B726" t="str">
        <f>INDEX(Table4[[Employee ID]:[Training Program Name]],MATCH(Table4[[#This Row],[Employee ID]],Table6[Employee ID],0),3)</f>
        <v>Customer Service</v>
      </c>
    </row>
    <row r="727" spans="1:2">
      <c r="A727">
        <v>1726</v>
      </c>
      <c r="B727" t="str">
        <f>INDEX(Table4[[Employee ID]:[Training Program Name]],MATCH(Table4[[#This Row],[Employee ID]],Table6[Employee ID],0),3)</f>
        <v>Technical Skills</v>
      </c>
    </row>
    <row r="728" spans="1:2">
      <c r="A728">
        <v>1727</v>
      </c>
      <c r="B728" t="str">
        <f>INDEX(Table4[[Employee ID]:[Training Program Name]],MATCH(Table4[[#This Row],[Employee ID]],Table6[Employee ID],0),3)</f>
        <v>Technical Skills</v>
      </c>
    </row>
    <row r="729" spans="1:2">
      <c r="A729">
        <v>1728</v>
      </c>
      <c r="B729" t="str">
        <f>INDEX(Table4[[Employee ID]:[Training Program Name]],MATCH(Table4[[#This Row],[Employee ID]],Table6[Employee ID],0),3)</f>
        <v>Customer Service</v>
      </c>
    </row>
    <row r="730" spans="1:2">
      <c r="A730">
        <v>1729</v>
      </c>
      <c r="B730" t="str">
        <f>INDEX(Table4[[Employee ID]:[Training Program Name]],MATCH(Table4[[#This Row],[Employee ID]],Table6[Employee ID],0),3)</f>
        <v>Technical Skills</v>
      </c>
    </row>
    <row r="731" spans="1:2">
      <c r="A731">
        <v>1730</v>
      </c>
      <c r="B731" t="str">
        <f>INDEX(Table4[[Employee ID]:[Training Program Name]],MATCH(Table4[[#This Row],[Employee ID]],Table6[Employee ID],0),3)</f>
        <v>Customer Service</v>
      </c>
    </row>
    <row r="732" spans="1:2">
      <c r="A732">
        <v>1731</v>
      </c>
      <c r="B732" t="str">
        <f>INDEX(Table4[[Employee ID]:[Training Program Name]],MATCH(Table4[[#This Row],[Employee ID]],Table6[Employee ID],0),3)</f>
        <v>Customer Service</v>
      </c>
    </row>
    <row r="733" spans="1:2">
      <c r="A733">
        <v>1732</v>
      </c>
      <c r="B733" t="str">
        <f>INDEX(Table4[[Employee ID]:[Training Program Name]],MATCH(Table4[[#This Row],[Employee ID]],Table6[Employee ID],0),3)</f>
        <v>Project Management</v>
      </c>
    </row>
    <row r="734" spans="1:2">
      <c r="A734">
        <v>1733</v>
      </c>
      <c r="B734" t="str">
        <f>INDEX(Table4[[Employee ID]:[Training Program Name]],MATCH(Table4[[#This Row],[Employee ID]],Table6[Employee ID],0),3)</f>
        <v>Leadership Development</v>
      </c>
    </row>
    <row r="735" spans="1:2">
      <c r="A735">
        <v>1734</v>
      </c>
      <c r="B735" t="str">
        <f>INDEX(Table4[[Employee ID]:[Training Program Name]],MATCH(Table4[[#This Row],[Employee ID]],Table6[Employee ID],0),3)</f>
        <v>Project Management</v>
      </c>
    </row>
    <row r="736" spans="1:2">
      <c r="A736">
        <v>1735</v>
      </c>
      <c r="B736" t="str">
        <f>INDEX(Table4[[Employee ID]:[Training Program Name]],MATCH(Table4[[#This Row],[Employee ID]],Table6[Employee ID],0),3)</f>
        <v>Project Management</v>
      </c>
    </row>
    <row r="737" spans="1:2">
      <c r="A737">
        <v>1736</v>
      </c>
      <c r="B737" t="str">
        <f>INDEX(Table4[[Employee ID]:[Training Program Name]],MATCH(Table4[[#This Row],[Employee ID]],Table6[Employee ID],0),3)</f>
        <v>Leadership Development</v>
      </c>
    </row>
    <row r="738" spans="1:2">
      <c r="A738">
        <v>1737</v>
      </c>
      <c r="B738" t="str">
        <f>INDEX(Table4[[Employee ID]:[Training Program Name]],MATCH(Table4[[#This Row],[Employee ID]],Table6[Employee ID],0),3)</f>
        <v>Leadership Development</v>
      </c>
    </row>
    <row r="739" spans="1:2">
      <c r="A739">
        <v>1738</v>
      </c>
      <c r="B739" t="str">
        <f>INDEX(Table4[[Employee ID]:[Training Program Name]],MATCH(Table4[[#This Row],[Employee ID]],Table6[Employee ID],0),3)</f>
        <v>Customer Service</v>
      </c>
    </row>
    <row r="740" spans="1:2">
      <c r="A740">
        <v>1739</v>
      </c>
      <c r="B740" t="str">
        <f>INDEX(Table4[[Employee ID]:[Training Program Name]],MATCH(Table4[[#This Row],[Employee ID]],Table6[Employee ID],0),3)</f>
        <v>Communication Skills</v>
      </c>
    </row>
    <row r="741" spans="1:2">
      <c r="A741">
        <v>1740</v>
      </c>
      <c r="B741" t="str">
        <f>INDEX(Table4[[Employee ID]:[Training Program Name]],MATCH(Table4[[#This Row],[Employee ID]],Table6[Employee ID],0),3)</f>
        <v>Project Management</v>
      </c>
    </row>
    <row r="742" spans="1:2">
      <c r="A742">
        <v>1741</v>
      </c>
      <c r="B742" t="str">
        <f>INDEX(Table4[[Employee ID]:[Training Program Name]],MATCH(Table4[[#This Row],[Employee ID]],Table6[Employee ID],0),3)</f>
        <v>Leadership Development</v>
      </c>
    </row>
    <row r="743" spans="1:2">
      <c r="A743">
        <v>1742</v>
      </c>
      <c r="B743" t="str">
        <f>INDEX(Table4[[Employee ID]:[Training Program Name]],MATCH(Table4[[#This Row],[Employee ID]],Table6[Employee ID],0),3)</f>
        <v>Communication Skills</v>
      </c>
    </row>
    <row r="744" spans="1:2">
      <c r="A744">
        <v>1743</v>
      </c>
      <c r="B744" t="str">
        <f>INDEX(Table4[[Employee ID]:[Training Program Name]],MATCH(Table4[[#This Row],[Employee ID]],Table6[Employee ID],0),3)</f>
        <v>Project Management</v>
      </c>
    </row>
    <row r="745" spans="1:2">
      <c r="A745">
        <v>1744</v>
      </c>
      <c r="B745" t="str">
        <f>INDEX(Table4[[Employee ID]:[Training Program Name]],MATCH(Table4[[#This Row],[Employee ID]],Table6[Employee ID],0),3)</f>
        <v>Communication Skills</v>
      </c>
    </row>
    <row r="746" spans="1:2">
      <c r="A746">
        <v>1745</v>
      </c>
      <c r="B746" t="str">
        <f>INDEX(Table4[[Employee ID]:[Training Program Name]],MATCH(Table4[[#This Row],[Employee ID]],Table6[Employee ID],0),3)</f>
        <v>Leadership Development</v>
      </c>
    </row>
    <row r="747" spans="1:2">
      <c r="A747">
        <v>1746</v>
      </c>
      <c r="B747" t="str">
        <f>INDEX(Table4[[Employee ID]:[Training Program Name]],MATCH(Table4[[#This Row],[Employee ID]],Table6[Employee ID],0),3)</f>
        <v>Communication Skills</v>
      </c>
    </row>
    <row r="748" spans="1:2">
      <c r="A748">
        <v>1747</v>
      </c>
      <c r="B748" t="str">
        <f>INDEX(Table4[[Employee ID]:[Training Program Name]],MATCH(Table4[[#This Row],[Employee ID]],Table6[Employee ID],0),3)</f>
        <v>Project Management</v>
      </c>
    </row>
    <row r="749" spans="1:2">
      <c r="A749">
        <v>1748</v>
      </c>
      <c r="B749" t="str">
        <f>INDEX(Table4[[Employee ID]:[Training Program Name]],MATCH(Table4[[#This Row],[Employee ID]],Table6[Employee ID],0),3)</f>
        <v>Leadership Development</v>
      </c>
    </row>
    <row r="750" spans="1:2">
      <c r="A750">
        <v>1749</v>
      </c>
      <c r="B750" t="str">
        <f>INDEX(Table4[[Employee ID]:[Training Program Name]],MATCH(Table4[[#This Row],[Employee ID]],Table6[Employee ID],0),3)</f>
        <v>Leadership Development</v>
      </c>
    </row>
    <row r="751" spans="1:2">
      <c r="A751">
        <v>1750</v>
      </c>
      <c r="B751" t="str">
        <f>INDEX(Table4[[Employee ID]:[Training Program Name]],MATCH(Table4[[#This Row],[Employee ID]],Table6[Employee ID],0),3)</f>
        <v>Project Management</v>
      </c>
    </row>
    <row r="752" spans="1:2">
      <c r="A752">
        <v>1751</v>
      </c>
      <c r="B752" t="str">
        <f>INDEX(Table4[[Employee ID]:[Training Program Name]],MATCH(Table4[[#This Row],[Employee ID]],Table6[Employee ID],0),3)</f>
        <v>Project Management</v>
      </c>
    </row>
    <row r="753" spans="1:2">
      <c r="A753">
        <v>1752</v>
      </c>
      <c r="B753" t="str">
        <f>INDEX(Table4[[Employee ID]:[Training Program Name]],MATCH(Table4[[#This Row],[Employee ID]],Table6[Employee ID],0),3)</f>
        <v>Leadership Development</v>
      </c>
    </row>
    <row r="754" spans="1:2">
      <c r="A754">
        <v>1753</v>
      </c>
      <c r="B754" t="str">
        <f>INDEX(Table4[[Employee ID]:[Training Program Name]],MATCH(Table4[[#This Row],[Employee ID]],Table6[Employee ID],0),3)</f>
        <v>Customer Service</v>
      </c>
    </row>
    <row r="755" spans="1:2">
      <c r="A755">
        <v>1754</v>
      </c>
      <c r="B755" t="str">
        <f>INDEX(Table4[[Employee ID]:[Training Program Name]],MATCH(Table4[[#This Row],[Employee ID]],Table6[Employee ID],0),3)</f>
        <v>Project Management</v>
      </c>
    </row>
    <row r="756" spans="1:2">
      <c r="A756">
        <v>1755</v>
      </c>
      <c r="B756" t="str">
        <f>INDEX(Table4[[Employee ID]:[Training Program Name]],MATCH(Table4[[#This Row],[Employee ID]],Table6[Employee ID],0),3)</f>
        <v>Communication Skills</v>
      </c>
    </row>
    <row r="757" spans="1:2">
      <c r="A757">
        <v>1756</v>
      </c>
      <c r="B757" t="str">
        <f>INDEX(Table4[[Employee ID]:[Training Program Name]],MATCH(Table4[[#This Row],[Employee ID]],Table6[Employee ID],0),3)</f>
        <v>Communication Skills</v>
      </c>
    </row>
    <row r="758" spans="1:2">
      <c r="A758">
        <v>1757</v>
      </c>
      <c r="B758" t="str">
        <f>INDEX(Table4[[Employee ID]:[Training Program Name]],MATCH(Table4[[#This Row],[Employee ID]],Table6[Employee ID],0),3)</f>
        <v>Technical Skills</v>
      </c>
    </row>
    <row r="759" spans="1:2">
      <c r="A759">
        <v>1758</v>
      </c>
      <c r="B759" t="str">
        <f>INDEX(Table4[[Employee ID]:[Training Program Name]],MATCH(Table4[[#This Row],[Employee ID]],Table6[Employee ID],0),3)</f>
        <v>Customer Service</v>
      </c>
    </row>
    <row r="760" spans="1:2">
      <c r="A760">
        <v>1759</v>
      </c>
      <c r="B760" t="str">
        <f>INDEX(Table4[[Employee ID]:[Training Program Name]],MATCH(Table4[[#This Row],[Employee ID]],Table6[Employee ID],0),3)</f>
        <v>Project Management</v>
      </c>
    </row>
    <row r="761" spans="1:2">
      <c r="A761">
        <v>1760</v>
      </c>
      <c r="B761" t="str">
        <f>INDEX(Table4[[Employee ID]:[Training Program Name]],MATCH(Table4[[#This Row],[Employee ID]],Table6[Employee ID],0),3)</f>
        <v>Technical Skills</v>
      </c>
    </row>
    <row r="762" spans="1:2">
      <c r="A762">
        <v>1761</v>
      </c>
      <c r="B762" t="str">
        <f>INDEX(Table4[[Employee ID]:[Training Program Name]],MATCH(Table4[[#This Row],[Employee ID]],Table6[Employee ID],0),3)</f>
        <v>Technical Skills</v>
      </c>
    </row>
    <row r="763" spans="1:2">
      <c r="A763">
        <v>1762</v>
      </c>
      <c r="B763" t="str">
        <f>INDEX(Table4[[Employee ID]:[Training Program Name]],MATCH(Table4[[#This Row],[Employee ID]],Table6[Employee ID],0),3)</f>
        <v>Customer Service</v>
      </c>
    </row>
    <row r="764" spans="1:2">
      <c r="A764">
        <v>1763</v>
      </c>
      <c r="B764" t="str">
        <f>INDEX(Table4[[Employee ID]:[Training Program Name]],MATCH(Table4[[#This Row],[Employee ID]],Table6[Employee ID],0),3)</f>
        <v>Leadership Development</v>
      </c>
    </row>
    <row r="765" spans="1:2">
      <c r="A765">
        <v>1764</v>
      </c>
      <c r="B765" t="str">
        <f>INDEX(Table4[[Employee ID]:[Training Program Name]],MATCH(Table4[[#This Row],[Employee ID]],Table6[Employee ID],0),3)</f>
        <v>Communication Skills</v>
      </c>
    </row>
    <row r="766" spans="1:2">
      <c r="A766">
        <v>1765</v>
      </c>
      <c r="B766" t="str">
        <f>INDEX(Table4[[Employee ID]:[Training Program Name]],MATCH(Table4[[#This Row],[Employee ID]],Table6[Employee ID],0),3)</f>
        <v>Leadership Development</v>
      </c>
    </row>
    <row r="767" spans="1:2">
      <c r="A767">
        <v>1766</v>
      </c>
      <c r="B767" t="str">
        <f>INDEX(Table4[[Employee ID]:[Training Program Name]],MATCH(Table4[[#This Row],[Employee ID]],Table6[Employee ID],0),3)</f>
        <v>Customer Service</v>
      </c>
    </row>
    <row r="768" spans="1:2">
      <c r="A768">
        <v>1767</v>
      </c>
      <c r="B768" t="str">
        <f>INDEX(Table4[[Employee ID]:[Training Program Name]],MATCH(Table4[[#This Row],[Employee ID]],Table6[Employee ID],0),3)</f>
        <v>Project Management</v>
      </c>
    </row>
    <row r="769" spans="1:2">
      <c r="A769">
        <v>1768</v>
      </c>
      <c r="B769" t="str">
        <f>INDEX(Table4[[Employee ID]:[Training Program Name]],MATCH(Table4[[#This Row],[Employee ID]],Table6[Employee ID],0),3)</f>
        <v>Leadership Development</v>
      </c>
    </row>
    <row r="770" spans="1:2">
      <c r="A770">
        <v>1769</v>
      </c>
      <c r="B770" t="str">
        <f>INDEX(Table4[[Employee ID]:[Training Program Name]],MATCH(Table4[[#This Row],[Employee ID]],Table6[Employee ID],0),3)</f>
        <v>Leadership Development</v>
      </c>
    </row>
    <row r="771" spans="1:2">
      <c r="A771">
        <v>1770</v>
      </c>
      <c r="B771" t="str">
        <f>INDEX(Table4[[Employee ID]:[Training Program Name]],MATCH(Table4[[#This Row],[Employee ID]],Table6[Employee ID],0),3)</f>
        <v>Customer Service</v>
      </c>
    </row>
    <row r="772" spans="1:2">
      <c r="A772">
        <v>1771</v>
      </c>
      <c r="B772" t="str">
        <f>INDEX(Table4[[Employee ID]:[Training Program Name]],MATCH(Table4[[#This Row],[Employee ID]],Table6[Employee ID],0),3)</f>
        <v>Technical Skills</v>
      </c>
    </row>
    <row r="773" spans="1:2">
      <c r="A773">
        <v>1772</v>
      </c>
      <c r="B773" t="str">
        <f>INDEX(Table4[[Employee ID]:[Training Program Name]],MATCH(Table4[[#This Row],[Employee ID]],Table6[Employee ID],0),3)</f>
        <v>Technical Skills</v>
      </c>
    </row>
    <row r="774" spans="1:2">
      <c r="A774">
        <v>1773</v>
      </c>
      <c r="B774" t="str">
        <f>INDEX(Table4[[Employee ID]:[Training Program Name]],MATCH(Table4[[#This Row],[Employee ID]],Table6[Employee ID],0),3)</f>
        <v>Leadership Development</v>
      </c>
    </row>
    <row r="775" spans="1:2">
      <c r="A775">
        <v>1774</v>
      </c>
      <c r="B775" t="str">
        <f>INDEX(Table4[[Employee ID]:[Training Program Name]],MATCH(Table4[[#This Row],[Employee ID]],Table6[Employee ID],0),3)</f>
        <v>Customer Service</v>
      </c>
    </row>
    <row r="776" spans="1:2">
      <c r="A776">
        <v>1775</v>
      </c>
      <c r="B776" t="str">
        <f>INDEX(Table4[[Employee ID]:[Training Program Name]],MATCH(Table4[[#This Row],[Employee ID]],Table6[Employee ID],0),3)</f>
        <v>Project Management</v>
      </c>
    </row>
    <row r="777" spans="1:2">
      <c r="A777">
        <v>1776</v>
      </c>
      <c r="B777" t="str">
        <f>INDEX(Table4[[Employee ID]:[Training Program Name]],MATCH(Table4[[#This Row],[Employee ID]],Table6[Employee ID],0),3)</f>
        <v>Project Management</v>
      </c>
    </row>
    <row r="778" spans="1:2">
      <c r="A778">
        <v>1777</v>
      </c>
      <c r="B778" t="str">
        <f>INDEX(Table4[[Employee ID]:[Training Program Name]],MATCH(Table4[[#This Row],[Employee ID]],Table6[Employee ID],0),3)</f>
        <v>Customer Service</v>
      </c>
    </row>
    <row r="779" spans="1:2">
      <c r="A779">
        <v>1778</v>
      </c>
      <c r="B779" t="str">
        <f>INDEX(Table4[[Employee ID]:[Training Program Name]],MATCH(Table4[[#This Row],[Employee ID]],Table6[Employee ID],0),3)</f>
        <v>Project Management</v>
      </c>
    </row>
    <row r="780" spans="1:2">
      <c r="A780">
        <v>1779</v>
      </c>
      <c r="B780" t="str">
        <f>INDEX(Table4[[Employee ID]:[Training Program Name]],MATCH(Table4[[#This Row],[Employee ID]],Table6[Employee ID],0),3)</f>
        <v>Project Management</v>
      </c>
    </row>
    <row r="781" spans="1:2">
      <c r="A781">
        <v>1780</v>
      </c>
      <c r="B781" t="str">
        <f>INDEX(Table4[[Employee ID]:[Training Program Name]],MATCH(Table4[[#This Row],[Employee ID]],Table6[Employee ID],0),3)</f>
        <v>Technical Skills</v>
      </c>
    </row>
    <row r="782" spans="1:2">
      <c r="A782">
        <v>1781</v>
      </c>
      <c r="B782" t="str">
        <f>INDEX(Table4[[Employee ID]:[Training Program Name]],MATCH(Table4[[#This Row],[Employee ID]],Table6[Employee ID],0),3)</f>
        <v>Technical Skills</v>
      </c>
    </row>
    <row r="783" spans="1:2">
      <c r="A783">
        <v>1782</v>
      </c>
      <c r="B783" t="str">
        <f>INDEX(Table4[[Employee ID]:[Training Program Name]],MATCH(Table4[[#This Row],[Employee ID]],Table6[Employee ID],0),3)</f>
        <v>Communication Skills</v>
      </c>
    </row>
    <row r="784" spans="1:2">
      <c r="A784">
        <v>1783</v>
      </c>
      <c r="B784" t="str">
        <f>INDEX(Table4[[Employee ID]:[Training Program Name]],MATCH(Table4[[#This Row],[Employee ID]],Table6[Employee ID],0),3)</f>
        <v>Technical Skills</v>
      </c>
    </row>
    <row r="785" spans="1:2">
      <c r="A785">
        <v>1784</v>
      </c>
      <c r="B785" t="str">
        <f>INDEX(Table4[[Employee ID]:[Training Program Name]],MATCH(Table4[[#This Row],[Employee ID]],Table6[Employee ID],0),3)</f>
        <v>Communication Skills</v>
      </c>
    </row>
    <row r="786" spans="1:2">
      <c r="A786">
        <v>1785</v>
      </c>
      <c r="B786" t="str">
        <f>INDEX(Table4[[Employee ID]:[Training Program Name]],MATCH(Table4[[#This Row],[Employee ID]],Table6[Employee ID],0),3)</f>
        <v>Project Management</v>
      </c>
    </row>
    <row r="787" spans="1:2">
      <c r="A787">
        <v>1786</v>
      </c>
      <c r="B787" t="str">
        <f>INDEX(Table4[[Employee ID]:[Training Program Name]],MATCH(Table4[[#This Row],[Employee ID]],Table6[Employee ID],0),3)</f>
        <v>Communication Skills</v>
      </c>
    </row>
    <row r="788" spans="1:2">
      <c r="A788">
        <v>1787</v>
      </c>
      <c r="B788" t="str">
        <f>INDEX(Table4[[Employee ID]:[Training Program Name]],MATCH(Table4[[#This Row],[Employee ID]],Table6[Employee ID],0),3)</f>
        <v>Project Management</v>
      </c>
    </row>
    <row r="789" spans="1:2">
      <c r="A789">
        <v>1788</v>
      </c>
      <c r="B789" t="str">
        <f>INDEX(Table4[[Employee ID]:[Training Program Name]],MATCH(Table4[[#This Row],[Employee ID]],Table6[Employee ID],0),3)</f>
        <v>Leadership Development</v>
      </c>
    </row>
    <row r="790" spans="1:2">
      <c r="A790">
        <v>1789</v>
      </c>
      <c r="B790" t="str">
        <f>INDEX(Table4[[Employee ID]:[Training Program Name]],MATCH(Table4[[#This Row],[Employee ID]],Table6[Employee ID],0),3)</f>
        <v>Leadership Development</v>
      </c>
    </row>
    <row r="791" spans="1:2">
      <c r="A791">
        <v>1790</v>
      </c>
      <c r="B791" t="str">
        <f>INDEX(Table4[[Employee ID]:[Training Program Name]],MATCH(Table4[[#This Row],[Employee ID]],Table6[Employee ID],0),3)</f>
        <v>Communication Skills</v>
      </c>
    </row>
    <row r="792" spans="1:2">
      <c r="A792">
        <v>1791</v>
      </c>
      <c r="B792" t="str">
        <f>INDEX(Table4[[Employee ID]:[Training Program Name]],MATCH(Table4[[#This Row],[Employee ID]],Table6[Employee ID],0),3)</f>
        <v>Project Management</v>
      </c>
    </row>
    <row r="793" spans="1:2">
      <c r="A793">
        <v>1792</v>
      </c>
      <c r="B793" t="str">
        <f>INDEX(Table4[[Employee ID]:[Training Program Name]],MATCH(Table4[[#This Row],[Employee ID]],Table6[Employee ID],0),3)</f>
        <v>Technical Skills</v>
      </c>
    </row>
    <row r="794" spans="1:2">
      <c r="A794">
        <v>1793</v>
      </c>
      <c r="B794" t="str">
        <f>INDEX(Table4[[Employee ID]:[Training Program Name]],MATCH(Table4[[#This Row],[Employee ID]],Table6[Employee ID],0),3)</f>
        <v>Communication Skills</v>
      </c>
    </row>
    <row r="795" spans="1:2">
      <c r="A795">
        <v>1794</v>
      </c>
      <c r="B795" t="str">
        <f>INDEX(Table4[[Employee ID]:[Training Program Name]],MATCH(Table4[[#This Row],[Employee ID]],Table6[Employee ID],0),3)</f>
        <v>Leadership Development</v>
      </c>
    </row>
    <row r="796" spans="1:2">
      <c r="A796">
        <v>1795</v>
      </c>
      <c r="B796" t="str">
        <f>INDEX(Table4[[Employee ID]:[Training Program Name]],MATCH(Table4[[#This Row],[Employee ID]],Table6[Employee ID],0),3)</f>
        <v>Leadership Development</v>
      </c>
    </row>
    <row r="797" spans="1:2">
      <c r="A797">
        <v>1796</v>
      </c>
      <c r="B797" t="str">
        <f>INDEX(Table4[[Employee ID]:[Training Program Name]],MATCH(Table4[[#This Row],[Employee ID]],Table6[Employee ID],0),3)</f>
        <v>Customer Service</v>
      </c>
    </row>
    <row r="798" spans="1:2">
      <c r="A798">
        <v>1797</v>
      </c>
      <c r="B798" t="str">
        <f>INDEX(Table4[[Employee ID]:[Training Program Name]],MATCH(Table4[[#This Row],[Employee ID]],Table6[Employee ID],0),3)</f>
        <v>Project Management</v>
      </c>
    </row>
    <row r="799" spans="1:2">
      <c r="A799">
        <v>1798</v>
      </c>
      <c r="B799" t="str">
        <f>INDEX(Table4[[Employee ID]:[Training Program Name]],MATCH(Table4[[#This Row],[Employee ID]],Table6[Employee ID],0),3)</f>
        <v>Communication Skills</v>
      </c>
    </row>
    <row r="800" spans="1:2">
      <c r="A800">
        <v>1799</v>
      </c>
      <c r="B800" t="str">
        <f>INDEX(Table4[[Employee ID]:[Training Program Name]],MATCH(Table4[[#This Row],[Employee ID]],Table6[Employee ID],0),3)</f>
        <v>Technical Skills</v>
      </c>
    </row>
    <row r="801" spans="1:2">
      <c r="A801">
        <v>1800</v>
      </c>
      <c r="B801" t="str">
        <f>INDEX(Table4[[Employee ID]:[Training Program Name]],MATCH(Table4[[#This Row],[Employee ID]],Table6[Employee ID],0),3)</f>
        <v>Technical Skills</v>
      </c>
    </row>
    <row r="802" spans="1:2">
      <c r="A802">
        <v>1801</v>
      </c>
      <c r="B802" t="str">
        <f>INDEX(Table4[[Employee ID]:[Training Program Name]],MATCH(Table4[[#This Row],[Employee ID]],Table6[Employee ID],0),3)</f>
        <v>Technical Skills</v>
      </c>
    </row>
    <row r="803" spans="1:2">
      <c r="A803">
        <v>1802</v>
      </c>
      <c r="B803" t="str">
        <f>INDEX(Table4[[Employee ID]:[Training Program Name]],MATCH(Table4[[#This Row],[Employee ID]],Table6[Employee ID],0),3)</f>
        <v>Customer Service</v>
      </c>
    </row>
    <row r="804" spans="1:2">
      <c r="A804">
        <v>1803</v>
      </c>
      <c r="B804" t="str">
        <f>INDEX(Table4[[Employee ID]:[Training Program Name]],MATCH(Table4[[#This Row],[Employee ID]],Table6[Employee ID],0),3)</f>
        <v>Leadership Development</v>
      </c>
    </row>
    <row r="805" spans="1:2">
      <c r="A805">
        <v>1804</v>
      </c>
      <c r="B805" t="str">
        <f>INDEX(Table4[[Employee ID]:[Training Program Name]],MATCH(Table4[[#This Row],[Employee ID]],Table6[Employee ID],0),3)</f>
        <v>Customer Service</v>
      </c>
    </row>
    <row r="806" spans="1:2">
      <c r="A806">
        <v>1805</v>
      </c>
      <c r="B806" t="str">
        <f>INDEX(Table4[[Employee ID]:[Training Program Name]],MATCH(Table4[[#This Row],[Employee ID]],Table6[Employee ID],0),3)</f>
        <v>Communication Skills</v>
      </c>
    </row>
    <row r="807" spans="1:2">
      <c r="A807">
        <v>1806</v>
      </c>
      <c r="B807" t="str">
        <f>INDEX(Table4[[Employee ID]:[Training Program Name]],MATCH(Table4[[#This Row],[Employee ID]],Table6[Employee ID],0),3)</f>
        <v>Communication Skills</v>
      </c>
    </row>
    <row r="808" spans="1:2">
      <c r="A808">
        <v>1807</v>
      </c>
      <c r="B808" t="str">
        <f>INDEX(Table4[[Employee ID]:[Training Program Name]],MATCH(Table4[[#This Row],[Employee ID]],Table6[Employee ID],0),3)</f>
        <v>Technical Skills</v>
      </c>
    </row>
    <row r="809" spans="1:2">
      <c r="A809">
        <v>1808</v>
      </c>
      <c r="B809" t="str">
        <f>INDEX(Table4[[Employee ID]:[Training Program Name]],MATCH(Table4[[#This Row],[Employee ID]],Table6[Employee ID],0),3)</f>
        <v>Customer Service</v>
      </c>
    </row>
    <row r="810" spans="1:2">
      <c r="A810">
        <v>1809</v>
      </c>
      <c r="B810" t="str">
        <f>INDEX(Table4[[Employee ID]:[Training Program Name]],MATCH(Table4[[#This Row],[Employee ID]],Table6[Employee ID],0),3)</f>
        <v>Communication Skills</v>
      </c>
    </row>
    <row r="811" spans="1:2">
      <c r="A811">
        <v>1810</v>
      </c>
      <c r="B811" t="str">
        <f>INDEX(Table4[[Employee ID]:[Training Program Name]],MATCH(Table4[[#This Row],[Employee ID]],Table6[Employee ID],0),3)</f>
        <v>Project Management</v>
      </c>
    </row>
    <row r="812" spans="1:2">
      <c r="A812">
        <v>1811</v>
      </c>
      <c r="B812" t="str">
        <f>INDEX(Table4[[Employee ID]:[Training Program Name]],MATCH(Table4[[#This Row],[Employee ID]],Table6[Employee ID],0),3)</f>
        <v>Customer Service</v>
      </c>
    </row>
    <row r="813" spans="1:2">
      <c r="A813">
        <v>1812</v>
      </c>
      <c r="B813" t="str">
        <f>INDEX(Table4[[Employee ID]:[Training Program Name]],MATCH(Table4[[#This Row],[Employee ID]],Table6[Employee ID],0),3)</f>
        <v>Leadership Development</v>
      </c>
    </row>
    <row r="814" spans="1:2">
      <c r="A814">
        <v>1813</v>
      </c>
      <c r="B814" t="str">
        <f>INDEX(Table4[[Employee ID]:[Training Program Name]],MATCH(Table4[[#This Row],[Employee ID]],Table6[Employee ID],0),3)</f>
        <v>Project Management</v>
      </c>
    </row>
    <row r="815" spans="1:2">
      <c r="A815">
        <v>1814</v>
      </c>
      <c r="B815" t="str">
        <f>INDEX(Table4[[Employee ID]:[Training Program Name]],MATCH(Table4[[#This Row],[Employee ID]],Table6[Employee ID],0),3)</f>
        <v>Customer Service</v>
      </c>
    </row>
    <row r="816" spans="1:2">
      <c r="A816">
        <v>1815</v>
      </c>
      <c r="B816" t="str">
        <f>INDEX(Table4[[Employee ID]:[Training Program Name]],MATCH(Table4[[#This Row],[Employee ID]],Table6[Employee ID],0),3)</f>
        <v>Leadership Development</v>
      </c>
    </row>
    <row r="817" spans="1:2">
      <c r="A817">
        <v>1816</v>
      </c>
      <c r="B817" t="str">
        <f>INDEX(Table4[[Employee ID]:[Training Program Name]],MATCH(Table4[[#This Row],[Employee ID]],Table6[Employee ID],0),3)</f>
        <v>Communication Skills</v>
      </c>
    </row>
    <row r="818" spans="1:2">
      <c r="A818">
        <v>1817</v>
      </c>
      <c r="B818" t="str">
        <f>INDEX(Table4[[Employee ID]:[Training Program Name]],MATCH(Table4[[#This Row],[Employee ID]],Table6[Employee ID],0),3)</f>
        <v>Leadership Development</v>
      </c>
    </row>
    <row r="819" spans="1:2">
      <c r="A819">
        <v>1818</v>
      </c>
      <c r="B819" t="str">
        <f>INDEX(Table4[[Employee ID]:[Training Program Name]],MATCH(Table4[[#This Row],[Employee ID]],Table6[Employee ID],0),3)</f>
        <v>Leadership Development</v>
      </c>
    </row>
    <row r="820" spans="1:2">
      <c r="A820">
        <v>1819</v>
      </c>
      <c r="B820" t="str">
        <f>INDEX(Table4[[Employee ID]:[Training Program Name]],MATCH(Table4[[#This Row],[Employee ID]],Table6[Employee ID],0),3)</f>
        <v>Customer Service</v>
      </c>
    </row>
    <row r="821" spans="1:2">
      <c r="A821">
        <v>1820</v>
      </c>
      <c r="B821" t="str">
        <f>INDEX(Table4[[Employee ID]:[Training Program Name]],MATCH(Table4[[#This Row],[Employee ID]],Table6[Employee ID],0),3)</f>
        <v>Customer Service</v>
      </c>
    </row>
    <row r="822" spans="1:2">
      <c r="A822">
        <v>1821</v>
      </c>
      <c r="B822" t="str">
        <f>INDEX(Table4[[Employee ID]:[Training Program Name]],MATCH(Table4[[#This Row],[Employee ID]],Table6[Employee ID],0),3)</f>
        <v>Communication Skills</v>
      </c>
    </row>
    <row r="823" spans="1:2">
      <c r="A823">
        <v>1822</v>
      </c>
      <c r="B823" t="str">
        <f>INDEX(Table4[[Employee ID]:[Training Program Name]],MATCH(Table4[[#This Row],[Employee ID]],Table6[Employee ID],0),3)</f>
        <v>Project Management</v>
      </c>
    </row>
    <row r="824" spans="1:2">
      <c r="A824">
        <v>1823</v>
      </c>
      <c r="B824" t="str">
        <f>INDEX(Table4[[Employee ID]:[Training Program Name]],MATCH(Table4[[#This Row],[Employee ID]],Table6[Employee ID],0),3)</f>
        <v>Leadership Development</v>
      </c>
    </row>
    <row r="825" spans="1:2">
      <c r="A825">
        <v>1824</v>
      </c>
      <c r="B825" t="str">
        <f>INDEX(Table4[[Employee ID]:[Training Program Name]],MATCH(Table4[[#This Row],[Employee ID]],Table6[Employee ID],0),3)</f>
        <v>Leadership Development</v>
      </c>
    </row>
    <row r="826" spans="1:2">
      <c r="A826">
        <v>1825</v>
      </c>
      <c r="B826" t="str">
        <f>INDEX(Table4[[Employee ID]:[Training Program Name]],MATCH(Table4[[#This Row],[Employee ID]],Table6[Employee ID],0),3)</f>
        <v>Technical Skills</v>
      </c>
    </row>
    <row r="827" spans="1:2">
      <c r="A827">
        <v>1826</v>
      </c>
      <c r="B827" t="str">
        <f>INDEX(Table4[[Employee ID]:[Training Program Name]],MATCH(Table4[[#This Row],[Employee ID]],Table6[Employee ID],0),3)</f>
        <v>Technical Skills</v>
      </c>
    </row>
    <row r="828" spans="1:2">
      <c r="A828">
        <v>1827</v>
      </c>
      <c r="B828" t="str">
        <f>INDEX(Table4[[Employee ID]:[Training Program Name]],MATCH(Table4[[#This Row],[Employee ID]],Table6[Employee ID],0),3)</f>
        <v>Communication Skills</v>
      </c>
    </row>
    <row r="829" spans="1:2">
      <c r="A829">
        <v>1828</v>
      </c>
      <c r="B829" t="str">
        <f>INDEX(Table4[[Employee ID]:[Training Program Name]],MATCH(Table4[[#This Row],[Employee ID]],Table6[Employee ID],0),3)</f>
        <v>Technical Skills</v>
      </c>
    </row>
    <row r="830" spans="1:2">
      <c r="A830">
        <v>1829</v>
      </c>
      <c r="B830" t="str">
        <f>INDEX(Table4[[Employee ID]:[Training Program Name]],MATCH(Table4[[#This Row],[Employee ID]],Table6[Employee ID],0),3)</f>
        <v>Customer Service</v>
      </c>
    </row>
    <row r="831" spans="1:2">
      <c r="A831">
        <v>1830</v>
      </c>
      <c r="B831" t="str">
        <f>INDEX(Table4[[Employee ID]:[Training Program Name]],MATCH(Table4[[#This Row],[Employee ID]],Table6[Employee ID],0),3)</f>
        <v>Leadership Development</v>
      </c>
    </row>
    <row r="832" spans="1:2">
      <c r="A832">
        <v>1831</v>
      </c>
      <c r="B832" t="str">
        <f>INDEX(Table4[[Employee ID]:[Training Program Name]],MATCH(Table4[[#This Row],[Employee ID]],Table6[Employee ID],0),3)</f>
        <v>Project Management</v>
      </c>
    </row>
    <row r="833" spans="1:2">
      <c r="A833">
        <v>1832</v>
      </c>
      <c r="B833" t="str">
        <f>INDEX(Table4[[Employee ID]:[Training Program Name]],MATCH(Table4[[#This Row],[Employee ID]],Table6[Employee ID],0),3)</f>
        <v>Customer Service</v>
      </c>
    </row>
    <row r="834" spans="1:2">
      <c r="A834">
        <v>1833</v>
      </c>
      <c r="B834" t="str">
        <f>INDEX(Table4[[Employee ID]:[Training Program Name]],MATCH(Table4[[#This Row],[Employee ID]],Table6[Employee ID],0),3)</f>
        <v>Technical Skills</v>
      </c>
    </row>
    <row r="835" spans="1:2">
      <c r="A835">
        <v>1834</v>
      </c>
      <c r="B835" t="str">
        <f>INDEX(Table4[[Employee ID]:[Training Program Name]],MATCH(Table4[[#This Row],[Employee ID]],Table6[Employee ID],0),3)</f>
        <v>Technical Skills</v>
      </c>
    </row>
    <row r="836" spans="1:2">
      <c r="A836">
        <v>1835</v>
      </c>
      <c r="B836" t="str">
        <f>INDEX(Table4[[Employee ID]:[Training Program Name]],MATCH(Table4[[#This Row],[Employee ID]],Table6[Employee ID],0),3)</f>
        <v>Communication Skills</v>
      </c>
    </row>
    <row r="837" spans="1:2">
      <c r="A837">
        <v>1836</v>
      </c>
      <c r="B837" t="str">
        <f>INDEX(Table4[[Employee ID]:[Training Program Name]],MATCH(Table4[[#This Row],[Employee ID]],Table6[Employee ID],0),3)</f>
        <v>Project Management</v>
      </c>
    </row>
    <row r="838" spans="1:2">
      <c r="A838">
        <v>1837</v>
      </c>
      <c r="B838" t="str">
        <f>INDEX(Table4[[Employee ID]:[Training Program Name]],MATCH(Table4[[#This Row],[Employee ID]],Table6[Employee ID],0),3)</f>
        <v>Project Management</v>
      </c>
    </row>
    <row r="839" spans="1:2">
      <c r="A839">
        <v>1838</v>
      </c>
      <c r="B839" t="str">
        <f>INDEX(Table4[[Employee ID]:[Training Program Name]],MATCH(Table4[[#This Row],[Employee ID]],Table6[Employee ID],0),3)</f>
        <v>Communication Skills</v>
      </c>
    </row>
    <row r="840" spans="1:2">
      <c r="A840">
        <v>1839</v>
      </c>
      <c r="B840" t="str">
        <f>INDEX(Table4[[Employee ID]:[Training Program Name]],MATCH(Table4[[#This Row],[Employee ID]],Table6[Employee ID],0),3)</f>
        <v>Leadership Development</v>
      </c>
    </row>
    <row r="841" spans="1:2">
      <c r="A841">
        <v>1840</v>
      </c>
      <c r="B841" t="str">
        <f>INDEX(Table4[[Employee ID]:[Training Program Name]],MATCH(Table4[[#This Row],[Employee ID]],Table6[Employee ID],0),3)</f>
        <v>Project Management</v>
      </c>
    </row>
    <row r="842" spans="1:2">
      <c r="A842">
        <v>1841</v>
      </c>
      <c r="B842" t="str">
        <f>INDEX(Table4[[Employee ID]:[Training Program Name]],MATCH(Table4[[#This Row],[Employee ID]],Table6[Employee ID],0),3)</f>
        <v>Communication Skills</v>
      </c>
    </row>
    <row r="843" spans="1:2">
      <c r="A843">
        <v>1842</v>
      </c>
      <c r="B843" t="str">
        <f>INDEX(Table4[[Employee ID]:[Training Program Name]],MATCH(Table4[[#This Row],[Employee ID]],Table6[Employee ID],0),3)</f>
        <v>Communication Skills</v>
      </c>
    </row>
    <row r="844" spans="1:2">
      <c r="A844">
        <v>1843</v>
      </c>
      <c r="B844" t="str">
        <f>INDEX(Table4[[Employee ID]:[Training Program Name]],MATCH(Table4[[#This Row],[Employee ID]],Table6[Employee ID],0),3)</f>
        <v>Project Management</v>
      </c>
    </row>
    <row r="845" spans="1:2">
      <c r="A845">
        <v>1844</v>
      </c>
      <c r="B845" t="str">
        <f>INDEX(Table4[[Employee ID]:[Training Program Name]],MATCH(Table4[[#This Row],[Employee ID]],Table6[Employee ID],0),3)</f>
        <v>Project Management</v>
      </c>
    </row>
    <row r="846" spans="1:2">
      <c r="A846">
        <v>1845</v>
      </c>
      <c r="B846" t="str">
        <f>INDEX(Table4[[Employee ID]:[Training Program Name]],MATCH(Table4[[#This Row],[Employee ID]],Table6[Employee ID],0),3)</f>
        <v>Customer Service</v>
      </c>
    </row>
    <row r="847" spans="1:2">
      <c r="A847">
        <v>1846</v>
      </c>
      <c r="B847" t="str">
        <f>INDEX(Table4[[Employee ID]:[Training Program Name]],MATCH(Table4[[#This Row],[Employee ID]],Table6[Employee ID],0),3)</f>
        <v>Communication Skills</v>
      </c>
    </row>
    <row r="848" spans="1:2">
      <c r="A848">
        <v>1847</v>
      </c>
      <c r="B848" t="str">
        <f>INDEX(Table4[[Employee ID]:[Training Program Name]],MATCH(Table4[[#This Row],[Employee ID]],Table6[Employee ID],0),3)</f>
        <v>Leadership Development</v>
      </c>
    </row>
    <row r="849" spans="1:2">
      <c r="A849">
        <v>1848</v>
      </c>
      <c r="B849" t="str">
        <f>INDEX(Table4[[Employee ID]:[Training Program Name]],MATCH(Table4[[#This Row],[Employee ID]],Table6[Employee ID],0),3)</f>
        <v>Communication Skills</v>
      </c>
    </row>
    <row r="850" spans="1:2">
      <c r="A850">
        <v>1849</v>
      </c>
      <c r="B850" t="str">
        <f>INDEX(Table4[[Employee ID]:[Training Program Name]],MATCH(Table4[[#This Row],[Employee ID]],Table6[Employee ID],0),3)</f>
        <v>Leadership Development</v>
      </c>
    </row>
    <row r="851" spans="1:2">
      <c r="A851">
        <v>1850</v>
      </c>
      <c r="B851" t="str">
        <f>INDEX(Table4[[Employee ID]:[Training Program Name]],MATCH(Table4[[#This Row],[Employee ID]],Table6[Employee ID],0),3)</f>
        <v>Communication Skills</v>
      </c>
    </row>
    <row r="852" spans="1:2">
      <c r="A852">
        <v>1851</v>
      </c>
      <c r="B852" t="str">
        <f>INDEX(Table4[[Employee ID]:[Training Program Name]],MATCH(Table4[[#This Row],[Employee ID]],Table6[Employee ID],0),3)</f>
        <v>Communication Skills</v>
      </c>
    </row>
    <row r="853" spans="1:2">
      <c r="A853">
        <v>1852</v>
      </c>
      <c r="B853" t="str">
        <f>INDEX(Table4[[Employee ID]:[Training Program Name]],MATCH(Table4[[#This Row],[Employee ID]],Table6[Employee ID],0),3)</f>
        <v>Customer Service</v>
      </c>
    </row>
    <row r="854" spans="1:2">
      <c r="A854">
        <v>1853</v>
      </c>
      <c r="B854" t="str">
        <f>INDEX(Table4[[Employee ID]:[Training Program Name]],MATCH(Table4[[#This Row],[Employee ID]],Table6[Employee ID],0),3)</f>
        <v>Project Management</v>
      </c>
    </row>
    <row r="855" spans="1:2">
      <c r="A855">
        <v>1854</v>
      </c>
      <c r="B855" t="str">
        <f>INDEX(Table4[[Employee ID]:[Training Program Name]],MATCH(Table4[[#This Row],[Employee ID]],Table6[Employee ID],0),3)</f>
        <v>Technical Skills</v>
      </c>
    </row>
    <row r="856" spans="1:2">
      <c r="A856">
        <v>1855</v>
      </c>
      <c r="B856" t="str">
        <f>INDEX(Table4[[Employee ID]:[Training Program Name]],MATCH(Table4[[#This Row],[Employee ID]],Table6[Employee ID],0),3)</f>
        <v>Technical Skills</v>
      </c>
    </row>
    <row r="857" spans="1:2">
      <c r="A857">
        <v>1856</v>
      </c>
      <c r="B857" t="str">
        <f>INDEX(Table4[[Employee ID]:[Training Program Name]],MATCH(Table4[[#This Row],[Employee ID]],Table6[Employee ID],0),3)</f>
        <v>Leadership Development</v>
      </c>
    </row>
    <row r="858" spans="1:2">
      <c r="A858">
        <v>1857</v>
      </c>
      <c r="B858" t="str">
        <f>INDEX(Table4[[Employee ID]:[Training Program Name]],MATCH(Table4[[#This Row],[Employee ID]],Table6[Employee ID],0),3)</f>
        <v>Project Management</v>
      </c>
    </row>
    <row r="859" spans="1:2">
      <c r="A859">
        <v>1858</v>
      </c>
      <c r="B859" t="str">
        <f>INDEX(Table4[[Employee ID]:[Training Program Name]],MATCH(Table4[[#This Row],[Employee ID]],Table6[Employee ID],0),3)</f>
        <v>Technical Skills</v>
      </c>
    </row>
    <row r="860" spans="1:2">
      <c r="A860">
        <v>1859</v>
      </c>
      <c r="B860" t="str">
        <f>INDEX(Table4[[Employee ID]:[Training Program Name]],MATCH(Table4[[#This Row],[Employee ID]],Table6[Employee ID],0),3)</f>
        <v>Technical Skills</v>
      </c>
    </row>
    <row r="861" spans="1:2">
      <c r="A861">
        <v>1860</v>
      </c>
      <c r="B861" t="str">
        <f>INDEX(Table4[[Employee ID]:[Training Program Name]],MATCH(Table4[[#This Row],[Employee ID]],Table6[Employee ID],0),3)</f>
        <v>Project Management</v>
      </c>
    </row>
    <row r="862" spans="1:2">
      <c r="A862">
        <v>1861</v>
      </c>
      <c r="B862" t="str">
        <f>INDEX(Table4[[Employee ID]:[Training Program Name]],MATCH(Table4[[#This Row],[Employee ID]],Table6[Employee ID],0),3)</f>
        <v>Customer Service</v>
      </c>
    </row>
    <row r="863" spans="1:2">
      <c r="A863">
        <v>1862</v>
      </c>
      <c r="B863" t="str">
        <f>INDEX(Table4[[Employee ID]:[Training Program Name]],MATCH(Table4[[#This Row],[Employee ID]],Table6[Employee ID],0),3)</f>
        <v>Communication Skills</v>
      </c>
    </row>
    <row r="864" spans="1:2">
      <c r="A864">
        <v>1863</v>
      </c>
      <c r="B864" t="str">
        <f>INDEX(Table4[[Employee ID]:[Training Program Name]],MATCH(Table4[[#This Row],[Employee ID]],Table6[Employee ID],0),3)</f>
        <v>Communication Skills</v>
      </c>
    </row>
    <row r="865" spans="1:2">
      <c r="A865">
        <v>1864</v>
      </c>
      <c r="B865" t="str">
        <f>INDEX(Table4[[Employee ID]:[Training Program Name]],MATCH(Table4[[#This Row],[Employee ID]],Table6[Employee ID],0),3)</f>
        <v>Project Management</v>
      </c>
    </row>
    <row r="866" spans="1:2">
      <c r="A866">
        <v>1865</v>
      </c>
      <c r="B866" t="str">
        <f>INDEX(Table4[[Employee ID]:[Training Program Name]],MATCH(Table4[[#This Row],[Employee ID]],Table6[Employee ID],0),3)</f>
        <v>Project Management</v>
      </c>
    </row>
    <row r="867" spans="1:2">
      <c r="A867">
        <v>1866</v>
      </c>
      <c r="B867" t="str">
        <f>INDEX(Table4[[Employee ID]:[Training Program Name]],MATCH(Table4[[#This Row],[Employee ID]],Table6[Employee ID],0),3)</f>
        <v>Customer Service</v>
      </c>
    </row>
    <row r="868" spans="1:2">
      <c r="A868">
        <v>1867</v>
      </c>
      <c r="B868" t="str">
        <f>INDEX(Table4[[Employee ID]:[Training Program Name]],MATCH(Table4[[#This Row],[Employee ID]],Table6[Employee ID],0),3)</f>
        <v>Project Management</v>
      </c>
    </row>
    <row r="869" spans="1:2">
      <c r="A869">
        <v>1868</v>
      </c>
      <c r="B869" t="str">
        <f>INDEX(Table4[[Employee ID]:[Training Program Name]],MATCH(Table4[[#This Row],[Employee ID]],Table6[Employee ID],0),3)</f>
        <v>Leadership Development</v>
      </c>
    </row>
    <row r="870" spans="1:2">
      <c r="A870">
        <v>1869</v>
      </c>
      <c r="B870" t="str">
        <f>INDEX(Table4[[Employee ID]:[Training Program Name]],MATCH(Table4[[#This Row],[Employee ID]],Table6[Employee ID],0),3)</f>
        <v>Customer Service</v>
      </c>
    </row>
    <row r="871" spans="1:2">
      <c r="A871">
        <v>1870</v>
      </c>
      <c r="B871" t="str">
        <f>INDEX(Table4[[Employee ID]:[Training Program Name]],MATCH(Table4[[#This Row],[Employee ID]],Table6[Employee ID],0),3)</f>
        <v>Communication Skills</v>
      </c>
    </row>
    <row r="872" spans="1:2">
      <c r="A872">
        <v>1871</v>
      </c>
      <c r="B872" t="str">
        <f>INDEX(Table4[[Employee ID]:[Training Program Name]],MATCH(Table4[[#This Row],[Employee ID]],Table6[Employee ID],0),3)</f>
        <v>Customer Service</v>
      </c>
    </row>
    <row r="873" spans="1:2">
      <c r="A873">
        <v>1872</v>
      </c>
      <c r="B873" t="str">
        <f>INDEX(Table4[[Employee ID]:[Training Program Name]],MATCH(Table4[[#This Row],[Employee ID]],Table6[Employee ID],0),3)</f>
        <v>Leadership Development</v>
      </c>
    </row>
    <row r="874" spans="1:2">
      <c r="A874">
        <v>1873</v>
      </c>
      <c r="B874" t="str">
        <f>INDEX(Table4[[Employee ID]:[Training Program Name]],MATCH(Table4[[#This Row],[Employee ID]],Table6[Employee ID],0),3)</f>
        <v>Technical Skills</v>
      </c>
    </row>
    <row r="875" spans="1:2">
      <c r="A875">
        <v>1874</v>
      </c>
      <c r="B875" t="str">
        <f>INDEX(Table4[[Employee ID]:[Training Program Name]],MATCH(Table4[[#This Row],[Employee ID]],Table6[Employee ID],0),3)</f>
        <v>Leadership Development</v>
      </c>
    </row>
    <row r="876" spans="1:2">
      <c r="A876">
        <v>1875</v>
      </c>
      <c r="B876" t="str">
        <f>INDEX(Table4[[Employee ID]:[Training Program Name]],MATCH(Table4[[#This Row],[Employee ID]],Table6[Employee ID],0),3)</f>
        <v>Project Management</v>
      </c>
    </row>
    <row r="877" spans="1:2">
      <c r="A877">
        <v>1876</v>
      </c>
      <c r="B877" t="str">
        <f>INDEX(Table4[[Employee ID]:[Training Program Name]],MATCH(Table4[[#This Row],[Employee ID]],Table6[Employee ID],0),3)</f>
        <v>Leadership Development</v>
      </c>
    </row>
    <row r="878" spans="1:2">
      <c r="A878">
        <v>1877</v>
      </c>
      <c r="B878" t="str">
        <f>INDEX(Table4[[Employee ID]:[Training Program Name]],MATCH(Table4[[#This Row],[Employee ID]],Table6[Employee ID],0),3)</f>
        <v>Technical Skills</v>
      </c>
    </row>
    <row r="879" spans="1:2">
      <c r="A879">
        <v>1878</v>
      </c>
      <c r="B879" t="str">
        <f>INDEX(Table4[[Employee ID]:[Training Program Name]],MATCH(Table4[[#This Row],[Employee ID]],Table6[Employee ID],0),3)</f>
        <v>Technical Skills</v>
      </c>
    </row>
    <row r="880" spans="1:2">
      <c r="A880">
        <v>1879</v>
      </c>
      <c r="B880" t="str">
        <f>INDEX(Table4[[Employee ID]:[Training Program Name]],MATCH(Table4[[#This Row],[Employee ID]],Table6[Employee ID],0),3)</f>
        <v>Leadership Development</v>
      </c>
    </row>
    <row r="881" spans="1:2">
      <c r="A881">
        <v>1880</v>
      </c>
      <c r="B881" t="str">
        <f>INDEX(Table4[[Employee ID]:[Training Program Name]],MATCH(Table4[[#This Row],[Employee ID]],Table6[Employee ID],0),3)</f>
        <v>Customer Service</v>
      </c>
    </row>
    <row r="882" spans="1:2">
      <c r="A882">
        <v>1881</v>
      </c>
      <c r="B882" t="str">
        <f>INDEX(Table4[[Employee ID]:[Training Program Name]],MATCH(Table4[[#This Row],[Employee ID]],Table6[Employee ID],0),3)</f>
        <v>Communication Skills</v>
      </c>
    </row>
    <row r="883" spans="1:2">
      <c r="A883">
        <v>1882</v>
      </c>
      <c r="B883" t="str">
        <f>INDEX(Table4[[Employee ID]:[Training Program Name]],MATCH(Table4[[#This Row],[Employee ID]],Table6[Employee ID],0),3)</f>
        <v>Leadership Development</v>
      </c>
    </row>
    <row r="884" spans="1:2">
      <c r="A884">
        <v>1883</v>
      </c>
      <c r="B884" t="str">
        <f>INDEX(Table4[[Employee ID]:[Training Program Name]],MATCH(Table4[[#This Row],[Employee ID]],Table6[Employee ID],0),3)</f>
        <v>Customer Service</v>
      </c>
    </row>
    <row r="885" spans="1:2">
      <c r="A885">
        <v>1884</v>
      </c>
      <c r="B885" t="str">
        <f>INDEX(Table4[[Employee ID]:[Training Program Name]],MATCH(Table4[[#This Row],[Employee ID]],Table6[Employee ID],0),3)</f>
        <v>Project Management</v>
      </c>
    </row>
    <row r="886" spans="1:2">
      <c r="A886">
        <v>1885</v>
      </c>
      <c r="B886" t="str">
        <f>INDEX(Table4[[Employee ID]:[Training Program Name]],MATCH(Table4[[#This Row],[Employee ID]],Table6[Employee ID],0),3)</f>
        <v>Customer Service</v>
      </c>
    </row>
    <row r="887" spans="1:2">
      <c r="A887">
        <v>1886</v>
      </c>
      <c r="B887" t="str">
        <f>INDEX(Table4[[Employee ID]:[Training Program Name]],MATCH(Table4[[#This Row],[Employee ID]],Table6[Employee ID],0),3)</f>
        <v>Customer Service</v>
      </c>
    </row>
    <row r="888" spans="1:2">
      <c r="A888">
        <v>1887</v>
      </c>
      <c r="B888" t="str">
        <f>INDEX(Table4[[Employee ID]:[Training Program Name]],MATCH(Table4[[#This Row],[Employee ID]],Table6[Employee ID],0),3)</f>
        <v>Customer Service</v>
      </c>
    </row>
    <row r="889" spans="1:2">
      <c r="A889">
        <v>1888</v>
      </c>
      <c r="B889" t="str">
        <f>INDEX(Table4[[Employee ID]:[Training Program Name]],MATCH(Table4[[#This Row],[Employee ID]],Table6[Employee ID],0),3)</f>
        <v>Technical Skills</v>
      </c>
    </row>
    <row r="890" spans="1:2">
      <c r="A890">
        <v>1889</v>
      </c>
      <c r="B890" t="str">
        <f>INDEX(Table4[[Employee ID]:[Training Program Name]],MATCH(Table4[[#This Row],[Employee ID]],Table6[Employee ID],0),3)</f>
        <v>Leadership Development</v>
      </c>
    </row>
    <row r="891" spans="1:2">
      <c r="A891">
        <v>1890</v>
      </c>
      <c r="B891" t="str">
        <f>INDEX(Table4[[Employee ID]:[Training Program Name]],MATCH(Table4[[#This Row],[Employee ID]],Table6[Employee ID],0),3)</f>
        <v>Communication Skills</v>
      </c>
    </row>
    <row r="892" spans="1:2">
      <c r="A892">
        <v>1891</v>
      </c>
      <c r="B892" t="str">
        <f>INDEX(Table4[[Employee ID]:[Training Program Name]],MATCH(Table4[[#This Row],[Employee ID]],Table6[Employee ID],0),3)</f>
        <v>Leadership Development</v>
      </c>
    </row>
    <row r="893" spans="1:2">
      <c r="A893">
        <v>1892</v>
      </c>
      <c r="B893" t="str">
        <f>INDEX(Table4[[Employee ID]:[Training Program Name]],MATCH(Table4[[#This Row],[Employee ID]],Table6[Employee ID],0),3)</f>
        <v>Technical Skills</v>
      </c>
    </row>
    <row r="894" spans="1:2">
      <c r="A894">
        <v>1893</v>
      </c>
      <c r="B894" t="str">
        <f>INDEX(Table4[[Employee ID]:[Training Program Name]],MATCH(Table4[[#This Row],[Employee ID]],Table6[Employee ID],0),3)</f>
        <v>Leadership Development</v>
      </c>
    </row>
    <row r="895" spans="1:2">
      <c r="A895">
        <v>1894</v>
      </c>
      <c r="B895" t="str">
        <f>INDEX(Table4[[Employee ID]:[Training Program Name]],MATCH(Table4[[#This Row],[Employee ID]],Table6[Employee ID],0),3)</f>
        <v>Technical Skills</v>
      </c>
    </row>
    <row r="896" spans="1:2">
      <c r="A896">
        <v>1895</v>
      </c>
      <c r="B896" t="str">
        <f>INDEX(Table4[[Employee ID]:[Training Program Name]],MATCH(Table4[[#This Row],[Employee ID]],Table6[Employee ID],0),3)</f>
        <v>Technical Skills</v>
      </c>
    </row>
    <row r="897" spans="1:2">
      <c r="A897">
        <v>1896</v>
      </c>
      <c r="B897" t="str">
        <f>INDEX(Table4[[Employee ID]:[Training Program Name]],MATCH(Table4[[#This Row],[Employee ID]],Table6[Employee ID],0),3)</f>
        <v>Customer Service</v>
      </c>
    </row>
    <row r="898" spans="1:2">
      <c r="A898">
        <v>1897</v>
      </c>
      <c r="B898" t="str">
        <f>INDEX(Table4[[Employee ID]:[Training Program Name]],MATCH(Table4[[#This Row],[Employee ID]],Table6[Employee ID],0),3)</f>
        <v>Communication Skills</v>
      </c>
    </row>
    <row r="899" spans="1:2">
      <c r="A899">
        <v>1898</v>
      </c>
      <c r="B899" t="str">
        <f>INDEX(Table4[[Employee ID]:[Training Program Name]],MATCH(Table4[[#This Row],[Employee ID]],Table6[Employee ID],0),3)</f>
        <v>Project Management</v>
      </c>
    </row>
    <row r="900" spans="1:2">
      <c r="A900">
        <v>1899</v>
      </c>
      <c r="B900" t="str">
        <f>INDEX(Table4[[Employee ID]:[Training Program Name]],MATCH(Table4[[#This Row],[Employee ID]],Table6[Employee ID],0),3)</f>
        <v>Leadership Development</v>
      </c>
    </row>
    <row r="901" spans="1:2">
      <c r="A901">
        <v>1900</v>
      </c>
      <c r="B901" t="str">
        <f>INDEX(Table4[[Employee ID]:[Training Program Name]],MATCH(Table4[[#This Row],[Employee ID]],Table6[Employee ID],0),3)</f>
        <v>Communication Skills</v>
      </c>
    </row>
    <row r="902" spans="1:2">
      <c r="A902">
        <v>1901</v>
      </c>
      <c r="B902" t="str">
        <f>INDEX(Table4[[Employee ID]:[Training Program Name]],MATCH(Table4[[#This Row],[Employee ID]],Table6[Employee ID],0),3)</f>
        <v>Project Management</v>
      </c>
    </row>
    <row r="903" spans="1:2">
      <c r="A903">
        <v>1902</v>
      </c>
      <c r="B903" t="str">
        <f>INDEX(Table4[[Employee ID]:[Training Program Name]],MATCH(Table4[[#This Row],[Employee ID]],Table6[Employee ID],0),3)</f>
        <v>Customer Service</v>
      </c>
    </row>
    <row r="904" spans="1:2">
      <c r="A904">
        <v>1903</v>
      </c>
      <c r="B904" t="str">
        <f>INDEX(Table4[[Employee ID]:[Training Program Name]],MATCH(Table4[[#This Row],[Employee ID]],Table6[Employee ID],0),3)</f>
        <v>Project Management</v>
      </c>
    </row>
    <row r="905" spans="1:2">
      <c r="A905">
        <v>1904</v>
      </c>
      <c r="B905" t="str">
        <f>INDEX(Table4[[Employee ID]:[Training Program Name]],MATCH(Table4[[#This Row],[Employee ID]],Table6[Employee ID],0),3)</f>
        <v>Leadership Development</v>
      </c>
    </row>
    <row r="906" spans="1:2">
      <c r="A906">
        <v>1905</v>
      </c>
      <c r="B906" t="str">
        <f>INDEX(Table4[[Employee ID]:[Training Program Name]],MATCH(Table4[[#This Row],[Employee ID]],Table6[Employee ID],0),3)</f>
        <v>Leadership Development</v>
      </c>
    </row>
    <row r="907" spans="1:2">
      <c r="A907">
        <v>1906</v>
      </c>
      <c r="B907" t="str">
        <f>INDEX(Table4[[Employee ID]:[Training Program Name]],MATCH(Table4[[#This Row],[Employee ID]],Table6[Employee ID],0),3)</f>
        <v>Project Management</v>
      </c>
    </row>
    <row r="908" spans="1:2">
      <c r="A908">
        <v>1907</v>
      </c>
      <c r="B908" t="str">
        <f>INDEX(Table4[[Employee ID]:[Training Program Name]],MATCH(Table4[[#This Row],[Employee ID]],Table6[Employee ID],0),3)</f>
        <v>Technical Skills</v>
      </c>
    </row>
    <row r="909" spans="1:2">
      <c r="A909">
        <v>1908</v>
      </c>
      <c r="B909" t="str">
        <f>INDEX(Table4[[Employee ID]:[Training Program Name]],MATCH(Table4[[#This Row],[Employee ID]],Table6[Employee ID],0),3)</f>
        <v>Project Management</v>
      </c>
    </row>
    <row r="910" spans="1:2">
      <c r="A910">
        <v>1909</v>
      </c>
      <c r="B910" t="str">
        <f>INDEX(Table4[[Employee ID]:[Training Program Name]],MATCH(Table4[[#This Row],[Employee ID]],Table6[Employee ID],0),3)</f>
        <v>Technical Skills</v>
      </c>
    </row>
    <row r="911" spans="1:2">
      <c r="A911">
        <v>1910</v>
      </c>
      <c r="B911" t="str">
        <f>INDEX(Table4[[Employee ID]:[Training Program Name]],MATCH(Table4[[#This Row],[Employee ID]],Table6[Employee ID],0),3)</f>
        <v>Customer Service</v>
      </c>
    </row>
    <row r="912" spans="1:2">
      <c r="A912">
        <v>1911</v>
      </c>
      <c r="B912" t="str">
        <f>INDEX(Table4[[Employee ID]:[Training Program Name]],MATCH(Table4[[#This Row],[Employee ID]],Table6[Employee ID],0),3)</f>
        <v>Communication Skills</v>
      </c>
    </row>
    <row r="913" spans="1:2">
      <c r="A913">
        <v>1912</v>
      </c>
      <c r="B913" t="str">
        <f>INDEX(Table4[[Employee ID]:[Training Program Name]],MATCH(Table4[[#This Row],[Employee ID]],Table6[Employee ID],0),3)</f>
        <v>Leadership Development</v>
      </c>
    </row>
    <row r="914" spans="1:2">
      <c r="A914">
        <v>1913</v>
      </c>
      <c r="B914" t="str">
        <f>INDEX(Table4[[Employee ID]:[Training Program Name]],MATCH(Table4[[#This Row],[Employee ID]],Table6[Employee ID],0),3)</f>
        <v>Project Management</v>
      </c>
    </row>
    <row r="915" spans="1:2">
      <c r="A915">
        <v>1914</v>
      </c>
      <c r="B915" t="str">
        <f>INDEX(Table4[[Employee ID]:[Training Program Name]],MATCH(Table4[[#This Row],[Employee ID]],Table6[Employee ID],0),3)</f>
        <v>Leadership Development</v>
      </c>
    </row>
    <row r="916" spans="1:2">
      <c r="A916">
        <v>1915</v>
      </c>
      <c r="B916" t="str">
        <f>INDEX(Table4[[Employee ID]:[Training Program Name]],MATCH(Table4[[#This Row],[Employee ID]],Table6[Employee ID],0),3)</f>
        <v>Customer Service</v>
      </c>
    </row>
    <row r="917" spans="1:2">
      <c r="A917">
        <v>1916</v>
      </c>
      <c r="B917" t="str">
        <f>INDEX(Table4[[Employee ID]:[Training Program Name]],MATCH(Table4[[#This Row],[Employee ID]],Table6[Employee ID],0),3)</f>
        <v>Technical Skills</v>
      </c>
    </row>
    <row r="918" spans="1:2">
      <c r="A918">
        <v>1917</v>
      </c>
      <c r="B918" t="str">
        <f>INDEX(Table4[[Employee ID]:[Training Program Name]],MATCH(Table4[[#This Row],[Employee ID]],Table6[Employee ID],0),3)</f>
        <v>Customer Service</v>
      </c>
    </row>
    <row r="919" spans="1:2">
      <c r="A919">
        <v>1918</v>
      </c>
      <c r="B919" t="str">
        <f>INDEX(Table4[[Employee ID]:[Training Program Name]],MATCH(Table4[[#This Row],[Employee ID]],Table6[Employee ID],0),3)</f>
        <v>Communication Skills</v>
      </c>
    </row>
    <row r="920" spans="1:2">
      <c r="A920">
        <v>1919</v>
      </c>
      <c r="B920" t="str">
        <f>INDEX(Table4[[Employee ID]:[Training Program Name]],MATCH(Table4[[#This Row],[Employee ID]],Table6[Employee ID],0),3)</f>
        <v>Leadership Development</v>
      </c>
    </row>
    <row r="921" spans="1:2">
      <c r="A921">
        <v>1920</v>
      </c>
      <c r="B921" t="str">
        <f>INDEX(Table4[[Employee ID]:[Training Program Name]],MATCH(Table4[[#This Row],[Employee ID]],Table6[Employee ID],0),3)</f>
        <v>Customer Service</v>
      </c>
    </row>
    <row r="922" spans="1:2">
      <c r="A922">
        <v>1921</v>
      </c>
      <c r="B922" t="str">
        <f>INDEX(Table4[[Employee ID]:[Training Program Name]],MATCH(Table4[[#This Row],[Employee ID]],Table6[Employee ID],0),3)</f>
        <v>Technical Skills</v>
      </c>
    </row>
    <row r="923" spans="1:2">
      <c r="A923">
        <v>1922</v>
      </c>
      <c r="B923" t="str">
        <f>INDEX(Table4[[Employee ID]:[Training Program Name]],MATCH(Table4[[#This Row],[Employee ID]],Table6[Employee ID],0),3)</f>
        <v>Technical Skills</v>
      </c>
    </row>
    <row r="924" spans="1:2">
      <c r="A924">
        <v>1923</v>
      </c>
      <c r="B924" t="str">
        <f>INDEX(Table4[[Employee ID]:[Training Program Name]],MATCH(Table4[[#This Row],[Employee ID]],Table6[Employee ID],0),3)</f>
        <v>Project Management</v>
      </c>
    </row>
    <row r="925" spans="1:2">
      <c r="A925">
        <v>1924</v>
      </c>
      <c r="B925" t="str">
        <f>INDEX(Table4[[Employee ID]:[Training Program Name]],MATCH(Table4[[#This Row],[Employee ID]],Table6[Employee ID],0),3)</f>
        <v>Customer Service</v>
      </c>
    </row>
    <row r="926" spans="1:2">
      <c r="A926">
        <v>1925</v>
      </c>
      <c r="B926" t="str">
        <f>INDEX(Table4[[Employee ID]:[Training Program Name]],MATCH(Table4[[#This Row],[Employee ID]],Table6[Employee ID],0),3)</f>
        <v>Communication Skills</v>
      </c>
    </row>
    <row r="927" spans="1:2">
      <c r="A927">
        <v>1926</v>
      </c>
      <c r="B927" t="str">
        <f>INDEX(Table4[[Employee ID]:[Training Program Name]],MATCH(Table4[[#This Row],[Employee ID]],Table6[Employee ID],0),3)</f>
        <v>Leadership Development</v>
      </c>
    </row>
    <row r="928" spans="1:2">
      <c r="A928">
        <v>1927</v>
      </c>
      <c r="B928" t="str">
        <f>INDEX(Table4[[Employee ID]:[Training Program Name]],MATCH(Table4[[#This Row],[Employee ID]],Table6[Employee ID],0),3)</f>
        <v>Leadership Development</v>
      </c>
    </row>
    <row r="929" spans="1:2">
      <c r="A929">
        <v>1928</v>
      </c>
      <c r="B929" t="str">
        <f>INDEX(Table4[[Employee ID]:[Training Program Name]],MATCH(Table4[[#This Row],[Employee ID]],Table6[Employee ID],0),3)</f>
        <v>Communication Skills</v>
      </c>
    </row>
    <row r="930" spans="1:2">
      <c r="A930">
        <v>1929</v>
      </c>
      <c r="B930" t="str">
        <f>INDEX(Table4[[Employee ID]:[Training Program Name]],MATCH(Table4[[#This Row],[Employee ID]],Table6[Employee ID],0),3)</f>
        <v>Customer Service</v>
      </c>
    </row>
    <row r="931" spans="1:2">
      <c r="A931">
        <v>1930</v>
      </c>
      <c r="B931" t="str">
        <f>INDEX(Table4[[Employee ID]:[Training Program Name]],MATCH(Table4[[#This Row],[Employee ID]],Table6[Employee ID],0),3)</f>
        <v>Project Management</v>
      </c>
    </row>
    <row r="932" spans="1:2">
      <c r="A932">
        <v>1931</v>
      </c>
      <c r="B932" t="str">
        <f>INDEX(Table4[[Employee ID]:[Training Program Name]],MATCH(Table4[[#This Row],[Employee ID]],Table6[Employee ID],0),3)</f>
        <v>Leadership Development</v>
      </c>
    </row>
    <row r="933" spans="1:2">
      <c r="A933">
        <v>1932</v>
      </c>
      <c r="B933" t="str">
        <f>INDEX(Table4[[Employee ID]:[Training Program Name]],MATCH(Table4[[#This Row],[Employee ID]],Table6[Employee ID],0),3)</f>
        <v>Customer Service</v>
      </c>
    </row>
    <row r="934" spans="1:2">
      <c r="A934">
        <v>1933</v>
      </c>
      <c r="B934" t="str">
        <f>INDEX(Table4[[Employee ID]:[Training Program Name]],MATCH(Table4[[#This Row],[Employee ID]],Table6[Employee ID],0),3)</f>
        <v>Customer Service</v>
      </c>
    </row>
    <row r="935" spans="1:2">
      <c r="A935">
        <v>1934</v>
      </c>
      <c r="B935" t="str">
        <f>INDEX(Table4[[Employee ID]:[Training Program Name]],MATCH(Table4[[#This Row],[Employee ID]],Table6[Employee ID],0),3)</f>
        <v>Leadership Development</v>
      </c>
    </row>
    <row r="936" spans="1:2">
      <c r="A936">
        <v>1935</v>
      </c>
      <c r="B936" t="str">
        <f>INDEX(Table4[[Employee ID]:[Training Program Name]],MATCH(Table4[[#This Row],[Employee ID]],Table6[Employee ID],0),3)</f>
        <v>Customer Service</v>
      </c>
    </row>
    <row r="937" spans="1:2">
      <c r="A937">
        <v>1936</v>
      </c>
      <c r="B937" t="str">
        <f>INDEX(Table4[[Employee ID]:[Training Program Name]],MATCH(Table4[[#This Row],[Employee ID]],Table6[Employee ID],0),3)</f>
        <v>Leadership Development</v>
      </c>
    </row>
    <row r="938" spans="1:2">
      <c r="A938">
        <v>1937</v>
      </c>
      <c r="B938" t="str">
        <f>INDEX(Table4[[Employee ID]:[Training Program Name]],MATCH(Table4[[#This Row],[Employee ID]],Table6[Employee ID],0),3)</f>
        <v>Leadership Development</v>
      </c>
    </row>
    <row r="939" spans="1:2">
      <c r="A939">
        <v>1938</v>
      </c>
      <c r="B939" t="str">
        <f>INDEX(Table4[[Employee ID]:[Training Program Name]],MATCH(Table4[[#This Row],[Employee ID]],Table6[Employee ID],0),3)</f>
        <v>Communication Skills</v>
      </c>
    </row>
    <row r="940" spans="1:2">
      <c r="A940">
        <v>1939</v>
      </c>
      <c r="B940" t="str">
        <f>INDEX(Table4[[Employee ID]:[Training Program Name]],MATCH(Table4[[#This Row],[Employee ID]],Table6[Employee ID],0),3)</f>
        <v>Communication Skills</v>
      </c>
    </row>
    <row r="941" spans="1:2">
      <c r="A941">
        <v>1940</v>
      </c>
      <c r="B941" t="str">
        <f>INDEX(Table4[[Employee ID]:[Training Program Name]],MATCH(Table4[[#This Row],[Employee ID]],Table6[Employee ID],0),3)</f>
        <v>Communication Skills</v>
      </c>
    </row>
    <row r="942" spans="1:2">
      <c r="A942">
        <v>1941</v>
      </c>
      <c r="B942" t="str">
        <f>INDEX(Table4[[Employee ID]:[Training Program Name]],MATCH(Table4[[#This Row],[Employee ID]],Table6[Employee ID],0),3)</f>
        <v>Leadership Development</v>
      </c>
    </row>
    <row r="943" spans="1:2">
      <c r="A943">
        <v>1942</v>
      </c>
      <c r="B943" t="str">
        <f>INDEX(Table4[[Employee ID]:[Training Program Name]],MATCH(Table4[[#This Row],[Employee ID]],Table6[Employee ID],0),3)</f>
        <v>Customer Service</v>
      </c>
    </row>
    <row r="944" spans="1:2">
      <c r="A944">
        <v>1943</v>
      </c>
      <c r="B944" t="str">
        <f>INDEX(Table4[[Employee ID]:[Training Program Name]],MATCH(Table4[[#This Row],[Employee ID]],Table6[Employee ID],0),3)</f>
        <v>Technical Skills</v>
      </c>
    </row>
    <row r="945" spans="1:2">
      <c r="A945">
        <v>1944</v>
      </c>
      <c r="B945" t="str">
        <f>INDEX(Table4[[Employee ID]:[Training Program Name]],MATCH(Table4[[#This Row],[Employee ID]],Table6[Employee ID],0),3)</f>
        <v>Technical Skills</v>
      </c>
    </row>
    <row r="946" spans="1:2">
      <c r="A946">
        <v>1945</v>
      </c>
      <c r="B946" t="str">
        <f>INDEX(Table4[[Employee ID]:[Training Program Name]],MATCH(Table4[[#This Row],[Employee ID]],Table6[Employee ID],0),3)</f>
        <v>Customer Service</v>
      </c>
    </row>
    <row r="947" spans="1:2">
      <c r="A947">
        <v>1946</v>
      </c>
      <c r="B947" t="str">
        <f>INDEX(Table4[[Employee ID]:[Training Program Name]],MATCH(Table4[[#This Row],[Employee ID]],Table6[Employee ID],0),3)</f>
        <v>Customer Service</v>
      </c>
    </row>
    <row r="948" spans="1:2">
      <c r="A948">
        <v>1947</v>
      </c>
      <c r="B948" t="str">
        <f>INDEX(Table4[[Employee ID]:[Training Program Name]],MATCH(Table4[[#This Row],[Employee ID]],Table6[Employee ID],0),3)</f>
        <v>Communication Skills</v>
      </c>
    </row>
    <row r="949" spans="1:2">
      <c r="A949">
        <v>1948</v>
      </c>
      <c r="B949" t="str">
        <f>INDEX(Table4[[Employee ID]:[Training Program Name]],MATCH(Table4[[#This Row],[Employee ID]],Table6[Employee ID],0),3)</f>
        <v>Project Management</v>
      </c>
    </row>
    <row r="950" spans="1:2">
      <c r="A950">
        <v>1949</v>
      </c>
      <c r="B950" t="str">
        <f>INDEX(Table4[[Employee ID]:[Training Program Name]],MATCH(Table4[[#This Row],[Employee ID]],Table6[Employee ID],0),3)</f>
        <v>Customer Service</v>
      </c>
    </row>
    <row r="951" spans="1:2">
      <c r="A951">
        <v>1950</v>
      </c>
      <c r="B951" t="str">
        <f>INDEX(Table4[[Employee ID]:[Training Program Name]],MATCH(Table4[[#This Row],[Employee ID]],Table6[Employee ID],0),3)</f>
        <v>Project Management</v>
      </c>
    </row>
    <row r="952" spans="1:2">
      <c r="A952">
        <v>1951</v>
      </c>
      <c r="B952" t="str">
        <f>INDEX(Table4[[Employee ID]:[Training Program Name]],MATCH(Table4[[#This Row],[Employee ID]],Table6[Employee ID],0),3)</f>
        <v>Leadership Development</v>
      </c>
    </row>
    <row r="953" spans="1:2">
      <c r="A953">
        <v>1952</v>
      </c>
      <c r="B953" t="str">
        <f>INDEX(Table4[[Employee ID]:[Training Program Name]],MATCH(Table4[[#This Row],[Employee ID]],Table6[Employee ID],0),3)</f>
        <v>Leadership Development</v>
      </c>
    </row>
    <row r="954" spans="1:2">
      <c r="A954">
        <v>1953</v>
      </c>
      <c r="B954" t="str">
        <f>INDEX(Table4[[Employee ID]:[Training Program Name]],MATCH(Table4[[#This Row],[Employee ID]],Table6[Employee ID],0),3)</f>
        <v>Leadership Development</v>
      </c>
    </row>
    <row r="955" spans="1:2">
      <c r="A955">
        <v>1954</v>
      </c>
      <c r="B955" t="str">
        <f>INDEX(Table4[[Employee ID]:[Training Program Name]],MATCH(Table4[[#This Row],[Employee ID]],Table6[Employee ID],0),3)</f>
        <v>Customer Service</v>
      </c>
    </row>
    <row r="956" spans="1:2">
      <c r="A956">
        <v>1955</v>
      </c>
      <c r="B956" t="str">
        <f>INDEX(Table4[[Employee ID]:[Training Program Name]],MATCH(Table4[[#This Row],[Employee ID]],Table6[Employee ID],0),3)</f>
        <v>Leadership Development</v>
      </c>
    </row>
    <row r="957" spans="1:2">
      <c r="A957">
        <v>1956</v>
      </c>
      <c r="B957" t="str">
        <f>INDEX(Table4[[Employee ID]:[Training Program Name]],MATCH(Table4[[#This Row],[Employee ID]],Table6[Employee ID],0),3)</f>
        <v>Communication Skills</v>
      </c>
    </row>
    <row r="958" spans="1:2">
      <c r="A958">
        <v>1957</v>
      </c>
      <c r="B958" t="str">
        <f>INDEX(Table4[[Employee ID]:[Training Program Name]],MATCH(Table4[[#This Row],[Employee ID]],Table6[Employee ID],0),3)</f>
        <v>Customer Service</v>
      </c>
    </row>
    <row r="959" spans="1:2">
      <c r="A959">
        <v>1958</v>
      </c>
      <c r="B959" t="str">
        <f>INDEX(Table4[[Employee ID]:[Training Program Name]],MATCH(Table4[[#This Row],[Employee ID]],Table6[Employee ID],0),3)</f>
        <v>Communication Skills</v>
      </c>
    </row>
    <row r="960" spans="1:2">
      <c r="A960">
        <v>1959</v>
      </c>
      <c r="B960" t="str">
        <f>INDEX(Table4[[Employee ID]:[Training Program Name]],MATCH(Table4[[#This Row],[Employee ID]],Table6[Employee ID],0),3)</f>
        <v>Project Management</v>
      </c>
    </row>
    <row r="961" spans="1:2">
      <c r="A961">
        <v>1960</v>
      </c>
      <c r="B961" t="str">
        <f>INDEX(Table4[[Employee ID]:[Training Program Name]],MATCH(Table4[[#This Row],[Employee ID]],Table6[Employee ID],0),3)</f>
        <v>Leadership Development</v>
      </c>
    </row>
    <row r="962" spans="1:2">
      <c r="A962">
        <v>1961</v>
      </c>
      <c r="B962" t="str">
        <f>INDEX(Table4[[Employee ID]:[Training Program Name]],MATCH(Table4[[#This Row],[Employee ID]],Table6[Employee ID],0),3)</f>
        <v>Customer Service</v>
      </c>
    </row>
    <row r="963" spans="1:2">
      <c r="A963">
        <v>1962</v>
      </c>
      <c r="B963" t="str">
        <f>INDEX(Table4[[Employee ID]:[Training Program Name]],MATCH(Table4[[#This Row],[Employee ID]],Table6[Employee ID],0),3)</f>
        <v>Leadership Development</v>
      </c>
    </row>
    <row r="964" spans="1:2">
      <c r="A964">
        <v>1963</v>
      </c>
      <c r="B964" t="str">
        <f>INDEX(Table4[[Employee ID]:[Training Program Name]],MATCH(Table4[[#This Row],[Employee ID]],Table6[Employee ID],0),3)</f>
        <v>Technical Skills</v>
      </c>
    </row>
    <row r="965" spans="1:2">
      <c r="A965">
        <v>1964</v>
      </c>
      <c r="B965" t="str">
        <f>INDEX(Table4[[Employee ID]:[Training Program Name]],MATCH(Table4[[#This Row],[Employee ID]],Table6[Employee ID],0),3)</f>
        <v>Customer Service</v>
      </c>
    </row>
    <row r="966" spans="1:2">
      <c r="A966">
        <v>1965</v>
      </c>
      <c r="B966" t="str">
        <f>INDEX(Table4[[Employee ID]:[Training Program Name]],MATCH(Table4[[#This Row],[Employee ID]],Table6[Employee ID],0),3)</f>
        <v>Leadership Development</v>
      </c>
    </row>
    <row r="967" spans="1:2">
      <c r="A967">
        <v>1966</v>
      </c>
      <c r="B967" t="str">
        <f>INDEX(Table4[[Employee ID]:[Training Program Name]],MATCH(Table4[[#This Row],[Employee ID]],Table6[Employee ID],0),3)</f>
        <v>Communication Skills</v>
      </c>
    </row>
    <row r="968" spans="1:2">
      <c r="A968">
        <v>1967</v>
      </c>
      <c r="B968" t="str">
        <f>INDEX(Table4[[Employee ID]:[Training Program Name]],MATCH(Table4[[#This Row],[Employee ID]],Table6[Employee ID],0),3)</f>
        <v>Customer Service</v>
      </c>
    </row>
    <row r="969" spans="1:2">
      <c r="A969">
        <v>1968</v>
      </c>
      <c r="B969" t="str">
        <f>INDEX(Table4[[Employee ID]:[Training Program Name]],MATCH(Table4[[#This Row],[Employee ID]],Table6[Employee ID],0),3)</f>
        <v>Customer Service</v>
      </c>
    </row>
    <row r="970" spans="1:2">
      <c r="A970">
        <v>1969</v>
      </c>
      <c r="B970" t="str">
        <f>INDEX(Table4[[Employee ID]:[Training Program Name]],MATCH(Table4[[#This Row],[Employee ID]],Table6[Employee ID],0),3)</f>
        <v>Communication Skills</v>
      </c>
    </row>
    <row r="971" spans="1:2">
      <c r="A971">
        <v>1970</v>
      </c>
      <c r="B971" t="str">
        <f>INDEX(Table4[[Employee ID]:[Training Program Name]],MATCH(Table4[[#This Row],[Employee ID]],Table6[Employee ID],0),3)</f>
        <v>Leadership Development</v>
      </c>
    </row>
    <row r="972" spans="1:2">
      <c r="A972">
        <v>1971</v>
      </c>
      <c r="B972" t="str">
        <f>INDEX(Table4[[Employee ID]:[Training Program Name]],MATCH(Table4[[#This Row],[Employee ID]],Table6[Employee ID],0),3)</f>
        <v>Leadership Development</v>
      </c>
    </row>
    <row r="973" spans="1:2">
      <c r="A973">
        <v>1972</v>
      </c>
      <c r="B973" t="str">
        <f>INDEX(Table4[[Employee ID]:[Training Program Name]],MATCH(Table4[[#This Row],[Employee ID]],Table6[Employee ID],0),3)</f>
        <v>Leadership Development</v>
      </c>
    </row>
    <row r="974" spans="1:2">
      <c r="A974">
        <v>1973</v>
      </c>
      <c r="B974" t="str">
        <f>INDEX(Table4[[Employee ID]:[Training Program Name]],MATCH(Table4[[#This Row],[Employee ID]],Table6[Employee ID],0),3)</f>
        <v>Communication Skills</v>
      </c>
    </row>
    <row r="975" spans="1:2">
      <c r="A975">
        <v>1974</v>
      </c>
      <c r="B975" t="str">
        <f>INDEX(Table4[[Employee ID]:[Training Program Name]],MATCH(Table4[[#This Row],[Employee ID]],Table6[Employee ID],0),3)</f>
        <v>Project Management</v>
      </c>
    </row>
    <row r="976" spans="1:2">
      <c r="A976">
        <v>1975</v>
      </c>
      <c r="B976" t="str">
        <f>INDEX(Table4[[Employee ID]:[Training Program Name]],MATCH(Table4[[#This Row],[Employee ID]],Table6[Employee ID],0),3)</f>
        <v>Customer Service</v>
      </c>
    </row>
    <row r="977" spans="1:2">
      <c r="A977">
        <v>1976</v>
      </c>
      <c r="B977" t="str">
        <f>INDEX(Table4[[Employee ID]:[Training Program Name]],MATCH(Table4[[#This Row],[Employee ID]],Table6[Employee ID],0),3)</f>
        <v>Communication Skills</v>
      </c>
    </row>
    <row r="978" spans="1:2">
      <c r="A978">
        <v>1977</v>
      </c>
      <c r="B978" t="str">
        <f>INDEX(Table4[[Employee ID]:[Training Program Name]],MATCH(Table4[[#This Row],[Employee ID]],Table6[Employee ID],0),3)</f>
        <v>Leadership Development</v>
      </c>
    </row>
    <row r="979" spans="1:2">
      <c r="A979">
        <v>1978</v>
      </c>
      <c r="B979" t="str">
        <f>INDEX(Table4[[Employee ID]:[Training Program Name]],MATCH(Table4[[#This Row],[Employee ID]],Table6[Employee ID],0),3)</f>
        <v>Leadership Development</v>
      </c>
    </row>
    <row r="980" spans="1:2">
      <c r="A980">
        <v>1979</v>
      </c>
      <c r="B980" t="str">
        <f>INDEX(Table4[[Employee ID]:[Training Program Name]],MATCH(Table4[[#This Row],[Employee ID]],Table6[Employee ID],0),3)</f>
        <v>Communication Skills</v>
      </c>
    </row>
    <row r="981" spans="1:2">
      <c r="A981">
        <v>1980</v>
      </c>
      <c r="B981" t="str">
        <f>INDEX(Table4[[Employee ID]:[Training Program Name]],MATCH(Table4[[#This Row],[Employee ID]],Table6[Employee ID],0),3)</f>
        <v>Project Management</v>
      </c>
    </row>
    <row r="982" spans="1:2">
      <c r="A982">
        <v>1981</v>
      </c>
      <c r="B982" t="str">
        <f>INDEX(Table4[[Employee ID]:[Training Program Name]],MATCH(Table4[[#This Row],[Employee ID]],Table6[Employee ID],0),3)</f>
        <v>Leadership Development</v>
      </c>
    </row>
    <row r="983" spans="1:2">
      <c r="A983">
        <v>1982</v>
      </c>
      <c r="B983" t="str">
        <f>INDEX(Table4[[Employee ID]:[Training Program Name]],MATCH(Table4[[#This Row],[Employee ID]],Table6[Employee ID],0),3)</f>
        <v>Leadership Development</v>
      </c>
    </row>
    <row r="984" spans="1:2">
      <c r="A984">
        <v>1983</v>
      </c>
      <c r="B984" t="str">
        <f>INDEX(Table4[[Employee ID]:[Training Program Name]],MATCH(Table4[[#This Row],[Employee ID]],Table6[Employee ID],0),3)</f>
        <v>Customer Service</v>
      </c>
    </row>
    <row r="985" spans="1:2">
      <c r="A985">
        <v>1984</v>
      </c>
      <c r="B985" t="str">
        <f>INDEX(Table4[[Employee ID]:[Training Program Name]],MATCH(Table4[[#This Row],[Employee ID]],Table6[Employee ID],0),3)</f>
        <v>Leadership Development</v>
      </c>
    </row>
    <row r="986" spans="1:2">
      <c r="A986">
        <v>1985</v>
      </c>
      <c r="B986" t="str">
        <f>INDEX(Table4[[Employee ID]:[Training Program Name]],MATCH(Table4[[#This Row],[Employee ID]],Table6[Employee ID],0),3)</f>
        <v>Communication Skills</v>
      </c>
    </row>
    <row r="987" spans="1:2">
      <c r="A987">
        <v>1986</v>
      </c>
      <c r="B987" t="str">
        <f>INDEX(Table4[[Employee ID]:[Training Program Name]],MATCH(Table4[[#This Row],[Employee ID]],Table6[Employee ID],0),3)</f>
        <v>Communication Skills</v>
      </c>
    </row>
    <row r="988" spans="1:2">
      <c r="A988">
        <v>1987</v>
      </c>
      <c r="B988" t="str">
        <f>INDEX(Table4[[Employee ID]:[Training Program Name]],MATCH(Table4[[#This Row],[Employee ID]],Table6[Employee ID],0),3)</f>
        <v>Communication Skills</v>
      </c>
    </row>
    <row r="989" spans="1:2">
      <c r="A989">
        <v>1988</v>
      </c>
      <c r="B989" t="str">
        <f>INDEX(Table4[[Employee ID]:[Training Program Name]],MATCH(Table4[[#This Row],[Employee ID]],Table6[Employee ID],0),3)</f>
        <v>Project Management</v>
      </c>
    </row>
    <row r="990" spans="1:2">
      <c r="A990">
        <v>1989</v>
      </c>
      <c r="B990" t="str">
        <f>INDEX(Table4[[Employee ID]:[Training Program Name]],MATCH(Table4[[#This Row],[Employee ID]],Table6[Employee ID],0),3)</f>
        <v>Leadership Development</v>
      </c>
    </row>
    <row r="991" spans="1:2">
      <c r="A991">
        <v>1990</v>
      </c>
      <c r="B991" t="str">
        <f>INDEX(Table4[[Employee ID]:[Training Program Name]],MATCH(Table4[[#This Row],[Employee ID]],Table6[Employee ID],0),3)</f>
        <v>Leadership Development</v>
      </c>
    </row>
    <row r="992" spans="1:2">
      <c r="A992">
        <v>1991</v>
      </c>
      <c r="B992" t="str">
        <f>INDEX(Table4[[Employee ID]:[Training Program Name]],MATCH(Table4[[#This Row],[Employee ID]],Table6[Employee ID],0),3)</f>
        <v>Technical Skills</v>
      </c>
    </row>
    <row r="993" spans="1:2">
      <c r="A993">
        <v>1992</v>
      </c>
      <c r="B993" t="str">
        <f>INDEX(Table4[[Employee ID]:[Training Program Name]],MATCH(Table4[[#This Row],[Employee ID]],Table6[Employee ID],0),3)</f>
        <v>Communication Skills</v>
      </c>
    </row>
    <row r="994" spans="1:2">
      <c r="A994">
        <v>1993</v>
      </c>
      <c r="B994" t="str">
        <f>INDEX(Table4[[Employee ID]:[Training Program Name]],MATCH(Table4[[#This Row],[Employee ID]],Table6[Employee ID],0),3)</f>
        <v>Customer Service</v>
      </c>
    </row>
    <row r="995" spans="1:2">
      <c r="A995">
        <v>1994</v>
      </c>
      <c r="B995" t="str">
        <f>INDEX(Table4[[Employee ID]:[Training Program Name]],MATCH(Table4[[#This Row],[Employee ID]],Table6[Employee ID],0),3)</f>
        <v>Technical Skills</v>
      </c>
    </row>
    <row r="996" spans="1:2">
      <c r="A996">
        <v>1995</v>
      </c>
      <c r="B996" t="str">
        <f>INDEX(Table4[[Employee ID]:[Training Program Name]],MATCH(Table4[[#This Row],[Employee ID]],Table6[Employee ID],0),3)</f>
        <v>Communication Skills</v>
      </c>
    </row>
    <row r="997" spans="1:2">
      <c r="A997">
        <v>1996</v>
      </c>
      <c r="B997" t="str">
        <f>INDEX(Table4[[Employee ID]:[Training Program Name]],MATCH(Table4[[#This Row],[Employee ID]],Table6[Employee ID],0),3)</f>
        <v>Communication Skills</v>
      </c>
    </row>
    <row r="998" spans="1:2">
      <c r="A998">
        <v>1997</v>
      </c>
      <c r="B998" t="str">
        <f>INDEX(Table4[[Employee ID]:[Training Program Name]],MATCH(Table4[[#This Row],[Employee ID]],Table6[Employee ID],0),3)</f>
        <v>Project Management</v>
      </c>
    </row>
    <row r="999" spans="1:2">
      <c r="A999">
        <v>1998</v>
      </c>
      <c r="B999" t="str">
        <f>INDEX(Table4[[Employee ID]:[Training Program Name]],MATCH(Table4[[#This Row],[Employee ID]],Table6[Employee ID],0),3)</f>
        <v>Technical Skills</v>
      </c>
    </row>
    <row r="1000" spans="1:2">
      <c r="A1000">
        <v>1999</v>
      </c>
      <c r="B1000" t="str">
        <f>INDEX(Table4[[Employee ID]:[Training Program Name]],MATCH(Table4[[#This Row],[Employee ID]],Table6[Employee ID],0),3)</f>
        <v>Technical Skills</v>
      </c>
    </row>
    <row r="1001" spans="1:2">
      <c r="A1001">
        <v>2000</v>
      </c>
      <c r="B1001" t="str">
        <f>INDEX(Table4[[Employee ID]:[Training Program Name]],MATCH(Table4[[#This Row],[Employee ID]],Table6[Employee ID],0),3)</f>
        <v>Technical Skills</v>
      </c>
    </row>
    <row r="1002" spans="1:2">
      <c r="A1002">
        <v>2001</v>
      </c>
      <c r="B1002" t="str">
        <f>INDEX(Table4[[Employee ID]:[Training Program Name]],MATCH(Table4[[#This Row],[Employee ID]],Table6[Employee ID],0),3)</f>
        <v>Leadership Development</v>
      </c>
    </row>
    <row r="1003" spans="1:2">
      <c r="A1003">
        <v>2002</v>
      </c>
      <c r="B1003" t="str">
        <f>INDEX(Table4[[Employee ID]:[Training Program Name]],MATCH(Table4[[#This Row],[Employee ID]],Table6[Employee ID],0),3)</f>
        <v>Project Management</v>
      </c>
    </row>
    <row r="1004" spans="1:2">
      <c r="A1004">
        <v>2003</v>
      </c>
      <c r="B1004" t="str">
        <f>INDEX(Table4[[Employee ID]:[Training Program Name]],MATCH(Table4[[#This Row],[Employee ID]],Table6[Employee ID],0),3)</f>
        <v>Technical Skills</v>
      </c>
    </row>
    <row r="1005" spans="1:2">
      <c r="A1005">
        <v>2004</v>
      </c>
      <c r="B1005" t="str">
        <f>INDEX(Table4[[Employee ID]:[Training Program Name]],MATCH(Table4[[#This Row],[Employee ID]],Table6[Employee ID],0),3)</f>
        <v>Leadership Development</v>
      </c>
    </row>
    <row r="1006" spans="1:2">
      <c r="A1006">
        <v>2005</v>
      </c>
      <c r="B1006" t="str">
        <f>INDEX(Table4[[Employee ID]:[Training Program Name]],MATCH(Table4[[#This Row],[Employee ID]],Table6[Employee ID],0),3)</f>
        <v>Leadership Development</v>
      </c>
    </row>
    <row r="1007" spans="1:2">
      <c r="A1007">
        <v>2006</v>
      </c>
      <c r="B1007" t="str">
        <f>INDEX(Table4[[Employee ID]:[Training Program Name]],MATCH(Table4[[#This Row],[Employee ID]],Table6[Employee ID],0),3)</f>
        <v>Communication Skills</v>
      </c>
    </row>
    <row r="1008" spans="1:2">
      <c r="A1008">
        <v>2007</v>
      </c>
      <c r="B1008" t="str">
        <f>INDEX(Table4[[Employee ID]:[Training Program Name]],MATCH(Table4[[#This Row],[Employee ID]],Table6[Employee ID],0),3)</f>
        <v>Communication Skills</v>
      </c>
    </row>
    <row r="1009" spans="1:2">
      <c r="A1009">
        <v>2008</v>
      </c>
      <c r="B1009" t="str">
        <f>INDEX(Table4[[Employee ID]:[Training Program Name]],MATCH(Table4[[#This Row],[Employee ID]],Table6[Employee ID],0),3)</f>
        <v>Project Management</v>
      </c>
    </row>
    <row r="1010" spans="1:2">
      <c r="A1010">
        <v>2009</v>
      </c>
      <c r="B1010" t="str">
        <f>INDEX(Table4[[Employee ID]:[Training Program Name]],MATCH(Table4[[#This Row],[Employee ID]],Table6[Employee ID],0),3)</f>
        <v>Customer Service</v>
      </c>
    </row>
    <row r="1011" spans="1:2">
      <c r="A1011">
        <v>2010</v>
      </c>
      <c r="B1011" t="str">
        <f>INDEX(Table4[[Employee ID]:[Training Program Name]],MATCH(Table4[[#This Row],[Employee ID]],Table6[Employee ID],0),3)</f>
        <v>Communication Skills</v>
      </c>
    </row>
    <row r="1012" spans="1:2">
      <c r="A1012">
        <v>2011</v>
      </c>
      <c r="B1012" t="str">
        <f>INDEX(Table4[[Employee ID]:[Training Program Name]],MATCH(Table4[[#This Row],[Employee ID]],Table6[Employee ID],0),3)</f>
        <v>Leadership Development</v>
      </c>
    </row>
    <row r="1013" spans="1:2">
      <c r="A1013">
        <v>2012</v>
      </c>
      <c r="B1013" t="str">
        <f>INDEX(Table4[[Employee ID]:[Training Program Name]],MATCH(Table4[[#This Row],[Employee ID]],Table6[Employee ID],0),3)</f>
        <v>Communication Skills</v>
      </c>
    </row>
    <row r="1014" spans="1:2">
      <c r="A1014">
        <v>2013</v>
      </c>
      <c r="B1014" t="str">
        <f>INDEX(Table4[[Employee ID]:[Training Program Name]],MATCH(Table4[[#This Row],[Employee ID]],Table6[Employee ID],0),3)</f>
        <v>Leadership Development</v>
      </c>
    </row>
    <row r="1015" spans="1:2">
      <c r="A1015">
        <v>2014</v>
      </c>
      <c r="B1015" t="str">
        <f>INDEX(Table4[[Employee ID]:[Training Program Name]],MATCH(Table4[[#This Row],[Employee ID]],Table6[Employee ID],0),3)</f>
        <v>Technical Skills</v>
      </c>
    </row>
    <row r="1016" spans="1:2">
      <c r="A1016">
        <v>2015</v>
      </c>
      <c r="B1016" t="str">
        <f>INDEX(Table4[[Employee ID]:[Training Program Name]],MATCH(Table4[[#This Row],[Employee ID]],Table6[Employee ID],0),3)</f>
        <v>Leadership Development</v>
      </c>
    </row>
    <row r="1017" spans="1:2">
      <c r="A1017">
        <v>2016</v>
      </c>
      <c r="B1017" t="str">
        <f>INDEX(Table4[[Employee ID]:[Training Program Name]],MATCH(Table4[[#This Row],[Employee ID]],Table6[Employee ID],0),3)</f>
        <v>Technical Skills</v>
      </c>
    </row>
    <row r="1018" spans="1:2">
      <c r="A1018">
        <v>2017</v>
      </c>
      <c r="B1018" t="str">
        <f>INDEX(Table4[[Employee ID]:[Training Program Name]],MATCH(Table4[[#This Row],[Employee ID]],Table6[Employee ID],0),3)</f>
        <v>Communication Skills</v>
      </c>
    </row>
    <row r="1019" spans="1:2">
      <c r="A1019">
        <v>2018</v>
      </c>
      <c r="B1019" t="str">
        <f>INDEX(Table4[[Employee ID]:[Training Program Name]],MATCH(Table4[[#This Row],[Employee ID]],Table6[Employee ID],0),3)</f>
        <v>Customer Service</v>
      </c>
    </row>
    <row r="1020" spans="1:2">
      <c r="A1020">
        <v>2019</v>
      </c>
      <c r="B1020" t="str">
        <f>INDEX(Table4[[Employee ID]:[Training Program Name]],MATCH(Table4[[#This Row],[Employee ID]],Table6[Employee ID],0),3)</f>
        <v>Technical Skills</v>
      </c>
    </row>
    <row r="1021" spans="1:2">
      <c r="A1021">
        <v>2020</v>
      </c>
      <c r="B1021" t="str">
        <f>INDEX(Table4[[Employee ID]:[Training Program Name]],MATCH(Table4[[#This Row],[Employee ID]],Table6[Employee ID],0),3)</f>
        <v>Leadership Development</v>
      </c>
    </row>
    <row r="1022" spans="1:2">
      <c r="A1022">
        <v>2021</v>
      </c>
      <c r="B1022" t="str">
        <f>INDEX(Table4[[Employee ID]:[Training Program Name]],MATCH(Table4[[#This Row],[Employee ID]],Table6[Employee ID],0),3)</f>
        <v>Project Management</v>
      </c>
    </row>
    <row r="1023" spans="1:2">
      <c r="A1023">
        <v>2022</v>
      </c>
      <c r="B1023" t="str">
        <f>INDEX(Table4[[Employee ID]:[Training Program Name]],MATCH(Table4[[#This Row],[Employee ID]],Table6[Employee ID],0),3)</f>
        <v>Leadership Development</v>
      </c>
    </row>
    <row r="1024" spans="1:2">
      <c r="A1024">
        <v>2023</v>
      </c>
      <c r="B1024" t="str">
        <f>INDEX(Table4[[Employee ID]:[Training Program Name]],MATCH(Table4[[#This Row],[Employee ID]],Table6[Employee ID],0),3)</f>
        <v>Communication Skills</v>
      </c>
    </row>
    <row r="1025" spans="1:2">
      <c r="A1025">
        <v>2024</v>
      </c>
      <c r="B1025" t="str">
        <f>INDEX(Table4[[Employee ID]:[Training Program Name]],MATCH(Table4[[#This Row],[Employee ID]],Table6[Employee ID],0),3)</f>
        <v>Communication Skills</v>
      </c>
    </row>
    <row r="1026" spans="1:2">
      <c r="A1026">
        <v>2025</v>
      </c>
      <c r="B1026" t="str">
        <f>INDEX(Table4[[Employee ID]:[Training Program Name]],MATCH(Table4[[#This Row],[Employee ID]],Table6[Employee ID],0),3)</f>
        <v>Technical Skills</v>
      </c>
    </row>
    <row r="1027" spans="1:2">
      <c r="A1027">
        <v>2026</v>
      </c>
      <c r="B1027" t="str">
        <f>INDEX(Table4[[Employee ID]:[Training Program Name]],MATCH(Table4[[#This Row],[Employee ID]],Table6[Employee ID],0),3)</f>
        <v>Project Management</v>
      </c>
    </row>
    <row r="1028" spans="1:2">
      <c r="A1028">
        <v>2027</v>
      </c>
      <c r="B1028" t="str">
        <f>INDEX(Table4[[Employee ID]:[Training Program Name]],MATCH(Table4[[#This Row],[Employee ID]],Table6[Employee ID],0),3)</f>
        <v>Technical Skills</v>
      </c>
    </row>
    <row r="1029" spans="1:2">
      <c r="A1029">
        <v>2028</v>
      </c>
      <c r="B1029" t="str">
        <f>INDEX(Table4[[Employee ID]:[Training Program Name]],MATCH(Table4[[#This Row],[Employee ID]],Table6[Employee ID],0),3)</f>
        <v>Project Management</v>
      </c>
    </row>
    <row r="1030" spans="1:2">
      <c r="A1030">
        <v>2029</v>
      </c>
      <c r="B1030" t="str">
        <f>INDEX(Table4[[Employee ID]:[Training Program Name]],MATCH(Table4[[#This Row],[Employee ID]],Table6[Employee ID],0),3)</f>
        <v>Project Management</v>
      </c>
    </row>
    <row r="1031" spans="1:2">
      <c r="A1031">
        <v>2030</v>
      </c>
      <c r="B1031" t="str">
        <f>INDEX(Table4[[Employee ID]:[Training Program Name]],MATCH(Table4[[#This Row],[Employee ID]],Table6[Employee ID],0),3)</f>
        <v>Communication Skills</v>
      </c>
    </row>
    <row r="1032" spans="1:2">
      <c r="A1032">
        <v>2031</v>
      </c>
      <c r="B1032" t="str">
        <f>INDEX(Table4[[Employee ID]:[Training Program Name]],MATCH(Table4[[#This Row],[Employee ID]],Table6[Employee ID],0),3)</f>
        <v>Technical Skills</v>
      </c>
    </row>
    <row r="1033" spans="1:2">
      <c r="A1033">
        <v>2032</v>
      </c>
      <c r="B1033" t="str">
        <f>INDEX(Table4[[Employee ID]:[Training Program Name]],MATCH(Table4[[#This Row],[Employee ID]],Table6[Employee ID],0),3)</f>
        <v>Customer Service</v>
      </c>
    </row>
    <row r="1034" spans="1:2">
      <c r="A1034">
        <v>2033</v>
      </c>
      <c r="B1034" t="str">
        <f>INDEX(Table4[[Employee ID]:[Training Program Name]],MATCH(Table4[[#This Row],[Employee ID]],Table6[Employee ID],0),3)</f>
        <v>Leadership Development</v>
      </c>
    </row>
    <row r="1035" spans="1:2">
      <c r="A1035">
        <v>2034</v>
      </c>
      <c r="B1035" t="str">
        <f>INDEX(Table4[[Employee ID]:[Training Program Name]],MATCH(Table4[[#This Row],[Employee ID]],Table6[Employee ID],0),3)</f>
        <v>Technical Skills</v>
      </c>
    </row>
    <row r="1036" spans="1:2">
      <c r="A1036">
        <v>2035</v>
      </c>
      <c r="B1036" t="str">
        <f>INDEX(Table4[[Employee ID]:[Training Program Name]],MATCH(Table4[[#This Row],[Employee ID]],Table6[Employee ID],0),3)</f>
        <v>Customer Service</v>
      </c>
    </row>
    <row r="1037" spans="1:2">
      <c r="A1037">
        <v>2036</v>
      </c>
      <c r="B1037" t="str">
        <f>INDEX(Table4[[Employee ID]:[Training Program Name]],MATCH(Table4[[#This Row],[Employee ID]],Table6[Employee ID],0),3)</f>
        <v>Communication Skills</v>
      </c>
    </row>
    <row r="1038" spans="1:2">
      <c r="A1038">
        <v>2037</v>
      </c>
      <c r="B1038" t="str">
        <f>INDEX(Table4[[Employee ID]:[Training Program Name]],MATCH(Table4[[#This Row],[Employee ID]],Table6[Employee ID],0),3)</f>
        <v>Leadership Development</v>
      </c>
    </row>
    <row r="1039" spans="1:2">
      <c r="A1039">
        <v>2038</v>
      </c>
      <c r="B1039" t="str">
        <f>INDEX(Table4[[Employee ID]:[Training Program Name]],MATCH(Table4[[#This Row],[Employee ID]],Table6[Employee ID],0),3)</f>
        <v>Technical Skills</v>
      </c>
    </row>
    <row r="1040" spans="1:2">
      <c r="A1040">
        <v>2039</v>
      </c>
      <c r="B1040" t="str">
        <f>INDEX(Table4[[Employee ID]:[Training Program Name]],MATCH(Table4[[#This Row],[Employee ID]],Table6[Employee ID],0),3)</f>
        <v>Customer Service</v>
      </c>
    </row>
    <row r="1041" spans="1:2">
      <c r="A1041">
        <v>2040</v>
      </c>
      <c r="B1041" t="str">
        <f>INDEX(Table4[[Employee ID]:[Training Program Name]],MATCH(Table4[[#This Row],[Employee ID]],Table6[Employee ID],0),3)</f>
        <v>Communication Skills</v>
      </c>
    </row>
    <row r="1042" spans="1:2">
      <c r="A1042">
        <v>2041</v>
      </c>
      <c r="B1042" t="str">
        <f>INDEX(Table4[[Employee ID]:[Training Program Name]],MATCH(Table4[[#This Row],[Employee ID]],Table6[Employee ID],0),3)</f>
        <v>Technical Skills</v>
      </c>
    </row>
    <row r="1043" spans="1:2">
      <c r="A1043">
        <v>2042</v>
      </c>
      <c r="B1043" t="str">
        <f>INDEX(Table4[[Employee ID]:[Training Program Name]],MATCH(Table4[[#This Row],[Employee ID]],Table6[Employee ID],0),3)</f>
        <v>Customer Service</v>
      </c>
    </row>
    <row r="1044" spans="1:2">
      <c r="A1044">
        <v>2043</v>
      </c>
      <c r="B1044" t="str">
        <f>INDEX(Table4[[Employee ID]:[Training Program Name]],MATCH(Table4[[#This Row],[Employee ID]],Table6[Employee ID],0),3)</f>
        <v>Project Management</v>
      </c>
    </row>
    <row r="1045" spans="1:2">
      <c r="A1045">
        <v>2044</v>
      </c>
      <c r="B1045" t="str">
        <f>INDEX(Table4[[Employee ID]:[Training Program Name]],MATCH(Table4[[#This Row],[Employee ID]],Table6[Employee ID],0),3)</f>
        <v>Customer Service</v>
      </c>
    </row>
    <row r="1046" spans="1:2">
      <c r="A1046">
        <v>2045</v>
      </c>
      <c r="B1046" t="str">
        <f>INDEX(Table4[[Employee ID]:[Training Program Name]],MATCH(Table4[[#This Row],[Employee ID]],Table6[Employee ID],0),3)</f>
        <v>Customer Service</v>
      </c>
    </row>
    <row r="1047" spans="1:2">
      <c r="A1047">
        <v>2046</v>
      </c>
      <c r="B1047" t="str">
        <f>INDEX(Table4[[Employee ID]:[Training Program Name]],MATCH(Table4[[#This Row],[Employee ID]],Table6[Employee ID],0),3)</f>
        <v>Technical Skills</v>
      </c>
    </row>
    <row r="1048" spans="1:2">
      <c r="A1048">
        <v>2047</v>
      </c>
      <c r="B1048" t="str">
        <f>INDEX(Table4[[Employee ID]:[Training Program Name]],MATCH(Table4[[#This Row],[Employee ID]],Table6[Employee ID],0),3)</f>
        <v>Technical Skills</v>
      </c>
    </row>
    <row r="1049" spans="1:2">
      <c r="A1049">
        <v>2048</v>
      </c>
      <c r="B1049" t="str">
        <f>INDEX(Table4[[Employee ID]:[Training Program Name]],MATCH(Table4[[#This Row],[Employee ID]],Table6[Employee ID],0),3)</f>
        <v>Customer Service</v>
      </c>
    </row>
    <row r="1050" spans="1:2">
      <c r="A1050">
        <v>2049</v>
      </c>
      <c r="B1050" t="str">
        <f>INDEX(Table4[[Employee ID]:[Training Program Name]],MATCH(Table4[[#This Row],[Employee ID]],Table6[Employee ID],0),3)</f>
        <v>Project Management</v>
      </c>
    </row>
    <row r="1051" spans="1:2">
      <c r="A1051">
        <v>2050</v>
      </c>
      <c r="B1051" t="str">
        <f>INDEX(Table4[[Employee ID]:[Training Program Name]],MATCH(Table4[[#This Row],[Employee ID]],Table6[Employee ID],0),3)</f>
        <v>Communication Skills</v>
      </c>
    </row>
    <row r="1052" spans="1:2">
      <c r="A1052">
        <v>2051</v>
      </c>
      <c r="B1052" t="str">
        <f>INDEX(Table4[[Employee ID]:[Training Program Name]],MATCH(Table4[[#This Row],[Employee ID]],Table6[Employee ID],0),3)</f>
        <v>Project Management</v>
      </c>
    </row>
    <row r="1053" spans="1:2">
      <c r="A1053">
        <v>2052</v>
      </c>
      <c r="B1053" t="str">
        <f>INDEX(Table4[[Employee ID]:[Training Program Name]],MATCH(Table4[[#This Row],[Employee ID]],Table6[Employee ID],0),3)</f>
        <v>Project Management</v>
      </c>
    </row>
    <row r="1054" spans="1:2">
      <c r="A1054">
        <v>2053</v>
      </c>
      <c r="B1054" t="str">
        <f>INDEX(Table4[[Employee ID]:[Training Program Name]],MATCH(Table4[[#This Row],[Employee ID]],Table6[Employee ID],0),3)</f>
        <v>Leadership Development</v>
      </c>
    </row>
    <row r="1055" spans="1:2">
      <c r="A1055">
        <v>2054</v>
      </c>
      <c r="B1055" t="str">
        <f>INDEX(Table4[[Employee ID]:[Training Program Name]],MATCH(Table4[[#This Row],[Employee ID]],Table6[Employee ID],0),3)</f>
        <v>Leadership Development</v>
      </c>
    </row>
    <row r="1056" spans="1:2">
      <c r="A1056">
        <v>2055</v>
      </c>
      <c r="B1056" t="str">
        <f>INDEX(Table4[[Employee ID]:[Training Program Name]],MATCH(Table4[[#This Row],[Employee ID]],Table6[Employee ID],0),3)</f>
        <v>Technical Skills</v>
      </c>
    </row>
    <row r="1057" spans="1:2">
      <c r="A1057">
        <v>2056</v>
      </c>
      <c r="B1057" t="str">
        <f>INDEX(Table4[[Employee ID]:[Training Program Name]],MATCH(Table4[[#This Row],[Employee ID]],Table6[Employee ID],0),3)</f>
        <v>Technical Skills</v>
      </c>
    </row>
    <row r="1058" spans="1:2">
      <c r="A1058">
        <v>2057</v>
      </c>
      <c r="B1058" t="str">
        <f>INDEX(Table4[[Employee ID]:[Training Program Name]],MATCH(Table4[[#This Row],[Employee ID]],Table6[Employee ID],0),3)</f>
        <v>Customer Service</v>
      </c>
    </row>
    <row r="1059" spans="1:2">
      <c r="A1059">
        <v>2058</v>
      </c>
      <c r="B1059" t="str">
        <f>INDEX(Table4[[Employee ID]:[Training Program Name]],MATCH(Table4[[#This Row],[Employee ID]],Table6[Employee ID],0),3)</f>
        <v>Customer Service</v>
      </c>
    </row>
    <row r="1060" spans="1:2">
      <c r="A1060">
        <v>2059</v>
      </c>
      <c r="B1060" t="str">
        <f>INDEX(Table4[[Employee ID]:[Training Program Name]],MATCH(Table4[[#This Row],[Employee ID]],Table6[Employee ID],0),3)</f>
        <v>Customer Service</v>
      </c>
    </row>
    <row r="1061" spans="1:2">
      <c r="A1061">
        <v>2060</v>
      </c>
      <c r="B1061" t="str">
        <f>INDEX(Table4[[Employee ID]:[Training Program Name]],MATCH(Table4[[#This Row],[Employee ID]],Table6[Employee ID],0),3)</f>
        <v>Project Management</v>
      </c>
    </row>
    <row r="1062" spans="1:2">
      <c r="A1062">
        <v>2061</v>
      </c>
      <c r="B1062" t="str">
        <f>INDEX(Table4[[Employee ID]:[Training Program Name]],MATCH(Table4[[#This Row],[Employee ID]],Table6[Employee ID],0),3)</f>
        <v>Technical Skills</v>
      </c>
    </row>
    <row r="1063" spans="1:2">
      <c r="A1063">
        <v>2062</v>
      </c>
      <c r="B1063" t="str">
        <f>INDEX(Table4[[Employee ID]:[Training Program Name]],MATCH(Table4[[#This Row],[Employee ID]],Table6[Employee ID],0),3)</f>
        <v>Project Management</v>
      </c>
    </row>
    <row r="1064" spans="1:2">
      <c r="A1064">
        <v>2063</v>
      </c>
      <c r="B1064" t="str">
        <f>INDEX(Table4[[Employee ID]:[Training Program Name]],MATCH(Table4[[#This Row],[Employee ID]],Table6[Employee ID],0),3)</f>
        <v>Technical Skills</v>
      </c>
    </row>
    <row r="1065" spans="1:2">
      <c r="A1065">
        <v>2064</v>
      </c>
      <c r="B1065" t="str">
        <f>INDEX(Table4[[Employee ID]:[Training Program Name]],MATCH(Table4[[#This Row],[Employee ID]],Table6[Employee ID],0),3)</f>
        <v>Technical Skills</v>
      </c>
    </row>
    <row r="1066" spans="1:2">
      <c r="A1066">
        <v>2065</v>
      </c>
      <c r="B1066" t="str">
        <f>INDEX(Table4[[Employee ID]:[Training Program Name]],MATCH(Table4[[#This Row],[Employee ID]],Table6[Employee ID],0),3)</f>
        <v>Leadership Development</v>
      </c>
    </row>
    <row r="1067" spans="1:2">
      <c r="A1067">
        <v>2066</v>
      </c>
      <c r="B1067" t="str">
        <f>INDEX(Table4[[Employee ID]:[Training Program Name]],MATCH(Table4[[#This Row],[Employee ID]],Table6[Employee ID],0),3)</f>
        <v>Customer Service</v>
      </c>
    </row>
    <row r="1068" spans="1:2">
      <c r="A1068">
        <v>2067</v>
      </c>
      <c r="B1068" t="str">
        <f>INDEX(Table4[[Employee ID]:[Training Program Name]],MATCH(Table4[[#This Row],[Employee ID]],Table6[Employee ID],0),3)</f>
        <v>Leadership Development</v>
      </c>
    </row>
    <row r="1069" spans="1:2">
      <c r="A1069">
        <v>2068</v>
      </c>
      <c r="B1069" t="str">
        <f>INDEX(Table4[[Employee ID]:[Training Program Name]],MATCH(Table4[[#This Row],[Employee ID]],Table6[Employee ID],0),3)</f>
        <v>Leadership Development</v>
      </c>
    </row>
    <row r="1070" spans="1:2">
      <c r="A1070">
        <v>2069</v>
      </c>
      <c r="B1070" t="str">
        <f>INDEX(Table4[[Employee ID]:[Training Program Name]],MATCH(Table4[[#This Row],[Employee ID]],Table6[Employee ID],0),3)</f>
        <v>Communication Skills</v>
      </c>
    </row>
    <row r="1071" spans="1:2">
      <c r="A1071">
        <v>2070</v>
      </c>
      <c r="B1071" t="str">
        <f>INDEX(Table4[[Employee ID]:[Training Program Name]],MATCH(Table4[[#This Row],[Employee ID]],Table6[Employee ID],0),3)</f>
        <v>Technical Skills</v>
      </c>
    </row>
    <row r="1072" spans="1:2">
      <c r="A1072">
        <v>2071</v>
      </c>
      <c r="B1072" t="str">
        <f>INDEX(Table4[[Employee ID]:[Training Program Name]],MATCH(Table4[[#This Row],[Employee ID]],Table6[Employee ID],0),3)</f>
        <v>Technical Skills</v>
      </c>
    </row>
    <row r="1073" spans="1:2">
      <c r="A1073">
        <v>2072</v>
      </c>
      <c r="B1073" t="str">
        <f>INDEX(Table4[[Employee ID]:[Training Program Name]],MATCH(Table4[[#This Row],[Employee ID]],Table6[Employee ID],0),3)</f>
        <v>Customer Service</v>
      </c>
    </row>
    <row r="1074" spans="1:2">
      <c r="A1074">
        <v>2073</v>
      </c>
      <c r="B1074" t="str">
        <f>INDEX(Table4[[Employee ID]:[Training Program Name]],MATCH(Table4[[#This Row],[Employee ID]],Table6[Employee ID],0),3)</f>
        <v>Project Management</v>
      </c>
    </row>
    <row r="1075" spans="1:2">
      <c r="A1075">
        <v>2074</v>
      </c>
      <c r="B1075" t="str">
        <f>INDEX(Table4[[Employee ID]:[Training Program Name]],MATCH(Table4[[#This Row],[Employee ID]],Table6[Employee ID],0),3)</f>
        <v>Project Management</v>
      </c>
    </row>
    <row r="1076" spans="1:2">
      <c r="A1076">
        <v>2075</v>
      </c>
      <c r="B1076" t="str">
        <f>INDEX(Table4[[Employee ID]:[Training Program Name]],MATCH(Table4[[#This Row],[Employee ID]],Table6[Employee ID],0),3)</f>
        <v>Customer Service</v>
      </c>
    </row>
    <row r="1077" spans="1:2">
      <c r="A1077">
        <v>2076</v>
      </c>
      <c r="B1077" t="str">
        <f>INDEX(Table4[[Employee ID]:[Training Program Name]],MATCH(Table4[[#This Row],[Employee ID]],Table6[Employee ID],0),3)</f>
        <v>Communication Skills</v>
      </c>
    </row>
    <row r="1078" spans="1:2">
      <c r="A1078">
        <v>2077</v>
      </c>
      <c r="B1078" t="str">
        <f>INDEX(Table4[[Employee ID]:[Training Program Name]],MATCH(Table4[[#This Row],[Employee ID]],Table6[Employee ID],0),3)</f>
        <v>Communication Skills</v>
      </c>
    </row>
    <row r="1079" spans="1:2">
      <c r="A1079">
        <v>2078</v>
      </c>
      <c r="B1079" t="str">
        <f>INDEX(Table4[[Employee ID]:[Training Program Name]],MATCH(Table4[[#This Row],[Employee ID]],Table6[Employee ID],0),3)</f>
        <v>Communication Skills</v>
      </c>
    </row>
    <row r="1080" spans="1:2">
      <c r="A1080">
        <v>2079</v>
      </c>
      <c r="B1080" t="str">
        <f>INDEX(Table4[[Employee ID]:[Training Program Name]],MATCH(Table4[[#This Row],[Employee ID]],Table6[Employee ID],0),3)</f>
        <v>Leadership Development</v>
      </c>
    </row>
    <row r="1081" spans="1:2">
      <c r="A1081">
        <v>2080</v>
      </c>
      <c r="B1081" t="str">
        <f>INDEX(Table4[[Employee ID]:[Training Program Name]],MATCH(Table4[[#This Row],[Employee ID]],Table6[Employee ID],0),3)</f>
        <v>Project Management</v>
      </c>
    </row>
    <row r="1082" spans="1:2">
      <c r="A1082">
        <v>2081</v>
      </c>
      <c r="B1082" t="str">
        <f>INDEX(Table4[[Employee ID]:[Training Program Name]],MATCH(Table4[[#This Row],[Employee ID]],Table6[Employee ID],0),3)</f>
        <v>Customer Service</v>
      </c>
    </row>
    <row r="1083" spans="1:2">
      <c r="A1083">
        <v>2082</v>
      </c>
      <c r="B1083" t="str">
        <f>INDEX(Table4[[Employee ID]:[Training Program Name]],MATCH(Table4[[#This Row],[Employee ID]],Table6[Employee ID],0),3)</f>
        <v>Customer Service</v>
      </c>
    </row>
    <row r="1084" spans="1:2">
      <c r="A1084">
        <v>2083</v>
      </c>
      <c r="B1084" t="str">
        <f>INDEX(Table4[[Employee ID]:[Training Program Name]],MATCH(Table4[[#This Row],[Employee ID]],Table6[Employee ID],0),3)</f>
        <v>Project Management</v>
      </c>
    </row>
    <row r="1085" spans="1:2">
      <c r="A1085">
        <v>2084</v>
      </c>
      <c r="B1085" t="str">
        <f>INDEX(Table4[[Employee ID]:[Training Program Name]],MATCH(Table4[[#This Row],[Employee ID]],Table6[Employee ID],0),3)</f>
        <v>Project Management</v>
      </c>
    </row>
    <row r="1086" spans="1:2">
      <c r="A1086">
        <v>2085</v>
      </c>
      <c r="B1086" t="str">
        <f>INDEX(Table4[[Employee ID]:[Training Program Name]],MATCH(Table4[[#This Row],[Employee ID]],Table6[Employee ID],0),3)</f>
        <v>Project Management</v>
      </c>
    </row>
    <row r="1087" spans="1:2">
      <c r="A1087">
        <v>2086</v>
      </c>
      <c r="B1087" t="str">
        <f>INDEX(Table4[[Employee ID]:[Training Program Name]],MATCH(Table4[[#This Row],[Employee ID]],Table6[Employee ID],0),3)</f>
        <v>Communication Skills</v>
      </c>
    </row>
    <row r="1088" spans="1:2">
      <c r="A1088">
        <v>2087</v>
      </c>
      <c r="B1088" t="str">
        <f>INDEX(Table4[[Employee ID]:[Training Program Name]],MATCH(Table4[[#This Row],[Employee ID]],Table6[Employee ID],0),3)</f>
        <v>Leadership Development</v>
      </c>
    </row>
    <row r="1089" spans="1:2">
      <c r="A1089">
        <v>2088</v>
      </c>
      <c r="B1089" t="str">
        <f>INDEX(Table4[[Employee ID]:[Training Program Name]],MATCH(Table4[[#This Row],[Employee ID]],Table6[Employee ID],0),3)</f>
        <v>Communication Skills</v>
      </c>
    </row>
    <row r="1090" spans="1:2">
      <c r="A1090">
        <v>2089</v>
      </c>
      <c r="B1090" t="str">
        <f>INDEX(Table4[[Employee ID]:[Training Program Name]],MATCH(Table4[[#This Row],[Employee ID]],Table6[Employee ID],0),3)</f>
        <v>Communication Skills</v>
      </c>
    </row>
    <row r="1091" spans="1:2">
      <c r="A1091">
        <v>2090</v>
      </c>
      <c r="B1091" t="str">
        <f>INDEX(Table4[[Employee ID]:[Training Program Name]],MATCH(Table4[[#This Row],[Employee ID]],Table6[Employee ID],0),3)</f>
        <v>Leadership Development</v>
      </c>
    </row>
    <row r="1092" spans="1:2">
      <c r="A1092">
        <v>2091</v>
      </c>
      <c r="B1092" t="str">
        <f>INDEX(Table4[[Employee ID]:[Training Program Name]],MATCH(Table4[[#This Row],[Employee ID]],Table6[Employee ID],0),3)</f>
        <v>Leadership Development</v>
      </c>
    </row>
    <row r="1093" spans="1:2">
      <c r="A1093">
        <v>2092</v>
      </c>
      <c r="B1093" t="str">
        <f>INDEX(Table4[[Employee ID]:[Training Program Name]],MATCH(Table4[[#This Row],[Employee ID]],Table6[Employee ID],0),3)</f>
        <v>Communication Skills</v>
      </c>
    </row>
    <row r="1094" spans="1:2">
      <c r="A1094">
        <v>2093</v>
      </c>
      <c r="B1094" t="str">
        <f>INDEX(Table4[[Employee ID]:[Training Program Name]],MATCH(Table4[[#This Row],[Employee ID]],Table6[Employee ID],0),3)</f>
        <v>Leadership Development</v>
      </c>
    </row>
    <row r="1095" spans="1:2">
      <c r="A1095">
        <v>2094</v>
      </c>
      <c r="B1095" t="str">
        <f>INDEX(Table4[[Employee ID]:[Training Program Name]],MATCH(Table4[[#This Row],[Employee ID]],Table6[Employee ID],0),3)</f>
        <v>Leadership Development</v>
      </c>
    </row>
    <row r="1096" spans="1:2">
      <c r="A1096">
        <v>2095</v>
      </c>
      <c r="B1096" t="str">
        <f>INDEX(Table4[[Employee ID]:[Training Program Name]],MATCH(Table4[[#This Row],[Employee ID]],Table6[Employee ID],0),3)</f>
        <v>Leadership Development</v>
      </c>
    </row>
    <row r="1097" spans="1:2">
      <c r="A1097">
        <v>2096</v>
      </c>
      <c r="B1097" t="str">
        <f>INDEX(Table4[[Employee ID]:[Training Program Name]],MATCH(Table4[[#This Row],[Employee ID]],Table6[Employee ID],0),3)</f>
        <v>Communication Skills</v>
      </c>
    </row>
    <row r="1098" spans="1:2">
      <c r="A1098">
        <v>2097</v>
      </c>
      <c r="B1098" t="str">
        <f>INDEX(Table4[[Employee ID]:[Training Program Name]],MATCH(Table4[[#This Row],[Employee ID]],Table6[Employee ID],0),3)</f>
        <v>Technical Skills</v>
      </c>
    </row>
    <row r="1099" spans="1:2">
      <c r="A1099">
        <v>2098</v>
      </c>
      <c r="B1099" t="str">
        <f>INDEX(Table4[[Employee ID]:[Training Program Name]],MATCH(Table4[[#This Row],[Employee ID]],Table6[Employee ID],0),3)</f>
        <v>Project Management</v>
      </c>
    </row>
    <row r="1100" spans="1:2">
      <c r="A1100">
        <v>2099</v>
      </c>
      <c r="B1100" t="str">
        <f>INDEX(Table4[[Employee ID]:[Training Program Name]],MATCH(Table4[[#This Row],[Employee ID]],Table6[Employee ID],0),3)</f>
        <v>Customer Service</v>
      </c>
    </row>
    <row r="1101" spans="1:2">
      <c r="A1101">
        <v>2100</v>
      </c>
      <c r="B1101" t="str">
        <f>INDEX(Table4[[Employee ID]:[Training Program Name]],MATCH(Table4[[#This Row],[Employee ID]],Table6[Employee ID],0),3)</f>
        <v>Communication Skills</v>
      </c>
    </row>
    <row r="1102" spans="1:2">
      <c r="A1102">
        <v>2101</v>
      </c>
      <c r="B1102" t="str">
        <f>INDEX(Table4[[Employee ID]:[Training Program Name]],MATCH(Table4[[#This Row],[Employee ID]],Table6[Employee ID],0),3)</f>
        <v>Leadership Development</v>
      </c>
    </row>
    <row r="1103" spans="1:2">
      <c r="A1103">
        <v>2102</v>
      </c>
      <c r="B1103" t="str">
        <f>INDEX(Table4[[Employee ID]:[Training Program Name]],MATCH(Table4[[#This Row],[Employee ID]],Table6[Employee ID],0),3)</f>
        <v>Communication Skills</v>
      </c>
    </row>
    <row r="1104" spans="1:2">
      <c r="A1104">
        <v>2103</v>
      </c>
      <c r="B1104" t="str">
        <f>INDEX(Table4[[Employee ID]:[Training Program Name]],MATCH(Table4[[#This Row],[Employee ID]],Table6[Employee ID],0),3)</f>
        <v>Technical Skills</v>
      </c>
    </row>
    <row r="1105" spans="1:2">
      <c r="A1105">
        <v>2104</v>
      </c>
      <c r="B1105" t="str">
        <f>INDEX(Table4[[Employee ID]:[Training Program Name]],MATCH(Table4[[#This Row],[Employee ID]],Table6[Employee ID],0),3)</f>
        <v>Technical Skills</v>
      </c>
    </row>
    <row r="1106" spans="1:2">
      <c r="A1106">
        <v>2105</v>
      </c>
      <c r="B1106" t="str">
        <f>INDEX(Table4[[Employee ID]:[Training Program Name]],MATCH(Table4[[#This Row],[Employee ID]],Table6[Employee ID],0),3)</f>
        <v>Technical Skills</v>
      </c>
    </row>
    <row r="1107" spans="1:2">
      <c r="A1107">
        <v>2106</v>
      </c>
      <c r="B1107" t="str">
        <f>INDEX(Table4[[Employee ID]:[Training Program Name]],MATCH(Table4[[#This Row],[Employee ID]],Table6[Employee ID],0),3)</f>
        <v>Customer Service</v>
      </c>
    </row>
    <row r="1108" spans="1:2">
      <c r="A1108">
        <v>2107</v>
      </c>
      <c r="B1108" t="str">
        <f>INDEX(Table4[[Employee ID]:[Training Program Name]],MATCH(Table4[[#This Row],[Employee ID]],Table6[Employee ID],0),3)</f>
        <v>Communication Skills</v>
      </c>
    </row>
    <row r="1109" spans="1:2">
      <c r="A1109">
        <v>2108</v>
      </c>
      <c r="B1109" t="str">
        <f>INDEX(Table4[[Employee ID]:[Training Program Name]],MATCH(Table4[[#This Row],[Employee ID]],Table6[Employee ID],0),3)</f>
        <v>Customer Service</v>
      </c>
    </row>
    <row r="1110" spans="1:2">
      <c r="A1110">
        <v>2109</v>
      </c>
      <c r="B1110" t="str">
        <f>INDEX(Table4[[Employee ID]:[Training Program Name]],MATCH(Table4[[#This Row],[Employee ID]],Table6[Employee ID],0),3)</f>
        <v>Project Management</v>
      </c>
    </row>
    <row r="1111" spans="1:2">
      <c r="A1111">
        <v>2110</v>
      </c>
      <c r="B1111" t="str">
        <f>INDEX(Table4[[Employee ID]:[Training Program Name]],MATCH(Table4[[#This Row],[Employee ID]],Table6[Employee ID],0),3)</f>
        <v>Communication Skills</v>
      </c>
    </row>
    <row r="1112" spans="1:2">
      <c r="A1112">
        <v>2111</v>
      </c>
      <c r="B1112" t="str">
        <f>INDEX(Table4[[Employee ID]:[Training Program Name]],MATCH(Table4[[#This Row],[Employee ID]],Table6[Employee ID],0),3)</f>
        <v>Customer Service</v>
      </c>
    </row>
    <row r="1113" spans="1:2">
      <c r="A1113">
        <v>2112</v>
      </c>
      <c r="B1113" t="str">
        <f>INDEX(Table4[[Employee ID]:[Training Program Name]],MATCH(Table4[[#This Row],[Employee ID]],Table6[Employee ID],0),3)</f>
        <v>Customer Service</v>
      </c>
    </row>
    <row r="1114" spans="1:2">
      <c r="A1114">
        <v>2113</v>
      </c>
      <c r="B1114" t="str">
        <f>INDEX(Table4[[Employee ID]:[Training Program Name]],MATCH(Table4[[#This Row],[Employee ID]],Table6[Employee ID],0),3)</f>
        <v>Project Management</v>
      </c>
    </row>
    <row r="1115" spans="1:2">
      <c r="A1115">
        <v>2114</v>
      </c>
      <c r="B1115" t="str">
        <f>INDEX(Table4[[Employee ID]:[Training Program Name]],MATCH(Table4[[#This Row],[Employee ID]],Table6[Employee ID],0),3)</f>
        <v>Communication Skills</v>
      </c>
    </row>
    <row r="1116" spans="1:2">
      <c r="A1116">
        <v>2115</v>
      </c>
      <c r="B1116" t="str">
        <f>INDEX(Table4[[Employee ID]:[Training Program Name]],MATCH(Table4[[#This Row],[Employee ID]],Table6[Employee ID],0),3)</f>
        <v>Leadership Development</v>
      </c>
    </row>
    <row r="1117" spans="1:2">
      <c r="A1117">
        <v>2116</v>
      </c>
      <c r="B1117" t="str">
        <f>INDEX(Table4[[Employee ID]:[Training Program Name]],MATCH(Table4[[#This Row],[Employee ID]],Table6[Employee ID],0),3)</f>
        <v>Leadership Development</v>
      </c>
    </row>
    <row r="1118" spans="1:2">
      <c r="A1118">
        <v>2117</v>
      </c>
      <c r="B1118" t="str">
        <f>INDEX(Table4[[Employee ID]:[Training Program Name]],MATCH(Table4[[#This Row],[Employee ID]],Table6[Employee ID],0),3)</f>
        <v>Customer Service</v>
      </c>
    </row>
    <row r="1119" spans="1:2">
      <c r="A1119">
        <v>2118</v>
      </c>
      <c r="B1119" t="str">
        <f>INDEX(Table4[[Employee ID]:[Training Program Name]],MATCH(Table4[[#This Row],[Employee ID]],Table6[Employee ID],0),3)</f>
        <v>Leadership Development</v>
      </c>
    </row>
    <row r="1120" spans="1:2">
      <c r="A1120">
        <v>2119</v>
      </c>
      <c r="B1120" t="str">
        <f>INDEX(Table4[[Employee ID]:[Training Program Name]],MATCH(Table4[[#This Row],[Employee ID]],Table6[Employee ID],0),3)</f>
        <v>Technical Skills</v>
      </c>
    </row>
    <row r="1121" spans="1:2">
      <c r="A1121">
        <v>2120</v>
      </c>
      <c r="B1121" t="str">
        <f>INDEX(Table4[[Employee ID]:[Training Program Name]],MATCH(Table4[[#This Row],[Employee ID]],Table6[Employee ID],0),3)</f>
        <v>Project Management</v>
      </c>
    </row>
    <row r="1122" spans="1:2">
      <c r="A1122">
        <v>2121</v>
      </c>
      <c r="B1122" t="str">
        <f>INDEX(Table4[[Employee ID]:[Training Program Name]],MATCH(Table4[[#This Row],[Employee ID]],Table6[Employee ID],0),3)</f>
        <v>Project Management</v>
      </c>
    </row>
    <row r="1123" spans="1:2">
      <c r="A1123">
        <v>2122</v>
      </c>
      <c r="B1123" t="str">
        <f>INDEX(Table4[[Employee ID]:[Training Program Name]],MATCH(Table4[[#This Row],[Employee ID]],Table6[Employee ID],0),3)</f>
        <v>Technical Skills</v>
      </c>
    </row>
    <row r="1124" spans="1:2">
      <c r="A1124">
        <v>2123</v>
      </c>
      <c r="B1124" t="str">
        <f>INDEX(Table4[[Employee ID]:[Training Program Name]],MATCH(Table4[[#This Row],[Employee ID]],Table6[Employee ID],0),3)</f>
        <v>Project Management</v>
      </c>
    </row>
    <row r="1125" spans="1:2">
      <c r="A1125">
        <v>2124</v>
      </c>
      <c r="B1125" t="str">
        <f>INDEX(Table4[[Employee ID]:[Training Program Name]],MATCH(Table4[[#This Row],[Employee ID]],Table6[Employee ID],0),3)</f>
        <v>Leadership Development</v>
      </c>
    </row>
    <row r="1126" spans="1:2">
      <c r="A1126">
        <v>2125</v>
      </c>
      <c r="B1126" t="str">
        <f>INDEX(Table4[[Employee ID]:[Training Program Name]],MATCH(Table4[[#This Row],[Employee ID]],Table6[Employee ID],0),3)</f>
        <v>Communication Skills</v>
      </c>
    </row>
    <row r="1127" spans="1:2">
      <c r="A1127">
        <v>2126</v>
      </c>
      <c r="B1127" t="str">
        <f>INDEX(Table4[[Employee ID]:[Training Program Name]],MATCH(Table4[[#This Row],[Employee ID]],Table6[Employee ID],0),3)</f>
        <v>Communication Skills</v>
      </c>
    </row>
    <row r="1128" spans="1:2">
      <c r="A1128">
        <v>2127</v>
      </c>
      <c r="B1128" t="str">
        <f>INDEX(Table4[[Employee ID]:[Training Program Name]],MATCH(Table4[[#This Row],[Employee ID]],Table6[Employee ID],0),3)</f>
        <v>Leadership Development</v>
      </c>
    </row>
    <row r="1129" spans="1:2">
      <c r="A1129">
        <v>2128</v>
      </c>
      <c r="B1129" t="str">
        <f>INDEX(Table4[[Employee ID]:[Training Program Name]],MATCH(Table4[[#This Row],[Employee ID]],Table6[Employee ID],0),3)</f>
        <v>Project Management</v>
      </c>
    </row>
    <row r="1130" spans="1:2">
      <c r="A1130">
        <v>2129</v>
      </c>
      <c r="B1130" t="str">
        <f>INDEX(Table4[[Employee ID]:[Training Program Name]],MATCH(Table4[[#This Row],[Employee ID]],Table6[Employee ID],0),3)</f>
        <v>Communication Skills</v>
      </c>
    </row>
    <row r="1131" spans="1:2">
      <c r="A1131">
        <v>2130</v>
      </c>
      <c r="B1131" t="str">
        <f>INDEX(Table4[[Employee ID]:[Training Program Name]],MATCH(Table4[[#This Row],[Employee ID]],Table6[Employee ID],0),3)</f>
        <v>Project Management</v>
      </c>
    </row>
    <row r="1132" spans="1:2">
      <c r="A1132">
        <v>2131</v>
      </c>
      <c r="B1132" t="str">
        <f>INDEX(Table4[[Employee ID]:[Training Program Name]],MATCH(Table4[[#This Row],[Employee ID]],Table6[Employee ID],0),3)</f>
        <v>Project Management</v>
      </c>
    </row>
    <row r="1133" spans="1:2">
      <c r="A1133">
        <v>2132</v>
      </c>
      <c r="B1133" t="str">
        <f>INDEX(Table4[[Employee ID]:[Training Program Name]],MATCH(Table4[[#This Row],[Employee ID]],Table6[Employee ID],0),3)</f>
        <v>Communication Skills</v>
      </c>
    </row>
    <row r="1134" spans="1:2">
      <c r="A1134">
        <v>2133</v>
      </c>
      <c r="B1134" t="str">
        <f>INDEX(Table4[[Employee ID]:[Training Program Name]],MATCH(Table4[[#This Row],[Employee ID]],Table6[Employee ID],0),3)</f>
        <v>Technical Skills</v>
      </c>
    </row>
    <row r="1135" spans="1:2">
      <c r="A1135">
        <v>2134</v>
      </c>
      <c r="B1135" t="str">
        <f>INDEX(Table4[[Employee ID]:[Training Program Name]],MATCH(Table4[[#This Row],[Employee ID]],Table6[Employee ID],0),3)</f>
        <v>Technical Skills</v>
      </c>
    </row>
    <row r="1136" spans="1:2">
      <c r="A1136">
        <v>2135</v>
      </c>
      <c r="B1136" t="str">
        <f>INDEX(Table4[[Employee ID]:[Training Program Name]],MATCH(Table4[[#This Row],[Employee ID]],Table6[Employee ID],0),3)</f>
        <v>Technical Skills</v>
      </c>
    </row>
    <row r="1137" spans="1:2">
      <c r="A1137">
        <v>2136</v>
      </c>
      <c r="B1137" t="str">
        <f>INDEX(Table4[[Employee ID]:[Training Program Name]],MATCH(Table4[[#This Row],[Employee ID]],Table6[Employee ID],0),3)</f>
        <v>Communication Skills</v>
      </c>
    </row>
    <row r="1138" spans="1:2">
      <c r="A1138">
        <v>2137</v>
      </c>
      <c r="B1138" t="str">
        <f>INDEX(Table4[[Employee ID]:[Training Program Name]],MATCH(Table4[[#This Row],[Employee ID]],Table6[Employee ID],0),3)</f>
        <v>Technical Skills</v>
      </c>
    </row>
    <row r="1139" spans="1:2">
      <c r="A1139">
        <v>2138</v>
      </c>
      <c r="B1139" t="str">
        <f>INDEX(Table4[[Employee ID]:[Training Program Name]],MATCH(Table4[[#This Row],[Employee ID]],Table6[Employee ID],0),3)</f>
        <v>Project Management</v>
      </c>
    </row>
    <row r="1140" spans="1:2">
      <c r="A1140">
        <v>2139</v>
      </c>
      <c r="B1140" t="str">
        <f>INDEX(Table4[[Employee ID]:[Training Program Name]],MATCH(Table4[[#This Row],[Employee ID]],Table6[Employee ID],0),3)</f>
        <v>Technical Skills</v>
      </c>
    </row>
    <row r="1141" spans="1:2">
      <c r="A1141">
        <v>2140</v>
      </c>
      <c r="B1141" t="str">
        <f>INDEX(Table4[[Employee ID]:[Training Program Name]],MATCH(Table4[[#This Row],[Employee ID]],Table6[Employee ID],0),3)</f>
        <v>Project Management</v>
      </c>
    </row>
    <row r="1142" spans="1:2">
      <c r="A1142">
        <v>2141</v>
      </c>
      <c r="B1142" t="str">
        <f>INDEX(Table4[[Employee ID]:[Training Program Name]],MATCH(Table4[[#This Row],[Employee ID]],Table6[Employee ID],0),3)</f>
        <v>Customer Service</v>
      </c>
    </row>
    <row r="1143" spans="1:2">
      <c r="A1143">
        <v>2142</v>
      </c>
      <c r="B1143" t="str">
        <f>INDEX(Table4[[Employee ID]:[Training Program Name]],MATCH(Table4[[#This Row],[Employee ID]],Table6[Employee ID],0),3)</f>
        <v>Leadership Development</v>
      </c>
    </row>
    <row r="1144" spans="1:2">
      <c r="A1144">
        <v>2143</v>
      </c>
      <c r="B1144" t="str">
        <f>INDEX(Table4[[Employee ID]:[Training Program Name]],MATCH(Table4[[#This Row],[Employee ID]],Table6[Employee ID],0),3)</f>
        <v>Communication Skills</v>
      </c>
    </row>
    <row r="1145" spans="1:2">
      <c r="A1145">
        <v>2144</v>
      </c>
      <c r="B1145" t="str">
        <f>INDEX(Table4[[Employee ID]:[Training Program Name]],MATCH(Table4[[#This Row],[Employee ID]],Table6[Employee ID],0),3)</f>
        <v>Communication Skills</v>
      </c>
    </row>
    <row r="1146" spans="1:2">
      <c r="A1146">
        <v>2145</v>
      </c>
      <c r="B1146" t="str">
        <f>INDEX(Table4[[Employee ID]:[Training Program Name]],MATCH(Table4[[#This Row],[Employee ID]],Table6[Employee ID],0),3)</f>
        <v>Project Management</v>
      </c>
    </row>
    <row r="1147" spans="1:2">
      <c r="A1147">
        <v>2146</v>
      </c>
      <c r="B1147" t="str">
        <f>INDEX(Table4[[Employee ID]:[Training Program Name]],MATCH(Table4[[#This Row],[Employee ID]],Table6[Employee ID],0),3)</f>
        <v>Leadership Development</v>
      </c>
    </row>
    <row r="1148" spans="1:2">
      <c r="A1148">
        <v>2147</v>
      </c>
      <c r="B1148" t="str">
        <f>INDEX(Table4[[Employee ID]:[Training Program Name]],MATCH(Table4[[#This Row],[Employee ID]],Table6[Employee ID],0),3)</f>
        <v>Technical Skills</v>
      </c>
    </row>
    <row r="1149" spans="1:2">
      <c r="A1149">
        <v>2148</v>
      </c>
      <c r="B1149" t="str">
        <f>INDEX(Table4[[Employee ID]:[Training Program Name]],MATCH(Table4[[#This Row],[Employee ID]],Table6[Employee ID],0),3)</f>
        <v>Communication Skills</v>
      </c>
    </row>
    <row r="1150" spans="1:2">
      <c r="A1150">
        <v>2149</v>
      </c>
      <c r="B1150" t="str">
        <f>INDEX(Table4[[Employee ID]:[Training Program Name]],MATCH(Table4[[#This Row],[Employee ID]],Table6[Employee ID],0),3)</f>
        <v>Technical Skills</v>
      </c>
    </row>
    <row r="1151" spans="1:2">
      <c r="A1151">
        <v>2150</v>
      </c>
      <c r="B1151" t="str">
        <f>INDEX(Table4[[Employee ID]:[Training Program Name]],MATCH(Table4[[#This Row],[Employee ID]],Table6[Employee ID],0),3)</f>
        <v>Project Management</v>
      </c>
    </row>
    <row r="1152" spans="1:2">
      <c r="A1152">
        <v>2151</v>
      </c>
      <c r="B1152" t="str">
        <f>INDEX(Table4[[Employee ID]:[Training Program Name]],MATCH(Table4[[#This Row],[Employee ID]],Table6[Employee ID],0),3)</f>
        <v>Leadership Development</v>
      </c>
    </row>
    <row r="1153" spans="1:2">
      <c r="A1153">
        <v>2152</v>
      </c>
      <c r="B1153" t="str">
        <f>INDEX(Table4[[Employee ID]:[Training Program Name]],MATCH(Table4[[#This Row],[Employee ID]],Table6[Employee ID],0),3)</f>
        <v>Communication Skills</v>
      </c>
    </row>
    <row r="1154" spans="1:2">
      <c r="A1154">
        <v>2153</v>
      </c>
      <c r="B1154" t="str">
        <f>INDEX(Table4[[Employee ID]:[Training Program Name]],MATCH(Table4[[#This Row],[Employee ID]],Table6[Employee ID],0),3)</f>
        <v>Customer Service</v>
      </c>
    </row>
    <row r="1155" spans="1:2">
      <c r="A1155">
        <v>2154</v>
      </c>
      <c r="B1155" t="str">
        <f>INDEX(Table4[[Employee ID]:[Training Program Name]],MATCH(Table4[[#This Row],[Employee ID]],Table6[Employee ID],0),3)</f>
        <v>Project Management</v>
      </c>
    </row>
    <row r="1156" spans="1:2">
      <c r="A1156">
        <v>2155</v>
      </c>
      <c r="B1156" t="str">
        <f>INDEX(Table4[[Employee ID]:[Training Program Name]],MATCH(Table4[[#This Row],[Employee ID]],Table6[Employee ID],0),3)</f>
        <v>Customer Service</v>
      </c>
    </row>
    <row r="1157" spans="1:2">
      <c r="A1157">
        <v>2156</v>
      </c>
      <c r="B1157" t="str">
        <f>INDEX(Table4[[Employee ID]:[Training Program Name]],MATCH(Table4[[#This Row],[Employee ID]],Table6[Employee ID],0),3)</f>
        <v>Customer Service</v>
      </c>
    </row>
    <row r="1158" spans="1:2">
      <c r="A1158">
        <v>2157</v>
      </c>
      <c r="B1158" t="str">
        <f>INDEX(Table4[[Employee ID]:[Training Program Name]],MATCH(Table4[[#This Row],[Employee ID]],Table6[Employee ID],0),3)</f>
        <v>Leadership Development</v>
      </c>
    </row>
    <row r="1159" spans="1:2">
      <c r="A1159">
        <v>2158</v>
      </c>
      <c r="B1159" t="str">
        <f>INDEX(Table4[[Employee ID]:[Training Program Name]],MATCH(Table4[[#This Row],[Employee ID]],Table6[Employee ID],0),3)</f>
        <v>Communication Skills</v>
      </c>
    </row>
    <row r="1160" spans="1:2">
      <c r="A1160">
        <v>2159</v>
      </c>
      <c r="B1160" t="str">
        <f>INDEX(Table4[[Employee ID]:[Training Program Name]],MATCH(Table4[[#This Row],[Employee ID]],Table6[Employee ID],0),3)</f>
        <v>Customer Service</v>
      </c>
    </row>
    <row r="1161" spans="1:2">
      <c r="A1161">
        <v>2160</v>
      </c>
      <c r="B1161" t="str">
        <f>INDEX(Table4[[Employee ID]:[Training Program Name]],MATCH(Table4[[#This Row],[Employee ID]],Table6[Employee ID],0),3)</f>
        <v>Customer Service</v>
      </c>
    </row>
    <row r="1162" spans="1:2">
      <c r="A1162">
        <v>2161</v>
      </c>
      <c r="B1162" t="str">
        <f>INDEX(Table4[[Employee ID]:[Training Program Name]],MATCH(Table4[[#This Row],[Employee ID]],Table6[Employee ID],0),3)</f>
        <v>Communication Skills</v>
      </c>
    </row>
    <row r="1163" spans="1:2">
      <c r="A1163">
        <v>2162</v>
      </c>
      <c r="B1163" t="str">
        <f>INDEX(Table4[[Employee ID]:[Training Program Name]],MATCH(Table4[[#This Row],[Employee ID]],Table6[Employee ID],0),3)</f>
        <v>Project Management</v>
      </c>
    </row>
    <row r="1164" spans="1:2">
      <c r="A1164">
        <v>2163</v>
      </c>
      <c r="B1164" t="str">
        <f>INDEX(Table4[[Employee ID]:[Training Program Name]],MATCH(Table4[[#This Row],[Employee ID]],Table6[Employee ID],0),3)</f>
        <v>Communication Skills</v>
      </c>
    </row>
    <row r="1165" spans="1:2">
      <c r="A1165">
        <v>2164</v>
      </c>
      <c r="B1165" t="str">
        <f>INDEX(Table4[[Employee ID]:[Training Program Name]],MATCH(Table4[[#This Row],[Employee ID]],Table6[Employee ID],0),3)</f>
        <v>Technical Skills</v>
      </c>
    </row>
    <row r="1166" spans="1:2">
      <c r="A1166">
        <v>2165</v>
      </c>
      <c r="B1166" t="str">
        <f>INDEX(Table4[[Employee ID]:[Training Program Name]],MATCH(Table4[[#This Row],[Employee ID]],Table6[Employee ID],0),3)</f>
        <v>Project Management</v>
      </c>
    </row>
    <row r="1167" spans="1:2">
      <c r="A1167">
        <v>2166</v>
      </c>
      <c r="B1167" t="str">
        <f>INDEX(Table4[[Employee ID]:[Training Program Name]],MATCH(Table4[[#This Row],[Employee ID]],Table6[Employee ID],0),3)</f>
        <v>Technical Skills</v>
      </c>
    </row>
    <row r="1168" spans="1:2">
      <c r="A1168">
        <v>2167</v>
      </c>
      <c r="B1168" t="str">
        <f>INDEX(Table4[[Employee ID]:[Training Program Name]],MATCH(Table4[[#This Row],[Employee ID]],Table6[Employee ID],0),3)</f>
        <v>Leadership Development</v>
      </c>
    </row>
    <row r="1169" spans="1:2">
      <c r="A1169">
        <v>2168</v>
      </c>
      <c r="B1169" t="str">
        <f>INDEX(Table4[[Employee ID]:[Training Program Name]],MATCH(Table4[[#This Row],[Employee ID]],Table6[Employee ID],0),3)</f>
        <v>Customer Service</v>
      </c>
    </row>
    <row r="1170" spans="1:2">
      <c r="A1170">
        <v>2169</v>
      </c>
      <c r="B1170" t="str">
        <f>INDEX(Table4[[Employee ID]:[Training Program Name]],MATCH(Table4[[#This Row],[Employee ID]],Table6[Employee ID],0),3)</f>
        <v>Customer Service</v>
      </c>
    </row>
    <row r="1171" spans="1:2">
      <c r="A1171">
        <v>2170</v>
      </c>
      <c r="B1171" t="str">
        <f>INDEX(Table4[[Employee ID]:[Training Program Name]],MATCH(Table4[[#This Row],[Employee ID]],Table6[Employee ID],0),3)</f>
        <v>Leadership Development</v>
      </c>
    </row>
    <row r="1172" spans="1:2">
      <c r="A1172">
        <v>2171</v>
      </c>
      <c r="B1172" t="str">
        <f>INDEX(Table4[[Employee ID]:[Training Program Name]],MATCH(Table4[[#This Row],[Employee ID]],Table6[Employee ID],0),3)</f>
        <v>Communication Skills</v>
      </c>
    </row>
    <row r="1173" spans="1:2">
      <c r="A1173">
        <v>2172</v>
      </c>
      <c r="B1173" t="str">
        <f>INDEX(Table4[[Employee ID]:[Training Program Name]],MATCH(Table4[[#This Row],[Employee ID]],Table6[Employee ID],0),3)</f>
        <v>Project Management</v>
      </c>
    </row>
    <row r="1174" spans="1:2">
      <c r="A1174">
        <v>2173</v>
      </c>
      <c r="B1174" t="str">
        <f>INDEX(Table4[[Employee ID]:[Training Program Name]],MATCH(Table4[[#This Row],[Employee ID]],Table6[Employee ID],0),3)</f>
        <v>Technical Skills</v>
      </c>
    </row>
    <row r="1175" spans="1:2">
      <c r="A1175">
        <v>2174</v>
      </c>
      <c r="B1175" t="str">
        <f>INDEX(Table4[[Employee ID]:[Training Program Name]],MATCH(Table4[[#This Row],[Employee ID]],Table6[Employee ID],0),3)</f>
        <v>Technical Skills</v>
      </c>
    </row>
    <row r="1176" spans="1:2">
      <c r="A1176">
        <v>2175</v>
      </c>
      <c r="B1176" t="str">
        <f>INDEX(Table4[[Employee ID]:[Training Program Name]],MATCH(Table4[[#This Row],[Employee ID]],Table6[Employee ID],0),3)</f>
        <v>Communication Skills</v>
      </c>
    </row>
    <row r="1177" spans="1:2">
      <c r="A1177">
        <v>2176</v>
      </c>
      <c r="B1177" t="str">
        <f>INDEX(Table4[[Employee ID]:[Training Program Name]],MATCH(Table4[[#This Row],[Employee ID]],Table6[Employee ID],0),3)</f>
        <v>Communication Skills</v>
      </c>
    </row>
    <row r="1178" spans="1:2">
      <c r="A1178">
        <v>2177</v>
      </c>
      <c r="B1178" t="str">
        <f>INDEX(Table4[[Employee ID]:[Training Program Name]],MATCH(Table4[[#This Row],[Employee ID]],Table6[Employee ID],0),3)</f>
        <v>Customer Service</v>
      </c>
    </row>
    <row r="1179" spans="1:2">
      <c r="A1179">
        <v>2178</v>
      </c>
      <c r="B1179" t="str">
        <f>INDEX(Table4[[Employee ID]:[Training Program Name]],MATCH(Table4[[#This Row],[Employee ID]],Table6[Employee ID],0),3)</f>
        <v>Communication Skills</v>
      </c>
    </row>
    <row r="1180" spans="1:2">
      <c r="A1180">
        <v>2179</v>
      </c>
      <c r="B1180" t="str">
        <f>INDEX(Table4[[Employee ID]:[Training Program Name]],MATCH(Table4[[#This Row],[Employee ID]],Table6[Employee ID],0),3)</f>
        <v>Leadership Development</v>
      </c>
    </row>
    <row r="1181" spans="1:2">
      <c r="A1181">
        <v>2180</v>
      </c>
      <c r="B1181" t="str">
        <f>INDEX(Table4[[Employee ID]:[Training Program Name]],MATCH(Table4[[#This Row],[Employee ID]],Table6[Employee ID],0),3)</f>
        <v>Technical Skills</v>
      </c>
    </row>
    <row r="1182" spans="1:2">
      <c r="A1182">
        <v>2181</v>
      </c>
      <c r="B1182" t="str">
        <f>INDEX(Table4[[Employee ID]:[Training Program Name]],MATCH(Table4[[#This Row],[Employee ID]],Table6[Employee ID],0),3)</f>
        <v>Communication Skills</v>
      </c>
    </row>
    <row r="1183" spans="1:2">
      <c r="A1183">
        <v>2182</v>
      </c>
      <c r="B1183" t="str">
        <f>INDEX(Table4[[Employee ID]:[Training Program Name]],MATCH(Table4[[#This Row],[Employee ID]],Table6[Employee ID],0),3)</f>
        <v>Communication Skills</v>
      </c>
    </row>
    <row r="1184" spans="1:2">
      <c r="A1184">
        <v>2183</v>
      </c>
      <c r="B1184" t="str">
        <f>INDEX(Table4[[Employee ID]:[Training Program Name]],MATCH(Table4[[#This Row],[Employee ID]],Table6[Employee ID],0),3)</f>
        <v>Communication Skills</v>
      </c>
    </row>
    <row r="1185" spans="1:2">
      <c r="A1185">
        <v>2184</v>
      </c>
      <c r="B1185" t="str">
        <f>INDEX(Table4[[Employee ID]:[Training Program Name]],MATCH(Table4[[#This Row],[Employee ID]],Table6[Employee ID],0),3)</f>
        <v>Communication Skills</v>
      </c>
    </row>
    <row r="1186" spans="1:2">
      <c r="A1186">
        <v>2185</v>
      </c>
      <c r="B1186" t="str">
        <f>INDEX(Table4[[Employee ID]:[Training Program Name]],MATCH(Table4[[#This Row],[Employee ID]],Table6[Employee ID],0),3)</f>
        <v>Customer Service</v>
      </c>
    </row>
    <row r="1187" spans="1:2">
      <c r="A1187">
        <v>2186</v>
      </c>
      <c r="B1187" t="str">
        <f>INDEX(Table4[[Employee ID]:[Training Program Name]],MATCH(Table4[[#This Row],[Employee ID]],Table6[Employee ID],0),3)</f>
        <v>Leadership Development</v>
      </c>
    </row>
    <row r="1188" spans="1:2">
      <c r="A1188">
        <v>2187</v>
      </c>
      <c r="B1188" t="str">
        <f>INDEX(Table4[[Employee ID]:[Training Program Name]],MATCH(Table4[[#This Row],[Employee ID]],Table6[Employee ID],0),3)</f>
        <v>Communication Skills</v>
      </c>
    </row>
    <row r="1189" spans="1:2">
      <c r="A1189">
        <v>2188</v>
      </c>
      <c r="B1189" t="str">
        <f>INDEX(Table4[[Employee ID]:[Training Program Name]],MATCH(Table4[[#This Row],[Employee ID]],Table6[Employee ID],0),3)</f>
        <v>Leadership Development</v>
      </c>
    </row>
    <row r="1190" spans="1:2">
      <c r="A1190">
        <v>2189</v>
      </c>
      <c r="B1190" t="str">
        <f>INDEX(Table4[[Employee ID]:[Training Program Name]],MATCH(Table4[[#This Row],[Employee ID]],Table6[Employee ID],0),3)</f>
        <v>Customer Service</v>
      </c>
    </row>
    <row r="1191" spans="1:2">
      <c r="A1191">
        <v>2190</v>
      </c>
      <c r="B1191" t="str">
        <f>INDEX(Table4[[Employee ID]:[Training Program Name]],MATCH(Table4[[#This Row],[Employee ID]],Table6[Employee ID],0),3)</f>
        <v>Technical Skills</v>
      </c>
    </row>
    <row r="1192" spans="1:2">
      <c r="A1192">
        <v>2191</v>
      </c>
      <c r="B1192" t="str">
        <f>INDEX(Table4[[Employee ID]:[Training Program Name]],MATCH(Table4[[#This Row],[Employee ID]],Table6[Employee ID],0),3)</f>
        <v>Communication Skills</v>
      </c>
    </row>
    <row r="1193" spans="1:2">
      <c r="A1193">
        <v>2192</v>
      </c>
      <c r="B1193" t="str">
        <f>INDEX(Table4[[Employee ID]:[Training Program Name]],MATCH(Table4[[#This Row],[Employee ID]],Table6[Employee ID],0),3)</f>
        <v>Leadership Development</v>
      </c>
    </row>
    <row r="1194" spans="1:2">
      <c r="A1194">
        <v>2193</v>
      </c>
      <c r="B1194" t="str">
        <f>INDEX(Table4[[Employee ID]:[Training Program Name]],MATCH(Table4[[#This Row],[Employee ID]],Table6[Employee ID],0),3)</f>
        <v>Technical Skills</v>
      </c>
    </row>
    <row r="1195" spans="1:2">
      <c r="A1195">
        <v>2194</v>
      </c>
      <c r="B1195" t="str">
        <f>INDEX(Table4[[Employee ID]:[Training Program Name]],MATCH(Table4[[#This Row],[Employee ID]],Table6[Employee ID],0),3)</f>
        <v>Customer Service</v>
      </c>
    </row>
    <row r="1196" spans="1:2">
      <c r="A1196">
        <v>2195</v>
      </c>
      <c r="B1196" t="str">
        <f>INDEX(Table4[[Employee ID]:[Training Program Name]],MATCH(Table4[[#This Row],[Employee ID]],Table6[Employee ID],0),3)</f>
        <v>Project Management</v>
      </c>
    </row>
    <row r="1197" spans="1:2">
      <c r="A1197">
        <v>2196</v>
      </c>
      <c r="B1197" t="str">
        <f>INDEX(Table4[[Employee ID]:[Training Program Name]],MATCH(Table4[[#This Row],[Employee ID]],Table6[Employee ID],0),3)</f>
        <v>Technical Skills</v>
      </c>
    </row>
    <row r="1198" spans="1:2">
      <c r="A1198">
        <v>2197</v>
      </c>
      <c r="B1198" t="str">
        <f>INDEX(Table4[[Employee ID]:[Training Program Name]],MATCH(Table4[[#This Row],[Employee ID]],Table6[Employee ID],0),3)</f>
        <v>Technical Skills</v>
      </c>
    </row>
    <row r="1199" spans="1:2">
      <c r="A1199">
        <v>2198</v>
      </c>
      <c r="B1199" t="str">
        <f>INDEX(Table4[[Employee ID]:[Training Program Name]],MATCH(Table4[[#This Row],[Employee ID]],Table6[Employee ID],0),3)</f>
        <v>Leadership Development</v>
      </c>
    </row>
    <row r="1200" spans="1:2">
      <c r="A1200">
        <v>2199</v>
      </c>
      <c r="B1200" t="str">
        <f>INDEX(Table4[[Employee ID]:[Training Program Name]],MATCH(Table4[[#This Row],[Employee ID]],Table6[Employee ID],0),3)</f>
        <v>Project Management</v>
      </c>
    </row>
    <row r="1201" spans="1:2">
      <c r="A1201">
        <v>2200</v>
      </c>
      <c r="B1201" t="str">
        <f>INDEX(Table4[[Employee ID]:[Training Program Name]],MATCH(Table4[[#This Row],[Employee ID]],Table6[Employee ID],0),3)</f>
        <v>Project Management</v>
      </c>
    </row>
    <row r="1202" spans="1:2">
      <c r="A1202">
        <v>2201</v>
      </c>
      <c r="B1202" t="str">
        <f>INDEX(Table4[[Employee ID]:[Training Program Name]],MATCH(Table4[[#This Row],[Employee ID]],Table6[Employee ID],0),3)</f>
        <v>Leadership Development</v>
      </c>
    </row>
    <row r="1203" spans="1:2">
      <c r="A1203">
        <v>2202</v>
      </c>
      <c r="B1203" t="str">
        <f>INDEX(Table4[[Employee ID]:[Training Program Name]],MATCH(Table4[[#This Row],[Employee ID]],Table6[Employee ID],0),3)</f>
        <v>Customer Service</v>
      </c>
    </row>
    <row r="1204" spans="1:2">
      <c r="A1204">
        <v>2203</v>
      </c>
      <c r="B1204" t="str">
        <f>INDEX(Table4[[Employee ID]:[Training Program Name]],MATCH(Table4[[#This Row],[Employee ID]],Table6[Employee ID],0),3)</f>
        <v>Technical Skills</v>
      </c>
    </row>
    <row r="1205" spans="1:2">
      <c r="A1205">
        <v>2204</v>
      </c>
      <c r="B1205" t="str">
        <f>INDEX(Table4[[Employee ID]:[Training Program Name]],MATCH(Table4[[#This Row],[Employee ID]],Table6[Employee ID],0),3)</f>
        <v>Customer Service</v>
      </c>
    </row>
    <row r="1206" spans="1:2">
      <c r="A1206">
        <v>2205</v>
      </c>
      <c r="B1206" t="str">
        <f>INDEX(Table4[[Employee ID]:[Training Program Name]],MATCH(Table4[[#This Row],[Employee ID]],Table6[Employee ID],0),3)</f>
        <v>Leadership Development</v>
      </c>
    </row>
    <row r="1207" spans="1:2">
      <c r="A1207">
        <v>2206</v>
      </c>
      <c r="B1207" t="str">
        <f>INDEX(Table4[[Employee ID]:[Training Program Name]],MATCH(Table4[[#This Row],[Employee ID]],Table6[Employee ID],0),3)</f>
        <v>Technical Skills</v>
      </c>
    </row>
    <row r="1208" spans="1:2">
      <c r="A1208">
        <v>2207</v>
      </c>
      <c r="B1208" t="str">
        <f>INDEX(Table4[[Employee ID]:[Training Program Name]],MATCH(Table4[[#This Row],[Employee ID]],Table6[Employee ID],0),3)</f>
        <v>Project Management</v>
      </c>
    </row>
    <row r="1209" spans="1:2">
      <c r="A1209">
        <v>2208</v>
      </c>
      <c r="B1209" t="str">
        <f>INDEX(Table4[[Employee ID]:[Training Program Name]],MATCH(Table4[[#This Row],[Employee ID]],Table6[Employee ID],0),3)</f>
        <v>Technical Skills</v>
      </c>
    </row>
    <row r="1210" spans="1:2">
      <c r="A1210">
        <v>2209</v>
      </c>
      <c r="B1210" t="str">
        <f>INDEX(Table4[[Employee ID]:[Training Program Name]],MATCH(Table4[[#This Row],[Employee ID]],Table6[Employee ID],0),3)</f>
        <v>Technical Skills</v>
      </c>
    </row>
    <row r="1211" spans="1:2">
      <c r="A1211">
        <v>2210</v>
      </c>
      <c r="B1211" t="str">
        <f>INDEX(Table4[[Employee ID]:[Training Program Name]],MATCH(Table4[[#This Row],[Employee ID]],Table6[Employee ID],0),3)</f>
        <v>Technical Skills</v>
      </c>
    </row>
    <row r="1212" spans="1:2">
      <c r="A1212">
        <v>2211</v>
      </c>
      <c r="B1212" t="str">
        <f>INDEX(Table4[[Employee ID]:[Training Program Name]],MATCH(Table4[[#This Row],[Employee ID]],Table6[Employee ID],0),3)</f>
        <v>Leadership Development</v>
      </c>
    </row>
    <row r="1213" spans="1:2">
      <c r="A1213">
        <v>2212</v>
      </c>
      <c r="B1213" t="str">
        <f>INDEX(Table4[[Employee ID]:[Training Program Name]],MATCH(Table4[[#This Row],[Employee ID]],Table6[Employee ID],0),3)</f>
        <v>Technical Skills</v>
      </c>
    </row>
    <row r="1214" spans="1:2">
      <c r="A1214">
        <v>2213</v>
      </c>
      <c r="B1214" t="str">
        <f>INDEX(Table4[[Employee ID]:[Training Program Name]],MATCH(Table4[[#This Row],[Employee ID]],Table6[Employee ID],0),3)</f>
        <v>Technical Skills</v>
      </c>
    </row>
    <row r="1215" spans="1:2">
      <c r="A1215">
        <v>2214</v>
      </c>
      <c r="B1215" t="str">
        <f>INDEX(Table4[[Employee ID]:[Training Program Name]],MATCH(Table4[[#This Row],[Employee ID]],Table6[Employee ID],0),3)</f>
        <v>Leadership Development</v>
      </c>
    </row>
    <row r="1216" spans="1:2">
      <c r="A1216">
        <v>2215</v>
      </c>
      <c r="B1216" t="str">
        <f>INDEX(Table4[[Employee ID]:[Training Program Name]],MATCH(Table4[[#This Row],[Employee ID]],Table6[Employee ID],0),3)</f>
        <v>Customer Service</v>
      </c>
    </row>
    <row r="1217" spans="1:2">
      <c r="A1217">
        <v>2216</v>
      </c>
      <c r="B1217" t="str">
        <f>INDEX(Table4[[Employee ID]:[Training Program Name]],MATCH(Table4[[#This Row],[Employee ID]],Table6[Employee ID],0),3)</f>
        <v>Customer Service</v>
      </c>
    </row>
    <row r="1218" spans="1:2">
      <c r="A1218">
        <v>2217</v>
      </c>
      <c r="B1218" t="str">
        <f>INDEX(Table4[[Employee ID]:[Training Program Name]],MATCH(Table4[[#This Row],[Employee ID]],Table6[Employee ID],0),3)</f>
        <v>Communication Skills</v>
      </c>
    </row>
    <row r="1219" spans="1:2">
      <c r="A1219">
        <v>2218</v>
      </c>
      <c r="B1219" t="str">
        <f>INDEX(Table4[[Employee ID]:[Training Program Name]],MATCH(Table4[[#This Row],[Employee ID]],Table6[Employee ID],0),3)</f>
        <v>Technical Skills</v>
      </c>
    </row>
    <row r="1220" spans="1:2">
      <c r="A1220">
        <v>2219</v>
      </c>
      <c r="B1220" t="str">
        <f>INDEX(Table4[[Employee ID]:[Training Program Name]],MATCH(Table4[[#This Row],[Employee ID]],Table6[Employee ID],0),3)</f>
        <v>Technical Skills</v>
      </c>
    </row>
    <row r="1221" spans="1:2">
      <c r="A1221">
        <v>2220</v>
      </c>
      <c r="B1221" t="str">
        <f>INDEX(Table4[[Employee ID]:[Training Program Name]],MATCH(Table4[[#This Row],[Employee ID]],Table6[Employee ID],0),3)</f>
        <v>Leadership Development</v>
      </c>
    </row>
    <row r="1222" spans="1:2">
      <c r="A1222">
        <v>2221</v>
      </c>
      <c r="B1222" t="str">
        <f>INDEX(Table4[[Employee ID]:[Training Program Name]],MATCH(Table4[[#This Row],[Employee ID]],Table6[Employee ID],0),3)</f>
        <v>Technical Skills</v>
      </c>
    </row>
    <row r="1223" spans="1:2">
      <c r="A1223">
        <v>2222</v>
      </c>
      <c r="B1223" t="str">
        <f>INDEX(Table4[[Employee ID]:[Training Program Name]],MATCH(Table4[[#This Row],[Employee ID]],Table6[Employee ID],0),3)</f>
        <v>Project Management</v>
      </c>
    </row>
    <row r="1224" spans="1:2">
      <c r="A1224">
        <v>2223</v>
      </c>
      <c r="B1224" t="str">
        <f>INDEX(Table4[[Employee ID]:[Training Program Name]],MATCH(Table4[[#This Row],[Employee ID]],Table6[Employee ID],0),3)</f>
        <v>Communication Skills</v>
      </c>
    </row>
    <row r="1225" spans="1:2">
      <c r="A1225">
        <v>2224</v>
      </c>
      <c r="B1225" t="str">
        <f>INDEX(Table4[[Employee ID]:[Training Program Name]],MATCH(Table4[[#This Row],[Employee ID]],Table6[Employee ID],0),3)</f>
        <v>Customer Service</v>
      </c>
    </row>
    <row r="1226" spans="1:2">
      <c r="A1226">
        <v>2225</v>
      </c>
      <c r="B1226" t="str">
        <f>INDEX(Table4[[Employee ID]:[Training Program Name]],MATCH(Table4[[#This Row],[Employee ID]],Table6[Employee ID],0),3)</f>
        <v>Project Management</v>
      </c>
    </row>
    <row r="1227" spans="1:2">
      <c r="A1227">
        <v>2226</v>
      </c>
      <c r="B1227" t="str">
        <f>INDEX(Table4[[Employee ID]:[Training Program Name]],MATCH(Table4[[#This Row],[Employee ID]],Table6[Employee ID],0),3)</f>
        <v>Project Management</v>
      </c>
    </row>
    <row r="1228" spans="1:2">
      <c r="A1228">
        <v>2227</v>
      </c>
      <c r="B1228" t="str">
        <f>INDEX(Table4[[Employee ID]:[Training Program Name]],MATCH(Table4[[#This Row],[Employee ID]],Table6[Employee ID],0),3)</f>
        <v>Project Management</v>
      </c>
    </row>
    <row r="1229" spans="1:2">
      <c r="A1229">
        <v>2228</v>
      </c>
      <c r="B1229" t="str">
        <f>INDEX(Table4[[Employee ID]:[Training Program Name]],MATCH(Table4[[#This Row],[Employee ID]],Table6[Employee ID],0),3)</f>
        <v>Technical Skills</v>
      </c>
    </row>
    <row r="1230" spans="1:2">
      <c r="A1230">
        <v>2229</v>
      </c>
      <c r="B1230" t="str">
        <f>INDEX(Table4[[Employee ID]:[Training Program Name]],MATCH(Table4[[#This Row],[Employee ID]],Table6[Employee ID],0),3)</f>
        <v>Communication Skills</v>
      </c>
    </row>
    <row r="1231" spans="1:2">
      <c r="A1231">
        <v>2230</v>
      </c>
      <c r="B1231" t="str">
        <f>INDEX(Table4[[Employee ID]:[Training Program Name]],MATCH(Table4[[#This Row],[Employee ID]],Table6[Employee ID],0),3)</f>
        <v>Project Management</v>
      </c>
    </row>
    <row r="1232" spans="1:2">
      <c r="A1232">
        <v>2231</v>
      </c>
      <c r="B1232" t="str">
        <f>INDEX(Table4[[Employee ID]:[Training Program Name]],MATCH(Table4[[#This Row],[Employee ID]],Table6[Employee ID],0),3)</f>
        <v>Technical Skills</v>
      </c>
    </row>
    <row r="1233" spans="1:2">
      <c r="A1233">
        <v>2232</v>
      </c>
      <c r="B1233" t="str">
        <f>INDEX(Table4[[Employee ID]:[Training Program Name]],MATCH(Table4[[#This Row],[Employee ID]],Table6[Employee ID],0),3)</f>
        <v>Customer Service</v>
      </c>
    </row>
    <row r="1234" spans="1:2">
      <c r="A1234">
        <v>2233</v>
      </c>
      <c r="B1234" t="str">
        <f>INDEX(Table4[[Employee ID]:[Training Program Name]],MATCH(Table4[[#This Row],[Employee ID]],Table6[Employee ID],0),3)</f>
        <v>Customer Service</v>
      </c>
    </row>
    <row r="1235" spans="1:2">
      <c r="A1235">
        <v>2234</v>
      </c>
      <c r="B1235" t="str">
        <f>INDEX(Table4[[Employee ID]:[Training Program Name]],MATCH(Table4[[#This Row],[Employee ID]],Table6[Employee ID],0),3)</f>
        <v>Communication Skills</v>
      </c>
    </row>
    <row r="1236" spans="1:2">
      <c r="A1236">
        <v>2235</v>
      </c>
      <c r="B1236" t="str">
        <f>INDEX(Table4[[Employee ID]:[Training Program Name]],MATCH(Table4[[#This Row],[Employee ID]],Table6[Employee ID],0),3)</f>
        <v>Customer Service</v>
      </c>
    </row>
    <row r="1237" spans="1:2">
      <c r="A1237">
        <v>2236</v>
      </c>
      <c r="B1237" t="str">
        <f>INDEX(Table4[[Employee ID]:[Training Program Name]],MATCH(Table4[[#This Row],[Employee ID]],Table6[Employee ID],0),3)</f>
        <v>Customer Service</v>
      </c>
    </row>
    <row r="1238" spans="1:2">
      <c r="A1238">
        <v>2237</v>
      </c>
      <c r="B1238" t="str">
        <f>INDEX(Table4[[Employee ID]:[Training Program Name]],MATCH(Table4[[#This Row],[Employee ID]],Table6[Employee ID],0),3)</f>
        <v>Leadership Development</v>
      </c>
    </row>
    <row r="1239" spans="1:2">
      <c r="A1239">
        <v>2238</v>
      </c>
      <c r="B1239" t="str">
        <f>INDEX(Table4[[Employee ID]:[Training Program Name]],MATCH(Table4[[#This Row],[Employee ID]],Table6[Employee ID],0),3)</f>
        <v>Communication Skills</v>
      </c>
    </row>
    <row r="1240" spans="1:2">
      <c r="A1240">
        <v>2239</v>
      </c>
      <c r="B1240" t="str">
        <f>INDEX(Table4[[Employee ID]:[Training Program Name]],MATCH(Table4[[#This Row],[Employee ID]],Table6[Employee ID],0),3)</f>
        <v>Technical Skills</v>
      </c>
    </row>
    <row r="1241" spans="1:2">
      <c r="A1241">
        <v>2240</v>
      </c>
      <c r="B1241" t="str">
        <f>INDEX(Table4[[Employee ID]:[Training Program Name]],MATCH(Table4[[#This Row],[Employee ID]],Table6[Employee ID],0),3)</f>
        <v>Communication Skills</v>
      </c>
    </row>
    <row r="1242" spans="1:2">
      <c r="A1242">
        <v>2241</v>
      </c>
      <c r="B1242" t="str">
        <f>INDEX(Table4[[Employee ID]:[Training Program Name]],MATCH(Table4[[#This Row],[Employee ID]],Table6[Employee ID],0),3)</f>
        <v>Communication Skills</v>
      </c>
    </row>
    <row r="1243" spans="1:2">
      <c r="A1243">
        <v>2242</v>
      </c>
      <c r="B1243" t="str">
        <f>INDEX(Table4[[Employee ID]:[Training Program Name]],MATCH(Table4[[#This Row],[Employee ID]],Table6[Employee ID],0),3)</f>
        <v>Project Management</v>
      </c>
    </row>
    <row r="1244" spans="1:2">
      <c r="A1244">
        <v>2243</v>
      </c>
      <c r="B1244" t="str">
        <f>INDEX(Table4[[Employee ID]:[Training Program Name]],MATCH(Table4[[#This Row],[Employee ID]],Table6[Employee ID],0),3)</f>
        <v>Leadership Development</v>
      </c>
    </row>
    <row r="1245" spans="1:2">
      <c r="A1245">
        <v>2244</v>
      </c>
      <c r="B1245" t="str">
        <f>INDEX(Table4[[Employee ID]:[Training Program Name]],MATCH(Table4[[#This Row],[Employee ID]],Table6[Employee ID],0),3)</f>
        <v>Leadership Development</v>
      </c>
    </row>
    <row r="1246" spans="1:2">
      <c r="A1246">
        <v>2245</v>
      </c>
      <c r="B1246" t="str">
        <f>INDEX(Table4[[Employee ID]:[Training Program Name]],MATCH(Table4[[#This Row],[Employee ID]],Table6[Employee ID],0),3)</f>
        <v>Project Management</v>
      </c>
    </row>
    <row r="1247" spans="1:2">
      <c r="A1247">
        <v>2246</v>
      </c>
      <c r="B1247" t="str">
        <f>INDEX(Table4[[Employee ID]:[Training Program Name]],MATCH(Table4[[#This Row],[Employee ID]],Table6[Employee ID],0),3)</f>
        <v>Project Management</v>
      </c>
    </row>
    <row r="1248" spans="1:2">
      <c r="A1248">
        <v>2247</v>
      </c>
      <c r="B1248" t="str">
        <f>INDEX(Table4[[Employee ID]:[Training Program Name]],MATCH(Table4[[#This Row],[Employee ID]],Table6[Employee ID],0),3)</f>
        <v>Communication Skills</v>
      </c>
    </row>
    <row r="1249" spans="1:2">
      <c r="A1249">
        <v>2248</v>
      </c>
      <c r="B1249" t="str">
        <f>INDEX(Table4[[Employee ID]:[Training Program Name]],MATCH(Table4[[#This Row],[Employee ID]],Table6[Employee ID],0),3)</f>
        <v>Leadership Development</v>
      </c>
    </row>
    <row r="1250" spans="1:2">
      <c r="A1250">
        <v>2249</v>
      </c>
      <c r="B1250" t="str">
        <f>INDEX(Table4[[Employee ID]:[Training Program Name]],MATCH(Table4[[#This Row],[Employee ID]],Table6[Employee ID],0),3)</f>
        <v>Customer Service</v>
      </c>
    </row>
    <row r="1251" spans="1:2">
      <c r="A1251">
        <v>2250</v>
      </c>
      <c r="B1251" t="str">
        <f>INDEX(Table4[[Employee ID]:[Training Program Name]],MATCH(Table4[[#This Row],[Employee ID]],Table6[Employee ID],0),3)</f>
        <v>Communication Skills</v>
      </c>
    </row>
    <row r="1252" spans="1:2">
      <c r="A1252">
        <v>2251</v>
      </c>
      <c r="B1252" t="str">
        <f>INDEX(Table4[[Employee ID]:[Training Program Name]],MATCH(Table4[[#This Row],[Employee ID]],Table6[Employee ID],0),3)</f>
        <v>Technical Skills</v>
      </c>
    </row>
    <row r="1253" spans="1:2">
      <c r="A1253">
        <v>2252</v>
      </c>
      <c r="B1253" t="str">
        <f>INDEX(Table4[[Employee ID]:[Training Program Name]],MATCH(Table4[[#This Row],[Employee ID]],Table6[Employee ID],0),3)</f>
        <v>Communication Skills</v>
      </c>
    </row>
    <row r="1254" spans="1:2">
      <c r="A1254">
        <v>2253</v>
      </c>
      <c r="B1254" t="str">
        <f>INDEX(Table4[[Employee ID]:[Training Program Name]],MATCH(Table4[[#This Row],[Employee ID]],Table6[Employee ID],0),3)</f>
        <v>Communication Skills</v>
      </c>
    </row>
    <row r="1255" spans="1:2">
      <c r="A1255">
        <v>2254</v>
      </c>
      <c r="B1255" t="str">
        <f>INDEX(Table4[[Employee ID]:[Training Program Name]],MATCH(Table4[[#This Row],[Employee ID]],Table6[Employee ID],0),3)</f>
        <v>Project Management</v>
      </c>
    </row>
    <row r="1256" spans="1:2">
      <c r="A1256">
        <v>2255</v>
      </c>
      <c r="B1256" t="str">
        <f>INDEX(Table4[[Employee ID]:[Training Program Name]],MATCH(Table4[[#This Row],[Employee ID]],Table6[Employee ID],0),3)</f>
        <v>Customer Service</v>
      </c>
    </row>
    <row r="1257" spans="1:2">
      <c r="A1257">
        <v>2256</v>
      </c>
      <c r="B1257" t="str">
        <f>INDEX(Table4[[Employee ID]:[Training Program Name]],MATCH(Table4[[#This Row],[Employee ID]],Table6[Employee ID],0),3)</f>
        <v>Leadership Development</v>
      </c>
    </row>
    <row r="1258" spans="1:2">
      <c r="A1258">
        <v>2257</v>
      </c>
      <c r="B1258" t="str">
        <f>INDEX(Table4[[Employee ID]:[Training Program Name]],MATCH(Table4[[#This Row],[Employee ID]],Table6[Employee ID],0),3)</f>
        <v>Customer Service</v>
      </c>
    </row>
    <row r="1259" spans="1:2">
      <c r="A1259">
        <v>2258</v>
      </c>
      <c r="B1259" t="str">
        <f>INDEX(Table4[[Employee ID]:[Training Program Name]],MATCH(Table4[[#This Row],[Employee ID]],Table6[Employee ID],0),3)</f>
        <v>Technical Skills</v>
      </c>
    </row>
    <row r="1260" spans="1:2">
      <c r="A1260">
        <v>2259</v>
      </c>
      <c r="B1260" t="str">
        <f>INDEX(Table4[[Employee ID]:[Training Program Name]],MATCH(Table4[[#This Row],[Employee ID]],Table6[Employee ID],0),3)</f>
        <v>Communication Skills</v>
      </c>
    </row>
    <row r="1261" spans="1:2">
      <c r="A1261">
        <v>2260</v>
      </c>
      <c r="B1261" t="str">
        <f>INDEX(Table4[[Employee ID]:[Training Program Name]],MATCH(Table4[[#This Row],[Employee ID]],Table6[Employee ID],0),3)</f>
        <v>Customer Service</v>
      </c>
    </row>
    <row r="1262" spans="1:2">
      <c r="A1262">
        <v>2261</v>
      </c>
      <c r="B1262" t="str">
        <f>INDEX(Table4[[Employee ID]:[Training Program Name]],MATCH(Table4[[#This Row],[Employee ID]],Table6[Employee ID],0),3)</f>
        <v>Project Management</v>
      </c>
    </row>
    <row r="1263" spans="1:2">
      <c r="A1263">
        <v>2262</v>
      </c>
      <c r="B1263" t="str">
        <f>INDEX(Table4[[Employee ID]:[Training Program Name]],MATCH(Table4[[#This Row],[Employee ID]],Table6[Employee ID],0),3)</f>
        <v>Communication Skills</v>
      </c>
    </row>
    <row r="1264" spans="1:2">
      <c r="A1264">
        <v>2263</v>
      </c>
      <c r="B1264" t="str">
        <f>INDEX(Table4[[Employee ID]:[Training Program Name]],MATCH(Table4[[#This Row],[Employee ID]],Table6[Employee ID],0),3)</f>
        <v>Project Management</v>
      </c>
    </row>
    <row r="1265" spans="1:2">
      <c r="A1265">
        <v>2264</v>
      </c>
      <c r="B1265" t="str">
        <f>INDEX(Table4[[Employee ID]:[Training Program Name]],MATCH(Table4[[#This Row],[Employee ID]],Table6[Employee ID],0),3)</f>
        <v>Communication Skills</v>
      </c>
    </row>
    <row r="1266" spans="1:2">
      <c r="A1266">
        <v>2265</v>
      </c>
      <c r="B1266" t="str">
        <f>INDEX(Table4[[Employee ID]:[Training Program Name]],MATCH(Table4[[#This Row],[Employee ID]],Table6[Employee ID],0),3)</f>
        <v>Customer Service</v>
      </c>
    </row>
    <row r="1267" spans="1:2">
      <c r="A1267">
        <v>2266</v>
      </c>
      <c r="B1267" t="str">
        <f>INDEX(Table4[[Employee ID]:[Training Program Name]],MATCH(Table4[[#This Row],[Employee ID]],Table6[Employee ID],0),3)</f>
        <v>Leadership Development</v>
      </c>
    </row>
    <row r="1268" spans="1:2">
      <c r="A1268">
        <v>2267</v>
      </c>
      <c r="B1268" t="str">
        <f>INDEX(Table4[[Employee ID]:[Training Program Name]],MATCH(Table4[[#This Row],[Employee ID]],Table6[Employee ID],0),3)</f>
        <v>Technical Skills</v>
      </c>
    </row>
    <row r="1269" spans="1:2">
      <c r="A1269">
        <v>2268</v>
      </c>
      <c r="B1269" t="str">
        <f>INDEX(Table4[[Employee ID]:[Training Program Name]],MATCH(Table4[[#This Row],[Employee ID]],Table6[Employee ID],0),3)</f>
        <v>Communication Skills</v>
      </c>
    </row>
    <row r="1270" spans="1:2">
      <c r="A1270">
        <v>2269</v>
      </c>
      <c r="B1270" t="str">
        <f>INDEX(Table4[[Employee ID]:[Training Program Name]],MATCH(Table4[[#This Row],[Employee ID]],Table6[Employee ID],0),3)</f>
        <v>Technical Skills</v>
      </c>
    </row>
    <row r="1271" spans="1:2">
      <c r="A1271">
        <v>2270</v>
      </c>
      <c r="B1271" t="str">
        <f>INDEX(Table4[[Employee ID]:[Training Program Name]],MATCH(Table4[[#This Row],[Employee ID]],Table6[Employee ID],0),3)</f>
        <v>Technical Skills</v>
      </c>
    </row>
    <row r="1272" spans="1:2">
      <c r="A1272">
        <v>2271</v>
      </c>
      <c r="B1272" t="str">
        <f>INDEX(Table4[[Employee ID]:[Training Program Name]],MATCH(Table4[[#This Row],[Employee ID]],Table6[Employee ID],0),3)</f>
        <v>Customer Service</v>
      </c>
    </row>
    <row r="1273" spans="1:2">
      <c r="A1273">
        <v>2272</v>
      </c>
      <c r="B1273" t="str">
        <f>INDEX(Table4[[Employee ID]:[Training Program Name]],MATCH(Table4[[#This Row],[Employee ID]],Table6[Employee ID],0),3)</f>
        <v>Communication Skills</v>
      </c>
    </row>
    <row r="1274" spans="1:2">
      <c r="A1274">
        <v>2273</v>
      </c>
      <c r="B1274" t="str">
        <f>INDEX(Table4[[Employee ID]:[Training Program Name]],MATCH(Table4[[#This Row],[Employee ID]],Table6[Employee ID],0),3)</f>
        <v>Leadership Development</v>
      </c>
    </row>
    <row r="1275" spans="1:2">
      <c r="A1275">
        <v>2274</v>
      </c>
      <c r="B1275" t="str">
        <f>INDEX(Table4[[Employee ID]:[Training Program Name]],MATCH(Table4[[#This Row],[Employee ID]],Table6[Employee ID],0),3)</f>
        <v>Customer Service</v>
      </c>
    </row>
    <row r="1276" spans="1:2">
      <c r="A1276">
        <v>2275</v>
      </c>
      <c r="B1276" t="str">
        <f>INDEX(Table4[[Employee ID]:[Training Program Name]],MATCH(Table4[[#This Row],[Employee ID]],Table6[Employee ID],0),3)</f>
        <v>Technical Skills</v>
      </c>
    </row>
    <row r="1277" spans="1:2">
      <c r="A1277">
        <v>2276</v>
      </c>
      <c r="B1277" t="str">
        <f>INDEX(Table4[[Employee ID]:[Training Program Name]],MATCH(Table4[[#This Row],[Employee ID]],Table6[Employee ID],0),3)</f>
        <v>Customer Service</v>
      </c>
    </row>
    <row r="1278" spans="1:2">
      <c r="A1278">
        <v>2277</v>
      </c>
      <c r="B1278" t="str">
        <f>INDEX(Table4[[Employee ID]:[Training Program Name]],MATCH(Table4[[#This Row],[Employee ID]],Table6[Employee ID],0),3)</f>
        <v>Communication Skills</v>
      </c>
    </row>
    <row r="1279" spans="1:2">
      <c r="A1279">
        <v>2278</v>
      </c>
      <c r="B1279" t="str">
        <f>INDEX(Table4[[Employee ID]:[Training Program Name]],MATCH(Table4[[#This Row],[Employee ID]],Table6[Employee ID],0),3)</f>
        <v>Leadership Development</v>
      </c>
    </row>
    <row r="1280" spans="1:2">
      <c r="A1280">
        <v>2279</v>
      </c>
      <c r="B1280" t="str">
        <f>INDEX(Table4[[Employee ID]:[Training Program Name]],MATCH(Table4[[#This Row],[Employee ID]],Table6[Employee ID],0),3)</f>
        <v>Technical Skills</v>
      </c>
    </row>
    <row r="1281" spans="1:2">
      <c r="A1281">
        <v>2280</v>
      </c>
      <c r="B1281" t="str">
        <f>INDEX(Table4[[Employee ID]:[Training Program Name]],MATCH(Table4[[#This Row],[Employee ID]],Table6[Employee ID],0),3)</f>
        <v>Customer Service</v>
      </c>
    </row>
    <row r="1282" spans="1:2">
      <c r="A1282">
        <v>2281</v>
      </c>
      <c r="B1282" t="str">
        <f>INDEX(Table4[[Employee ID]:[Training Program Name]],MATCH(Table4[[#This Row],[Employee ID]],Table6[Employee ID],0),3)</f>
        <v>Technical Skills</v>
      </c>
    </row>
    <row r="1283" spans="1:2">
      <c r="A1283">
        <v>2282</v>
      </c>
      <c r="B1283" t="str">
        <f>INDEX(Table4[[Employee ID]:[Training Program Name]],MATCH(Table4[[#This Row],[Employee ID]],Table6[Employee ID],0),3)</f>
        <v>Leadership Development</v>
      </c>
    </row>
    <row r="1284" spans="1:2">
      <c r="A1284">
        <v>2283</v>
      </c>
      <c r="B1284" t="str">
        <f>INDEX(Table4[[Employee ID]:[Training Program Name]],MATCH(Table4[[#This Row],[Employee ID]],Table6[Employee ID],0),3)</f>
        <v>Leadership Development</v>
      </c>
    </row>
    <row r="1285" spans="1:2">
      <c r="A1285">
        <v>2284</v>
      </c>
      <c r="B1285" t="str">
        <f>INDEX(Table4[[Employee ID]:[Training Program Name]],MATCH(Table4[[#This Row],[Employee ID]],Table6[Employee ID],0),3)</f>
        <v>Technical Skills</v>
      </c>
    </row>
    <row r="1286" spans="1:2">
      <c r="A1286">
        <v>2285</v>
      </c>
      <c r="B1286" t="str">
        <f>INDEX(Table4[[Employee ID]:[Training Program Name]],MATCH(Table4[[#This Row],[Employee ID]],Table6[Employee ID],0),3)</f>
        <v>Customer Service</v>
      </c>
    </row>
    <row r="1287" spans="1:2">
      <c r="A1287">
        <v>2286</v>
      </c>
      <c r="B1287" t="str">
        <f>INDEX(Table4[[Employee ID]:[Training Program Name]],MATCH(Table4[[#This Row],[Employee ID]],Table6[Employee ID],0),3)</f>
        <v>Project Management</v>
      </c>
    </row>
    <row r="1288" spans="1:2">
      <c r="A1288">
        <v>2287</v>
      </c>
      <c r="B1288" t="str">
        <f>INDEX(Table4[[Employee ID]:[Training Program Name]],MATCH(Table4[[#This Row],[Employee ID]],Table6[Employee ID],0),3)</f>
        <v>Communication Skills</v>
      </c>
    </row>
    <row r="1289" spans="1:2">
      <c r="A1289">
        <v>2288</v>
      </c>
      <c r="B1289" t="str">
        <f>INDEX(Table4[[Employee ID]:[Training Program Name]],MATCH(Table4[[#This Row],[Employee ID]],Table6[Employee ID],0),3)</f>
        <v>Communication Skills</v>
      </c>
    </row>
    <row r="1290" spans="1:2">
      <c r="A1290">
        <v>2289</v>
      </c>
      <c r="B1290" t="str">
        <f>INDEX(Table4[[Employee ID]:[Training Program Name]],MATCH(Table4[[#This Row],[Employee ID]],Table6[Employee ID],0),3)</f>
        <v>Technical Skills</v>
      </c>
    </row>
    <row r="1291" spans="1:2">
      <c r="A1291">
        <v>2290</v>
      </c>
      <c r="B1291" t="str">
        <f>INDEX(Table4[[Employee ID]:[Training Program Name]],MATCH(Table4[[#This Row],[Employee ID]],Table6[Employee ID],0),3)</f>
        <v>Communication Skills</v>
      </c>
    </row>
    <row r="1292" spans="1:2">
      <c r="A1292">
        <v>2291</v>
      </c>
      <c r="B1292" t="str">
        <f>INDEX(Table4[[Employee ID]:[Training Program Name]],MATCH(Table4[[#This Row],[Employee ID]],Table6[Employee ID],0),3)</f>
        <v>Project Management</v>
      </c>
    </row>
    <row r="1293" spans="1:2">
      <c r="A1293">
        <v>2292</v>
      </c>
      <c r="B1293" t="str">
        <f>INDEX(Table4[[Employee ID]:[Training Program Name]],MATCH(Table4[[#This Row],[Employee ID]],Table6[Employee ID],0),3)</f>
        <v>Communication Skills</v>
      </c>
    </row>
    <row r="1294" spans="1:2">
      <c r="A1294">
        <v>2293</v>
      </c>
      <c r="B1294" t="str">
        <f>INDEX(Table4[[Employee ID]:[Training Program Name]],MATCH(Table4[[#This Row],[Employee ID]],Table6[Employee ID],0),3)</f>
        <v>Project Management</v>
      </c>
    </row>
    <row r="1295" spans="1:2">
      <c r="A1295">
        <v>2294</v>
      </c>
      <c r="B1295" t="str">
        <f>INDEX(Table4[[Employee ID]:[Training Program Name]],MATCH(Table4[[#This Row],[Employee ID]],Table6[Employee ID],0),3)</f>
        <v>Communication Skills</v>
      </c>
    </row>
    <row r="1296" spans="1:2">
      <c r="A1296">
        <v>2295</v>
      </c>
      <c r="B1296" t="str">
        <f>INDEX(Table4[[Employee ID]:[Training Program Name]],MATCH(Table4[[#This Row],[Employee ID]],Table6[Employee ID],0),3)</f>
        <v>Communication Skills</v>
      </c>
    </row>
    <row r="1297" spans="1:2">
      <c r="A1297">
        <v>2296</v>
      </c>
      <c r="B1297" t="str">
        <f>INDEX(Table4[[Employee ID]:[Training Program Name]],MATCH(Table4[[#This Row],[Employee ID]],Table6[Employee ID],0),3)</f>
        <v>Technical Skills</v>
      </c>
    </row>
    <row r="1298" spans="1:2">
      <c r="A1298">
        <v>2297</v>
      </c>
      <c r="B1298" t="str">
        <f>INDEX(Table4[[Employee ID]:[Training Program Name]],MATCH(Table4[[#This Row],[Employee ID]],Table6[Employee ID],0),3)</f>
        <v>Leadership Development</v>
      </c>
    </row>
    <row r="1299" spans="1:2">
      <c r="A1299">
        <v>2298</v>
      </c>
      <c r="B1299" t="str">
        <f>INDEX(Table4[[Employee ID]:[Training Program Name]],MATCH(Table4[[#This Row],[Employee ID]],Table6[Employee ID],0),3)</f>
        <v>Communication Skills</v>
      </c>
    </row>
    <row r="1300" spans="1:2">
      <c r="A1300">
        <v>2299</v>
      </c>
      <c r="B1300" t="str">
        <f>INDEX(Table4[[Employee ID]:[Training Program Name]],MATCH(Table4[[#This Row],[Employee ID]],Table6[Employee ID],0),3)</f>
        <v>Customer Service</v>
      </c>
    </row>
    <row r="1301" spans="1:2">
      <c r="A1301">
        <v>2300</v>
      </c>
      <c r="B1301" t="str">
        <f>INDEX(Table4[[Employee ID]:[Training Program Name]],MATCH(Table4[[#This Row],[Employee ID]],Table6[Employee ID],0),3)</f>
        <v>Customer Service</v>
      </c>
    </row>
    <row r="1302" spans="1:2">
      <c r="A1302">
        <v>2301</v>
      </c>
      <c r="B1302" t="str">
        <f>INDEX(Table4[[Employee ID]:[Training Program Name]],MATCH(Table4[[#This Row],[Employee ID]],Table6[Employee ID],0),3)</f>
        <v>Technical Skills</v>
      </c>
    </row>
    <row r="1303" spans="1:2">
      <c r="A1303">
        <v>2302</v>
      </c>
      <c r="B1303" t="str">
        <f>INDEX(Table4[[Employee ID]:[Training Program Name]],MATCH(Table4[[#This Row],[Employee ID]],Table6[Employee ID],0),3)</f>
        <v>Project Management</v>
      </c>
    </row>
    <row r="1304" spans="1:2">
      <c r="A1304">
        <v>2303</v>
      </c>
      <c r="B1304" t="str">
        <f>INDEX(Table4[[Employee ID]:[Training Program Name]],MATCH(Table4[[#This Row],[Employee ID]],Table6[Employee ID],0),3)</f>
        <v>Customer Service</v>
      </c>
    </row>
    <row r="1305" spans="1:2">
      <c r="A1305">
        <v>2304</v>
      </c>
      <c r="B1305" t="str">
        <f>INDEX(Table4[[Employee ID]:[Training Program Name]],MATCH(Table4[[#This Row],[Employee ID]],Table6[Employee ID],0),3)</f>
        <v>Customer Service</v>
      </c>
    </row>
    <row r="1306" spans="1:2">
      <c r="A1306">
        <v>2305</v>
      </c>
      <c r="B1306" t="str">
        <f>INDEX(Table4[[Employee ID]:[Training Program Name]],MATCH(Table4[[#This Row],[Employee ID]],Table6[Employee ID],0),3)</f>
        <v>Communication Skills</v>
      </c>
    </row>
    <row r="1307" spans="1:2">
      <c r="A1307">
        <v>2306</v>
      </c>
      <c r="B1307" t="str">
        <f>INDEX(Table4[[Employee ID]:[Training Program Name]],MATCH(Table4[[#This Row],[Employee ID]],Table6[Employee ID],0),3)</f>
        <v>Communication Skills</v>
      </c>
    </row>
    <row r="1308" spans="1:2">
      <c r="A1308">
        <v>2307</v>
      </c>
      <c r="B1308" t="str">
        <f>INDEX(Table4[[Employee ID]:[Training Program Name]],MATCH(Table4[[#This Row],[Employee ID]],Table6[Employee ID],0),3)</f>
        <v>Customer Service</v>
      </c>
    </row>
    <row r="1309" spans="1:2">
      <c r="A1309">
        <v>2308</v>
      </c>
      <c r="B1309" t="str">
        <f>INDEX(Table4[[Employee ID]:[Training Program Name]],MATCH(Table4[[#This Row],[Employee ID]],Table6[Employee ID],0),3)</f>
        <v>Communication Skills</v>
      </c>
    </row>
    <row r="1310" spans="1:2">
      <c r="A1310">
        <v>2309</v>
      </c>
      <c r="B1310" t="str">
        <f>INDEX(Table4[[Employee ID]:[Training Program Name]],MATCH(Table4[[#This Row],[Employee ID]],Table6[Employee ID],0),3)</f>
        <v>Communication Skills</v>
      </c>
    </row>
    <row r="1311" spans="1:2">
      <c r="A1311">
        <v>2310</v>
      </c>
      <c r="B1311" t="str">
        <f>INDEX(Table4[[Employee ID]:[Training Program Name]],MATCH(Table4[[#This Row],[Employee ID]],Table6[Employee ID],0),3)</f>
        <v>Leadership Development</v>
      </c>
    </row>
    <row r="1312" spans="1:2">
      <c r="A1312">
        <v>2311</v>
      </c>
      <c r="B1312" t="str">
        <f>INDEX(Table4[[Employee ID]:[Training Program Name]],MATCH(Table4[[#This Row],[Employee ID]],Table6[Employee ID],0),3)</f>
        <v>Leadership Development</v>
      </c>
    </row>
    <row r="1313" spans="1:2">
      <c r="A1313">
        <v>2312</v>
      </c>
      <c r="B1313" t="str">
        <f>INDEX(Table4[[Employee ID]:[Training Program Name]],MATCH(Table4[[#This Row],[Employee ID]],Table6[Employee ID],0),3)</f>
        <v>Leadership Development</v>
      </c>
    </row>
    <row r="1314" spans="1:2">
      <c r="A1314">
        <v>2313</v>
      </c>
      <c r="B1314" t="str">
        <f>INDEX(Table4[[Employee ID]:[Training Program Name]],MATCH(Table4[[#This Row],[Employee ID]],Table6[Employee ID],0),3)</f>
        <v>Project Management</v>
      </c>
    </row>
    <row r="1315" spans="1:2">
      <c r="A1315">
        <v>2314</v>
      </c>
      <c r="B1315" t="str">
        <f>INDEX(Table4[[Employee ID]:[Training Program Name]],MATCH(Table4[[#This Row],[Employee ID]],Table6[Employee ID],0),3)</f>
        <v>Communication Skills</v>
      </c>
    </row>
    <row r="1316" spans="1:2">
      <c r="A1316">
        <v>2315</v>
      </c>
      <c r="B1316" t="str">
        <f>INDEX(Table4[[Employee ID]:[Training Program Name]],MATCH(Table4[[#This Row],[Employee ID]],Table6[Employee ID],0),3)</f>
        <v>Customer Service</v>
      </c>
    </row>
    <row r="1317" spans="1:2">
      <c r="A1317">
        <v>2316</v>
      </c>
      <c r="B1317" t="str">
        <f>INDEX(Table4[[Employee ID]:[Training Program Name]],MATCH(Table4[[#This Row],[Employee ID]],Table6[Employee ID],0),3)</f>
        <v>Communication Skills</v>
      </c>
    </row>
    <row r="1318" spans="1:2">
      <c r="A1318">
        <v>2317</v>
      </c>
      <c r="B1318" t="str">
        <f>INDEX(Table4[[Employee ID]:[Training Program Name]],MATCH(Table4[[#This Row],[Employee ID]],Table6[Employee ID],0),3)</f>
        <v>Customer Service</v>
      </c>
    </row>
    <row r="1319" spans="1:2">
      <c r="A1319">
        <v>2318</v>
      </c>
      <c r="B1319" t="str">
        <f>INDEX(Table4[[Employee ID]:[Training Program Name]],MATCH(Table4[[#This Row],[Employee ID]],Table6[Employee ID],0),3)</f>
        <v>Communication Skills</v>
      </c>
    </row>
    <row r="1320" spans="1:2">
      <c r="A1320">
        <v>2319</v>
      </c>
      <c r="B1320" t="str">
        <f>INDEX(Table4[[Employee ID]:[Training Program Name]],MATCH(Table4[[#This Row],[Employee ID]],Table6[Employee ID],0),3)</f>
        <v>Customer Service</v>
      </c>
    </row>
    <row r="1321" spans="1:2">
      <c r="A1321">
        <v>2320</v>
      </c>
      <c r="B1321" t="str">
        <f>INDEX(Table4[[Employee ID]:[Training Program Name]],MATCH(Table4[[#This Row],[Employee ID]],Table6[Employee ID],0),3)</f>
        <v>Communication Skills</v>
      </c>
    </row>
    <row r="1322" spans="1:2">
      <c r="A1322">
        <v>2321</v>
      </c>
      <c r="B1322" t="str">
        <f>INDEX(Table4[[Employee ID]:[Training Program Name]],MATCH(Table4[[#This Row],[Employee ID]],Table6[Employee ID],0),3)</f>
        <v>Communication Skills</v>
      </c>
    </row>
    <row r="1323" spans="1:2">
      <c r="A1323">
        <v>2322</v>
      </c>
      <c r="B1323" t="str">
        <f>INDEX(Table4[[Employee ID]:[Training Program Name]],MATCH(Table4[[#This Row],[Employee ID]],Table6[Employee ID],0),3)</f>
        <v>Communication Skills</v>
      </c>
    </row>
    <row r="1324" spans="1:2">
      <c r="A1324">
        <v>2323</v>
      </c>
      <c r="B1324" t="str">
        <f>INDEX(Table4[[Employee ID]:[Training Program Name]],MATCH(Table4[[#This Row],[Employee ID]],Table6[Employee ID],0),3)</f>
        <v>Project Management</v>
      </c>
    </row>
    <row r="1325" spans="1:2">
      <c r="A1325">
        <v>2324</v>
      </c>
      <c r="B1325" t="str">
        <f>INDEX(Table4[[Employee ID]:[Training Program Name]],MATCH(Table4[[#This Row],[Employee ID]],Table6[Employee ID],0),3)</f>
        <v>Communication Skills</v>
      </c>
    </row>
    <row r="1326" spans="1:2">
      <c r="A1326">
        <v>2325</v>
      </c>
      <c r="B1326" t="str">
        <f>INDEX(Table4[[Employee ID]:[Training Program Name]],MATCH(Table4[[#This Row],[Employee ID]],Table6[Employee ID],0),3)</f>
        <v>Project Management</v>
      </c>
    </row>
    <row r="1327" spans="1:2">
      <c r="A1327">
        <v>2326</v>
      </c>
      <c r="B1327" t="str">
        <f>INDEX(Table4[[Employee ID]:[Training Program Name]],MATCH(Table4[[#This Row],[Employee ID]],Table6[Employee ID],0),3)</f>
        <v>Customer Service</v>
      </c>
    </row>
    <row r="1328" spans="1:2">
      <c r="A1328">
        <v>2327</v>
      </c>
      <c r="B1328" t="str">
        <f>INDEX(Table4[[Employee ID]:[Training Program Name]],MATCH(Table4[[#This Row],[Employee ID]],Table6[Employee ID],0),3)</f>
        <v>Customer Service</v>
      </c>
    </row>
    <row r="1329" spans="1:2">
      <c r="A1329">
        <v>2328</v>
      </c>
      <c r="B1329" t="str">
        <f>INDEX(Table4[[Employee ID]:[Training Program Name]],MATCH(Table4[[#This Row],[Employee ID]],Table6[Employee ID],0),3)</f>
        <v>Communication Skills</v>
      </c>
    </row>
    <row r="1330" spans="1:2">
      <c r="A1330">
        <v>2329</v>
      </c>
      <c r="B1330" t="str">
        <f>INDEX(Table4[[Employee ID]:[Training Program Name]],MATCH(Table4[[#This Row],[Employee ID]],Table6[Employee ID],0),3)</f>
        <v>Leadership Development</v>
      </c>
    </row>
    <row r="1331" spans="1:2">
      <c r="A1331">
        <v>2330</v>
      </c>
      <c r="B1331" t="str">
        <f>INDEX(Table4[[Employee ID]:[Training Program Name]],MATCH(Table4[[#This Row],[Employee ID]],Table6[Employee ID],0),3)</f>
        <v>Customer Service</v>
      </c>
    </row>
    <row r="1332" spans="1:2">
      <c r="A1332">
        <v>2331</v>
      </c>
      <c r="B1332" t="str">
        <f>INDEX(Table4[[Employee ID]:[Training Program Name]],MATCH(Table4[[#This Row],[Employee ID]],Table6[Employee ID],0),3)</f>
        <v>Technical Skills</v>
      </c>
    </row>
    <row r="1333" spans="1:2">
      <c r="A1333">
        <v>2332</v>
      </c>
      <c r="B1333" t="str">
        <f>INDEX(Table4[[Employee ID]:[Training Program Name]],MATCH(Table4[[#This Row],[Employee ID]],Table6[Employee ID],0),3)</f>
        <v>Communication Skills</v>
      </c>
    </row>
    <row r="1334" spans="1:2">
      <c r="A1334">
        <v>2333</v>
      </c>
      <c r="B1334" t="str">
        <f>INDEX(Table4[[Employee ID]:[Training Program Name]],MATCH(Table4[[#This Row],[Employee ID]],Table6[Employee ID],0),3)</f>
        <v>Technical Skills</v>
      </c>
    </row>
    <row r="1335" spans="1:2">
      <c r="A1335">
        <v>2334</v>
      </c>
      <c r="B1335" t="str">
        <f>INDEX(Table4[[Employee ID]:[Training Program Name]],MATCH(Table4[[#This Row],[Employee ID]],Table6[Employee ID],0),3)</f>
        <v>Project Management</v>
      </c>
    </row>
    <row r="1336" spans="1:2">
      <c r="A1336">
        <v>2335</v>
      </c>
      <c r="B1336" t="str">
        <f>INDEX(Table4[[Employee ID]:[Training Program Name]],MATCH(Table4[[#This Row],[Employee ID]],Table6[Employee ID],0),3)</f>
        <v>Communication Skills</v>
      </c>
    </row>
    <row r="1337" spans="1:2">
      <c r="A1337">
        <v>2336</v>
      </c>
      <c r="B1337" t="str">
        <f>INDEX(Table4[[Employee ID]:[Training Program Name]],MATCH(Table4[[#This Row],[Employee ID]],Table6[Employee ID],0),3)</f>
        <v>Communication Skills</v>
      </c>
    </row>
    <row r="1338" spans="1:2">
      <c r="A1338">
        <v>2337</v>
      </c>
      <c r="B1338" t="str">
        <f>INDEX(Table4[[Employee ID]:[Training Program Name]],MATCH(Table4[[#This Row],[Employee ID]],Table6[Employee ID],0),3)</f>
        <v>Project Management</v>
      </c>
    </row>
    <row r="1339" spans="1:2">
      <c r="A1339">
        <v>2338</v>
      </c>
      <c r="B1339" t="str">
        <f>INDEX(Table4[[Employee ID]:[Training Program Name]],MATCH(Table4[[#This Row],[Employee ID]],Table6[Employee ID],0),3)</f>
        <v>Customer Service</v>
      </c>
    </row>
    <row r="1340" spans="1:2">
      <c r="A1340">
        <v>2339</v>
      </c>
      <c r="B1340" t="str">
        <f>INDEX(Table4[[Employee ID]:[Training Program Name]],MATCH(Table4[[#This Row],[Employee ID]],Table6[Employee ID],0),3)</f>
        <v>Leadership Development</v>
      </c>
    </row>
    <row r="1341" spans="1:2">
      <c r="A1341">
        <v>2340</v>
      </c>
      <c r="B1341" t="str">
        <f>INDEX(Table4[[Employee ID]:[Training Program Name]],MATCH(Table4[[#This Row],[Employee ID]],Table6[Employee ID],0),3)</f>
        <v>Project Management</v>
      </c>
    </row>
    <row r="1342" spans="1:2">
      <c r="A1342">
        <v>2341</v>
      </c>
      <c r="B1342" t="str">
        <f>INDEX(Table4[[Employee ID]:[Training Program Name]],MATCH(Table4[[#This Row],[Employee ID]],Table6[Employee ID],0),3)</f>
        <v>Communication Skills</v>
      </c>
    </row>
    <row r="1343" spans="1:2">
      <c r="A1343">
        <v>2342</v>
      </c>
      <c r="B1343" t="str">
        <f>INDEX(Table4[[Employee ID]:[Training Program Name]],MATCH(Table4[[#This Row],[Employee ID]],Table6[Employee ID],0),3)</f>
        <v>Communication Skills</v>
      </c>
    </row>
    <row r="1344" spans="1:2">
      <c r="A1344">
        <v>2343</v>
      </c>
      <c r="B1344" t="str">
        <f>INDEX(Table4[[Employee ID]:[Training Program Name]],MATCH(Table4[[#This Row],[Employee ID]],Table6[Employee ID],0),3)</f>
        <v>Customer Service</v>
      </c>
    </row>
    <row r="1345" spans="1:2">
      <c r="A1345">
        <v>2344</v>
      </c>
      <c r="B1345" t="str">
        <f>INDEX(Table4[[Employee ID]:[Training Program Name]],MATCH(Table4[[#This Row],[Employee ID]],Table6[Employee ID],0),3)</f>
        <v>Technical Skills</v>
      </c>
    </row>
    <row r="1346" spans="1:2">
      <c r="A1346">
        <v>2345</v>
      </c>
      <c r="B1346" t="str">
        <f>INDEX(Table4[[Employee ID]:[Training Program Name]],MATCH(Table4[[#This Row],[Employee ID]],Table6[Employee ID],0),3)</f>
        <v>Project Management</v>
      </c>
    </row>
    <row r="1347" spans="1:2">
      <c r="A1347">
        <v>2346</v>
      </c>
      <c r="B1347" t="str">
        <f>INDEX(Table4[[Employee ID]:[Training Program Name]],MATCH(Table4[[#This Row],[Employee ID]],Table6[Employee ID],0),3)</f>
        <v>Customer Service</v>
      </c>
    </row>
    <row r="1348" spans="1:2">
      <c r="A1348">
        <v>2347</v>
      </c>
      <c r="B1348" t="str">
        <f>INDEX(Table4[[Employee ID]:[Training Program Name]],MATCH(Table4[[#This Row],[Employee ID]],Table6[Employee ID],0),3)</f>
        <v>Communication Skills</v>
      </c>
    </row>
    <row r="1349" spans="1:2">
      <c r="A1349">
        <v>2348</v>
      </c>
      <c r="B1349" t="str">
        <f>INDEX(Table4[[Employee ID]:[Training Program Name]],MATCH(Table4[[#This Row],[Employee ID]],Table6[Employee ID],0),3)</f>
        <v>Technical Skills</v>
      </c>
    </row>
    <row r="1350" spans="1:2">
      <c r="A1350">
        <v>2349</v>
      </c>
      <c r="B1350" t="str">
        <f>INDEX(Table4[[Employee ID]:[Training Program Name]],MATCH(Table4[[#This Row],[Employee ID]],Table6[Employee ID],0),3)</f>
        <v>Communication Skills</v>
      </c>
    </row>
    <row r="1351" spans="1:2">
      <c r="A1351">
        <v>2350</v>
      </c>
      <c r="B1351" t="str">
        <f>INDEX(Table4[[Employee ID]:[Training Program Name]],MATCH(Table4[[#This Row],[Employee ID]],Table6[Employee ID],0),3)</f>
        <v>Leadership Development</v>
      </c>
    </row>
    <row r="1352" spans="1:2">
      <c r="A1352">
        <v>2351</v>
      </c>
      <c r="B1352" t="str">
        <f>INDEX(Table4[[Employee ID]:[Training Program Name]],MATCH(Table4[[#This Row],[Employee ID]],Table6[Employee ID],0),3)</f>
        <v>Communication Skills</v>
      </c>
    </row>
    <row r="1353" spans="1:2">
      <c r="A1353">
        <v>2352</v>
      </c>
      <c r="B1353" t="str">
        <f>INDEX(Table4[[Employee ID]:[Training Program Name]],MATCH(Table4[[#This Row],[Employee ID]],Table6[Employee ID],0),3)</f>
        <v>Communication Skills</v>
      </c>
    </row>
    <row r="1354" spans="1:2">
      <c r="A1354">
        <v>2353</v>
      </c>
      <c r="B1354" t="str">
        <f>INDEX(Table4[[Employee ID]:[Training Program Name]],MATCH(Table4[[#This Row],[Employee ID]],Table6[Employee ID],0),3)</f>
        <v>Technical Skills</v>
      </c>
    </row>
    <row r="1355" spans="1:2">
      <c r="A1355">
        <v>2354</v>
      </c>
      <c r="B1355" t="str">
        <f>INDEX(Table4[[Employee ID]:[Training Program Name]],MATCH(Table4[[#This Row],[Employee ID]],Table6[Employee ID],0),3)</f>
        <v>Communication Skills</v>
      </c>
    </row>
    <row r="1356" spans="1:2">
      <c r="A1356">
        <v>2355</v>
      </c>
      <c r="B1356" t="str">
        <f>INDEX(Table4[[Employee ID]:[Training Program Name]],MATCH(Table4[[#This Row],[Employee ID]],Table6[Employee ID],0),3)</f>
        <v>Customer Service</v>
      </c>
    </row>
    <row r="1357" spans="1:2">
      <c r="A1357">
        <v>2356</v>
      </c>
      <c r="B1357" t="str">
        <f>INDEX(Table4[[Employee ID]:[Training Program Name]],MATCH(Table4[[#This Row],[Employee ID]],Table6[Employee ID],0),3)</f>
        <v>Technical Skills</v>
      </c>
    </row>
    <row r="1358" spans="1:2">
      <c r="A1358">
        <v>2357</v>
      </c>
      <c r="B1358" t="str">
        <f>INDEX(Table4[[Employee ID]:[Training Program Name]],MATCH(Table4[[#This Row],[Employee ID]],Table6[Employee ID],0),3)</f>
        <v>Leadership Development</v>
      </c>
    </row>
    <row r="1359" spans="1:2">
      <c r="A1359">
        <v>2358</v>
      </c>
      <c r="B1359" t="str">
        <f>INDEX(Table4[[Employee ID]:[Training Program Name]],MATCH(Table4[[#This Row],[Employee ID]],Table6[Employee ID],0),3)</f>
        <v>Project Management</v>
      </c>
    </row>
    <row r="1360" spans="1:2">
      <c r="A1360">
        <v>2359</v>
      </c>
      <c r="B1360" t="str">
        <f>INDEX(Table4[[Employee ID]:[Training Program Name]],MATCH(Table4[[#This Row],[Employee ID]],Table6[Employee ID],0),3)</f>
        <v>Technical Skills</v>
      </c>
    </row>
    <row r="1361" spans="1:2">
      <c r="A1361">
        <v>2360</v>
      </c>
      <c r="B1361" t="str">
        <f>INDEX(Table4[[Employee ID]:[Training Program Name]],MATCH(Table4[[#This Row],[Employee ID]],Table6[Employee ID],0),3)</f>
        <v>Project Management</v>
      </c>
    </row>
    <row r="1362" spans="1:2">
      <c r="A1362">
        <v>2361</v>
      </c>
      <c r="B1362" t="str">
        <f>INDEX(Table4[[Employee ID]:[Training Program Name]],MATCH(Table4[[#This Row],[Employee ID]],Table6[Employee ID],0),3)</f>
        <v>Customer Service</v>
      </c>
    </row>
    <row r="1363" spans="1:2">
      <c r="A1363">
        <v>2362</v>
      </c>
      <c r="B1363" t="str">
        <f>INDEX(Table4[[Employee ID]:[Training Program Name]],MATCH(Table4[[#This Row],[Employee ID]],Table6[Employee ID],0),3)</f>
        <v>Project Management</v>
      </c>
    </row>
    <row r="1364" spans="1:2">
      <c r="A1364">
        <v>2363</v>
      </c>
      <c r="B1364" t="str">
        <f>INDEX(Table4[[Employee ID]:[Training Program Name]],MATCH(Table4[[#This Row],[Employee ID]],Table6[Employee ID],0),3)</f>
        <v>Communication Skills</v>
      </c>
    </row>
    <row r="1365" spans="1:2">
      <c r="A1365">
        <v>2364</v>
      </c>
      <c r="B1365" t="str">
        <f>INDEX(Table4[[Employee ID]:[Training Program Name]],MATCH(Table4[[#This Row],[Employee ID]],Table6[Employee ID],0),3)</f>
        <v>Project Management</v>
      </c>
    </row>
    <row r="1366" spans="1:2">
      <c r="A1366">
        <v>2365</v>
      </c>
      <c r="B1366" t="str">
        <f>INDEX(Table4[[Employee ID]:[Training Program Name]],MATCH(Table4[[#This Row],[Employee ID]],Table6[Employee ID],0),3)</f>
        <v>Communication Skills</v>
      </c>
    </row>
    <row r="1367" spans="1:2">
      <c r="A1367">
        <v>2366</v>
      </c>
      <c r="B1367" t="str">
        <f>INDEX(Table4[[Employee ID]:[Training Program Name]],MATCH(Table4[[#This Row],[Employee ID]],Table6[Employee ID],0),3)</f>
        <v>Project Management</v>
      </c>
    </row>
    <row r="1368" spans="1:2">
      <c r="A1368">
        <v>2367</v>
      </c>
      <c r="B1368" t="str">
        <f>INDEX(Table4[[Employee ID]:[Training Program Name]],MATCH(Table4[[#This Row],[Employee ID]],Table6[Employee ID],0),3)</f>
        <v>Project Management</v>
      </c>
    </row>
    <row r="1369" spans="1:2">
      <c r="A1369">
        <v>2368</v>
      </c>
      <c r="B1369" t="str">
        <f>INDEX(Table4[[Employee ID]:[Training Program Name]],MATCH(Table4[[#This Row],[Employee ID]],Table6[Employee ID],0),3)</f>
        <v>Technical Skills</v>
      </c>
    </row>
    <row r="1370" spans="1:2">
      <c r="A1370">
        <v>2369</v>
      </c>
      <c r="B1370" t="str">
        <f>INDEX(Table4[[Employee ID]:[Training Program Name]],MATCH(Table4[[#This Row],[Employee ID]],Table6[Employee ID],0),3)</f>
        <v>Leadership Development</v>
      </c>
    </row>
    <row r="1371" spans="1:2">
      <c r="A1371">
        <v>2370</v>
      </c>
      <c r="B1371" t="str">
        <f>INDEX(Table4[[Employee ID]:[Training Program Name]],MATCH(Table4[[#This Row],[Employee ID]],Table6[Employee ID],0),3)</f>
        <v>Leadership Development</v>
      </c>
    </row>
    <row r="1372" spans="1:2">
      <c r="A1372">
        <v>2371</v>
      </c>
      <c r="B1372" t="str">
        <f>INDEX(Table4[[Employee ID]:[Training Program Name]],MATCH(Table4[[#This Row],[Employee ID]],Table6[Employee ID],0),3)</f>
        <v>Customer Service</v>
      </c>
    </row>
    <row r="1373" spans="1:2">
      <c r="A1373">
        <v>2372</v>
      </c>
      <c r="B1373" t="str">
        <f>INDEX(Table4[[Employee ID]:[Training Program Name]],MATCH(Table4[[#This Row],[Employee ID]],Table6[Employee ID],0),3)</f>
        <v>Leadership Development</v>
      </c>
    </row>
    <row r="1374" spans="1:2">
      <c r="A1374">
        <v>2373</v>
      </c>
      <c r="B1374" t="str">
        <f>INDEX(Table4[[Employee ID]:[Training Program Name]],MATCH(Table4[[#This Row],[Employee ID]],Table6[Employee ID],0),3)</f>
        <v>Project Management</v>
      </c>
    </row>
    <row r="1375" spans="1:2">
      <c r="A1375">
        <v>2374</v>
      </c>
      <c r="B1375" t="str">
        <f>INDEX(Table4[[Employee ID]:[Training Program Name]],MATCH(Table4[[#This Row],[Employee ID]],Table6[Employee ID],0),3)</f>
        <v>Customer Service</v>
      </c>
    </row>
    <row r="1376" spans="1:2">
      <c r="A1376">
        <v>2375</v>
      </c>
      <c r="B1376" t="str">
        <f>INDEX(Table4[[Employee ID]:[Training Program Name]],MATCH(Table4[[#This Row],[Employee ID]],Table6[Employee ID],0),3)</f>
        <v>Project Management</v>
      </c>
    </row>
    <row r="1377" spans="1:2">
      <c r="A1377">
        <v>2376</v>
      </c>
      <c r="B1377" t="str">
        <f>INDEX(Table4[[Employee ID]:[Training Program Name]],MATCH(Table4[[#This Row],[Employee ID]],Table6[Employee ID],0),3)</f>
        <v>Communication Skills</v>
      </c>
    </row>
    <row r="1378" spans="1:2">
      <c r="A1378">
        <v>2377</v>
      </c>
      <c r="B1378" t="str">
        <f>INDEX(Table4[[Employee ID]:[Training Program Name]],MATCH(Table4[[#This Row],[Employee ID]],Table6[Employee ID],0),3)</f>
        <v>Leadership Development</v>
      </c>
    </row>
    <row r="1379" spans="1:2">
      <c r="A1379">
        <v>2378</v>
      </c>
      <c r="B1379" t="str">
        <f>INDEX(Table4[[Employee ID]:[Training Program Name]],MATCH(Table4[[#This Row],[Employee ID]],Table6[Employee ID],0),3)</f>
        <v>Leadership Development</v>
      </c>
    </row>
    <row r="1380" spans="1:2">
      <c r="A1380">
        <v>2379</v>
      </c>
      <c r="B1380" t="str">
        <f>INDEX(Table4[[Employee ID]:[Training Program Name]],MATCH(Table4[[#This Row],[Employee ID]],Table6[Employee ID],0),3)</f>
        <v>Communication Skills</v>
      </c>
    </row>
    <row r="1381" spans="1:2">
      <c r="A1381">
        <v>2380</v>
      </c>
      <c r="B1381" t="str">
        <f>INDEX(Table4[[Employee ID]:[Training Program Name]],MATCH(Table4[[#This Row],[Employee ID]],Table6[Employee ID],0),3)</f>
        <v>Customer Service</v>
      </c>
    </row>
    <row r="1382" spans="1:2">
      <c r="A1382">
        <v>2381</v>
      </c>
      <c r="B1382" t="str">
        <f>INDEX(Table4[[Employee ID]:[Training Program Name]],MATCH(Table4[[#This Row],[Employee ID]],Table6[Employee ID],0),3)</f>
        <v>Technical Skills</v>
      </c>
    </row>
    <row r="1383" spans="1:2">
      <c r="A1383">
        <v>2382</v>
      </c>
      <c r="B1383" t="str">
        <f>INDEX(Table4[[Employee ID]:[Training Program Name]],MATCH(Table4[[#This Row],[Employee ID]],Table6[Employee ID],0),3)</f>
        <v>Project Management</v>
      </c>
    </row>
    <row r="1384" spans="1:2">
      <c r="A1384">
        <v>2383</v>
      </c>
      <c r="B1384" t="str">
        <f>INDEX(Table4[[Employee ID]:[Training Program Name]],MATCH(Table4[[#This Row],[Employee ID]],Table6[Employee ID],0),3)</f>
        <v>Customer Service</v>
      </c>
    </row>
    <row r="1385" spans="1:2">
      <c r="A1385">
        <v>2384</v>
      </c>
      <c r="B1385" t="str">
        <f>INDEX(Table4[[Employee ID]:[Training Program Name]],MATCH(Table4[[#This Row],[Employee ID]],Table6[Employee ID],0),3)</f>
        <v>Communication Skills</v>
      </c>
    </row>
    <row r="1386" spans="1:2">
      <c r="A1386">
        <v>2385</v>
      </c>
      <c r="B1386" t="str">
        <f>INDEX(Table4[[Employee ID]:[Training Program Name]],MATCH(Table4[[#This Row],[Employee ID]],Table6[Employee ID],0),3)</f>
        <v>Technical Skills</v>
      </c>
    </row>
    <row r="1387" spans="1:2">
      <c r="A1387">
        <v>2386</v>
      </c>
      <c r="B1387" t="str">
        <f>INDEX(Table4[[Employee ID]:[Training Program Name]],MATCH(Table4[[#This Row],[Employee ID]],Table6[Employee ID],0),3)</f>
        <v>Customer Service</v>
      </c>
    </row>
    <row r="1388" spans="1:2">
      <c r="A1388">
        <v>2387</v>
      </c>
      <c r="B1388" t="str">
        <f>INDEX(Table4[[Employee ID]:[Training Program Name]],MATCH(Table4[[#This Row],[Employee ID]],Table6[Employee ID],0),3)</f>
        <v>Communication Skills</v>
      </c>
    </row>
    <row r="1389" spans="1:2">
      <c r="A1389">
        <v>2388</v>
      </c>
      <c r="B1389" t="str">
        <f>INDEX(Table4[[Employee ID]:[Training Program Name]],MATCH(Table4[[#This Row],[Employee ID]],Table6[Employee ID],0),3)</f>
        <v>Project Management</v>
      </c>
    </row>
    <row r="1390" spans="1:2">
      <c r="A1390">
        <v>2389</v>
      </c>
      <c r="B1390" t="str">
        <f>INDEX(Table4[[Employee ID]:[Training Program Name]],MATCH(Table4[[#This Row],[Employee ID]],Table6[Employee ID],0),3)</f>
        <v>Technical Skills</v>
      </c>
    </row>
    <row r="1391" spans="1:2">
      <c r="A1391">
        <v>2390</v>
      </c>
      <c r="B1391" t="str">
        <f>INDEX(Table4[[Employee ID]:[Training Program Name]],MATCH(Table4[[#This Row],[Employee ID]],Table6[Employee ID],0),3)</f>
        <v>Customer Service</v>
      </c>
    </row>
    <row r="1392" spans="1:2">
      <c r="A1392">
        <v>2391</v>
      </c>
      <c r="B1392" t="str">
        <f>INDEX(Table4[[Employee ID]:[Training Program Name]],MATCH(Table4[[#This Row],[Employee ID]],Table6[Employee ID],0),3)</f>
        <v>Technical Skills</v>
      </c>
    </row>
    <row r="1393" spans="1:2">
      <c r="A1393">
        <v>2392</v>
      </c>
      <c r="B1393" t="str">
        <f>INDEX(Table4[[Employee ID]:[Training Program Name]],MATCH(Table4[[#This Row],[Employee ID]],Table6[Employee ID],0),3)</f>
        <v>Customer Service</v>
      </c>
    </row>
    <row r="1394" spans="1:2">
      <c r="A1394">
        <v>2393</v>
      </c>
      <c r="B1394" t="str">
        <f>INDEX(Table4[[Employee ID]:[Training Program Name]],MATCH(Table4[[#This Row],[Employee ID]],Table6[Employee ID],0),3)</f>
        <v>Project Management</v>
      </c>
    </row>
    <row r="1395" spans="1:2">
      <c r="A1395">
        <v>2394</v>
      </c>
      <c r="B1395" t="str">
        <f>INDEX(Table4[[Employee ID]:[Training Program Name]],MATCH(Table4[[#This Row],[Employee ID]],Table6[Employee ID],0),3)</f>
        <v>Customer Service</v>
      </c>
    </row>
    <row r="1396" spans="1:2">
      <c r="A1396">
        <v>2395</v>
      </c>
      <c r="B1396" t="str">
        <f>INDEX(Table4[[Employee ID]:[Training Program Name]],MATCH(Table4[[#This Row],[Employee ID]],Table6[Employee ID],0),3)</f>
        <v>Customer Service</v>
      </c>
    </row>
    <row r="1397" spans="1:2">
      <c r="A1397">
        <v>2396</v>
      </c>
      <c r="B1397" t="str">
        <f>INDEX(Table4[[Employee ID]:[Training Program Name]],MATCH(Table4[[#This Row],[Employee ID]],Table6[Employee ID],0),3)</f>
        <v>Project Management</v>
      </c>
    </row>
    <row r="1398" spans="1:2">
      <c r="A1398">
        <v>2397</v>
      </c>
      <c r="B1398" t="str">
        <f>INDEX(Table4[[Employee ID]:[Training Program Name]],MATCH(Table4[[#This Row],[Employee ID]],Table6[Employee ID],0),3)</f>
        <v>Project Management</v>
      </c>
    </row>
    <row r="1399" spans="1:2">
      <c r="A1399">
        <v>2398</v>
      </c>
      <c r="B1399" t="str">
        <f>INDEX(Table4[[Employee ID]:[Training Program Name]],MATCH(Table4[[#This Row],[Employee ID]],Table6[Employee ID],0),3)</f>
        <v>Technical Skills</v>
      </c>
    </row>
    <row r="1400" spans="1:2">
      <c r="A1400">
        <v>2399</v>
      </c>
      <c r="B1400" t="str">
        <f>INDEX(Table4[[Employee ID]:[Training Program Name]],MATCH(Table4[[#This Row],[Employee ID]],Table6[Employee ID],0),3)</f>
        <v>Customer Service</v>
      </c>
    </row>
    <row r="1401" spans="1:2">
      <c r="A1401">
        <v>2400</v>
      </c>
      <c r="B1401" t="str">
        <f>INDEX(Table4[[Employee ID]:[Training Program Name]],MATCH(Table4[[#This Row],[Employee ID]],Table6[Employee ID],0),3)</f>
        <v>Communication Skills</v>
      </c>
    </row>
    <row r="1402" spans="1:2">
      <c r="A1402">
        <v>2401</v>
      </c>
      <c r="B1402" t="str">
        <f>INDEX(Table4[[Employee ID]:[Training Program Name]],MATCH(Table4[[#This Row],[Employee ID]],Table6[Employee ID],0),3)</f>
        <v>Customer Service</v>
      </c>
    </row>
    <row r="1403" spans="1:2">
      <c r="A1403">
        <v>2402</v>
      </c>
      <c r="B1403" t="str">
        <f>INDEX(Table4[[Employee ID]:[Training Program Name]],MATCH(Table4[[#This Row],[Employee ID]],Table6[Employee ID],0),3)</f>
        <v>Communication Skills</v>
      </c>
    </row>
    <row r="1404" spans="1:2">
      <c r="A1404">
        <v>2403</v>
      </c>
      <c r="B1404" t="str">
        <f>INDEX(Table4[[Employee ID]:[Training Program Name]],MATCH(Table4[[#This Row],[Employee ID]],Table6[Employee ID],0),3)</f>
        <v>Technical Skills</v>
      </c>
    </row>
    <row r="1405" spans="1:2">
      <c r="A1405">
        <v>2404</v>
      </c>
      <c r="B1405" t="str">
        <f>INDEX(Table4[[Employee ID]:[Training Program Name]],MATCH(Table4[[#This Row],[Employee ID]],Table6[Employee ID],0),3)</f>
        <v>Project Management</v>
      </c>
    </row>
    <row r="1406" spans="1:2">
      <c r="A1406">
        <v>2405</v>
      </c>
      <c r="B1406" t="str">
        <f>INDEX(Table4[[Employee ID]:[Training Program Name]],MATCH(Table4[[#This Row],[Employee ID]],Table6[Employee ID],0),3)</f>
        <v>Technical Skills</v>
      </c>
    </row>
    <row r="1407" spans="1:2">
      <c r="A1407">
        <v>2406</v>
      </c>
      <c r="B1407" t="str">
        <f>INDEX(Table4[[Employee ID]:[Training Program Name]],MATCH(Table4[[#This Row],[Employee ID]],Table6[Employee ID],0),3)</f>
        <v>Communication Skills</v>
      </c>
    </row>
    <row r="1408" spans="1:2">
      <c r="A1408">
        <v>2407</v>
      </c>
      <c r="B1408" t="str">
        <f>INDEX(Table4[[Employee ID]:[Training Program Name]],MATCH(Table4[[#This Row],[Employee ID]],Table6[Employee ID],0),3)</f>
        <v>Project Management</v>
      </c>
    </row>
    <row r="1409" spans="1:2">
      <c r="A1409">
        <v>2408</v>
      </c>
      <c r="B1409" t="str">
        <f>INDEX(Table4[[Employee ID]:[Training Program Name]],MATCH(Table4[[#This Row],[Employee ID]],Table6[Employee ID],0),3)</f>
        <v>Project Management</v>
      </c>
    </row>
    <row r="1410" spans="1:2">
      <c r="A1410">
        <v>2409</v>
      </c>
      <c r="B1410" t="str">
        <f>INDEX(Table4[[Employee ID]:[Training Program Name]],MATCH(Table4[[#This Row],[Employee ID]],Table6[Employee ID],0),3)</f>
        <v>Customer Service</v>
      </c>
    </row>
    <row r="1411" spans="1:2">
      <c r="A1411">
        <v>2410</v>
      </c>
      <c r="B1411" t="str">
        <f>INDEX(Table4[[Employee ID]:[Training Program Name]],MATCH(Table4[[#This Row],[Employee ID]],Table6[Employee ID],0),3)</f>
        <v>Technical Skills</v>
      </c>
    </row>
    <row r="1412" spans="1:2">
      <c r="A1412">
        <v>2411</v>
      </c>
      <c r="B1412" t="str">
        <f>INDEX(Table4[[Employee ID]:[Training Program Name]],MATCH(Table4[[#This Row],[Employee ID]],Table6[Employee ID],0),3)</f>
        <v>Project Management</v>
      </c>
    </row>
    <row r="1413" spans="1:2">
      <c r="A1413">
        <v>2412</v>
      </c>
      <c r="B1413" t="str">
        <f>INDEX(Table4[[Employee ID]:[Training Program Name]],MATCH(Table4[[#This Row],[Employee ID]],Table6[Employee ID],0),3)</f>
        <v>Project Management</v>
      </c>
    </row>
    <row r="1414" spans="1:2">
      <c r="A1414">
        <v>2413</v>
      </c>
      <c r="B1414" t="str">
        <f>INDEX(Table4[[Employee ID]:[Training Program Name]],MATCH(Table4[[#This Row],[Employee ID]],Table6[Employee ID],0),3)</f>
        <v>Communication Skills</v>
      </c>
    </row>
    <row r="1415" spans="1:2">
      <c r="A1415">
        <v>2414</v>
      </c>
      <c r="B1415" t="str">
        <f>INDEX(Table4[[Employee ID]:[Training Program Name]],MATCH(Table4[[#This Row],[Employee ID]],Table6[Employee ID],0),3)</f>
        <v>Technical Skills</v>
      </c>
    </row>
    <row r="1416" spans="1:2">
      <c r="A1416">
        <v>2415</v>
      </c>
      <c r="B1416" t="str">
        <f>INDEX(Table4[[Employee ID]:[Training Program Name]],MATCH(Table4[[#This Row],[Employee ID]],Table6[Employee ID],0),3)</f>
        <v>Customer Service</v>
      </c>
    </row>
    <row r="1417" spans="1:2">
      <c r="A1417">
        <v>2416</v>
      </c>
      <c r="B1417" t="str">
        <f>INDEX(Table4[[Employee ID]:[Training Program Name]],MATCH(Table4[[#This Row],[Employee ID]],Table6[Employee ID],0),3)</f>
        <v>Communication Skills</v>
      </c>
    </row>
    <row r="1418" spans="1:2">
      <c r="A1418">
        <v>2417</v>
      </c>
      <c r="B1418" t="str">
        <f>INDEX(Table4[[Employee ID]:[Training Program Name]],MATCH(Table4[[#This Row],[Employee ID]],Table6[Employee ID],0),3)</f>
        <v>Communication Skills</v>
      </c>
    </row>
    <row r="1419" spans="1:2">
      <c r="A1419">
        <v>2418</v>
      </c>
      <c r="B1419" t="str">
        <f>INDEX(Table4[[Employee ID]:[Training Program Name]],MATCH(Table4[[#This Row],[Employee ID]],Table6[Employee ID],0),3)</f>
        <v>Technical Skills</v>
      </c>
    </row>
    <row r="1420" spans="1:2">
      <c r="A1420">
        <v>2419</v>
      </c>
      <c r="B1420" t="str">
        <f>INDEX(Table4[[Employee ID]:[Training Program Name]],MATCH(Table4[[#This Row],[Employee ID]],Table6[Employee ID],0),3)</f>
        <v>Project Management</v>
      </c>
    </row>
    <row r="1421" spans="1:2">
      <c r="A1421">
        <v>2420</v>
      </c>
      <c r="B1421" t="str">
        <f>INDEX(Table4[[Employee ID]:[Training Program Name]],MATCH(Table4[[#This Row],[Employee ID]],Table6[Employee ID],0),3)</f>
        <v>Project Management</v>
      </c>
    </row>
    <row r="1422" spans="1:2">
      <c r="A1422">
        <v>2421</v>
      </c>
      <c r="B1422" t="str">
        <f>INDEX(Table4[[Employee ID]:[Training Program Name]],MATCH(Table4[[#This Row],[Employee ID]],Table6[Employee ID],0),3)</f>
        <v>Customer Service</v>
      </c>
    </row>
    <row r="1423" spans="1:2">
      <c r="A1423">
        <v>2422</v>
      </c>
      <c r="B1423" t="str">
        <f>INDEX(Table4[[Employee ID]:[Training Program Name]],MATCH(Table4[[#This Row],[Employee ID]],Table6[Employee ID],0),3)</f>
        <v>Leadership Development</v>
      </c>
    </row>
    <row r="1424" spans="1:2">
      <c r="A1424">
        <v>2423</v>
      </c>
      <c r="B1424" t="str">
        <f>INDEX(Table4[[Employee ID]:[Training Program Name]],MATCH(Table4[[#This Row],[Employee ID]],Table6[Employee ID],0),3)</f>
        <v>Technical Skills</v>
      </c>
    </row>
    <row r="1425" spans="1:2">
      <c r="A1425">
        <v>2424</v>
      </c>
      <c r="B1425" t="str">
        <f>INDEX(Table4[[Employee ID]:[Training Program Name]],MATCH(Table4[[#This Row],[Employee ID]],Table6[Employee ID],0),3)</f>
        <v>Customer Service</v>
      </c>
    </row>
    <row r="1426" spans="1:2">
      <c r="A1426">
        <v>2425</v>
      </c>
      <c r="B1426" t="str">
        <f>INDEX(Table4[[Employee ID]:[Training Program Name]],MATCH(Table4[[#This Row],[Employee ID]],Table6[Employee ID],0),3)</f>
        <v>Technical Skills</v>
      </c>
    </row>
    <row r="1427" spans="1:2">
      <c r="A1427">
        <v>2426</v>
      </c>
      <c r="B1427" t="str">
        <f>INDEX(Table4[[Employee ID]:[Training Program Name]],MATCH(Table4[[#This Row],[Employee ID]],Table6[Employee ID],0),3)</f>
        <v>Leadership Development</v>
      </c>
    </row>
    <row r="1428" spans="1:2">
      <c r="A1428">
        <v>2427</v>
      </c>
      <c r="B1428" t="str">
        <f>INDEX(Table4[[Employee ID]:[Training Program Name]],MATCH(Table4[[#This Row],[Employee ID]],Table6[Employee ID],0),3)</f>
        <v>Communication Skills</v>
      </c>
    </row>
    <row r="1429" spans="1:2">
      <c r="A1429">
        <v>2428</v>
      </c>
      <c r="B1429" t="str">
        <f>INDEX(Table4[[Employee ID]:[Training Program Name]],MATCH(Table4[[#This Row],[Employee ID]],Table6[Employee ID],0),3)</f>
        <v>Customer Service</v>
      </c>
    </row>
    <row r="1430" spans="1:2">
      <c r="A1430">
        <v>2429</v>
      </c>
      <c r="B1430" t="str">
        <f>INDEX(Table4[[Employee ID]:[Training Program Name]],MATCH(Table4[[#This Row],[Employee ID]],Table6[Employee ID],0),3)</f>
        <v>Communication Skills</v>
      </c>
    </row>
    <row r="1431" spans="1:2">
      <c r="A1431">
        <v>2430</v>
      </c>
      <c r="B1431" t="str">
        <f>INDEX(Table4[[Employee ID]:[Training Program Name]],MATCH(Table4[[#This Row],[Employee ID]],Table6[Employee ID],0),3)</f>
        <v>Technical Skills</v>
      </c>
    </row>
    <row r="1432" spans="1:2">
      <c r="A1432">
        <v>2431</v>
      </c>
      <c r="B1432" t="str">
        <f>INDEX(Table4[[Employee ID]:[Training Program Name]],MATCH(Table4[[#This Row],[Employee ID]],Table6[Employee ID],0),3)</f>
        <v>Customer Service</v>
      </c>
    </row>
    <row r="1433" spans="1:2">
      <c r="A1433">
        <v>2432</v>
      </c>
      <c r="B1433" t="str">
        <f>INDEX(Table4[[Employee ID]:[Training Program Name]],MATCH(Table4[[#This Row],[Employee ID]],Table6[Employee ID],0),3)</f>
        <v>Customer Service</v>
      </c>
    </row>
    <row r="1434" spans="1:2">
      <c r="A1434">
        <v>2433</v>
      </c>
      <c r="B1434" t="str">
        <f>INDEX(Table4[[Employee ID]:[Training Program Name]],MATCH(Table4[[#This Row],[Employee ID]],Table6[Employee ID],0),3)</f>
        <v>Technical Skills</v>
      </c>
    </row>
    <row r="1435" spans="1:2">
      <c r="A1435">
        <v>2434</v>
      </c>
      <c r="B1435" t="str">
        <f>INDEX(Table4[[Employee ID]:[Training Program Name]],MATCH(Table4[[#This Row],[Employee ID]],Table6[Employee ID],0),3)</f>
        <v>Leadership Development</v>
      </c>
    </row>
    <row r="1436" spans="1:2">
      <c r="A1436">
        <v>2435</v>
      </c>
      <c r="B1436" t="str">
        <f>INDEX(Table4[[Employee ID]:[Training Program Name]],MATCH(Table4[[#This Row],[Employee ID]],Table6[Employee ID],0),3)</f>
        <v>Communication Skills</v>
      </c>
    </row>
    <row r="1437" spans="1:2">
      <c r="A1437">
        <v>2436</v>
      </c>
      <c r="B1437" t="str">
        <f>INDEX(Table4[[Employee ID]:[Training Program Name]],MATCH(Table4[[#This Row],[Employee ID]],Table6[Employee ID],0),3)</f>
        <v>Project Management</v>
      </c>
    </row>
    <row r="1438" spans="1:2">
      <c r="A1438">
        <v>2437</v>
      </c>
      <c r="B1438" t="str">
        <f>INDEX(Table4[[Employee ID]:[Training Program Name]],MATCH(Table4[[#This Row],[Employee ID]],Table6[Employee ID],0),3)</f>
        <v>Customer Service</v>
      </c>
    </row>
    <row r="1439" spans="1:2">
      <c r="A1439">
        <v>2438</v>
      </c>
      <c r="B1439" t="str">
        <f>INDEX(Table4[[Employee ID]:[Training Program Name]],MATCH(Table4[[#This Row],[Employee ID]],Table6[Employee ID],0),3)</f>
        <v>Customer Service</v>
      </c>
    </row>
    <row r="1440" spans="1:2">
      <c r="A1440">
        <v>2439</v>
      </c>
      <c r="B1440" t="str">
        <f>INDEX(Table4[[Employee ID]:[Training Program Name]],MATCH(Table4[[#This Row],[Employee ID]],Table6[Employee ID],0),3)</f>
        <v>Project Management</v>
      </c>
    </row>
    <row r="1441" spans="1:2">
      <c r="A1441">
        <v>2440</v>
      </c>
      <c r="B1441" t="str">
        <f>INDEX(Table4[[Employee ID]:[Training Program Name]],MATCH(Table4[[#This Row],[Employee ID]],Table6[Employee ID],0),3)</f>
        <v>Communication Skills</v>
      </c>
    </row>
    <row r="1442" spans="1:2">
      <c r="A1442">
        <v>2441</v>
      </c>
      <c r="B1442" t="str">
        <f>INDEX(Table4[[Employee ID]:[Training Program Name]],MATCH(Table4[[#This Row],[Employee ID]],Table6[Employee ID],0),3)</f>
        <v>Project Management</v>
      </c>
    </row>
    <row r="1443" spans="1:2">
      <c r="A1443">
        <v>2442</v>
      </c>
      <c r="B1443" t="str">
        <f>INDEX(Table4[[Employee ID]:[Training Program Name]],MATCH(Table4[[#This Row],[Employee ID]],Table6[Employee ID],0),3)</f>
        <v>Communication Skills</v>
      </c>
    </row>
    <row r="1444" spans="1:2">
      <c r="A1444">
        <v>2443</v>
      </c>
      <c r="B1444" t="str">
        <f>INDEX(Table4[[Employee ID]:[Training Program Name]],MATCH(Table4[[#This Row],[Employee ID]],Table6[Employee ID],0),3)</f>
        <v>Project Management</v>
      </c>
    </row>
    <row r="1445" spans="1:2">
      <c r="A1445">
        <v>2444</v>
      </c>
      <c r="B1445" t="str">
        <f>INDEX(Table4[[Employee ID]:[Training Program Name]],MATCH(Table4[[#This Row],[Employee ID]],Table6[Employee ID],0),3)</f>
        <v>Project Management</v>
      </c>
    </row>
    <row r="1446" spans="1:2">
      <c r="A1446">
        <v>2445</v>
      </c>
      <c r="B1446" t="str">
        <f>INDEX(Table4[[Employee ID]:[Training Program Name]],MATCH(Table4[[#This Row],[Employee ID]],Table6[Employee ID],0),3)</f>
        <v>Leadership Development</v>
      </c>
    </row>
    <row r="1447" spans="1:2">
      <c r="A1447">
        <v>2446</v>
      </c>
      <c r="B1447" t="str">
        <f>INDEX(Table4[[Employee ID]:[Training Program Name]],MATCH(Table4[[#This Row],[Employee ID]],Table6[Employee ID],0),3)</f>
        <v>Communication Skills</v>
      </c>
    </row>
    <row r="1448" spans="1:2">
      <c r="A1448">
        <v>2447</v>
      </c>
      <c r="B1448" t="str">
        <f>INDEX(Table4[[Employee ID]:[Training Program Name]],MATCH(Table4[[#This Row],[Employee ID]],Table6[Employee ID],0),3)</f>
        <v>Technical Skills</v>
      </c>
    </row>
    <row r="1449" spans="1:2">
      <c r="A1449">
        <v>2448</v>
      </c>
      <c r="B1449" t="str">
        <f>INDEX(Table4[[Employee ID]:[Training Program Name]],MATCH(Table4[[#This Row],[Employee ID]],Table6[Employee ID],0),3)</f>
        <v>Customer Service</v>
      </c>
    </row>
    <row r="1450" spans="1:2">
      <c r="A1450">
        <v>2449</v>
      </c>
      <c r="B1450" t="str">
        <f>INDEX(Table4[[Employee ID]:[Training Program Name]],MATCH(Table4[[#This Row],[Employee ID]],Table6[Employee ID],0),3)</f>
        <v>Project Management</v>
      </c>
    </row>
    <row r="1451" spans="1:2">
      <c r="A1451">
        <v>2450</v>
      </c>
      <c r="B1451" t="str">
        <f>INDEX(Table4[[Employee ID]:[Training Program Name]],MATCH(Table4[[#This Row],[Employee ID]],Table6[Employee ID],0),3)</f>
        <v>Project Management</v>
      </c>
    </row>
    <row r="1452" spans="1:2">
      <c r="A1452">
        <v>2451</v>
      </c>
      <c r="B1452" t="str">
        <f>INDEX(Table4[[Employee ID]:[Training Program Name]],MATCH(Table4[[#This Row],[Employee ID]],Table6[Employee ID],0),3)</f>
        <v>Communication Skills</v>
      </c>
    </row>
    <row r="1453" spans="1:2">
      <c r="A1453">
        <v>2452</v>
      </c>
      <c r="B1453" t="str">
        <f>INDEX(Table4[[Employee ID]:[Training Program Name]],MATCH(Table4[[#This Row],[Employee ID]],Table6[Employee ID],0),3)</f>
        <v>Communication Skills</v>
      </c>
    </row>
    <row r="1454" spans="1:2">
      <c r="A1454">
        <v>2453</v>
      </c>
      <c r="B1454" t="str">
        <f>INDEX(Table4[[Employee ID]:[Training Program Name]],MATCH(Table4[[#This Row],[Employee ID]],Table6[Employee ID],0),3)</f>
        <v>Technical Skills</v>
      </c>
    </row>
    <row r="1455" spans="1:2">
      <c r="A1455">
        <v>2454</v>
      </c>
      <c r="B1455" t="str">
        <f>INDEX(Table4[[Employee ID]:[Training Program Name]],MATCH(Table4[[#This Row],[Employee ID]],Table6[Employee ID],0),3)</f>
        <v>Leadership Development</v>
      </c>
    </row>
    <row r="1456" spans="1:2">
      <c r="A1456">
        <v>2455</v>
      </c>
      <c r="B1456" t="str">
        <f>INDEX(Table4[[Employee ID]:[Training Program Name]],MATCH(Table4[[#This Row],[Employee ID]],Table6[Employee ID],0),3)</f>
        <v>Customer Service</v>
      </c>
    </row>
    <row r="1457" spans="1:2">
      <c r="A1457">
        <v>2456</v>
      </c>
      <c r="B1457" t="str">
        <f>INDEX(Table4[[Employee ID]:[Training Program Name]],MATCH(Table4[[#This Row],[Employee ID]],Table6[Employee ID],0),3)</f>
        <v>Customer Service</v>
      </c>
    </row>
    <row r="1458" spans="1:2">
      <c r="A1458">
        <v>2457</v>
      </c>
      <c r="B1458" t="str">
        <f>INDEX(Table4[[Employee ID]:[Training Program Name]],MATCH(Table4[[#This Row],[Employee ID]],Table6[Employee ID],0),3)</f>
        <v>Technical Skills</v>
      </c>
    </row>
    <row r="1459" spans="1:2">
      <c r="A1459">
        <v>2458</v>
      </c>
      <c r="B1459" t="str">
        <f>INDEX(Table4[[Employee ID]:[Training Program Name]],MATCH(Table4[[#This Row],[Employee ID]],Table6[Employee ID],0),3)</f>
        <v>Customer Service</v>
      </c>
    </row>
    <row r="1460" spans="1:2">
      <c r="A1460">
        <v>2459</v>
      </c>
      <c r="B1460" t="str">
        <f>INDEX(Table4[[Employee ID]:[Training Program Name]],MATCH(Table4[[#This Row],[Employee ID]],Table6[Employee ID],0),3)</f>
        <v>Project Management</v>
      </c>
    </row>
    <row r="1461" spans="1:2">
      <c r="A1461">
        <v>2460</v>
      </c>
      <c r="B1461" t="str">
        <f>INDEX(Table4[[Employee ID]:[Training Program Name]],MATCH(Table4[[#This Row],[Employee ID]],Table6[Employee ID],0),3)</f>
        <v>Communication Skills</v>
      </c>
    </row>
    <row r="1462" spans="1:2">
      <c r="A1462">
        <v>2461</v>
      </c>
      <c r="B1462" t="str">
        <f>INDEX(Table4[[Employee ID]:[Training Program Name]],MATCH(Table4[[#This Row],[Employee ID]],Table6[Employee ID],0),3)</f>
        <v>Communication Skills</v>
      </c>
    </row>
    <row r="1463" spans="1:2">
      <c r="A1463">
        <v>2462</v>
      </c>
      <c r="B1463" t="str">
        <f>INDEX(Table4[[Employee ID]:[Training Program Name]],MATCH(Table4[[#This Row],[Employee ID]],Table6[Employee ID],0),3)</f>
        <v>Customer Service</v>
      </c>
    </row>
    <row r="1464" spans="1:2">
      <c r="A1464">
        <v>2463</v>
      </c>
      <c r="B1464" t="str">
        <f>INDEX(Table4[[Employee ID]:[Training Program Name]],MATCH(Table4[[#This Row],[Employee ID]],Table6[Employee ID],0),3)</f>
        <v>Leadership Development</v>
      </c>
    </row>
    <row r="1465" spans="1:2">
      <c r="A1465">
        <v>2464</v>
      </c>
      <c r="B1465" t="str">
        <f>INDEX(Table4[[Employee ID]:[Training Program Name]],MATCH(Table4[[#This Row],[Employee ID]],Table6[Employee ID],0),3)</f>
        <v>Leadership Development</v>
      </c>
    </row>
    <row r="1466" spans="1:2">
      <c r="A1466">
        <v>2465</v>
      </c>
      <c r="B1466" t="str">
        <f>INDEX(Table4[[Employee ID]:[Training Program Name]],MATCH(Table4[[#This Row],[Employee ID]],Table6[Employee ID],0),3)</f>
        <v>Project Management</v>
      </c>
    </row>
    <row r="1467" spans="1:2">
      <c r="A1467">
        <v>2466</v>
      </c>
      <c r="B1467" t="str">
        <f>INDEX(Table4[[Employee ID]:[Training Program Name]],MATCH(Table4[[#This Row],[Employee ID]],Table6[Employee ID],0),3)</f>
        <v>Customer Service</v>
      </c>
    </row>
    <row r="1468" spans="1:2">
      <c r="A1468">
        <v>2467</v>
      </c>
      <c r="B1468" t="str">
        <f>INDEX(Table4[[Employee ID]:[Training Program Name]],MATCH(Table4[[#This Row],[Employee ID]],Table6[Employee ID],0),3)</f>
        <v>Customer Service</v>
      </c>
    </row>
    <row r="1469" spans="1:2">
      <c r="A1469">
        <v>2468</v>
      </c>
      <c r="B1469" t="str">
        <f>INDEX(Table4[[Employee ID]:[Training Program Name]],MATCH(Table4[[#This Row],[Employee ID]],Table6[Employee ID],0),3)</f>
        <v>Communication Skills</v>
      </c>
    </row>
    <row r="1470" spans="1:2">
      <c r="A1470">
        <v>2469</v>
      </c>
      <c r="B1470" t="str">
        <f>INDEX(Table4[[Employee ID]:[Training Program Name]],MATCH(Table4[[#This Row],[Employee ID]],Table6[Employee ID],0),3)</f>
        <v>Project Management</v>
      </c>
    </row>
    <row r="1471" spans="1:2">
      <c r="A1471">
        <v>2470</v>
      </c>
      <c r="B1471" t="str">
        <f>INDEX(Table4[[Employee ID]:[Training Program Name]],MATCH(Table4[[#This Row],[Employee ID]],Table6[Employee ID],0),3)</f>
        <v>Communication Skills</v>
      </c>
    </row>
    <row r="1472" spans="1:2">
      <c r="A1472">
        <v>2471</v>
      </c>
      <c r="B1472" t="str">
        <f>INDEX(Table4[[Employee ID]:[Training Program Name]],MATCH(Table4[[#This Row],[Employee ID]],Table6[Employee ID],0),3)</f>
        <v>Leadership Development</v>
      </c>
    </row>
    <row r="1473" spans="1:2">
      <c r="A1473">
        <v>2472</v>
      </c>
      <c r="B1473" t="str">
        <f>INDEX(Table4[[Employee ID]:[Training Program Name]],MATCH(Table4[[#This Row],[Employee ID]],Table6[Employee ID],0),3)</f>
        <v>Project Management</v>
      </c>
    </row>
    <row r="1474" spans="1:2">
      <c r="A1474">
        <v>2473</v>
      </c>
      <c r="B1474" t="str">
        <f>INDEX(Table4[[Employee ID]:[Training Program Name]],MATCH(Table4[[#This Row],[Employee ID]],Table6[Employee ID],0),3)</f>
        <v>Leadership Development</v>
      </c>
    </row>
    <row r="1475" spans="1:2">
      <c r="A1475">
        <v>2474</v>
      </c>
      <c r="B1475" t="str">
        <f>INDEX(Table4[[Employee ID]:[Training Program Name]],MATCH(Table4[[#This Row],[Employee ID]],Table6[Employee ID],0),3)</f>
        <v>Project Management</v>
      </c>
    </row>
    <row r="1476" spans="1:2">
      <c r="A1476">
        <v>2475</v>
      </c>
      <c r="B1476" t="str">
        <f>INDEX(Table4[[Employee ID]:[Training Program Name]],MATCH(Table4[[#This Row],[Employee ID]],Table6[Employee ID],0),3)</f>
        <v>Leadership Development</v>
      </c>
    </row>
    <row r="1477" spans="1:2">
      <c r="A1477">
        <v>2476</v>
      </c>
      <c r="B1477" t="str">
        <f>INDEX(Table4[[Employee ID]:[Training Program Name]],MATCH(Table4[[#This Row],[Employee ID]],Table6[Employee ID],0),3)</f>
        <v>Technical Skills</v>
      </c>
    </row>
    <row r="1478" spans="1:2">
      <c r="A1478">
        <v>2477</v>
      </c>
      <c r="B1478" t="str">
        <f>INDEX(Table4[[Employee ID]:[Training Program Name]],MATCH(Table4[[#This Row],[Employee ID]],Table6[Employee ID],0),3)</f>
        <v>Leadership Development</v>
      </c>
    </row>
    <row r="1479" spans="1:2">
      <c r="A1479">
        <v>2478</v>
      </c>
      <c r="B1479" t="str">
        <f>INDEX(Table4[[Employee ID]:[Training Program Name]],MATCH(Table4[[#This Row],[Employee ID]],Table6[Employee ID],0),3)</f>
        <v>Customer Service</v>
      </c>
    </row>
    <row r="1480" spans="1:2">
      <c r="A1480">
        <v>2479</v>
      </c>
      <c r="B1480" t="str">
        <f>INDEX(Table4[[Employee ID]:[Training Program Name]],MATCH(Table4[[#This Row],[Employee ID]],Table6[Employee ID],0),3)</f>
        <v>Technical Skills</v>
      </c>
    </row>
    <row r="1481" spans="1:2">
      <c r="A1481">
        <v>2480</v>
      </c>
      <c r="B1481" t="str">
        <f>INDEX(Table4[[Employee ID]:[Training Program Name]],MATCH(Table4[[#This Row],[Employee ID]],Table6[Employee ID],0),3)</f>
        <v>Customer Service</v>
      </c>
    </row>
    <row r="1482" spans="1:2">
      <c r="A1482">
        <v>2481</v>
      </c>
      <c r="B1482" t="str">
        <f>INDEX(Table4[[Employee ID]:[Training Program Name]],MATCH(Table4[[#This Row],[Employee ID]],Table6[Employee ID],0),3)</f>
        <v>Technical Skills</v>
      </c>
    </row>
    <row r="1483" spans="1:2">
      <c r="A1483">
        <v>2482</v>
      </c>
      <c r="B1483" t="str">
        <f>INDEX(Table4[[Employee ID]:[Training Program Name]],MATCH(Table4[[#This Row],[Employee ID]],Table6[Employee ID],0),3)</f>
        <v>Customer Service</v>
      </c>
    </row>
    <row r="1484" spans="1:2">
      <c r="A1484">
        <v>2483</v>
      </c>
      <c r="B1484" t="str">
        <f>INDEX(Table4[[Employee ID]:[Training Program Name]],MATCH(Table4[[#This Row],[Employee ID]],Table6[Employee ID],0),3)</f>
        <v>Communication Skills</v>
      </c>
    </row>
    <row r="1485" spans="1:2">
      <c r="A1485">
        <v>2484</v>
      </c>
      <c r="B1485" t="str">
        <f>INDEX(Table4[[Employee ID]:[Training Program Name]],MATCH(Table4[[#This Row],[Employee ID]],Table6[Employee ID],0),3)</f>
        <v>Communication Skills</v>
      </c>
    </row>
    <row r="1486" spans="1:2">
      <c r="A1486">
        <v>2485</v>
      </c>
      <c r="B1486" t="str">
        <f>INDEX(Table4[[Employee ID]:[Training Program Name]],MATCH(Table4[[#This Row],[Employee ID]],Table6[Employee ID],0),3)</f>
        <v>Communication Skills</v>
      </c>
    </row>
    <row r="1487" spans="1:2">
      <c r="A1487">
        <v>2486</v>
      </c>
      <c r="B1487" t="str">
        <f>INDEX(Table4[[Employee ID]:[Training Program Name]],MATCH(Table4[[#This Row],[Employee ID]],Table6[Employee ID],0),3)</f>
        <v>Technical Skills</v>
      </c>
    </row>
    <row r="1488" spans="1:2">
      <c r="A1488">
        <v>2487</v>
      </c>
      <c r="B1488" t="str">
        <f>INDEX(Table4[[Employee ID]:[Training Program Name]],MATCH(Table4[[#This Row],[Employee ID]],Table6[Employee ID],0),3)</f>
        <v>Technical Skills</v>
      </c>
    </row>
    <row r="1489" spans="1:2">
      <c r="A1489">
        <v>2488</v>
      </c>
      <c r="B1489" t="str">
        <f>INDEX(Table4[[Employee ID]:[Training Program Name]],MATCH(Table4[[#This Row],[Employee ID]],Table6[Employee ID],0),3)</f>
        <v>Customer Service</v>
      </c>
    </row>
    <row r="1490" spans="1:2">
      <c r="A1490">
        <v>2489</v>
      </c>
      <c r="B1490" t="str">
        <f>INDEX(Table4[[Employee ID]:[Training Program Name]],MATCH(Table4[[#This Row],[Employee ID]],Table6[Employee ID],0),3)</f>
        <v>Communication Skills</v>
      </c>
    </row>
    <row r="1491" spans="1:2">
      <c r="A1491">
        <v>2490</v>
      </c>
      <c r="B1491" t="str">
        <f>INDEX(Table4[[Employee ID]:[Training Program Name]],MATCH(Table4[[#This Row],[Employee ID]],Table6[Employee ID],0),3)</f>
        <v>Leadership Development</v>
      </c>
    </row>
    <row r="1492" spans="1:2">
      <c r="A1492">
        <v>2491</v>
      </c>
      <c r="B1492" t="str">
        <f>INDEX(Table4[[Employee ID]:[Training Program Name]],MATCH(Table4[[#This Row],[Employee ID]],Table6[Employee ID],0),3)</f>
        <v>Customer Service</v>
      </c>
    </row>
    <row r="1493" spans="1:2">
      <c r="A1493">
        <v>2492</v>
      </c>
      <c r="B1493" t="str">
        <f>INDEX(Table4[[Employee ID]:[Training Program Name]],MATCH(Table4[[#This Row],[Employee ID]],Table6[Employee ID],0),3)</f>
        <v>Leadership Development</v>
      </c>
    </row>
    <row r="1494" spans="1:2">
      <c r="A1494">
        <v>2493</v>
      </c>
      <c r="B1494" t="str">
        <f>INDEX(Table4[[Employee ID]:[Training Program Name]],MATCH(Table4[[#This Row],[Employee ID]],Table6[Employee ID],0),3)</f>
        <v>Communication Skills</v>
      </c>
    </row>
    <row r="1495" spans="1:2">
      <c r="A1495">
        <v>2494</v>
      </c>
      <c r="B1495" t="str">
        <f>INDEX(Table4[[Employee ID]:[Training Program Name]],MATCH(Table4[[#This Row],[Employee ID]],Table6[Employee ID],0),3)</f>
        <v>Customer Service</v>
      </c>
    </row>
    <row r="1496" spans="1:2">
      <c r="A1496">
        <v>2495</v>
      </c>
      <c r="B1496" t="str">
        <f>INDEX(Table4[[Employee ID]:[Training Program Name]],MATCH(Table4[[#This Row],[Employee ID]],Table6[Employee ID],0),3)</f>
        <v>Project Management</v>
      </c>
    </row>
    <row r="1497" spans="1:2">
      <c r="A1497">
        <v>2496</v>
      </c>
      <c r="B1497" t="str">
        <f>INDEX(Table4[[Employee ID]:[Training Program Name]],MATCH(Table4[[#This Row],[Employee ID]],Table6[Employee ID],0),3)</f>
        <v>Technical Skills</v>
      </c>
    </row>
    <row r="1498" spans="1:2">
      <c r="A1498">
        <v>2497</v>
      </c>
      <c r="B1498" t="str">
        <f>INDEX(Table4[[Employee ID]:[Training Program Name]],MATCH(Table4[[#This Row],[Employee ID]],Table6[Employee ID],0),3)</f>
        <v>Customer Service</v>
      </c>
    </row>
    <row r="1499" spans="1:2">
      <c r="A1499">
        <v>2498</v>
      </c>
      <c r="B1499" t="str">
        <f>INDEX(Table4[[Employee ID]:[Training Program Name]],MATCH(Table4[[#This Row],[Employee ID]],Table6[Employee ID],0),3)</f>
        <v>Project Management</v>
      </c>
    </row>
    <row r="1500" spans="1:2">
      <c r="A1500">
        <v>2499</v>
      </c>
      <c r="B1500" t="str">
        <f>INDEX(Table4[[Employee ID]:[Training Program Name]],MATCH(Table4[[#This Row],[Employee ID]],Table6[Employee ID],0),3)</f>
        <v>Project Management</v>
      </c>
    </row>
    <row r="1501" spans="1:2">
      <c r="A1501">
        <v>2500</v>
      </c>
      <c r="B1501" t="str">
        <f>INDEX(Table4[[Employee ID]:[Training Program Name]],MATCH(Table4[[#This Row],[Employee ID]],Table6[Employee ID],0),3)</f>
        <v>Project Management</v>
      </c>
    </row>
    <row r="1502" spans="1:2">
      <c r="A1502">
        <v>2501</v>
      </c>
      <c r="B1502" t="str">
        <f>INDEX(Table4[[Employee ID]:[Training Program Name]],MATCH(Table4[[#This Row],[Employee ID]],Table6[Employee ID],0),3)</f>
        <v>Communication Skills</v>
      </c>
    </row>
    <row r="1503" spans="1:2">
      <c r="A1503">
        <v>2502</v>
      </c>
      <c r="B1503" t="str">
        <f>INDEX(Table4[[Employee ID]:[Training Program Name]],MATCH(Table4[[#This Row],[Employee ID]],Table6[Employee ID],0),3)</f>
        <v>Technical Skills</v>
      </c>
    </row>
    <row r="1504" spans="1:2">
      <c r="A1504">
        <v>2503</v>
      </c>
      <c r="B1504" t="str">
        <f>INDEX(Table4[[Employee ID]:[Training Program Name]],MATCH(Table4[[#This Row],[Employee ID]],Table6[Employee ID],0),3)</f>
        <v>Technical Skills</v>
      </c>
    </row>
    <row r="1505" spans="1:2">
      <c r="A1505">
        <v>2504</v>
      </c>
      <c r="B1505" t="str">
        <f>INDEX(Table4[[Employee ID]:[Training Program Name]],MATCH(Table4[[#This Row],[Employee ID]],Table6[Employee ID],0),3)</f>
        <v>Communication Skills</v>
      </c>
    </row>
    <row r="1506" spans="1:2">
      <c r="A1506">
        <v>2505</v>
      </c>
      <c r="B1506" t="str">
        <f>INDEX(Table4[[Employee ID]:[Training Program Name]],MATCH(Table4[[#This Row],[Employee ID]],Table6[Employee ID],0),3)</f>
        <v>Communication Skills</v>
      </c>
    </row>
    <row r="1507" spans="1:2">
      <c r="A1507">
        <v>2506</v>
      </c>
      <c r="B1507" t="str">
        <f>INDEX(Table4[[Employee ID]:[Training Program Name]],MATCH(Table4[[#This Row],[Employee ID]],Table6[Employee ID],0),3)</f>
        <v>Communication Skills</v>
      </c>
    </row>
    <row r="1508" spans="1:2">
      <c r="A1508">
        <v>2507</v>
      </c>
      <c r="B1508" t="str">
        <f>INDEX(Table4[[Employee ID]:[Training Program Name]],MATCH(Table4[[#This Row],[Employee ID]],Table6[Employee ID],0),3)</f>
        <v>Technical Skills</v>
      </c>
    </row>
    <row r="1509" spans="1:2">
      <c r="A1509">
        <v>2508</v>
      </c>
      <c r="B1509" t="str">
        <f>INDEX(Table4[[Employee ID]:[Training Program Name]],MATCH(Table4[[#This Row],[Employee ID]],Table6[Employee ID],0),3)</f>
        <v>Technical Skills</v>
      </c>
    </row>
    <row r="1510" spans="1:2">
      <c r="A1510">
        <v>2509</v>
      </c>
      <c r="B1510" t="str">
        <f>INDEX(Table4[[Employee ID]:[Training Program Name]],MATCH(Table4[[#This Row],[Employee ID]],Table6[Employee ID],0),3)</f>
        <v>Communication Skills</v>
      </c>
    </row>
    <row r="1511" spans="1:2">
      <c r="A1511">
        <v>2510</v>
      </c>
      <c r="B1511" t="str">
        <f>INDEX(Table4[[Employee ID]:[Training Program Name]],MATCH(Table4[[#This Row],[Employee ID]],Table6[Employee ID],0),3)</f>
        <v>Customer Service</v>
      </c>
    </row>
    <row r="1512" spans="1:2">
      <c r="A1512">
        <v>2511</v>
      </c>
      <c r="B1512" t="str">
        <f>INDEX(Table4[[Employee ID]:[Training Program Name]],MATCH(Table4[[#This Row],[Employee ID]],Table6[Employee ID],0),3)</f>
        <v>Technical Skills</v>
      </c>
    </row>
    <row r="1513" spans="1:2">
      <c r="A1513">
        <v>2512</v>
      </c>
      <c r="B1513" t="str">
        <f>INDEX(Table4[[Employee ID]:[Training Program Name]],MATCH(Table4[[#This Row],[Employee ID]],Table6[Employee ID],0),3)</f>
        <v>Communication Skills</v>
      </c>
    </row>
    <row r="1514" spans="1:2">
      <c r="A1514">
        <v>2513</v>
      </c>
      <c r="B1514" t="str">
        <f>INDEX(Table4[[Employee ID]:[Training Program Name]],MATCH(Table4[[#This Row],[Employee ID]],Table6[Employee ID],0),3)</f>
        <v>Communication Skills</v>
      </c>
    </row>
    <row r="1515" spans="1:2">
      <c r="A1515">
        <v>2514</v>
      </c>
      <c r="B1515" t="str">
        <f>INDEX(Table4[[Employee ID]:[Training Program Name]],MATCH(Table4[[#This Row],[Employee ID]],Table6[Employee ID],0),3)</f>
        <v>Technical Skills</v>
      </c>
    </row>
    <row r="1516" spans="1:2">
      <c r="A1516">
        <v>2515</v>
      </c>
      <c r="B1516" t="str">
        <f>INDEX(Table4[[Employee ID]:[Training Program Name]],MATCH(Table4[[#This Row],[Employee ID]],Table6[Employee ID],0),3)</f>
        <v>Technical Skills</v>
      </c>
    </row>
    <row r="1517" spans="1:2">
      <c r="A1517">
        <v>2516</v>
      </c>
      <c r="B1517" t="str">
        <f>INDEX(Table4[[Employee ID]:[Training Program Name]],MATCH(Table4[[#This Row],[Employee ID]],Table6[Employee ID],0),3)</f>
        <v>Customer Service</v>
      </c>
    </row>
    <row r="1518" spans="1:2">
      <c r="A1518">
        <v>2517</v>
      </c>
      <c r="B1518" t="str">
        <f>INDEX(Table4[[Employee ID]:[Training Program Name]],MATCH(Table4[[#This Row],[Employee ID]],Table6[Employee ID],0),3)</f>
        <v>Technical Skills</v>
      </c>
    </row>
    <row r="1519" spans="1:2">
      <c r="A1519">
        <v>2518</v>
      </c>
      <c r="B1519" t="str">
        <f>INDEX(Table4[[Employee ID]:[Training Program Name]],MATCH(Table4[[#This Row],[Employee ID]],Table6[Employee ID],0),3)</f>
        <v>Customer Service</v>
      </c>
    </row>
    <row r="1520" spans="1:2">
      <c r="A1520">
        <v>2519</v>
      </c>
      <c r="B1520" t="str">
        <f>INDEX(Table4[[Employee ID]:[Training Program Name]],MATCH(Table4[[#This Row],[Employee ID]],Table6[Employee ID],0),3)</f>
        <v>Technical Skills</v>
      </c>
    </row>
    <row r="1521" spans="1:2">
      <c r="A1521">
        <v>2520</v>
      </c>
      <c r="B1521" t="str">
        <f>INDEX(Table4[[Employee ID]:[Training Program Name]],MATCH(Table4[[#This Row],[Employee ID]],Table6[Employee ID],0),3)</f>
        <v>Customer Service</v>
      </c>
    </row>
    <row r="1522" spans="1:2">
      <c r="A1522">
        <v>2521</v>
      </c>
      <c r="B1522" t="str">
        <f>INDEX(Table4[[Employee ID]:[Training Program Name]],MATCH(Table4[[#This Row],[Employee ID]],Table6[Employee ID],0),3)</f>
        <v>Project Management</v>
      </c>
    </row>
    <row r="1523" spans="1:2">
      <c r="A1523">
        <v>2522</v>
      </c>
      <c r="B1523" t="str">
        <f>INDEX(Table4[[Employee ID]:[Training Program Name]],MATCH(Table4[[#This Row],[Employee ID]],Table6[Employee ID],0),3)</f>
        <v>Communication Skills</v>
      </c>
    </row>
    <row r="1524" spans="1:2">
      <c r="A1524">
        <v>2523</v>
      </c>
      <c r="B1524" t="str">
        <f>INDEX(Table4[[Employee ID]:[Training Program Name]],MATCH(Table4[[#This Row],[Employee ID]],Table6[Employee ID],0),3)</f>
        <v>Customer Service</v>
      </c>
    </row>
    <row r="1525" spans="1:2">
      <c r="A1525">
        <v>2524</v>
      </c>
      <c r="B1525" t="str">
        <f>INDEX(Table4[[Employee ID]:[Training Program Name]],MATCH(Table4[[#This Row],[Employee ID]],Table6[Employee ID],0),3)</f>
        <v>Leadership Development</v>
      </c>
    </row>
    <row r="1526" spans="1:2">
      <c r="A1526">
        <v>2525</v>
      </c>
      <c r="B1526" t="str">
        <f>INDEX(Table4[[Employee ID]:[Training Program Name]],MATCH(Table4[[#This Row],[Employee ID]],Table6[Employee ID],0),3)</f>
        <v>Leadership Development</v>
      </c>
    </row>
    <row r="1527" spans="1:2">
      <c r="A1527">
        <v>2526</v>
      </c>
      <c r="B1527" t="str">
        <f>INDEX(Table4[[Employee ID]:[Training Program Name]],MATCH(Table4[[#This Row],[Employee ID]],Table6[Employee ID],0),3)</f>
        <v>Technical Skills</v>
      </c>
    </row>
    <row r="1528" spans="1:2">
      <c r="A1528">
        <v>2527</v>
      </c>
      <c r="B1528" t="str">
        <f>INDEX(Table4[[Employee ID]:[Training Program Name]],MATCH(Table4[[#This Row],[Employee ID]],Table6[Employee ID],0),3)</f>
        <v>Technical Skills</v>
      </c>
    </row>
    <row r="1529" spans="1:2">
      <c r="A1529">
        <v>2528</v>
      </c>
      <c r="B1529" t="str">
        <f>INDEX(Table4[[Employee ID]:[Training Program Name]],MATCH(Table4[[#This Row],[Employee ID]],Table6[Employee ID],0),3)</f>
        <v>Communication Skills</v>
      </c>
    </row>
    <row r="1530" spans="1:2">
      <c r="A1530">
        <v>2529</v>
      </c>
      <c r="B1530" t="str">
        <f>INDEX(Table4[[Employee ID]:[Training Program Name]],MATCH(Table4[[#This Row],[Employee ID]],Table6[Employee ID],0),3)</f>
        <v>Communication Skills</v>
      </c>
    </row>
    <row r="1531" spans="1:2">
      <c r="A1531">
        <v>2530</v>
      </c>
      <c r="B1531" t="str">
        <f>INDEX(Table4[[Employee ID]:[Training Program Name]],MATCH(Table4[[#This Row],[Employee ID]],Table6[Employee ID],0),3)</f>
        <v>Technical Skills</v>
      </c>
    </row>
    <row r="1532" spans="1:2">
      <c r="A1532">
        <v>2531</v>
      </c>
      <c r="B1532" t="str">
        <f>INDEX(Table4[[Employee ID]:[Training Program Name]],MATCH(Table4[[#This Row],[Employee ID]],Table6[Employee ID],0),3)</f>
        <v>Communication Skills</v>
      </c>
    </row>
    <row r="1533" spans="1:2">
      <c r="A1533">
        <v>2532</v>
      </c>
      <c r="B1533" t="str">
        <f>INDEX(Table4[[Employee ID]:[Training Program Name]],MATCH(Table4[[#This Row],[Employee ID]],Table6[Employee ID],0),3)</f>
        <v>Leadership Development</v>
      </c>
    </row>
    <row r="1534" spans="1:2">
      <c r="A1534">
        <v>2533</v>
      </c>
      <c r="B1534" t="str">
        <f>INDEX(Table4[[Employee ID]:[Training Program Name]],MATCH(Table4[[#This Row],[Employee ID]],Table6[Employee ID],0),3)</f>
        <v>Communication Skills</v>
      </c>
    </row>
    <row r="1535" spans="1:2">
      <c r="A1535">
        <v>2534</v>
      </c>
      <c r="B1535" t="str">
        <f>INDEX(Table4[[Employee ID]:[Training Program Name]],MATCH(Table4[[#This Row],[Employee ID]],Table6[Employee ID],0),3)</f>
        <v>Leadership Development</v>
      </c>
    </row>
    <row r="1536" spans="1:2">
      <c r="A1536">
        <v>2535</v>
      </c>
      <c r="B1536" t="str">
        <f>INDEX(Table4[[Employee ID]:[Training Program Name]],MATCH(Table4[[#This Row],[Employee ID]],Table6[Employee ID],0),3)</f>
        <v>Project Management</v>
      </c>
    </row>
    <row r="1537" spans="1:2">
      <c r="A1537">
        <v>2536</v>
      </c>
      <c r="B1537" t="str">
        <f>INDEX(Table4[[Employee ID]:[Training Program Name]],MATCH(Table4[[#This Row],[Employee ID]],Table6[Employee ID],0),3)</f>
        <v>Leadership Development</v>
      </c>
    </row>
    <row r="1538" spans="1:2">
      <c r="A1538">
        <v>2537</v>
      </c>
      <c r="B1538" t="str">
        <f>INDEX(Table4[[Employee ID]:[Training Program Name]],MATCH(Table4[[#This Row],[Employee ID]],Table6[Employee ID],0),3)</f>
        <v>Project Management</v>
      </c>
    </row>
    <row r="1539" spans="1:2">
      <c r="A1539">
        <v>2538</v>
      </c>
      <c r="B1539" t="str">
        <f>INDEX(Table4[[Employee ID]:[Training Program Name]],MATCH(Table4[[#This Row],[Employee ID]],Table6[Employee ID],0),3)</f>
        <v>Leadership Development</v>
      </c>
    </row>
    <row r="1540" spans="1:2">
      <c r="A1540">
        <v>2539</v>
      </c>
      <c r="B1540" t="str">
        <f>INDEX(Table4[[Employee ID]:[Training Program Name]],MATCH(Table4[[#This Row],[Employee ID]],Table6[Employee ID],0),3)</f>
        <v>Communication Skills</v>
      </c>
    </row>
    <row r="1541" spans="1:2">
      <c r="A1541">
        <v>2540</v>
      </c>
      <c r="B1541" t="str">
        <f>INDEX(Table4[[Employee ID]:[Training Program Name]],MATCH(Table4[[#This Row],[Employee ID]],Table6[Employee ID],0),3)</f>
        <v>Project Management</v>
      </c>
    </row>
    <row r="1542" spans="1:2">
      <c r="A1542">
        <v>2541</v>
      </c>
      <c r="B1542" t="str">
        <f>INDEX(Table4[[Employee ID]:[Training Program Name]],MATCH(Table4[[#This Row],[Employee ID]],Table6[Employee ID],0),3)</f>
        <v>Communication Skills</v>
      </c>
    </row>
    <row r="1543" spans="1:2">
      <c r="A1543">
        <v>2542</v>
      </c>
      <c r="B1543" t="str">
        <f>INDEX(Table4[[Employee ID]:[Training Program Name]],MATCH(Table4[[#This Row],[Employee ID]],Table6[Employee ID],0),3)</f>
        <v>Communication Skills</v>
      </c>
    </row>
    <row r="1544" spans="1:2">
      <c r="A1544">
        <v>2543</v>
      </c>
      <c r="B1544" t="str">
        <f>INDEX(Table4[[Employee ID]:[Training Program Name]],MATCH(Table4[[#This Row],[Employee ID]],Table6[Employee ID],0),3)</f>
        <v>Communication Skills</v>
      </c>
    </row>
    <row r="1545" spans="1:2">
      <c r="A1545">
        <v>2544</v>
      </c>
      <c r="B1545" t="str">
        <f>INDEX(Table4[[Employee ID]:[Training Program Name]],MATCH(Table4[[#This Row],[Employee ID]],Table6[Employee ID],0),3)</f>
        <v>Communication Skills</v>
      </c>
    </row>
    <row r="1546" spans="1:2">
      <c r="A1546">
        <v>2545</v>
      </c>
      <c r="B1546" t="str">
        <f>INDEX(Table4[[Employee ID]:[Training Program Name]],MATCH(Table4[[#This Row],[Employee ID]],Table6[Employee ID],0),3)</f>
        <v>Leadership Development</v>
      </c>
    </row>
    <row r="1547" spans="1:2">
      <c r="A1547">
        <v>2546</v>
      </c>
      <c r="B1547" t="str">
        <f>INDEX(Table4[[Employee ID]:[Training Program Name]],MATCH(Table4[[#This Row],[Employee ID]],Table6[Employee ID],0),3)</f>
        <v>Customer Service</v>
      </c>
    </row>
    <row r="1548" spans="1:2">
      <c r="A1548">
        <v>2547</v>
      </c>
      <c r="B1548" t="str">
        <f>INDEX(Table4[[Employee ID]:[Training Program Name]],MATCH(Table4[[#This Row],[Employee ID]],Table6[Employee ID],0),3)</f>
        <v>Leadership Development</v>
      </c>
    </row>
    <row r="1549" spans="1:2">
      <c r="A1549">
        <v>2548</v>
      </c>
      <c r="B1549" t="str">
        <f>INDEX(Table4[[Employee ID]:[Training Program Name]],MATCH(Table4[[#This Row],[Employee ID]],Table6[Employee ID],0),3)</f>
        <v>Project Management</v>
      </c>
    </row>
    <row r="1550" spans="1:2">
      <c r="A1550">
        <v>2549</v>
      </c>
      <c r="B1550" t="str">
        <f>INDEX(Table4[[Employee ID]:[Training Program Name]],MATCH(Table4[[#This Row],[Employee ID]],Table6[Employee ID],0),3)</f>
        <v>Project Management</v>
      </c>
    </row>
    <row r="1551" spans="1:2">
      <c r="A1551">
        <v>2550</v>
      </c>
      <c r="B1551" t="str">
        <f>INDEX(Table4[[Employee ID]:[Training Program Name]],MATCH(Table4[[#This Row],[Employee ID]],Table6[Employee ID],0),3)</f>
        <v>Project Management</v>
      </c>
    </row>
    <row r="1552" spans="1:2">
      <c r="A1552">
        <v>2551</v>
      </c>
      <c r="B1552" t="str">
        <f>INDEX(Table4[[Employee ID]:[Training Program Name]],MATCH(Table4[[#This Row],[Employee ID]],Table6[Employee ID],0),3)</f>
        <v>Communication Skills</v>
      </c>
    </row>
    <row r="1553" spans="1:2">
      <c r="A1553">
        <v>2552</v>
      </c>
      <c r="B1553" t="str">
        <f>INDEX(Table4[[Employee ID]:[Training Program Name]],MATCH(Table4[[#This Row],[Employee ID]],Table6[Employee ID],0),3)</f>
        <v>Customer Service</v>
      </c>
    </row>
    <row r="1554" spans="1:2">
      <c r="A1554">
        <v>2553</v>
      </c>
      <c r="B1554" t="str">
        <f>INDEX(Table4[[Employee ID]:[Training Program Name]],MATCH(Table4[[#This Row],[Employee ID]],Table6[Employee ID],0),3)</f>
        <v>Project Management</v>
      </c>
    </row>
    <row r="1555" spans="1:2">
      <c r="A1555">
        <v>2554</v>
      </c>
      <c r="B1555" t="str">
        <f>INDEX(Table4[[Employee ID]:[Training Program Name]],MATCH(Table4[[#This Row],[Employee ID]],Table6[Employee ID],0),3)</f>
        <v>Communication Skills</v>
      </c>
    </row>
    <row r="1556" spans="1:2">
      <c r="A1556">
        <v>2555</v>
      </c>
      <c r="B1556" t="str">
        <f>INDEX(Table4[[Employee ID]:[Training Program Name]],MATCH(Table4[[#This Row],[Employee ID]],Table6[Employee ID],0),3)</f>
        <v>Technical Skills</v>
      </c>
    </row>
    <row r="1557" spans="1:2">
      <c r="A1557">
        <v>2556</v>
      </c>
      <c r="B1557" t="str">
        <f>INDEX(Table4[[Employee ID]:[Training Program Name]],MATCH(Table4[[#This Row],[Employee ID]],Table6[Employee ID],0),3)</f>
        <v>Customer Service</v>
      </c>
    </row>
    <row r="1558" spans="1:2">
      <c r="A1558">
        <v>2557</v>
      </c>
      <c r="B1558" t="str">
        <f>INDEX(Table4[[Employee ID]:[Training Program Name]],MATCH(Table4[[#This Row],[Employee ID]],Table6[Employee ID],0),3)</f>
        <v>Technical Skills</v>
      </c>
    </row>
    <row r="1559" spans="1:2">
      <c r="A1559">
        <v>2558</v>
      </c>
      <c r="B1559" t="str">
        <f>INDEX(Table4[[Employee ID]:[Training Program Name]],MATCH(Table4[[#This Row],[Employee ID]],Table6[Employee ID],0),3)</f>
        <v>Technical Skills</v>
      </c>
    </row>
    <row r="1560" spans="1:2">
      <c r="A1560">
        <v>2559</v>
      </c>
      <c r="B1560" t="str">
        <f>INDEX(Table4[[Employee ID]:[Training Program Name]],MATCH(Table4[[#This Row],[Employee ID]],Table6[Employee ID],0),3)</f>
        <v>Communication Skills</v>
      </c>
    </row>
    <row r="1561" spans="1:2">
      <c r="A1561">
        <v>2560</v>
      </c>
      <c r="B1561" t="str">
        <f>INDEX(Table4[[Employee ID]:[Training Program Name]],MATCH(Table4[[#This Row],[Employee ID]],Table6[Employee ID],0),3)</f>
        <v>Communication Skills</v>
      </c>
    </row>
    <row r="1562" spans="1:2">
      <c r="A1562">
        <v>2561</v>
      </c>
      <c r="B1562" t="str">
        <f>INDEX(Table4[[Employee ID]:[Training Program Name]],MATCH(Table4[[#This Row],[Employee ID]],Table6[Employee ID],0),3)</f>
        <v>Technical Skills</v>
      </c>
    </row>
    <row r="1563" spans="1:2">
      <c r="A1563">
        <v>2562</v>
      </c>
      <c r="B1563" t="str">
        <f>INDEX(Table4[[Employee ID]:[Training Program Name]],MATCH(Table4[[#This Row],[Employee ID]],Table6[Employee ID],0),3)</f>
        <v>Customer Service</v>
      </c>
    </row>
    <row r="1564" spans="1:2">
      <c r="A1564">
        <v>2563</v>
      </c>
      <c r="B1564" t="str">
        <f>INDEX(Table4[[Employee ID]:[Training Program Name]],MATCH(Table4[[#This Row],[Employee ID]],Table6[Employee ID],0),3)</f>
        <v>Customer Service</v>
      </c>
    </row>
    <row r="1565" spans="1:2">
      <c r="A1565">
        <v>2564</v>
      </c>
      <c r="B1565" t="str">
        <f>INDEX(Table4[[Employee ID]:[Training Program Name]],MATCH(Table4[[#This Row],[Employee ID]],Table6[Employee ID],0),3)</f>
        <v>Leadership Development</v>
      </c>
    </row>
    <row r="1566" spans="1:2">
      <c r="A1566">
        <v>2565</v>
      </c>
      <c r="B1566" t="str">
        <f>INDEX(Table4[[Employee ID]:[Training Program Name]],MATCH(Table4[[#This Row],[Employee ID]],Table6[Employee ID],0),3)</f>
        <v>Communication Skills</v>
      </c>
    </row>
    <row r="1567" spans="1:2">
      <c r="A1567">
        <v>2566</v>
      </c>
      <c r="B1567" t="str">
        <f>INDEX(Table4[[Employee ID]:[Training Program Name]],MATCH(Table4[[#This Row],[Employee ID]],Table6[Employee ID],0),3)</f>
        <v>Project Management</v>
      </c>
    </row>
    <row r="1568" spans="1:2">
      <c r="A1568">
        <v>2567</v>
      </c>
      <c r="B1568" t="str">
        <f>INDEX(Table4[[Employee ID]:[Training Program Name]],MATCH(Table4[[#This Row],[Employee ID]],Table6[Employee ID],0),3)</f>
        <v>Communication Skills</v>
      </c>
    </row>
    <row r="1569" spans="1:2">
      <c r="A1569">
        <v>2568</v>
      </c>
      <c r="B1569" t="str">
        <f>INDEX(Table4[[Employee ID]:[Training Program Name]],MATCH(Table4[[#This Row],[Employee ID]],Table6[Employee ID],0),3)</f>
        <v>Leadership Development</v>
      </c>
    </row>
    <row r="1570" spans="1:2">
      <c r="A1570">
        <v>2569</v>
      </c>
      <c r="B1570" t="str">
        <f>INDEX(Table4[[Employee ID]:[Training Program Name]],MATCH(Table4[[#This Row],[Employee ID]],Table6[Employee ID],0),3)</f>
        <v>Project Management</v>
      </c>
    </row>
    <row r="1571" spans="1:2">
      <c r="A1571">
        <v>2570</v>
      </c>
      <c r="B1571" t="str">
        <f>INDEX(Table4[[Employee ID]:[Training Program Name]],MATCH(Table4[[#This Row],[Employee ID]],Table6[Employee ID],0),3)</f>
        <v>Customer Service</v>
      </c>
    </row>
    <row r="1572" spans="1:2">
      <c r="A1572">
        <v>2571</v>
      </c>
      <c r="B1572" t="str">
        <f>INDEX(Table4[[Employee ID]:[Training Program Name]],MATCH(Table4[[#This Row],[Employee ID]],Table6[Employee ID],0),3)</f>
        <v>Technical Skills</v>
      </c>
    </row>
    <row r="1573" spans="1:2">
      <c r="A1573">
        <v>2572</v>
      </c>
      <c r="B1573" t="str">
        <f>INDEX(Table4[[Employee ID]:[Training Program Name]],MATCH(Table4[[#This Row],[Employee ID]],Table6[Employee ID],0),3)</f>
        <v>Technical Skills</v>
      </c>
    </row>
    <row r="1574" spans="1:2">
      <c r="A1574">
        <v>2573</v>
      </c>
      <c r="B1574" t="str">
        <f>INDEX(Table4[[Employee ID]:[Training Program Name]],MATCH(Table4[[#This Row],[Employee ID]],Table6[Employee ID],0),3)</f>
        <v>Customer Service</v>
      </c>
    </row>
    <row r="1575" spans="1:2">
      <c r="A1575">
        <v>2574</v>
      </c>
      <c r="B1575" t="str">
        <f>INDEX(Table4[[Employee ID]:[Training Program Name]],MATCH(Table4[[#This Row],[Employee ID]],Table6[Employee ID],0),3)</f>
        <v>Technical Skills</v>
      </c>
    </row>
    <row r="1576" spans="1:2">
      <c r="A1576">
        <v>2575</v>
      </c>
      <c r="B1576" t="str">
        <f>INDEX(Table4[[Employee ID]:[Training Program Name]],MATCH(Table4[[#This Row],[Employee ID]],Table6[Employee ID],0),3)</f>
        <v>Communication Skills</v>
      </c>
    </row>
    <row r="1577" spans="1:2">
      <c r="A1577">
        <v>2576</v>
      </c>
      <c r="B1577" t="str">
        <f>INDEX(Table4[[Employee ID]:[Training Program Name]],MATCH(Table4[[#This Row],[Employee ID]],Table6[Employee ID],0),3)</f>
        <v>Leadership Development</v>
      </c>
    </row>
    <row r="1578" spans="1:2">
      <c r="A1578">
        <v>2577</v>
      </c>
      <c r="B1578" t="str">
        <f>INDEX(Table4[[Employee ID]:[Training Program Name]],MATCH(Table4[[#This Row],[Employee ID]],Table6[Employee ID],0),3)</f>
        <v>Communication Skills</v>
      </c>
    </row>
    <row r="1579" spans="1:2">
      <c r="A1579">
        <v>2578</v>
      </c>
      <c r="B1579" t="str">
        <f>INDEX(Table4[[Employee ID]:[Training Program Name]],MATCH(Table4[[#This Row],[Employee ID]],Table6[Employee ID],0),3)</f>
        <v>Customer Service</v>
      </c>
    </row>
    <row r="1580" spans="1:2">
      <c r="A1580">
        <v>2579</v>
      </c>
      <c r="B1580" t="str">
        <f>INDEX(Table4[[Employee ID]:[Training Program Name]],MATCH(Table4[[#This Row],[Employee ID]],Table6[Employee ID],0),3)</f>
        <v>Project Management</v>
      </c>
    </row>
    <row r="1581" spans="1:2">
      <c r="A1581">
        <v>2580</v>
      </c>
      <c r="B1581" t="str">
        <f>INDEX(Table4[[Employee ID]:[Training Program Name]],MATCH(Table4[[#This Row],[Employee ID]],Table6[Employee ID],0),3)</f>
        <v>Communication Skills</v>
      </c>
    </row>
    <row r="1582" spans="1:2">
      <c r="A1582">
        <v>2581</v>
      </c>
      <c r="B1582" t="str">
        <f>INDEX(Table4[[Employee ID]:[Training Program Name]],MATCH(Table4[[#This Row],[Employee ID]],Table6[Employee ID],0),3)</f>
        <v>Project Management</v>
      </c>
    </row>
    <row r="1583" spans="1:2">
      <c r="A1583">
        <v>2582</v>
      </c>
      <c r="B1583" t="str">
        <f>INDEX(Table4[[Employee ID]:[Training Program Name]],MATCH(Table4[[#This Row],[Employee ID]],Table6[Employee ID],0),3)</f>
        <v>Leadership Development</v>
      </c>
    </row>
    <row r="1584" spans="1:2">
      <c r="A1584">
        <v>2583</v>
      </c>
      <c r="B1584" t="str">
        <f>INDEX(Table4[[Employee ID]:[Training Program Name]],MATCH(Table4[[#This Row],[Employee ID]],Table6[Employee ID],0),3)</f>
        <v>Customer Service</v>
      </c>
    </row>
    <row r="1585" spans="1:2">
      <c r="A1585">
        <v>2584</v>
      </c>
      <c r="B1585" t="str">
        <f>INDEX(Table4[[Employee ID]:[Training Program Name]],MATCH(Table4[[#This Row],[Employee ID]],Table6[Employee ID],0),3)</f>
        <v>Technical Skills</v>
      </c>
    </row>
    <row r="1586" spans="1:2">
      <c r="A1586">
        <v>2585</v>
      </c>
      <c r="B1586" t="str">
        <f>INDEX(Table4[[Employee ID]:[Training Program Name]],MATCH(Table4[[#This Row],[Employee ID]],Table6[Employee ID],0),3)</f>
        <v>Customer Service</v>
      </c>
    </row>
    <row r="1587" spans="1:2">
      <c r="A1587">
        <v>2586</v>
      </c>
      <c r="B1587" t="str">
        <f>INDEX(Table4[[Employee ID]:[Training Program Name]],MATCH(Table4[[#This Row],[Employee ID]],Table6[Employee ID],0),3)</f>
        <v>Customer Service</v>
      </c>
    </row>
    <row r="1588" spans="1:2">
      <c r="A1588">
        <v>2587</v>
      </c>
      <c r="B1588" t="str">
        <f>INDEX(Table4[[Employee ID]:[Training Program Name]],MATCH(Table4[[#This Row],[Employee ID]],Table6[Employee ID],0),3)</f>
        <v>Project Management</v>
      </c>
    </row>
    <row r="1589" spans="1:2">
      <c r="A1589">
        <v>2588</v>
      </c>
      <c r="B1589" t="str">
        <f>INDEX(Table4[[Employee ID]:[Training Program Name]],MATCH(Table4[[#This Row],[Employee ID]],Table6[Employee ID],0),3)</f>
        <v>Communication Skills</v>
      </c>
    </row>
    <row r="1590" spans="1:2">
      <c r="A1590">
        <v>2589</v>
      </c>
      <c r="B1590" t="str">
        <f>INDEX(Table4[[Employee ID]:[Training Program Name]],MATCH(Table4[[#This Row],[Employee ID]],Table6[Employee ID],0),3)</f>
        <v>Communication Skills</v>
      </c>
    </row>
    <row r="1591" spans="1:2">
      <c r="A1591">
        <v>2590</v>
      </c>
      <c r="B1591" t="str">
        <f>INDEX(Table4[[Employee ID]:[Training Program Name]],MATCH(Table4[[#This Row],[Employee ID]],Table6[Employee ID],0),3)</f>
        <v>Leadership Development</v>
      </c>
    </row>
    <row r="1592" spans="1:2">
      <c r="A1592">
        <v>2591</v>
      </c>
      <c r="B1592" t="str">
        <f>INDEX(Table4[[Employee ID]:[Training Program Name]],MATCH(Table4[[#This Row],[Employee ID]],Table6[Employee ID],0),3)</f>
        <v>Customer Service</v>
      </c>
    </row>
    <row r="1593" spans="1:2">
      <c r="A1593">
        <v>2592</v>
      </c>
      <c r="B1593" t="str">
        <f>INDEX(Table4[[Employee ID]:[Training Program Name]],MATCH(Table4[[#This Row],[Employee ID]],Table6[Employee ID],0),3)</f>
        <v>Technical Skills</v>
      </c>
    </row>
    <row r="1594" spans="1:2">
      <c r="A1594">
        <v>2593</v>
      </c>
      <c r="B1594" t="str">
        <f>INDEX(Table4[[Employee ID]:[Training Program Name]],MATCH(Table4[[#This Row],[Employee ID]],Table6[Employee ID],0),3)</f>
        <v>Communication Skills</v>
      </c>
    </row>
    <row r="1595" spans="1:2">
      <c r="A1595">
        <v>2594</v>
      </c>
      <c r="B1595" t="str">
        <f>INDEX(Table4[[Employee ID]:[Training Program Name]],MATCH(Table4[[#This Row],[Employee ID]],Table6[Employee ID],0),3)</f>
        <v>Communication Skills</v>
      </c>
    </row>
    <row r="1596" spans="1:2">
      <c r="A1596">
        <v>2595</v>
      </c>
      <c r="B1596" t="str">
        <f>INDEX(Table4[[Employee ID]:[Training Program Name]],MATCH(Table4[[#This Row],[Employee ID]],Table6[Employee ID],0),3)</f>
        <v>Customer Service</v>
      </c>
    </row>
    <row r="1597" spans="1:2">
      <c r="A1597">
        <v>2596</v>
      </c>
      <c r="B1597" t="str">
        <f>INDEX(Table4[[Employee ID]:[Training Program Name]],MATCH(Table4[[#This Row],[Employee ID]],Table6[Employee ID],0),3)</f>
        <v>Communication Skills</v>
      </c>
    </row>
    <row r="1598" spans="1:2">
      <c r="A1598">
        <v>2597</v>
      </c>
      <c r="B1598" t="str">
        <f>INDEX(Table4[[Employee ID]:[Training Program Name]],MATCH(Table4[[#This Row],[Employee ID]],Table6[Employee ID],0),3)</f>
        <v>Communication Skills</v>
      </c>
    </row>
    <row r="1599" spans="1:2">
      <c r="A1599">
        <v>2598</v>
      </c>
      <c r="B1599" t="str">
        <f>INDEX(Table4[[Employee ID]:[Training Program Name]],MATCH(Table4[[#This Row],[Employee ID]],Table6[Employee ID],0),3)</f>
        <v>Customer Service</v>
      </c>
    </row>
    <row r="1600" spans="1:2">
      <c r="A1600">
        <v>2599</v>
      </c>
      <c r="B1600" t="str">
        <f>INDEX(Table4[[Employee ID]:[Training Program Name]],MATCH(Table4[[#This Row],[Employee ID]],Table6[Employee ID],0),3)</f>
        <v>Customer Service</v>
      </c>
    </row>
    <row r="1601" spans="1:2">
      <c r="A1601">
        <v>2600</v>
      </c>
      <c r="B1601" t="str">
        <f>INDEX(Table4[[Employee ID]:[Training Program Name]],MATCH(Table4[[#This Row],[Employee ID]],Table6[Employee ID],0),3)</f>
        <v>Project Management</v>
      </c>
    </row>
    <row r="1602" spans="1:2">
      <c r="A1602">
        <v>2601</v>
      </c>
      <c r="B1602" t="str">
        <f>INDEX(Table4[[Employee ID]:[Training Program Name]],MATCH(Table4[[#This Row],[Employee ID]],Table6[Employee ID],0),3)</f>
        <v>Communication Skills</v>
      </c>
    </row>
    <row r="1603" spans="1:2">
      <c r="A1603">
        <v>2602</v>
      </c>
      <c r="B1603" t="str">
        <f>INDEX(Table4[[Employee ID]:[Training Program Name]],MATCH(Table4[[#This Row],[Employee ID]],Table6[Employee ID],0),3)</f>
        <v>Leadership Development</v>
      </c>
    </row>
    <row r="1604" spans="1:2">
      <c r="A1604">
        <v>2603</v>
      </c>
      <c r="B1604" t="str">
        <f>INDEX(Table4[[Employee ID]:[Training Program Name]],MATCH(Table4[[#This Row],[Employee ID]],Table6[Employee ID],0),3)</f>
        <v>Communication Skills</v>
      </c>
    </row>
    <row r="1605" spans="1:2">
      <c r="A1605">
        <v>2604</v>
      </c>
      <c r="B1605" t="str">
        <f>INDEX(Table4[[Employee ID]:[Training Program Name]],MATCH(Table4[[#This Row],[Employee ID]],Table6[Employee ID],0),3)</f>
        <v>Leadership Development</v>
      </c>
    </row>
    <row r="1606" spans="1:2">
      <c r="A1606">
        <v>2605</v>
      </c>
      <c r="B1606" t="str">
        <f>INDEX(Table4[[Employee ID]:[Training Program Name]],MATCH(Table4[[#This Row],[Employee ID]],Table6[Employee ID],0),3)</f>
        <v>Project Management</v>
      </c>
    </row>
    <row r="1607" spans="1:2">
      <c r="A1607">
        <v>2606</v>
      </c>
      <c r="B1607" t="str">
        <f>INDEX(Table4[[Employee ID]:[Training Program Name]],MATCH(Table4[[#This Row],[Employee ID]],Table6[Employee ID],0),3)</f>
        <v>Leadership Development</v>
      </c>
    </row>
    <row r="1608" spans="1:2">
      <c r="A1608">
        <v>2607</v>
      </c>
      <c r="B1608" t="str">
        <f>INDEX(Table4[[Employee ID]:[Training Program Name]],MATCH(Table4[[#This Row],[Employee ID]],Table6[Employee ID],0),3)</f>
        <v>Technical Skills</v>
      </c>
    </row>
    <row r="1609" spans="1:2">
      <c r="A1609">
        <v>2608</v>
      </c>
      <c r="B1609" t="str">
        <f>INDEX(Table4[[Employee ID]:[Training Program Name]],MATCH(Table4[[#This Row],[Employee ID]],Table6[Employee ID],0),3)</f>
        <v>Project Management</v>
      </c>
    </row>
    <row r="1610" spans="1:2">
      <c r="A1610">
        <v>2609</v>
      </c>
      <c r="B1610" t="str">
        <f>INDEX(Table4[[Employee ID]:[Training Program Name]],MATCH(Table4[[#This Row],[Employee ID]],Table6[Employee ID],0),3)</f>
        <v>Communication Skills</v>
      </c>
    </row>
    <row r="1611" spans="1:2">
      <c r="A1611">
        <v>2610</v>
      </c>
      <c r="B1611" t="str">
        <f>INDEX(Table4[[Employee ID]:[Training Program Name]],MATCH(Table4[[#This Row],[Employee ID]],Table6[Employee ID],0),3)</f>
        <v>Customer Service</v>
      </c>
    </row>
    <row r="1612" spans="1:2">
      <c r="A1612">
        <v>2611</v>
      </c>
      <c r="B1612" t="str">
        <f>INDEX(Table4[[Employee ID]:[Training Program Name]],MATCH(Table4[[#This Row],[Employee ID]],Table6[Employee ID],0),3)</f>
        <v>Customer Service</v>
      </c>
    </row>
    <row r="1613" spans="1:2">
      <c r="A1613">
        <v>2612</v>
      </c>
      <c r="B1613" t="str">
        <f>INDEX(Table4[[Employee ID]:[Training Program Name]],MATCH(Table4[[#This Row],[Employee ID]],Table6[Employee ID],0),3)</f>
        <v>Customer Service</v>
      </c>
    </row>
    <row r="1614" spans="1:2">
      <c r="A1614">
        <v>2613</v>
      </c>
      <c r="B1614" t="str">
        <f>INDEX(Table4[[Employee ID]:[Training Program Name]],MATCH(Table4[[#This Row],[Employee ID]],Table6[Employee ID],0),3)</f>
        <v>Leadership Development</v>
      </c>
    </row>
    <row r="1615" spans="1:2">
      <c r="A1615">
        <v>2614</v>
      </c>
      <c r="B1615" t="str">
        <f>INDEX(Table4[[Employee ID]:[Training Program Name]],MATCH(Table4[[#This Row],[Employee ID]],Table6[Employee ID],0),3)</f>
        <v>Project Management</v>
      </c>
    </row>
    <row r="1616" spans="1:2">
      <c r="A1616">
        <v>2615</v>
      </c>
      <c r="B1616" t="str">
        <f>INDEX(Table4[[Employee ID]:[Training Program Name]],MATCH(Table4[[#This Row],[Employee ID]],Table6[Employee ID],0),3)</f>
        <v>Leadership Development</v>
      </c>
    </row>
    <row r="1617" spans="1:2">
      <c r="A1617">
        <v>2616</v>
      </c>
      <c r="B1617" t="str">
        <f>INDEX(Table4[[Employee ID]:[Training Program Name]],MATCH(Table4[[#This Row],[Employee ID]],Table6[Employee ID],0),3)</f>
        <v>Customer Service</v>
      </c>
    </row>
    <row r="1618" spans="1:2">
      <c r="A1618">
        <v>2617</v>
      </c>
      <c r="B1618" t="str">
        <f>INDEX(Table4[[Employee ID]:[Training Program Name]],MATCH(Table4[[#This Row],[Employee ID]],Table6[Employee ID],0),3)</f>
        <v>Project Management</v>
      </c>
    </row>
    <row r="1619" spans="1:2">
      <c r="A1619">
        <v>2618</v>
      </c>
      <c r="B1619" t="str">
        <f>INDEX(Table4[[Employee ID]:[Training Program Name]],MATCH(Table4[[#This Row],[Employee ID]],Table6[Employee ID],0),3)</f>
        <v>Communication Skills</v>
      </c>
    </row>
    <row r="1620" spans="1:2">
      <c r="A1620">
        <v>2619</v>
      </c>
      <c r="B1620" t="str">
        <f>INDEX(Table4[[Employee ID]:[Training Program Name]],MATCH(Table4[[#This Row],[Employee ID]],Table6[Employee ID],0),3)</f>
        <v>Technical Skills</v>
      </c>
    </row>
    <row r="1621" spans="1:2">
      <c r="A1621">
        <v>2620</v>
      </c>
      <c r="B1621" t="str">
        <f>INDEX(Table4[[Employee ID]:[Training Program Name]],MATCH(Table4[[#This Row],[Employee ID]],Table6[Employee ID],0),3)</f>
        <v>Communication Skills</v>
      </c>
    </row>
    <row r="1622" spans="1:2">
      <c r="A1622">
        <v>2621</v>
      </c>
      <c r="B1622" t="str">
        <f>INDEX(Table4[[Employee ID]:[Training Program Name]],MATCH(Table4[[#This Row],[Employee ID]],Table6[Employee ID],0),3)</f>
        <v>Project Management</v>
      </c>
    </row>
    <row r="1623" spans="1:2">
      <c r="A1623">
        <v>2622</v>
      </c>
      <c r="B1623" t="str">
        <f>INDEX(Table4[[Employee ID]:[Training Program Name]],MATCH(Table4[[#This Row],[Employee ID]],Table6[Employee ID],0),3)</f>
        <v>Leadership Development</v>
      </c>
    </row>
    <row r="1624" spans="1:2">
      <c r="A1624">
        <v>2623</v>
      </c>
      <c r="B1624" t="str">
        <f>INDEX(Table4[[Employee ID]:[Training Program Name]],MATCH(Table4[[#This Row],[Employee ID]],Table6[Employee ID],0),3)</f>
        <v>Leadership Development</v>
      </c>
    </row>
    <row r="1625" spans="1:2">
      <c r="A1625">
        <v>2624</v>
      </c>
      <c r="B1625" t="str">
        <f>INDEX(Table4[[Employee ID]:[Training Program Name]],MATCH(Table4[[#This Row],[Employee ID]],Table6[Employee ID],0),3)</f>
        <v>Customer Service</v>
      </c>
    </row>
    <row r="1626" spans="1:2">
      <c r="A1626">
        <v>2625</v>
      </c>
      <c r="B1626" t="str">
        <f>INDEX(Table4[[Employee ID]:[Training Program Name]],MATCH(Table4[[#This Row],[Employee ID]],Table6[Employee ID],0),3)</f>
        <v>Technical Skills</v>
      </c>
    </row>
    <row r="1627" spans="1:2">
      <c r="A1627">
        <v>2626</v>
      </c>
      <c r="B1627" t="str">
        <f>INDEX(Table4[[Employee ID]:[Training Program Name]],MATCH(Table4[[#This Row],[Employee ID]],Table6[Employee ID],0),3)</f>
        <v>Technical Skills</v>
      </c>
    </row>
    <row r="1628" spans="1:2">
      <c r="A1628">
        <v>2627</v>
      </c>
      <c r="B1628" t="str">
        <f>INDEX(Table4[[Employee ID]:[Training Program Name]],MATCH(Table4[[#This Row],[Employee ID]],Table6[Employee ID],0),3)</f>
        <v>Customer Service</v>
      </c>
    </row>
    <row r="1629" spans="1:2">
      <c r="A1629">
        <v>2628</v>
      </c>
      <c r="B1629" t="str">
        <f>INDEX(Table4[[Employee ID]:[Training Program Name]],MATCH(Table4[[#This Row],[Employee ID]],Table6[Employee ID],0),3)</f>
        <v>Technical Skills</v>
      </c>
    </row>
    <row r="1630" spans="1:2">
      <c r="A1630">
        <v>2629</v>
      </c>
      <c r="B1630" t="str">
        <f>INDEX(Table4[[Employee ID]:[Training Program Name]],MATCH(Table4[[#This Row],[Employee ID]],Table6[Employee ID],0),3)</f>
        <v>Communication Skills</v>
      </c>
    </row>
    <row r="1631" spans="1:2">
      <c r="A1631">
        <v>2630</v>
      </c>
      <c r="B1631" t="str">
        <f>INDEX(Table4[[Employee ID]:[Training Program Name]],MATCH(Table4[[#This Row],[Employee ID]],Table6[Employee ID],0),3)</f>
        <v>Technical Skills</v>
      </c>
    </row>
    <row r="1632" spans="1:2">
      <c r="A1632">
        <v>2631</v>
      </c>
      <c r="B1632" t="str">
        <f>INDEX(Table4[[Employee ID]:[Training Program Name]],MATCH(Table4[[#This Row],[Employee ID]],Table6[Employee ID],0),3)</f>
        <v>Customer Service</v>
      </c>
    </row>
    <row r="1633" spans="1:2">
      <c r="A1633">
        <v>2632</v>
      </c>
      <c r="B1633" t="str">
        <f>INDEX(Table4[[Employee ID]:[Training Program Name]],MATCH(Table4[[#This Row],[Employee ID]],Table6[Employee ID],0),3)</f>
        <v>Customer Service</v>
      </c>
    </row>
    <row r="1634" spans="1:2">
      <c r="A1634">
        <v>2633</v>
      </c>
      <c r="B1634" t="str">
        <f>INDEX(Table4[[Employee ID]:[Training Program Name]],MATCH(Table4[[#This Row],[Employee ID]],Table6[Employee ID],0),3)</f>
        <v>Project Management</v>
      </c>
    </row>
    <row r="1635" spans="1:2">
      <c r="A1635">
        <v>2634</v>
      </c>
      <c r="B1635" t="str">
        <f>INDEX(Table4[[Employee ID]:[Training Program Name]],MATCH(Table4[[#This Row],[Employee ID]],Table6[Employee ID],0),3)</f>
        <v>Project Management</v>
      </c>
    </row>
    <row r="1636" spans="1:2">
      <c r="A1636">
        <v>2635</v>
      </c>
      <c r="B1636" t="str">
        <f>INDEX(Table4[[Employee ID]:[Training Program Name]],MATCH(Table4[[#This Row],[Employee ID]],Table6[Employee ID],0),3)</f>
        <v>Communication Skills</v>
      </c>
    </row>
    <row r="1637" spans="1:2">
      <c r="A1637">
        <v>2636</v>
      </c>
      <c r="B1637" t="str">
        <f>INDEX(Table4[[Employee ID]:[Training Program Name]],MATCH(Table4[[#This Row],[Employee ID]],Table6[Employee ID],0),3)</f>
        <v>Communication Skills</v>
      </c>
    </row>
    <row r="1638" spans="1:2">
      <c r="A1638">
        <v>2637</v>
      </c>
      <c r="B1638" t="str">
        <f>INDEX(Table4[[Employee ID]:[Training Program Name]],MATCH(Table4[[#This Row],[Employee ID]],Table6[Employee ID],0),3)</f>
        <v>Communication Skills</v>
      </c>
    </row>
    <row r="1639" spans="1:2">
      <c r="A1639">
        <v>2638</v>
      </c>
      <c r="B1639" t="str">
        <f>INDEX(Table4[[Employee ID]:[Training Program Name]],MATCH(Table4[[#This Row],[Employee ID]],Table6[Employee ID],0),3)</f>
        <v>Technical Skills</v>
      </c>
    </row>
    <row r="1640" spans="1:2">
      <c r="A1640">
        <v>2639</v>
      </c>
      <c r="B1640" t="str">
        <f>INDEX(Table4[[Employee ID]:[Training Program Name]],MATCH(Table4[[#This Row],[Employee ID]],Table6[Employee ID],0),3)</f>
        <v>Project Management</v>
      </c>
    </row>
    <row r="1641" spans="1:2">
      <c r="A1641">
        <v>2640</v>
      </c>
      <c r="B1641" t="str">
        <f>INDEX(Table4[[Employee ID]:[Training Program Name]],MATCH(Table4[[#This Row],[Employee ID]],Table6[Employee ID],0),3)</f>
        <v>Project Management</v>
      </c>
    </row>
    <row r="1642" spans="1:2">
      <c r="A1642">
        <v>2641</v>
      </c>
      <c r="B1642" t="str">
        <f>INDEX(Table4[[Employee ID]:[Training Program Name]],MATCH(Table4[[#This Row],[Employee ID]],Table6[Employee ID],0),3)</f>
        <v>Technical Skills</v>
      </c>
    </row>
    <row r="1643" spans="1:2">
      <c r="A1643">
        <v>2642</v>
      </c>
      <c r="B1643" t="str">
        <f>INDEX(Table4[[Employee ID]:[Training Program Name]],MATCH(Table4[[#This Row],[Employee ID]],Table6[Employee ID],0),3)</f>
        <v>Project Management</v>
      </c>
    </row>
    <row r="1644" spans="1:2">
      <c r="A1644">
        <v>2643</v>
      </c>
      <c r="B1644" t="str">
        <f>INDEX(Table4[[Employee ID]:[Training Program Name]],MATCH(Table4[[#This Row],[Employee ID]],Table6[Employee ID],0),3)</f>
        <v>Project Management</v>
      </c>
    </row>
    <row r="1645" spans="1:2">
      <c r="A1645">
        <v>2644</v>
      </c>
      <c r="B1645" t="str">
        <f>INDEX(Table4[[Employee ID]:[Training Program Name]],MATCH(Table4[[#This Row],[Employee ID]],Table6[Employee ID],0),3)</f>
        <v>Customer Service</v>
      </c>
    </row>
    <row r="1646" spans="1:2">
      <c r="A1646">
        <v>2645</v>
      </c>
      <c r="B1646" t="str">
        <f>INDEX(Table4[[Employee ID]:[Training Program Name]],MATCH(Table4[[#This Row],[Employee ID]],Table6[Employee ID],0),3)</f>
        <v>Technical Skills</v>
      </c>
    </row>
    <row r="1647" spans="1:2">
      <c r="A1647">
        <v>2646</v>
      </c>
      <c r="B1647" t="str">
        <f>INDEX(Table4[[Employee ID]:[Training Program Name]],MATCH(Table4[[#This Row],[Employee ID]],Table6[Employee ID],0),3)</f>
        <v>Project Management</v>
      </c>
    </row>
    <row r="1648" spans="1:2">
      <c r="A1648">
        <v>2647</v>
      </c>
      <c r="B1648" t="str">
        <f>INDEX(Table4[[Employee ID]:[Training Program Name]],MATCH(Table4[[#This Row],[Employee ID]],Table6[Employee ID],0),3)</f>
        <v>Project Management</v>
      </c>
    </row>
    <row r="1649" spans="1:2">
      <c r="A1649">
        <v>2648</v>
      </c>
      <c r="B1649" t="str">
        <f>INDEX(Table4[[Employee ID]:[Training Program Name]],MATCH(Table4[[#This Row],[Employee ID]],Table6[Employee ID],0),3)</f>
        <v>Project Management</v>
      </c>
    </row>
    <row r="1650" spans="1:2">
      <c r="A1650">
        <v>2649</v>
      </c>
      <c r="B1650" t="str">
        <f>INDEX(Table4[[Employee ID]:[Training Program Name]],MATCH(Table4[[#This Row],[Employee ID]],Table6[Employee ID],0),3)</f>
        <v>Communication Skills</v>
      </c>
    </row>
    <row r="1651" spans="1:2">
      <c r="A1651">
        <v>2650</v>
      </c>
      <c r="B1651" t="str">
        <f>INDEX(Table4[[Employee ID]:[Training Program Name]],MATCH(Table4[[#This Row],[Employee ID]],Table6[Employee ID],0),3)</f>
        <v>Communication Skills</v>
      </c>
    </row>
    <row r="1652" spans="1:2">
      <c r="A1652">
        <v>2651</v>
      </c>
      <c r="B1652" t="str">
        <f>INDEX(Table4[[Employee ID]:[Training Program Name]],MATCH(Table4[[#This Row],[Employee ID]],Table6[Employee ID],0),3)</f>
        <v>Customer Service</v>
      </c>
    </row>
    <row r="1653" spans="1:2">
      <c r="A1653">
        <v>2652</v>
      </c>
      <c r="B1653" t="str">
        <f>INDEX(Table4[[Employee ID]:[Training Program Name]],MATCH(Table4[[#This Row],[Employee ID]],Table6[Employee ID],0),3)</f>
        <v>Customer Service</v>
      </c>
    </row>
    <row r="1654" spans="1:2">
      <c r="A1654">
        <v>2653</v>
      </c>
      <c r="B1654" t="str">
        <f>INDEX(Table4[[Employee ID]:[Training Program Name]],MATCH(Table4[[#This Row],[Employee ID]],Table6[Employee ID],0),3)</f>
        <v>Technical Skills</v>
      </c>
    </row>
    <row r="1655" spans="1:2">
      <c r="A1655">
        <v>2654</v>
      </c>
      <c r="B1655" t="str">
        <f>INDEX(Table4[[Employee ID]:[Training Program Name]],MATCH(Table4[[#This Row],[Employee ID]],Table6[Employee ID],0),3)</f>
        <v>Communication Skills</v>
      </c>
    </row>
    <row r="1656" spans="1:2">
      <c r="A1656">
        <v>2655</v>
      </c>
      <c r="B1656" t="str">
        <f>INDEX(Table4[[Employee ID]:[Training Program Name]],MATCH(Table4[[#This Row],[Employee ID]],Table6[Employee ID],0),3)</f>
        <v>Project Management</v>
      </c>
    </row>
    <row r="1657" spans="1:2">
      <c r="A1657">
        <v>2656</v>
      </c>
      <c r="B1657" t="str">
        <f>INDEX(Table4[[Employee ID]:[Training Program Name]],MATCH(Table4[[#This Row],[Employee ID]],Table6[Employee ID],0),3)</f>
        <v>Communication Skills</v>
      </c>
    </row>
    <row r="1658" spans="1:2">
      <c r="A1658">
        <v>2657</v>
      </c>
      <c r="B1658" t="str">
        <f>INDEX(Table4[[Employee ID]:[Training Program Name]],MATCH(Table4[[#This Row],[Employee ID]],Table6[Employee ID],0),3)</f>
        <v>Project Management</v>
      </c>
    </row>
    <row r="1659" spans="1:2">
      <c r="A1659">
        <v>2658</v>
      </c>
      <c r="B1659" t="str">
        <f>INDEX(Table4[[Employee ID]:[Training Program Name]],MATCH(Table4[[#This Row],[Employee ID]],Table6[Employee ID],0),3)</f>
        <v>Technical Skills</v>
      </c>
    </row>
    <row r="1660" spans="1:2">
      <c r="A1660">
        <v>2659</v>
      </c>
      <c r="B1660" t="str">
        <f>INDEX(Table4[[Employee ID]:[Training Program Name]],MATCH(Table4[[#This Row],[Employee ID]],Table6[Employee ID],0),3)</f>
        <v>Customer Service</v>
      </c>
    </row>
    <row r="1661" spans="1:2">
      <c r="A1661">
        <v>2660</v>
      </c>
      <c r="B1661" t="str">
        <f>INDEX(Table4[[Employee ID]:[Training Program Name]],MATCH(Table4[[#This Row],[Employee ID]],Table6[Employee ID],0),3)</f>
        <v>Project Management</v>
      </c>
    </row>
    <row r="1662" spans="1:2">
      <c r="A1662">
        <v>2661</v>
      </c>
      <c r="B1662" t="str">
        <f>INDEX(Table4[[Employee ID]:[Training Program Name]],MATCH(Table4[[#This Row],[Employee ID]],Table6[Employee ID],0),3)</f>
        <v>Communication Skills</v>
      </c>
    </row>
    <row r="1663" spans="1:2">
      <c r="A1663">
        <v>2662</v>
      </c>
      <c r="B1663" t="str">
        <f>INDEX(Table4[[Employee ID]:[Training Program Name]],MATCH(Table4[[#This Row],[Employee ID]],Table6[Employee ID],0),3)</f>
        <v>Project Management</v>
      </c>
    </row>
    <row r="1664" spans="1:2">
      <c r="A1664">
        <v>2663</v>
      </c>
      <c r="B1664" t="str">
        <f>INDEX(Table4[[Employee ID]:[Training Program Name]],MATCH(Table4[[#This Row],[Employee ID]],Table6[Employee ID],0),3)</f>
        <v>Customer Service</v>
      </c>
    </row>
    <row r="1665" spans="1:2">
      <c r="A1665">
        <v>2664</v>
      </c>
      <c r="B1665" t="str">
        <f>INDEX(Table4[[Employee ID]:[Training Program Name]],MATCH(Table4[[#This Row],[Employee ID]],Table6[Employee ID],0),3)</f>
        <v>Project Management</v>
      </c>
    </row>
    <row r="1666" spans="1:2">
      <c r="A1666">
        <v>2665</v>
      </c>
      <c r="B1666" t="str">
        <f>INDEX(Table4[[Employee ID]:[Training Program Name]],MATCH(Table4[[#This Row],[Employee ID]],Table6[Employee ID],0),3)</f>
        <v>Communication Skills</v>
      </c>
    </row>
    <row r="1667" spans="1:2">
      <c r="A1667">
        <v>2666</v>
      </c>
      <c r="B1667" t="str">
        <f>INDEX(Table4[[Employee ID]:[Training Program Name]],MATCH(Table4[[#This Row],[Employee ID]],Table6[Employee ID],0),3)</f>
        <v>Project Management</v>
      </c>
    </row>
    <row r="1668" spans="1:2">
      <c r="A1668">
        <v>2667</v>
      </c>
      <c r="B1668" t="str">
        <f>INDEX(Table4[[Employee ID]:[Training Program Name]],MATCH(Table4[[#This Row],[Employee ID]],Table6[Employee ID],0),3)</f>
        <v>Leadership Development</v>
      </c>
    </row>
    <row r="1669" spans="1:2">
      <c r="A1669">
        <v>2668</v>
      </c>
      <c r="B1669" t="str">
        <f>INDEX(Table4[[Employee ID]:[Training Program Name]],MATCH(Table4[[#This Row],[Employee ID]],Table6[Employee ID],0),3)</f>
        <v>Project Management</v>
      </c>
    </row>
    <row r="1670" spans="1:2">
      <c r="A1670">
        <v>2669</v>
      </c>
      <c r="B1670" t="str">
        <f>INDEX(Table4[[Employee ID]:[Training Program Name]],MATCH(Table4[[#This Row],[Employee ID]],Table6[Employee ID],0),3)</f>
        <v>Project Management</v>
      </c>
    </row>
    <row r="1671" spans="1:2">
      <c r="A1671">
        <v>2670</v>
      </c>
      <c r="B1671" t="str">
        <f>INDEX(Table4[[Employee ID]:[Training Program Name]],MATCH(Table4[[#This Row],[Employee ID]],Table6[Employee ID],0),3)</f>
        <v>Project Management</v>
      </c>
    </row>
    <row r="1672" spans="1:2">
      <c r="A1672">
        <v>2671</v>
      </c>
      <c r="B1672" t="str">
        <f>INDEX(Table4[[Employee ID]:[Training Program Name]],MATCH(Table4[[#This Row],[Employee ID]],Table6[Employee ID],0),3)</f>
        <v>Project Management</v>
      </c>
    </row>
    <row r="1673" spans="1:2">
      <c r="A1673">
        <v>2672</v>
      </c>
      <c r="B1673" t="str">
        <f>INDEX(Table4[[Employee ID]:[Training Program Name]],MATCH(Table4[[#This Row],[Employee ID]],Table6[Employee ID],0),3)</f>
        <v>Project Management</v>
      </c>
    </row>
    <row r="1674" spans="1:2">
      <c r="A1674">
        <v>2673</v>
      </c>
      <c r="B1674" t="str">
        <f>INDEX(Table4[[Employee ID]:[Training Program Name]],MATCH(Table4[[#This Row],[Employee ID]],Table6[Employee ID],0),3)</f>
        <v>Customer Service</v>
      </c>
    </row>
    <row r="1675" spans="1:2">
      <c r="A1675">
        <v>2674</v>
      </c>
      <c r="B1675" t="str">
        <f>INDEX(Table4[[Employee ID]:[Training Program Name]],MATCH(Table4[[#This Row],[Employee ID]],Table6[Employee ID],0),3)</f>
        <v>Customer Service</v>
      </c>
    </row>
    <row r="1676" spans="1:2">
      <c r="A1676">
        <v>2675</v>
      </c>
      <c r="B1676" t="str">
        <f>INDEX(Table4[[Employee ID]:[Training Program Name]],MATCH(Table4[[#This Row],[Employee ID]],Table6[Employee ID],0),3)</f>
        <v>Customer Service</v>
      </c>
    </row>
    <row r="1677" spans="1:2">
      <c r="A1677">
        <v>2676</v>
      </c>
      <c r="B1677" t="str">
        <f>INDEX(Table4[[Employee ID]:[Training Program Name]],MATCH(Table4[[#This Row],[Employee ID]],Table6[Employee ID],0),3)</f>
        <v>Leadership Development</v>
      </c>
    </row>
    <row r="1678" spans="1:2">
      <c r="A1678">
        <v>2677</v>
      </c>
      <c r="B1678" t="str">
        <f>INDEX(Table4[[Employee ID]:[Training Program Name]],MATCH(Table4[[#This Row],[Employee ID]],Table6[Employee ID],0),3)</f>
        <v>Technical Skills</v>
      </c>
    </row>
    <row r="1679" spans="1:2">
      <c r="A1679">
        <v>2678</v>
      </c>
      <c r="B1679" t="str">
        <f>INDEX(Table4[[Employee ID]:[Training Program Name]],MATCH(Table4[[#This Row],[Employee ID]],Table6[Employee ID],0),3)</f>
        <v>Project Management</v>
      </c>
    </row>
    <row r="1680" spans="1:2">
      <c r="A1680">
        <v>2679</v>
      </c>
      <c r="B1680" t="str">
        <f>INDEX(Table4[[Employee ID]:[Training Program Name]],MATCH(Table4[[#This Row],[Employee ID]],Table6[Employee ID],0),3)</f>
        <v>Communication Skills</v>
      </c>
    </row>
    <row r="1681" spans="1:2">
      <c r="A1681">
        <v>2680</v>
      </c>
      <c r="B1681" t="str">
        <f>INDEX(Table4[[Employee ID]:[Training Program Name]],MATCH(Table4[[#This Row],[Employee ID]],Table6[Employee ID],0),3)</f>
        <v>Customer Service</v>
      </c>
    </row>
    <row r="1682" spans="1:2">
      <c r="A1682">
        <v>2681</v>
      </c>
      <c r="B1682" t="str">
        <f>INDEX(Table4[[Employee ID]:[Training Program Name]],MATCH(Table4[[#This Row],[Employee ID]],Table6[Employee ID],0),3)</f>
        <v>Leadership Development</v>
      </c>
    </row>
    <row r="1683" spans="1:2">
      <c r="A1683">
        <v>2682</v>
      </c>
      <c r="B1683" t="str">
        <f>INDEX(Table4[[Employee ID]:[Training Program Name]],MATCH(Table4[[#This Row],[Employee ID]],Table6[Employee ID],0),3)</f>
        <v>Communication Skills</v>
      </c>
    </row>
    <row r="1684" spans="1:2">
      <c r="A1684">
        <v>2683</v>
      </c>
      <c r="B1684" t="str">
        <f>INDEX(Table4[[Employee ID]:[Training Program Name]],MATCH(Table4[[#This Row],[Employee ID]],Table6[Employee ID],0),3)</f>
        <v>Technical Skills</v>
      </c>
    </row>
    <row r="1685" spans="1:2">
      <c r="A1685">
        <v>2684</v>
      </c>
      <c r="B1685" t="str">
        <f>INDEX(Table4[[Employee ID]:[Training Program Name]],MATCH(Table4[[#This Row],[Employee ID]],Table6[Employee ID],0),3)</f>
        <v>Communication Skills</v>
      </c>
    </row>
    <row r="1686" spans="1:2">
      <c r="A1686">
        <v>2685</v>
      </c>
      <c r="B1686" t="str">
        <f>INDEX(Table4[[Employee ID]:[Training Program Name]],MATCH(Table4[[#This Row],[Employee ID]],Table6[Employee ID],0),3)</f>
        <v>Project Management</v>
      </c>
    </row>
    <row r="1687" spans="1:2">
      <c r="A1687">
        <v>2686</v>
      </c>
      <c r="B1687" t="str">
        <f>INDEX(Table4[[Employee ID]:[Training Program Name]],MATCH(Table4[[#This Row],[Employee ID]],Table6[Employee ID],0),3)</f>
        <v>Project Management</v>
      </c>
    </row>
    <row r="1688" spans="1:2">
      <c r="A1688">
        <v>2687</v>
      </c>
      <c r="B1688" t="str">
        <f>INDEX(Table4[[Employee ID]:[Training Program Name]],MATCH(Table4[[#This Row],[Employee ID]],Table6[Employee ID],0),3)</f>
        <v>Technical Skills</v>
      </c>
    </row>
    <row r="1689" spans="1:2">
      <c r="A1689">
        <v>2688</v>
      </c>
      <c r="B1689" t="str">
        <f>INDEX(Table4[[Employee ID]:[Training Program Name]],MATCH(Table4[[#This Row],[Employee ID]],Table6[Employee ID],0),3)</f>
        <v>Customer Service</v>
      </c>
    </row>
    <row r="1690" spans="1:2">
      <c r="A1690">
        <v>2689</v>
      </c>
      <c r="B1690" t="str">
        <f>INDEX(Table4[[Employee ID]:[Training Program Name]],MATCH(Table4[[#This Row],[Employee ID]],Table6[Employee ID],0),3)</f>
        <v>Project Management</v>
      </c>
    </row>
    <row r="1691" spans="1:2">
      <c r="A1691">
        <v>2690</v>
      </c>
      <c r="B1691" t="str">
        <f>INDEX(Table4[[Employee ID]:[Training Program Name]],MATCH(Table4[[#This Row],[Employee ID]],Table6[Employee ID],0),3)</f>
        <v>Technical Skills</v>
      </c>
    </row>
    <row r="1692" spans="1:2">
      <c r="A1692">
        <v>2691</v>
      </c>
      <c r="B1692" t="str">
        <f>INDEX(Table4[[Employee ID]:[Training Program Name]],MATCH(Table4[[#This Row],[Employee ID]],Table6[Employee ID],0),3)</f>
        <v>Project Management</v>
      </c>
    </row>
    <row r="1693" spans="1:2">
      <c r="A1693">
        <v>2692</v>
      </c>
      <c r="B1693" t="str">
        <f>INDEX(Table4[[Employee ID]:[Training Program Name]],MATCH(Table4[[#This Row],[Employee ID]],Table6[Employee ID],0),3)</f>
        <v>Communication Skills</v>
      </c>
    </row>
    <row r="1694" spans="1:2">
      <c r="A1694">
        <v>2693</v>
      </c>
      <c r="B1694" t="str">
        <f>INDEX(Table4[[Employee ID]:[Training Program Name]],MATCH(Table4[[#This Row],[Employee ID]],Table6[Employee ID],0),3)</f>
        <v>Project Management</v>
      </c>
    </row>
    <row r="1695" spans="1:2">
      <c r="A1695">
        <v>2694</v>
      </c>
      <c r="B1695" t="str">
        <f>INDEX(Table4[[Employee ID]:[Training Program Name]],MATCH(Table4[[#This Row],[Employee ID]],Table6[Employee ID],0),3)</f>
        <v>Customer Service</v>
      </c>
    </row>
    <row r="1696" spans="1:2">
      <c r="A1696">
        <v>2695</v>
      </c>
      <c r="B1696" t="str">
        <f>INDEX(Table4[[Employee ID]:[Training Program Name]],MATCH(Table4[[#This Row],[Employee ID]],Table6[Employee ID],0),3)</f>
        <v>Customer Service</v>
      </c>
    </row>
    <row r="1697" spans="1:2">
      <c r="A1697">
        <v>2696</v>
      </c>
      <c r="B1697" t="str">
        <f>INDEX(Table4[[Employee ID]:[Training Program Name]],MATCH(Table4[[#This Row],[Employee ID]],Table6[Employee ID],0),3)</f>
        <v>Technical Skills</v>
      </c>
    </row>
    <row r="1698" spans="1:2">
      <c r="A1698">
        <v>2697</v>
      </c>
      <c r="B1698" t="str">
        <f>INDEX(Table4[[Employee ID]:[Training Program Name]],MATCH(Table4[[#This Row],[Employee ID]],Table6[Employee ID],0),3)</f>
        <v>Project Management</v>
      </c>
    </row>
    <row r="1699" spans="1:2">
      <c r="A1699">
        <v>2698</v>
      </c>
      <c r="B1699" t="str">
        <f>INDEX(Table4[[Employee ID]:[Training Program Name]],MATCH(Table4[[#This Row],[Employee ID]],Table6[Employee ID],0),3)</f>
        <v>Project Management</v>
      </c>
    </row>
    <row r="1700" spans="1:2">
      <c r="A1700">
        <v>2699</v>
      </c>
      <c r="B1700" t="str">
        <f>INDEX(Table4[[Employee ID]:[Training Program Name]],MATCH(Table4[[#This Row],[Employee ID]],Table6[Employee ID],0),3)</f>
        <v>Technical Skills</v>
      </c>
    </row>
    <row r="1701" spans="1:2">
      <c r="A1701">
        <v>2700</v>
      </c>
      <c r="B1701" t="str">
        <f>INDEX(Table4[[Employee ID]:[Training Program Name]],MATCH(Table4[[#This Row],[Employee ID]],Table6[Employee ID],0),3)</f>
        <v>Technical Skills</v>
      </c>
    </row>
    <row r="1702" spans="1:2">
      <c r="A1702">
        <v>2701</v>
      </c>
      <c r="B1702" t="str">
        <f>INDEX(Table4[[Employee ID]:[Training Program Name]],MATCH(Table4[[#This Row],[Employee ID]],Table6[Employee ID],0),3)</f>
        <v>Leadership Development</v>
      </c>
    </row>
    <row r="1703" spans="1:2">
      <c r="A1703">
        <v>2702</v>
      </c>
      <c r="B1703" t="str">
        <f>INDEX(Table4[[Employee ID]:[Training Program Name]],MATCH(Table4[[#This Row],[Employee ID]],Table6[Employee ID],0),3)</f>
        <v>Communication Skills</v>
      </c>
    </row>
    <row r="1704" spans="1:2">
      <c r="A1704">
        <v>2703</v>
      </c>
      <c r="B1704" t="str">
        <f>INDEX(Table4[[Employee ID]:[Training Program Name]],MATCH(Table4[[#This Row],[Employee ID]],Table6[Employee ID],0),3)</f>
        <v>Leadership Development</v>
      </c>
    </row>
    <row r="1705" spans="1:2">
      <c r="A1705">
        <v>2704</v>
      </c>
      <c r="B1705" t="str">
        <f>INDEX(Table4[[Employee ID]:[Training Program Name]],MATCH(Table4[[#This Row],[Employee ID]],Table6[Employee ID],0),3)</f>
        <v>Leadership Development</v>
      </c>
    </row>
    <row r="1706" spans="1:2">
      <c r="A1706">
        <v>2705</v>
      </c>
      <c r="B1706" t="str">
        <f>INDEX(Table4[[Employee ID]:[Training Program Name]],MATCH(Table4[[#This Row],[Employee ID]],Table6[Employee ID],0),3)</f>
        <v>Communication Skills</v>
      </c>
    </row>
    <row r="1707" spans="1:2">
      <c r="A1707">
        <v>2706</v>
      </c>
      <c r="B1707" t="str">
        <f>INDEX(Table4[[Employee ID]:[Training Program Name]],MATCH(Table4[[#This Row],[Employee ID]],Table6[Employee ID],0),3)</f>
        <v>Leadership Development</v>
      </c>
    </row>
    <row r="1708" spans="1:2">
      <c r="A1708">
        <v>2707</v>
      </c>
      <c r="B1708" t="str">
        <f>INDEX(Table4[[Employee ID]:[Training Program Name]],MATCH(Table4[[#This Row],[Employee ID]],Table6[Employee ID],0),3)</f>
        <v>Customer Service</v>
      </c>
    </row>
    <row r="1709" spans="1:2">
      <c r="A1709">
        <v>2708</v>
      </c>
      <c r="B1709" t="str">
        <f>INDEX(Table4[[Employee ID]:[Training Program Name]],MATCH(Table4[[#This Row],[Employee ID]],Table6[Employee ID],0),3)</f>
        <v>Leadership Development</v>
      </c>
    </row>
    <row r="1710" spans="1:2">
      <c r="A1710">
        <v>2709</v>
      </c>
      <c r="B1710" t="str">
        <f>INDEX(Table4[[Employee ID]:[Training Program Name]],MATCH(Table4[[#This Row],[Employee ID]],Table6[Employee ID],0),3)</f>
        <v>Technical Skills</v>
      </c>
    </row>
    <row r="1711" spans="1:2">
      <c r="A1711">
        <v>2710</v>
      </c>
      <c r="B1711" t="str">
        <f>INDEX(Table4[[Employee ID]:[Training Program Name]],MATCH(Table4[[#This Row],[Employee ID]],Table6[Employee ID],0),3)</f>
        <v>Customer Service</v>
      </c>
    </row>
    <row r="1712" spans="1:2">
      <c r="A1712">
        <v>2711</v>
      </c>
      <c r="B1712" t="str">
        <f>INDEX(Table4[[Employee ID]:[Training Program Name]],MATCH(Table4[[#This Row],[Employee ID]],Table6[Employee ID],0),3)</f>
        <v>Leadership Development</v>
      </c>
    </row>
    <row r="1713" spans="1:2">
      <c r="A1713">
        <v>2712</v>
      </c>
      <c r="B1713" t="str">
        <f>INDEX(Table4[[Employee ID]:[Training Program Name]],MATCH(Table4[[#This Row],[Employee ID]],Table6[Employee ID],0),3)</f>
        <v>Communication Skills</v>
      </c>
    </row>
    <row r="1714" spans="1:2">
      <c r="A1714">
        <v>2713</v>
      </c>
      <c r="B1714" t="str">
        <f>INDEX(Table4[[Employee ID]:[Training Program Name]],MATCH(Table4[[#This Row],[Employee ID]],Table6[Employee ID],0),3)</f>
        <v>Technical Skills</v>
      </c>
    </row>
    <row r="1715" spans="1:2">
      <c r="A1715">
        <v>2714</v>
      </c>
      <c r="B1715" t="str">
        <f>INDEX(Table4[[Employee ID]:[Training Program Name]],MATCH(Table4[[#This Row],[Employee ID]],Table6[Employee ID],0),3)</f>
        <v>Technical Skills</v>
      </c>
    </row>
    <row r="1716" spans="1:2">
      <c r="A1716">
        <v>2715</v>
      </c>
      <c r="B1716" t="str">
        <f>INDEX(Table4[[Employee ID]:[Training Program Name]],MATCH(Table4[[#This Row],[Employee ID]],Table6[Employee ID],0),3)</f>
        <v>Customer Service</v>
      </c>
    </row>
    <row r="1717" spans="1:2">
      <c r="A1717">
        <v>2716</v>
      </c>
      <c r="B1717" t="str">
        <f>INDEX(Table4[[Employee ID]:[Training Program Name]],MATCH(Table4[[#This Row],[Employee ID]],Table6[Employee ID],0),3)</f>
        <v>Leadership Development</v>
      </c>
    </row>
    <row r="1718" spans="1:2">
      <c r="A1718">
        <v>2717</v>
      </c>
      <c r="B1718" t="str">
        <f>INDEX(Table4[[Employee ID]:[Training Program Name]],MATCH(Table4[[#This Row],[Employee ID]],Table6[Employee ID],0),3)</f>
        <v>Communication Skills</v>
      </c>
    </row>
    <row r="1719" spans="1:2">
      <c r="A1719">
        <v>2718</v>
      </c>
      <c r="B1719" t="str">
        <f>INDEX(Table4[[Employee ID]:[Training Program Name]],MATCH(Table4[[#This Row],[Employee ID]],Table6[Employee ID],0),3)</f>
        <v>Project Management</v>
      </c>
    </row>
    <row r="1720" spans="1:2">
      <c r="A1720">
        <v>2719</v>
      </c>
      <c r="B1720" t="str">
        <f>INDEX(Table4[[Employee ID]:[Training Program Name]],MATCH(Table4[[#This Row],[Employee ID]],Table6[Employee ID],0),3)</f>
        <v>Leadership Development</v>
      </c>
    </row>
    <row r="1721" spans="1:2">
      <c r="A1721">
        <v>2720</v>
      </c>
      <c r="B1721" t="str">
        <f>INDEX(Table4[[Employee ID]:[Training Program Name]],MATCH(Table4[[#This Row],[Employee ID]],Table6[Employee ID],0),3)</f>
        <v>Customer Service</v>
      </c>
    </row>
    <row r="1722" spans="1:2">
      <c r="A1722">
        <v>2721</v>
      </c>
      <c r="B1722" t="str">
        <f>INDEX(Table4[[Employee ID]:[Training Program Name]],MATCH(Table4[[#This Row],[Employee ID]],Table6[Employee ID],0),3)</f>
        <v>Project Management</v>
      </c>
    </row>
    <row r="1723" spans="1:2">
      <c r="A1723">
        <v>2722</v>
      </c>
      <c r="B1723" t="str">
        <f>INDEX(Table4[[Employee ID]:[Training Program Name]],MATCH(Table4[[#This Row],[Employee ID]],Table6[Employee ID],0),3)</f>
        <v>Leadership Development</v>
      </c>
    </row>
    <row r="1724" spans="1:2">
      <c r="A1724">
        <v>2723</v>
      </c>
      <c r="B1724" t="str">
        <f>INDEX(Table4[[Employee ID]:[Training Program Name]],MATCH(Table4[[#This Row],[Employee ID]],Table6[Employee ID],0),3)</f>
        <v>Leadership Development</v>
      </c>
    </row>
    <row r="1725" spans="1:2">
      <c r="A1725">
        <v>2724</v>
      </c>
      <c r="B1725" t="str">
        <f>INDEX(Table4[[Employee ID]:[Training Program Name]],MATCH(Table4[[#This Row],[Employee ID]],Table6[Employee ID],0),3)</f>
        <v>Leadership Development</v>
      </c>
    </row>
    <row r="1726" spans="1:2">
      <c r="A1726">
        <v>2725</v>
      </c>
      <c r="B1726" t="str">
        <f>INDEX(Table4[[Employee ID]:[Training Program Name]],MATCH(Table4[[#This Row],[Employee ID]],Table6[Employee ID],0),3)</f>
        <v>Technical Skills</v>
      </c>
    </row>
    <row r="1727" spans="1:2">
      <c r="A1727">
        <v>2726</v>
      </c>
      <c r="B1727" t="str">
        <f>INDEX(Table4[[Employee ID]:[Training Program Name]],MATCH(Table4[[#This Row],[Employee ID]],Table6[Employee ID],0),3)</f>
        <v>Customer Service</v>
      </c>
    </row>
    <row r="1728" spans="1:2">
      <c r="A1728">
        <v>2727</v>
      </c>
      <c r="B1728" t="str">
        <f>INDEX(Table4[[Employee ID]:[Training Program Name]],MATCH(Table4[[#This Row],[Employee ID]],Table6[Employee ID],0),3)</f>
        <v>Communication Skills</v>
      </c>
    </row>
    <row r="1729" spans="1:2">
      <c r="A1729">
        <v>2728</v>
      </c>
      <c r="B1729" t="str">
        <f>INDEX(Table4[[Employee ID]:[Training Program Name]],MATCH(Table4[[#This Row],[Employee ID]],Table6[Employee ID],0),3)</f>
        <v>Project Management</v>
      </c>
    </row>
    <row r="1730" spans="1:2">
      <c r="A1730">
        <v>2729</v>
      </c>
      <c r="B1730" t="str">
        <f>INDEX(Table4[[Employee ID]:[Training Program Name]],MATCH(Table4[[#This Row],[Employee ID]],Table6[Employee ID],0),3)</f>
        <v>Leadership Development</v>
      </c>
    </row>
    <row r="1731" spans="1:2">
      <c r="A1731">
        <v>2730</v>
      </c>
      <c r="B1731" t="str">
        <f>INDEX(Table4[[Employee ID]:[Training Program Name]],MATCH(Table4[[#This Row],[Employee ID]],Table6[Employee ID],0),3)</f>
        <v>Project Management</v>
      </c>
    </row>
    <row r="1732" spans="1:2">
      <c r="A1732">
        <v>2731</v>
      </c>
      <c r="B1732" t="str">
        <f>INDEX(Table4[[Employee ID]:[Training Program Name]],MATCH(Table4[[#This Row],[Employee ID]],Table6[Employee ID],0),3)</f>
        <v>Technical Skills</v>
      </c>
    </row>
    <row r="1733" spans="1:2">
      <c r="A1733">
        <v>2732</v>
      </c>
      <c r="B1733" t="str">
        <f>INDEX(Table4[[Employee ID]:[Training Program Name]],MATCH(Table4[[#This Row],[Employee ID]],Table6[Employee ID],0),3)</f>
        <v>Customer Service</v>
      </c>
    </row>
    <row r="1734" spans="1:2">
      <c r="A1734">
        <v>2733</v>
      </c>
      <c r="B1734" t="str">
        <f>INDEX(Table4[[Employee ID]:[Training Program Name]],MATCH(Table4[[#This Row],[Employee ID]],Table6[Employee ID],0),3)</f>
        <v>Leadership Development</v>
      </c>
    </row>
    <row r="1735" spans="1:2">
      <c r="A1735">
        <v>2734</v>
      </c>
      <c r="B1735" t="str">
        <f>INDEX(Table4[[Employee ID]:[Training Program Name]],MATCH(Table4[[#This Row],[Employee ID]],Table6[Employee ID],0),3)</f>
        <v>Communication Skills</v>
      </c>
    </row>
    <row r="1736" spans="1:2">
      <c r="A1736">
        <v>2735</v>
      </c>
      <c r="B1736" t="str">
        <f>INDEX(Table4[[Employee ID]:[Training Program Name]],MATCH(Table4[[#This Row],[Employee ID]],Table6[Employee ID],0),3)</f>
        <v>Leadership Development</v>
      </c>
    </row>
    <row r="1737" spans="1:2">
      <c r="A1737">
        <v>2736</v>
      </c>
      <c r="B1737" t="str">
        <f>INDEX(Table4[[Employee ID]:[Training Program Name]],MATCH(Table4[[#This Row],[Employee ID]],Table6[Employee ID],0),3)</f>
        <v>Technical Skills</v>
      </c>
    </row>
    <row r="1738" spans="1:2">
      <c r="A1738">
        <v>2737</v>
      </c>
      <c r="B1738" t="str">
        <f>INDEX(Table4[[Employee ID]:[Training Program Name]],MATCH(Table4[[#This Row],[Employee ID]],Table6[Employee ID],0),3)</f>
        <v>Communication Skills</v>
      </c>
    </row>
    <row r="1739" spans="1:2">
      <c r="A1739">
        <v>2738</v>
      </c>
      <c r="B1739" t="str">
        <f>INDEX(Table4[[Employee ID]:[Training Program Name]],MATCH(Table4[[#This Row],[Employee ID]],Table6[Employee ID],0),3)</f>
        <v>Communication Skills</v>
      </c>
    </row>
    <row r="1740" spans="1:2">
      <c r="A1740">
        <v>2739</v>
      </c>
      <c r="B1740" t="str">
        <f>INDEX(Table4[[Employee ID]:[Training Program Name]],MATCH(Table4[[#This Row],[Employee ID]],Table6[Employee ID],0),3)</f>
        <v>Customer Service</v>
      </c>
    </row>
    <row r="1741" spans="1:2">
      <c r="A1741">
        <v>2740</v>
      </c>
      <c r="B1741" t="str">
        <f>INDEX(Table4[[Employee ID]:[Training Program Name]],MATCH(Table4[[#This Row],[Employee ID]],Table6[Employee ID],0),3)</f>
        <v>Communication Skills</v>
      </c>
    </row>
    <row r="1742" spans="1:2">
      <c r="A1742">
        <v>2741</v>
      </c>
      <c r="B1742" t="str">
        <f>INDEX(Table4[[Employee ID]:[Training Program Name]],MATCH(Table4[[#This Row],[Employee ID]],Table6[Employee ID],0),3)</f>
        <v>Technical Skills</v>
      </c>
    </row>
    <row r="1743" spans="1:2">
      <c r="A1743">
        <v>2742</v>
      </c>
      <c r="B1743" t="str">
        <f>INDEX(Table4[[Employee ID]:[Training Program Name]],MATCH(Table4[[#This Row],[Employee ID]],Table6[Employee ID],0),3)</f>
        <v>Communication Skills</v>
      </c>
    </row>
    <row r="1744" spans="1:2">
      <c r="A1744">
        <v>2743</v>
      </c>
      <c r="B1744" t="str">
        <f>INDEX(Table4[[Employee ID]:[Training Program Name]],MATCH(Table4[[#This Row],[Employee ID]],Table6[Employee ID],0),3)</f>
        <v>Technical Skills</v>
      </c>
    </row>
    <row r="1745" spans="1:2">
      <c r="A1745">
        <v>2744</v>
      </c>
      <c r="B1745" t="str">
        <f>INDEX(Table4[[Employee ID]:[Training Program Name]],MATCH(Table4[[#This Row],[Employee ID]],Table6[Employee ID],0),3)</f>
        <v>Technical Skills</v>
      </c>
    </row>
    <row r="1746" spans="1:2">
      <c r="A1746">
        <v>2745</v>
      </c>
      <c r="B1746" t="str">
        <f>INDEX(Table4[[Employee ID]:[Training Program Name]],MATCH(Table4[[#This Row],[Employee ID]],Table6[Employee ID],0),3)</f>
        <v>Technical Skills</v>
      </c>
    </row>
    <row r="1747" spans="1:2">
      <c r="A1747">
        <v>2746</v>
      </c>
      <c r="B1747" t="str">
        <f>INDEX(Table4[[Employee ID]:[Training Program Name]],MATCH(Table4[[#This Row],[Employee ID]],Table6[Employee ID],0),3)</f>
        <v>Project Management</v>
      </c>
    </row>
    <row r="1748" spans="1:2">
      <c r="A1748">
        <v>2747</v>
      </c>
      <c r="B1748" t="str">
        <f>INDEX(Table4[[Employee ID]:[Training Program Name]],MATCH(Table4[[#This Row],[Employee ID]],Table6[Employee ID],0),3)</f>
        <v>Technical Skills</v>
      </c>
    </row>
    <row r="1749" spans="1:2">
      <c r="A1749">
        <v>2748</v>
      </c>
      <c r="B1749" t="str">
        <f>INDEX(Table4[[Employee ID]:[Training Program Name]],MATCH(Table4[[#This Row],[Employee ID]],Table6[Employee ID],0),3)</f>
        <v>Project Management</v>
      </c>
    </row>
    <row r="1750" spans="1:2">
      <c r="A1750">
        <v>2749</v>
      </c>
      <c r="B1750" t="str">
        <f>INDEX(Table4[[Employee ID]:[Training Program Name]],MATCH(Table4[[#This Row],[Employee ID]],Table6[Employee ID],0),3)</f>
        <v>Customer Service</v>
      </c>
    </row>
    <row r="1751" spans="1:2">
      <c r="A1751">
        <v>2750</v>
      </c>
      <c r="B1751" t="str">
        <f>INDEX(Table4[[Employee ID]:[Training Program Name]],MATCH(Table4[[#This Row],[Employee ID]],Table6[Employee ID],0),3)</f>
        <v>Customer Service</v>
      </c>
    </row>
    <row r="1752" spans="1:2">
      <c r="A1752">
        <v>2751</v>
      </c>
      <c r="B1752" t="str">
        <f>INDEX(Table4[[Employee ID]:[Training Program Name]],MATCH(Table4[[#This Row],[Employee ID]],Table6[Employee ID],0),3)</f>
        <v>Communication Skills</v>
      </c>
    </row>
    <row r="1753" spans="1:2">
      <c r="A1753">
        <v>2752</v>
      </c>
      <c r="B1753" t="str">
        <f>INDEX(Table4[[Employee ID]:[Training Program Name]],MATCH(Table4[[#This Row],[Employee ID]],Table6[Employee ID],0),3)</f>
        <v>Customer Service</v>
      </c>
    </row>
    <row r="1754" spans="1:2">
      <c r="A1754">
        <v>2753</v>
      </c>
      <c r="B1754" t="str">
        <f>INDEX(Table4[[Employee ID]:[Training Program Name]],MATCH(Table4[[#This Row],[Employee ID]],Table6[Employee ID],0),3)</f>
        <v>Communication Skills</v>
      </c>
    </row>
    <row r="1755" spans="1:2">
      <c r="A1755">
        <v>2754</v>
      </c>
      <c r="B1755" t="str">
        <f>INDEX(Table4[[Employee ID]:[Training Program Name]],MATCH(Table4[[#This Row],[Employee ID]],Table6[Employee ID],0),3)</f>
        <v>Project Management</v>
      </c>
    </row>
    <row r="1756" spans="1:2">
      <c r="A1756">
        <v>2755</v>
      </c>
      <c r="B1756" t="str">
        <f>INDEX(Table4[[Employee ID]:[Training Program Name]],MATCH(Table4[[#This Row],[Employee ID]],Table6[Employee ID],0),3)</f>
        <v>Technical Skills</v>
      </c>
    </row>
    <row r="1757" spans="1:2">
      <c r="A1757">
        <v>2756</v>
      </c>
      <c r="B1757" t="str">
        <f>INDEX(Table4[[Employee ID]:[Training Program Name]],MATCH(Table4[[#This Row],[Employee ID]],Table6[Employee ID],0),3)</f>
        <v>Communication Skills</v>
      </c>
    </row>
    <row r="1758" spans="1:2">
      <c r="A1758">
        <v>2757</v>
      </c>
      <c r="B1758" t="str">
        <f>INDEX(Table4[[Employee ID]:[Training Program Name]],MATCH(Table4[[#This Row],[Employee ID]],Table6[Employee ID],0),3)</f>
        <v>Technical Skills</v>
      </c>
    </row>
    <row r="1759" spans="1:2">
      <c r="A1759">
        <v>2758</v>
      </c>
      <c r="B1759" t="str">
        <f>INDEX(Table4[[Employee ID]:[Training Program Name]],MATCH(Table4[[#This Row],[Employee ID]],Table6[Employee ID],0),3)</f>
        <v>Technical Skills</v>
      </c>
    </row>
    <row r="1760" spans="1:2">
      <c r="A1760">
        <v>2759</v>
      </c>
      <c r="B1760" t="str">
        <f>INDEX(Table4[[Employee ID]:[Training Program Name]],MATCH(Table4[[#This Row],[Employee ID]],Table6[Employee ID],0),3)</f>
        <v>Project Management</v>
      </c>
    </row>
    <row r="1761" spans="1:2">
      <c r="A1761">
        <v>2760</v>
      </c>
      <c r="B1761" t="str">
        <f>INDEX(Table4[[Employee ID]:[Training Program Name]],MATCH(Table4[[#This Row],[Employee ID]],Table6[Employee ID],0),3)</f>
        <v>Leadership Development</v>
      </c>
    </row>
    <row r="1762" spans="1:2">
      <c r="A1762">
        <v>2761</v>
      </c>
      <c r="B1762" t="str">
        <f>INDEX(Table4[[Employee ID]:[Training Program Name]],MATCH(Table4[[#This Row],[Employee ID]],Table6[Employee ID],0),3)</f>
        <v>Project Management</v>
      </c>
    </row>
    <row r="1763" spans="1:2">
      <c r="A1763">
        <v>2762</v>
      </c>
      <c r="B1763" t="str">
        <f>INDEX(Table4[[Employee ID]:[Training Program Name]],MATCH(Table4[[#This Row],[Employee ID]],Table6[Employee ID],0),3)</f>
        <v>Leadership Development</v>
      </c>
    </row>
    <row r="1764" spans="1:2">
      <c r="A1764">
        <v>2763</v>
      </c>
      <c r="B1764" t="str">
        <f>INDEX(Table4[[Employee ID]:[Training Program Name]],MATCH(Table4[[#This Row],[Employee ID]],Table6[Employee ID],0),3)</f>
        <v>Technical Skills</v>
      </c>
    </row>
    <row r="1765" spans="1:2">
      <c r="A1765">
        <v>2764</v>
      </c>
      <c r="B1765" t="str">
        <f>INDEX(Table4[[Employee ID]:[Training Program Name]],MATCH(Table4[[#This Row],[Employee ID]],Table6[Employee ID],0),3)</f>
        <v>Communication Skills</v>
      </c>
    </row>
    <row r="1766" spans="1:2">
      <c r="A1766">
        <v>2765</v>
      </c>
      <c r="B1766" t="str">
        <f>INDEX(Table4[[Employee ID]:[Training Program Name]],MATCH(Table4[[#This Row],[Employee ID]],Table6[Employee ID],0),3)</f>
        <v>Customer Service</v>
      </c>
    </row>
    <row r="1767" spans="1:2">
      <c r="A1767">
        <v>2766</v>
      </c>
      <c r="B1767" t="str">
        <f>INDEX(Table4[[Employee ID]:[Training Program Name]],MATCH(Table4[[#This Row],[Employee ID]],Table6[Employee ID],0),3)</f>
        <v>Technical Skills</v>
      </c>
    </row>
    <row r="1768" spans="1:2">
      <c r="A1768">
        <v>2767</v>
      </c>
      <c r="B1768" t="str">
        <f>INDEX(Table4[[Employee ID]:[Training Program Name]],MATCH(Table4[[#This Row],[Employee ID]],Table6[Employee ID],0),3)</f>
        <v>Customer Service</v>
      </c>
    </row>
    <row r="1769" spans="1:2">
      <c r="A1769">
        <v>2768</v>
      </c>
      <c r="B1769" t="str">
        <f>INDEX(Table4[[Employee ID]:[Training Program Name]],MATCH(Table4[[#This Row],[Employee ID]],Table6[Employee ID],0),3)</f>
        <v>Project Management</v>
      </c>
    </row>
    <row r="1770" spans="1:2">
      <c r="A1770">
        <v>2769</v>
      </c>
      <c r="B1770" t="str">
        <f>INDEX(Table4[[Employee ID]:[Training Program Name]],MATCH(Table4[[#This Row],[Employee ID]],Table6[Employee ID],0),3)</f>
        <v>Project Management</v>
      </c>
    </row>
    <row r="1771" spans="1:2">
      <c r="A1771">
        <v>2770</v>
      </c>
      <c r="B1771" t="str">
        <f>INDEX(Table4[[Employee ID]:[Training Program Name]],MATCH(Table4[[#This Row],[Employee ID]],Table6[Employee ID],0),3)</f>
        <v>Customer Service</v>
      </c>
    </row>
    <row r="1772" spans="1:2">
      <c r="A1772">
        <v>2771</v>
      </c>
      <c r="B1772" t="str">
        <f>INDEX(Table4[[Employee ID]:[Training Program Name]],MATCH(Table4[[#This Row],[Employee ID]],Table6[Employee ID],0),3)</f>
        <v>Technical Skills</v>
      </c>
    </row>
    <row r="1773" spans="1:2">
      <c r="A1773">
        <v>2772</v>
      </c>
      <c r="B1773" t="str">
        <f>INDEX(Table4[[Employee ID]:[Training Program Name]],MATCH(Table4[[#This Row],[Employee ID]],Table6[Employee ID],0),3)</f>
        <v>Leadership Development</v>
      </c>
    </row>
    <row r="1774" spans="1:2">
      <c r="A1774">
        <v>2773</v>
      </c>
      <c r="B1774" t="str">
        <f>INDEX(Table4[[Employee ID]:[Training Program Name]],MATCH(Table4[[#This Row],[Employee ID]],Table6[Employee ID],0),3)</f>
        <v>Communication Skills</v>
      </c>
    </row>
    <row r="1775" spans="1:2">
      <c r="A1775">
        <v>2774</v>
      </c>
      <c r="B1775" t="str">
        <f>INDEX(Table4[[Employee ID]:[Training Program Name]],MATCH(Table4[[#This Row],[Employee ID]],Table6[Employee ID],0),3)</f>
        <v>Communication Skills</v>
      </c>
    </row>
    <row r="1776" spans="1:2">
      <c r="A1776">
        <v>2775</v>
      </c>
      <c r="B1776" t="str">
        <f>INDEX(Table4[[Employee ID]:[Training Program Name]],MATCH(Table4[[#This Row],[Employee ID]],Table6[Employee ID],0),3)</f>
        <v>Technical Skills</v>
      </c>
    </row>
    <row r="1777" spans="1:2">
      <c r="A1777">
        <v>2776</v>
      </c>
      <c r="B1777" t="str">
        <f>INDEX(Table4[[Employee ID]:[Training Program Name]],MATCH(Table4[[#This Row],[Employee ID]],Table6[Employee ID],0),3)</f>
        <v>Leadership Development</v>
      </c>
    </row>
    <row r="1778" spans="1:2">
      <c r="A1778">
        <v>2777</v>
      </c>
      <c r="B1778" t="str">
        <f>INDEX(Table4[[Employee ID]:[Training Program Name]],MATCH(Table4[[#This Row],[Employee ID]],Table6[Employee ID],0),3)</f>
        <v>Communication Skills</v>
      </c>
    </row>
    <row r="1779" spans="1:2">
      <c r="A1779">
        <v>2778</v>
      </c>
      <c r="B1779" t="str">
        <f>INDEX(Table4[[Employee ID]:[Training Program Name]],MATCH(Table4[[#This Row],[Employee ID]],Table6[Employee ID],0),3)</f>
        <v>Project Management</v>
      </c>
    </row>
    <row r="1780" spans="1:2">
      <c r="A1780">
        <v>2779</v>
      </c>
      <c r="B1780" t="str">
        <f>INDEX(Table4[[Employee ID]:[Training Program Name]],MATCH(Table4[[#This Row],[Employee ID]],Table6[Employee ID],0),3)</f>
        <v>Leadership Development</v>
      </c>
    </row>
    <row r="1781" spans="1:2">
      <c r="A1781">
        <v>2780</v>
      </c>
      <c r="B1781" t="str">
        <f>INDEX(Table4[[Employee ID]:[Training Program Name]],MATCH(Table4[[#This Row],[Employee ID]],Table6[Employee ID],0),3)</f>
        <v>Communication Skills</v>
      </c>
    </row>
    <row r="1782" spans="1:2">
      <c r="A1782">
        <v>2781</v>
      </c>
      <c r="B1782" t="str">
        <f>INDEX(Table4[[Employee ID]:[Training Program Name]],MATCH(Table4[[#This Row],[Employee ID]],Table6[Employee ID],0),3)</f>
        <v>Leadership Development</v>
      </c>
    </row>
    <row r="1783" spans="1:2">
      <c r="A1783">
        <v>2782</v>
      </c>
      <c r="B1783" t="str">
        <f>INDEX(Table4[[Employee ID]:[Training Program Name]],MATCH(Table4[[#This Row],[Employee ID]],Table6[Employee ID],0),3)</f>
        <v>Leadership Development</v>
      </c>
    </row>
    <row r="1784" spans="1:2">
      <c r="A1784">
        <v>2783</v>
      </c>
      <c r="B1784" t="str">
        <f>INDEX(Table4[[Employee ID]:[Training Program Name]],MATCH(Table4[[#This Row],[Employee ID]],Table6[Employee ID],0),3)</f>
        <v>Technical Skills</v>
      </c>
    </row>
    <row r="1785" spans="1:2">
      <c r="A1785">
        <v>2784</v>
      </c>
      <c r="B1785" t="str">
        <f>INDEX(Table4[[Employee ID]:[Training Program Name]],MATCH(Table4[[#This Row],[Employee ID]],Table6[Employee ID],0),3)</f>
        <v>Customer Service</v>
      </c>
    </row>
    <row r="1786" spans="1:2">
      <c r="A1786">
        <v>2785</v>
      </c>
      <c r="B1786" t="str">
        <f>INDEX(Table4[[Employee ID]:[Training Program Name]],MATCH(Table4[[#This Row],[Employee ID]],Table6[Employee ID],0),3)</f>
        <v>Technical Skills</v>
      </c>
    </row>
    <row r="1787" spans="1:2">
      <c r="A1787">
        <v>2786</v>
      </c>
      <c r="B1787" t="str">
        <f>INDEX(Table4[[Employee ID]:[Training Program Name]],MATCH(Table4[[#This Row],[Employee ID]],Table6[Employee ID],0),3)</f>
        <v>Communication Skills</v>
      </c>
    </row>
    <row r="1788" spans="1:2">
      <c r="A1788">
        <v>2787</v>
      </c>
      <c r="B1788" t="str">
        <f>INDEX(Table4[[Employee ID]:[Training Program Name]],MATCH(Table4[[#This Row],[Employee ID]],Table6[Employee ID],0),3)</f>
        <v>Technical Skills</v>
      </c>
    </row>
    <row r="1789" spans="1:2">
      <c r="A1789">
        <v>2788</v>
      </c>
      <c r="B1789" t="str">
        <f>INDEX(Table4[[Employee ID]:[Training Program Name]],MATCH(Table4[[#This Row],[Employee ID]],Table6[Employee ID],0),3)</f>
        <v>Project Management</v>
      </c>
    </row>
    <row r="1790" spans="1:2">
      <c r="A1790">
        <v>2789</v>
      </c>
      <c r="B1790" t="str">
        <f>INDEX(Table4[[Employee ID]:[Training Program Name]],MATCH(Table4[[#This Row],[Employee ID]],Table6[Employee ID],0),3)</f>
        <v>Project Management</v>
      </c>
    </row>
    <row r="1791" spans="1:2">
      <c r="A1791">
        <v>2790</v>
      </c>
      <c r="B1791" t="str">
        <f>INDEX(Table4[[Employee ID]:[Training Program Name]],MATCH(Table4[[#This Row],[Employee ID]],Table6[Employee ID],0),3)</f>
        <v>Communication Skills</v>
      </c>
    </row>
    <row r="1792" spans="1:2">
      <c r="A1792">
        <v>2791</v>
      </c>
      <c r="B1792" t="str">
        <f>INDEX(Table4[[Employee ID]:[Training Program Name]],MATCH(Table4[[#This Row],[Employee ID]],Table6[Employee ID],0),3)</f>
        <v>Communication Skills</v>
      </c>
    </row>
    <row r="1793" spans="1:2">
      <c r="A1793">
        <v>2792</v>
      </c>
      <c r="B1793" t="str">
        <f>INDEX(Table4[[Employee ID]:[Training Program Name]],MATCH(Table4[[#This Row],[Employee ID]],Table6[Employee ID],0),3)</f>
        <v>Technical Skills</v>
      </c>
    </row>
    <row r="1794" spans="1:2">
      <c r="A1794">
        <v>2793</v>
      </c>
      <c r="B1794" t="str">
        <f>INDEX(Table4[[Employee ID]:[Training Program Name]],MATCH(Table4[[#This Row],[Employee ID]],Table6[Employee ID],0),3)</f>
        <v>Project Management</v>
      </c>
    </row>
    <row r="1795" spans="1:2">
      <c r="A1795">
        <v>2794</v>
      </c>
      <c r="B1795" t="str">
        <f>INDEX(Table4[[Employee ID]:[Training Program Name]],MATCH(Table4[[#This Row],[Employee ID]],Table6[Employee ID],0),3)</f>
        <v>Customer Service</v>
      </c>
    </row>
    <row r="1796" spans="1:2">
      <c r="A1796">
        <v>2795</v>
      </c>
      <c r="B1796" t="str">
        <f>INDEX(Table4[[Employee ID]:[Training Program Name]],MATCH(Table4[[#This Row],[Employee ID]],Table6[Employee ID],0),3)</f>
        <v>Customer Service</v>
      </c>
    </row>
    <row r="1797" spans="1:2">
      <c r="A1797">
        <v>2796</v>
      </c>
      <c r="B1797" t="str">
        <f>INDEX(Table4[[Employee ID]:[Training Program Name]],MATCH(Table4[[#This Row],[Employee ID]],Table6[Employee ID],0),3)</f>
        <v>Communication Skills</v>
      </c>
    </row>
    <row r="1798" spans="1:2">
      <c r="A1798">
        <v>2797</v>
      </c>
      <c r="B1798" t="str">
        <f>INDEX(Table4[[Employee ID]:[Training Program Name]],MATCH(Table4[[#This Row],[Employee ID]],Table6[Employee ID],0),3)</f>
        <v>Communication Skills</v>
      </c>
    </row>
    <row r="1799" spans="1:2">
      <c r="A1799">
        <v>2798</v>
      </c>
      <c r="B1799" t="str">
        <f>INDEX(Table4[[Employee ID]:[Training Program Name]],MATCH(Table4[[#This Row],[Employee ID]],Table6[Employee ID],0),3)</f>
        <v>Leadership Development</v>
      </c>
    </row>
    <row r="1800" spans="1:2">
      <c r="A1800">
        <v>2799</v>
      </c>
      <c r="B1800" t="str">
        <f>INDEX(Table4[[Employee ID]:[Training Program Name]],MATCH(Table4[[#This Row],[Employee ID]],Table6[Employee ID],0),3)</f>
        <v>Communication Skills</v>
      </c>
    </row>
    <row r="1801" spans="1:2">
      <c r="A1801">
        <v>2800</v>
      </c>
      <c r="B1801" t="str">
        <f>INDEX(Table4[[Employee ID]:[Training Program Name]],MATCH(Table4[[#This Row],[Employee ID]],Table6[Employee ID],0),3)</f>
        <v>Customer Service</v>
      </c>
    </row>
    <row r="1802" spans="1:2">
      <c r="A1802">
        <v>2801</v>
      </c>
      <c r="B1802" t="str">
        <f>INDEX(Table4[[Employee ID]:[Training Program Name]],MATCH(Table4[[#This Row],[Employee ID]],Table6[Employee ID],0),3)</f>
        <v>Leadership Development</v>
      </c>
    </row>
    <row r="1803" spans="1:2">
      <c r="A1803">
        <v>2802</v>
      </c>
      <c r="B1803" t="str">
        <f>INDEX(Table4[[Employee ID]:[Training Program Name]],MATCH(Table4[[#This Row],[Employee ID]],Table6[Employee ID],0),3)</f>
        <v>Technical Skills</v>
      </c>
    </row>
    <row r="1804" spans="1:2">
      <c r="A1804">
        <v>2803</v>
      </c>
      <c r="B1804" t="str">
        <f>INDEX(Table4[[Employee ID]:[Training Program Name]],MATCH(Table4[[#This Row],[Employee ID]],Table6[Employee ID],0),3)</f>
        <v>Leadership Development</v>
      </c>
    </row>
    <row r="1805" spans="1:2">
      <c r="A1805">
        <v>2804</v>
      </c>
      <c r="B1805" t="str">
        <f>INDEX(Table4[[Employee ID]:[Training Program Name]],MATCH(Table4[[#This Row],[Employee ID]],Table6[Employee ID],0),3)</f>
        <v>Leadership Development</v>
      </c>
    </row>
    <row r="1806" spans="1:2">
      <c r="A1806">
        <v>2805</v>
      </c>
      <c r="B1806" t="str">
        <f>INDEX(Table4[[Employee ID]:[Training Program Name]],MATCH(Table4[[#This Row],[Employee ID]],Table6[Employee ID],0),3)</f>
        <v>Project Management</v>
      </c>
    </row>
    <row r="1807" spans="1:2">
      <c r="A1807">
        <v>2806</v>
      </c>
      <c r="B1807" t="str">
        <f>INDEX(Table4[[Employee ID]:[Training Program Name]],MATCH(Table4[[#This Row],[Employee ID]],Table6[Employee ID],0),3)</f>
        <v>Communication Skills</v>
      </c>
    </row>
    <row r="1808" spans="1:2">
      <c r="A1808">
        <v>2807</v>
      </c>
      <c r="B1808" t="str">
        <f>INDEX(Table4[[Employee ID]:[Training Program Name]],MATCH(Table4[[#This Row],[Employee ID]],Table6[Employee ID],0),3)</f>
        <v>Customer Service</v>
      </c>
    </row>
    <row r="1809" spans="1:2">
      <c r="A1809">
        <v>2808</v>
      </c>
      <c r="B1809" t="str">
        <f>INDEX(Table4[[Employee ID]:[Training Program Name]],MATCH(Table4[[#This Row],[Employee ID]],Table6[Employee ID],0),3)</f>
        <v>Communication Skills</v>
      </c>
    </row>
    <row r="1810" spans="1:2">
      <c r="A1810">
        <v>2809</v>
      </c>
      <c r="B1810" t="str">
        <f>INDEX(Table4[[Employee ID]:[Training Program Name]],MATCH(Table4[[#This Row],[Employee ID]],Table6[Employee ID],0),3)</f>
        <v>Technical Skills</v>
      </c>
    </row>
    <row r="1811" spans="1:2">
      <c r="A1811">
        <v>2810</v>
      </c>
      <c r="B1811" t="str">
        <f>INDEX(Table4[[Employee ID]:[Training Program Name]],MATCH(Table4[[#This Row],[Employee ID]],Table6[Employee ID],0),3)</f>
        <v>Technical Skills</v>
      </c>
    </row>
    <row r="1812" spans="1:2">
      <c r="A1812">
        <v>2811</v>
      </c>
      <c r="B1812" t="str">
        <f>INDEX(Table4[[Employee ID]:[Training Program Name]],MATCH(Table4[[#This Row],[Employee ID]],Table6[Employee ID],0),3)</f>
        <v>Technical Skills</v>
      </c>
    </row>
    <row r="1813" spans="1:2">
      <c r="A1813">
        <v>2812</v>
      </c>
      <c r="B1813" t="str">
        <f>INDEX(Table4[[Employee ID]:[Training Program Name]],MATCH(Table4[[#This Row],[Employee ID]],Table6[Employee ID],0),3)</f>
        <v>Leadership Development</v>
      </c>
    </row>
    <row r="1814" spans="1:2">
      <c r="A1814">
        <v>2813</v>
      </c>
      <c r="B1814" t="str">
        <f>INDEX(Table4[[Employee ID]:[Training Program Name]],MATCH(Table4[[#This Row],[Employee ID]],Table6[Employee ID],0),3)</f>
        <v>Technical Skills</v>
      </c>
    </row>
    <row r="1815" spans="1:2">
      <c r="A1815">
        <v>2814</v>
      </c>
      <c r="B1815" t="str">
        <f>INDEX(Table4[[Employee ID]:[Training Program Name]],MATCH(Table4[[#This Row],[Employee ID]],Table6[Employee ID],0),3)</f>
        <v>Leadership Development</v>
      </c>
    </row>
    <row r="1816" spans="1:2">
      <c r="A1816">
        <v>2815</v>
      </c>
      <c r="B1816" t="str">
        <f>INDEX(Table4[[Employee ID]:[Training Program Name]],MATCH(Table4[[#This Row],[Employee ID]],Table6[Employee ID],0),3)</f>
        <v>Project Management</v>
      </c>
    </row>
    <row r="1817" spans="1:2">
      <c r="A1817">
        <v>2816</v>
      </c>
      <c r="B1817" t="str">
        <f>INDEX(Table4[[Employee ID]:[Training Program Name]],MATCH(Table4[[#This Row],[Employee ID]],Table6[Employee ID],0),3)</f>
        <v>Project Management</v>
      </c>
    </row>
    <row r="1818" spans="1:2">
      <c r="A1818">
        <v>2817</v>
      </c>
      <c r="B1818" t="str">
        <f>INDEX(Table4[[Employee ID]:[Training Program Name]],MATCH(Table4[[#This Row],[Employee ID]],Table6[Employee ID],0),3)</f>
        <v>Technical Skills</v>
      </c>
    </row>
    <row r="1819" spans="1:2">
      <c r="A1819">
        <v>2818</v>
      </c>
      <c r="B1819" t="str">
        <f>INDEX(Table4[[Employee ID]:[Training Program Name]],MATCH(Table4[[#This Row],[Employee ID]],Table6[Employee ID],0),3)</f>
        <v>Technical Skills</v>
      </c>
    </row>
    <row r="1820" spans="1:2">
      <c r="A1820">
        <v>2819</v>
      </c>
      <c r="B1820" t="str">
        <f>INDEX(Table4[[Employee ID]:[Training Program Name]],MATCH(Table4[[#This Row],[Employee ID]],Table6[Employee ID],0),3)</f>
        <v>Leadership Development</v>
      </c>
    </row>
    <row r="1821" spans="1:2">
      <c r="A1821">
        <v>2820</v>
      </c>
      <c r="B1821" t="str">
        <f>INDEX(Table4[[Employee ID]:[Training Program Name]],MATCH(Table4[[#This Row],[Employee ID]],Table6[Employee ID],0),3)</f>
        <v>Project Management</v>
      </c>
    </row>
    <row r="1822" spans="1:2">
      <c r="A1822">
        <v>2821</v>
      </c>
      <c r="B1822" t="str">
        <f>INDEX(Table4[[Employee ID]:[Training Program Name]],MATCH(Table4[[#This Row],[Employee ID]],Table6[Employee ID],0),3)</f>
        <v>Technical Skills</v>
      </c>
    </row>
    <row r="1823" spans="1:2">
      <c r="A1823">
        <v>2822</v>
      </c>
      <c r="B1823" t="str">
        <f>INDEX(Table4[[Employee ID]:[Training Program Name]],MATCH(Table4[[#This Row],[Employee ID]],Table6[Employee ID],0),3)</f>
        <v>Communication Skills</v>
      </c>
    </row>
    <row r="1824" spans="1:2">
      <c r="A1824">
        <v>2823</v>
      </c>
      <c r="B1824" t="str">
        <f>INDEX(Table4[[Employee ID]:[Training Program Name]],MATCH(Table4[[#This Row],[Employee ID]],Table6[Employee ID],0),3)</f>
        <v>Communication Skills</v>
      </c>
    </row>
    <row r="1825" spans="1:2">
      <c r="A1825">
        <v>2824</v>
      </c>
      <c r="B1825" t="str">
        <f>INDEX(Table4[[Employee ID]:[Training Program Name]],MATCH(Table4[[#This Row],[Employee ID]],Table6[Employee ID],0),3)</f>
        <v>Project Management</v>
      </c>
    </row>
    <row r="1826" spans="1:2">
      <c r="A1826">
        <v>2825</v>
      </c>
      <c r="B1826" t="str">
        <f>INDEX(Table4[[Employee ID]:[Training Program Name]],MATCH(Table4[[#This Row],[Employee ID]],Table6[Employee ID],0),3)</f>
        <v>Technical Skills</v>
      </c>
    </row>
    <row r="1827" spans="1:2">
      <c r="A1827">
        <v>2826</v>
      </c>
      <c r="B1827" t="str">
        <f>INDEX(Table4[[Employee ID]:[Training Program Name]],MATCH(Table4[[#This Row],[Employee ID]],Table6[Employee ID],0),3)</f>
        <v>Customer Service</v>
      </c>
    </row>
    <row r="1828" spans="1:2">
      <c r="A1828">
        <v>2827</v>
      </c>
      <c r="B1828" t="str">
        <f>INDEX(Table4[[Employee ID]:[Training Program Name]],MATCH(Table4[[#This Row],[Employee ID]],Table6[Employee ID],0),3)</f>
        <v>Leadership Development</v>
      </c>
    </row>
    <row r="1829" spans="1:2">
      <c r="A1829">
        <v>2828</v>
      </c>
      <c r="B1829" t="str">
        <f>INDEX(Table4[[Employee ID]:[Training Program Name]],MATCH(Table4[[#This Row],[Employee ID]],Table6[Employee ID],0),3)</f>
        <v>Communication Skills</v>
      </c>
    </row>
    <row r="1830" spans="1:2">
      <c r="A1830">
        <v>2829</v>
      </c>
      <c r="B1830" t="str">
        <f>INDEX(Table4[[Employee ID]:[Training Program Name]],MATCH(Table4[[#This Row],[Employee ID]],Table6[Employee ID],0),3)</f>
        <v>Customer Service</v>
      </c>
    </row>
    <row r="1831" spans="1:2">
      <c r="A1831">
        <v>2830</v>
      </c>
      <c r="B1831" t="str">
        <f>INDEX(Table4[[Employee ID]:[Training Program Name]],MATCH(Table4[[#This Row],[Employee ID]],Table6[Employee ID],0),3)</f>
        <v>Project Management</v>
      </c>
    </row>
    <row r="1832" spans="1:2">
      <c r="A1832">
        <v>2831</v>
      </c>
      <c r="B1832" t="str">
        <f>INDEX(Table4[[Employee ID]:[Training Program Name]],MATCH(Table4[[#This Row],[Employee ID]],Table6[Employee ID],0),3)</f>
        <v>Communication Skills</v>
      </c>
    </row>
    <row r="1833" spans="1:2">
      <c r="A1833">
        <v>2832</v>
      </c>
      <c r="B1833" t="str">
        <f>INDEX(Table4[[Employee ID]:[Training Program Name]],MATCH(Table4[[#This Row],[Employee ID]],Table6[Employee ID],0),3)</f>
        <v>Customer Service</v>
      </c>
    </row>
    <row r="1834" spans="1:2">
      <c r="A1834">
        <v>2833</v>
      </c>
      <c r="B1834" t="str">
        <f>INDEX(Table4[[Employee ID]:[Training Program Name]],MATCH(Table4[[#This Row],[Employee ID]],Table6[Employee ID],0),3)</f>
        <v>Leadership Development</v>
      </c>
    </row>
    <row r="1835" spans="1:2">
      <c r="A1835">
        <v>2834</v>
      </c>
      <c r="B1835" t="str">
        <f>INDEX(Table4[[Employee ID]:[Training Program Name]],MATCH(Table4[[#This Row],[Employee ID]],Table6[Employee ID],0),3)</f>
        <v>Technical Skills</v>
      </c>
    </row>
    <row r="1836" spans="1:2">
      <c r="A1836">
        <v>2835</v>
      </c>
      <c r="B1836" t="str">
        <f>INDEX(Table4[[Employee ID]:[Training Program Name]],MATCH(Table4[[#This Row],[Employee ID]],Table6[Employee ID],0),3)</f>
        <v>Customer Service</v>
      </c>
    </row>
    <row r="1837" spans="1:2">
      <c r="A1837">
        <v>2836</v>
      </c>
      <c r="B1837" t="str">
        <f>INDEX(Table4[[Employee ID]:[Training Program Name]],MATCH(Table4[[#This Row],[Employee ID]],Table6[Employee ID],0),3)</f>
        <v>Customer Service</v>
      </c>
    </row>
    <row r="1838" spans="1:2">
      <c r="A1838">
        <v>2837</v>
      </c>
      <c r="B1838" t="str">
        <f>INDEX(Table4[[Employee ID]:[Training Program Name]],MATCH(Table4[[#This Row],[Employee ID]],Table6[Employee ID],0),3)</f>
        <v>Communication Skills</v>
      </c>
    </row>
    <row r="1839" spans="1:2">
      <c r="A1839">
        <v>2838</v>
      </c>
      <c r="B1839" t="str">
        <f>INDEX(Table4[[Employee ID]:[Training Program Name]],MATCH(Table4[[#This Row],[Employee ID]],Table6[Employee ID],0),3)</f>
        <v>Communication Skills</v>
      </c>
    </row>
    <row r="1840" spans="1:2">
      <c r="A1840">
        <v>2839</v>
      </c>
      <c r="B1840" t="str">
        <f>INDEX(Table4[[Employee ID]:[Training Program Name]],MATCH(Table4[[#This Row],[Employee ID]],Table6[Employee ID],0),3)</f>
        <v>Customer Service</v>
      </c>
    </row>
    <row r="1841" spans="1:2">
      <c r="A1841">
        <v>2840</v>
      </c>
      <c r="B1841" t="str">
        <f>INDEX(Table4[[Employee ID]:[Training Program Name]],MATCH(Table4[[#This Row],[Employee ID]],Table6[Employee ID],0),3)</f>
        <v>Customer Service</v>
      </c>
    </row>
    <row r="1842" spans="1:2">
      <c r="A1842">
        <v>2841</v>
      </c>
      <c r="B1842" t="str">
        <f>INDEX(Table4[[Employee ID]:[Training Program Name]],MATCH(Table4[[#This Row],[Employee ID]],Table6[Employee ID],0),3)</f>
        <v>Customer Service</v>
      </c>
    </row>
    <row r="1843" spans="1:2">
      <c r="A1843">
        <v>2842</v>
      </c>
      <c r="B1843" t="str">
        <f>INDEX(Table4[[Employee ID]:[Training Program Name]],MATCH(Table4[[#This Row],[Employee ID]],Table6[Employee ID],0),3)</f>
        <v>Project Management</v>
      </c>
    </row>
    <row r="1844" spans="1:2">
      <c r="A1844">
        <v>2843</v>
      </c>
      <c r="B1844" t="str">
        <f>INDEX(Table4[[Employee ID]:[Training Program Name]],MATCH(Table4[[#This Row],[Employee ID]],Table6[Employee ID],0),3)</f>
        <v>Leadership Development</v>
      </c>
    </row>
    <row r="1845" spans="1:2">
      <c r="A1845">
        <v>2844</v>
      </c>
      <c r="B1845" t="str">
        <f>INDEX(Table4[[Employee ID]:[Training Program Name]],MATCH(Table4[[#This Row],[Employee ID]],Table6[Employee ID],0),3)</f>
        <v>Leadership Development</v>
      </c>
    </row>
    <row r="1846" spans="1:2">
      <c r="A1846">
        <v>2845</v>
      </c>
      <c r="B1846" t="str">
        <f>INDEX(Table4[[Employee ID]:[Training Program Name]],MATCH(Table4[[#This Row],[Employee ID]],Table6[Employee ID],0),3)</f>
        <v>Customer Service</v>
      </c>
    </row>
    <row r="1847" spans="1:2">
      <c r="A1847">
        <v>2846</v>
      </c>
      <c r="B1847" t="str">
        <f>INDEX(Table4[[Employee ID]:[Training Program Name]],MATCH(Table4[[#This Row],[Employee ID]],Table6[Employee ID],0),3)</f>
        <v>Communication Skills</v>
      </c>
    </row>
    <row r="1848" spans="1:2">
      <c r="A1848">
        <v>2847</v>
      </c>
      <c r="B1848" t="str">
        <f>INDEX(Table4[[Employee ID]:[Training Program Name]],MATCH(Table4[[#This Row],[Employee ID]],Table6[Employee ID],0),3)</f>
        <v>Customer Service</v>
      </c>
    </row>
    <row r="1849" spans="1:2">
      <c r="A1849">
        <v>2848</v>
      </c>
      <c r="B1849" t="str">
        <f>INDEX(Table4[[Employee ID]:[Training Program Name]],MATCH(Table4[[#This Row],[Employee ID]],Table6[Employee ID],0),3)</f>
        <v>Customer Service</v>
      </c>
    </row>
    <row r="1850" spans="1:2">
      <c r="A1850">
        <v>2849</v>
      </c>
      <c r="B1850" t="str">
        <f>INDEX(Table4[[Employee ID]:[Training Program Name]],MATCH(Table4[[#This Row],[Employee ID]],Table6[Employee ID],0),3)</f>
        <v>Technical Skills</v>
      </c>
    </row>
    <row r="1851" spans="1:2">
      <c r="A1851">
        <v>2850</v>
      </c>
      <c r="B1851" t="str">
        <f>INDEX(Table4[[Employee ID]:[Training Program Name]],MATCH(Table4[[#This Row],[Employee ID]],Table6[Employee ID],0),3)</f>
        <v>Technical Skills</v>
      </c>
    </row>
    <row r="1852" spans="1:2">
      <c r="A1852">
        <v>2851</v>
      </c>
      <c r="B1852" t="str">
        <f>INDEX(Table4[[Employee ID]:[Training Program Name]],MATCH(Table4[[#This Row],[Employee ID]],Table6[Employee ID],0),3)</f>
        <v>Communication Skills</v>
      </c>
    </row>
    <row r="1853" spans="1:2">
      <c r="A1853">
        <v>2852</v>
      </c>
      <c r="B1853" t="str">
        <f>INDEX(Table4[[Employee ID]:[Training Program Name]],MATCH(Table4[[#This Row],[Employee ID]],Table6[Employee ID],0),3)</f>
        <v>Communication Skills</v>
      </c>
    </row>
    <row r="1854" spans="1:2">
      <c r="A1854">
        <v>2853</v>
      </c>
      <c r="B1854" t="str">
        <f>INDEX(Table4[[Employee ID]:[Training Program Name]],MATCH(Table4[[#This Row],[Employee ID]],Table6[Employee ID],0),3)</f>
        <v>Leadership Development</v>
      </c>
    </row>
    <row r="1855" spans="1:2">
      <c r="A1855">
        <v>2854</v>
      </c>
      <c r="B1855" t="str">
        <f>INDEX(Table4[[Employee ID]:[Training Program Name]],MATCH(Table4[[#This Row],[Employee ID]],Table6[Employee ID],0),3)</f>
        <v>Project Management</v>
      </c>
    </row>
    <row r="1856" spans="1:2">
      <c r="A1856">
        <v>2855</v>
      </c>
      <c r="B1856" t="str">
        <f>INDEX(Table4[[Employee ID]:[Training Program Name]],MATCH(Table4[[#This Row],[Employee ID]],Table6[Employee ID],0),3)</f>
        <v>Technical Skills</v>
      </c>
    </row>
    <row r="1857" spans="1:2">
      <c r="A1857">
        <v>2856</v>
      </c>
      <c r="B1857" t="str">
        <f>INDEX(Table4[[Employee ID]:[Training Program Name]],MATCH(Table4[[#This Row],[Employee ID]],Table6[Employee ID],0),3)</f>
        <v>Customer Service</v>
      </c>
    </row>
    <row r="1858" spans="1:2">
      <c r="A1858">
        <v>2857</v>
      </c>
      <c r="B1858" t="str">
        <f>INDEX(Table4[[Employee ID]:[Training Program Name]],MATCH(Table4[[#This Row],[Employee ID]],Table6[Employee ID],0),3)</f>
        <v>Customer Service</v>
      </c>
    </row>
    <row r="1859" spans="1:2">
      <c r="A1859">
        <v>2858</v>
      </c>
      <c r="B1859" t="str">
        <f>INDEX(Table4[[Employee ID]:[Training Program Name]],MATCH(Table4[[#This Row],[Employee ID]],Table6[Employee ID],0),3)</f>
        <v>Project Management</v>
      </c>
    </row>
    <row r="1860" spans="1:2">
      <c r="A1860">
        <v>2859</v>
      </c>
      <c r="B1860" t="str">
        <f>INDEX(Table4[[Employee ID]:[Training Program Name]],MATCH(Table4[[#This Row],[Employee ID]],Table6[Employee ID],0),3)</f>
        <v>Technical Skills</v>
      </c>
    </row>
    <row r="1861" spans="1:2">
      <c r="A1861">
        <v>2860</v>
      </c>
      <c r="B1861" t="str">
        <f>INDEX(Table4[[Employee ID]:[Training Program Name]],MATCH(Table4[[#This Row],[Employee ID]],Table6[Employee ID],0),3)</f>
        <v>Leadership Development</v>
      </c>
    </row>
    <row r="1862" spans="1:2">
      <c r="A1862">
        <v>2861</v>
      </c>
      <c r="B1862" t="str">
        <f>INDEX(Table4[[Employee ID]:[Training Program Name]],MATCH(Table4[[#This Row],[Employee ID]],Table6[Employee ID],0),3)</f>
        <v>Project Management</v>
      </c>
    </row>
    <row r="1863" spans="1:2">
      <c r="A1863">
        <v>2862</v>
      </c>
      <c r="B1863" t="str">
        <f>INDEX(Table4[[Employee ID]:[Training Program Name]],MATCH(Table4[[#This Row],[Employee ID]],Table6[Employee ID],0),3)</f>
        <v>Communication Skills</v>
      </c>
    </row>
    <row r="1864" spans="1:2">
      <c r="A1864">
        <v>2863</v>
      </c>
      <c r="B1864" t="str">
        <f>INDEX(Table4[[Employee ID]:[Training Program Name]],MATCH(Table4[[#This Row],[Employee ID]],Table6[Employee ID],0),3)</f>
        <v>Customer Service</v>
      </c>
    </row>
    <row r="1865" spans="1:2">
      <c r="A1865">
        <v>2864</v>
      </c>
      <c r="B1865" t="str">
        <f>INDEX(Table4[[Employee ID]:[Training Program Name]],MATCH(Table4[[#This Row],[Employee ID]],Table6[Employee ID],0),3)</f>
        <v>Leadership Development</v>
      </c>
    </row>
    <row r="1866" spans="1:2">
      <c r="A1866">
        <v>2865</v>
      </c>
      <c r="B1866" t="str">
        <f>INDEX(Table4[[Employee ID]:[Training Program Name]],MATCH(Table4[[#This Row],[Employee ID]],Table6[Employee ID],0),3)</f>
        <v>Customer Service</v>
      </c>
    </row>
    <row r="1867" spans="1:2">
      <c r="A1867">
        <v>2866</v>
      </c>
      <c r="B1867" t="str">
        <f>INDEX(Table4[[Employee ID]:[Training Program Name]],MATCH(Table4[[#This Row],[Employee ID]],Table6[Employee ID],0),3)</f>
        <v>Project Management</v>
      </c>
    </row>
    <row r="1868" spans="1:2">
      <c r="A1868">
        <v>2867</v>
      </c>
      <c r="B1868" t="str">
        <f>INDEX(Table4[[Employee ID]:[Training Program Name]],MATCH(Table4[[#This Row],[Employee ID]],Table6[Employee ID],0),3)</f>
        <v>Leadership Development</v>
      </c>
    </row>
    <row r="1869" spans="1:2">
      <c r="A1869">
        <v>2868</v>
      </c>
      <c r="B1869" t="str">
        <f>INDEX(Table4[[Employee ID]:[Training Program Name]],MATCH(Table4[[#This Row],[Employee ID]],Table6[Employee ID],0),3)</f>
        <v>Leadership Development</v>
      </c>
    </row>
    <row r="1870" spans="1:2">
      <c r="A1870">
        <v>2869</v>
      </c>
      <c r="B1870" t="str">
        <f>INDEX(Table4[[Employee ID]:[Training Program Name]],MATCH(Table4[[#This Row],[Employee ID]],Table6[Employee ID],0),3)</f>
        <v>Leadership Development</v>
      </c>
    </row>
    <row r="1871" spans="1:2">
      <c r="A1871">
        <v>2870</v>
      </c>
      <c r="B1871" t="str">
        <f>INDEX(Table4[[Employee ID]:[Training Program Name]],MATCH(Table4[[#This Row],[Employee ID]],Table6[Employee ID],0),3)</f>
        <v>Project Management</v>
      </c>
    </row>
    <row r="1872" spans="1:2">
      <c r="A1872">
        <v>2871</v>
      </c>
      <c r="B1872" t="str">
        <f>INDEX(Table4[[Employee ID]:[Training Program Name]],MATCH(Table4[[#This Row],[Employee ID]],Table6[Employee ID],0),3)</f>
        <v>Communication Skills</v>
      </c>
    </row>
    <row r="1873" spans="1:2">
      <c r="A1873">
        <v>2872</v>
      </c>
      <c r="B1873" t="str">
        <f>INDEX(Table4[[Employee ID]:[Training Program Name]],MATCH(Table4[[#This Row],[Employee ID]],Table6[Employee ID],0),3)</f>
        <v>Communication Skills</v>
      </c>
    </row>
    <row r="1874" spans="1:2">
      <c r="A1874">
        <v>2873</v>
      </c>
      <c r="B1874" t="str">
        <f>INDEX(Table4[[Employee ID]:[Training Program Name]],MATCH(Table4[[#This Row],[Employee ID]],Table6[Employee ID],0),3)</f>
        <v>Project Management</v>
      </c>
    </row>
    <row r="1875" spans="1:2">
      <c r="A1875">
        <v>2874</v>
      </c>
      <c r="B1875" t="str">
        <f>INDEX(Table4[[Employee ID]:[Training Program Name]],MATCH(Table4[[#This Row],[Employee ID]],Table6[Employee ID],0),3)</f>
        <v>Project Management</v>
      </c>
    </row>
    <row r="1876" spans="1:2">
      <c r="A1876">
        <v>2875</v>
      </c>
      <c r="B1876" t="str">
        <f>INDEX(Table4[[Employee ID]:[Training Program Name]],MATCH(Table4[[#This Row],[Employee ID]],Table6[Employee ID],0),3)</f>
        <v>Project Management</v>
      </c>
    </row>
    <row r="1877" spans="1:2">
      <c r="A1877">
        <v>2876</v>
      </c>
      <c r="B1877" t="str">
        <f>INDEX(Table4[[Employee ID]:[Training Program Name]],MATCH(Table4[[#This Row],[Employee ID]],Table6[Employee ID],0),3)</f>
        <v>Project Management</v>
      </c>
    </row>
    <row r="1878" spans="1:2">
      <c r="A1878">
        <v>2877</v>
      </c>
      <c r="B1878" t="str">
        <f>INDEX(Table4[[Employee ID]:[Training Program Name]],MATCH(Table4[[#This Row],[Employee ID]],Table6[Employee ID],0),3)</f>
        <v>Customer Service</v>
      </c>
    </row>
    <row r="1879" spans="1:2">
      <c r="A1879">
        <v>2878</v>
      </c>
      <c r="B1879" t="str">
        <f>INDEX(Table4[[Employee ID]:[Training Program Name]],MATCH(Table4[[#This Row],[Employee ID]],Table6[Employee ID],0),3)</f>
        <v>Project Management</v>
      </c>
    </row>
    <row r="1880" spans="1:2">
      <c r="A1880">
        <v>2879</v>
      </c>
      <c r="B1880" t="str">
        <f>INDEX(Table4[[Employee ID]:[Training Program Name]],MATCH(Table4[[#This Row],[Employee ID]],Table6[Employee ID],0),3)</f>
        <v>Customer Service</v>
      </c>
    </row>
    <row r="1881" spans="1:2">
      <c r="A1881">
        <v>2880</v>
      </c>
      <c r="B1881" t="str">
        <f>INDEX(Table4[[Employee ID]:[Training Program Name]],MATCH(Table4[[#This Row],[Employee ID]],Table6[Employee ID],0),3)</f>
        <v>Project Management</v>
      </c>
    </row>
    <row r="1882" spans="1:2">
      <c r="A1882">
        <v>2881</v>
      </c>
      <c r="B1882" t="str">
        <f>INDEX(Table4[[Employee ID]:[Training Program Name]],MATCH(Table4[[#This Row],[Employee ID]],Table6[Employee ID],0),3)</f>
        <v>Leadership Development</v>
      </c>
    </row>
    <row r="1883" spans="1:2">
      <c r="A1883">
        <v>2882</v>
      </c>
      <c r="B1883" t="str">
        <f>INDEX(Table4[[Employee ID]:[Training Program Name]],MATCH(Table4[[#This Row],[Employee ID]],Table6[Employee ID],0),3)</f>
        <v>Leadership Development</v>
      </c>
    </row>
    <row r="1884" spans="1:2">
      <c r="A1884">
        <v>2883</v>
      </c>
      <c r="B1884" t="str">
        <f>INDEX(Table4[[Employee ID]:[Training Program Name]],MATCH(Table4[[#This Row],[Employee ID]],Table6[Employee ID],0),3)</f>
        <v>Customer Service</v>
      </c>
    </row>
    <row r="1885" spans="1:2">
      <c r="A1885">
        <v>2884</v>
      </c>
      <c r="B1885" t="str">
        <f>INDEX(Table4[[Employee ID]:[Training Program Name]],MATCH(Table4[[#This Row],[Employee ID]],Table6[Employee ID],0),3)</f>
        <v>Technical Skills</v>
      </c>
    </row>
    <row r="1886" spans="1:2">
      <c r="A1886">
        <v>2885</v>
      </c>
      <c r="B1886" t="str">
        <f>INDEX(Table4[[Employee ID]:[Training Program Name]],MATCH(Table4[[#This Row],[Employee ID]],Table6[Employee ID],0),3)</f>
        <v>Communication Skills</v>
      </c>
    </row>
    <row r="1887" spans="1:2">
      <c r="A1887">
        <v>2886</v>
      </c>
      <c r="B1887" t="str">
        <f>INDEX(Table4[[Employee ID]:[Training Program Name]],MATCH(Table4[[#This Row],[Employee ID]],Table6[Employee ID],0),3)</f>
        <v>Technical Skills</v>
      </c>
    </row>
    <row r="1888" spans="1:2">
      <c r="A1888">
        <v>2887</v>
      </c>
      <c r="B1888" t="str">
        <f>INDEX(Table4[[Employee ID]:[Training Program Name]],MATCH(Table4[[#This Row],[Employee ID]],Table6[Employee ID],0),3)</f>
        <v>Communication Skills</v>
      </c>
    </row>
    <row r="1889" spans="1:2">
      <c r="A1889">
        <v>2888</v>
      </c>
      <c r="B1889" t="str">
        <f>INDEX(Table4[[Employee ID]:[Training Program Name]],MATCH(Table4[[#This Row],[Employee ID]],Table6[Employee ID],0),3)</f>
        <v>Customer Service</v>
      </c>
    </row>
    <row r="1890" spans="1:2">
      <c r="A1890">
        <v>2889</v>
      </c>
      <c r="B1890" t="str">
        <f>INDEX(Table4[[Employee ID]:[Training Program Name]],MATCH(Table4[[#This Row],[Employee ID]],Table6[Employee ID],0),3)</f>
        <v>Customer Service</v>
      </c>
    </row>
    <row r="1891" spans="1:2">
      <c r="A1891">
        <v>2890</v>
      </c>
      <c r="B1891" t="str">
        <f>INDEX(Table4[[Employee ID]:[Training Program Name]],MATCH(Table4[[#This Row],[Employee ID]],Table6[Employee ID],0),3)</f>
        <v>Technical Skills</v>
      </c>
    </row>
    <row r="1892" spans="1:2">
      <c r="A1892">
        <v>2891</v>
      </c>
      <c r="B1892" t="str">
        <f>INDEX(Table4[[Employee ID]:[Training Program Name]],MATCH(Table4[[#This Row],[Employee ID]],Table6[Employee ID],0),3)</f>
        <v>Technical Skills</v>
      </c>
    </row>
    <row r="1893" spans="1:2">
      <c r="A1893">
        <v>2892</v>
      </c>
      <c r="B1893" t="str">
        <f>INDEX(Table4[[Employee ID]:[Training Program Name]],MATCH(Table4[[#This Row],[Employee ID]],Table6[Employee ID],0),3)</f>
        <v>Technical Skills</v>
      </c>
    </row>
    <row r="1894" spans="1:2">
      <c r="A1894">
        <v>2893</v>
      </c>
      <c r="B1894" t="str">
        <f>INDEX(Table4[[Employee ID]:[Training Program Name]],MATCH(Table4[[#This Row],[Employee ID]],Table6[Employee ID],0),3)</f>
        <v>Leadership Development</v>
      </c>
    </row>
    <row r="1895" spans="1:2">
      <c r="A1895">
        <v>2894</v>
      </c>
      <c r="B1895" t="str">
        <f>INDEX(Table4[[Employee ID]:[Training Program Name]],MATCH(Table4[[#This Row],[Employee ID]],Table6[Employee ID],0),3)</f>
        <v>Customer Service</v>
      </c>
    </row>
    <row r="1896" spans="1:2">
      <c r="A1896">
        <v>2895</v>
      </c>
      <c r="B1896" t="str">
        <f>INDEX(Table4[[Employee ID]:[Training Program Name]],MATCH(Table4[[#This Row],[Employee ID]],Table6[Employee ID],0),3)</f>
        <v>Project Management</v>
      </c>
    </row>
    <row r="1897" spans="1:2">
      <c r="A1897">
        <v>2896</v>
      </c>
      <c r="B1897" t="str">
        <f>INDEX(Table4[[Employee ID]:[Training Program Name]],MATCH(Table4[[#This Row],[Employee ID]],Table6[Employee ID],0),3)</f>
        <v>Technical Skills</v>
      </c>
    </row>
    <row r="1898" spans="1:2">
      <c r="A1898">
        <v>2897</v>
      </c>
      <c r="B1898" t="str">
        <f>INDEX(Table4[[Employee ID]:[Training Program Name]],MATCH(Table4[[#This Row],[Employee ID]],Table6[Employee ID],0),3)</f>
        <v>Leadership Development</v>
      </c>
    </row>
    <row r="1899" spans="1:2">
      <c r="A1899">
        <v>2898</v>
      </c>
      <c r="B1899" t="str">
        <f>INDEX(Table4[[Employee ID]:[Training Program Name]],MATCH(Table4[[#This Row],[Employee ID]],Table6[Employee ID],0),3)</f>
        <v>Leadership Development</v>
      </c>
    </row>
    <row r="1900" spans="1:2">
      <c r="A1900">
        <v>2899</v>
      </c>
      <c r="B1900" t="str">
        <f>INDEX(Table4[[Employee ID]:[Training Program Name]],MATCH(Table4[[#This Row],[Employee ID]],Table6[Employee ID],0),3)</f>
        <v>Leadership Development</v>
      </c>
    </row>
    <row r="1901" spans="1:2">
      <c r="A1901">
        <v>2900</v>
      </c>
      <c r="B1901" t="str">
        <f>INDEX(Table4[[Employee ID]:[Training Program Name]],MATCH(Table4[[#This Row],[Employee ID]],Table6[Employee ID],0),3)</f>
        <v>Customer Service</v>
      </c>
    </row>
    <row r="1902" spans="1:2">
      <c r="A1902">
        <v>2901</v>
      </c>
      <c r="B1902" t="str">
        <f>INDEX(Table4[[Employee ID]:[Training Program Name]],MATCH(Table4[[#This Row],[Employee ID]],Table6[Employee ID],0),3)</f>
        <v>Leadership Development</v>
      </c>
    </row>
    <row r="1903" spans="1:2">
      <c r="A1903">
        <v>2902</v>
      </c>
      <c r="B1903" t="str">
        <f>INDEX(Table4[[Employee ID]:[Training Program Name]],MATCH(Table4[[#This Row],[Employee ID]],Table6[Employee ID],0),3)</f>
        <v>Project Management</v>
      </c>
    </row>
    <row r="1904" spans="1:2">
      <c r="A1904">
        <v>2903</v>
      </c>
      <c r="B1904" t="str">
        <f>INDEX(Table4[[Employee ID]:[Training Program Name]],MATCH(Table4[[#This Row],[Employee ID]],Table6[Employee ID],0),3)</f>
        <v>Customer Service</v>
      </c>
    </row>
    <row r="1905" spans="1:2">
      <c r="A1905">
        <v>2904</v>
      </c>
      <c r="B1905" t="str">
        <f>INDEX(Table4[[Employee ID]:[Training Program Name]],MATCH(Table4[[#This Row],[Employee ID]],Table6[Employee ID],0),3)</f>
        <v>Technical Skills</v>
      </c>
    </row>
    <row r="1906" spans="1:2">
      <c r="A1906">
        <v>2905</v>
      </c>
      <c r="B1906" t="str">
        <f>INDEX(Table4[[Employee ID]:[Training Program Name]],MATCH(Table4[[#This Row],[Employee ID]],Table6[Employee ID],0),3)</f>
        <v>Leadership Development</v>
      </c>
    </row>
    <row r="1907" spans="1:2">
      <c r="A1907">
        <v>2906</v>
      </c>
      <c r="B1907" t="str">
        <f>INDEX(Table4[[Employee ID]:[Training Program Name]],MATCH(Table4[[#This Row],[Employee ID]],Table6[Employee ID],0),3)</f>
        <v>Technical Skills</v>
      </c>
    </row>
    <row r="1908" spans="1:2">
      <c r="A1908">
        <v>2907</v>
      </c>
      <c r="B1908" t="str">
        <f>INDEX(Table4[[Employee ID]:[Training Program Name]],MATCH(Table4[[#This Row],[Employee ID]],Table6[Employee ID],0),3)</f>
        <v>Communication Skills</v>
      </c>
    </row>
    <row r="1909" spans="1:2">
      <c r="A1909">
        <v>2908</v>
      </c>
      <c r="B1909" t="str">
        <f>INDEX(Table4[[Employee ID]:[Training Program Name]],MATCH(Table4[[#This Row],[Employee ID]],Table6[Employee ID],0),3)</f>
        <v>Leadership Development</v>
      </c>
    </row>
    <row r="1910" spans="1:2">
      <c r="A1910">
        <v>2909</v>
      </c>
      <c r="B1910" t="str">
        <f>INDEX(Table4[[Employee ID]:[Training Program Name]],MATCH(Table4[[#This Row],[Employee ID]],Table6[Employee ID],0),3)</f>
        <v>Technical Skills</v>
      </c>
    </row>
    <row r="1911" spans="1:2">
      <c r="A1911">
        <v>2910</v>
      </c>
      <c r="B1911" t="str">
        <f>INDEX(Table4[[Employee ID]:[Training Program Name]],MATCH(Table4[[#This Row],[Employee ID]],Table6[Employee ID],0),3)</f>
        <v>Technical Skills</v>
      </c>
    </row>
    <row r="1912" spans="1:2">
      <c r="A1912">
        <v>2911</v>
      </c>
      <c r="B1912" t="str">
        <f>INDEX(Table4[[Employee ID]:[Training Program Name]],MATCH(Table4[[#This Row],[Employee ID]],Table6[Employee ID],0),3)</f>
        <v>Technical Skills</v>
      </c>
    </row>
    <row r="1913" spans="1:2">
      <c r="A1913">
        <v>2912</v>
      </c>
      <c r="B1913" t="str">
        <f>INDEX(Table4[[Employee ID]:[Training Program Name]],MATCH(Table4[[#This Row],[Employee ID]],Table6[Employee ID],0),3)</f>
        <v>Communication Skills</v>
      </c>
    </row>
    <row r="1914" spans="1:2">
      <c r="A1914">
        <v>2913</v>
      </c>
      <c r="B1914" t="str">
        <f>INDEX(Table4[[Employee ID]:[Training Program Name]],MATCH(Table4[[#This Row],[Employee ID]],Table6[Employee ID],0),3)</f>
        <v>Communication Skills</v>
      </c>
    </row>
    <row r="1915" spans="1:2">
      <c r="A1915">
        <v>2914</v>
      </c>
      <c r="B1915" t="str">
        <f>INDEX(Table4[[Employee ID]:[Training Program Name]],MATCH(Table4[[#This Row],[Employee ID]],Table6[Employee ID],0),3)</f>
        <v>Communication Skills</v>
      </c>
    </row>
    <row r="1916" spans="1:2">
      <c r="A1916">
        <v>2915</v>
      </c>
      <c r="B1916" t="str">
        <f>INDEX(Table4[[Employee ID]:[Training Program Name]],MATCH(Table4[[#This Row],[Employee ID]],Table6[Employee ID],0),3)</f>
        <v>Technical Skills</v>
      </c>
    </row>
    <row r="1917" spans="1:2">
      <c r="A1917">
        <v>2916</v>
      </c>
      <c r="B1917" t="str">
        <f>INDEX(Table4[[Employee ID]:[Training Program Name]],MATCH(Table4[[#This Row],[Employee ID]],Table6[Employee ID],0),3)</f>
        <v>Technical Skills</v>
      </c>
    </row>
    <row r="1918" spans="1:2">
      <c r="A1918">
        <v>2917</v>
      </c>
      <c r="B1918" t="str">
        <f>INDEX(Table4[[Employee ID]:[Training Program Name]],MATCH(Table4[[#This Row],[Employee ID]],Table6[Employee ID],0),3)</f>
        <v>Customer Service</v>
      </c>
    </row>
    <row r="1919" spans="1:2">
      <c r="A1919">
        <v>2918</v>
      </c>
      <c r="B1919" t="str">
        <f>INDEX(Table4[[Employee ID]:[Training Program Name]],MATCH(Table4[[#This Row],[Employee ID]],Table6[Employee ID],0),3)</f>
        <v>Project Management</v>
      </c>
    </row>
    <row r="1920" spans="1:2">
      <c r="A1920">
        <v>2919</v>
      </c>
      <c r="B1920" t="str">
        <f>INDEX(Table4[[Employee ID]:[Training Program Name]],MATCH(Table4[[#This Row],[Employee ID]],Table6[Employee ID],0),3)</f>
        <v>Technical Skills</v>
      </c>
    </row>
    <row r="1921" spans="1:2">
      <c r="A1921">
        <v>2920</v>
      </c>
      <c r="B1921" t="str">
        <f>INDEX(Table4[[Employee ID]:[Training Program Name]],MATCH(Table4[[#This Row],[Employee ID]],Table6[Employee ID],0),3)</f>
        <v>Technical Skills</v>
      </c>
    </row>
    <row r="1922" spans="1:2">
      <c r="A1922">
        <v>2921</v>
      </c>
      <c r="B1922" t="str">
        <f>INDEX(Table4[[Employee ID]:[Training Program Name]],MATCH(Table4[[#This Row],[Employee ID]],Table6[Employee ID],0),3)</f>
        <v>Customer Service</v>
      </c>
    </row>
    <row r="1923" spans="1:2">
      <c r="A1923">
        <v>2922</v>
      </c>
      <c r="B1923" t="str">
        <f>INDEX(Table4[[Employee ID]:[Training Program Name]],MATCH(Table4[[#This Row],[Employee ID]],Table6[Employee ID],0),3)</f>
        <v>Technical Skills</v>
      </c>
    </row>
    <row r="1924" spans="1:2">
      <c r="A1924">
        <v>2923</v>
      </c>
      <c r="B1924" t="str">
        <f>INDEX(Table4[[Employee ID]:[Training Program Name]],MATCH(Table4[[#This Row],[Employee ID]],Table6[Employee ID],0),3)</f>
        <v>Technical Skills</v>
      </c>
    </row>
    <row r="1925" spans="1:2">
      <c r="A1925">
        <v>2924</v>
      </c>
      <c r="B1925" t="str">
        <f>INDEX(Table4[[Employee ID]:[Training Program Name]],MATCH(Table4[[#This Row],[Employee ID]],Table6[Employee ID],0),3)</f>
        <v>Technical Skills</v>
      </c>
    </row>
    <row r="1926" spans="1:2">
      <c r="A1926">
        <v>2925</v>
      </c>
      <c r="B1926" t="str">
        <f>INDEX(Table4[[Employee ID]:[Training Program Name]],MATCH(Table4[[#This Row],[Employee ID]],Table6[Employee ID],0),3)</f>
        <v>Communication Skills</v>
      </c>
    </row>
    <row r="1927" spans="1:2">
      <c r="A1927">
        <v>2926</v>
      </c>
      <c r="B1927" t="str">
        <f>INDEX(Table4[[Employee ID]:[Training Program Name]],MATCH(Table4[[#This Row],[Employee ID]],Table6[Employee ID],0),3)</f>
        <v>Technical Skills</v>
      </c>
    </row>
    <row r="1928" spans="1:2">
      <c r="A1928">
        <v>2927</v>
      </c>
      <c r="B1928" t="str">
        <f>INDEX(Table4[[Employee ID]:[Training Program Name]],MATCH(Table4[[#This Row],[Employee ID]],Table6[Employee ID],0),3)</f>
        <v>Technical Skills</v>
      </c>
    </row>
    <row r="1929" spans="1:2">
      <c r="A1929">
        <v>2928</v>
      </c>
      <c r="B1929" t="str">
        <f>INDEX(Table4[[Employee ID]:[Training Program Name]],MATCH(Table4[[#This Row],[Employee ID]],Table6[Employee ID],0),3)</f>
        <v>Communication Skills</v>
      </c>
    </row>
    <row r="1930" spans="1:2">
      <c r="A1930">
        <v>2929</v>
      </c>
      <c r="B1930" t="str">
        <f>INDEX(Table4[[Employee ID]:[Training Program Name]],MATCH(Table4[[#This Row],[Employee ID]],Table6[Employee ID],0),3)</f>
        <v>Project Management</v>
      </c>
    </row>
    <row r="1931" spans="1:2">
      <c r="A1931">
        <v>2930</v>
      </c>
      <c r="B1931" t="str">
        <f>INDEX(Table4[[Employee ID]:[Training Program Name]],MATCH(Table4[[#This Row],[Employee ID]],Table6[Employee ID],0),3)</f>
        <v>Technical Skills</v>
      </c>
    </row>
    <row r="1932" spans="1:2">
      <c r="A1932">
        <v>2931</v>
      </c>
      <c r="B1932" t="str">
        <f>INDEX(Table4[[Employee ID]:[Training Program Name]],MATCH(Table4[[#This Row],[Employee ID]],Table6[Employee ID],0),3)</f>
        <v>Leadership Development</v>
      </c>
    </row>
    <row r="1933" spans="1:2">
      <c r="A1933">
        <v>2932</v>
      </c>
      <c r="B1933" t="str">
        <f>INDEX(Table4[[Employee ID]:[Training Program Name]],MATCH(Table4[[#This Row],[Employee ID]],Table6[Employee ID],0),3)</f>
        <v>Communication Skills</v>
      </c>
    </row>
    <row r="1934" spans="1:2">
      <c r="A1934">
        <v>2933</v>
      </c>
      <c r="B1934" t="str">
        <f>INDEX(Table4[[Employee ID]:[Training Program Name]],MATCH(Table4[[#This Row],[Employee ID]],Table6[Employee ID],0),3)</f>
        <v>Communication Skills</v>
      </c>
    </row>
    <row r="1935" spans="1:2">
      <c r="A1935">
        <v>2934</v>
      </c>
      <c r="B1935" t="str">
        <f>INDEX(Table4[[Employee ID]:[Training Program Name]],MATCH(Table4[[#This Row],[Employee ID]],Table6[Employee ID],0),3)</f>
        <v>Technical Skills</v>
      </c>
    </row>
    <row r="1936" spans="1:2">
      <c r="A1936">
        <v>2935</v>
      </c>
      <c r="B1936" t="str">
        <f>INDEX(Table4[[Employee ID]:[Training Program Name]],MATCH(Table4[[#This Row],[Employee ID]],Table6[Employee ID],0),3)</f>
        <v>Communication Skills</v>
      </c>
    </row>
    <row r="1937" spans="1:2">
      <c r="A1937">
        <v>2936</v>
      </c>
      <c r="B1937" t="str">
        <f>INDEX(Table4[[Employee ID]:[Training Program Name]],MATCH(Table4[[#This Row],[Employee ID]],Table6[Employee ID],0),3)</f>
        <v>Leadership Development</v>
      </c>
    </row>
    <row r="1938" spans="1:2">
      <c r="A1938">
        <v>2937</v>
      </c>
      <c r="B1938" t="str">
        <f>INDEX(Table4[[Employee ID]:[Training Program Name]],MATCH(Table4[[#This Row],[Employee ID]],Table6[Employee ID],0),3)</f>
        <v>Leadership Development</v>
      </c>
    </row>
    <row r="1939" spans="1:2">
      <c r="A1939">
        <v>2938</v>
      </c>
      <c r="B1939" t="str">
        <f>INDEX(Table4[[Employee ID]:[Training Program Name]],MATCH(Table4[[#This Row],[Employee ID]],Table6[Employee ID],0),3)</f>
        <v>Communication Skills</v>
      </c>
    </row>
    <row r="1940" spans="1:2">
      <c r="A1940">
        <v>2939</v>
      </c>
      <c r="B1940" t="str">
        <f>INDEX(Table4[[Employee ID]:[Training Program Name]],MATCH(Table4[[#This Row],[Employee ID]],Table6[Employee ID],0),3)</f>
        <v>Project Management</v>
      </c>
    </row>
    <row r="1941" spans="1:2">
      <c r="A1941">
        <v>2940</v>
      </c>
      <c r="B1941" t="str">
        <f>INDEX(Table4[[Employee ID]:[Training Program Name]],MATCH(Table4[[#This Row],[Employee ID]],Table6[Employee ID],0),3)</f>
        <v>Communication Skills</v>
      </c>
    </row>
    <row r="1942" spans="1:2">
      <c r="A1942">
        <v>2941</v>
      </c>
      <c r="B1942" t="str">
        <f>INDEX(Table4[[Employee ID]:[Training Program Name]],MATCH(Table4[[#This Row],[Employee ID]],Table6[Employee ID],0),3)</f>
        <v>Customer Service</v>
      </c>
    </row>
    <row r="1943" spans="1:2">
      <c r="A1943">
        <v>2942</v>
      </c>
      <c r="B1943" t="str">
        <f>INDEX(Table4[[Employee ID]:[Training Program Name]],MATCH(Table4[[#This Row],[Employee ID]],Table6[Employee ID],0),3)</f>
        <v>Technical Skills</v>
      </c>
    </row>
    <row r="1944" spans="1:2">
      <c r="A1944">
        <v>2943</v>
      </c>
      <c r="B1944" t="str">
        <f>INDEX(Table4[[Employee ID]:[Training Program Name]],MATCH(Table4[[#This Row],[Employee ID]],Table6[Employee ID],0),3)</f>
        <v>Communication Skills</v>
      </c>
    </row>
    <row r="1945" spans="1:2">
      <c r="A1945">
        <v>2944</v>
      </c>
      <c r="B1945" t="str">
        <f>INDEX(Table4[[Employee ID]:[Training Program Name]],MATCH(Table4[[#This Row],[Employee ID]],Table6[Employee ID],0),3)</f>
        <v>Communication Skills</v>
      </c>
    </row>
    <row r="1946" spans="1:2">
      <c r="A1946">
        <v>2945</v>
      </c>
      <c r="B1946" t="str">
        <f>INDEX(Table4[[Employee ID]:[Training Program Name]],MATCH(Table4[[#This Row],[Employee ID]],Table6[Employee ID],0),3)</f>
        <v>Communication Skills</v>
      </c>
    </row>
    <row r="1947" spans="1:2">
      <c r="A1947">
        <v>2946</v>
      </c>
      <c r="B1947" t="str">
        <f>INDEX(Table4[[Employee ID]:[Training Program Name]],MATCH(Table4[[#This Row],[Employee ID]],Table6[Employee ID],0),3)</f>
        <v>Leadership Development</v>
      </c>
    </row>
    <row r="1948" spans="1:2">
      <c r="A1948">
        <v>2947</v>
      </c>
      <c r="B1948" t="str">
        <f>INDEX(Table4[[Employee ID]:[Training Program Name]],MATCH(Table4[[#This Row],[Employee ID]],Table6[Employee ID],0),3)</f>
        <v>Project Management</v>
      </c>
    </row>
    <row r="1949" spans="1:2">
      <c r="A1949">
        <v>2948</v>
      </c>
      <c r="B1949" t="str">
        <f>INDEX(Table4[[Employee ID]:[Training Program Name]],MATCH(Table4[[#This Row],[Employee ID]],Table6[Employee ID],0),3)</f>
        <v>Technical Skills</v>
      </c>
    </row>
    <row r="1950" spans="1:2">
      <c r="A1950">
        <v>2949</v>
      </c>
      <c r="B1950" t="str">
        <f>INDEX(Table4[[Employee ID]:[Training Program Name]],MATCH(Table4[[#This Row],[Employee ID]],Table6[Employee ID],0),3)</f>
        <v>Communication Skills</v>
      </c>
    </row>
    <row r="1951" spans="1:2">
      <c r="A1951">
        <v>2950</v>
      </c>
      <c r="B1951" t="str">
        <f>INDEX(Table4[[Employee ID]:[Training Program Name]],MATCH(Table4[[#This Row],[Employee ID]],Table6[Employee ID],0),3)</f>
        <v>Technical Skills</v>
      </c>
    </row>
    <row r="1952" spans="1:2">
      <c r="A1952">
        <v>2951</v>
      </c>
      <c r="B1952" t="str">
        <f>INDEX(Table4[[Employee ID]:[Training Program Name]],MATCH(Table4[[#This Row],[Employee ID]],Table6[Employee ID],0),3)</f>
        <v>Leadership Development</v>
      </c>
    </row>
    <row r="1953" spans="1:2">
      <c r="A1953">
        <v>2952</v>
      </c>
      <c r="B1953" t="str">
        <f>INDEX(Table4[[Employee ID]:[Training Program Name]],MATCH(Table4[[#This Row],[Employee ID]],Table6[Employee ID],0),3)</f>
        <v>Communication Skills</v>
      </c>
    </row>
    <row r="1954" spans="1:2">
      <c r="A1954">
        <v>2953</v>
      </c>
      <c r="B1954" t="str">
        <f>INDEX(Table4[[Employee ID]:[Training Program Name]],MATCH(Table4[[#This Row],[Employee ID]],Table6[Employee ID],0),3)</f>
        <v>Leadership Development</v>
      </c>
    </row>
    <row r="1955" spans="1:2">
      <c r="A1955">
        <v>2954</v>
      </c>
      <c r="B1955" t="str">
        <f>INDEX(Table4[[Employee ID]:[Training Program Name]],MATCH(Table4[[#This Row],[Employee ID]],Table6[Employee ID],0),3)</f>
        <v>Project Management</v>
      </c>
    </row>
    <row r="1956" spans="1:2">
      <c r="A1956">
        <v>2955</v>
      </c>
      <c r="B1956" t="str">
        <f>INDEX(Table4[[Employee ID]:[Training Program Name]],MATCH(Table4[[#This Row],[Employee ID]],Table6[Employee ID],0),3)</f>
        <v>Project Management</v>
      </c>
    </row>
    <row r="1957" spans="1:2">
      <c r="A1957">
        <v>2956</v>
      </c>
      <c r="B1957" t="str">
        <f>INDEX(Table4[[Employee ID]:[Training Program Name]],MATCH(Table4[[#This Row],[Employee ID]],Table6[Employee ID],0),3)</f>
        <v>Customer Service</v>
      </c>
    </row>
    <row r="1958" spans="1:2">
      <c r="A1958">
        <v>2957</v>
      </c>
      <c r="B1958" t="str">
        <f>INDEX(Table4[[Employee ID]:[Training Program Name]],MATCH(Table4[[#This Row],[Employee ID]],Table6[Employee ID],0),3)</f>
        <v>Project Management</v>
      </c>
    </row>
    <row r="1959" spans="1:2">
      <c r="A1959">
        <v>2958</v>
      </c>
      <c r="B1959" t="str">
        <f>INDEX(Table4[[Employee ID]:[Training Program Name]],MATCH(Table4[[#This Row],[Employee ID]],Table6[Employee ID],0),3)</f>
        <v>Technical Skills</v>
      </c>
    </row>
    <row r="1960" spans="1:2">
      <c r="A1960">
        <v>2959</v>
      </c>
      <c r="B1960" t="str">
        <f>INDEX(Table4[[Employee ID]:[Training Program Name]],MATCH(Table4[[#This Row],[Employee ID]],Table6[Employee ID],0),3)</f>
        <v>Customer Service</v>
      </c>
    </row>
    <row r="1961" spans="1:2">
      <c r="A1961">
        <v>2960</v>
      </c>
      <c r="B1961" t="str">
        <f>INDEX(Table4[[Employee ID]:[Training Program Name]],MATCH(Table4[[#This Row],[Employee ID]],Table6[Employee ID],0),3)</f>
        <v>Project Management</v>
      </c>
    </row>
    <row r="1962" spans="1:2">
      <c r="A1962">
        <v>2961</v>
      </c>
      <c r="B1962" t="str">
        <f>INDEX(Table4[[Employee ID]:[Training Program Name]],MATCH(Table4[[#This Row],[Employee ID]],Table6[Employee ID],0),3)</f>
        <v>Leadership Development</v>
      </c>
    </row>
    <row r="1963" spans="1:2">
      <c r="A1963">
        <v>2962</v>
      </c>
      <c r="B1963" t="str">
        <f>INDEX(Table4[[Employee ID]:[Training Program Name]],MATCH(Table4[[#This Row],[Employee ID]],Table6[Employee ID],0),3)</f>
        <v>Customer Service</v>
      </c>
    </row>
    <row r="1964" spans="1:2">
      <c r="A1964">
        <v>2963</v>
      </c>
      <c r="B1964" t="str">
        <f>INDEX(Table4[[Employee ID]:[Training Program Name]],MATCH(Table4[[#This Row],[Employee ID]],Table6[Employee ID],0),3)</f>
        <v>Customer Service</v>
      </c>
    </row>
    <row r="1965" spans="1:2">
      <c r="A1965">
        <v>2964</v>
      </c>
      <c r="B1965" t="str">
        <f>INDEX(Table4[[Employee ID]:[Training Program Name]],MATCH(Table4[[#This Row],[Employee ID]],Table6[Employee ID],0),3)</f>
        <v>Communication Skills</v>
      </c>
    </row>
    <row r="1966" spans="1:2">
      <c r="A1966">
        <v>2965</v>
      </c>
      <c r="B1966" t="str">
        <f>INDEX(Table4[[Employee ID]:[Training Program Name]],MATCH(Table4[[#This Row],[Employee ID]],Table6[Employee ID],0),3)</f>
        <v>Project Management</v>
      </c>
    </row>
    <row r="1967" spans="1:2">
      <c r="A1967">
        <v>2966</v>
      </c>
      <c r="B1967" t="str">
        <f>INDEX(Table4[[Employee ID]:[Training Program Name]],MATCH(Table4[[#This Row],[Employee ID]],Table6[Employee ID],0),3)</f>
        <v>Project Management</v>
      </c>
    </row>
    <row r="1968" spans="1:2">
      <c r="A1968">
        <v>2967</v>
      </c>
      <c r="B1968" t="str">
        <f>INDEX(Table4[[Employee ID]:[Training Program Name]],MATCH(Table4[[#This Row],[Employee ID]],Table6[Employee ID],0),3)</f>
        <v>Customer Service</v>
      </c>
    </row>
    <row r="1969" spans="1:2">
      <c r="A1969">
        <v>2968</v>
      </c>
      <c r="B1969" t="str">
        <f>INDEX(Table4[[Employee ID]:[Training Program Name]],MATCH(Table4[[#This Row],[Employee ID]],Table6[Employee ID],0),3)</f>
        <v>Customer Service</v>
      </c>
    </row>
    <row r="1970" spans="1:2">
      <c r="A1970">
        <v>2969</v>
      </c>
      <c r="B1970" t="str">
        <f>INDEX(Table4[[Employee ID]:[Training Program Name]],MATCH(Table4[[#This Row],[Employee ID]],Table6[Employee ID],0),3)</f>
        <v>Customer Service</v>
      </c>
    </row>
    <row r="1971" spans="1:2">
      <c r="A1971">
        <v>2970</v>
      </c>
      <c r="B1971" t="str">
        <f>INDEX(Table4[[Employee ID]:[Training Program Name]],MATCH(Table4[[#This Row],[Employee ID]],Table6[Employee ID],0),3)</f>
        <v>Leadership Development</v>
      </c>
    </row>
    <row r="1972" spans="1:2">
      <c r="A1972">
        <v>2971</v>
      </c>
      <c r="B1972" t="str">
        <f>INDEX(Table4[[Employee ID]:[Training Program Name]],MATCH(Table4[[#This Row],[Employee ID]],Table6[Employee ID],0),3)</f>
        <v>Project Management</v>
      </c>
    </row>
    <row r="1973" spans="1:2">
      <c r="A1973">
        <v>2972</v>
      </c>
      <c r="B1973" t="str">
        <f>INDEX(Table4[[Employee ID]:[Training Program Name]],MATCH(Table4[[#This Row],[Employee ID]],Table6[Employee ID],0),3)</f>
        <v>Leadership Development</v>
      </c>
    </row>
    <row r="1974" spans="1:2">
      <c r="A1974">
        <v>2973</v>
      </c>
      <c r="B1974" t="str">
        <f>INDEX(Table4[[Employee ID]:[Training Program Name]],MATCH(Table4[[#This Row],[Employee ID]],Table6[Employee ID],0),3)</f>
        <v>Technical Skills</v>
      </c>
    </row>
    <row r="1975" spans="1:2">
      <c r="A1975">
        <v>2974</v>
      </c>
      <c r="B1975" t="str">
        <f>INDEX(Table4[[Employee ID]:[Training Program Name]],MATCH(Table4[[#This Row],[Employee ID]],Table6[Employee ID],0),3)</f>
        <v>Project Management</v>
      </c>
    </row>
    <row r="1976" spans="1:2">
      <c r="A1976">
        <v>2975</v>
      </c>
      <c r="B1976" t="str">
        <f>INDEX(Table4[[Employee ID]:[Training Program Name]],MATCH(Table4[[#This Row],[Employee ID]],Table6[Employee ID],0),3)</f>
        <v>Leadership Development</v>
      </c>
    </row>
    <row r="1977" spans="1:2">
      <c r="A1977">
        <v>2976</v>
      </c>
      <c r="B1977" t="str">
        <f>INDEX(Table4[[Employee ID]:[Training Program Name]],MATCH(Table4[[#This Row],[Employee ID]],Table6[Employee ID],0),3)</f>
        <v>Communication Skills</v>
      </c>
    </row>
    <row r="1978" spans="1:2">
      <c r="A1978">
        <v>2977</v>
      </c>
      <c r="B1978" t="str">
        <f>INDEX(Table4[[Employee ID]:[Training Program Name]],MATCH(Table4[[#This Row],[Employee ID]],Table6[Employee ID],0),3)</f>
        <v>Project Management</v>
      </c>
    </row>
    <row r="1979" spans="1:2">
      <c r="A1979">
        <v>2978</v>
      </c>
      <c r="B1979" t="str">
        <f>INDEX(Table4[[Employee ID]:[Training Program Name]],MATCH(Table4[[#This Row],[Employee ID]],Table6[Employee ID],0),3)</f>
        <v>Communication Skills</v>
      </c>
    </row>
    <row r="1980" spans="1:2">
      <c r="A1980">
        <v>2979</v>
      </c>
      <c r="B1980" t="str">
        <f>INDEX(Table4[[Employee ID]:[Training Program Name]],MATCH(Table4[[#This Row],[Employee ID]],Table6[Employee ID],0),3)</f>
        <v>Leadership Development</v>
      </c>
    </row>
    <row r="1981" spans="1:2">
      <c r="A1981">
        <v>2980</v>
      </c>
      <c r="B1981" t="str">
        <f>INDEX(Table4[[Employee ID]:[Training Program Name]],MATCH(Table4[[#This Row],[Employee ID]],Table6[Employee ID],0),3)</f>
        <v>Customer Service</v>
      </c>
    </row>
    <row r="1982" spans="1:2">
      <c r="A1982">
        <v>2981</v>
      </c>
      <c r="B1982" t="str">
        <f>INDEX(Table4[[Employee ID]:[Training Program Name]],MATCH(Table4[[#This Row],[Employee ID]],Table6[Employee ID],0),3)</f>
        <v>Communication Skills</v>
      </c>
    </row>
    <row r="1983" spans="1:2">
      <c r="A1983">
        <v>2982</v>
      </c>
      <c r="B1983" t="str">
        <f>INDEX(Table4[[Employee ID]:[Training Program Name]],MATCH(Table4[[#This Row],[Employee ID]],Table6[Employee ID],0),3)</f>
        <v>Project Management</v>
      </c>
    </row>
    <row r="1984" spans="1:2">
      <c r="A1984">
        <v>2983</v>
      </c>
      <c r="B1984" t="str">
        <f>INDEX(Table4[[Employee ID]:[Training Program Name]],MATCH(Table4[[#This Row],[Employee ID]],Table6[Employee ID],0),3)</f>
        <v>Project Management</v>
      </c>
    </row>
    <row r="1985" spans="1:2">
      <c r="A1985">
        <v>2984</v>
      </c>
      <c r="B1985" t="str">
        <f>INDEX(Table4[[Employee ID]:[Training Program Name]],MATCH(Table4[[#This Row],[Employee ID]],Table6[Employee ID],0),3)</f>
        <v>Project Management</v>
      </c>
    </row>
    <row r="1986" spans="1:2">
      <c r="A1986">
        <v>2985</v>
      </c>
      <c r="B1986" t="str">
        <f>INDEX(Table4[[Employee ID]:[Training Program Name]],MATCH(Table4[[#This Row],[Employee ID]],Table6[Employee ID],0),3)</f>
        <v>Customer Service</v>
      </c>
    </row>
    <row r="1987" spans="1:2">
      <c r="A1987">
        <v>2986</v>
      </c>
      <c r="B1987" t="str">
        <f>INDEX(Table4[[Employee ID]:[Training Program Name]],MATCH(Table4[[#This Row],[Employee ID]],Table6[Employee ID],0),3)</f>
        <v>Communication Skills</v>
      </c>
    </row>
    <row r="1988" spans="1:2">
      <c r="A1988">
        <v>2987</v>
      </c>
      <c r="B1988" t="str">
        <f>INDEX(Table4[[Employee ID]:[Training Program Name]],MATCH(Table4[[#This Row],[Employee ID]],Table6[Employee ID],0),3)</f>
        <v>Leadership Development</v>
      </c>
    </row>
    <row r="1989" spans="1:2">
      <c r="A1989">
        <v>2988</v>
      </c>
      <c r="B1989" t="str">
        <f>INDEX(Table4[[Employee ID]:[Training Program Name]],MATCH(Table4[[#This Row],[Employee ID]],Table6[Employee ID],0),3)</f>
        <v>Customer Service</v>
      </c>
    </row>
    <row r="1990" spans="1:2">
      <c r="A1990">
        <v>2989</v>
      </c>
      <c r="B1990" t="str">
        <f>INDEX(Table4[[Employee ID]:[Training Program Name]],MATCH(Table4[[#This Row],[Employee ID]],Table6[Employee ID],0),3)</f>
        <v>Communication Skills</v>
      </c>
    </row>
    <row r="1991" spans="1:2">
      <c r="A1991">
        <v>2990</v>
      </c>
      <c r="B1991" t="str">
        <f>INDEX(Table4[[Employee ID]:[Training Program Name]],MATCH(Table4[[#This Row],[Employee ID]],Table6[Employee ID],0),3)</f>
        <v>Project Management</v>
      </c>
    </row>
    <row r="1992" spans="1:2">
      <c r="A1992">
        <v>2991</v>
      </c>
      <c r="B1992" t="str">
        <f>INDEX(Table4[[Employee ID]:[Training Program Name]],MATCH(Table4[[#This Row],[Employee ID]],Table6[Employee ID],0),3)</f>
        <v>Project Management</v>
      </c>
    </row>
    <row r="1993" spans="1:2">
      <c r="A1993">
        <v>2992</v>
      </c>
      <c r="B1993" t="str">
        <f>INDEX(Table4[[Employee ID]:[Training Program Name]],MATCH(Table4[[#This Row],[Employee ID]],Table6[Employee ID],0),3)</f>
        <v>Leadership Development</v>
      </c>
    </row>
    <row r="1994" spans="1:2">
      <c r="A1994">
        <v>2993</v>
      </c>
      <c r="B1994" t="str">
        <f>INDEX(Table4[[Employee ID]:[Training Program Name]],MATCH(Table4[[#This Row],[Employee ID]],Table6[Employee ID],0),3)</f>
        <v>Communication Skills</v>
      </c>
    </row>
    <row r="1995" spans="1:2">
      <c r="A1995">
        <v>2994</v>
      </c>
      <c r="B1995" t="str">
        <f>INDEX(Table4[[Employee ID]:[Training Program Name]],MATCH(Table4[[#This Row],[Employee ID]],Table6[Employee ID],0),3)</f>
        <v>Project Management</v>
      </c>
    </row>
    <row r="1996" spans="1:2">
      <c r="A1996">
        <v>2995</v>
      </c>
      <c r="B1996" t="str">
        <f>INDEX(Table4[[Employee ID]:[Training Program Name]],MATCH(Table4[[#This Row],[Employee ID]],Table6[Employee ID],0),3)</f>
        <v>Technical Skills</v>
      </c>
    </row>
    <row r="1997" spans="1:2">
      <c r="A1997">
        <v>2996</v>
      </c>
      <c r="B1997" t="str">
        <f>INDEX(Table4[[Employee ID]:[Training Program Name]],MATCH(Table4[[#This Row],[Employee ID]],Table6[Employee ID],0),3)</f>
        <v>Technical Skills</v>
      </c>
    </row>
    <row r="1998" spans="1:2">
      <c r="A1998">
        <v>2997</v>
      </c>
      <c r="B1998" t="str">
        <f>INDEX(Table4[[Employee ID]:[Training Program Name]],MATCH(Table4[[#This Row],[Employee ID]],Table6[Employee ID],0),3)</f>
        <v>Communication Skills</v>
      </c>
    </row>
    <row r="1999" spans="1:2">
      <c r="A1999">
        <v>2998</v>
      </c>
      <c r="B1999" t="str">
        <f>INDEX(Table4[[Employee ID]:[Training Program Name]],MATCH(Table4[[#This Row],[Employee ID]],Table6[Employee ID],0),3)</f>
        <v>Customer Service</v>
      </c>
    </row>
    <row r="2000" spans="1:2">
      <c r="A2000">
        <v>2999</v>
      </c>
      <c r="B2000" t="str">
        <f>INDEX(Table4[[Employee ID]:[Training Program Name]],MATCH(Table4[[#This Row],[Employee ID]],Table6[Employee ID],0),3)</f>
        <v>Customer Service</v>
      </c>
    </row>
    <row r="2001" spans="1:2">
      <c r="A2001">
        <v>3000</v>
      </c>
      <c r="B2001" t="str">
        <f>INDEX(Table4[[Employee ID]:[Training Program Name]],MATCH(Table4[[#This Row],[Employee ID]],Table6[Employee ID],0),3)</f>
        <v>Technical Skills</v>
      </c>
    </row>
    <row r="2002" spans="1:2">
      <c r="A2002">
        <v>3001</v>
      </c>
      <c r="B2002" t="str">
        <f>INDEX(Table4[[Employee ID]:[Training Program Name]],MATCH(Table4[[#This Row],[Employee ID]],Table6[Employee ID],0),3)</f>
        <v>Communication Skills</v>
      </c>
    </row>
    <row r="2003" spans="1:2">
      <c r="A2003">
        <v>3002</v>
      </c>
      <c r="B2003" t="str">
        <f>INDEX(Table4[[Employee ID]:[Training Program Name]],MATCH(Table4[[#This Row],[Employee ID]],Table6[Employee ID],0),3)</f>
        <v>Leadership Development</v>
      </c>
    </row>
    <row r="2004" spans="1:2">
      <c r="A2004">
        <v>3003</v>
      </c>
      <c r="B2004" t="str">
        <f>INDEX(Table4[[Employee ID]:[Training Program Name]],MATCH(Table4[[#This Row],[Employee ID]],Table6[Employee ID],0),3)</f>
        <v>Technical Skills</v>
      </c>
    </row>
    <row r="2005" spans="1:2">
      <c r="A2005">
        <v>3004</v>
      </c>
      <c r="B2005" t="str">
        <f>INDEX(Table4[[Employee ID]:[Training Program Name]],MATCH(Table4[[#This Row],[Employee ID]],Table6[Employee ID],0),3)</f>
        <v>Technical Skills</v>
      </c>
    </row>
    <row r="2006" spans="1:2">
      <c r="A2006">
        <v>3005</v>
      </c>
      <c r="B2006" t="str">
        <f>INDEX(Table4[[Employee ID]:[Training Program Name]],MATCH(Table4[[#This Row],[Employee ID]],Table6[Employee ID],0),3)</f>
        <v>Communication Skills</v>
      </c>
    </row>
    <row r="2007" spans="1:2">
      <c r="A2007">
        <v>3006</v>
      </c>
      <c r="B2007" t="str">
        <f>INDEX(Table4[[Employee ID]:[Training Program Name]],MATCH(Table4[[#This Row],[Employee ID]],Table6[Employee ID],0),3)</f>
        <v>Communication Skills</v>
      </c>
    </row>
    <row r="2008" spans="1:2">
      <c r="A2008">
        <v>3007</v>
      </c>
      <c r="B2008" t="str">
        <f>INDEX(Table4[[Employee ID]:[Training Program Name]],MATCH(Table4[[#This Row],[Employee ID]],Table6[Employee ID],0),3)</f>
        <v>Customer Service</v>
      </c>
    </row>
    <row r="2009" spans="1:2">
      <c r="A2009">
        <v>3008</v>
      </c>
      <c r="B2009" t="str">
        <f>INDEX(Table4[[Employee ID]:[Training Program Name]],MATCH(Table4[[#This Row],[Employee ID]],Table6[Employee ID],0),3)</f>
        <v>Leadership Development</v>
      </c>
    </row>
    <row r="2010" spans="1:2">
      <c r="A2010">
        <v>3009</v>
      </c>
      <c r="B2010" t="str">
        <f>INDEX(Table4[[Employee ID]:[Training Program Name]],MATCH(Table4[[#This Row],[Employee ID]],Table6[Employee ID],0),3)</f>
        <v>Leadership Development</v>
      </c>
    </row>
    <row r="2011" spans="1:2">
      <c r="A2011">
        <v>3010</v>
      </c>
      <c r="B2011" t="str">
        <f>INDEX(Table4[[Employee ID]:[Training Program Name]],MATCH(Table4[[#This Row],[Employee ID]],Table6[Employee ID],0),3)</f>
        <v>Project Management</v>
      </c>
    </row>
    <row r="2012" spans="1:2">
      <c r="A2012">
        <v>3011</v>
      </c>
      <c r="B2012" t="str">
        <f>INDEX(Table4[[Employee ID]:[Training Program Name]],MATCH(Table4[[#This Row],[Employee ID]],Table6[Employee ID],0),3)</f>
        <v>Leadership Development</v>
      </c>
    </row>
    <row r="2013" spans="1:2">
      <c r="A2013">
        <v>3012</v>
      </c>
      <c r="B2013" t="str">
        <f>INDEX(Table4[[Employee ID]:[Training Program Name]],MATCH(Table4[[#This Row],[Employee ID]],Table6[Employee ID],0),3)</f>
        <v>Technical Skills</v>
      </c>
    </row>
    <row r="2014" spans="1:2">
      <c r="A2014">
        <v>3013</v>
      </c>
      <c r="B2014" t="str">
        <f>INDEX(Table4[[Employee ID]:[Training Program Name]],MATCH(Table4[[#This Row],[Employee ID]],Table6[Employee ID],0),3)</f>
        <v>Leadership Development</v>
      </c>
    </row>
    <row r="2015" spans="1:2">
      <c r="A2015">
        <v>3014</v>
      </c>
      <c r="B2015" t="str">
        <f>INDEX(Table4[[Employee ID]:[Training Program Name]],MATCH(Table4[[#This Row],[Employee ID]],Table6[Employee ID],0),3)</f>
        <v>Leadership Development</v>
      </c>
    </row>
    <row r="2016" spans="1:2">
      <c r="A2016">
        <v>3015</v>
      </c>
      <c r="B2016" t="str">
        <f>INDEX(Table4[[Employee ID]:[Training Program Name]],MATCH(Table4[[#This Row],[Employee ID]],Table6[Employee ID],0),3)</f>
        <v>Customer Service</v>
      </c>
    </row>
    <row r="2017" spans="1:2">
      <c r="A2017">
        <v>3016</v>
      </c>
      <c r="B2017" t="str">
        <f>INDEX(Table4[[Employee ID]:[Training Program Name]],MATCH(Table4[[#This Row],[Employee ID]],Table6[Employee ID],0),3)</f>
        <v>Communication Skills</v>
      </c>
    </row>
    <row r="2018" spans="1:2">
      <c r="A2018">
        <v>3017</v>
      </c>
      <c r="B2018" t="str">
        <f>INDEX(Table4[[Employee ID]:[Training Program Name]],MATCH(Table4[[#This Row],[Employee ID]],Table6[Employee ID],0),3)</f>
        <v>Technical Skills</v>
      </c>
    </row>
    <row r="2019" spans="1:2">
      <c r="A2019">
        <v>3018</v>
      </c>
      <c r="B2019" t="str">
        <f>INDEX(Table4[[Employee ID]:[Training Program Name]],MATCH(Table4[[#This Row],[Employee ID]],Table6[Employee ID],0),3)</f>
        <v>Communication Skills</v>
      </c>
    </row>
    <row r="2020" spans="1:2">
      <c r="A2020">
        <v>3019</v>
      </c>
      <c r="B2020" t="str">
        <f>INDEX(Table4[[Employee ID]:[Training Program Name]],MATCH(Table4[[#This Row],[Employee ID]],Table6[Employee ID],0),3)</f>
        <v>Technical Skills</v>
      </c>
    </row>
    <row r="2021" spans="1:2">
      <c r="A2021">
        <v>3020</v>
      </c>
      <c r="B2021" t="str">
        <f>INDEX(Table4[[Employee ID]:[Training Program Name]],MATCH(Table4[[#This Row],[Employee ID]],Table6[Employee ID],0),3)</f>
        <v>Project Management</v>
      </c>
    </row>
    <row r="2022" spans="1:2">
      <c r="A2022">
        <v>3021</v>
      </c>
      <c r="B2022" t="str">
        <f>INDEX(Table4[[Employee ID]:[Training Program Name]],MATCH(Table4[[#This Row],[Employee ID]],Table6[Employee ID],0),3)</f>
        <v>Customer Service</v>
      </c>
    </row>
    <row r="2023" spans="1:2">
      <c r="A2023">
        <v>3022</v>
      </c>
      <c r="B2023" t="str">
        <f>INDEX(Table4[[Employee ID]:[Training Program Name]],MATCH(Table4[[#This Row],[Employee ID]],Table6[Employee ID],0),3)</f>
        <v>Communication Skills</v>
      </c>
    </row>
    <row r="2024" spans="1:2">
      <c r="A2024">
        <v>3023</v>
      </c>
      <c r="B2024" t="str">
        <f>INDEX(Table4[[Employee ID]:[Training Program Name]],MATCH(Table4[[#This Row],[Employee ID]],Table6[Employee ID],0),3)</f>
        <v>Project Management</v>
      </c>
    </row>
    <row r="2025" spans="1:2">
      <c r="A2025">
        <v>3024</v>
      </c>
      <c r="B2025" t="str">
        <f>INDEX(Table4[[Employee ID]:[Training Program Name]],MATCH(Table4[[#This Row],[Employee ID]],Table6[Employee ID],0),3)</f>
        <v>Technical Skills</v>
      </c>
    </row>
    <row r="2026" spans="1:2">
      <c r="A2026">
        <v>3025</v>
      </c>
      <c r="B2026" t="str">
        <f>INDEX(Table4[[Employee ID]:[Training Program Name]],MATCH(Table4[[#This Row],[Employee ID]],Table6[Employee ID],0),3)</f>
        <v>Communication Skills</v>
      </c>
    </row>
    <row r="2027" spans="1:2">
      <c r="A2027">
        <v>3026</v>
      </c>
      <c r="B2027" t="str">
        <f>INDEX(Table4[[Employee ID]:[Training Program Name]],MATCH(Table4[[#This Row],[Employee ID]],Table6[Employee ID],0),3)</f>
        <v>Customer Service</v>
      </c>
    </row>
    <row r="2028" spans="1:2">
      <c r="A2028">
        <v>3027</v>
      </c>
      <c r="B2028" t="str">
        <f>INDEX(Table4[[Employee ID]:[Training Program Name]],MATCH(Table4[[#This Row],[Employee ID]],Table6[Employee ID],0),3)</f>
        <v>Communication Skills</v>
      </c>
    </row>
    <row r="2029" spans="1:2">
      <c r="A2029">
        <v>3028</v>
      </c>
      <c r="B2029" t="str">
        <f>INDEX(Table4[[Employee ID]:[Training Program Name]],MATCH(Table4[[#This Row],[Employee ID]],Table6[Employee ID],0),3)</f>
        <v>Communication Skills</v>
      </c>
    </row>
    <row r="2030" spans="1:2">
      <c r="A2030">
        <v>3029</v>
      </c>
      <c r="B2030" t="str">
        <f>INDEX(Table4[[Employee ID]:[Training Program Name]],MATCH(Table4[[#This Row],[Employee ID]],Table6[Employee ID],0),3)</f>
        <v>Project Management</v>
      </c>
    </row>
    <row r="2031" spans="1:2">
      <c r="A2031">
        <v>3030</v>
      </c>
      <c r="B2031" t="str">
        <f>INDEX(Table4[[Employee ID]:[Training Program Name]],MATCH(Table4[[#This Row],[Employee ID]],Table6[Employee ID],0),3)</f>
        <v>Technical Skills</v>
      </c>
    </row>
    <row r="2032" spans="1:2">
      <c r="A2032">
        <v>3031</v>
      </c>
      <c r="B2032" t="str">
        <f>INDEX(Table4[[Employee ID]:[Training Program Name]],MATCH(Table4[[#This Row],[Employee ID]],Table6[Employee ID],0),3)</f>
        <v>Technical Skills</v>
      </c>
    </row>
    <row r="2033" spans="1:2">
      <c r="A2033">
        <v>3032</v>
      </c>
      <c r="B2033" t="str">
        <f>INDEX(Table4[[Employee ID]:[Training Program Name]],MATCH(Table4[[#This Row],[Employee ID]],Table6[Employee ID],0),3)</f>
        <v>Technical Skills</v>
      </c>
    </row>
    <row r="2034" spans="1:2">
      <c r="A2034">
        <v>3033</v>
      </c>
      <c r="B2034" t="str">
        <f>INDEX(Table4[[Employee ID]:[Training Program Name]],MATCH(Table4[[#This Row],[Employee ID]],Table6[Employee ID],0),3)</f>
        <v>Customer Service</v>
      </c>
    </row>
    <row r="2035" spans="1:2">
      <c r="A2035">
        <v>3034</v>
      </c>
      <c r="B2035" t="str">
        <f>INDEX(Table4[[Employee ID]:[Training Program Name]],MATCH(Table4[[#This Row],[Employee ID]],Table6[Employee ID],0),3)</f>
        <v>Leadership Development</v>
      </c>
    </row>
    <row r="2036" spans="1:2">
      <c r="A2036">
        <v>3035</v>
      </c>
      <c r="B2036" t="str">
        <f>INDEX(Table4[[Employee ID]:[Training Program Name]],MATCH(Table4[[#This Row],[Employee ID]],Table6[Employee ID],0),3)</f>
        <v>Customer Service</v>
      </c>
    </row>
    <row r="2037" spans="1:2">
      <c r="A2037">
        <v>3036</v>
      </c>
      <c r="B2037" t="str">
        <f>INDEX(Table4[[Employee ID]:[Training Program Name]],MATCH(Table4[[#This Row],[Employee ID]],Table6[Employee ID],0),3)</f>
        <v>Technical Skills</v>
      </c>
    </row>
    <row r="2038" spans="1:2">
      <c r="A2038">
        <v>3037</v>
      </c>
      <c r="B2038" t="str">
        <f>INDEX(Table4[[Employee ID]:[Training Program Name]],MATCH(Table4[[#This Row],[Employee ID]],Table6[Employee ID],0),3)</f>
        <v>Leadership Development</v>
      </c>
    </row>
    <row r="2039" spans="1:2">
      <c r="A2039">
        <v>3038</v>
      </c>
      <c r="B2039" t="str">
        <f>INDEX(Table4[[Employee ID]:[Training Program Name]],MATCH(Table4[[#This Row],[Employee ID]],Table6[Employee ID],0),3)</f>
        <v>Customer Service</v>
      </c>
    </row>
    <row r="2040" spans="1:2">
      <c r="A2040">
        <v>3039</v>
      </c>
      <c r="B2040" t="str">
        <f>INDEX(Table4[[Employee ID]:[Training Program Name]],MATCH(Table4[[#This Row],[Employee ID]],Table6[Employee ID],0),3)</f>
        <v>Leadership Development</v>
      </c>
    </row>
    <row r="2041" spans="1:2">
      <c r="A2041">
        <v>3040</v>
      </c>
      <c r="B2041" t="str">
        <f>INDEX(Table4[[Employee ID]:[Training Program Name]],MATCH(Table4[[#This Row],[Employee ID]],Table6[Employee ID],0),3)</f>
        <v>Technical Skills</v>
      </c>
    </row>
    <row r="2042" spans="1:2">
      <c r="A2042">
        <v>3041</v>
      </c>
      <c r="B2042" t="str">
        <f>INDEX(Table4[[Employee ID]:[Training Program Name]],MATCH(Table4[[#This Row],[Employee ID]],Table6[Employee ID],0),3)</f>
        <v>Project Management</v>
      </c>
    </row>
    <row r="2043" spans="1:2">
      <c r="A2043">
        <v>3042</v>
      </c>
      <c r="B2043" t="str">
        <f>INDEX(Table4[[Employee ID]:[Training Program Name]],MATCH(Table4[[#This Row],[Employee ID]],Table6[Employee ID],0),3)</f>
        <v>Technical Skills</v>
      </c>
    </row>
    <row r="2044" spans="1:2">
      <c r="A2044">
        <v>3043</v>
      </c>
      <c r="B2044" t="str">
        <f>INDEX(Table4[[Employee ID]:[Training Program Name]],MATCH(Table4[[#This Row],[Employee ID]],Table6[Employee ID],0),3)</f>
        <v>Customer Service</v>
      </c>
    </row>
    <row r="2045" spans="1:2">
      <c r="A2045">
        <v>3044</v>
      </c>
      <c r="B2045" t="str">
        <f>INDEX(Table4[[Employee ID]:[Training Program Name]],MATCH(Table4[[#This Row],[Employee ID]],Table6[Employee ID],0),3)</f>
        <v>Leadership Development</v>
      </c>
    </row>
    <row r="2046" spans="1:2">
      <c r="A2046">
        <v>3045</v>
      </c>
      <c r="B2046" t="str">
        <f>INDEX(Table4[[Employee ID]:[Training Program Name]],MATCH(Table4[[#This Row],[Employee ID]],Table6[Employee ID],0),3)</f>
        <v>Communication Skills</v>
      </c>
    </row>
    <row r="2047" spans="1:2">
      <c r="A2047">
        <v>3046</v>
      </c>
      <c r="B2047" t="str">
        <f>INDEX(Table4[[Employee ID]:[Training Program Name]],MATCH(Table4[[#This Row],[Employee ID]],Table6[Employee ID],0),3)</f>
        <v>Communication Skills</v>
      </c>
    </row>
    <row r="2048" spans="1:2">
      <c r="A2048">
        <v>3047</v>
      </c>
      <c r="B2048" t="str">
        <f>INDEX(Table4[[Employee ID]:[Training Program Name]],MATCH(Table4[[#This Row],[Employee ID]],Table6[Employee ID],0),3)</f>
        <v>Customer Service</v>
      </c>
    </row>
    <row r="2049" spans="1:2">
      <c r="A2049">
        <v>3048</v>
      </c>
      <c r="B2049" t="str">
        <f>INDEX(Table4[[Employee ID]:[Training Program Name]],MATCH(Table4[[#This Row],[Employee ID]],Table6[Employee ID],0),3)</f>
        <v>Customer Service</v>
      </c>
    </row>
    <row r="2050" spans="1:2">
      <c r="A2050">
        <v>3049</v>
      </c>
      <c r="B2050" t="str">
        <f>INDEX(Table4[[Employee ID]:[Training Program Name]],MATCH(Table4[[#This Row],[Employee ID]],Table6[Employee ID],0),3)</f>
        <v>Project Management</v>
      </c>
    </row>
    <row r="2051" spans="1:2">
      <c r="A2051">
        <v>3050</v>
      </c>
      <c r="B2051" t="str">
        <f>INDEX(Table4[[Employee ID]:[Training Program Name]],MATCH(Table4[[#This Row],[Employee ID]],Table6[Employee ID],0),3)</f>
        <v>Project Management</v>
      </c>
    </row>
    <row r="2052" spans="1:2">
      <c r="A2052">
        <v>3051</v>
      </c>
      <c r="B2052" t="str">
        <f>INDEX(Table4[[Employee ID]:[Training Program Name]],MATCH(Table4[[#This Row],[Employee ID]],Table6[Employee ID],0),3)</f>
        <v>Leadership Development</v>
      </c>
    </row>
    <row r="2053" spans="1:2">
      <c r="A2053">
        <v>3052</v>
      </c>
      <c r="B2053" t="str">
        <f>INDEX(Table4[[Employee ID]:[Training Program Name]],MATCH(Table4[[#This Row],[Employee ID]],Table6[Employee ID],0),3)</f>
        <v>Technical Skills</v>
      </c>
    </row>
    <row r="2054" spans="1:2">
      <c r="A2054">
        <v>3053</v>
      </c>
      <c r="B2054" t="str">
        <f>INDEX(Table4[[Employee ID]:[Training Program Name]],MATCH(Table4[[#This Row],[Employee ID]],Table6[Employee ID],0),3)</f>
        <v>Communication Skills</v>
      </c>
    </row>
    <row r="2055" spans="1:2">
      <c r="A2055">
        <v>3054</v>
      </c>
      <c r="B2055" t="str">
        <f>INDEX(Table4[[Employee ID]:[Training Program Name]],MATCH(Table4[[#This Row],[Employee ID]],Table6[Employee ID],0),3)</f>
        <v>Leadership Development</v>
      </c>
    </row>
    <row r="2056" spans="1:2">
      <c r="A2056">
        <v>3055</v>
      </c>
      <c r="B2056" t="str">
        <f>INDEX(Table4[[Employee ID]:[Training Program Name]],MATCH(Table4[[#This Row],[Employee ID]],Table6[Employee ID],0),3)</f>
        <v>Technical Skills</v>
      </c>
    </row>
    <row r="2057" spans="1:2">
      <c r="A2057">
        <v>3056</v>
      </c>
      <c r="B2057" t="str">
        <f>INDEX(Table4[[Employee ID]:[Training Program Name]],MATCH(Table4[[#This Row],[Employee ID]],Table6[Employee ID],0),3)</f>
        <v>Communication Skills</v>
      </c>
    </row>
    <row r="2058" spans="1:2">
      <c r="A2058">
        <v>3057</v>
      </c>
      <c r="B2058" t="str">
        <f>INDEX(Table4[[Employee ID]:[Training Program Name]],MATCH(Table4[[#This Row],[Employee ID]],Table6[Employee ID],0),3)</f>
        <v>Leadership Development</v>
      </c>
    </row>
    <row r="2059" spans="1:2">
      <c r="A2059">
        <v>3058</v>
      </c>
      <c r="B2059" t="str">
        <f>INDEX(Table4[[Employee ID]:[Training Program Name]],MATCH(Table4[[#This Row],[Employee ID]],Table6[Employee ID],0),3)</f>
        <v>Leadership Development</v>
      </c>
    </row>
    <row r="2060" spans="1:2">
      <c r="A2060">
        <v>3059</v>
      </c>
      <c r="B2060" t="str">
        <f>INDEX(Table4[[Employee ID]:[Training Program Name]],MATCH(Table4[[#This Row],[Employee ID]],Table6[Employee ID],0),3)</f>
        <v>Communication Skills</v>
      </c>
    </row>
    <row r="2061" spans="1:2">
      <c r="A2061">
        <v>3060</v>
      </c>
      <c r="B2061" t="str">
        <f>INDEX(Table4[[Employee ID]:[Training Program Name]],MATCH(Table4[[#This Row],[Employee ID]],Table6[Employee ID],0),3)</f>
        <v>Customer Service</v>
      </c>
    </row>
    <row r="2062" spans="1:2">
      <c r="A2062">
        <v>3061</v>
      </c>
      <c r="B2062" t="str">
        <f>INDEX(Table4[[Employee ID]:[Training Program Name]],MATCH(Table4[[#This Row],[Employee ID]],Table6[Employee ID],0),3)</f>
        <v>Technical Skills</v>
      </c>
    </row>
    <row r="2063" spans="1:2">
      <c r="A2063">
        <v>3062</v>
      </c>
      <c r="B2063" t="str">
        <f>INDEX(Table4[[Employee ID]:[Training Program Name]],MATCH(Table4[[#This Row],[Employee ID]],Table6[Employee ID],0),3)</f>
        <v>Leadership Development</v>
      </c>
    </row>
    <row r="2064" spans="1:2">
      <c r="A2064">
        <v>3063</v>
      </c>
      <c r="B2064" t="str">
        <f>INDEX(Table4[[Employee ID]:[Training Program Name]],MATCH(Table4[[#This Row],[Employee ID]],Table6[Employee ID],0),3)</f>
        <v>Project Management</v>
      </c>
    </row>
    <row r="2065" spans="1:2">
      <c r="A2065">
        <v>3064</v>
      </c>
      <c r="B2065" t="str">
        <f>INDEX(Table4[[Employee ID]:[Training Program Name]],MATCH(Table4[[#This Row],[Employee ID]],Table6[Employee ID],0),3)</f>
        <v>Project Management</v>
      </c>
    </row>
    <row r="2066" spans="1:2">
      <c r="A2066">
        <v>3065</v>
      </c>
      <c r="B2066" t="str">
        <f>INDEX(Table4[[Employee ID]:[Training Program Name]],MATCH(Table4[[#This Row],[Employee ID]],Table6[Employee ID],0),3)</f>
        <v>Project Management</v>
      </c>
    </row>
    <row r="2067" spans="1:2">
      <c r="A2067">
        <v>3066</v>
      </c>
      <c r="B2067" t="str">
        <f>INDEX(Table4[[Employee ID]:[Training Program Name]],MATCH(Table4[[#This Row],[Employee ID]],Table6[Employee ID],0),3)</f>
        <v>Communication Skills</v>
      </c>
    </row>
    <row r="2068" spans="1:2">
      <c r="A2068">
        <v>3067</v>
      </c>
      <c r="B2068" t="str">
        <f>INDEX(Table4[[Employee ID]:[Training Program Name]],MATCH(Table4[[#This Row],[Employee ID]],Table6[Employee ID],0),3)</f>
        <v>Communication Skills</v>
      </c>
    </row>
    <row r="2069" spans="1:2">
      <c r="A2069">
        <v>3068</v>
      </c>
      <c r="B2069" t="str">
        <f>INDEX(Table4[[Employee ID]:[Training Program Name]],MATCH(Table4[[#This Row],[Employee ID]],Table6[Employee ID],0),3)</f>
        <v>Customer Service</v>
      </c>
    </row>
    <row r="2070" spans="1:2">
      <c r="A2070">
        <v>3069</v>
      </c>
      <c r="B2070" t="str">
        <f>INDEX(Table4[[Employee ID]:[Training Program Name]],MATCH(Table4[[#This Row],[Employee ID]],Table6[Employee ID],0),3)</f>
        <v>Technical Skills</v>
      </c>
    </row>
    <row r="2071" spans="1:2">
      <c r="A2071">
        <v>3070</v>
      </c>
      <c r="B2071" t="str">
        <f>INDEX(Table4[[Employee ID]:[Training Program Name]],MATCH(Table4[[#This Row],[Employee ID]],Table6[Employee ID],0),3)</f>
        <v>Communication Skills</v>
      </c>
    </row>
    <row r="2072" spans="1:2">
      <c r="A2072">
        <v>3071</v>
      </c>
      <c r="B2072" t="str">
        <f>INDEX(Table4[[Employee ID]:[Training Program Name]],MATCH(Table4[[#This Row],[Employee ID]],Table6[Employee ID],0),3)</f>
        <v>Project Management</v>
      </c>
    </row>
    <row r="2073" spans="1:2">
      <c r="A2073">
        <v>3072</v>
      </c>
      <c r="B2073" t="str">
        <f>INDEX(Table4[[Employee ID]:[Training Program Name]],MATCH(Table4[[#This Row],[Employee ID]],Table6[Employee ID],0),3)</f>
        <v>Project Management</v>
      </c>
    </row>
    <row r="2074" spans="1:2">
      <c r="A2074">
        <v>3073</v>
      </c>
      <c r="B2074" t="str">
        <f>INDEX(Table4[[Employee ID]:[Training Program Name]],MATCH(Table4[[#This Row],[Employee ID]],Table6[Employee ID],0),3)</f>
        <v>Customer Service</v>
      </c>
    </row>
    <row r="2075" spans="1:2">
      <c r="A2075">
        <v>3074</v>
      </c>
      <c r="B2075" t="str">
        <f>INDEX(Table4[[Employee ID]:[Training Program Name]],MATCH(Table4[[#This Row],[Employee ID]],Table6[Employee ID],0),3)</f>
        <v>Leadership Development</v>
      </c>
    </row>
    <row r="2076" spans="1:2">
      <c r="A2076">
        <v>3075</v>
      </c>
      <c r="B2076" t="str">
        <f>INDEX(Table4[[Employee ID]:[Training Program Name]],MATCH(Table4[[#This Row],[Employee ID]],Table6[Employee ID],0),3)</f>
        <v>Leadership Development</v>
      </c>
    </row>
    <row r="2077" spans="1:2">
      <c r="A2077">
        <v>3076</v>
      </c>
      <c r="B2077" t="str">
        <f>INDEX(Table4[[Employee ID]:[Training Program Name]],MATCH(Table4[[#This Row],[Employee ID]],Table6[Employee ID],0),3)</f>
        <v>Communication Skills</v>
      </c>
    </row>
    <row r="2078" spans="1:2">
      <c r="A2078">
        <v>3077</v>
      </c>
      <c r="B2078" t="str">
        <f>INDEX(Table4[[Employee ID]:[Training Program Name]],MATCH(Table4[[#This Row],[Employee ID]],Table6[Employee ID],0),3)</f>
        <v>Project Management</v>
      </c>
    </row>
    <row r="2079" spans="1:2">
      <c r="A2079">
        <v>3078</v>
      </c>
      <c r="B2079" t="str">
        <f>INDEX(Table4[[Employee ID]:[Training Program Name]],MATCH(Table4[[#This Row],[Employee ID]],Table6[Employee ID],0),3)</f>
        <v>Leadership Development</v>
      </c>
    </row>
    <row r="2080" spans="1:2">
      <c r="A2080">
        <v>3079</v>
      </c>
      <c r="B2080" t="str">
        <f>INDEX(Table4[[Employee ID]:[Training Program Name]],MATCH(Table4[[#This Row],[Employee ID]],Table6[Employee ID],0),3)</f>
        <v>Communication Skills</v>
      </c>
    </row>
    <row r="2081" spans="1:2">
      <c r="A2081">
        <v>3080</v>
      </c>
      <c r="B2081" t="str">
        <f>INDEX(Table4[[Employee ID]:[Training Program Name]],MATCH(Table4[[#This Row],[Employee ID]],Table6[Employee ID],0),3)</f>
        <v>Technical Skills</v>
      </c>
    </row>
    <row r="2082" spans="1:2">
      <c r="A2082">
        <v>3081</v>
      </c>
      <c r="B2082" t="str">
        <f>INDEX(Table4[[Employee ID]:[Training Program Name]],MATCH(Table4[[#This Row],[Employee ID]],Table6[Employee ID],0),3)</f>
        <v>Customer Service</v>
      </c>
    </row>
    <row r="2083" spans="1:2">
      <c r="A2083">
        <v>3082</v>
      </c>
      <c r="B2083" t="str">
        <f>INDEX(Table4[[Employee ID]:[Training Program Name]],MATCH(Table4[[#This Row],[Employee ID]],Table6[Employee ID],0),3)</f>
        <v>Project Management</v>
      </c>
    </row>
    <row r="2084" spans="1:2">
      <c r="A2084">
        <v>3083</v>
      </c>
      <c r="B2084" t="str">
        <f>INDEX(Table4[[Employee ID]:[Training Program Name]],MATCH(Table4[[#This Row],[Employee ID]],Table6[Employee ID],0),3)</f>
        <v>Technical Skills</v>
      </c>
    </row>
    <row r="2085" spans="1:2">
      <c r="A2085">
        <v>3084</v>
      </c>
      <c r="B2085" t="str">
        <f>INDEX(Table4[[Employee ID]:[Training Program Name]],MATCH(Table4[[#This Row],[Employee ID]],Table6[Employee ID],0),3)</f>
        <v>Customer Service</v>
      </c>
    </row>
    <row r="2086" spans="1:2">
      <c r="A2086">
        <v>3085</v>
      </c>
      <c r="B2086" t="str">
        <f>INDEX(Table4[[Employee ID]:[Training Program Name]],MATCH(Table4[[#This Row],[Employee ID]],Table6[Employee ID],0),3)</f>
        <v>Technical Skills</v>
      </c>
    </row>
    <row r="2087" spans="1:2">
      <c r="A2087">
        <v>3086</v>
      </c>
      <c r="B2087" t="str">
        <f>INDEX(Table4[[Employee ID]:[Training Program Name]],MATCH(Table4[[#This Row],[Employee ID]],Table6[Employee ID],0),3)</f>
        <v>Communication Skills</v>
      </c>
    </row>
    <row r="2088" spans="1:2">
      <c r="A2088">
        <v>3087</v>
      </c>
      <c r="B2088" t="str">
        <f>INDEX(Table4[[Employee ID]:[Training Program Name]],MATCH(Table4[[#This Row],[Employee ID]],Table6[Employee ID],0),3)</f>
        <v>Communication Skills</v>
      </c>
    </row>
    <row r="2089" spans="1:2">
      <c r="A2089">
        <v>3088</v>
      </c>
      <c r="B2089" t="str">
        <f>INDEX(Table4[[Employee ID]:[Training Program Name]],MATCH(Table4[[#This Row],[Employee ID]],Table6[Employee ID],0),3)</f>
        <v>Customer Service</v>
      </c>
    </row>
    <row r="2090" spans="1:2">
      <c r="A2090">
        <v>3089</v>
      </c>
      <c r="B2090" t="str">
        <f>INDEX(Table4[[Employee ID]:[Training Program Name]],MATCH(Table4[[#This Row],[Employee ID]],Table6[Employee ID],0),3)</f>
        <v>Leadership Development</v>
      </c>
    </row>
    <row r="2091" spans="1:2">
      <c r="A2091">
        <v>3090</v>
      </c>
      <c r="B2091" t="str">
        <f>INDEX(Table4[[Employee ID]:[Training Program Name]],MATCH(Table4[[#This Row],[Employee ID]],Table6[Employee ID],0),3)</f>
        <v>Technical Skills</v>
      </c>
    </row>
    <row r="2092" spans="1:2">
      <c r="A2092">
        <v>3091</v>
      </c>
      <c r="B2092" t="str">
        <f>INDEX(Table4[[Employee ID]:[Training Program Name]],MATCH(Table4[[#This Row],[Employee ID]],Table6[Employee ID],0),3)</f>
        <v>Project Management</v>
      </c>
    </row>
    <row r="2093" spans="1:2">
      <c r="A2093">
        <v>3092</v>
      </c>
      <c r="B2093" t="str">
        <f>INDEX(Table4[[Employee ID]:[Training Program Name]],MATCH(Table4[[#This Row],[Employee ID]],Table6[Employee ID],0),3)</f>
        <v>Leadership Development</v>
      </c>
    </row>
    <row r="2094" spans="1:2">
      <c r="A2094">
        <v>3093</v>
      </c>
      <c r="B2094" t="str">
        <f>INDEX(Table4[[Employee ID]:[Training Program Name]],MATCH(Table4[[#This Row],[Employee ID]],Table6[Employee ID],0),3)</f>
        <v>Communication Skills</v>
      </c>
    </row>
    <row r="2095" spans="1:2">
      <c r="A2095">
        <v>3094</v>
      </c>
      <c r="B2095" t="str">
        <f>INDEX(Table4[[Employee ID]:[Training Program Name]],MATCH(Table4[[#This Row],[Employee ID]],Table6[Employee ID],0),3)</f>
        <v>Project Management</v>
      </c>
    </row>
    <row r="2096" spans="1:2">
      <c r="A2096">
        <v>3095</v>
      </c>
      <c r="B2096" t="str">
        <f>INDEX(Table4[[Employee ID]:[Training Program Name]],MATCH(Table4[[#This Row],[Employee ID]],Table6[Employee ID],0),3)</f>
        <v>Communication Skills</v>
      </c>
    </row>
    <row r="2097" spans="1:2">
      <c r="A2097">
        <v>3096</v>
      </c>
      <c r="B2097" t="str">
        <f>INDEX(Table4[[Employee ID]:[Training Program Name]],MATCH(Table4[[#This Row],[Employee ID]],Table6[Employee ID],0),3)</f>
        <v>Technical Skills</v>
      </c>
    </row>
    <row r="2098" spans="1:2">
      <c r="A2098">
        <v>3097</v>
      </c>
      <c r="B2098" t="str">
        <f>INDEX(Table4[[Employee ID]:[Training Program Name]],MATCH(Table4[[#This Row],[Employee ID]],Table6[Employee ID],0),3)</f>
        <v>Project Management</v>
      </c>
    </row>
    <row r="2099" spans="1:2">
      <c r="A2099">
        <v>3098</v>
      </c>
      <c r="B2099" t="str">
        <f>INDEX(Table4[[Employee ID]:[Training Program Name]],MATCH(Table4[[#This Row],[Employee ID]],Table6[Employee ID],0),3)</f>
        <v>Leadership Development</v>
      </c>
    </row>
    <row r="2100" spans="1:2">
      <c r="A2100">
        <v>3099</v>
      </c>
      <c r="B2100" t="str">
        <f>INDEX(Table4[[Employee ID]:[Training Program Name]],MATCH(Table4[[#This Row],[Employee ID]],Table6[Employee ID],0),3)</f>
        <v>Technical Skills</v>
      </c>
    </row>
    <row r="2101" spans="1:2">
      <c r="A2101">
        <v>3100</v>
      </c>
      <c r="B2101" t="str">
        <f>INDEX(Table4[[Employee ID]:[Training Program Name]],MATCH(Table4[[#This Row],[Employee ID]],Table6[Employee ID],0),3)</f>
        <v>Technical Skills</v>
      </c>
    </row>
    <row r="2102" spans="1:2">
      <c r="A2102">
        <v>3101</v>
      </c>
      <c r="B2102" t="str">
        <f>INDEX(Table4[[Employee ID]:[Training Program Name]],MATCH(Table4[[#This Row],[Employee ID]],Table6[Employee ID],0),3)</f>
        <v>Technical Skills</v>
      </c>
    </row>
    <row r="2103" spans="1:2">
      <c r="A2103">
        <v>3102</v>
      </c>
      <c r="B2103" t="str">
        <f>INDEX(Table4[[Employee ID]:[Training Program Name]],MATCH(Table4[[#This Row],[Employee ID]],Table6[Employee ID],0),3)</f>
        <v>Customer Service</v>
      </c>
    </row>
    <row r="2104" spans="1:2">
      <c r="A2104">
        <v>3103</v>
      </c>
      <c r="B2104" t="str">
        <f>INDEX(Table4[[Employee ID]:[Training Program Name]],MATCH(Table4[[#This Row],[Employee ID]],Table6[Employee ID],0),3)</f>
        <v>Technical Skills</v>
      </c>
    </row>
    <row r="2105" spans="1:2">
      <c r="A2105">
        <v>3104</v>
      </c>
      <c r="B2105" t="str">
        <f>INDEX(Table4[[Employee ID]:[Training Program Name]],MATCH(Table4[[#This Row],[Employee ID]],Table6[Employee ID],0),3)</f>
        <v>Project Management</v>
      </c>
    </row>
    <row r="2106" spans="1:2">
      <c r="A2106">
        <v>3105</v>
      </c>
      <c r="B2106" t="str">
        <f>INDEX(Table4[[Employee ID]:[Training Program Name]],MATCH(Table4[[#This Row],[Employee ID]],Table6[Employee ID],0),3)</f>
        <v>Technical Skills</v>
      </c>
    </row>
    <row r="2107" spans="1:2">
      <c r="A2107">
        <v>3106</v>
      </c>
      <c r="B2107" t="str">
        <f>INDEX(Table4[[Employee ID]:[Training Program Name]],MATCH(Table4[[#This Row],[Employee ID]],Table6[Employee ID],0),3)</f>
        <v>Communication Skills</v>
      </c>
    </row>
    <row r="2108" spans="1:2">
      <c r="A2108">
        <v>3107</v>
      </c>
      <c r="B2108" t="str">
        <f>INDEX(Table4[[Employee ID]:[Training Program Name]],MATCH(Table4[[#This Row],[Employee ID]],Table6[Employee ID],0),3)</f>
        <v>Leadership Development</v>
      </c>
    </row>
    <row r="2109" spans="1:2">
      <c r="A2109">
        <v>3108</v>
      </c>
      <c r="B2109" t="str">
        <f>INDEX(Table4[[Employee ID]:[Training Program Name]],MATCH(Table4[[#This Row],[Employee ID]],Table6[Employee ID],0),3)</f>
        <v>Customer Service</v>
      </c>
    </row>
    <row r="2110" spans="1:2">
      <c r="A2110">
        <v>3109</v>
      </c>
      <c r="B2110" t="str">
        <f>INDEX(Table4[[Employee ID]:[Training Program Name]],MATCH(Table4[[#This Row],[Employee ID]],Table6[Employee ID],0),3)</f>
        <v>Customer Service</v>
      </c>
    </row>
    <row r="2111" spans="1:2">
      <c r="A2111">
        <v>3110</v>
      </c>
      <c r="B2111" t="str">
        <f>INDEX(Table4[[Employee ID]:[Training Program Name]],MATCH(Table4[[#This Row],[Employee ID]],Table6[Employee ID],0),3)</f>
        <v>Technical Skills</v>
      </c>
    </row>
    <row r="2112" spans="1:2">
      <c r="A2112">
        <v>3111</v>
      </c>
      <c r="B2112" t="str">
        <f>INDEX(Table4[[Employee ID]:[Training Program Name]],MATCH(Table4[[#This Row],[Employee ID]],Table6[Employee ID],0),3)</f>
        <v>Leadership Development</v>
      </c>
    </row>
    <row r="2113" spans="1:2">
      <c r="A2113">
        <v>3112</v>
      </c>
      <c r="B2113" t="str">
        <f>INDEX(Table4[[Employee ID]:[Training Program Name]],MATCH(Table4[[#This Row],[Employee ID]],Table6[Employee ID],0),3)</f>
        <v>Technical Skills</v>
      </c>
    </row>
    <row r="2114" spans="1:2">
      <c r="A2114">
        <v>3113</v>
      </c>
      <c r="B2114" t="str">
        <f>INDEX(Table4[[Employee ID]:[Training Program Name]],MATCH(Table4[[#This Row],[Employee ID]],Table6[Employee ID],0),3)</f>
        <v>Leadership Development</v>
      </c>
    </row>
    <row r="2115" spans="1:2">
      <c r="A2115">
        <v>3114</v>
      </c>
      <c r="B2115" t="str">
        <f>INDEX(Table4[[Employee ID]:[Training Program Name]],MATCH(Table4[[#This Row],[Employee ID]],Table6[Employee ID],0),3)</f>
        <v>Technical Skills</v>
      </c>
    </row>
    <row r="2116" spans="1:2">
      <c r="A2116">
        <v>3115</v>
      </c>
      <c r="B2116" t="str">
        <f>INDEX(Table4[[Employee ID]:[Training Program Name]],MATCH(Table4[[#This Row],[Employee ID]],Table6[Employee ID],0),3)</f>
        <v>Technical Skills</v>
      </c>
    </row>
    <row r="2117" spans="1:2">
      <c r="A2117">
        <v>3116</v>
      </c>
      <c r="B2117" t="str">
        <f>INDEX(Table4[[Employee ID]:[Training Program Name]],MATCH(Table4[[#This Row],[Employee ID]],Table6[Employee ID],0),3)</f>
        <v>Project Management</v>
      </c>
    </row>
    <row r="2118" spans="1:2">
      <c r="A2118">
        <v>3117</v>
      </c>
      <c r="B2118" t="str">
        <f>INDEX(Table4[[Employee ID]:[Training Program Name]],MATCH(Table4[[#This Row],[Employee ID]],Table6[Employee ID],0),3)</f>
        <v>Communication Skills</v>
      </c>
    </row>
    <row r="2119" spans="1:2">
      <c r="A2119">
        <v>3118</v>
      </c>
      <c r="B2119" t="str">
        <f>INDEX(Table4[[Employee ID]:[Training Program Name]],MATCH(Table4[[#This Row],[Employee ID]],Table6[Employee ID],0),3)</f>
        <v>Technical Skills</v>
      </c>
    </row>
    <row r="2120" spans="1:2">
      <c r="A2120">
        <v>3119</v>
      </c>
      <c r="B2120" t="str">
        <f>INDEX(Table4[[Employee ID]:[Training Program Name]],MATCH(Table4[[#This Row],[Employee ID]],Table6[Employee ID],0),3)</f>
        <v>Leadership Development</v>
      </c>
    </row>
    <row r="2121" spans="1:2">
      <c r="A2121">
        <v>3120</v>
      </c>
      <c r="B2121" t="str">
        <f>INDEX(Table4[[Employee ID]:[Training Program Name]],MATCH(Table4[[#This Row],[Employee ID]],Table6[Employee ID],0),3)</f>
        <v>Project Management</v>
      </c>
    </row>
    <row r="2122" spans="1:2">
      <c r="A2122">
        <v>3121</v>
      </c>
      <c r="B2122" t="str">
        <f>INDEX(Table4[[Employee ID]:[Training Program Name]],MATCH(Table4[[#This Row],[Employee ID]],Table6[Employee ID],0),3)</f>
        <v>Leadership Development</v>
      </c>
    </row>
    <row r="2123" spans="1:2">
      <c r="A2123">
        <v>3122</v>
      </c>
      <c r="B2123" t="str">
        <f>INDEX(Table4[[Employee ID]:[Training Program Name]],MATCH(Table4[[#This Row],[Employee ID]],Table6[Employee ID],0),3)</f>
        <v>Customer Service</v>
      </c>
    </row>
    <row r="2124" spans="1:2">
      <c r="A2124">
        <v>3123</v>
      </c>
      <c r="B2124" t="str">
        <f>INDEX(Table4[[Employee ID]:[Training Program Name]],MATCH(Table4[[#This Row],[Employee ID]],Table6[Employee ID],0),3)</f>
        <v>Communication Skills</v>
      </c>
    </row>
    <row r="2125" spans="1:2">
      <c r="A2125">
        <v>3124</v>
      </c>
      <c r="B2125" t="str">
        <f>INDEX(Table4[[Employee ID]:[Training Program Name]],MATCH(Table4[[#This Row],[Employee ID]],Table6[Employee ID],0),3)</f>
        <v>Customer Service</v>
      </c>
    </row>
    <row r="2126" spans="1:2">
      <c r="A2126">
        <v>3125</v>
      </c>
      <c r="B2126" t="str">
        <f>INDEX(Table4[[Employee ID]:[Training Program Name]],MATCH(Table4[[#This Row],[Employee ID]],Table6[Employee ID],0),3)</f>
        <v>Leadership Development</v>
      </c>
    </row>
    <row r="2127" spans="1:2">
      <c r="A2127">
        <v>3126</v>
      </c>
      <c r="B2127" t="str">
        <f>INDEX(Table4[[Employee ID]:[Training Program Name]],MATCH(Table4[[#This Row],[Employee ID]],Table6[Employee ID],0),3)</f>
        <v>Communication Skills</v>
      </c>
    </row>
    <row r="2128" spans="1:2">
      <c r="A2128">
        <v>3127</v>
      </c>
      <c r="B2128" t="str">
        <f>INDEX(Table4[[Employee ID]:[Training Program Name]],MATCH(Table4[[#This Row],[Employee ID]],Table6[Employee ID],0),3)</f>
        <v>Project Management</v>
      </c>
    </row>
    <row r="2129" spans="1:2">
      <c r="A2129">
        <v>3128</v>
      </c>
      <c r="B2129" t="str">
        <f>INDEX(Table4[[Employee ID]:[Training Program Name]],MATCH(Table4[[#This Row],[Employee ID]],Table6[Employee ID],0),3)</f>
        <v>Communication Skills</v>
      </c>
    </row>
    <row r="2130" spans="1:2">
      <c r="A2130">
        <v>3129</v>
      </c>
      <c r="B2130" t="str">
        <f>INDEX(Table4[[Employee ID]:[Training Program Name]],MATCH(Table4[[#This Row],[Employee ID]],Table6[Employee ID],0),3)</f>
        <v>Technical Skills</v>
      </c>
    </row>
    <row r="2131" spans="1:2">
      <c r="A2131">
        <v>3130</v>
      </c>
      <c r="B2131" t="str">
        <f>INDEX(Table4[[Employee ID]:[Training Program Name]],MATCH(Table4[[#This Row],[Employee ID]],Table6[Employee ID],0),3)</f>
        <v>Customer Service</v>
      </c>
    </row>
    <row r="2132" spans="1:2">
      <c r="A2132">
        <v>3131</v>
      </c>
      <c r="B2132" t="str">
        <f>INDEX(Table4[[Employee ID]:[Training Program Name]],MATCH(Table4[[#This Row],[Employee ID]],Table6[Employee ID],0),3)</f>
        <v>Leadership Development</v>
      </c>
    </row>
    <row r="2133" spans="1:2">
      <c r="A2133">
        <v>3132</v>
      </c>
      <c r="B2133" t="str">
        <f>INDEX(Table4[[Employee ID]:[Training Program Name]],MATCH(Table4[[#This Row],[Employee ID]],Table6[Employee ID],0),3)</f>
        <v>Communication Skills</v>
      </c>
    </row>
    <row r="2134" spans="1:2">
      <c r="A2134">
        <v>3133</v>
      </c>
      <c r="B2134" t="str">
        <f>INDEX(Table4[[Employee ID]:[Training Program Name]],MATCH(Table4[[#This Row],[Employee ID]],Table6[Employee ID],0),3)</f>
        <v>Communication Skills</v>
      </c>
    </row>
    <row r="2135" spans="1:2">
      <c r="A2135">
        <v>3134</v>
      </c>
      <c r="B2135" t="str">
        <f>INDEX(Table4[[Employee ID]:[Training Program Name]],MATCH(Table4[[#This Row],[Employee ID]],Table6[Employee ID],0),3)</f>
        <v>Technical Skills</v>
      </c>
    </row>
    <row r="2136" spans="1:2">
      <c r="A2136">
        <v>3135</v>
      </c>
      <c r="B2136" t="str">
        <f>INDEX(Table4[[Employee ID]:[Training Program Name]],MATCH(Table4[[#This Row],[Employee ID]],Table6[Employee ID],0),3)</f>
        <v>Communication Skills</v>
      </c>
    </row>
    <row r="2137" spans="1:2">
      <c r="A2137">
        <v>3136</v>
      </c>
      <c r="B2137" t="str">
        <f>INDEX(Table4[[Employee ID]:[Training Program Name]],MATCH(Table4[[#This Row],[Employee ID]],Table6[Employee ID],0),3)</f>
        <v>Project Management</v>
      </c>
    </row>
    <row r="2138" spans="1:2">
      <c r="A2138">
        <v>3137</v>
      </c>
      <c r="B2138" t="str">
        <f>INDEX(Table4[[Employee ID]:[Training Program Name]],MATCH(Table4[[#This Row],[Employee ID]],Table6[Employee ID],0),3)</f>
        <v>Technical Skills</v>
      </c>
    </row>
    <row r="2139" spans="1:2">
      <c r="A2139">
        <v>3138</v>
      </c>
      <c r="B2139" t="str">
        <f>INDEX(Table4[[Employee ID]:[Training Program Name]],MATCH(Table4[[#This Row],[Employee ID]],Table6[Employee ID],0),3)</f>
        <v>Project Management</v>
      </c>
    </row>
    <row r="2140" spans="1:2">
      <c r="A2140">
        <v>3139</v>
      </c>
      <c r="B2140" t="str">
        <f>INDEX(Table4[[Employee ID]:[Training Program Name]],MATCH(Table4[[#This Row],[Employee ID]],Table6[Employee ID],0),3)</f>
        <v>Communication Skills</v>
      </c>
    </row>
    <row r="2141" spans="1:2">
      <c r="A2141">
        <v>3140</v>
      </c>
      <c r="B2141" t="str">
        <f>INDEX(Table4[[Employee ID]:[Training Program Name]],MATCH(Table4[[#This Row],[Employee ID]],Table6[Employee ID],0),3)</f>
        <v>Technical Skills</v>
      </c>
    </row>
    <row r="2142" spans="1:2">
      <c r="A2142">
        <v>3141</v>
      </c>
      <c r="B2142" t="str">
        <f>INDEX(Table4[[Employee ID]:[Training Program Name]],MATCH(Table4[[#This Row],[Employee ID]],Table6[Employee ID],0),3)</f>
        <v>Leadership Development</v>
      </c>
    </row>
    <row r="2143" spans="1:2">
      <c r="A2143">
        <v>3142</v>
      </c>
      <c r="B2143" t="str">
        <f>INDEX(Table4[[Employee ID]:[Training Program Name]],MATCH(Table4[[#This Row],[Employee ID]],Table6[Employee ID],0),3)</f>
        <v>Communication Skills</v>
      </c>
    </row>
    <row r="2144" spans="1:2">
      <c r="A2144">
        <v>3143</v>
      </c>
      <c r="B2144" t="str">
        <f>INDEX(Table4[[Employee ID]:[Training Program Name]],MATCH(Table4[[#This Row],[Employee ID]],Table6[Employee ID],0),3)</f>
        <v>Project Management</v>
      </c>
    </row>
    <row r="2145" spans="1:2">
      <c r="A2145">
        <v>3144</v>
      </c>
      <c r="B2145" t="str">
        <f>INDEX(Table4[[Employee ID]:[Training Program Name]],MATCH(Table4[[#This Row],[Employee ID]],Table6[Employee ID],0),3)</f>
        <v>Communication Skills</v>
      </c>
    </row>
    <row r="2146" spans="1:2">
      <c r="A2146">
        <v>3145</v>
      </c>
      <c r="B2146" t="str">
        <f>INDEX(Table4[[Employee ID]:[Training Program Name]],MATCH(Table4[[#This Row],[Employee ID]],Table6[Employee ID],0),3)</f>
        <v>Leadership Development</v>
      </c>
    </row>
    <row r="2147" spans="1:2">
      <c r="A2147">
        <v>3146</v>
      </c>
      <c r="B2147" t="str">
        <f>INDEX(Table4[[Employee ID]:[Training Program Name]],MATCH(Table4[[#This Row],[Employee ID]],Table6[Employee ID],0),3)</f>
        <v>Technical Skills</v>
      </c>
    </row>
    <row r="2148" spans="1:2">
      <c r="A2148">
        <v>3147</v>
      </c>
      <c r="B2148" t="str">
        <f>INDEX(Table4[[Employee ID]:[Training Program Name]],MATCH(Table4[[#This Row],[Employee ID]],Table6[Employee ID],0),3)</f>
        <v>Project Management</v>
      </c>
    </row>
    <row r="2149" spans="1:2">
      <c r="A2149">
        <v>3148</v>
      </c>
      <c r="B2149" t="str">
        <f>INDEX(Table4[[Employee ID]:[Training Program Name]],MATCH(Table4[[#This Row],[Employee ID]],Table6[Employee ID],0),3)</f>
        <v>Communication Skills</v>
      </c>
    </row>
    <row r="2150" spans="1:2">
      <c r="A2150">
        <v>3149</v>
      </c>
      <c r="B2150" t="str">
        <f>INDEX(Table4[[Employee ID]:[Training Program Name]],MATCH(Table4[[#This Row],[Employee ID]],Table6[Employee ID],0),3)</f>
        <v>Customer Service</v>
      </c>
    </row>
    <row r="2151" spans="1:2">
      <c r="A2151">
        <v>3150</v>
      </c>
      <c r="B2151" t="str">
        <f>INDEX(Table4[[Employee ID]:[Training Program Name]],MATCH(Table4[[#This Row],[Employee ID]],Table6[Employee ID],0),3)</f>
        <v>Customer Service</v>
      </c>
    </row>
    <row r="2152" spans="1:2">
      <c r="A2152">
        <v>3151</v>
      </c>
      <c r="B2152" t="str">
        <f>INDEX(Table4[[Employee ID]:[Training Program Name]],MATCH(Table4[[#This Row],[Employee ID]],Table6[Employee ID],0),3)</f>
        <v>Project Management</v>
      </c>
    </row>
    <row r="2153" spans="1:2">
      <c r="A2153">
        <v>3152</v>
      </c>
      <c r="B2153" t="str">
        <f>INDEX(Table4[[Employee ID]:[Training Program Name]],MATCH(Table4[[#This Row],[Employee ID]],Table6[Employee ID],0),3)</f>
        <v>Communication Skills</v>
      </c>
    </row>
    <row r="2154" spans="1:2">
      <c r="A2154">
        <v>3153</v>
      </c>
      <c r="B2154" t="str">
        <f>INDEX(Table4[[Employee ID]:[Training Program Name]],MATCH(Table4[[#This Row],[Employee ID]],Table6[Employee ID],0),3)</f>
        <v>Communication Skills</v>
      </c>
    </row>
    <row r="2155" spans="1:2">
      <c r="A2155">
        <v>3154</v>
      </c>
      <c r="B2155" t="str">
        <f>INDEX(Table4[[Employee ID]:[Training Program Name]],MATCH(Table4[[#This Row],[Employee ID]],Table6[Employee ID],0),3)</f>
        <v>Customer Service</v>
      </c>
    </row>
    <row r="2156" spans="1:2">
      <c r="A2156">
        <v>3155</v>
      </c>
      <c r="B2156" t="str">
        <f>INDEX(Table4[[Employee ID]:[Training Program Name]],MATCH(Table4[[#This Row],[Employee ID]],Table6[Employee ID],0),3)</f>
        <v>Communication Skills</v>
      </c>
    </row>
    <row r="2157" spans="1:2">
      <c r="A2157">
        <v>3156</v>
      </c>
      <c r="B2157" t="str">
        <f>INDEX(Table4[[Employee ID]:[Training Program Name]],MATCH(Table4[[#This Row],[Employee ID]],Table6[Employee ID],0),3)</f>
        <v>Communication Skills</v>
      </c>
    </row>
    <row r="2158" spans="1:2">
      <c r="A2158">
        <v>3157</v>
      </c>
      <c r="B2158" t="str">
        <f>INDEX(Table4[[Employee ID]:[Training Program Name]],MATCH(Table4[[#This Row],[Employee ID]],Table6[Employee ID],0),3)</f>
        <v>Project Management</v>
      </c>
    </row>
    <row r="2159" spans="1:2">
      <c r="A2159">
        <v>3158</v>
      </c>
      <c r="B2159" t="str">
        <f>INDEX(Table4[[Employee ID]:[Training Program Name]],MATCH(Table4[[#This Row],[Employee ID]],Table6[Employee ID],0),3)</f>
        <v>Communication Skills</v>
      </c>
    </row>
    <row r="2160" spans="1:2">
      <c r="A2160">
        <v>3159</v>
      </c>
      <c r="B2160" t="str">
        <f>INDEX(Table4[[Employee ID]:[Training Program Name]],MATCH(Table4[[#This Row],[Employee ID]],Table6[Employee ID],0),3)</f>
        <v>Technical Skills</v>
      </c>
    </row>
    <row r="2161" spans="1:2">
      <c r="A2161">
        <v>3160</v>
      </c>
      <c r="B2161" t="str">
        <f>INDEX(Table4[[Employee ID]:[Training Program Name]],MATCH(Table4[[#This Row],[Employee ID]],Table6[Employee ID],0),3)</f>
        <v>Leadership Development</v>
      </c>
    </row>
    <row r="2162" spans="1:2">
      <c r="A2162">
        <v>3161</v>
      </c>
      <c r="B2162" t="str">
        <f>INDEX(Table4[[Employee ID]:[Training Program Name]],MATCH(Table4[[#This Row],[Employee ID]],Table6[Employee ID],0),3)</f>
        <v>Customer Service</v>
      </c>
    </row>
    <row r="2163" spans="1:2">
      <c r="A2163">
        <v>3162</v>
      </c>
      <c r="B2163" t="str">
        <f>INDEX(Table4[[Employee ID]:[Training Program Name]],MATCH(Table4[[#This Row],[Employee ID]],Table6[Employee ID],0),3)</f>
        <v>Technical Skills</v>
      </c>
    </row>
    <row r="2164" spans="1:2">
      <c r="A2164">
        <v>3163</v>
      </c>
      <c r="B2164" t="str">
        <f>INDEX(Table4[[Employee ID]:[Training Program Name]],MATCH(Table4[[#This Row],[Employee ID]],Table6[Employee ID],0),3)</f>
        <v>Project Management</v>
      </c>
    </row>
    <row r="2165" spans="1:2">
      <c r="A2165">
        <v>3164</v>
      </c>
      <c r="B2165" t="str">
        <f>INDEX(Table4[[Employee ID]:[Training Program Name]],MATCH(Table4[[#This Row],[Employee ID]],Table6[Employee ID],0),3)</f>
        <v>Project Management</v>
      </c>
    </row>
    <row r="2166" spans="1:2">
      <c r="A2166">
        <v>3165</v>
      </c>
      <c r="B2166" t="str">
        <f>INDEX(Table4[[Employee ID]:[Training Program Name]],MATCH(Table4[[#This Row],[Employee ID]],Table6[Employee ID],0),3)</f>
        <v>Leadership Development</v>
      </c>
    </row>
    <row r="2167" spans="1:2">
      <c r="A2167">
        <v>3166</v>
      </c>
      <c r="B2167" t="str">
        <f>INDEX(Table4[[Employee ID]:[Training Program Name]],MATCH(Table4[[#This Row],[Employee ID]],Table6[Employee ID],0),3)</f>
        <v>Project Management</v>
      </c>
    </row>
    <row r="2168" spans="1:2">
      <c r="A2168">
        <v>3167</v>
      </c>
      <c r="B2168" t="str">
        <f>INDEX(Table4[[Employee ID]:[Training Program Name]],MATCH(Table4[[#This Row],[Employee ID]],Table6[Employee ID],0),3)</f>
        <v>Leadership Development</v>
      </c>
    </row>
    <row r="2169" spans="1:2">
      <c r="A2169">
        <v>3168</v>
      </c>
      <c r="B2169" t="str">
        <f>INDEX(Table4[[Employee ID]:[Training Program Name]],MATCH(Table4[[#This Row],[Employee ID]],Table6[Employee ID],0),3)</f>
        <v>Leadership Development</v>
      </c>
    </row>
    <row r="2170" spans="1:2">
      <c r="A2170">
        <v>3169</v>
      </c>
      <c r="B2170" t="str">
        <f>INDEX(Table4[[Employee ID]:[Training Program Name]],MATCH(Table4[[#This Row],[Employee ID]],Table6[Employee ID],0),3)</f>
        <v>Communication Skills</v>
      </c>
    </row>
    <row r="2171" spans="1:2">
      <c r="A2171">
        <v>3170</v>
      </c>
      <c r="B2171" t="str">
        <f>INDEX(Table4[[Employee ID]:[Training Program Name]],MATCH(Table4[[#This Row],[Employee ID]],Table6[Employee ID],0),3)</f>
        <v>Technical Skills</v>
      </c>
    </row>
    <row r="2172" spans="1:2">
      <c r="A2172">
        <v>3171</v>
      </c>
      <c r="B2172" t="str">
        <f>INDEX(Table4[[Employee ID]:[Training Program Name]],MATCH(Table4[[#This Row],[Employee ID]],Table6[Employee ID],0),3)</f>
        <v>Leadership Development</v>
      </c>
    </row>
    <row r="2173" spans="1:2">
      <c r="A2173">
        <v>3172</v>
      </c>
      <c r="B2173" t="str">
        <f>INDEX(Table4[[Employee ID]:[Training Program Name]],MATCH(Table4[[#This Row],[Employee ID]],Table6[Employee ID],0),3)</f>
        <v>Customer Service</v>
      </c>
    </row>
    <row r="2174" spans="1:2">
      <c r="A2174">
        <v>3173</v>
      </c>
      <c r="B2174" t="str">
        <f>INDEX(Table4[[Employee ID]:[Training Program Name]],MATCH(Table4[[#This Row],[Employee ID]],Table6[Employee ID],0),3)</f>
        <v>Communication Skills</v>
      </c>
    </row>
    <row r="2175" spans="1:2">
      <c r="A2175">
        <v>3174</v>
      </c>
      <c r="B2175" t="str">
        <f>INDEX(Table4[[Employee ID]:[Training Program Name]],MATCH(Table4[[#This Row],[Employee ID]],Table6[Employee ID],0),3)</f>
        <v>Communication Skills</v>
      </c>
    </row>
    <row r="2176" spans="1:2">
      <c r="A2176">
        <v>3175</v>
      </c>
      <c r="B2176" t="str">
        <f>INDEX(Table4[[Employee ID]:[Training Program Name]],MATCH(Table4[[#This Row],[Employee ID]],Table6[Employee ID],0),3)</f>
        <v>Technical Skills</v>
      </c>
    </row>
    <row r="2177" spans="1:2">
      <c r="A2177">
        <v>3176</v>
      </c>
      <c r="B2177" t="str">
        <f>INDEX(Table4[[Employee ID]:[Training Program Name]],MATCH(Table4[[#This Row],[Employee ID]],Table6[Employee ID],0),3)</f>
        <v>Leadership Development</v>
      </c>
    </row>
    <row r="2178" spans="1:2">
      <c r="A2178">
        <v>3177</v>
      </c>
      <c r="B2178" t="str">
        <f>INDEX(Table4[[Employee ID]:[Training Program Name]],MATCH(Table4[[#This Row],[Employee ID]],Table6[Employee ID],0),3)</f>
        <v>Leadership Development</v>
      </c>
    </row>
    <row r="2179" spans="1:2">
      <c r="A2179">
        <v>3178</v>
      </c>
      <c r="B2179" t="str">
        <f>INDEX(Table4[[Employee ID]:[Training Program Name]],MATCH(Table4[[#This Row],[Employee ID]],Table6[Employee ID],0),3)</f>
        <v>Communication Skills</v>
      </c>
    </row>
    <row r="2180" spans="1:2">
      <c r="A2180">
        <v>3179</v>
      </c>
      <c r="B2180" t="str">
        <f>INDEX(Table4[[Employee ID]:[Training Program Name]],MATCH(Table4[[#This Row],[Employee ID]],Table6[Employee ID],0),3)</f>
        <v>Leadership Development</v>
      </c>
    </row>
    <row r="2181" spans="1:2">
      <c r="A2181">
        <v>3180</v>
      </c>
      <c r="B2181" t="str">
        <f>INDEX(Table4[[Employee ID]:[Training Program Name]],MATCH(Table4[[#This Row],[Employee ID]],Table6[Employee ID],0),3)</f>
        <v>Project Management</v>
      </c>
    </row>
    <row r="2182" spans="1:2">
      <c r="A2182">
        <v>3181</v>
      </c>
      <c r="B2182" t="str">
        <f>INDEX(Table4[[Employee ID]:[Training Program Name]],MATCH(Table4[[#This Row],[Employee ID]],Table6[Employee ID],0),3)</f>
        <v>Leadership Development</v>
      </c>
    </row>
    <row r="2183" spans="1:2">
      <c r="A2183">
        <v>3182</v>
      </c>
      <c r="B2183" t="str">
        <f>INDEX(Table4[[Employee ID]:[Training Program Name]],MATCH(Table4[[#This Row],[Employee ID]],Table6[Employee ID],0),3)</f>
        <v>Technical Skills</v>
      </c>
    </row>
    <row r="2184" spans="1:2">
      <c r="A2184">
        <v>3183</v>
      </c>
      <c r="B2184" t="str">
        <f>INDEX(Table4[[Employee ID]:[Training Program Name]],MATCH(Table4[[#This Row],[Employee ID]],Table6[Employee ID],0),3)</f>
        <v>Customer Service</v>
      </c>
    </row>
    <row r="2185" spans="1:2">
      <c r="A2185">
        <v>3184</v>
      </c>
      <c r="B2185" t="str">
        <f>INDEX(Table4[[Employee ID]:[Training Program Name]],MATCH(Table4[[#This Row],[Employee ID]],Table6[Employee ID],0),3)</f>
        <v>Technical Skills</v>
      </c>
    </row>
    <row r="2186" spans="1:2">
      <c r="A2186">
        <v>3185</v>
      </c>
      <c r="B2186" t="str">
        <f>INDEX(Table4[[Employee ID]:[Training Program Name]],MATCH(Table4[[#This Row],[Employee ID]],Table6[Employee ID],0),3)</f>
        <v>Communication Skills</v>
      </c>
    </row>
    <row r="2187" spans="1:2">
      <c r="A2187">
        <v>3186</v>
      </c>
      <c r="B2187" t="str">
        <f>INDEX(Table4[[Employee ID]:[Training Program Name]],MATCH(Table4[[#This Row],[Employee ID]],Table6[Employee ID],0),3)</f>
        <v>Technical Skills</v>
      </c>
    </row>
    <row r="2188" spans="1:2">
      <c r="A2188">
        <v>3187</v>
      </c>
      <c r="B2188" t="str">
        <f>INDEX(Table4[[Employee ID]:[Training Program Name]],MATCH(Table4[[#This Row],[Employee ID]],Table6[Employee ID],0),3)</f>
        <v>Leadership Development</v>
      </c>
    </row>
    <row r="2189" spans="1:2">
      <c r="A2189">
        <v>3188</v>
      </c>
      <c r="B2189" t="str">
        <f>INDEX(Table4[[Employee ID]:[Training Program Name]],MATCH(Table4[[#This Row],[Employee ID]],Table6[Employee ID],0),3)</f>
        <v>Leadership Development</v>
      </c>
    </row>
    <row r="2190" spans="1:2">
      <c r="A2190">
        <v>3189</v>
      </c>
      <c r="B2190" t="str">
        <f>INDEX(Table4[[Employee ID]:[Training Program Name]],MATCH(Table4[[#This Row],[Employee ID]],Table6[Employee ID],0),3)</f>
        <v>Leadership Development</v>
      </c>
    </row>
    <row r="2191" spans="1:2">
      <c r="A2191">
        <v>3190</v>
      </c>
      <c r="B2191" t="str">
        <f>INDEX(Table4[[Employee ID]:[Training Program Name]],MATCH(Table4[[#This Row],[Employee ID]],Table6[Employee ID],0),3)</f>
        <v>Leadership Development</v>
      </c>
    </row>
    <row r="2192" spans="1:2">
      <c r="A2192">
        <v>3191</v>
      </c>
      <c r="B2192" t="str">
        <f>INDEX(Table4[[Employee ID]:[Training Program Name]],MATCH(Table4[[#This Row],[Employee ID]],Table6[Employee ID],0),3)</f>
        <v>Project Management</v>
      </c>
    </row>
    <row r="2193" spans="1:2">
      <c r="A2193">
        <v>3192</v>
      </c>
      <c r="B2193" t="str">
        <f>INDEX(Table4[[Employee ID]:[Training Program Name]],MATCH(Table4[[#This Row],[Employee ID]],Table6[Employee ID],0),3)</f>
        <v>Technical Skills</v>
      </c>
    </row>
    <row r="2194" spans="1:2">
      <c r="A2194">
        <v>3193</v>
      </c>
      <c r="B2194" t="str">
        <f>INDEX(Table4[[Employee ID]:[Training Program Name]],MATCH(Table4[[#This Row],[Employee ID]],Table6[Employee ID],0),3)</f>
        <v>Project Management</v>
      </c>
    </row>
    <row r="2195" spans="1:2">
      <c r="A2195">
        <v>3194</v>
      </c>
      <c r="B2195" t="str">
        <f>INDEX(Table4[[Employee ID]:[Training Program Name]],MATCH(Table4[[#This Row],[Employee ID]],Table6[Employee ID],0),3)</f>
        <v>Leadership Development</v>
      </c>
    </row>
    <row r="2196" spans="1:2">
      <c r="A2196">
        <v>3195</v>
      </c>
      <c r="B2196" t="str">
        <f>INDEX(Table4[[Employee ID]:[Training Program Name]],MATCH(Table4[[#This Row],[Employee ID]],Table6[Employee ID],0),3)</f>
        <v>Customer Service</v>
      </c>
    </row>
    <row r="2197" spans="1:2">
      <c r="A2197">
        <v>3196</v>
      </c>
      <c r="B2197" t="str">
        <f>INDEX(Table4[[Employee ID]:[Training Program Name]],MATCH(Table4[[#This Row],[Employee ID]],Table6[Employee ID],0),3)</f>
        <v>Customer Service</v>
      </c>
    </row>
    <row r="2198" spans="1:2">
      <c r="A2198">
        <v>3197</v>
      </c>
      <c r="B2198" t="str">
        <f>INDEX(Table4[[Employee ID]:[Training Program Name]],MATCH(Table4[[#This Row],[Employee ID]],Table6[Employee ID],0),3)</f>
        <v>Customer Service</v>
      </c>
    </row>
    <row r="2199" spans="1:2">
      <c r="A2199">
        <v>3198</v>
      </c>
      <c r="B2199" t="str">
        <f>INDEX(Table4[[Employee ID]:[Training Program Name]],MATCH(Table4[[#This Row],[Employee ID]],Table6[Employee ID],0),3)</f>
        <v>Communication Skills</v>
      </c>
    </row>
    <row r="2200" spans="1:2">
      <c r="A2200">
        <v>3199</v>
      </c>
      <c r="B2200" t="str">
        <f>INDEX(Table4[[Employee ID]:[Training Program Name]],MATCH(Table4[[#This Row],[Employee ID]],Table6[Employee ID],0),3)</f>
        <v>Technical Skills</v>
      </c>
    </row>
    <row r="2201" spans="1:2">
      <c r="A2201">
        <v>3200</v>
      </c>
      <c r="B2201" t="str">
        <f>INDEX(Table4[[Employee ID]:[Training Program Name]],MATCH(Table4[[#This Row],[Employee ID]],Table6[Employee ID],0),3)</f>
        <v>Communication Skills</v>
      </c>
    </row>
    <row r="2202" spans="1:2">
      <c r="A2202">
        <v>3201</v>
      </c>
      <c r="B2202" t="str">
        <f>INDEX(Table4[[Employee ID]:[Training Program Name]],MATCH(Table4[[#This Row],[Employee ID]],Table6[Employee ID],0),3)</f>
        <v>Leadership Development</v>
      </c>
    </row>
    <row r="2203" spans="1:2">
      <c r="A2203">
        <v>3202</v>
      </c>
      <c r="B2203" t="str">
        <f>INDEX(Table4[[Employee ID]:[Training Program Name]],MATCH(Table4[[#This Row],[Employee ID]],Table6[Employee ID],0),3)</f>
        <v>Customer Service</v>
      </c>
    </row>
    <row r="2204" spans="1:2">
      <c r="A2204">
        <v>3203</v>
      </c>
      <c r="B2204" t="str">
        <f>INDEX(Table4[[Employee ID]:[Training Program Name]],MATCH(Table4[[#This Row],[Employee ID]],Table6[Employee ID],0),3)</f>
        <v>Project Management</v>
      </c>
    </row>
    <row r="2205" spans="1:2">
      <c r="A2205">
        <v>3204</v>
      </c>
      <c r="B2205" t="str">
        <f>INDEX(Table4[[Employee ID]:[Training Program Name]],MATCH(Table4[[#This Row],[Employee ID]],Table6[Employee ID],0),3)</f>
        <v>Communication Skills</v>
      </c>
    </row>
    <row r="2206" spans="1:2">
      <c r="A2206">
        <v>3205</v>
      </c>
      <c r="B2206" t="str">
        <f>INDEX(Table4[[Employee ID]:[Training Program Name]],MATCH(Table4[[#This Row],[Employee ID]],Table6[Employee ID],0),3)</f>
        <v>Customer Service</v>
      </c>
    </row>
    <row r="2207" spans="1:2">
      <c r="A2207">
        <v>3206</v>
      </c>
      <c r="B2207" t="str">
        <f>INDEX(Table4[[Employee ID]:[Training Program Name]],MATCH(Table4[[#This Row],[Employee ID]],Table6[Employee ID],0),3)</f>
        <v>Leadership Development</v>
      </c>
    </row>
    <row r="2208" spans="1:2">
      <c r="A2208">
        <v>3207</v>
      </c>
      <c r="B2208" t="str">
        <f>INDEX(Table4[[Employee ID]:[Training Program Name]],MATCH(Table4[[#This Row],[Employee ID]],Table6[Employee ID],0),3)</f>
        <v>Technical Skills</v>
      </c>
    </row>
    <row r="2209" spans="1:2">
      <c r="A2209">
        <v>3208</v>
      </c>
      <c r="B2209" t="str">
        <f>INDEX(Table4[[Employee ID]:[Training Program Name]],MATCH(Table4[[#This Row],[Employee ID]],Table6[Employee ID],0),3)</f>
        <v>Leadership Development</v>
      </c>
    </row>
    <row r="2210" spans="1:2">
      <c r="A2210">
        <v>3209</v>
      </c>
      <c r="B2210" t="str">
        <f>INDEX(Table4[[Employee ID]:[Training Program Name]],MATCH(Table4[[#This Row],[Employee ID]],Table6[Employee ID],0),3)</f>
        <v>Project Management</v>
      </c>
    </row>
    <row r="2211" spans="1:2">
      <c r="A2211">
        <v>3210</v>
      </c>
      <c r="B2211" t="str">
        <f>INDEX(Table4[[Employee ID]:[Training Program Name]],MATCH(Table4[[#This Row],[Employee ID]],Table6[Employee ID],0),3)</f>
        <v>Project Management</v>
      </c>
    </row>
    <row r="2212" spans="1:2">
      <c r="A2212">
        <v>3211</v>
      </c>
      <c r="B2212" t="str">
        <f>INDEX(Table4[[Employee ID]:[Training Program Name]],MATCH(Table4[[#This Row],[Employee ID]],Table6[Employee ID],0),3)</f>
        <v>Customer Service</v>
      </c>
    </row>
    <row r="2213" spans="1:2">
      <c r="A2213">
        <v>3212</v>
      </c>
      <c r="B2213" t="str">
        <f>INDEX(Table4[[Employee ID]:[Training Program Name]],MATCH(Table4[[#This Row],[Employee ID]],Table6[Employee ID],0),3)</f>
        <v>Customer Service</v>
      </c>
    </row>
    <row r="2214" spans="1:2">
      <c r="A2214">
        <v>3213</v>
      </c>
      <c r="B2214" t="str">
        <f>INDEX(Table4[[Employee ID]:[Training Program Name]],MATCH(Table4[[#This Row],[Employee ID]],Table6[Employee ID],0),3)</f>
        <v>Communication Skills</v>
      </c>
    </row>
    <row r="2215" spans="1:2">
      <c r="A2215">
        <v>3214</v>
      </c>
      <c r="B2215" t="str">
        <f>INDEX(Table4[[Employee ID]:[Training Program Name]],MATCH(Table4[[#This Row],[Employee ID]],Table6[Employee ID],0),3)</f>
        <v>Project Management</v>
      </c>
    </row>
    <row r="2216" spans="1:2">
      <c r="A2216">
        <v>3215</v>
      </c>
      <c r="B2216" t="str">
        <f>INDEX(Table4[[Employee ID]:[Training Program Name]],MATCH(Table4[[#This Row],[Employee ID]],Table6[Employee ID],0),3)</f>
        <v>Communication Skills</v>
      </c>
    </row>
    <row r="2217" spans="1:2">
      <c r="A2217">
        <v>3216</v>
      </c>
      <c r="B2217" t="str">
        <f>INDEX(Table4[[Employee ID]:[Training Program Name]],MATCH(Table4[[#This Row],[Employee ID]],Table6[Employee ID],0),3)</f>
        <v>Leadership Development</v>
      </c>
    </row>
    <row r="2218" spans="1:2">
      <c r="A2218">
        <v>3217</v>
      </c>
      <c r="B2218" t="str">
        <f>INDEX(Table4[[Employee ID]:[Training Program Name]],MATCH(Table4[[#This Row],[Employee ID]],Table6[Employee ID],0),3)</f>
        <v>Customer Service</v>
      </c>
    </row>
    <row r="2219" spans="1:2">
      <c r="A2219">
        <v>3218</v>
      </c>
      <c r="B2219" t="str">
        <f>INDEX(Table4[[Employee ID]:[Training Program Name]],MATCH(Table4[[#This Row],[Employee ID]],Table6[Employee ID],0),3)</f>
        <v>Leadership Development</v>
      </c>
    </row>
    <row r="2220" spans="1:2">
      <c r="A2220">
        <v>3219</v>
      </c>
      <c r="B2220" t="str">
        <f>INDEX(Table4[[Employee ID]:[Training Program Name]],MATCH(Table4[[#This Row],[Employee ID]],Table6[Employee ID],0),3)</f>
        <v>Communication Skills</v>
      </c>
    </row>
    <row r="2221" spans="1:2">
      <c r="A2221">
        <v>3220</v>
      </c>
      <c r="B2221" t="str">
        <f>INDEX(Table4[[Employee ID]:[Training Program Name]],MATCH(Table4[[#This Row],[Employee ID]],Table6[Employee ID],0),3)</f>
        <v>Technical Skills</v>
      </c>
    </row>
    <row r="2222" spans="1:2">
      <c r="A2222">
        <v>3221</v>
      </c>
      <c r="B2222" t="str">
        <f>INDEX(Table4[[Employee ID]:[Training Program Name]],MATCH(Table4[[#This Row],[Employee ID]],Table6[Employee ID],0),3)</f>
        <v>Communication Skills</v>
      </c>
    </row>
    <row r="2223" spans="1:2">
      <c r="A2223">
        <v>3222</v>
      </c>
      <c r="B2223" t="str">
        <f>INDEX(Table4[[Employee ID]:[Training Program Name]],MATCH(Table4[[#This Row],[Employee ID]],Table6[Employee ID],0),3)</f>
        <v>Communication Skills</v>
      </c>
    </row>
    <row r="2224" spans="1:2">
      <c r="A2224">
        <v>3223</v>
      </c>
      <c r="B2224" t="str">
        <f>INDEX(Table4[[Employee ID]:[Training Program Name]],MATCH(Table4[[#This Row],[Employee ID]],Table6[Employee ID],0),3)</f>
        <v>Communication Skills</v>
      </c>
    </row>
    <row r="2225" spans="1:2">
      <c r="A2225">
        <v>3224</v>
      </c>
      <c r="B2225" t="str">
        <f>INDEX(Table4[[Employee ID]:[Training Program Name]],MATCH(Table4[[#This Row],[Employee ID]],Table6[Employee ID],0),3)</f>
        <v>Project Management</v>
      </c>
    </row>
    <row r="2226" spans="1:2">
      <c r="A2226">
        <v>3225</v>
      </c>
      <c r="B2226" t="str">
        <f>INDEX(Table4[[Employee ID]:[Training Program Name]],MATCH(Table4[[#This Row],[Employee ID]],Table6[Employee ID],0),3)</f>
        <v>Communication Skills</v>
      </c>
    </row>
    <row r="2227" spans="1:2">
      <c r="A2227">
        <v>3226</v>
      </c>
      <c r="B2227" t="str">
        <f>INDEX(Table4[[Employee ID]:[Training Program Name]],MATCH(Table4[[#This Row],[Employee ID]],Table6[Employee ID],0),3)</f>
        <v>Leadership Development</v>
      </c>
    </row>
    <row r="2228" spans="1:2">
      <c r="A2228">
        <v>3227</v>
      </c>
      <c r="B2228" t="str">
        <f>INDEX(Table4[[Employee ID]:[Training Program Name]],MATCH(Table4[[#This Row],[Employee ID]],Table6[Employee ID],0),3)</f>
        <v>Technical Skills</v>
      </c>
    </row>
    <row r="2229" spans="1:2">
      <c r="A2229">
        <v>3228</v>
      </c>
      <c r="B2229" t="str">
        <f>INDEX(Table4[[Employee ID]:[Training Program Name]],MATCH(Table4[[#This Row],[Employee ID]],Table6[Employee ID],0),3)</f>
        <v>Customer Service</v>
      </c>
    </row>
    <row r="2230" spans="1:2">
      <c r="A2230">
        <v>3229</v>
      </c>
      <c r="B2230" t="str">
        <f>INDEX(Table4[[Employee ID]:[Training Program Name]],MATCH(Table4[[#This Row],[Employee ID]],Table6[Employee ID],0),3)</f>
        <v>Technical Skills</v>
      </c>
    </row>
    <row r="2231" spans="1:2">
      <c r="A2231">
        <v>3230</v>
      </c>
      <c r="B2231" t="str">
        <f>INDEX(Table4[[Employee ID]:[Training Program Name]],MATCH(Table4[[#This Row],[Employee ID]],Table6[Employee ID],0),3)</f>
        <v>Project Management</v>
      </c>
    </row>
    <row r="2232" spans="1:2">
      <c r="A2232">
        <v>3231</v>
      </c>
      <c r="B2232" t="str">
        <f>INDEX(Table4[[Employee ID]:[Training Program Name]],MATCH(Table4[[#This Row],[Employee ID]],Table6[Employee ID],0),3)</f>
        <v>Customer Service</v>
      </c>
    </row>
    <row r="2233" spans="1:2">
      <c r="A2233">
        <v>3232</v>
      </c>
      <c r="B2233" t="str">
        <f>INDEX(Table4[[Employee ID]:[Training Program Name]],MATCH(Table4[[#This Row],[Employee ID]],Table6[Employee ID],0),3)</f>
        <v>Communication Skills</v>
      </c>
    </row>
    <row r="2234" spans="1:2">
      <c r="A2234">
        <v>3233</v>
      </c>
      <c r="B2234" t="str">
        <f>INDEX(Table4[[Employee ID]:[Training Program Name]],MATCH(Table4[[#This Row],[Employee ID]],Table6[Employee ID],0),3)</f>
        <v>Communication Skills</v>
      </c>
    </row>
    <row r="2235" spans="1:2">
      <c r="A2235">
        <v>3234</v>
      </c>
      <c r="B2235" t="str">
        <f>INDEX(Table4[[Employee ID]:[Training Program Name]],MATCH(Table4[[#This Row],[Employee ID]],Table6[Employee ID],0),3)</f>
        <v>Leadership Development</v>
      </c>
    </row>
    <row r="2236" spans="1:2">
      <c r="A2236">
        <v>3235</v>
      </c>
      <c r="B2236" t="str">
        <f>INDEX(Table4[[Employee ID]:[Training Program Name]],MATCH(Table4[[#This Row],[Employee ID]],Table6[Employee ID],0),3)</f>
        <v>Project Management</v>
      </c>
    </row>
    <row r="2237" spans="1:2">
      <c r="A2237">
        <v>3236</v>
      </c>
      <c r="B2237" t="str">
        <f>INDEX(Table4[[Employee ID]:[Training Program Name]],MATCH(Table4[[#This Row],[Employee ID]],Table6[Employee ID],0),3)</f>
        <v>Communication Skills</v>
      </c>
    </row>
    <row r="2238" spans="1:2">
      <c r="A2238">
        <v>3237</v>
      </c>
      <c r="B2238" t="str">
        <f>INDEX(Table4[[Employee ID]:[Training Program Name]],MATCH(Table4[[#This Row],[Employee ID]],Table6[Employee ID],0),3)</f>
        <v>Leadership Development</v>
      </c>
    </row>
    <row r="2239" spans="1:2">
      <c r="A2239">
        <v>3238</v>
      </c>
      <c r="B2239" t="str">
        <f>INDEX(Table4[[Employee ID]:[Training Program Name]],MATCH(Table4[[#This Row],[Employee ID]],Table6[Employee ID],0),3)</f>
        <v>Project Management</v>
      </c>
    </row>
    <row r="2240" spans="1:2">
      <c r="A2240">
        <v>3239</v>
      </c>
      <c r="B2240" t="str">
        <f>INDEX(Table4[[Employee ID]:[Training Program Name]],MATCH(Table4[[#This Row],[Employee ID]],Table6[Employee ID],0),3)</f>
        <v>Leadership Development</v>
      </c>
    </row>
    <row r="2241" spans="1:2">
      <c r="A2241">
        <v>3240</v>
      </c>
      <c r="B2241" t="str">
        <f>INDEX(Table4[[Employee ID]:[Training Program Name]],MATCH(Table4[[#This Row],[Employee ID]],Table6[Employee ID],0),3)</f>
        <v>Project Management</v>
      </c>
    </row>
    <row r="2242" spans="1:2">
      <c r="A2242">
        <v>3241</v>
      </c>
      <c r="B2242" t="str">
        <f>INDEX(Table4[[Employee ID]:[Training Program Name]],MATCH(Table4[[#This Row],[Employee ID]],Table6[Employee ID],0),3)</f>
        <v>Communication Skills</v>
      </c>
    </row>
    <row r="2243" spans="1:2">
      <c r="A2243">
        <v>3242</v>
      </c>
      <c r="B2243" t="str">
        <f>INDEX(Table4[[Employee ID]:[Training Program Name]],MATCH(Table4[[#This Row],[Employee ID]],Table6[Employee ID],0),3)</f>
        <v>Communication Skills</v>
      </c>
    </row>
    <row r="2244" spans="1:2">
      <c r="A2244">
        <v>3243</v>
      </c>
      <c r="B2244" t="str">
        <f>INDEX(Table4[[Employee ID]:[Training Program Name]],MATCH(Table4[[#This Row],[Employee ID]],Table6[Employee ID],0),3)</f>
        <v>Technical Skills</v>
      </c>
    </row>
    <row r="2245" spans="1:2">
      <c r="A2245">
        <v>3244</v>
      </c>
      <c r="B2245" t="str">
        <f>INDEX(Table4[[Employee ID]:[Training Program Name]],MATCH(Table4[[#This Row],[Employee ID]],Table6[Employee ID],0),3)</f>
        <v>Communication Skills</v>
      </c>
    </row>
    <row r="2246" spans="1:2">
      <c r="A2246">
        <v>3245</v>
      </c>
      <c r="B2246" t="str">
        <f>INDEX(Table4[[Employee ID]:[Training Program Name]],MATCH(Table4[[#This Row],[Employee ID]],Table6[Employee ID],0),3)</f>
        <v>Project Management</v>
      </c>
    </row>
    <row r="2247" spans="1:2">
      <c r="A2247">
        <v>3246</v>
      </c>
      <c r="B2247" t="str">
        <f>INDEX(Table4[[Employee ID]:[Training Program Name]],MATCH(Table4[[#This Row],[Employee ID]],Table6[Employee ID],0),3)</f>
        <v>Technical Skills</v>
      </c>
    </row>
    <row r="2248" spans="1:2">
      <c r="A2248">
        <v>3247</v>
      </c>
      <c r="B2248" t="str">
        <f>INDEX(Table4[[Employee ID]:[Training Program Name]],MATCH(Table4[[#This Row],[Employee ID]],Table6[Employee ID],0),3)</f>
        <v>Communication Skills</v>
      </c>
    </row>
    <row r="2249" spans="1:2">
      <c r="A2249">
        <v>3248</v>
      </c>
      <c r="B2249" t="str">
        <f>INDEX(Table4[[Employee ID]:[Training Program Name]],MATCH(Table4[[#This Row],[Employee ID]],Table6[Employee ID],0),3)</f>
        <v>Customer Service</v>
      </c>
    </row>
    <row r="2250" spans="1:2">
      <c r="A2250">
        <v>3249</v>
      </c>
      <c r="B2250" t="str">
        <f>INDEX(Table4[[Employee ID]:[Training Program Name]],MATCH(Table4[[#This Row],[Employee ID]],Table6[Employee ID],0),3)</f>
        <v>Communication Skills</v>
      </c>
    </row>
    <row r="2251" spans="1:2">
      <c r="A2251">
        <v>3250</v>
      </c>
      <c r="B2251" t="str">
        <f>INDEX(Table4[[Employee ID]:[Training Program Name]],MATCH(Table4[[#This Row],[Employee ID]],Table6[Employee ID],0),3)</f>
        <v>Communication Skills</v>
      </c>
    </row>
    <row r="2252" spans="1:2">
      <c r="A2252">
        <v>3251</v>
      </c>
      <c r="B2252" t="str">
        <f>INDEX(Table4[[Employee ID]:[Training Program Name]],MATCH(Table4[[#This Row],[Employee ID]],Table6[Employee ID],0),3)</f>
        <v>Leadership Development</v>
      </c>
    </row>
    <row r="2253" spans="1:2">
      <c r="A2253">
        <v>3252</v>
      </c>
      <c r="B2253" t="str">
        <f>INDEX(Table4[[Employee ID]:[Training Program Name]],MATCH(Table4[[#This Row],[Employee ID]],Table6[Employee ID],0),3)</f>
        <v>Communication Skills</v>
      </c>
    </row>
    <row r="2254" spans="1:2">
      <c r="A2254">
        <v>3253</v>
      </c>
      <c r="B2254" t="str">
        <f>INDEX(Table4[[Employee ID]:[Training Program Name]],MATCH(Table4[[#This Row],[Employee ID]],Table6[Employee ID],0),3)</f>
        <v>Communication Skills</v>
      </c>
    </row>
    <row r="2255" spans="1:2">
      <c r="A2255">
        <v>3254</v>
      </c>
      <c r="B2255" t="str">
        <f>INDEX(Table4[[Employee ID]:[Training Program Name]],MATCH(Table4[[#This Row],[Employee ID]],Table6[Employee ID],0),3)</f>
        <v>Leadership Development</v>
      </c>
    </row>
    <row r="2256" spans="1:2">
      <c r="A2256">
        <v>3255</v>
      </c>
      <c r="B2256" t="str">
        <f>INDEX(Table4[[Employee ID]:[Training Program Name]],MATCH(Table4[[#This Row],[Employee ID]],Table6[Employee ID],0),3)</f>
        <v>Leadership Development</v>
      </c>
    </row>
    <row r="2257" spans="1:2">
      <c r="A2257">
        <v>3256</v>
      </c>
      <c r="B2257" t="str">
        <f>INDEX(Table4[[Employee ID]:[Training Program Name]],MATCH(Table4[[#This Row],[Employee ID]],Table6[Employee ID],0),3)</f>
        <v>Customer Service</v>
      </c>
    </row>
    <row r="2258" spans="1:2">
      <c r="A2258">
        <v>3257</v>
      </c>
      <c r="B2258" t="str">
        <f>INDEX(Table4[[Employee ID]:[Training Program Name]],MATCH(Table4[[#This Row],[Employee ID]],Table6[Employee ID],0),3)</f>
        <v>Project Management</v>
      </c>
    </row>
    <row r="2259" spans="1:2">
      <c r="A2259">
        <v>3258</v>
      </c>
      <c r="B2259" t="str">
        <f>INDEX(Table4[[Employee ID]:[Training Program Name]],MATCH(Table4[[#This Row],[Employee ID]],Table6[Employee ID],0),3)</f>
        <v>Leadership Development</v>
      </c>
    </row>
    <row r="2260" spans="1:2">
      <c r="A2260">
        <v>3259</v>
      </c>
      <c r="B2260" t="str">
        <f>INDEX(Table4[[Employee ID]:[Training Program Name]],MATCH(Table4[[#This Row],[Employee ID]],Table6[Employee ID],0),3)</f>
        <v>Project Management</v>
      </c>
    </row>
    <row r="2261" spans="1:2">
      <c r="A2261">
        <v>3260</v>
      </c>
      <c r="B2261" t="str">
        <f>INDEX(Table4[[Employee ID]:[Training Program Name]],MATCH(Table4[[#This Row],[Employee ID]],Table6[Employee ID],0),3)</f>
        <v>Customer Service</v>
      </c>
    </row>
    <row r="2262" spans="1:2">
      <c r="A2262">
        <v>3261</v>
      </c>
      <c r="B2262" t="str">
        <f>INDEX(Table4[[Employee ID]:[Training Program Name]],MATCH(Table4[[#This Row],[Employee ID]],Table6[Employee ID],0),3)</f>
        <v>Project Management</v>
      </c>
    </row>
    <row r="2263" spans="1:2">
      <c r="A2263">
        <v>3262</v>
      </c>
      <c r="B2263" t="str">
        <f>INDEX(Table4[[Employee ID]:[Training Program Name]],MATCH(Table4[[#This Row],[Employee ID]],Table6[Employee ID],0),3)</f>
        <v>Communication Skills</v>
      </c>
    </row>
    <row r="2264" spans="1:2">
      <c r="A2264">
        <v>3263</v>
      </c>
      <c r="B2264" t="str">
        <f>INDEX(Table4[[Employee ID]:[Training Program Name]],MATCH(Table4[[#This Row],[Employee ID]],Table6[Employee ID],0),3)</f>
        <v>Project Management</v>
      </c>
    </row>
    <row r="2265" spans="1:2">
      <c r="A2265">
        <v>3264</v>
      </c>
      <c r="B2265" t="str">
        <f>INDEX(Table4[[Employee ID]:[Training Program Name]],MATCH(Table4[[#This Row],[Employee ID]],Table6[Employee ID],0),3)</f>
        <v>Leadership Development</v>
      </c>
    </row>
    <row r="2266" spans="1:2">
      <c r="A2266">
        <v>3265</v>
      </c>
      <c r="B2266" t="str">
        <f>INDEX(Table4[[Employee ID]:[Training Program Name]],MATCH(Table4[[#This Row],[Employee ID]],Table6[Employee ID],0),3)</f>
        <v>Customer Service</v>
      </c>
    </row>
    <row r="2267" spans="1:2">
      <c r="A2267">
        <v>3266</v>
      </c>
      <c r="B2267" t="str">
        <f>INDEX(Table4[[Employee ID]:[Training Program Name]],MATCH(Table4[[#This Row],[Employee ID]],Table6[Employee ID],0),3)</f>
        <v>Project Management</v>
      </c>
    </row>
    <row r="2268" spans="1:2">
      <c r="A2268">
        <v>3267</v>
      </c>
      <c r="B2268" t="str">
        <f>INDEX(Table4[[Employee ID]:[Training Program Name]],MATCH(Table4[[#This Row],[Employee ID]],Table6[Employee ID],0),3)</f>
        <v>Communication Skills</v>
      </c>
    </row>
    <row r="2269" spans="1:2">
      <c r="A2269">
        <v>3268</v>
      </c>
      <c r="B2269" t="str">
        <f>INDEX(Table4[[Employee ID]:[Training Program Name]],MATCH(Table4[[#This Row],[Employee ID]],Table6[Employee ID],0),3)</f>
        <v>Project Management</v>
      </c>
    </row>
    <row r="2270" spans="1:2">
      <c r="A2270">
        <v>3269</v>
      </c>
      <c r="B2270" t="str">
        <f>INDEX(Table4[[Employee ID]:[Training Program Name]],MATCH(Table4[[#This Row],[Employee ID]],Table6[Employee ID],0),3)</f>
        <v>Customer Service</v>
      </c>
    </row>
    <row r="2271" spans="1:2">
      <c r="A2271">
        <v>3270</v>
      </c>
      <c r="B2271" t="str">
        <f>INDEX(Table4[[Employee ID]:[Training Program Name]],MATCH(Table4[[#This Row],[Employee ID]],Table6[Employee ID],0),3)</f>
        <v>Leadership Development</v>
      </c>
    </row>
    <row r="2272" spans="1:2">
      <c r="A2272">
        <v>3271</v>
      </c>
      <c r="B2272" t="str">
        <f>INDEX(Table4[[Employee ID]:[Training Program Name]],MATCH(Table4[[#This Row],[Employee ID]],Table6[Employee ID],0),3)</f>
        <v>Technical Skills</v>
      </c>
    </row>
    <row r="2273" spans="1:2">
      <c r="A2273">
        <v>3272</v>
      </c>
      <c r="B2273" t="str">
        <f>INDEX(Table4[[Employee ID]:[Training Program Name]],MATCH(Table4[[#This Row],[Employee ID]],Table6[Employee ID],0),3)</f>
        <v>Leadership Development</v>
      </c>
    </row>
    <row r="2274" spans="1:2">
      <c r="A2274">
        <v>3273</v>
      </c>
      <c r="B2274" t="str">
        <f>INDEX(Table4[[Employee ID]:[Training Program Name]],MATCH(Table4[[#This Row],[Employee ID]],Table6[Employee ID],0),3)</f>
        <v>Technical Skills</v>
      </c>
    </row>
    <row r="2275" spans="1:2">
      <c r="A2275">
        <v>3274</v>
      </c>
      <c r="B2275" t="str">
        <f>INDEX(Table4[[Employee ID]:[Training Program Name]],MATCH(Table4[[#This Row],[Employee ID]],Table6[Employee ID],0),3)</f>
        <v>Customer Service</v>
      </c>
    </row>
    <row r="2276" spans="1:2">
      <c r="A2276">
        <v>3275</v>
      </c>
      <c r="B2276" t="str">
        <f>INDEX(Table4[[Employee ID]:[Training Program Name]],MATCH(Table4[[#This Row],[Employee ID]],Table6[Employee ID],0),3)</f>
        <v>Technical Skills</v>
      </c>
    </row>
    <row r="2277" spans="1:2">
      <c r="A2277">
        <v>3276</v>
      </c>
      <c r="B2277" t="str">
        <f>INDEX(Table4[[Employee ID]:[Training Program Name]],MATCH(Table4[[#This Row],[Employee ID]],Table6[Employee ID],0),3)</f>
        <v>Project Management</v>
      </c>
    </row>
    <row r="2278" spans="1:2">
      <c r="A2278">
        <v>3277</v>
      </c>
      <c r="B2278" t="str">
        <f>INDEX(Table4[[Employee ID]:[Training Program Name]],MATCH(Table4[[#This Row],[Employee ID]],Table6[Employee ID],0),3)</f>
        <v>Project Management</v>
      </c>
    </row>
    <row r="2279" spans="1:2">
      <c r="A2279">
        <v>3278</v>
      </c>
      <c r="B2279" t="str">
        <f>INDEX(Table4[[Employee ID]:[Training Program Name]],MATCH(Table4[[#This Row],[Employee ID]],Table6[Employee ID],0),3)</f>
        <v>Leadership Development</v>
      </c>
    </row>
    <row r="2280" spans="1:2">
      <c r="A2280">
        <v>3279</v>
      </c>
      <c r="B2280" t="str">
        <f>INDEX(Table4[[Employee ID]:[Training Program Name]],MATCH(Table4[[#This Row],[Employee ID]],Table6[Employee ID],0),3)</f>
        <v>Technical Skills</v>
      </c>
    </row>
    <row r="2281" spans="1:2">
      <c r="A2281">
        <v>3280</v>
      </c>
      <c r="B2281" t="str">
        <f>INDEX(Table4[[Employee ID]:[Training Program Name]],MATCH(Table4[[#This Row],[Employee ID]],Table6[Employee ID],0),3)</f>
        <v>Project Management</v>
      </c>
    </row>
    <row r="2282" spans="1:2">
      <c r="A2282">
        <v>3281</v>
      </c>
      <c r="B2282" t="str">
        <f>INDEX(Table4[[Employee ID]:[Training Program Name]],MATCH(Table4[[#This Row],[Employee ID]],Table6[Employee ID],0),3)</f>
        <v>Project Management</v>
      </c>
    </row>
    <row r="2283" spans="1:2">
      <c r="A2283">
        <v>3282</v>
      </c>
      <c r="B2283" t="str">
        <f>INDEX(Table4[[Employee ID]:[Training Program Name]],MATCH(Table4[[#This Row],[Employee ID]],Table6[Employee ID],0),3)</f>
        <v>Project Management</v>
      </c>
    </row>
    <row r="2284" spans="1:2">
      <c r="A2284">
        <v>3283</v>
      </c>
      <c r="B2284" t="str">
        <f>INDEX(Table4[[Employee ID]:[Training Program Name]],MATCH(Table4[[#This Row],[Employee ID]],Table6[Employee ID],0),3)</f>
        <v>Communication Skills</v>
      </c>
    </row>
    <row r="2285" spans="1:2">
      <c r="A2285">
        <v>3284</v>
      </c>
      <c r="B2285" t="str">
        <f>INDEX(Table4[[Employee ID]:[Training Program Name]],MATCH(Table4[[#This Row],[Employee ID]],Table6[Employee ID],0),3)</f>
        <v>Technical Skills</v>
      </c>
    </row>
    <row r="2286" spans="1:2">
      <c r="A2286">
        <v>3285</v>
      </c>
      <c r="B2286" t="str">
        <f>INDEX(Table4[[Employee ID]:[Training Program Name]],MATCH(Table4[[#This Row],[Employee ID]],Table6[Employee ID],0),3)</f>
        <v>Project Management</v>
      </c>
    </row>
    <row r="2287" spans="1:2">
      <c r="A2287">
        <v>3286</v>
      </c>
      <c r="B2287" t="str">
        <f>INDEX(Table4[[Employee ID]:[Training Program Name]],MATCH(Table4[[#This Row],[Employee ID]],Table6[Employee ID],0),3)</f>
        <v>Project Management</v>
      </c>
    </row>
    <row r="2288" spans="1:2">
      <c r="A2288">
        <v>3287</v>
      </c>
      <c r="B2288" t="str">
        <f>INDEX(Table4[[Employee ID]:[Training Program Name]],MATCH(Table4[[#This Row],[Employee ID]],Table6[Employee ID],0),3)</f>
        <v>Project Management</v>
      </c>
    </row>
    <row r="2289" spans="1:2">
      <c r="A2289">
        <v>3288</v>
      </c>
      <c r="B2289" t="str">
        <f>INDEX(Table4[[Employee ID]:[Training Program Name]],MATCH(Table4[[#This Row],[Employee ID]],Table6[Employee ID],0),3)</f>
        <v>Customer Service</v>
      </c>
    </row>
    <row r="2290" spans="1:2">
      <c r="A2290">
        <v>3289</v>
      </c>
      <c r="B2290" t="str">
        <f>INDEX(Table4[[Employee ID]:[Training Program Name]],MATCH(Table4[[#This Row],[Employee ID]],Table6[Employee ID],0),3)</f>
        <v>Customer Service</v>
      </c>
    </row>
    <row r="2291" spans="1:2">
      <c r="A2291">
        <v>3290</v>
      </c>
      <c r="B2291" t="str">
        <f>INDEX(Table4[[Employee ID]:[Training Program Name]],MATCH(Table4[[#This Row],[Employee ID]],Table6[Employee ID],0),3)</f>
        <v>Customer Service</v>
      </c>
    </row>
    <row r="2292" spans="1:2">
      <c r="A2292">
        <v>3291</v>
      </c>
      <c r="B2292" t="str">
        <f>INDEX(Table4[[Employee ID]:[Training Program Name]],MATCH(Table4[[#This Row],[Employee ID]],Table6[Employee ID],0),3)</f>
        <v>Technical Skills</v>
      </c>
    </row>
    <row r="2293" spans="1:2">
      <c r="A2293">
        <v>3292</v>
      </c>
      <c r="B2293" t="str">
        <f>INDEX(Table4[[Employee ID]:[Training Program Name]],MATCH(Table4[[#This Row],[Employee ID]],Table6[Employee ID],0),3)</f>
        <v>Leadership Development</v>
      </c>
    </row>
    <row r="2294" spans="1:2">
      <c r="A2294">
        <v>3293</v>
      </c>
      <c r="B2294" t="str">
        <f>INDEX(Table4[[Employee ID]:[Training Program Name]],MATCH(Table4[[#This Row],[Employee ID]],Table6[Employee ID],0),3)</f>
        <v>Leadership Development</v>
      </c>
    </row>
    <row r="2295" spans="1:2">
      <c r="A2295">
        <v>3294</v>
      </c>
      <c r="B2295" t="str">
        <f>INDEX(Table4[[Employee ID]:[Training Program Name]],MATCH(Table4[[#This Row],[Employee ID]],Table6[Employee ID],0),3)</f>
        <v>Communication Skills</v>
      </c>
    </row>
    <row r="2296" spans="1:2">
      <c r="A2296">
        <v>3295</v>
      </c>
      <c r="B2296" t="str">
        <f>INDEX(Table4[[Employee ID]:[Training Program Name]],MATCH(Table4[[#This Row],[Employee ID]],Table6[Employee ID],0),3)</f>
        <v>Leadership Development</v>
      </c>
    </row>
    <row r="2297" spans="1:2">
      <c r="A2297">
        <v>3296</v>
      </c>
      <c r="B2297" t="str">
        <f>INDEX(Table4[[Employee ID]:[Training Program Name]],MATCH(Table4[[#This Row],[Employee ID]],Table6[Employee ID],0),3)</f>
        <v>Communication Skills</v>
      </c>
    </row>
    <row r="2298" spans="1:2">
      <c r="A2298">
        <v>3297</v>
      </c>
      <c r="B2298" t="str">
        <f>INDEX(Table4[[Employee ID]:[Training Program Name]],MATCH(Table4[[#This Row],[Employee ID]],Table6[Employee ID],0),3)</f>
        <v>Communication Skills</v>
      </c>
    </row>
    <row r="2299" spans="1:2">
      <c r="A2299">
        <v>3298</v>
      </c>
      <c r="B2299" t="str">
        <f>INDEX(Table4[[Employee ID]:[Training Program Name]],MATCH(Table4[[#This Row],[Employee ID]],Table6[Employee ID],0),3)</f>
        <v>Customer Service</v>
      </c>
    </row>
    <row r="2300" spans="1:2">
      <c r="A2300">
        <v>3299</v>
      </c>
      <c r="B2300" t="str">
        <f>INDEX(Table4[[Employee ID]:[Training Program Name]],MATCH(Table4[[#This Row],[Employee ID]],Table6[Employee ID],0),3)</f>
        <v>Leadership Development</v>
      </c>
    </row>
    <row r="2301" spans="1:2">
      <c r="A2301">
        <v>3300</v>
      </c>
      <c r="B2301" t="str">
        <f>INDEX(Table4[[Employee ID]:[Training Program Name]],MATCH(Table4[[#This Row],[Employee ID]],Table6[Employee ID],0),3)</f>
        <v>Leadership Development</v>
      </c>
    </row>
    <row r="2302" spans="1:2">
      <c r="A2302">
        <v>3301</v>
      </c>
      <c r="B2302" t="str">
        <f>INDEX(Table4[[Employee ID]:[Training Program Name]],MATCH(Table4[[#This Row],[Employee ID]],Table6[Employee ID],0),3)</f>
        <v>Customer Service</v>
      </c>
    </row>
    <row r="2303" spans="1:2">
      <c r="A2303">
        <v>3302</v>
      </c>
      <c r="B2303" t="str">
        <f>INDEX(Table4[[Employee ID]:[Training Program Name]],MATCH(Table4[[#This Row],[Employee ID]],Table6[Employee ID],0),3)</f>
        <v>Communication Skills</v>
      </c>
    </row>
    <row r="2304" spans="1:2">
      <c r="A2304">
        <v>3303</v>
      </c>
      <c r="B2304" t="str">
        <f>INDEX(Table4[[Employee ID]:[Training Program Name]],MATCH(Table4[[#This Row],[Employee ID]],Table6[Employee ID],0),3)</f>
        <v>Customer Service</v>
      </c>
    </row>
    <row r="2305" spans="1:2">
      <c r="A2305">
        <v>3304</v>
      </c>
      <c r="B2305" t="str">
        <f>INDEX(Table4[[Employee ID]:[Training Program Name]],MATCH(Table4[[#This Row],[Employee ID]],Table6[Employee ID],0),3)</f>
        <v>Communication Skills</v>
      </c>
    </row>
    <row r="2306" spans="1:2">
      <c r="A2306">
        <v>3305</v>
      </c>
      <c r="B2306" t="str">
        <f>INDEX(Table4[[Employee ID]:[Training Program Name]],MATCH(Table4[[#This Row],[Employee ID]],Table6[Employee ID],0),3)</f>
        <v>Project Management</v>
      </c>
    </row>
    <row r="2307" spans="1:2">
      <c r="A2307">
        <v>3306</v>
      </c>
      <c r="B2307" t="str">
        <f>INDEX(Table4[[Employee ID]:[Training Program Name]],MATCH(Table4[[#This Row],[Employee ID]],Table6[Employee ID],0),3)</f>
        <v>Project Management</v>
      </c>
    </row>
    <row r="2308" spans="1:2">
      <c r="A2308">
        <v>3307</v>
      </c>
      <c r="B2308" t="str">
        <f>INDEX(Table4[[Employee ID]:[Training Program Name]],MATCH(Table4[[#This Row],[Employee ID]],Table6[Employee ID],0),3)</f>
        <v>Leadership Development</v>
      </c>
    </row>
    <row r="2309" spans="1:2">
      <c r="A2309">
        <v>3308</v>
      </c>
      <c r="B2309" t="str">
        <f>INDEX(Table4[[Employee ID]:[Training Program Name]],MATCH(Table4[[#This Row],[Employee ID]],Table6[Employee ID],0),3)</f>
        <v>Project Management</v>
      </c>
    </row>
    <row r="2310" spans="1:2">
      <c r="A2310">
        <v>3309</v>
      </c>
      <c r="B2310" t="str">
        <f>INDEX(Table4[[Employee ID]:[Training Program Name]],MATCH(Table4[[#This Row],[Employee ID]],Table6[Employee ID],0),3)</f>
        <v>Customer Service</v>
      </c>
    </row>
    <row r="2311" spans="1:2">
      <c r="A2311">
        <v>3310</v>
      </c>
      <c r="B2311" t="str">
        <f>INDEX(Table4[[Employee ID]:[Training Program Name]],MATCH(Table4[[#This Row],[Employee ID]],Table6[Employee ID],0),3)</f>
        <v>Project Management</v>
      </c>
    </row>
    <row r="2312" spans="1:2">
      <c r="A2312">
        <v>3311</v>
      </c>
      <c r="B2312" t="str">
        <f>INDEX(Table4[[Employee ID]:[Training Program Name]],MATCH(Table4[[#This Row],[Employee ID]],Table6[Employee ID],0),3)</f>
        <v>Communication Skills</v>
      </c>
    </row>
    <row r="2313" spans="1:2">
      <c r="A2313">
        <v>3312</v>
      </c>
      <c r="B2313" t="str">
        <f>INDEX(Table4[[Employee ID]:[Training Program Name]],MATCH(Table4[[#This Row],[Employee ID]],Table6[Employee ID],0),3)</f>
        <v>Communication Skills</v>
      </c>
    </row>
    <row r="2314" spans="1:2">
      <c r="A2314">
        <v>3313</v>
      </c>
      <c r="B2314" t="str">
        <f>INDEX(Table4[[Employee ID]:[Training Program Name]],MATCH(Table4[[#This Row],[Employee ID]],Table6[Employee ID],0),3)</f>
        <v>Technical Skills</v>
      </c>
    </row>
    <row r="2315" spans="1:2">
      <c r="A2315">
        <v>3314</v>
      </c>
      <c r="B2315" t="str">
        <f>INDEX(Table4[[Employee ID]:[Training Program Name]],MATCH(Table4[[#This Row],[Employee ID]],Table6[Employee ID],0),3)</f>
        <v>Customer Service</v>
      </c>
    </row>
    <row r="2316" spans="1:2">
      <c r="A2316">
        <v>3315</v>
      </c>
      <c r="B2316" t="str">
        <f>INDEX(Table4[[Employee ID]:[Training Program Name]],MATCH(Table4[[#This Row],[Employee ID]],Table6[Employee ID],0),3)</f>
        <v>Leadership Development</v>
      </c>
    </row>
    <row r="2317" spans="1:2">
      <c r="A2317">
        <v>3316</v>
      </c>
      <c r="B2317" t="str">
        <f>INDEX(Table4[[Employee ID]:[Training Program Name]],MATCH(Table4[[#This Row],[Employee ID]],Table6[Employee ID],0),3)</f>
        <v>Communication Skills</v>
      </c>
    </row>
    <row r="2318" spans="1:2">
      <c r="A2318">
        <v>3317</v>
      </c>
      <c r="B2318" t="str">
        <f>INDEX(Table4[[Employee ID]:[Training Program Name]],MATCH(Table4[[#This Row],[Employee ID]],Table6[Employee ID],0),3)</f>
        <v>Customer Service</v>
      </c>
    </row>
    <row r="2319" spans="1:2">
      <c r="A2319">
        <v>3318</v>
      </c>
      <c r="B2319" t="str">
        <f>INDEX(Table4[[Employee ID]:[Training Program Name]],MATCH(Table4[[#This Row],[Employee ID]],Table6[Employee ID],0),3)</f>
        <v>Leadership Development</v>
      </c>
    </row>
    <row r="2320" spans="1:2">
      <c r="A2320">
        <v>3319</v>
      </c>
      <c r="B2320" t="str">
        <f>INDEX(Table4[[Employee ID]:[Training Program Name]],MATCH(Table4[[#This Row],[Employee ID]],Table6[Employee ID],0),3)</f>
        <v>Technical Skills</v>
      </c>
    </row>
    <row r="2321" spans="1:2">
      <c r="A2321">
        <v>3320</v>
      </c>
      <c r="B2321" t="str">
        <f>INDEX(Table4[[Employee ID]:[Training Program Name]],MATCH(Table4[[#This Row],[Employee ID]],Table6[Employee ID],0),3)</f>
        <v>Project Management</v>
      </c>
    </row>
    <row r="2322" spans="1:2">
      <c r="A2322">
        <v>3321</v>
      </c>
      <c r="B2322" t="str">
        <f>INDEX(Table4[[Employee ID]:[Training Program Name]],MATCH(Table4[[#This Row],[Employee ID]],Table6[Employee ID],0),3)</f>
        <v>Project Management</v>
      </c>
    </row>
    <row r="2323" spans="1:2">
      <c r="A2323">
        <v>3322</v>
      </c>
      <c r="B2323" t="str">
        <f>INDEX(Table4[[Employee ID]:[Training Program Name]],MATCH(Table4[[#This Row],[Employee ID]],Table6[Employee ID],0),3)</f>
        <v>Communication Skills</v>
      </c>
    </row>
    <row r="2324" spans="1:2">
      <c r="A2324">
        <v>3323</v>
      </c>
      <c r="B2324" t="str">
        <f>INDEX(Table4[[Employee ID]:[Training Program Name]],MATCH(Table4[[#This Row],[Employee ID]],Table6[Employee ID],0),3)</f>
        <v>Communication Skills</v>
      </c>
    </row>
    <row r="2325" spans="1:2">
      <c r="A2325">
        <v>3324</v>
      </c>
      <c r="B2325" t="str">
        <f>INDEX(Table4[[Employee ID]:[Training Program Name]],MATCH(Table4[[#This Row],[Employee ID]],Table6[Employee ID],0),3)</f>
        <v>Technical Skills</v>
      </c>
    </row>
    <row r="2326" spans="1:2">
      <c r="A2326">
        <v>3325</v>
      </c>
      <c r="B2326" t="str">
        <f>INDEX(Table4[[Employee ID]:[Training Program Name]],MATCH(Table4[[#This Row],[Employee ID]],Table6[Employee ID],0),3)</f>
        <v>Technical Skills</v>
      </c>
    </row>
    <row r="2327" spans="1:2">
      <c r="A2327">
        <v>3326</v>
      </c>
      <c r="B2327" t="str">
        <f>INDEX(Table4[[Employee ID]:[Training Program Name]],MATCH(Table4[[#This Row],[Employee ID]],Table6[Employee ID],0),3)</f>
        <v>Project Management</v>
      </c>
    </row>
    <row r="2328" spans="1:2">
      <c r="A2328">
        <v>3327</v>
      </c>
      <c r="B2328" t="str">
        <f>INDEX(Table4[[Employee ID]:[Training Program Name]],MATCH(Table4[[#This Row],[Employee ID]],Table6[Employee ID],0),3)</f>
        <v>Customer Service</v>
      </c>
    </row>
    <row r="2329" spans="1:2">
      <c r="A2329">
        <v>3328</v>
      </c>
      <c r="B2329" t="str">
        <f>INDEX(Table4[[Employee ID]:[Training Program Name]],MATCH(Table4[[#This Row],[Employee ID]],Table6[Employee ID],0),3)</f>
        <v>Technical Skills</v>
      </c>
    </row>
    <row r="2330" spans="1:2">
      <c r="A2330">
        <v>3329</v>
      </c>
      <c r="B2330" t="str">
        <f>INDEX(Table4[[Employee ID]:[Training Program Name]],MATCH(Table4[[#This Row],[Employee ID]],Table6[Employee ID],0),3)</f>
        <v>Customer Service</v>
      </c>
    </row>
    <row r="2331" spans="1:2">
      <c r="A2331">
        <v>3330</v>
      </c>
      <c r="B2331" t="str">
        <f>INDEX(Table4[[Employee ID]:[Training Program Name]],MATCH(Table4[[#This Row],[Employee ID]],Table6[Employee ID],0),3)</f>
        <v>Project Management</v>
      </c>
    </row>
    <row r="2332" spans="1:2">
      <c r="A2332">
        <v>3331</v>
      </c>
      <c r="B2332" t="str">
        <f>INDEX(Table4[[Employee ID]:[Training Program Name]],MATCH(Table4[[#This Row],[Employee ID]],Table6[Employee ID],0),3)</f>
        <v>Communication Skills</v>
      </c>
    </row>
    <row r="2333" spans="1:2">
      <c r="A2333">
        <v>3332</v>
      </c>
      <c r="B2333" t="str">
        <f>INDEX(Table4[[Employee ID]:[Training Program Name]],MATCH(Table4[[#This Row],[Employee ID]],Table6[Employee ID],0),3)</f>
        <v>Technical Skills</v>
      </c>
    </row>
    <row r="2334" spans="1:2">
      <c r="A2334">
        <v>3333</v>
      </c>
      <c r="B2334" t="str">
        <f>INDEX(Table4[[Employee ID]:[Training Program Name]],MATCH(Table4[[#This Row],[Employee ID]],Table6[Employee ID],0),3)</f>
        <v>Customer Service</v>
      </c>
    </row>
    <row r="2335" spans="1:2">
      <c r="A2335">
        <v>3334</v>
      </c>
      <c r="B2335" t="str">
        <f>INDEX(Table4[[Employee ID]:[Training Program Name]],MATCH(Table4[[#This Row],[Employee ID]],Table6[Employee ID],0),3)</f>
        <v>Project Management</v>
      </c>
    </row>
    <row r="2336" spans="1:2">
      <c r="A2336">
        <v>3335</v>
      </c>
      <c r="B2336" t="str">
        <f>INDEX(Table4[[Employee ID]:[Training Program Name]],MATCH(Table4[[#This Row],[Employee ID]],Table6[Employee ID],0),3)</f>
        <v>Project Management</v>
      </c>
    </row>
    <row r="2337" spans="1:2">
      <c r="A2337">
        <v>3336</v>
      </c>
      <c r="B2337" t="str">
        <f>INDEX(Table4[[Employee ID]:[Training Program Name]],MATCH(Table4[[#This Row],[Employee ID]],Table6[Employee ID],0),3)</f>
        <v>Leadership Development</v>
      </c>
    </row>
    <row r="2338" spans="1:2">
      <c r="A2338">
        <v>3337</v>
      </c>
      <c r="B2338" t="str">
        <f>INDEX(Table4[[Employee ID]:[Training Program Name]],MATCH(Table4[[#This Row],[Employee ID]],Table6[Employee ID],0),3)</f>
        <v>Customer Service</v>
      </c>
    </row>
    <row r="2339" spans="1:2">
      <c r="A2339">
        <v>3338</v>
      </c>
      <c r="B2339" t="str">
        <f>INDEX(Table4[[Employee ID]:[Training Program Name]],MATCH(Table4[[#This Row],[Employee ID]],Table6[Employee ID],0),3)</f>
        <v>Project Management</v>
      </c>
    </row>
    <row r="2340" spans="1:2">
      <c r="A2340">
        <v>3339</v>
      </c>
      <c r="B2340" t="str">
        <f>INDEX(Table4[[Employee ID]:[Training Program Name]],MATCH(Table4[[#This Row],[Employee ID]],Table6[Employee ID],0),3)</f>
        <v>Customer Service</v>
      </c>
    </row>
    <row r="2341" spans="1:2">
      <c r="A2341">
        <v>3340</v>
      </c>
      <c r="B2341" t="str">
        <f>INDEX(Table4[[Employee ID]:[Training Program Name]],MATCH(Table4[[#This Row],[Employee ID]],Table6[Employee ID],0),3)</f>
        <v>Technical Skills</v>
      </c>
    </row>
    <row r="2342" spans="1:2">
      <c r="A2342">
        <v>3341</v>
      </c>
      <c r="B2342" t="str">
        <f>INDEX(Table4[[Employee ID]:[Training Program Name]],MATCH(Table4[[#This Row],[Employee ID]],Table6[Employee ID],0),3)</f>
        <v>Technical Skills</v>
      </c>
    </row>
    <row r="2343" spans="1:2">
      <c r="A2343">
        <v>3342</v>
      </c>
      <c r="B2343" t="str">
        <f>INDEX(Table4[[Employee ID]:[Training Program Name]],MATCH(Table4[[#This Row],[Employee ID]],Table6[Employee ID],0),3)</f>
        <v>Leadership Development</v>
      </c>
    </row>
    <row r="2344" spans="1:2">
      <c r="A2344">
        <v>3343</v>
      </c>
      <c r="B2344" t="str">
        <f>INDEX(Table4[[Employee ID]:[Training Program Name]],MATCH(Table4[[#This Row],[Employee ID]],Table6[Employee ID],0),3)</f>
        <v>Technical Skills</v>
      </c>
    </row>
    <row r="2345" spans="1:2">
      <c r="A2345">
        <v>3344</v>
      </c>
      <c r="B2345" t="str">
        <f>INDEX(Table4[[Employee ID]:[Training Program Name]],MATCH(Table4[[#This Row],[Employee ID]],Table6[Employee ID],0),3)</f>
        <v>Communication Skills</v>
      </c>
    </row>
    <row r="2346" spans="1:2">
      <c r="A2346">
        <v>3345</v>
      </c>
      <c r="B2346" t="str">
        <f>INDEX(Table4[[Employee ID]:[Training Program Name]],MATCH(Table4[[#This Row],[Employee ID]],Table6[Employee ID],0),3)</f>
        <v>Project Management</v>
      </c>
    </row>
    <row r="2347" spans="1:2">
      <c r="A2347">
        <v>3346</v>
      </c>
      <c r="B2347" t="str">
        <f>INDEX(Table4[[Employee ID]:[Training Program Name]],MATCH(Table4[[#This Row],[Employee ID]],Table6[Employee ID],0),3)</f>
        <v>Leadership Development</v>
      </c>
    </row>
    <row r="2348" spans="1:2">
      <c r="A2348">
        <v>3347</v>
      </c>
      <c r="B2348" t="str">
        <f>INDEX(Table4[[Employee ID]:[Training Program Name]],MATCH(Table4[[#This Row],[Employee ID]],Table6[Employee ID],0),3)</f>
        <v>Technical Skills</v>
      </c>
    </row>
    <row r="2349" spans="1:2">
      <c r="A2349">
        <v>3348</v>
      </c>
      <c r="B2349" t="str">
        <f>INDEX(Table4[[Employee ID]:[Training Program Name]],MATCH(Table4[[#This Row],[Employee ID]],Table6[Employee ID],0),3)</f>
        <v>Project Management</v>
      </c>
    </row>
    <row r="2350" spans="1:2">
      <c r="A2350">
        <v>3349</v>
      </c>
      <c r="B2350" t="str">
        <f>INDEX(Table4[[Employee ID]:[Training Program Name]],MATCH(Table4[[#This Row],[Employee ID]],Table6[Employee ID],0),3)</f>
        <v>Project Management</v>
      </c>
    </row>
    <row r="2351" spans="1:2">
      <c r="A2351">
        <v>3350</v>
      </c>
      <c r="B2351" t="str">
        <f>INDEX(Table4[[Employee ID]:[Training Program Name]],MATCH(Table4[[#This Row],[Employee ID]],Table6[Employee ID],0),3)</f>
        <v>Project Management</v>
      </c>
    </row>
    <row r="2352" spans="1:2">
      <c r="A2352">
        <v>3351</v>
      </c>
      <c r="B2352" t="str">
        <f>INDEX(Table4[[Employee ID]:[Training Program Name]],MATCH(Table4[[#This Row],[Employee ID]],Table6[Employee ID],0),3)</f>
        <v>Communication Skills</v>
      </c>
    </row>
    <row r="2353" spans="1:2">
      <c r="A2353">
        <v>3352</v>
      </c>
      <c r="B2353" t="str">
        <f>INDEX(Table4[[Employee ID]:[Training Program Name]],MATCH(Table4[[#This Row],[Employee ID]],Table6[Employee ID],0),3)</f>
        <v>Project Management</v>
      </c>
    </row>
    <row r="2354" spans="1:2">
      <c r="A2354">
        <v>3353</v>
      </c>
      <c r="B2354" t="str">
        <f>INDEX(Table4[[Employee ID]:[Training Program Name]],MATCH(Table4[[#This Row],[Employee ID]],Table6[Employee ID],0),3)</f>
        <v>Project Management</v>
      </c>
    </row>
    <row r="2355" spans="1:2">
      <c r="A2355">
        <v>3354</v>
      </c>
      <c r="B2355" t="str">
        <f>INDEX(Table4[[Employee ID]:[Training Program Name]],MATCH(Table4[[#This Row],[Employee ID]],Table6[Employee ID],0),3)</f>
        <v>Communication Skills</v>
      </c>
    </row>
    <row r="2356" spans="1:2">
      <c r="A2356">
        <v>3355</v>
      </c>
      <c r="B2356" t="str">
        <f>INDEX(Table4[[Employee ID]:[Training Program Name]],MATCH(Table4[[#This Row],[Employee ID]],Table6[Employee ID],0),3)</f>
        <v>Leadership Development</v>
      </c>
    </row>
    <row r="2357" spans="1:2">
      <c r="A2357">
        <v>3356</v>
      </c>
      <c r="B2357" t="str">
        <f>INDEX(Table4[[Employee ID]:[Training Program Name]],MATCH(Table4[[#This Row],[Employee ID]],Table6[Employee ID],0),3)</f>
        <v>Leadership Development</v>
      </c>
    </row>
    <row r="2358" spans="1:2">
      <c r="A2358">
        <v>3357</v>
      </c>
      <c r="B2358" t="str">
        <f>INDEX(Table4[[Employee ID]:[Training Program Name]],MATCH(Table4[[#This Row],[Employee ID]],Table6[Employee ID],0),3)</f>
        <v>Technical Skills</v>
      </c>
    </row>
    <row r="2359" spans="1:2">
      <c r="A2359">
        <v>3358</v>
      </c>
      <c r="B2359" t="str">
        <f>INDEX(Table4[[Employee ID]:[Training Program Name]],MATCH(Table4[[#This Row],[Employee ID]],Table6[Employee ID],0),3)</f>
        <v>Customer Service</v>
      </c>
    </row>
    <row r="2360" spans="1:2">
      <c r="A2360">
        <v>3359</v>
      </c>
      <c r="B2360" t="str">
        <f>INDEX(Table4[[Employee ID]:[Training Program Name]],MATCH(Table4[[#This Row],[Employee ID]],Table6[Employee ID],0),3)</f>
        <v>Project Management</v>
      </c>
    </row>
    <row r="2361" spans="1:2">
      <c r="A2361">
        <v>3360</v>
      </c>
      <c r="B2361" t="str">
        <f>INDEX(Table4[[Employee ID]:[Training Program Name]],MATCH(Table4[[#This Row],[Employee ID]],Table6[Employee ID],0),3)</f>
        <v>Customer Service</v>
      </c>
    </row>
    <row r="2362" spans="1:2">
      <c r="A2362">
        <v>3361</v>
      </c>
      <c r="B2362" t="str">
        <f>INDEX(Table4[[Employee ID]:[Training Program Name]],MATCH(Table4[[#This Row],[Employee ID]],Table6[Employee ID],0),3)</f>
        <v>Communication Skills</v>
      </c>
    </row>
    <row r="2363" spans="1:2">
      <c r="A2363">
        <v>3362</v>
      </c>
      <c r="B2363" t="str">
        <f>INDEX(Table4[[Employee ID]:[Training Program Name]],MATCH(Table4[[#This Row],[Employee ID]],Table6[Employee ID],0),3)</f>
        <v>Customer Service</v>
      </c>
    </row>
    <row r="2364" spans="1:2">
      <c r="A2364">
        <v>3363</v>
      </c>
      <c r="B2364" t="str">
        <f>INDEX(Table4[[Employee ID]:[Training Program Name]],MATCH(Table4[[#This Row],[Employee ID]],Table6[Employee ID],0),3)</f>
        <v>Customer Service</v>
      </c>
    </row>
    <row r="2365" spans="1:2">
      <c r="A2365">
        <v>3364</v>
      </c>
      <c r="B2365" t="str">
        <f>INDEX(Table4[[Employee ID]:[Training Program Name]],MATCH(Table4[[#This Row],[Employee ID]],Table6[Employee ID],0),3)</f>
        <v>Leadership Development</v>
      </c>
    </row>
    <row r="2366" spans="1:2">
      <c r="A2366">
        <v>3365</v>
      </c>
      <c r="B2366" t="str">
        <f>INDEX(Table4[[Employee ID]:[Training Program Name]],MATCH(Table4[[#This Row],[Employee ID]],Table6[Employee ID],0),3)</f>
        <v>Communication Skills</v>
      </c>
    </row>
    <row r="2367" spans="1:2">
      <c r="A2367">
        <v>3366</v>
      </c>
      <c r="B2367" t="str">
        <f>INDEX(Table4[[Employee ID]:[Training Program Name]],MATCH(Table4[[#This Row],[Employee ID]],Table6[Employee ID],0),3)</f>
        <v>Project Management</v>
      </c>
    </row>
    <row r="2368" spans="1:2">
      <c r="A2368">
        <v>3367</v>
      </c>
      <c r="B2368" t="str">
        <f>INDEX(Table4[[Employee ID]:[Training Program Name]],MATCH(Table4[[#This Row],[Employee ID]],Table6[Employee ID],0),3)</f>
        <v>Leadership Development</v>
      </c>
    </row>
    <row r="2369" spans="1:2">
      <c r="A2369">
        <v>3368</v>
      </c>
      <c r="B2369" t="str">
        <f>INDEX(Table4[[Employee ID]:[Training Program Name]],MATCH(Table4[[#This Row],[Employee ID]],Table6[Employee ID],0),3)</f>
        <v>Leadership Development</v>
      </c>
    </row>
    <row r="2370" spans="1:2">
      <c r="A2370">
        <v>3369</v>
      </c>
      <c r="B2370" t="str">
        <f>INDEX(Table4[[Employee ID]:[Training Program Name]],MATCH(Table4[[#This Row],[Employee ID]],Table6[Employee ID],0),3)</f>
        <v>Project Management</v>
      </c>
    </row>
    <row r="2371" spans="1:2">
      <c r="A2371">
        <v>3370</v>
      </c>
      <c r="B2371" t="str">
        <f>INDEX(Table4[[Employee ID]:[Training Program Name]],MATCH(Table4[[#This Row],[Employee ID]],Table6[Employee ID],0),3)</f>
        <v>Customer Service</v>
      </c>
    </row>
    <row r="2372" spans="1:2">
      <c r="A2372">
        <v>3371</v>
      </c>
      <c r="B2372" t="str">
        <f>INDEX(Table4[[Employee ID]:[Training Program Name]],MATCH(Table4[[#This Row],[Employee ID]],Table6[Employee ID],0),3)</f>
        <v>Communication Skills</v>
      </c>
    </row>
    <row r="2373" spans="1:2">
      <c r="A2373">
        <v>3372</v>
      </c>
      <c r="B2373" t="str">
        <f>INDEX(Table4[[Employee ID]:[Training Program Name]],MATCH(Table4[[#This Row],[Employee ID]],Table6[Employee ID],0),3)</f>
        <v>Technical Skills</v>
      </c>
    </row>
    <row r="2374" spans="1:2">
      <c r="A2374">
        <v>3373</v>
      </c>
      <c r="B2374" t="str">
        <f>INDEX(Table4[[Employee ID]:[Training Program Name]],MATCH(Table4[[#This Row],[Employee ID]],Table6[Employee ID],0),3)</f>
        <v>Customer Service</v>
      </c>
    </row>
    <row r="2375" spans="1:2">
      <c r="A2375">
        <v>3374</v>
      </c>
      <c r="B2375" t="str">
        <f>INDEX(Table4[[Employee ID]:[Training Program Name]],MATCH(Table4[[#This Row],[Employee ID]],Table6[Employee ID],0),3)</f>
        <v>Communication Skills</v>
      </c>
    </row>
    <row r="2376" spans="1:2">
      <c r="A2376">
        <v>3375</v>
      </c>
      <c r="B2376" t="str">
        <f>INDEX(Table4[[Employee ID]:[Training Program Name]],MATCH(Table4[[#This Row],[Employee ID]],Table6[Employee ID],0),3)</f>
        <v>Technical Skills</v>
      </c>
    </row>
    <row r="2377" spans="1:2">
      <c r="A2377">
        <v>3376</v>
      </c>
      <c r="B2377" t="str">
        <f>INDEX(Table4[[Employee ID]:[Training Program Name]],MATCH(Table4[[#This Row],[Employee ID]],Table6[Employee ID],0),3)</f>
        <v>Project Management</v>
      </c>
    </row>
    <row r="2378" spans="1:2">
      <c r="A2378">
        <v>3377</v>
      </c>
      <c r="B2378" t="str">
        <f>INDEX(Table4[[Employee ID]:[Training Program Name]],MATCH(Table4[[#This Row],[Employee ID]],Table6[Employee ID],0),3)</f>
        <v>Communication Skills</v>
      </c>
    </row>
    <row r="2379" spans="1:2">
      <c r="A2379">
        <v>3378</v>
      </c>
      <c r="B2379" t="str">
        <f>INDEX(Table4[[Employee ID]:[Training Program Name]],MATCH(Table4[[#This Row],[Employee ID]],Table6[Employee ID],0),3)</f>
        <v>Technical Skills</v>
      </c>
    </row>
    <row r="2380" spans="1:2">
      <c r="A2380">
        <v>3379</v>
      </c>
      <c r="B2380" t="str">
        <f>INDEX(Table4[[Employee ID]:[Training Program Name]],MATCH(Table4[[#This Row],[Employee ID]],Table6[Employee ID],0),3)</f>
        <v>Technical Skills</v>
      </c>
    </row>
    <row r="2381" spans="1:2">
      <c r="A2381">
        <v>3380</v>
      </c>
      <c r="B2381" t="str">
        <f>INDEX(Table4[[Employee ID]:[Training Program Name]],MATCH(Table4[[#This Row],[Employee ID]],Table6[Employee ID],0),3)</f>
        <v>Technical Skills</v>
      </c>
    </row>
    <row r="2382" spans="1:2">
      <c r="A2382">
        <v>3381</v>
      </c>
      <c r="B2382" t="str">
        <f>INDEX(Table4[[Employee ID]:[Training Program Name]],MATCH(Table4[[#This Row],[Employee ID]],Table6[Employee ID],0),3)</f>
        <v>Customer Service</v>
      </c>
    </row>
    <row r="2383" spans="1:2">
      <c r="A2383">
        <v>3382</v>
      </c>
      <c r="B2383" t="str">
        <f>INDEX(Table4[[Employee ID]:[Training Program Name]],MATCH(Table4[[#This Row],[Employee ID]],Table6[Employee ID],0),3)</f>
        <v>Project Management</v>
      </c>
    </row>
    <row r="2384" spans="1:2">
      <c r="A2384">
        <v>3383</v>
      </c>
      <c r="B2384" t="str">
        <f>INDEX(Table4[[Employee ID]:[Training Program Name]],MATCH(Table4[[#This Row],[Employee ID]],Table6[Employee ID],0),3)</f>
        <v>Leadership Development</v>
      </c>
    </row>
    <row r="2385" spans="1:2">
      <c r="A2385">
        <v>3384</v>
      </c>
      <c r="B2385" t="str">
        <f>INDEX(Table4[[Employee ID]:[Training Program Name]],MATCH(Table4[[#This Row],[Employee ID]],Table6[Employee ID],0),3)</f>
        <v>Leadership Development</v>
      </c>
    </row>
    <row r="2386" spans="1:2">
      <c r="A2386">
        <v>3385</v>
      </c>
      <c r="B2386" t="str">
        <f>INDEX(Table4[[Employee ID]:[Training Program Name]],MATCH(Table4[[#This Row],[Employee ID]],Table6[Employee ID],0),3)</f>
        <v>Technical Skills</v>
      </c>
    </row>
    <row r="2387" spans="1:2">
      <c r="A2387">
        <v>3386</v>
      </c>
      <c r="B2387" t="str">
        <f>INDEX(Table4[[Employee ID]:[Training Program Name]],MATCH(Table4[[#This Row],[Employee ID]],Table6[Employee ID],0),3)</f>
        <v>Leadership Development</v>
      </c>
    </row>
    <row r="2388" spans="1:2">
      <c r="A2388">
        <v>3387</v>
      </c>
      <c r="B2388" t="str">
        <f>INDEX(Table4[[Employee ID]:[Training Program Name]],MATCH(Table4[[#This Row],[Employee ID]],Table6[Employee ID],0),3)</f>
        <v>Technical Skills</v>
      </c>
    </row>
    <row r="2389" spans="1:2">
      <c r="A2389">
        <v>3388</v>
      </c>
      <c r="B2389" t="str">
        <f>INDEX(Table4[[Employee ID]:[Training Program Name]],MATCH(Table4[[#This Row],[Employee ID]],Table6[Employee ID],0),3)</f>
        <v>Leadership Development</v>
      </c>
    </row>
    <row r="2390" spans="1:2">
      <c r="A2390">
        <v>3389</v>
      </c>
      <c r="B2390" t="str">
        <f>INDEX(Table4[[Employee ID]:[Training Program Name]],MATCH(Table4[[#This Row],[Employee ID]],Table6[Employee ID],0),3)</f>
        <v>Project Management</v>
      </c>
    </row>
    <row r="2391" spans="1:2">
      <c r="A2391">
        <v>3390</v>
      </c>
      <c r="B2391" t="str">
        <f>INDEX(Table4[[Employee ID]:[Training Program Name]],MATCH(Table4[[#This Row],[Employee ID]],Table6[Employee ID],0),3)</f>
        <v>Leadership Development</v>
      </c>
    </row>
    <row r="2392" spans="1:2">
      <c r="A2392">
        <v>3391</v>
      </c>
      <c r="B2392" t="str">
        <f>INDEX(Table4[[Employee ID]:[Training Program Name]],MATCH(Table4[[#This Row],[Employee ID]],Table6[Employee ID],0),3)</f>
        <v>Communication Skills</v>
      </c>
    </row>
    <row r="2393" spans="1:2">
      <c r="A2393">
        <v>3392</v>
      </c>
      <c r="B2393" t="str">
        <f>INDEX(Table4[[Employee ID]:[Training Program Name]],MATCH(Table4[[#This Row],[Employee ID]],Table6[Employee ID],0),3)</f>
        <v>Technical Skills</v>
      </c>
    </row>
    <row r="2394" spans="1:2">
      <c r="A2394">
        <v>3393</v>
      </c>
      <c r="B2394" t="str">
        <f>INDEX(Table4[[Employee ID]:[Training Program Name]],MATCH(Table4[[#This Row],[Employee ID]],Table6[Employee ID],0),3)</f>
        <v>Leadership Development</v>
      </c>
    </row>
    <row r="2395" spans="1:2">
      <c r="A2395">
        <v>3394</v>
      </c>
      <c r="B2395" t="str">
        <f>INDEX(Table4[[Employee ID]:[Training Program Name]],MATCH(Table4[[#This Row],[Employee ID]],Table6[Employee ID],0),3)</f>
        <v>Leadership Development</v>
      </c>
    </row>
    <row r="2396" spans="1:2">
      <c r="A2396">
        <v>3395</v>
      </c>
      <c r="B2396" t="str">
        <f>INDEX(Table4[[Employee ID]:[Training Program Name]],MATCH(Table4[[#This Row],[Employee ID]],Table6[Employee ID],0),3)</f>
        <v>Communication Skills</v>
      </c>
    </row>
    <row r="2397" spans="1:2">
      <c r="A2397">
        <v>3396</v>
      </c>
      <c r="B2397" t="str">
        <f>INDEX(Table4[[Employee ID]:[Training Program Name]],MATCH(Table4[[#This Row],[Employee ID]],Table6[Employee ID],0),3)</f>
        <v>Leadership Development</v>
      </c>
    </row>
    <row r="2398" spans="1:2">
      <c r="A2398">
        <v>3397</v>
      </c>
      <c r="B2398" t="str">
        <f>INDEX(Table4[[Employee ID]:[Training Program Name]],MATCH(Table4[[#This Row],[Employee ID]],Table6[Employee ID],0),3)</f>
        <v>Project Management</v>
      </c>
    </row>
    <row r="2399" spans="1:2">
      <c r="A2399">
        <v>3398</v>
      </c>
      <c r="B2399" t="str">
        <f>INDEX(Table4[[Employee ID]:[Training Program Name]],MATCH(Table4[[#This Row],[Employee ID]],Table6[Employee ID],0),3)</f>
        <v>Project Management</v>
      </c>
    </row>
    <row r="2400" spans="1:2">
      <c r="A2400">
        <v>3399</v>
      </c>
      <c r="B2400" t="str">
        <f>INDEX(Table4[[Employee ID]:[Training Program Name]],MATCH(Table4[[#This Row],[Employee ID]],Table6[Employee ID],0),3)</f>
        <v>Leadership Development</v>
      </c>
    </row>
    <row r="2401" spans="1:2">
      <c r="A2401">
        <v>3400</v>
      </c>
      <c r="B2401" t="str">
        <f>INDEX(Table4[[Employee ID]:[Training Program Name]],MATCH(Table4[[#This Row],[Employee ID]],Table6[Employee ID],0),3)</f>
        <v>Leadership Development</v>
      </c>
    </row>
    <row r="2402" spans="1:2">
      <c r="A2402">
        <v>3401</v>
      </c>
      <c r="B2402" t="str">
        <f>INDEX(Table4[[Employee ID]:[Training Program Name]],MATCH(Table4[[#This Row],[Employee ID]],Table6[Employee ID],0),3)</f>
        <v>Project Management</v>
      </c>
    </row>
    <row r="2403" spans="1:2">
      <c r="A2403">
        <v>3402</v>
      </c>
      <c r="B2403" t="str">
        <f>INDEX(Table4[[Employee ID]:[Training Program Name]],MATCH(Table4[[#This Row],[Employee ID]],Table6[Employee ID],0),3)</f>
        <v>Customer Service</v>
      </c>
    </row>
    <row r="2404" spans="1:2">
      <c r="A2404">
        <v>3403</v>
      </c>
      <c r="B2404" t="str">
        <f>INDEX(Table4[[Employee ID]:[Training Program Name]],MATCH(Table4[[#This Row],[Employee ID]],Table6[Employee ID],0),3)</f>
        <v>Communication Skills</v>
      </c>
    </row>
    <row r="2405" spans="1:2">
      <c r="A2405">
        <v>3404</v>
      </c>
      <c r="B2405" t="str">
        <f>INDEX(Table4[[Employee ID]:[Training Program Name]],MATCH(Table4[[#This Row],[Employee ID]],Table6[Employee ID],0),3)</f>
        <v>Customer Service</v>
      </c>
    </row>
    <row r="2406" spans="1:2">
      <c r="A2406">
        <v>3405</v>
      </c>
      <c r="B2406" t="str">
        <f>INDEX(Table4[[Employee ID]:[Training Program Name]],MATCH(Table4[[#This Row],[Employee ID]],Table6[Employee ID],0),3)</f>
        <v>Customer Service</v>
      </c>
    </row>
    <row r="2407" spans="1:2">
      <c r="A2407">
        <v>3406</v>
      </c>
      <c r="B2407" t="str">
        <f>INDEX(Table4[[Employee ID]:[Training Program Name]],MATCH(Table4[[#This Row],[Employee ID]],Table6[Employee ID],0),3)</f>
        <v>Customer Service</v>
      </c>
    </row>
    <row r="2408" spans="1:2">
      <c r="A2408">
        <v>3407</v>
      </c>
      <c r="B2408" t="str">
        <f>INDEX(Table4[[Employee ID]:[Training Program Name]],MATCH(Table4[[#This Row],[Employee ID]],Table6[Employee ID],0),3)</f>
        <v>Leadership Development</v>
      </c>
    </row>
    <row r="2409" spans="1:2">
      <c r="A2409">
        <v>3408</v>
      </c>
      <c r="B2409" t="str">
        <f>INDEX(Table4[[Employee ID]:[Training Program Name]],MATCH(Table4[[#This Row],[Employee ID]],Table6[Employee ID],0),3)</f>
        <v>Leadership Development</v>
      </c>
    </row>
    <row r="2410" spans="1:2">
      <c r="A2410">
        <v>3409</v>
      </c>
      <c r="B2410" t="str">
        <f>INDEX(Table4[[Employee ID]:[Training Program Name]],MATCH(Table4[[#This Row],[Employee ID]],Table6[Employee ID],0),3)</f>
        <v>Technical Skills</v>
      </c>
    </row>
    <row r="2411" spans="1:2">
      <c r="A2411">
        <v>3410</v>
      </c>
      <c r="B2411" t="str">
        <f>INDEX(Table4[[Employee ID]:[Training Program Name]],MATCH(Table4[[#This Row],[Employee ID]],Table6[Employee ID],0),3)</f>
        <v>Leadership Development</v>
      </c>
    </row>
    <row r="2412" spans="1:2">
      <c r="A2412">
        <v>3411</v>
      </c>
      <c r="B2412" t="str">
        <f>INDEX(Table4[[Employee ID]:[Training Program Name]],MATCH(Table4[[#This Row],[Employee ID]],Table6[Employee ID],0),3)</f>
        <v>Customer Service</v>
      </c>
    </row>
    <row r="2413" spans="1:2">
      <c r="A2413">
        <v>3412</v>
      </c>
      <c r="B2413" t="str">
        <f>INDEX(Table4[[Employee ID]:[Training Program Name]],MATCH(Table4[[#This Row],[Employee ID]],Table6[Employee ID],0),3)</f>
        <v>Leadership Development</v>
      </c>
    </row>
    <row r="2414" spans="1:2">
      <c r="A2414">
        <v>3413</v>
      </c>
      <c r="B2414" t="str">
        <f>INDEX(Table4[[Employee ID]:[Training Program Name]],MATCH(Table4[[#This Row],[Employee ID]],Table6[Employee ID],0),3)</f>
        <v>Customer Service</v>
      </c>
    </row>
    <row r="2415" spans="1:2">
      <c r="A2415">
        <v>3414</v>
      </c>
      <c r="B2415" t="str">
        <f>INDEX(Table4[[Employee ID]:[Training Program Name]],MATCH(Table4[[#This Row],[Employee ID]],Table6[Employee ID],0),3)</f>
        <v>Project Management</v>
      </c>
    </row>
    <row r="2416" spans="1:2">
      <c r="A2416">
        <v>3415</v>
      </c>
      <c r="B2416" t="str">
        <f>INDEX(Table4[[Employee ID]:[Training Program Name]],MATCH(Table4[[#This Row],[Employee ID]],Table6[Employee ID],0),3)</f>
        <v>Leadership Development</v>
      </c>
    </row>
    <row r="2417" spans="1:2">
      <c r="A2417">
        <v>3416</v>
      </c>
      <c r="B2417" t="str">
        <f>INDEX(Table4[[Employee ID]:[Training Program Name]],MATCH(Table4[[#This Row],[Employee ID]],Table6[Employee ID],0),3)</f>
        <v>Leadership Development</v>
      </c>
    </row>
    <row r="2418" spans="1:2">
      <c r="A2418">
        <v>3417</v>
      </c>
      <c r="B2418" t="str">
        <f>INDEX(Table4[[Employee ID]:[Training Program Name]],MATCH(Table4[[#This Row],[Employee ID]],Table6[Employee ID],0),3)</f>
        <v>Project Management</v>
      </c>
    </row>
    <row r="2419" spans="1:2">
      <c r="A2419">
        <v>3418</v>
      </c>
      <c r="B2419" t="str">
        <f>INDEX(Table4[[Employee ID]:[Training Program Name]],MATCH(Table4[[#This Row],[Employee ID]],Table6[Employee ID],0),3)</f>
        <v>Technical Skills</v>
      </c>
    </row>
    <row r="2420" spans="1:2">
      <c r="A2420">
        <v>3419</v>
      </c>
      <c r="B2420" t="str">
        <f>INDEX(Table4[[Employee ID]:[Training Program Name]],MATCH(Table4[[#This Row],[Employee ID]],Table6[Employee ID],0),3)</f>
        <v>Project Management</v>
      </c>
    </row>
    <row r="2421" spans="1:2">
      <c r="A2421">
        <v>3420</v>
      </c>
      <c r="B2421" t="str">
        <f>INDEX(Table4[[Employee ID]:[Training Program Name]],MATCH(Table4[[#This Row],[Employee ID]],Table6[Employee ID],0),3)</f>
        <v>Project Management</v>
      </c>
    </row>
    <row r="2422" spans="1:2">
      <c r="A2422">
        <v>3421</v>
      </c>
      <c r="B2422" t="str">
        <f>INDEX(Table4[[Employee ID]:[Training Program Name]],MATCH(Table4[[#This Row],[Employee ID]],Table6[Employee ID],0),3)</f>
        <v>Customer Service</v>
      </c>
    </row>
    <row r="2423" spans="1:2">
      <c r="A2423">
        <v>3422</v>
      </c>
      <c r="B2423" t="str">
        <f>INDEX(Table4[[Employee ID]:[Training Program Name]],MATCH(Table4[[#This Row],[Employee ID]],Table6[Employee ID],0),3)</f>
        <v>Communication Skills</v>
      </c>
    </row>
    <row r="2424" spans="1:2">
      <c r="A2424">
        <v>3423</v>
      </c>
      <c r="B2424" t="str">
        <f>INDEX(Table4[[Employee ID]:[Training Program Name]],MATCH(Table4[[#This Row],[Employee ID]],Table6[Employee ID],0),3)</f>
        <v>Technical Skills</v>
      </c>
    </row>
    <row r="2425" spans="1:2">
      <c r="A2425">
        <v>3424</v>
      </c>
      <c r="B2425" t="str">
        <f>INDEX(Table4[[Employee ID]:[Training Program Name]],MATCH(Table4[[#This Row],[Employee ID]],Table6[Employee ID],0),3)</f>
        <v>Project Management</v>
      </c>
    </row>
    <row r="2426" spans="1:2">
      <c r="A2426">
        <v>3425</v>
      </c>
      <c r="B2426" t="str">
        <f>INDEX(Table4[[Employee ID]:[Training Program Name]],MATCH(Table4[[#This Row],[Employee ID]],Table6[Employee ID],0),3)</f>
        <v>Technical Skills</v>
      </c>
    </row>
    <row r="2427" spans="1:2">
      <c r="A2427">
        <v>3426</v>
      </c>
      <c r="B2427" t="str">
        <f>INDEX(Table4[[Employee ID]:[Training Program Name]],MATCH(Table4[[#This Row],[Employee ID]],Table6[Employee ID],0),3)</f>
        <v>Leadership Development</v>
      </c>
    </row>
    <row r="2428" spans="1:2">
      <c r="A2428">
        <v>3427</v>
      </c>
      <c r="B2428" t="str">
        <f>INDEX(Table4[[Employee ID]:[Training Program Name]],MATCH(Table4[[#This Row],[Employee ID]],Table6[Employee ID],0),3)</f>
        <v>Leadership Development</v>
      </c>
    </row>
    <row r="2429" spans="1:2">
      <c r="A2429">
        <v>3428</v>
      </c>
      <c r="B2429" t="str">
        <f>INDEX(Table4[[Employee ID]:[Training Program Name]],MATCH(Table4[[#This Row],[Employee ID]],Table6[Employee ID],0),3)</f>
        <v>Customer Service</v>
      </c>
    </row>
    <row r="2430" spans="1:2">
      <c r="A2430">
        <v>3429</v>
      </c>
      <c r="B2430" t="str">
        <f>INDEX(Table4[[Employee ID]:[Training Program Name]],MATCH(Table4[[#This Row],[Employee ID]],Table6[Employee ID],0),3)</f>
        <v>Leadership Development</v>
      </c>
    </row>
    <row r="2431" spans="1:2">
      <c r="A2431">
        <v>3430</v>
      </c>
      <c r="B2431" t="str">
        <f>INDEX(Table4[[Employee ID]:[Training Program Name]],MATCH(Table4[[#This Row],[Employee ID]],Table6[Employee ID],0),3)</f>
        <v>Project Management</v>
      </c>
    </row>
    <row r="2432" spans="1:2">
      <c r="A2432">
        <v>3431</v>
      </c>
      <c r="B2432" t="str">
        <f>INDEX(Table4[[Employee ID]:[Training Program Name]],MATCH(Table4[[#This Row],[Employee ID]],Table6[Employee ID],0),3)</f>
        <v>Technical Skills</v>
      </c>
    </row>
    <row r="2433" spans="1:2">
      <c r="A2433">
        <v>3432</v>
      </c>
      <c r="B2433" t="str">
        <f>INDEX(Table4[[Employee ID]:[Training Program Name]],MATCH(Table4[[#This Row],[Employee ID]],Table6[Employee ID],0),3)</f>
        <v>Project Management</v>
      </c>
    </row>
    <row r="2434" spans="1:2">
      <c r="A2434">
        <v>3433</v>
      </c>
      <c r="B2434" t="str">
        <f>INDEX(Table4[[Employee ID]:[Training Program Name]],MATCH(Table4[[#This Row],[Employee ID]],Table6[Employee ID],0),3)</f>
        <v>Customer Service</v>
      </c>
    </row>
    <row r="2435" spans="1:2">
      <c r="A2435">
        <v>3434</v>
      </c>
      <c r="B2435" t="str">
        <f>INDEX(Table4[[Employee ID]:[Training Program Name]],MATCH(Table4[[#This Row],[Employee ID]],Table6[Employee ID],0),3)</f>
        <v>Leadership Development</v>
      </c>
    </row>
    <row r="2436" spans="1:2">
      <c r="A2436">
        <v>3435</v>
      </c>
      <c r="B2436" t="str">
        <f>INDEX(Table4[[Employee ID]:[Training Program Name]],MATCH(Table4[[#This Row],[Employee ID]],Table6[Employee ID],0),3)</f>
        <v>Customer Service</v>
      </c>
    </row>
    <row r="2437" spans="1:2">
      <c r="A2437">
        <v>3436</v>
      </c>
      <c r="B2437" t="str">
        <f>INDEX(Table4[[Employee ID]:[Training Program Name]],MATCH(Table4[[#This Row],[Employee ID]],Table6[Employee ID],0),3)</f>
        <v>Leadership Development</v>
      </c>
    </row>
    <row r="2438" spans="1:2">
      <c r="A2438">
        <v>3437</v>
      </c>
      <c r="B2438" t="str">
        <f>INDEX(Table4[[Employee ID]:[Training Program Name]],MATCH(Table4[[#This Row],[Employee ID]],Table6[Employee ID],0),3)</f>
        <v>Technical Skills</v>
      </c>
    </row>
    <row r="2439" spans="1:2">
      <c r="A2439">
        <v>3438</v>
      </c>
      <c r="B2439" t="str">
        <f>INDEX(Table4[[Employee ID]:[Training Program Name]],MATCH(Table4[[#This Row],[Employee ID]],Table6[Employee ID],0),3)</f>
        <v>Technical Skills</v>
      </c>
    </row>
    <row r="2440" spans="1:2">
      <c r="A2440">
        <v>3439</v>
      </c>
      <c r="B2440" t="str">
        <f>INDEX(Table4[[Employee ID]:[Training Program Name]],MATCH(Table4[[#This Row],[Employee ID]],Table6[Employee ID],0),3)</f>
        <v>Technical Skills</v>
      </c>
    </row>
    <row r="2441" spans="1:2">
      <c r="A2441">
        <v>3440</v>
      </c>
      <c r="B2441" t="str">
        <f>INDEX(Table4[[Employee ID]:[Training Program Name]],MATCH(Table4[[#This Row],[Employee ID]],Table6[Employee ID],0),3)</f>
        <v>Communication Skills</v>
      </c>
    </row>
    <row r="2442" spans="1:2">
      <c r="A2442">
        <v>3441</v>
      </c>
      <c r="B2442" t="str">
        <f>INDEX(Table4[[Employee ID]:[Training Program Name]],MATCH(Table4[[#This Row],[Employee ID]],Table6[Employee ID],0),3)</f>
        <v>Project Management</v>
      </c>
    </row>
    <row r="2443" spans="1:2">
      <c r="A2443">
        <v>3442</v>
      </c>
      <c r="B2443" t="str">
        <f>INDEX(Table4[[Employee ID]:[Training Program Name]],MATCH(Table4[[#This Row],[Employee ID]],Table6[Employee ID],0),3)</f>
        <v>Project Management</v>
      </c>
    </row>
    <row r="2444" spans="1:2">
      <c r="A2444">
        <v>3443</v>
      </c>
      <c r="B2444" t="str">
        <f>INDEX(Table4[[Employee ID]:[Training Program Name]],MATCH(Table4[[#This Row],[Employee ID]],Table6[Employee ID],0),3)</f>
        <v>Technical Skills</v>
      </c>
    </row>
    <row r="2445" spans="1:2">
      <c r="A2445">
        <v>3444</v>
      </c>
      <c r="B2445" t="str">
        <f>INDEX(Table4[[Employee ID]:[Training Program Name]],MATCH(Table4[[#This Row],[Employee ID]],Table6[Employee ID],0),3)</f>
        <v>Technical Skills</v>
      </c>
    </row>
    <row r="2446" spans="1:2">
      <c r="A2446">
        <v>3445</v>
      </c>
      <c r="B2446" t="str">
        <f>INDEX(Table4[[Employee ID]:[Training Program Name]],MATCH(Table4[[#This Row],[Employee ID]],Table6[Employee ID],0),3)</f>
        <v>Project Management</v>
      </c>
    </row>
    <row r="2447" spans="1:2">
      <c r="A2447">
        <v>3446</v>
      </c>
      <c r="B2447" t="str">
        <f>INDEX(Table4[[Employee ID]:[Training Program Name]],MATCH(Table4[[#This Row],[Employee ID]],Table6[Employee ID],0),3)</f>
        <v>Technical Skills</v>
      </c>
    </row>
    <row r="2448" spans="1:2">
      <c r="A2448">
        <v>3447</v>
      </c>
      <c r="B2448" t="str">
        <f>INDEX(Table4[[Employee ID]:[Training Program Name]],MATCH(Table4[[#This Row],[Employee ID]],Table6[Employee ID],0),3)</f>
        <v>Customer Service</v>
      </c>
    </row>
    <row r="2449" spans="1:2">
      <c r="A2449">
        <v>3448</v>
      </c>
      <c r="B2449" t="str">
        <f>INDEX(Table4[[Employee ID]:[Training Program Name]],MATCH(Table4[[#This Row],[Employee ID]],Table6[Employee ID],0),3)</f>
        <v>Communication Skills</v>
      </c>
    </row>
    <row r="2450" spans="1:2">
      <c r="A2450">
        <v>3449</v>
      </c>
      <c r="B2450" t="str">
        <f>INDEX(Table4[[Employee ID]:[Training Program Name]],MATCH(Table4[[#This Row],[Employee ID]],Table6[Employee ID],0),3)</f>
        <v>Communication Skills</v>
      </c>
    </row>
    <row r="2451" spans="1:2">
      <c r="A2451">
        <v>3450</v>
      </c>
      <c r="B2451" t="str">
        <f>INDEX(Table4[[Employee ID]:[Training Program Name]],MATCH(Table4[[#This Row],[Employee ID]],Table6[Employee ID],0),3)</f>
        <v>Technical Skills</v>
      </c>
    </row>
    <row r="2452" spans="1:2">
      <c r="A2452">
        <v>3451</v>
      </c>
      <c r="B2452" t="str">
        <f>INDEX(Table4[[Employee ID]:[Training Program Name]],MATCH(Table4[[#This Row],[Employee ID]],Table6[Employee ID],0),3)</f>
        <v>Technical Skills</v>
      </c>
    </row>
    <row r="2453" spans="1:2">
      <c r="A2453">
        <v>3452</v>
      </c>
      <c r="B2453" t="str">
        <f>INDEX(Table4[[Employee ID]:[Training Program Name]],MATCH(Table4[[#This Row],[Employee ID]],Table6[Employee ID],0),3)</f>
        <v>Customer Service</v>
      </c>
    </row>
    <row r="2454" spans="1:2">
      <c r="A2454">
        <v>3453</v>
      </c>
      <c r="B2454" t="str">
        <f>INDEX(Table4[[Employee ID]:[Training Program Name]],MATCH(Table4[[#This Row],[Employee ID]],Table6[Employee ID],0),3)</f>
        <v>Customer Service</v>
      </c>
    </row>
    <row r="2455" spans="1:2">
      <c r="A2455">
        <v>3454</v>
      </c>
      <c r="B2455" t="str">
        <f>INDEX(Table4[[Employee ID]:[Training Program Name]],MATCH(Table4[[#This Row],[Employee ID]],Table6[Employee ID],0),3)</f>
        <v>Communication Skills</v>
      </c>
    </row>
    <row r="2456" spans="1:2">
      <c r="A2456">
        <v>3455</v>
      </c>
      <c r="B2456" t="str">
        <f>INDEX(Table4[[Employee ID]:[Training Program Name]],MATCH(Table4[[#This Row],[Employee ID]],Table6[Employee ID],0),3)</f>
        <v>Project Management</v>
      </c>
    </row>
    <row r="2457" spans="1:2">
      <c r="A2457">
        <v>3456</v>
      </c>
      <c r="B2457" t="str">
        <f>INDEX(Table4[[Employee ID]:[Training Program Name]],MATCH(Table4[[#This Row],[Employee ID]],Table6[Employee ID],0),3)</f>
        <v>Technical Skills</v>
      </c>
    </row>
    <row r="2458" spans="1:2">
      <c r="A2458">
        <v>3457</v>
      </c>
      <c r="B2458" t="str">
        <f>INDEX(Table4[[Employee ID]:[Training Program Name]],MATCH(Table4[[#This Row],[Employee ID]],Table6[Employee ID],0),3)</f>
        <v>Customer Service</v>
      </c>
    </row>
    <row r="2459" spans="1:2">
      <c r="A2459">
        <v>3458</v>
      </c>
      <c r="B2459" t="str">
        <f>INDEX(Table4[[Employee ID]:[Training Program Name]],MATCH(Table4[[#This Row],[Employee ID]],Table6[Employee ID],0),3)</f>
        <v>Communication Skills</v>
      </c>
    </row>
    <row r="2460" spans="1:2">
      <c r="A2460">
        <v>3459</v>
      </c>
      <c r="B2460" t="str">
        <f>INDEX(Table4[[Employee ID]:[Training Program Name]],MATCH(Table4[[#This Row],[Employee ID]],Table6[Employee ID],0),3)</f>
        <v>Communication Skills</v>
      </c>
    </row>
    <row r="2461" spans="1:2">
      <c r="A2461">
        <v>3460</v>
      </c>
      <c r="B2461" t="str">
        <f>INDEX(Table4[[Employee ID]:[Training Program Name]],MATCH(Table4[[#This Row],[Employee ID]],Table6[Employee ID],0),3)</f>
        <v>Communication Skills</v>
      </c>
    </row>
    <row r="2462" spans="1:2">
      <c r="A2462">
        <v>3461</v>
      </c>
      <c r="B2462" t="str">
        <f>INDEX(Table4[[Employee ID]:[Training Program Name]],MATCH(Table4[[#This Row],[Employee ID]],Table6[Employee ID],0),3)</f>
        <v>Technical Skills</v>
      </c>
    </row>
    <row r="2463" spans="1:2">
      <c r="A2463">
        <v>3462</v>
      </c>
      <c r="B2463" t="str">
        <f>INDEX(Table4[[Employee ID]:[Training Program Name]],MATCH(Table4[[#This Row],[Employee ID]],Table6[Employee ID],0),3)</f>
        <v>Project Management</v>
      </c>
    </row>
    <row r="2464" spans="1:2">
      <c r="A2464">
        <v>3463</v>
      </c>
      <c r="B2464" t="str">
        <f>INDEX(Table4[[Employee ID]:[Training Program Name]],MATCH(Table4[[#This Row],[Employee ID]],Table6[Employee ID],0),3)</f>
        <v>Technical Skills</v>
      </c>
    </row>
    <row r="2465" spans="1:2">
      <c r="A2465">
        <v>3464</v>
      </c>
      <c r="B2465" t="str">
        <f>INDEX(Table4[[Employee ID]:[Training Program Name]],MATCH(Table4[[#This Row],[Employee ID]],Table6[Employee ID],0),3)</f>
        <v>Customer Service</v>
      </c>
    </row>
    <row r="2466" spans="1:2">
      <c r="A2466">
        <v>3465</v>
      </c>
      <c r="B2466" t="str">
        <f>INDEX(Table4[[Employee ID]:[Training Program Name]],MATCH(Table4[[#This Row],[Employee ID]],Table6[Employee ID],0),3)</f>
        <v>Communication Skills</v>
      </c>
    </row>
    <row r="2467" spans="1:2">
      <c r="A2467">
        <v>3466</v>
      </c>
      <c r="B2467" t="str">
        <f>INDEX(Table4[[Employee ID]:[Training Program Name]],MATCH(Table4[[#This Row],[Employee ID]],Table6[Employee ID],0),3)</f>
        <v>Customer Service</v>
      </c>
    </row>
    <row r="2468" spans="1:2">
      <c r="A2468">
        <v>3467</v>
      </c>
      <c r="B2468" t="str">
        <f>INDEX(Table4[[Employee ID]:[Training Program Name]],MATCH(Table4[[#This Row],[Employee ID]],Table6[Employee ID],0),3)</f>
        <v>Technical Skills</v>
      </c>
    </row>
    <row r="2469" spans="1:2">
      <c r="A2469">
        <v>3468</v>
      </c>
      <c r="B2469" t="str">
        <f>INDEX(Table4[[Employee ID]:[Training Program Name]],MATCH(Table4[[#This Row],[Employee ID]],Table6[Employee ID],0),3)</f>
        <v>Customer Service</v>
      </c>
    </row>
    <row r="2470" spans="1:2">
      <c r="A2470">
        <v>3469</v>
      </c>
      <c r="B2470" t="str">
        <f>INDEX(Table4[[Employee ID]:[Training Program Name]],MATCH(Table4[[#This Row],[Employee ID]],Table6[Employee ID],0),3)</f>
        <v>Communication Skills</v>
      </c>
    </row>
    <row r="2471" spans="1:2">
      <c r="A2471">
        <v>3470</v>
      </c>
      <c r="B2471" t="str">
        <f>INDEX(Table4[[Employee ID]:[Training Program Name]],MATCH(Table4[[#This Row],[Employee ID]],Table6[Employee ID],0),3)</f>
        <v>Project Management</v>
      </c>
    </row>
    <row r="2472" spans="1:2">
      <c r="A2472">
        <v>3471</v>
      </c>
      <c r="B2472" t="str">
        <f>INDEX(Table4[[Employee ID]:[Training Program Name]],MATCH(Table4[[#This Row],[Employee ID]],Table6[Employee ID],0),3)</f>
        <v>Customer Service</v>
      </c>
    </row>
    <row r="2473" spans="1:2">
      <c r="A2473">
        <v>3472</v>
      </c>
      <c r="B2473" t="str">
        <f>INDEX(Table4[[Employee ID]:[Training Program Name]],MATCH(Table4[[#This Row],[Employee ID]],Table6[Employee ID],0),3)</f>
        <v>Technical Skills</v>
      </c>
    </row>
    <row r="2474" spans="1:2">
      <c r="A2474">
        <v>3473</v>
      </c>
      <c r="B2474" t="str">
        <f>INDEX(Table4[[Employee ID]:[Training Program Name]],MATCH(Table4[[#This Row],[Employee ID]],Table6[Employee ID],0),3)</f>
        <v>Communication Skills</v>
      </c>
    </row>
    <row r="2475" spans="1:2">
      <c r="A2475">
        <v>3474</v>
      </c>
      <c r="B2475" t="str">
        <f>INDEX(Table4[[Employee ID]:[Training Program Name]],MATCH(Table4[[#This Row],[Employee ID]],Table6[Employee ID],0),3)</f>
        <v>Customer Service</v>
      </c>
    </row>
    <row r="2476" spans="1:2">
      <c r="A2476">
        <v>3475</v>
      </c>
      <c r="B2476" t="str">
        <f>INDEX(Table4[[Employee ID]:[Training Program Name]],MATCH(Table4[[#This Row],[Employee ID]],Table6[Employee ID],0),3)</f>
        <v>Customer Service</v>
      </c>
    </row>
    <row r="2477" spans="1:2">
      <c r="A2477">
        <v>3476</v>
      </c>
      <c r="B2477" t="str">
        <f>INDEX(Table4[[Employee ID]:[Training Program Name]],MATCH(Table4[[#This Row],[Employee ID]],Table6[Employee ID],0),3)</f>
        <v>Leadership Development</v>
      </c>
    </row>
    <row r="2478" spans="1:2">
      <c r="A2478">
        <v>3477</v>
      </c>
      <c r="B2478" t="str">
        <f>INDEX(Table4[[Employee ID]:[Training Program Name]],MATCH(Table4[[#This Row],[Employee ID]],Table6[Employee ID],0),3)</f>
        <v>Leadership Development</v>
      </c>
    </row>
    <row r="2479" spans="1:2">
      <c r="A2479">
        <v>3478</v>
      </c>
      <c r="B2479" t="str">
        <f>INDEX(Table4[[Employee ID]:[Training Program Name]],MATCH(Table4[[#This Row],[Employee ID]],Table6[Employee ID],0),3)</f>
        <v>Technical Skills</v>
      </c>
    </row>
    <row r="2480" spans="1:2">
      <c r="A2480">
        <v>3479</v>
      </c>
      <c r="B2480" t="str">
        <f>INDEX(Table4[[Employee ID]:[Training Program Name]],MATCH(Table4[[#This Row],[Employee ID]],Table6[Employee ID],0),3)</f>
        <v>Communication Skills</v>
      </c>
    </row>
    <row r="2481" spans="1:2">
      <c r="A2481">
        <v>3480</v>
      </c>
      <c r="B2481" t="str">
        <f>INDEX(Table4[[Employee ID]:[Training Program Name]],MATCH(Table4[[#This Row],[Employee ID]],Table6[Employee ID],0),3)</f>
        <v>Leadership Development</v>
      </c>
    </row>
    <row r="2482" spans="1:2">
      <c r="A2482">
        <v>3481</v>
      </c>
      <c r="B2482" t="str">
        <f>INDEX(Table4[[Employee ID]:[Training Program Name]],MATCH(Table4[[#This Row],[Employee ID]],Table6[Employee ID],0),3)</f>
        <v>Technical Skills</v>
      </c>
    </row>
    <row r="2483" spans="1:2">
      <c r="A2483">
        <v>3482</v>
      </c>
      <c r="B2483" t="str">
        <f>INDEX(Table4[[Employee ID]:[Training Program Name]],MATCH(Table4[[#This Row],[Employee ID]],Table6[Employee ID],0),3)</f>
        <v>Technical Skills</v>
      </c>
    </row>
    <row r="2484" spans="1:2">
      <c r="A2484">
        <v>3483</v>
      </c>
      <c r="B2484" t="str">
        <f>INDEX(Table4[[Employee ID]:[Training Program Name]],MATCH(Table4[[#This Row],[Employee ID]],Table6[Employee ID],0),3)</f>
        <v>Project Management</v>
      </c>
    </row>
    <row r="2485" spans="1:2">
      <c r="A2485">
        <v>3484</v>
      </c>
      <c r="B2485" t="str">
        <f>INDEX(Table4[[Employee ID]:[Training Program Name]],MATCH(Table4[[#This Row],[Employee ID]],Table6[Employee ID],0),3)</f>
        <v>Project Management</v>
      </c>
    </row>
    <row r="2486" spans="1:2">
      <c r="A2486">
        <v>3485</v>
      </c>
      <c r="B2486" t="str">
        <f>INDEX(Table4[[Employee ID]:[Training Program Name]],MATCH(Table4[[#This Row],[Employee ID]],Table6[Employee ID],0),3)</f>
        <v>Customer Service</v>
      </c>
    </row>
    <row r="2487" spans="1:2">
      <c r="A2487">
        <v>3486</v>
      </c>
      <c r="B2487" t="str">
        <f>INDEX(Table4[[Employee ID]:[Training Program Name]],MATCH(Table4[[#This Row],[Employee ID]],Table6[Employee ID],0),3)</f>
        <v>Project Management</v>
      </c>
    </row>
    <row r="2488" spans="1:2">
      <c r="A2488">
        <v>3487</v>
      </c>
      <c r="B2488" t="str">
        <f>INDEX(Table4[[Employee ID]:[Training Program Name]],MATCH(Table4[[#This Row],[Employee ID]],Table6[Employee ID],0),3)</f>
        <v>Project Management</v>
      </c>
    </row>
    <row r="2489" spans="1:2">
      <c r="A2489">
        <v>3488</v>
      </c>
      <c r="B2489" t="str">
        <f>INDEX(Table4[[Employee ID]:[Training Program Name]],MATCH(Table4[[#This Row],[Employee ID]],Table6[Employee ID],0),3)</f>
        <v>Communication Skills</v>
      </c>
    </row>
    <row r="2490" spans="1:2">
      <c r="A2490">
        <v>3489</v>
      </c>
      <c r="B2490" t="str">
        <f>INDEX(Table4[[Employee ID]:[Training Program Name]],MATCH(Table4[[#This Row],[Employee ID]],Table6[Employee ID],0),3)</f>
        <v>Project Management</v>
      </c>
    </row>
    <row r="2491" spans="1:2">
      <c r="A2491">
        <v>3490</v>
      </c>
      <c r="B2491" t="str">
        <f>INDEX(Table4[[Employee ID]:[Training Program Name]],MATCH(Table4[[#This Row],[Employee ID]],Table6[Employee ID],0),3)</f>
        <v>Technical Skills</v>
      </c>
    </row>
    <row r="2492" spans="1:2">
      <c r="A2492">
        <v>3491</v>
      </c>
      <c r="B2492" t="str">
        <f>INDEX(Table4[[Employee ID]:[Training Program Name]],MATCH(Table4[[#This Row],[Employee ID]],Table6[Employee ID],0),3)</f>
        <v>Project Management</v>
      </c>
    </row>
    <row r="2493" spans="1:2">
      <c r="A2493">
        <v>3492</v>
      </c>
      <c r="B2493" t="str">
        <f>INDEX(Table4[[Employee ID]:[Training Program Name]],MATCH(Table4[[#This Row],[Employee ID]],Table6[Employee ID],0),3)</f>
        <v>Project Management</v>
      </c>
    </row>
    <row r="2494" spans="1:2">
      <c r="A2494">
        <v>3493</v>
      </c>
      <c r="B2494" t="str">
        <f>INDEX(Table4[[Employee ID]:[Training Program Name]],MATCH(Table4[[#This Row],[Employee ID]],Table6[Employee ID],0),3)</f>
        <v>Project Management</v>
      </c>
    </row>
    <row r="2495" spans="1:2">
      <c r="A2495">
        <v>3494</v>
      </c>
      <c r="B2495" t="str">
        <f>INDEX(Table4[[Employee ID]:[Training Program Name]],MATCH(Table4[[#This Row],[Employee ID]],Table6[Employee ID],0),3)</f>
        <v>Technical Skills</v>
      </c>
    </row>
    <row r="2496" spans="1:2">
      <c r="A2496">
        <v>3495</v>
      </c>
      <c r="B2496" t="str">
        <f>INDEX(Table4[[Employee ID]:[Training Program Name]],MATCH(Table4[[#This Row],[Employee ID]],Table6[Employee ID],0),3)</f>
        <v>Customer Service</v>
      </c>
    </row>
    <row r="2497" spans="1:2">
      <c r="A2497">
        <v>3496</v>
      </c>
      <c r="B2497" t="str">
        <f>INDEX(Table4[[Employee ID]:[Training Program Name]],MATCH(Table4[[#This Row],[Employee ID]],Table6[Employee ID],0),3)</f>
        <v>Project Management</v>
      </c>
    </row>
    <row r="2498" spans="1:2">
      <c r="A2498">
        <v>3497</v>
      </c>
      <c r="B2498" t="str">
        <f>INDEX(Table4[[Employee ID]:[Training Program Name]],MATCH(Table4[[#This Row],[Employee ID]],Table6[Employee ID],0),3)</f>
        <v>Communication Skills</v>
      </c>
    </row>
    <row r="2499" spans="1:2">
      <c r="A2499">
        <v>3498</v>
      </c>
      <c r="B2499" t="str">
        <f>INDEX(Table4[[Employee ID]:[Training Program Name]],MATCH(Table4[[#This Row],[Employee ID]],Table6[Employee ID],0),3)</f>
        <v>Project Management</v>
      </c>
    </row>
    <row r="2500" spans="1:2">
      <c r="A2500">
        <v>3499</v>
      </c>
      <c r="B2500" t="str">
        <f>INDEX(Table4[[Employee ID]:[Training Program Name]],MATCH(Table4[[#This Row],[Employee ID]],Table6[Employee ID],0),3)</f>
        <v>Technical Skills</v>
      </c>
    </row>
    <row r="2501" spans="1:2">
      <c r="A2501">
        <v>3500</v>
      </c>
      <c r="B2501" t="str">
        <f>INDEX(Table4[[Employee ID]:[Training Program Name]],MATCH(Table4[[#This Row],[Employee ID]],Table6[Employee ID],0),3)</f>
        <v>Leadership Development</v>
      </c>
    </row>
    <row r="2502" spans="1:2">
      <c r="A2502">
        <v>3501</v>
      </c>
      <c r="B2502" t="str">
        <f>INDEX(Table4[[Employee ID]:[Training Program Name]],MATCH(Table4[[#This Row],[Employee ID]],Table6[Employee ID],0),3)</f>
        <v>Project Management</v>
      </c>
    </row>
    <row r="2503" spans="1:2">
      <c r="A2503">
        <v>3502</v>
      </c>
      <c r="B2503" t="str">
        <f>INDEX(Table4[[Employee ID]:[Training Program Name]],MATCH(Table4[[#This Row],[Employee ID]],Table6[Employee ID],0),3)</f>
        <v>Customer Service</v>
      </c>
    </row>
    <row r="2504" spans="1:2">
      <c r="A2504">
        <v>3503</v>
      </c>
      <c r="B2504" t="str">
        <f>INDEX(Table4[[Employee ID]:[Training Program Name]],MATCH(Table4[[#This Row],[Employee ID]],Table6[Employee ID],0),3)</f>
        <v>Technical Skills</v>
      </c>
    </row>
    <row r="2505" spans="1:2">
      <c r="A2505">
        <v>3504</v>
      </c>
      <c r="B2505" t="str">
        <f>INDEX(Table4[[Employee ID]:[Training Program Name]],MATCH(Table4[[#This Row],[Employee ID]],Table6[Employee ID],0),3)</f>
        <v>Communication Skills</v>
      </c>
    </row>
    <row r="2506" spans="1:2">
      <c r="A2506">
        <v>3505</v>
      </c>
      <c r="B2506" t="str">
        <f>INDEX(Table4[[Employee ID]:[Training Program Name]],MATCH(Table4[[#This Row],[Employee ID]],Table6[Employee ID],0),3)</f>
        <v>Leadership Development</v>
      </c>
    </row>
    <row r="2507" spans="1:2">
      <c r="A2507">
        <v>3506</v>
      </c>
      <c r="B2507" t="str">
        <f>INDEX(Table4[[Employee ID]:[Training Program Name]],MATCH(Table4[[#This Row],[Employee ID]],Table6[Employee ID],0),3)</f>
        <v>Leadership Development</v>
      </c>
    </row>
    <row r="2508" spans="1:2">
      <c r="A2508">
        <v>3507</v>
      </c>
      <c r="B2508" t="str">
        <f>INDEX(Table4[[Employee ID]:[Training Program Name]],MATCH(Table4[[#This Row],[Employee ID]],Table6[Employee ID],0),3)</f>
        <v>Project Management</v>
      </c>
    </row>
    <row r="2509" spans="1:2">
      <c r="A2509">
        <v>3508</v>
      </c>
      <c r="B2509" t="str">
        <f>INDEX(Table4[[Employee ID]:[Training Program Name]],MATCH(Table4[[#This Row],[Employee ID]],Table6[Employee ID],0),3)</f>
        <v>Communication Skills</v>
      </c>
    </row>
    <row r="2510" spans="1:2">
      <c r="A2510">
        <v>3509</v>
      </c>
      <c r="B2510" t="str">
        <f>INDEX(Table4[[Employee ID]:[Training Program Name]],MATCH(Table4[[#This Row],[Employee ID]],Table6[Employee ID],0),3)</f>
        <v>Leadership Development</v>
      </c>
    </row>
    <row r="2511" spans="1:2">
      <c r="A2511">
        <v>3510</v>
      </c>
      <c r="B2511" t="str">
        <f>INDEX(Table4[[Employee ID]:[Training Program Name]],MATCH(Table4[[#This Row],[Employee ID]],Table6[Employee ID],0),3)</f>
        <v>Technical Skills</v>
      </c>
    </row>
    <row r="2512" spans="1:2">
      <c r="A2512">
        <v>3511</v>
      </c>
      <c r="B2512" t="str">
        <f>INDEX(Table4[[Employee ID]:[Training Program Name]],MATCH(Table4[[#This Row],[Employee ID]],Table6[Employee ID],0),3)</f>
        <v>Technical Skills</v>
      </c>
    </row>
    <row r="2513" spans="1:2">
      <c r="A2513">
        <v>3512</v>
      </c>
      <c r="B2513" t="str">
        <f>INDEX(Table4[[Employee ID]:[Training Program Name]],MATCH(Table4[[#This Row],[Employee ID]],Table6[Employee ID],0),3)</f>
        <v>Communication Skills</v>
      </c>
    </row>
    <row r="2514" spans="1:2">
      <c r="A2514">
        <v>3513</v>
      </c>
      <c r="B2514" t="str">
        <f>INDEX(Table4[[Employee ID]:[Training Program Name]],MATCH(Table4[[#This Row],[Employee ID]],Table6[Employee ID],0),3)</f>
        <v>Communication Skills</v>
      </c>
    </row>
    <row r="2515" spans="1:2">
      <c r="A2515">
        <v>3514</v>
      </c>
      <c r="B2515" t="str">
        <f>INDEX(Table4[[Employee ID]:[Training Program Name]],MATCH(Table4[[#This Row],[Employee ID]],Table6[Employee ID],0),3)</f>
        <v>Leadership Development</v>
      </c>
    </row>
    <row r="2516" spans="1:2">
      <c r="A2516">
        <v>3515</v>
      </c>
      <c r="B2516" t="str">
        <f>INDEX(Table4[[Employee ID]:[Training Program Name]],MATCH(Table4[[#This Row],[Employee ID]],Table6[Employee ID],0),3)</f>
        <v>Customer Service</v>
      </c>
    </row>
    <row r="2517" spans="1:2">
      <c r="A2517">
        <v>3516</v>
      </c>
      <c r="B2517" t="str">
        <f>INDEX(Table4[[Employee ID]:[Training Program Name]],MATCH(Table4[[#This Row],[Employee ID]],Table6[Employee ID],0),3)</f>
        <v>Technical Skills</v>
      </c>
    </row>
    <row r="2518" spans="1:2">
      <c r="A2518">
        <v>3517</v>
      </c>
      <c r="B2518" t="str">
        <f>INDEX(Table4[[Employee ID]:[Training Program Name]],MATCH(Table4[[#This Row],[Employee ID]],Table6[Employee ID],0),3)</f>
        <v>Technical Skills</v>
      </c>
    </row>
    <row r="2519" spans="1:2">
      <c r="A2519">
        <v>3518</v>
      </c>
      <c r="B2519" t="str">
        <f>INDEX(Table4[[Employee ID]:[Training Program Name]],MATCH(Table4[[#This Row],[Employee ID]],Table6[Employee ID],0),3)</f>
        <v>Customer Service</v>
      </c>
    </row>
    <row r="2520" spans="1:2">
      <c r="A2520">
        <v>3519</v>
      </c>
      <c r="B2520" t="str">
        <f>INDEX(Table4[[Employee ID]:[Training Program Name]],MATCH(Table4[[#This Row],[Employee ID]],Table6[Employee ID],0),3)</f>
        <v>Leadership Development</v>
      </c>
    </row>
    <row r="2521" spans="1:2">
      <c r="A2521">
        <v>3520</v>
      </c>
      <c r="B2521" t="str">
        <f>INDEX(Table4[[Employee ID]:[Training Program Name]],MATCH(Table4[[#This Row],[Employee ID]],Table6[Employee ID],0),3)</f>
        <v>Customer Service</v>
      </c>
    </row>
    <row r="2522" spans="1:2">
      <c r="A2522">
        <v>3521</v>
      </c>
      <c r="B2522" t="str">
        <f>INDEX(Table4[[Employee ID]:[Training Program Name]],MATCH(Table4[[#This Row],[Employee ID]],Table6[Employee ID],0),3)</f>
        <v>Communication Skills</v>
      </c>
    </row>
    <row r="2523" spans="1:2">
      <c r="A2523">
        <v>3522</v>
      </c>
      <c r="B2523" t="str">
        <f>INDEX(Table4[[Employee ID]:[Training Program Name]],MATCH(Table4[[#This Row],[Employee ID]],Table6[Employee ID],0),3)</f>
        <v>Communication Skills</v>
      </c>
    </row>
    <row r="2524" spans="1:2">
      <c r="A2524">
        <v>3523</v>
      </c>
      <c r="B2524" t="str">
        <f>INDEX(Table4[[Employee ID]:[Training Program Name]],MATCH(Table4[[#This Row],[Employee ID]],Table6[Employee ID],0),3)</f>
        <v>Leadership Development</v>
      </c>
    </row>
    <row r="2525" spans="1:2">
      <c r="A2525">
        <v>3524</v>
      </c>
      <c r="B2525" t="str">
        <f>INDEX(Table4[[Employee ID]:[Training Program Name]],MATCH(Table4[[#This Row],[Employee ID]],Table6[Employee ID],0),3)</f>
        <v>Communication Skills</v>
      </c>
    </row>
    <row r="2526" spans="1:2">
      <c r="A2526">
        <v>3525</v>
      </c>
      <c r="B2526" t="str">
        <f>INDEX(Table4[[Employee ID]:[Training Program Name]],MATCH(Table4[[#This Row],[Employee ID]],Table6[Employee ID],0),3)</f>
        <v>Leadership Development</v>
      </c>
    </row>
    <row r="2527" spans="1:2">
      <c r="A2527">
        <v>3526</v>
      </c>
      <c r="B2527" t="str">
        <f>INDEX(Table4[[Employee ID]:[Training Program Name]],MATCH(Table4[[#This Row],[Employee ID]],Table6[Employee ID],0),3)</f>
        <v>Customer Service</v>
      </c>
    </row>
    <row r="2528" spans="1:2">
      <c r="A2528">
        <v>3527</v>
      </c>
      <c r="B2528" t="str">
        <f>INDEX(Table4[[Employee ID]:[Training Program Name]],MATCH(Table4[[#This Row],[Employee ID]],Table6[Employee ID],0),3)</f>
        <v>Project Management</v>
      </c>
    </row>
    <row r="2529" spans="1:2">
      <c r="A2529">
        <v>3528</v>
      </c>
      <c r="B2529" t="str">
        <f>INDEX(Table4[[Employee ID]:[Training Program Name]],MATCH(Table4[[#This Row],[Employee ID]],Table6[Employee ID],0),3)</f>
        <v>Technical Skills</v>
      </c>
    </row>
    <row r="2530" spans="1:2">
      <c r="A2530">
        <v>3529</v>
      </c>
      <c r="B2530" t="str">
        <f>INDEX(Table4[[Employee ID]:[Training Program Name]],MATCH(Table4[[#This Row],[Employee ID]],Table6[Employee ID],0),3)</f>
        <v>Project Management</v>
      </c>
    </row>
    <row r="2531" spans="1:2">
      <c r="A2531">
        <v>3530</v>
      </c>
      <c r="B2531" t="str">
        <f>INDEX(Table4[[Employee ID]:[Training Program Name]],MATCH(Table4[[#This Row],[Employee ID]],Table6[Employee ID],0),3)</f>
        <v>Customer Service</v>
      </c>
    </row>
    <row r="2532" spans="1:2">
      <c r="A2532">
        <v>3531</v>
      </c>
      <c r="B2532" t="str">
        <f>INDEX(Table4[[Employee ID]:[Training Program Name]],MATCH(Table4[[#This Row],[Employee ID]],Table6[Employee ID],0),3)</f>
        <v>Leadership Development</v>
      </c>
    </row>
    <row r="2533" spans="1:2">
      <c r="A2533">
        <v>3532</v>
      </c>
      <c r="B2533" t="str">
        <f>INDEX(Table4[[Employee ID]:[Training Program Name]],MATCH(Table4[[#This Row],[Employee ID]],Table6[Employee ID],0),3)</f>
        <v>Technical Skills</v>
      </c>
    </row>
    <row r="2534" spans="1:2">
      <c r="A2534">
        <v>3533</v>
      </c>
      <c r="B2534" t="str">
        <f>INDEX(Table4[[Employee ID]:[Training Program Name]],MATCH(Table4[[#This Row],[Employee ID]],Table6[Employee ID],0),3)</f>
        <v>Leadership Development</v>
      </c>
    </row>
    <row r="2535" spans="1:2">
      <c r="A2535">
        <v>3534</v>
      </c>
      <c r="B2535" t="str">
        <f>INDEX(Table4[[Employee ID]:[Training Program Name]],MATCH(Table4[[#This Row],[Employee ID]],Table6[Employee ID],0),3)</f>
        <v>Customer Service</v>
      </c>
    </row>
    <row r="2536" spans="1:2">
      <c r="A2536">
        <v>3535</v>
      </c>
      <c r="B2536" t="str">
        <f>INDEX(Table4[[Employee ID]:[Training Program Name]],MATCH(Table4[[#This Row],[Employee ID]],Table6[Employee ID],0),3)</f>
        <v>Technical Skills</v>
      </c>
    </row>
    <row r="2537" spans="1:2">
      <c r="A2537">
        <v>3536</v>
      </c>
      <c r="B2537" t="str">
        <f>INDEX(Table4[[Employee ID]:[Training Program Name]],MATCH(Table4[[#This Row],[Employee ID]],Table6[Employee ID],0),3)</f>
        <v>Leadership Development</v>
      </c>
    </row>
    <row r="2538" spans="1:2">
      <c r="A2538">
        <v>3537</v>
      </c>
      <c r="B2538" t="str">
        <f>INDEX(Table4[[Employee ID]:[Training Program Name]],MATCH(Table4[[#This Row],[Employee ID]],Table6[Employee ID],0),3)</f>
        <v>Leadership Development</v>
      </c>
    </row>
    <row r="2539" spans="1:2">
      <c r="A2539">
        <v>3538</v>
      </c>
      <c r="B2539" t="str">
        <f>INDEX(Table4[[Employee ID]:[Training Program Name]],MATCH(Table4[[#This Row],[Employee ID]],Table6[Employee ID],0),3)</f>
        <v>Technical Skills</v>
      </c>
    </row>
    <row r="2540" spans="1:2">
      <c r="A2540">
        <v>3539</v>
      </c>
      <c r="B2540" t="str">
        <f>INDEX(Table4[[Employee ID]:[Training Program Name]],MATCH(Table4[[#This Row],[Employee ID]],Table6[Employee ID],0),3)</f>
        <v>Project Management</v>
      </c>
    </row>
    <row r="2541" spans="1:2">
      <c r="A2541">
        <v>3540</v>
      </c>
      <c r="B2541" t="str">
        <f>INDEX(Table4[[Employee ID]:[Training Program Name]],MATCH(Table4[[#This Row],[Employee ID]],Table6[Employee ID],0),3)</f>
        <v>Communication Skills</v>
      </c>
    </row>
    <row r="2542" spans="1:2">
      <c r="A2542">
        <v>3541</v>
      </c>
      <c r="B2542" t="str">
        <f>INDEX(Table4[[Employee ID]:[Training Program Name]],MATCH(Table4[[#This Row],[Employee ID]],Table6[Employee ID],0),3)</f>
        <v>Customer Service</v>
      </c>
    </row>
    <row r="2543" spans="1:2">
      <c r="A2543">
        <v>3542</v>
      </c>
      <c r="B2543" t="str">
        <f>INDEX(Table4[[Employee ID]:[Training Program Name]],MATCH(Table4[[#This Row],[Employee ID]],Table6[Employee ID],0),3)</f>
        <v>Project Management</v>
      </c>
    </row>
    <row r="2544" spans="1:2">
      <c r="A2544">
        <v>3543</v>
      </c>
      <c r="B2544" t="str">
        <f>INDEX(Table4[[Employee ID]:[Training Program Name]],MATCH(Table4[[#This Row],[Employee ID]],Table6[Employee ID],0),3)</f>
        <v>Communication Skills</v>
      </c>
    </row>
    <row r="2545" spans="1:2">
      <c r="A2545">
        <v>3544</v>
      </c>
      <c r="B2545" t="str">
        <f>INDEX(Table4[[Employee ID]:[Training Program Name]],MATCH(Table4[[#This Row],[Employee ID]],Table6[Employee ID],0),3)</f>
        <v>Leadership Development</v>
      </c>
    </row>
    <row r="2546" spans="1:2">
      <c r="A2546">
        <v>3545</v>
      </c>
      <c r="B2546" t="str">
        <f>INDEX(Table4[[Employee ID]:[Training Program Name]],MATCH(Table4[[#This Row],[Employee ID]],Table6[Employee ID],0),3)</f>
        <v>Customer Service</v>
      </c>
    </row>
    <row r="2547" spans="1:2">
      <c r="A2547">
        <v>3546</v>
      </c>
      <c r="B2547" t="str">
        <f>INDEX(Table4[[Employee ID]:[Training Program Name]],MATCH(Table4[[#This Row],[Employee ID]],Table6[Employee ID],0),3)</f>
        <v>Project Management</v>
      </c>
    </row>
    <row r="2548" spans="1:2">
      <c r="A2548">
        <v>3547</v>
      </c>
      <c r="B2548" t="str">
        <f>INDEX(Table4[[Employee ID]:[Training Program Name]],MATCH(Table4[[#This Row],[Employee ID]],Table6[Employee ID],0),3)</f>
        <v>Technical Skills</v>
      </c>
    </row>
    <row r="2549" spans="1:2">
      <c r="A2549">
        <v>3548</v>
      </c>
      <c r="B2549" t="str">
        <f>INDEX(Table4[[Employee ID]:[Training Program Name]],MATCH(Table4[[#This Row],[Employee ID]],Table6[Employee ID],0),3)</f>
        <v>Leadership Development</v>
      </c>
    </row>
    <row r="2550" spans="1:2">
      <c r="A2550">
        <v>3549</v>
      </c>
      <c r="B2550" t="str">
        <f>INDEX(Table4[[Employee ID]:[Training Program Name]],MATCH(Table4[[#This Row],[Employee ID]],Table6[Employee ID],0),3)</f>
        <v>Communication Skills</v>
      </c>
    </row>
    <row r="2551" spans="1:2">
      <c r="A2551">
        <v>3550</v>
      </c>
      <c r="B2551" t="str">
        <f>INDEX(Table4[[Employee ID]:[Training Program Name]],MATCH(Table4[[#This Row],[Employee ID]],Table6[Employee ID],0),3)</f>
        <v>Project Management</v>
      </c>
    </row>
    <row r="2552" spans="1:2">
      <c r="A2552">
        <v>3551</v>
      </c>
      <c r="B2552" t="str">
        <f>INDEX(Table4[[Employee ID]:[Training Program Name]],MATCH(Table4[[#This Row],[Employee ID]],Table6[Employee ID],0),3)</f>
        <v>Communication Skills</v>
      </c>
    </row>
    <row r="2553" spans="1:2">
      <c r="A2553">
        <v>3552</v>
      </c>
      <c r="B2553" t="str">
        <f>INDEX(Table4[[Employee ID]:[Training Program Name]],MATCH(Table4[[#This Row],[Employee ID]],Table6[Employee ID],0),3)</f>
        <v>Leadership Development</v>
      </c>
    </row>
    <row r="2554" spans="1:2">
      <c r="A2554">
        <v>3553</v>
      </c>
      <c r="B2554" t="str">
        <f>INDEX(Table4[[Employee ID]:[Training Program Name]],MATCH(Table4[[#This Row],[Employee ID]],Table6[Employee ID],0),3)</f>
        <v>Project Management</v>
      </c>
    </row>
    <row r="2555" spans="1:2">
      <c r="A2555">
        <v>3554</v>
      </c>
      <c r="B2555" t="str">
        <f>INDEX(Table4[[Employee ID]:[Training Program Name]],MATCH(Table4[[#This Row],[Employee ID]],Table6[Employee ID],0),3)</f>
        <v>Project Management</v>
      </c>
    </row>
    <row r="2556" spans="1:2">
      <c r="A2556">
        <v>3555</v>
      </c>
      <c r="B2556" t="str">
        <f>INDEX(Table4[[Employee ID]:[Training Program Name]],MATCH(Table4[[#This Row],[Employee ID]],Table6[Employee ID],0),3)</f>
        <v>Leadership Development</v>
      </c>
    </row>
    <row r="2557" spans="1:2">
      <c r="A2557">
        <v>3556</v>
      </c>
      <c r="B2557" t="str">
        <f>INDEX(Table4[[Employee ID]:[Training Program Name]],MATCH(Table4[[#This Row],[Employee ID]],Table6[Employee ID],0),3)</f>
        <v>Customer Service</v>
      </c>
    </row>
    <row r="2558" spans="1:2">
      <c r="A2558">
        <v>3557</v>
      </c>
      <c r="B2558" t="str">
        <f>INDEX(Table4[[Employee ID]:[Training Program Name]],MATCH(Table4[[#This Row],[Employee ID]],Table6[Employee ID],0),3)</f>
        <v>Project Management</v>
      </c>
    </row>
    <row r="2559" spans="1:2">
      <c r="A2559">
        <v>3558</v>
      </c>
      <c r="B2559" t="str">
        <f>INDEX(Table4[[Employee ID]:[Training Program Name]],MATCH(Table4[[#This Row],[Employee ID]],Table6[Employee ID],0),3)</f>
        <v>Technical Skills</v>
      </c>
    </row>
    <row r="2560" spans="1:2">
      <c r="A2560">
        <v>3559</v>
      </c>
      <c r="B2560" t="str">
        <f>INDEX(Table4[[Employee ID]:[Training Program Name]],MATCH(Table4[[#This Row],[Employee ID]],Table6[Employee ID],0),3)</f>
        <v>Project Management</v>
      </c>
    </row>
    <row r="2561" spans="1:2">
      <c r="A2561">
        <v>3560</v>
      </c>
      <c r="B2561" t="str">
        <f>INDEX(Table4[[Employee ID]:[Training Program Name]],MATCH(Table4[[#This Row],[Employee ID]],Table6[Employee ID],0),3)</f>
        <v>Technical Skills</v>
      </c>
    </row>
    <row r="2562" spans="1:2">
      <c r="A2562">
        <v>3561</v>
      </c>
      <c r="B2562" t="str">
        <f>INDEX(Table4[[Employee ID]:[Training Program Name]],MATCH(Table4[[#This Row],[Employee ID]],Table6[Employee ID],0),3)</f>
        <v>Technical Skills</v>
      </c>
    </row>
    <row r="2563" spans="1:2">
      <c r="A2563">
        <v>3562</v>
      </c>
      <c r="B2563" t="str">
        <f>INDEX(Table4[[Employee ID]:[Training Program Name]],MATCH(Table4[[#This Row],[Employee ID]],Table6[Employee ID],0),3)</f>
        <v>Project Management</v>
      </c>
    </row>
    <row r="2564" spans="1:2">
      <c r="A2564">
        <v>3563</v>
      </c>
      <c r="B2564" t="str">
        <f>INDEX(Table4[[Employee ID]:[Training Program Name]],MATCH(Table4[[#This Row],[Employee ID]],Table6[Employee ID],0),3)</f>
        <v>Leadership Development</v>
      </c>
    </row>
    <row r="2565" spans="1:2">
      <c r="A2565">
        <v>3564</v>
      </c>
      <c r="B2565" t="str">
        <f>INDEX(Table4[[Employee ID]:[Training Program Name]],MATCH(Table4[[#This Row],[Employee ID]],Table6[Employee ID],0),3)</f>
        <v>Technical Skills</v>
      </c>
    </row>
    <row r="2566" spans="1:2">
      <c r="A2566">
        <v>3565</v>
      </c>
      <c r="B2566" t="str">
        <f>INDEX(Table4[[Employee ID]:[Training Program Name]],MATCH(Table4[[#This Row],[Employee ID]],Table6[Employee ID],0),3)</f>
        <v>Project Management</v>
      </c>
    </row>
    <row r="2567" spans="1:2">
      <c r="A2567">
        <v>3566</v>
      </c>
      <c r="B2567" t="str">
        <f>INDEX(Table4[[Employee ID]:[Training Program Name]],MATCH(Table4[[#This Row],[Employee ID]],Table6[Employee ID],0),3)</f>
        <v>Communication Skills</v>
      </c>
    </row>
    <row r="2568" spans="1:2">
      <c r="A2568">
        <v>3567</v>
      </c>
      <c r="B2568" t="str">
        <f>INDEX(Table4[[Employee ID]:[Training Program Name]],MATCH(Table4[[#This Row],[Employee ID]],Table6[Employee ID],0),3)</f>
        <v>Customer Service</v>
      </c>
    </row>
    <row r="2569" spans="1:2">
      <c r="A2569">
        <v>3568</v>
      </c>
      <c r="B2569" t="str">
        <f>INDEX(Table4[[Employee ID]:[Training Program Name]],MATCH(Table4[[#This Row],[Employee ID]],Table6[Employee ID],0),3)</f>
        <v>Project Management</v>
      </c>
    </row>
    <row r="2570" spans="1:2">
      <c r="A2570">
        <v>3569</v>
      </c>
      <c r="B2570" t="str">
        <f>INDEX(Table4[[Employee ID]:[Training Program Name]],MATCH(Table4[[#This Row],[Employee ID]],Table6[Employee ID],0),3)</f>
        <v>Technical Skills</v>
      </c>
    </row>
    <row r="2571" spans="1:2">
      <c r="A2571">
        <v>3570</v>
      </c>
      <c r="B2571" t="str">
        <f>INDEX(Table4[[Employee ID]:[Training Program Name]],MATCH(Table4[[#This Row],[Employee ID]],Table6[Employee ID],0),3)</f>
        <v>Project Management</v>
      </c>
    </row>
    <row r="2572" spans="1:2">
      <c r="A2572">
        <v>3571</v>
      </c>
      <c r="B2572" t="str">
        <f>INDEX(Table4[[Employee ID]:[Training Program Name]],MATCH(Table4[[#This Row],[Employee ID]],Table6[Employee ID],0),3)</f>
        <v>Project Management</v>
      </c>
    </row>
    <row r="2573" spans="1:2">
      <c r="A2573">
        <v>3572</v>
      </c>
      <c r="B2573" t="str">
        <f>INDEX(Table4[[Employee ID]:[Training Program Name]],MATCH(Table4[[#This Row],[Employee ID]],Table6[Employee ID],0),3)</f>
        <v>Leadership Development</v>
      </c>
    </row>
    <row r="2574" spans="1:2">
      <c r="A2574">
        <v>3573</v>
      </c>
      <c r="B2574" t="str">
        <f>INDEX(Table4[[Employee ID]:[Training Program Name]],MATCH(Table4[[#This Row],[Employee ID]],Table6[Employee ID],0),3)</f>
        <v>Customer Service</v>
      </c>
    </row>
    <row r="2575" spans="1:2">
      <c r="A2575">
        <v>3574</v>
      </c>
      <c r="B2575" t="str">
        <f>INDEX(Table4[[Employee ID]:[Training Program Name]],MATCH(Table4[[#This Row],[Employee ID]],Table6[Employee ID],0),3)</f>
        <v>Customer Service</v>
      </c>
    </row>
    <row r="2576" spans="1:2">
      <c r="A2576">
        <v>3575</v>
      </c>
      <c r="B2576" t="str">
        <f>INDEX(Table4[[Employee ID]:[Training Program Name]],MATCH(Table4[[#This Row],[Employee ID]],Table6[Employee ID],0),3)</f>
        <v>Technical Skills</v>
      </c>
    </row>
    <row r="2577" spans="1:2">
      <c r="A2577">
        <v>3576</v>
      </c>
      <c r="B2577" t="str">
        <f>INDEX(Table4[[Employee ID]:[Training Program Name]],MATCH(Table4[[#This Row],[Employee ID]],Table6[Employee ID],0),3)</f>
        <v>Project Management</v>
      </c>
    </row>
    <row r="2578" spans="1:2">
      <c r="A2578">
        <v>3577</v>
      </c>
      <c r="B2578" t="str">
        <f>INDEX(Table4[[Employee ID]:[Training Program Name]],MATCH(Table4[[#This Row],[Employee ID]],Table6[Employee ID],0),3)</f>
        <v>Communication Skills</v>
      </c>
    </row>
    <row r="2579" spans="1:2">
      <c r="A2579">
        <v>3578</v>
      </c>
      <c r="B2579" t="str">
        <f>INDEX(Table4[[Employee ID]:[Training Program Name]],MATCH(Table4[[#This Row],[Employee ID]],Table6[Employee ID],0),3)</f>
        <v>Project Management</v>
      </c>
    </row>
    <row r="2580" spans="1:2">
      <c r="A2580">
        <v>3579</v>
      </c>
      <c r="B2580" t="str">
        <f>INDEX(Table4[[Employee ID]:[Training Program Name]],MATCH(Table4[[#This Row],[Employee ID]],Table6[Employee ID],0),3)</f>
        <v>Communication Skills</v>
      </c>
    </row>
    <row r="2581" spans="1:2">
      <c r="A2581">
        <v>3580</v>
      </c>
      <c r="B2581" t="str">
        <f>INDEX(Table4[[Employee ID]:[Training Program Name]],MATCH(Table4[[#This Row],[Employee ID]],Table6[Employee ID],0),3)</f>
        <v>Communication Skills</v>
      </c>
    </row>
    <row r="2582" spans="1:2">
      <c r="A2582">
        <v>3581</v>
      </c>
      <c r="B2582" t="str">
        <f>INDEX(Table4[[Employee ID]:[Training Program Name]],MATCH(Table4[[#This Row],[Employee ID]],Table6[Employee ID],0),3)</f>
        <v>Communication Skills</v>
      </c>
    </row>
    <row r="2583" spans="1:2">
      <c r="A2583">
        <v>3582</v>
      </c>
      <c r="B2583" t="str">
        <f>INDEX(Table4[[Employee ID]:[Training Program Name]],MATCH(Table4[[#This Row],[Employee ID]],Table6[Employee ID],0),3)</f>
        <v>Communication Skills</v>
      </c>
    </row>
    <row r="2584" spans="1:2">
      <c r="A2584">
        <v>3583</v>
      </c>
      <c r="B2584" t="str">
        <f>INDEX(Table4[[Employee ID]:[Training Program Name]],MATCH(Table4[[#This Row],[Employee ID]],Table6[Employee ID],0),3)</f>
        <v>Communication Skills</v>
      </c>
    </row>
    <row r="2585" spans="1:2">
      <c r="A2585">
        <v>3584</v>
      </c>
      <c r="B2585" t="str">
        <f>INDEX(Table4[[Employee ID]:[Training Program Name]],MATCH(Table4[[#This Row],[Employee ID]],Table6[Employee ID],0),3)</f>
        <v>Technical Skills</v>
      </c>
    </row>
    <row r="2586" spans="1:2">
      <c r="A2586">
        <v>3585</v>
      </c>
      <c r="B2586" t="str">
        <f>INDEX(Table4[[Employee ID]:[Training Program Name]],MATCH(Table4[[#This Row],[Employee ID]],Table6[Employee ID],0),3)</f>
        <v>Communication Skills</v>
      </c>
    </row>
    <row r="2587" spans="1:2">
      <c r="A2587">
        <v>3586</v>
      </c>
      <c r="B2587" t="str">
        <f>INDEX(Table4[[Employee ID]:[Training Program Name]],MATCH(Table4[[#This Row],[Employee ID]],Table6[Employee ID],0),3)</f>
        <v>Communication Skills</v>
      </c>
    </row>
    <row r="2588" spans="1:2">
      <c r="A2588">
        <v>3587</v>
      </c>
      <c r="B2588" t="str">
        <f>INDEX(Table4[[Employee ID]:[Training Program Name]],MATCH(Table4[[#This Row],[Employee ID]],Table6[Employee ID],0),3)</f>
        <v>Leadership Development</v>
      </c>
    </row>
    <row r="2589" spans="1:2">
      <c r="A2589">
        <v>3588</v>
      </c>
      <c r="B2589" t="str">
        <f>INDEX(Table4[[Employee ID]:[Training Program Name]],MATCH(Table4[[#This Row],[Employee ID]],Table6[Employee ID],0),3)</f>
        <v>Communication Skills</v>
      </c>
    </row>
    <row r="2590" spans="1:2">
      <c r="A2590">
        <v>3589</v>
      </c>
      <c r="B2590" t="str">
        <f>INDEX(Table4[[Employee ID]:[Training Program Name]],MATCH(Table4[[#This Row],[Employee ID]],Table6[Employee ID],0),3)</f>
        <v>Communication Skills</v>
      </c>
    </row>
    <row r="2591" spans="1:2">
      <c r="A2591">
        <v>3590</v>
      </c>
      <c r="B2591" t="str">
        <f>INDEX(Table4[[Employee ID]:[Training Program Name]],MATCH(Table4[[#This Row],[Employee ID]],Table6[Employee ID],0),3)</f>
        <v>Leadership Development</v>
      </c>
    </row>
    <row r="2592" spans="1:2">
      <c r="A2592">
        <v>3591</v>
      </c>
      <c r="B2592" t="str">
        <f>INDEX(Table4[[Employee ID]:[Training Program Name]],MATCH(Table4[[#This Row],[Employee ID]],Table6[Employee ID],0),3)</f>
        <v>Customer Service</v>
      </c>
    </row>
    <row r="2593" spans="1:2">
      <c r="A2593">
        <v>3592</v>
      </c>
      <c r="B2593" t="str">
        <f>INDEX(Table4[[Employee ID]:[Training Program Name]],MATCH(Table4[[#This Row],[Employee ID]],Table6[Employee ID],0),3)</f>
        <v>Leadership Development</v>
      </c>
    </row>
    <row r="2594" spans="1:2">
      <c r="A2594">
        <v>3593</v>
      </c>
      <c r="B2594" t="str">
        <f>INDEX(Table4[[Employee ID]:[Training Program Name]],MATCH(Table4[[#This Row],[Employee ID]],Table6[Employee ID],0),3)</f>
        <v>Project Management</v>
      </c>
    </row>
    <row r="2595" spans="1:2">
      <c r="A2595">
        <v>3594</v>
      </c>
      <c r="B2595" t="str">
        <f>INDEX(Table4[[Employee ID]:[Training Program Name]],MATCH(Table4[[#This Row],[Employee ID]],Table6[Employee ID],0),3)</f>
        <v>Leadership Development</v>
      </c>
    </row>
    <row r="2596" spans="1:2">
      <c r="A2596">
        <v>3595</v>
      </c>
      <c r="B2596" t="str">
        <f>INDEX(Table4[[Employee ID]:[Training Program Name]],MATCH(Table4[[#This Row],[Employee ID]],Table6[Employee ID],0),3)</f>
        <v>Technical Skills</v>
      </c>
    </row>
    <row r="2597" spans="1:2">
      <c r="A2597">
        <v>3596</v>
      </c>
      <c r="B2597" t="str">
        <f>INDEX(Table4[[Employee ID]:[Training Program Name]],MATCH(Table4[[#This Row],[Employee ID]],Table6[Employee ID],0),3)</f>
        <v>Technical Skills</v>
      </c>
    </row>
    <row r="2598" spans="1:2">
      <c r="A2598">
        <v>3597</v>
      </c>
      <c r="B2598" t="str">
        <f>INDEX(Table4[[Employee ID]:[Training Program Name]],MATCH(Table4[[#This Row],[Employee ID]],Table6[Employee ID],0),3)</f>
        <v>Technical Skills</v>
      </c>
    </row>
    <row r="2599" spans="1:2">
      <c r="A2599">
        <v>3598</v>
      </c>
      <c r="B2599" t="str">
        <f>INDEX(Table4[[Employee ID]:[Training Program Name]],MATCH(Table4[[#This Row],[Employee ID]],Table6[Employee ID],0),3)</f>
        <v>Technical Skills</v>
      </c>
    </row>
    <row r="2600" spans="1:2">
      <c r="A2600">
        <v>3599</v>
      </c>
      <c r="B2600" t="str">
        <f>INDEX(Table4[[Employee ID]:[Training Program Name]],MATCH(Table4[[#This Row],[Employee ID]],Table6[Employee ID],0),3)</f>
        <v>Leadership Development</v>
      </c>
    </row>
    <row r="2601" spans="1:2">
      <c r="A2601">
        <v>3600</v>
      </c>
      <c r="B2601" t="str">
        <f>INDEX(Table4[[Employee ID]:[Training Program Name]],MATCH(Table4[[#This Row],[Employee ID]],Table6[Employee ID],0),3)</f>
        <v>Leadership Development</v>
      </c>
    </row>
    <row r="2602" spans="1:2">
      <c r="A2602">
        <v>3601</v>
      </c>
      <c r="B2602" t="str">
        <f>INDEX(Table4[[Employee ID]:[Training Program Name]],MATCH(Table4[[#This Row],[Employee ID]],Table6[Employee ID],0),3)</f>
        <v>Project Management</v>
      </c>
    </row>
    <row r="2603" spans="1:2">
      <c r="A2603">
        <v>3602</v>
      </c>
      <c r="B2603" t="str">
        <f>INDEX(Table4[[Employee ID]:[Training Program Name]],MATCH(Table4[[#This Row],[Employee ID]],Table6[Employee ID],0),3)</f>
        <v>Technical Skills</v>
      </c>
    </row>
    <row r="2604" spans="1:2">
      <c r="A2604">
        <v>3603</v>
      </c>
      <c r="B2604" t="str">
        <f>INDEX(Table4[[Employee ID]:[Training Program Name]],MATCH(Table4[[#This Row],[Employee ID]],Table6[Employee ID],0),3)</f>
        <v>Technical Skills</v>
      </c>
    </row>
    <row r="2605" spans="1:2">
      <c r="A2605">
        <v>3604</v>
      </c>
      <c r="B2605" t="str">
        <f>INDEX(Table4[[Employee ID]:[Training Program Name]],MATCH(Table4[[#This Row],[Employee ID]],Table6[Employee ID],0),3)</f>
        <v>Project Management</v>
      </c>
    </row>
    <row r="2606" spans="1:2">
      <c r="A2606">
        <v>3605</v>
      </c>
      <c r="B2606" t="str">
        <f>INDEX(Table4[[Employee ID]:[Training Program Name]],MATCH(Table4[[#This Row],[Employee ID]],Table6[Employee ID],0),3)</f>
        <v>Communication Skills</v>
      </c>
    </row>
    <row r="2607" spans="1:2">
      <c r="A2607">
        <v>3606</v>
      </c>
      <c r="B2607" t="str">
        <f>INDEX(Table4[[Employee ID]:[Training Program Name]],MATCH(Table4[[#This Row],[Employee ID]],Table6[Employee ID],0),3)</f>
        <v>Project Management</v>
      </c>
    </row>
    <row r="2608" spans="1:2">
      <c r="A2608">
        <v>3607</v>
      </c>
      <c r="B2608" t="str">
        <f>INDEX(Table4[[Employee ID]:[Training Program Name]],MATCH(Table4[[#This Row],[Employee ID]],Table6[Employee ID],0),3)</f>
        <v>Customer Service</v>
      </c>
    </row>
    <row r="2609" spans="1:2">
      <c r="A2609">
        <v>3608</v>
      </c>
      <c r="B2609" t="str">
        <f>INDEX(Table4[[Employee ID]:[Training Program Name]],MATCH(Table4[[#This Row],[Employee ID]],Table6[Employee ID],0),3)</f>
        <v>Project Management</v>
      </c>
    </row>
    <row r="2610" spans="1:2">
      <c r="A2610">
        <v>3609</v>
      </c>
      <c r="B2610" t="str">
        <f>INDEX(Table4[[Employee ID]:[Training Program Name]],MATCH(Table4[[#This Row],[Employee ID]],Table6[Employee ID],0),3)</f>
        <v>Customer Service</v>
      </c>
    </row>
    <row r="2611" spans="1:2">
      <c r="A2611">
        <v>3610</v>
      </c>
      <c r="B2611" t="str">
        <f>INDEX(Table4[[Employee ID]:[Training Program Name]],MATCH(Table4[[#This Row],[Employee ID]],Table6[Employee ID],0),3)</f>
        <v>Customer Service</v>
      </c>
    </row>
    <row r="2612" spans="1:2">
      <c r="A2612">
        <v>3611</v>
      </c>
      <c r="B2612" t="str">
        <f>INDEX(Table4[[Employee ID]:[Training Program Name]],MATCH(Table4[[#This Row],[Employee ID]],Table6[Employee ID],0),3)</f>
        <v>Customer Service</v>
      </c>
    </row>
    <row r="2613" spans="1:2">
      <c r="A2613">
        <v>3612</v>
      </c>
      <c r="B2613" t="str">
        <f>INDEX(Table4[[Employee ID]:[Training Program Name]],MATCH(Table4[[#This Row],[Employee ID]],Table6[Employee ID],0),3)</f>
        <v>Leadership Development</v>
      </c>
    </row>
    <row r="2614" spans="1:2">
      <c r="A2614">
        <v>3613</v>
      </c>
      <c r="B2614" t="str">
        <f>INDEX(Table4[[Employee ID]:[Training Program Name]],MATCH(Table4[[#This Row],[Employee ID]],Table6[Employee ID],0),3)</f>
        <v>Customer Service</v>
      </c>
    </row>
    <row r="2615" spans="1:2">
      <c r="A2615">
        <v>3614</v>
      </c>
      <c r="B2615" t="str">
        <f>INDEX(Table4[[Employee ID]:[Training Program Name]],MATCH(Table4[[#This Row],[Employee ID]],Table6[Employee ID],0),3)</f>
        <v>Leadership Development</v>
      </c>
    </row>
    <row r="2616" spans="1:2">
      <c r="A2616">
        <v>3615</v>
      </c>
      <c r="B2616" t="str">
        <f>INDEX(Table4[[Employee ID]:[Training Program Name]],MATCH(Table4[[#This Row],[Employee ID]],Table6[Employee ID],0),3)</f>
        <v>Communication Skills</v>
      </c>
    </row>
    <row r="2617" spans="1:2">
      <c r="A2617">
        <v>3616</v>
      </c>
      <c r="B2617" t="str">
        <f>INDEX(Table4[[Employee ID]:[Training Program Name]],MATCH(Table4[[#This Row],[Employee ID]],Table6[Employee ID],0),3)</f>
        <v>Customer Service</v>
      </c>
    </row>
    <row r="2618" spans="1:2">
      <c r="A2618">
        <v>3617</v>
      </c>
      <c r="B2618" t="str">
        <f>INDEX(Table4[[Employee ID]:[Training Program Name]],MATCH(Table4[[#This Row],[Employee ID]],Table6[Employee ID],0),3)</f>
        <v>Customer Service</v>
      </c>
    </row>
    <row r="2619" spans="1:2">
      <c r="A2619">
        <v>3618</v>
      </c>
      <c r="B2619" t="str">
        <f>INDEX(Table4[[Employee ID]:[Training Program Name]],MATCH(Table4[[#This Row],[Employee ID]],Table6[Employee ID],0),3)</f>
        <v>Leadership Development</v>
      </c>
    </row>
    <row r="2620" spans="1:2">
      <c r="A2620">
        <v>3619</v>
      </c>
      <c r="B2620" t="str">
        <f>INDEX(Table4[[Employee ID]:[Training Program Name]],MATCH(Table4[[#This Row],[Employee ID]],Table6[Employee ID],0),3)</f>
        <v>Project Management</v>
      </c>
    </row>
    <row r="2621" spans="1:2">
      <c r="A2621">
        <v>3620</v>
      </c>
      <c r="B2621" t="str">
        <f>INDEX(Table4[[Employee ID]:[Training Program Name]],MATCH(Table4[[#This Row],[Employee ID]],Table6[Employee ID],0),3)</f>
        <v>Technical Skills</v>
      </c>
    </row>
    <row r="2622" spans="1:2">
      <c r="A2622">
        <v>3621</v>
      </c>
      <c r="B2622" t="str">
        <f>INDEX(Table4[[Employee ID]:[Training Program Name]],MATCH(Table4[[#This Row],[Employee ID]],Table6[Employee ID],0),3)</f>
        <v>Leadership Development</v>
      </c>
    </row>
    <row r="2623" spans="1:2">
      <c r="A2623">
        <v>3622</v>
      </c>
      <c r="B2623" t="str">
        <f>INDEX(Table4[[Employee ID]:[Training Program Name]],MATCH(Table4[[#This Row],[Employee ID]],Table6[Employee ID],0),3)</f>
        <v>Project Management</v>
      </c>
    </row>
    <row r="2624" spans="1:2">
      <c r="A2624">
        <v>3623</v>
      </c>
      <c r="B2624" t="str">
        <f>INDEX(Table4[[Employee ID]:[Training Program Name]],MATCH(Table4[[#This Row],[Employee ID]],Table6[Employee ID],0),3)</f>
        <v>Project Management</v>
      </c>
    </row>
    <row r="2625" spans="1:2">
      <c r="A2625">
        <v>3624</v>
      </c>
      <c r="B2625" t="str">
        <f>INDEX(Table4[[Employee ID]:[Training Program Name]],MATCH(Table4[[#This Row],[Employee ID]],Table6[Employee ID],0),3)</f>
        <v>Communication Skills</v>
      </c>
    </row>
    <row r="2626" spans="1:2">
      <c r="A2626">
        <v>3625</v>
      </c>
      <c r="B2626" t="str">
        <f>INDEX(Table4[[Employee ID]:[Training Program Name]],MATCH(Table4[[#This Row],[Employee ID]],Table6[Employee ID],0),3)</f>
        <v>Technical Skills</v>
      </c>
    </row>
    <row r="2627" spans="1:2">
      <c r="A2627">
        <v>3626</v>
      </c>
      <c r="B2627" t="str">
        <f>INDEX(Table4[[Employee ID]:[Training Program Name]],MATCH(Table4[[#This Row],[Employee ID]],Table6[Employee ID],0),3)</f>
        <v>Communication Skills</v>
      </c>
    </row>
    <row r="2628" spans="1:2">
      <c r="A2628">
        <v>3627</v>
      </c>
      <c r="B2628" t="str">
        <f>INDEX(Table4[[Employee ID]:[Training Program Name]],MATCH(Table4[[#This Row],[Employee ID]],Table6[Employee ID],0),3)</f>
        <v>Leadership Development</v>
      </c>
    </row>
    <row r="2629" spans="1:2">
      <c r="A2629">
        <v>3628</v>
      </c>
      <c r="B2629" t="str">
        <f>INDEX(Table4[[Employee ID]:[Training Program Name]],MATCH(Table4[[#This Row],[Employee ID]],Table6[Employee ID],0),3)</f>
        <v>Leadership Development</v>
      </c>
    </row>
    <row r="2630" spans="1:2">
      <c r="A2630">
        <v>3629</v>
      </c>
      <c r="B2630" t="str">
        <f>INDEX(Table4[[Employee ID]:[Training Program Name]],MATCH(Table4[[#This Row],[Employee ID]],Table6[Employee ID],0),3)</f>
        <v>Technical Skills</v>
      </c>
    </row>
    <row r="2631" spans="1:2">
      <c r="A2631">
        <v>3630</v>
      </c>
      <c r="B2631" t="str">
        <f>INDEX(Table4[[Employee ID]:[Training Program Name]],MATCH(Table4[[#This Row],[Employee ID]],Table6[Employee ID],0),3)</f>
        <v>Technical Skills</v>
      </c>
    </row>
    <row r="2632" spans="1:2">
      <c r="A2632">
        <v>3631</v>
      </c>
      <c r="B2632" t="str">
        <f>INDEX(Table4[[Employee ID]:[Training Program Name]],MATCH(Table4[[#This Row],[Employee ID]],Table6[Employee ID],0),3)</f>
        <v>Customer Service</v>
      </c>
    </row>
    <row r="2633" spans="1:2">
      <c r="A2633">
        <v>3632</v>
      </c>
      <c r="B2633" t="str">
        <f>INDEX(Table4[[Employee ID]:[Training Program Name]],MATCH(Table4[[#This Row],[Employee ID]],Table6[Employee ID],0),3)</f>
        <v>Technical Skills</v>
      </c>
    </row>
    <row r="2634" spans="1:2">
      <c r="A2634">
        <v>3633</v>
      </c>
      <c r="B2634" t="str">
        <f>INDEX(Table4[[Employee ID]:[Training Program Name]],MATCH(Table4[[#This Row],[Employee ID]],Table6[Employee ID],0),3)</f>
        <v>Communication Skills</v>
      </c>
    </row>
    <row r="2635" spans="1:2">
      <c r="A2635">
        <v>3634</v>
      </c>
      <c r="B2635" t="str">
        <f>INDEX(Table4[[Employee ID]:[Training Program Name]],MATCH(Table4[[#This Row],[Employee ID]],Table6[Employee ID],0),3)</f>
        <v>Technical Skills</v>
      </c>
    </row>
    <row r="2636" spans="1:2">
      <c r="A2636">
        <v>3635</v>
      </c>
      <c r="B2636" t="str">
        <f>INDEX(Table4[[Employee ID]:[Training Program Name]],MATCH(Table4[[#This Row],[Employee ID]],Table6[Employee ID],0),3)</f>
        <v>Technical Skills</v>
      </c>
    </row>
    <row r="2637" spans="1:2">
      <c r="A2637">
        <v>3636</v>
      </c>
      <c r="B2637" t="str">
        <f>INDEX(Table4[[Employee ID]:[Training Program Name]],MATCH(Table4[[#This Row],[Employee ID]],Table6[Employee ID],0),3)</f>
        <v>Communication Skills</v>
      </c>
    </row>
    <row r="2638" spans="1:2">
      <c r="A2638">
        <v>3637</v>
      </c>
      <c r="B2638" t="str">
        <f>INDEX(Table4[[Employee ID]:[Training Program Name]],MATCH(Table4[[#This Row],[Employee ID]],Table6[Employee ID],0),3)</f>
        <v>Project Management</v>
      </c>
    </row>
    <row r="2639" spans="1:2">
      <c r="A2639">
        <v>3638</v>
      </c>
      <c r="B2639" t="str">
        <f>INDEX(Table4[[Employee ID]:[Training Program Name]],MATCH(Table4[[#This Row],[Employee ID]],Table6[Employee ID],0),3)</f>
        <v>Customer Service</v>
      </c>
    </row>
    <row r="2640" spans="1:2">
      <c r="A2640">
        <v>3639</v>
      </c>
      <c r="B2640" t="str">
        <f>INDEX(Table4[[Employee ID]:[Training Program Name]],MATCH(Table4[[#This Row],[Employee ID]],Table6[Employee ID],0),3)</f>
        <v>Communication Skills</v>
      </c>
    </row>
    <row r="2641" spans="1:2">
      <c r="A2641">
        <v>3640</v>
      </c>
      <c r="B2641" t="str">
        <f>INDEX(Table4[[Employee ID]:[Training Program Name]],MATCH(Table4[[#This Row],[Employee ID]],Table6[Employee ID],0),3)</f>
        <v>Communication Skills</v>
      </c>
    </row>
    <row r="2642" spans="1:2">
      <c r="A2642">
        <v>3641</v>
      </c>
      <c r="B2642" t="str">
        <f>INDEX(Table4[[Employee ID]:[Training Program Name]],MATCH(Table4[[#This Row],[Employee ID]],Table6[Employee ID],0),3)</f>
        <v>Leadership Development</v>
      </c>
    </row>
    <row r="2643" spans="1:2">
      <c r="A2643">
        <v>3642</v>
      </c>
      <c r="B2643" t="str">
        <f>INDEX(Table4[[Employee ID]:[Training Program Name]],MATCH(Table4[[#This Row],[Employee ID]],Table6[Employee ID],0),3)</f>
        <v>Communication Skills</v>
      </c>
    </row>
    <row r="2644" spans="1:2">
      <c r="A2644">
        <v>3643</v>
      </c>
      <c r="B2644" t="str">
        <f>INDEX(Table4[[Employee ID]:[Training Program Name]],MATCH(Table4[[#This Row],[Employee ID]],Table6[Employee ID],0),3)</f>
        <v>Leadership Development</v>
      </c>
    </row>
    <row r="2645" spans="1:2">
      <c r="A2645">
        <v>3644</v>
      </c>
      <c r="B2645" t="str">
        <f>INDEX(Table4[[Employee ID]:[Training Program Name]],MATCH(Table4[[#This Row],[Employee ID]],Table6[Employee ID],0),3)</f>
        <v>Technical Skills</v>
      </c>
    </row>
    <row r="2646" spans="1:2">
      <c r="A2646">
        <v>3645</v>
      </c>
      <c r="B2646" t="str">
        <f>INDEX(Table4[[Employee ID]:[Training Program Name]],MATCH(Table4[[#This Row],[Employee ID]],Table6[Employee ID],0),3)</f>
        <v>Leadership Development</v>
      </c>
    </row>
    <row r="2647" spans="1:2">
      <c r="A2647">
        <v>3646</v>
      </c>
      <c r="B2647" t="str">
        <f>INDEX(Table4[[Employee ID]:[Training Program Name]],MATCH(Table4[[#This Row],[Employee ID]],Table6[Employee ID],0),3)</f>
        <v>Communication Skills</v>
      </c>
    </row>
    <row r="2648" spans="1:2">
      <c r="A2648">
        <v>3647</v>
      </c>
      <c r="B2648" t="str">
        <f>INDEX(Table4[[Employee ID]:[Training Program Name]],MATCH(Table4[[#This Row],[Employee ID]],Table6[Employee ID],0),3)</f>
        <v>Technical Skills</v>
      </c>
    </row>
    <row r="2649" spans="1:2">
      <c r="A2649">
        <v>3648</v>
      </c>
      <c r="B2649" t="str">
        <f>INDEX(Table4[[Employee ID]:[Training Program Name]],MATCH(Table4[[#This Row],[Employee ID]],Table6[Employee ID],0),3)</f>
        <v>Leadership Development</v>
      </c>
    </row>
    <row r="2650" spans="1:2">
      <c r="A2650">
        <v>3649</v>
      </c>
      <c r="B2650" t="str">
        <f>INDEX(Table4[[Employee ID]:[Training Program Name]],MATCH(Table4[[#This Row],[Employee ID]],Table6[Employee ID],0),3)</f>
        <v>Leadership Development</v>
      </c>
    </row>
    <row r="2651" spans="1:2">
      <c r="A2651">
        <v>3650</v>
      </c>
      <c r="B2651" t="str">
        <f>INDEX(Table4[[Employee ID]:[Training Program Name]],MATCH(Table4[[#This Row],[Employee ID]],Table6[Employee ID],0),3)</f>
        <v>Communication Skills</v>
      </c>
    </row>
    <row r="2652" spans="1:2">
      <c r="A2652">
        <v>3651</v>
      </c>
      <c r="B2652" t="str">
        <f>INDEX(Table4[[Employee ID]:[Training Program Name]],MATCH(Table4[[#This Row],[Employee ID]],Table6[Employee ID],0),3)</f>
        <v>Leadership Development</v>
      </c>
    </row>
    <row r="2653" spans="1:2">
      <c r="A2653">
        <v>3652</v>
      </c>
      <c r="B2653" t="str">
        <f>INDEX(Table4[[Employee ID]:[Training Program Name]],MATCH(Table4[[#This Row],[Employee ID]],Table6[Employee ID],0),3)</f>
        <v>Communication Skills</v>
      </c>
    </row>
    <row r="2654" spans="1:2">
      <c r="A2654">
        <v>3653</v>
      </c>
      <c r="B2654" t="str">
        <f>INDEX(Table4[[Employee ID]:[Training Program Name]],MATCH(Table4[[#This Row],[Employee ID]],Table6[Employee ID],0),3)</f>
        <v>Customer Service</v>
      </c>
    </row>
    <row r="2655" spans="1:2">
      <c r="A2655">
        <v>3654</v>
      </c>
      <c r="B2655" t="str">
        <f>INDEX(Table4[[Employee ID]:[Training Program Name]],MATCH(Table4[[#This Row],[Employee ID]],Table6[Employee ID],0),3)</f>
        <v>Project Management</v>
      </c>
    </row>
    <row r="2656" spans="1:2">
      <c r="A2656">
        <v>3655</v>
      </c>
      <c r="B2656" t="str">
        <f>INDEX(Table4[[Employee ID]:[Training Program Name]],MATCH(Table4[[#This Row],[Employee ID]],Table6[Employee ID],0),3)</f>
        <v>Technical Skills</v>
      </c>
    </row>
    <row r="2657" spans="1:2">
      <c r="A2657">
        <v>3656</v>
      </c>
      <c r="B2657" t="str">
        <f>INDEX(Table4[[Employee ID]:[Training Program Name]],MATCH(Table4[[#This Row],[Employee ID]],Table6[Employee ID],0),3)</f>
        <v>Project Management</v>
      </c>
    </row>
    <row r="2658" spans="1:2">
      <c r="A2658">
        <v>3657</v>
      </c>
      <c r="B2658" t="str">
        <f>INDEX(Table4[[Employee ID]:[Training Program Name]],MATCH(Table4[[#This Row],[Employee ID]],Table6[Employee ID],0),3)</f>
        <v>Project Management</v>
      </c>
    </row>
    <row r="2659" spans="1:2">
      <c r="A2659">
        <v>3658</v>
      </c>
      <c r="B2659" t="str">
        <f>INDEX(Table4[[Employee ID]:[Training Program Name]],MATCH(Table4[[#This Row],[Employee ID]],Table6[Employee ID],0),3)</f>
        <v>Leadership Development</v>
      </c>
    </row>
    <row r="2660" spans="1:2">
      <c r="A2660">
        <v>3659</v>
      </c>
      <c r="B2660" t="str">
        <f>INDEX(Table4[[Employee ID]:[Training Program Name]],MATCH(Table4[[#This Row],[Employee ID]],Table6[Employee ID],0),3)</f>
        <v>Leadership Development</v>
      </c>
    </row>
    <row r="2661" spans="1:2">
      <c r="A2661">
        <v>3660</v>
      </c>
      <c r="B2661" t="str">
        <f>INDEX(Table4[[Employee ID]:[Training Program Name]],MATCH(Table4[[#This Row],[Employee ID]],Table6[Employee ID],0),3)</f>
        <v>Leadership Development</v>
      </c>
    </row>
    <row r="2662" spans="1:2">
      <c r="A2662">
        <v>3661</v>
      </c>
      <c r="B2662" t="str">
        <f>INDEX(Table4[[Employee ID]:[Training Program Name]],MATCH(Table4[[#This Row],[Employee ID]],Table6[Employee ID],0),3)</f>
        <v>Customer Service</v>
      </c>
    </row>
    <row r="2663" spans="1:2">
      <c r="A2663">
        <v>3662</v>
      </c>
      <c r="B2663" t="str">
        <f>INDEX(Table4[[Employee ID]:[Training Program Name]],MATCH(Table4[[#This Row],[Employee ID]],Table6[Employee ID],0),3)</f>
        <v>Customer Service</v>
      </c>
    </row>
    <row r="2664" spans="1:2">
      <c r="A2664">
        <v>3663</v>
      </c>
      <c r="B2664" t="str">
        <f>INDEX(Table4[[Employee ID]:[Training Program Name]],MATCH(Table4[[#This Row],[Employee ID]],Table6[Employee ID],0),3)</f>
        <v>Technical Skills</v>
      </c>
    </row>
    <row r="2665" spans="1:2">
      <c r="A2665">
        <v>3664</v>
      </c>
      <c r="B2665" t="str">
        <f>INDEX(Table4[[Employee ID]:[Training Program Name]],MATCH(Table4[[#This Row],[Employee ID]],Table6[Employee ID],0),3)</f>
        <v>Communication Skills</v>
      </c>
    </row>
    <row r="2666" spans="1:2">
      <c r="A2666">
        <v>3665</v>
      </c>
      <c r="B2666" t="str">
        <f>INDEX(Table4[[Employee ID]:[Training Program Name]],MATCH(Table4[[#This Row],[Employee ID]],Table6[Employee ID],0),3)</f>
        <v>Project Management</v>
      </c>
    </row>
    <row r="2667" spans="1:2">
      <c r="A2667">
        <v>3666</v>
      </c>
      <c r="B2667" t="str">
        <f>INDEX(Table4[[Employee ID]:[Training Program Name]],MATCH(Table4[[#This Row],[Employee ID]],Table6[Employee ID],0),3)</f>
        <v>Project Management</v>
      </c>
    </row>
    <row r="2668" spans="1:2">
      <c r="A2668">
        <v>3667</v>
      </c>
      <c r="B2668" t="str">
        <f>INDEX(Table4[[Employee ID]:[Training Program Name]],MATCH(Table4[[#This Row],[Employee ID]],Table6[Employee ID],0),3)</f>
        <v>Leadership Development</v>
      </c>
    </row>
    <row r="2669" spans="1:2">
      <c r="A2669">
        <v>3668</v>
      </c>
      <c r="B2669" t="str">
        <f>INDEX(Table4[[Employee ID]:[Training Program Name]],MATCH(Table4[[#This Row],[Employee ID]],Table6[Employee ID],0),3)</f>
        <v>Customer Service</v>
      </c>
    </row>
    <row r="2670" spans="1:2">
      <c r="A2670">
        <v>3669</v>
      </c>
      <c r="B2670" t="str">
        <f>INDEX(Table4[[Employee ID]:[Training Program Name]],MATCH(Table4[[#This Row],[Employee ID]],Table6[Employee ID],0),3)</f>
        <v>Project Management</v>
      </c>
    </row>
    <row r="2671" spans="1:2">
      <c r="A2671">
        <v>3670</v>
      </c>
      <c r="B2671" t="str">
        <f>INDEX(Table4[[Employee ID]:[Training Program Name]],MATCH(Table4[[#This Row],[Employee ID]],Table6[Employee ID],0),3)</f>
        <v>Project Management</v>
      </c>
    </row>
    <row r="2672" spans="1:2">
      <c r="A2672">
        <v>3671</v>
      </c>
      <c r="B2672" t="str">
        <f>INDEX(Table4[[Employee ID]:[Training Program Name]],MATCH(Table4[[#This Row],[Employee ID]],Table6[Employee ID],0),3)</f>
        <v>Communication Skills</v>
      </c>
    </row>
    <row r="2673" spans="1:2">
      <c r="A2673">
        <v>3672</v>
      </c>
      <c r="B2673" t="str">
        <f>INDEX(Table4[[Employee ID]:[Training Program Name]],MATCH(Table4[[#This Row],[Employee ID]],Table6[Employee ID],0),3)</f>
        <v>Project Management</v>
      </c>
    </row>
    <row r="2674" spans="1:2">
      <c r="A2674">
        <v>3673</v>
      </c>
      <c r="B2674" t="str">
        <f>INDEX(Table4[[Employee ID]:[Training Program Name]],MATCH(Table4[[#This Row],[Employee ID]],Table6[Employee ID],0),3)</f>
        <v>Customer Service</v>
      </c>
    </row>
    <row r="2675" spans="1:2">
      <c r="A2675">
        <v>3674</v>
      </c>
      <c r="B2675" t="str">
        <f>INDEX(Table4[[Employee ID]:[Training Program Name]],MATCH(Table4[[#This Row],[Employee ID]],Table6[Employee ID],0),3)</f>
        <v>Project Management</v>
      </c>
    </row>
    <row r="2676" spans="1:2">
      <c r="A2676">
        <v>3675</v>
      </c>
      <c r="B2676" t="str">
        <f>INDEX(Table4[[Employee ID]:[Training Program Name]],MATCH(Table4[[#This Row],[Employee ID]],Table6[Employee ID],0),3)</f>
        <v>Customer Service</v>
      </c>
    </row>
    <row r="2677" spans="1:2">
      <c r="A2677">
        <v>3676</v>
      </c>
      <c r="B2677" t="str">
        <f>INDEX(Table4[[Employee ID]:[Training Program Name]],MATCH(Table4[[#This Row],[Employee ID]],Table6[Employee ID],0),3)</f>
        <v>Customer Service</v>
      </c>
    </row>
    <row r="2678" spans="1:2">
      <c r="A2678">
        <v>3677</v>
      </c>
      <c r="B2678" t="str">
        <f>INDEX(Table4[[Employee ID]:[Training Program Name]],MATCH(Table4[[#This Row],[Employee ID]],Table6[Employee ID],0),3)</f>
        <v>Leadership Development</v>
      </c>
    </row>
    <row r="2679" spans="1:2">
      <c r="A2679">
        <v>3678</v>
      </c>
      <c r="B2679" t="str">
        <f>INDEX(Table4[[Employee ID]:[Training Program Name]],MATCH(Table4[[#This Row],[Employee ID]],Table6[Employee ID],0),3)</f>
        <v>Customer Service</v>
      </c>
    </row>
    <row r="2680" spans="1:2">
      <c r="A2680">
        <v>3679</v>
      </c>
      <c r="B2680" t="str">
        <f>INDEX(Table4[[Employee ID]:[Training Program Name]],MATCH(Table4[[#This Row],[Employee ID]],Table6[Employee ID],0),3)</f>
        <v>Leadership Development</v>
      </c>
    </row>
    <row r="2681" spans="1:2">
      <c r="A2681">
        <v>3680</v>
      </c>
      <c r="B2681" t="str">
        <f>INDEX(Table4[[Employee ID]:[Training Program Name]],MATCH(Table4[[#This Row],[Employee ID]],Table6[Employee ID],0),3)</f>
        <v>Leadership Development</v>
      </c>
    </row>
    <row r="2682" spans="1:2">
      <c r="A2682">
        <v>3681</v>
      </c>
      <c r="B2682" t="str">
        <f>INDEX(Table4[[Employee ID]:[Training Program Name]],MATCH(Table4[[#This Row],[Employee ID]],Table6[Employee ID],0),3)</f>
        <v>Customer Service</v>
      </c>
    </row>
    <row r="2683" spans="1:2">
      <c r="A2683">
        <v>3682</v>
      </c>
      <c r="B2683" t="str">
        <f>INDEX(Table4[[Employee ID]:[Training Program Name]],MATCH(Table4[[#This Row],[Employee ID]],Table6[Employee ID],0),3)</f>
        <v>Communication Skills</v>
      </c>
    </row>
    <row r="2684" spans="1:2">
      <c r="A2684">
        <v>3683</v>
      </c>
      <c r="B2684" t="str">
        <f>INDEX(Table4[[Employee ID]:[Training Program Name]],MATCH(Table4[[#This Row],[Employee ID]],Table6[Employee ID],0),3)</f>
        <v>Project Management</v>
      </c>
    </row>
    <row r="2685" spans="1:2">
      <c r="A2685">
        <v>3684</v>
      </c>
      <c r="B2685" t="str">
        <f>INDEX(Table4[[Employee ID]:[Training Program Name]],MATCH(Table4[[#This Row],[Employee ID]],Table6[Employee ID],0),3)</f>
        <v>Communication Skills</v>
      </c>
    </row>
    <row r="2686" spans="1:2">
      <c r="A2686">
        <v>3685</v>
      </c>
      <c r="B2686" t="str">
        <f>INDEX(Table4[[Employee ID]:[Training Program Name]],MATCH(Table4[[#This Row],[Employee ID]],Table6[Employee ID],0),3)</f>
        <v>Leadership Development</v>
      </c>
    </row>
    <row r="2687" spans="1:2">
      <c r="A2687">
        <v>3686</v>
      </c>
      <c r="B2687" t="str">
        <f>INDEX(Table4[[Employee ID]:[Training Program Name]],MATCH(Table4[[#This Row],[Employee ID]],Table6[Employee ID],0),3)</f>
        <v>Project Management</v>
      </c>
    </row>
    <row r="2688" spans="1:2">
      <c r="A2688">
        <v>3687</v>
      </c>
      <c r="B2688" t="str">
        <f>INDEX(Table4[[Employee ID]:[Training Program Name]],MATCH(Table4[[#This Row],[Employee ID]],Table6[Employee ID],0),3)</f>
        <v>Customer Service</v>
      </c>
    </row>
    <row r="2689" spans="1:2">
      <c r="A2689">
        <v>3688</v>
      </c>
      <c r="B2689" t="str">
        <f>INDEX(Table4[[Employee ID]:[Training Program Name]],MATCH(Table4[[#This Row],[Employee ID]],Table6[Employee ID],0),3)</f>
        <v>Customer Service</v>
      </c>
    </row>
    <row r="2690" spans="1:2">
      <c r="A2690">
        <v>3689</v>
      </c>
      <c r="B2690" t="str">
        <f>INDEX(Table4[[Employee ID]:[Training Program Name]],MATCH(Table4[[#This Row],[Employee ID]],Table6[Employee ID],0),3)</f>
        <v>Communication Skills</v>
      </c>
    </row>
    <row r="2691" spans="1:2">
      <c r="A2691">
        <v>3690</v>
      </c>
      <c r="B2691" t="str">
        <f>INDEX(Table4[[Employee ID]:[Training Program Name]],MATCH(Table4[[#This Row],[Employee ID]],Table6[Employee ID],0),3)</f>
        <v>Technical Skills</v>
      </c>
    </row>
    <row r="2692" spans="1:2">
      <c r="A2692">
        <v>3691</v>
      </c>
      <c r="B2692" t="str">
        <f>INDEX(Table4[[Employee ID]:[Training Program Name]],MATCH(Table4[[#This Row],[Employee ID]],Table6[Employee ID],0),3)</f>
        <v>Leadership Development</v>
      </c>
    </row>
    <row r="2693" spans="1:2">
      <c r="A2693">
        <v>3692</v>
      </c>
      <c r="B2693" t="str">
        <f>INDEX(Table4[[Employee ID]:[Training Program Name]],MATCH(Table4[[#This Row],[Employee ID]],Table6[Employee ID],0),3)</f>
        <v>Technical Skills</v>
      </c>
    </row>
    <row r="2694" spans="1:2">
      <c r="A2694">
        <v>3693</v>
      </c>
      <c r="B2694" t="str">
        <f>INDEX(Table4[[Employee ID]:[Training Program Name]],MATCH(Table4[[#This Row],[Employee ID]],Table6[Employee ID],0),3)</f>
        <v>Project Management</v>
      </c>
    </row>
    <row r="2695" spans="1:2">
      <c r="A2695">
        <v>3694</v>
      </c>
      <c r="B2695" t="str">
        <f>INDEX(Table4[[Employee ID]:[Training Program Name]],MATCH(Table4[[#This Row],[Employee ID]],Table6[Employee ID],0),3)</f>
        <v>Leadership Development</v>
      </c>
    </row>
    <row r="2696" spans="1:2">
      <c r="A2696">
        <v>3695</v>
      </c>
      <c r="B2696" t="str">
        <f>INDEX(Table4[[Employee ID]:[Training Program Name]],MATCH(Table4[[#This Row],[Employee ID]],Table6[Employee ID],0),3)</f>
        <v>Project Management</v>
      </c>
    </row>
    <row r="2697" spans="1:2">
      <c r="A2697">
        <v>3696</v>
      </c>
      <c r="B2697" t="str">
        <f>INDEX(Table4[[Employee ID]:[Training Program Name]],MATCH(Table4[[#This Row],[Employee ID]],Table6[Employee ID],0),3)</f>
        <v>Technical Skills</v>
      </c>
    </row>
    <row r="2698" spans="1:2">
      <c r="A2698">
        <v>3697</v>
      </c>
      <c r="B2698" t="str">
        <f>INDEX(Table4[[Employee ID]:[Training Program Name]],MATCH(Table4[[#This Row],[Employee ID]],Table6[Employee ID],0),3)</f>
        <v>Technical Skills</v>
      </c>
    </row>
    <row r="2699" spans="1:2">
      <c r="A2699">
        <v>3698</v>
      </c>
      <c r="B2699" t="str">
        <f>INDEX(Table4[[Employee ID]:[Training Program Name]],MATCH(Table4[[#This Row],[Employee ID]],Table6[Employee ID],0),3)</f>
        <v>Leadership Development</v>
      </c>
    </row>
    <row r="2700" spans="1:2">
      <c r="A2700">
        <v>3699</v>
      </c>
      <c r="B2700" t="str">
        <f>INDEX(Table4[[Employee ID]:[Training Program Name]],MATCH(Table4[[#This Row],[Employee ID]],Table6[Employee ID],0),3)</f>
        <v>Customer Service</v>
      </c>
    </row>
    <row r="2701" spans="1:2">
      <c r="A2701">
        <v>3700</v>
      </c>
      <c r="B2701" t="str">
        <f>INDEX(Table4[[Employee ID]:[Training Program Name]],MATCH(Table4[[#This Row],[Employee ID]],Table6[Employee ID],0),3)</f>
        <v>Project Management</v>
      </c>
    </row>
    <row r="2702" spans="1:2">
      <c r="A2702">
        <v>3701</v>
      </c>
      <c r="B2702" t="str">
        <f>INDEX(Table4[[Employee ID]:[Training Program Name]],MATCH(Table4[[#This Row],[Employee ID]],Table6[Employee ID],0),3)</f>
        <v>Communication Skills</v>
      </c>
    </row>
    <row r="2703" spans="1:2">
      <c r="A2703">
        <v>3702</v>
      </c>
      <c r="B2703" t="str">
        <f>INDEX(Table4[[Employee ID]:[Training Program Name]],MATCH(Table4[[#This Row],[Employee ID]],Table6[Employee ID],0),3)</f>
        <v>Leadership Development</v>
      </c>
    </row>
    <row r="2704" spans="1:2">
      <c r="A2704">
        <v>3703</v>
      </c>
      <c r="B2704" t="str">
        <f>INDEX(Table4[[Employee ID]:[Training Program Name]],MATCH(Table4[[#This Row],[Employee ID]],Table6[Employee ID],0),3)</f>
        <v>Communication Skills</v>
      </c>
    </row>
    <row r="2705" spans="1:2">
      <c r="A2705">
        <v>3704</v>
      </c>
      <c r="B2705" t="str">
        <f>INDEX(Table4[[Employee ID]:[Training Program Name]],MATCH(Table4[[#This Row],[Employee ID]],Table6[Employee ID],0),3)</f>
        <v>Technical Skills</v>
      </c>
    </row>
    <row r="2706" spans="1:2">
      <c r="A2706">
        <v>3705</v>
      </c>
      <c r="B2706" t="str">
        <f>INDEX(Table4[[Employee ID]:[Training Program Name]],MATCH(Table4[[#This Row],[Employee ID]],Table6[Employee ID],0),3)</f>
        <v>Technical Skills</v>
      </c>
    </row>
    <row r="2707" spans="1:2">
      <c r="A2707">
        <v>3706</v>
      </c>
      <c r="B2707" t="str">
        <f>INDEX(Table4[[Employee ID]:[Training Program Name]],MATCH(Table4[[#This Row],[Employee ID]],Table6[Employee ID],0),3)</f>
        <v>Customer Service</v>
      </c>
    </row>
    <row r="2708" spans="1:2">
      <c r="A2708">
        <v>3707</v>
      </c>
      <c r="B2708" t="str">
        <f>INDEX(Table4[[Employee ID]:[Training Program Name]],MATCH(Table4[[#This Row],[Employee ID]],Table6[Employee ID],0),3)</f>
        <v>Leadership Development</v>
      </c>
    </row>
    <row r="2709" spans="1:2">
      <c r="A2709">
        <v>3708</v>
      </c>
      <c r="B2709" t="str">
        <f>INDEX(Table4[[Employee ID]:[Training Program Name]],MATCH(Table4[[#This Row],[Employee ID]],Table6[Employee ID],0),3)</f>
        <v>Customer Service</v>
      </c>
    </row>
    <row r="2710" spans="1:2">
      <c r="A2710">
        <v>3709</v>
      </c>
      <c r="B2710" t="str">
        <f>INDEX(Table4[[Employee ID]:[Training Program Name]],MATCH(Table4[[#This Row],[Employee ID]],Table6[Employee ID],0),3)</f>
        <v>Leadership Development</v>
      </c>
    </row>
    <row r="2711" spans="1:2">
      <c r="A2711">
        <v>3710</v>
      </c>
      <c r="B2711" t="str">
        <f>INDEX(Table4[[Employee ID]:[Training Program Name]],MATCH(Table4[[#This Row],[Employee ID]],Table6[Employee ID],0),3)</f>
        <v>Leadership Development</v>
      </c>
    </row>
    <row r="2712" spans="1:2">
      <c r="A2712">
        <v>3711</v>
      </c>
      <c r="B2712" t="str">
        <f>INDEX(Table4[[Employee ID]:[Training Program Name]],MATCH(Table4[[#This Row],[Employee ID]],Table6[Employee ID],0),3)</f>
        <v>Leadership Development</v>
      </c>
    </row>
    <row r="2713" spans="1:2">
      <c r="A2713">
        <v>3712</v>
      </c>
      <c r="B2713" t="str">
        <f>INDEX(Table4[[Employee ID]:[Training Program Name]],MATCH(Table4[[#This Row],[Employee ID]],Table6[Employee ID],0),3)</f>
        <v>Project Management</v>
      </c>
    </row>
    <row r="2714" spans="1:2">
      <c r="A2714">
        <v>3713</v>
      </c>
      <c r="B2714" t="str">
        <f>INDEX(Table4[[Employee ID]:[Training Program Name]],MATCH(Table4[[#This Row],[Employee ID]],Table6[Employee ID],0),3)</f>
        <v>Customer Service</v>
      </c>
    </row>
    <row r="2715" spans="1:2">
      <c r="A2715">
        <v>3714</v>
      </c>
      <c r="B2715" t="str">
        <f>INDEX(Table4[[Employee ID]:[Training Program Name]],MATCH(Table4[[#This Row],[Employee ID]],Table6[Employee ID],0),3)</f>
        <v>Leadership Development</v>
      </c>
    </row>
    <row r="2716" spans="1:2">
      <c r="A2716">
        <v>3715</v>
      </c>
      <c r="B2716" t="str">
        <f>INDEX(Table4[[Employee ID]:[Training Program Name]],MATCH(Table4[[#This Row],[Employee ID]],Table6[Employee ID],0),3)</f>
        <v>Leadership Development</v>
      </c>
    </row>
    <row r="2717" spans="1:2">
      <c r="A2717">
        <v>3716</v>
      </c>
      <c r="B2717" t="str">
        <f>INDEX(Table4[[Employee ID]:[Training Program Name]],MATCH(Table4[[#This Row],[Employee ID]],Table6[Employee ID],0),3)</f>
        <v>Project Management</v>
      </c>
    </row>
    <row r="2718" spans="1:2">
      <c r="A2718">
        <v>3717</v>
      </c>
      <c r="B2718" t="str">
        <f>INDEX(Table4[[Employee ID]:[Training Program Name]],MATCH(Table4[[#This Row],[Employee ID]],Table6[Employee ID],0),3)</f>
        <v>Communication Skills</v>
      </c>
    </row>
    <row r="2719" spans="1:2">
      <c r="A2719">
        <v>3718</v>
      </c>
      <c r="B2719" t="str">
        <f>INDEX(Table4[[Employee ID]:[Training Program Name]],MATCH(Table4[[#This Row],[Employee ID]],Table6[Employee ID],0),3)</f>
        <v>Communication Skills</v>
      </c>
    </row>
    <row r="2720" spans="1:2">
      <c r="A2720">
        <v>3719</v>
      </c>
      <c r="B2720" t="str">
        <f>INDEX(Table4[[Employee ID]:[Training Program Name]],MATCH(Table4[[#This Row],[Employee ID]],Table6[Employee ID],0),3)</f>
        <v>Project Management</v>
      </c>
    </row>
    <row r="2721" spans="1:2">
      <c r="A2721">
        <v>3720</v>
      </c>
      <c r="B2721" t="str">
        <f>INDEX(Table4[[Employee ID]:[Training Program Name]],MATCH(Table4[[#This Row],[Employee ID]],Table6[Employee ID],0),3)</f>
        <v>Project Management</v>
      </c>
    </row>
    <row r="2722" spans="1:2">
      <c r="A2722">
        <v>3721</v>
      </c>
      <c r="B2722" t="str">
        <f>INDEX(Table4[[Employee ID]:[Training Program Name]],MATCH(Table4[[#This Row],[Employee ID]],Table6[Employee ID],0),3)</f>
        <v>Technical Skills</v>
      </c>
    </row>
    <row r="2723" spans="1:2">
      <c r="A2723">
        <v>3722</v>
      </c>
      <c r="B2723" t="str">
        <f>INDEX(Table4[[Employee ID]:[Training Program Name]],MATCH(Table4[[#This Row],[Employee ID]],Table6[Employee ID],0),3)</f>
        <v>Communication Skills</v>
      </c>
    </row>
    <row r="2724" spans="1:2">
      <c r="A2724">
        <v>3723</v>
      </c>
      <c r="B2724" t="str">
        <f>INDEX(Table4[[Employee ID]:[Training Program Name]],MATCH(Table4[[#This Row],[Employee ID]],Table6[Employee ID],0),3)</f>
        <v>Communication Skills</v>
      </c>
    </row>
    <row r="2725" spans="1:2">
      <c r="A2725">
        <v>3724</v>
      </c>
      <c r="B2725" t="str">
        <f>INDEX(Table4[[Employee ID]:[Training Program Name]],MATCH(Table4[[#This Row],[Employee ID]],Table6[Employee ID],0),3)</f>
        <v>Communication Skills</v>
      </c>
    </row>
    <row r="2726" spans="1:2">
      <c r="A2726">
        <v>3725</v>
      </c>
      <c r="B2726" t="str">
        <f>INDEX(Table4[[Employee ID]:[Training Program Name]],MATCH(Table4[[#This Row],[Employee ID]],Table6[Employee ID],0),3)</f>
        <v>Customer Service</v>
      </c>
    </row>
    <row r="2727" spans="1:2">
      <c r="A2727">
        <v>3726</v>
      </c>
      <c r="B2727" t="str">
        <f>INDEX(Table4[[Employee ID]:[Training Program Name]],MATCH(Table4[[#This Row],[Employee ID]],Table6[Employee ID],0),3)</f>
        <v>Communication Skills</v>
      </c>
    </row>
    <row r="2728" spans="1:2">
      <c r="A2728">
        <v>3727</v>
      </c>
      <c r="B2728" t="str">
        <f>INDEX(Table4[[Employee ID]:[Training Program Name]],MATCH(Table4[[#This Row],[Employee ID]],Table6[Employee ID],0),3)</f>
        <v>Project Management</v>
      </c>
    </row>
    <row r="2729" spans="1:2">
      <c r="A2729">
        <v>3728</v>
      </c>
      <c r="B2729" t="str">
        <f>INDEX(Table4[[Employee ID]:[Training Program Name]],MATCH(Table4[[#This Row],[Employee ID]],Table6[Employee ID],0),3)</f>
        <v>Customer Service</v>
      </c>
    </row>
    <row r="2730" spans="1:2">
      <c r="A2730">
        <v>3729</v>
      </c>
      <c r="B2730" t="str">
        <f>INDEX(Table4[[Employee ID]:[Training Program Name]],MATCH(Table4[[#This Row],[Employee ID]],Table6[Employee ID],0),3)</f>
        <v>Customer Service</v>
      </c>
    </row>
    <row r="2731" spans="1:2">
      <c r="A2731">
        <v>3730</v>
      </c>
      <c r="B2731" t="str">
        <f>INDEX(Table4[[Employee ID]:[Training Program Name]],MATCH(Table4[[#This Row],[Employee ID]],Table6[Employee ID],0),3)</f>
        <v>Leadership Development</v>
      </c>
    </row>
    <row r="2732" spans="1:2">
      <c r="A2732">
        <v>3731</v>
      </c>
      <c r="B2732" t="str">
        <f>INDEX(Table4[[Employee ID]:[Training Program Name]],MATCH(Table4[[#This Row],[Employee ID]],Table6[Employee ID],0),3)</f>
        <v>Project Management</v>
      </c>
    </row>
    <row r="2733" spans="1:2">
      <c r="A2733">
        <v>3732</v>
      </c>
      <c r="B2733" t="str">
        <f>INDEX(Table4[[Employee ID]:[Training Program Name]],MATCH(Table4[[#This Row],[Employee ID]],Table6[Employee ID],0),3)</f>
        <v>Technical Skills</v>
      </c>
    </row>
    <row r="2734" spans="1:2">
      <c r="A2734">
        <v>3733</v>
      </c>
      <c r="B2734" t="str">
        <f>INDEX(Table4[[Employee ID]:[Training Program Name]],MATCH(Table4[[#This Row],[Employee ID]],Table6[Employee ID],0),3)</f>
        <v>Communication Skills</v>
      </c>
    </row>
    <row r="2735" spans="1:2">
      <c r="A2735">
        <v>3734</v>
      </c>
      <c r="B2735" t="str">
        <f>INDEX(Table4[[Employee ID]:[Training Program Name]],MATCH(Table4[[#This Row],[Employee ID]],Table6[Employee ID],0),3)</f>
        <v>Communication Skills</v>
      </c>
    </row>
    <row r="2736" spans="1:2">
      <c r="A2736">
        <v>3735</v>
      </c>
      <c r="B2736" t="str">
        <f>INDEX(Table4[[Employee ID]:[Training Program Name]],MATCH(Table4[[#This Row],[Employee ID]],Table6[Employee ID],0),3)</f>
        <v>Technical Skills</v>
      </c>
    </row>
    <row r="2737" spans="1:2">
      <c r="A2737">
        <v>3736</v>
      </c>
      <c r="B2737" t="str">
        <f>INDEX(Table4[[Employee ID]:[Training Program Name]],MATCH(Table4[[#This Row],[Employee ID]],Table6[Employee ID],0),3)</f>
        <v>Project Management</v>
      </c>
    </row>
    <row r="2738" spans="1:2">
      <c r="A2738">
        <v>3737</v>
      </c>
      <c r="B2738" t="str">
        <f>INDEX(Table4[[Employee ID]:[Training Program Name]],MATCH(Table4[[#This Row],[Employee ID]],Table6[Employee ID],0),3)</f>
        <v>Customer Service</v>
      </c>
    </row>
    <row r="2739" spans="1:2">
      <c r="A2739">
        <v>3738</v>
      </c>
      <c r="B2739" t="str">
        <f>INDEX(Table4[[Employee ID]:[Training Program Name]],MATCH(Table4[[#This Row],[Employee ID]],Table6[Employee ID],0),3)</f>
        <v>Technical Skills</v>
      </c>
    </row>
    <row r="2740" spans="1:2">
      <c r="A2740">
        <v>3739</v>
      </c>
      <c r="B2740" t="str">
        <f>INDEX(Table4[[Employee ID]:[Training Program Name]],MATCH(Table4[[#This Row],[Employee ID]],Table6[Employee ID],0),3)</f>
        <v>Customer Service</v>
      </c>
    </row>
    <row r="2741" spans="1:2">
      <c r="A2741">
        <v>3740</v>
      </c>
      <c r="B2741" t="str">
        <f>INDEX(Table4[[Employee ID]:[Training Program Name]],MATCH(Table4[[#This Row],[Employee ID]],Table6[Employee ID],0),3)</f>
        <v>Leadership Development</v>
      </c>
    </row>
    <row r="2742" spans="1:2">
      <c r="A2742">
        <v>3741</v>
      </c>
      <c r="B2742" t="str">
        <f>INDEX(Table4[[Employee ID]:[Training Program Name]],MATCH(Table4[[#This Row],[Employee ID]],Table6[Employee ID],0),3)</f>
        <v>Project Management</v>
      </c>
    </row>
    <row r="2743" spans="1:2">
      <c r="A2743">
        <v>3742</v>
      </c>
      <c r="B2743" t="str">
        <f>INDEX(Table4[[Employee ID]:[Training Program Name]],MATCH(Table4[[#This Row],[Employee ID]],Table6[Employee ID],0),3)</f>
        <v>Communication Skills</v>
      </c>
    </row>
    <row r="2744" spans="1:2">
      <c r="A2744">
        <v>3743</v>
      </c>
      <c r="B2744" t="str">
        <f>INDEX(Table4[[Employee ID]:[Training Program Name]],MATCH(Table4[[#This Row],[Employee ID]],Table6[Employee ID],0),3)</f>
        <v>Leadership Development</v>
      </c>
    </row>
    <row r="2745" spans="1:2">
      <c r="A2745">
        <v>3744</v>
      </c>
      <c r="B2745" t="str">
        <f>INDEX(Table4[[Employee ID]:[Training Program Name]],MATCH(Table4[[#This Row],[Employee ID]],Table6[Employee ID],0),3)</f>
        <v>Communication Skills</v>
      </c>
    </row>
    <row r="2746" spans="1:2">
      <c r="A2746">
        <v>3745</v>
      </c>
      <c r="B2746" t="str">
        <f>INDEX(Table4[[Employee ID]:[Training Program Name]],MATCH(Table4[[#This Row],[Employee ID]],Table6[Employee ID],0),3)</f>
        <v>Technical Skills</v>
      </c>
    </row>
    <row r="2747" spans="1:2">
      <c r="A2747">
        <v>3746</v>
      </c>
      <c r="B2747" t="str">
        <f>INDEX(Table4[[Employee ID]:[Training Program Name]],MATCH(Table4[[#This Row],[Employee ID]],Table6[Employee ID],0),3)</f>
        <v>Project Management</v>
      </c>
    </row>
    <row r="2748" spans="1:2">
      <c r="A2748">
        <v>3747</v>
      </c>
      <c r="B2748" t="str">
        <f>INDEX(Table4[[Employee ID]:[Training Program Name]],MATCH(Table4[[#This Row],[Employee ID]],Table6[Employee ID],0),3)</f>
        <v>Leadership Development</v>
      </c>
    </row>
    <row r="2749" spans="1:2">
      <c r="A2749">
        <v>3748</v>
      </c>
      <c r="B2749" t="str">
        <f>INDEX(Table4[[Employee ID]:[Training Program Name]],MATCH(Table4[[#This Row],[Employee ID]],Table6[Employee ID],0),3)</f>
        <v>Customer Service</v>
      </c>
    </row>
    <row r="2750" spans="1:2">
      <c r="A2750">
        <v>3749</v>
      </c>
      <c r="B2750" t="str">
        <f>INDEX(Table4[[Employee ID]:[Training Program Name]],MATCH(Table4[[#This Row],[Employee ID]],Table6[Employee ID],0),3)</f>
        <v>Technical Skills</v>
      </c>
    </row>
    <row r="2751" spans="1:2">
      <c r="A2751">
        <v>3750</v>
      </c>
      <c r="B2751" t="str">
        <f>INDEX(Table4[[Employee ID]:[Training Program Name]],MATCH(Table4[[#This Row],[Employee ID]],Table6[Employee ID],0),3)</f>
        <v>Project Management</v>
      </c>
    </row>
    <row r="2752" spans="1:2">
      <c r="A2752">
        <v>3751</v>
      </c>
      <c r="B2752" t="str">
        <f>INDEX(Table4[[Employee ID]:[Training Program Name]],MATCH(Table4[[#This Row],[Employee ID]],Table6[Employee ID],0),3)</f>
        <v>Customer Service</v>
      </c>
    </row>
    <row r="2753" spans="1:2">
      <c r="A2753">
        <v>3752</v>
      </c>
      <c r="B2753" t="str">
        <f>INDEX(Table4[[Employee ID]:[Training Program Name]],MATCH(Table4[[#This Row],[Employee ID]],Table6[Employee ID],0),3)</f>
        <v>Communication Skills</v>
      </c>
    </row>
    <row r="2754" spans="1:2">
      <c r="A2754">
        <v>3753</v>
      </c>
      <c r="B2754" t="str">
        <f>INDEX(Table4[[Employee ID]:[Training Program Name]],MATCH(Table4[[#This Row],[Employee ID]],Table6[Employee ID],0),3)</f>
        <v>Project Management</v>
      </c>
    </row>
    <row r="2755" spans="1:2">
      <c r="A2755">
        <v>3754</v>
      </c>
      <c r="B2755" t="str">
        <f>INDEX(Table4[[Employee ID]:[Training Program Name]],MATCH(Table4[[#This Row],[Employee ID]],Table6[Employee ID],0),3)</f>
        <v>Technical Skills</v>
      </c>
    </row>
    <row r="2756" spans="1:2">
      <c r="A2756">
        <v>3755</v>
      </c>
      <c r="B2756" t="str">
        <f>INDEX(Table4[[Employee ID]:[Training Program Name]],MATCH(Table4[[#This Row],[Employee ID]],Table6[Employee ID],0),3)</f>
        <v>Customer Service</v>
      </c>
    </row>
    <row r="2757" spans="1:2">
      <c r="A2757">
        <v>3756</v>
      </c>
      <c r="B2757" t="str">
        <f>INDEX(Table4[[Employee ID]:[Training Program Name]],MATCH(Table4[[#This Row],[Employee ID]],Table6[Employee ID],0),3)</f>
        <v>Technical Skills</v>
      </c>
    </row>
    <row r="2758" spans="1:2">
      <c r="A2758">
        <v>3757</v>
      </c>
      <c r="B2758" t="str">
        <f>INDEX(Table4[[Employee ID]:[Training Program Name]],MATCH(Table4[[#This Row],[Employee ID]],Table6[Employee ID],0),3)</f>
        <v>Technical Skills</v>
      </c>
    </row>
    <row r="2759" spans="1:2">
      <c r="A2759">
        <v>3758</v>
      </c>
      <c r="B2759" t="str">
        <f>INDEX(Table4[[Employee ID]:[Training Program Name]],MATCH(Table4[[#This Row],[Employee ID]],Table6[Employee ID],0),3)</f>
        <v>Leadership Development</v>
      </c>
    </row>
    <row r="2760" spans="1:2">
      <c r="A2760">
        <v>3759</v>
      </c>
      <c r="B2760" t="str">
        <f>INDEX(Table4[[Employee ID]:[Training Program Name]],MATCH(Table4[[#This Row],[Employee ID]],Table6[Employee ID],0),3)</f>
        <v>Project Management</v>
      </c>
    </row>
    <row r="2761" spans="1:2">
      <c r="A2761">
        <v>3760</v>
      </c>
      <c r="B2761" t="str">
        <f>INDEX(Table4[[Employee ID]:[Training Program Name]],MATCH(Table4[[#This Row],[Employee ID]],Table6[Employee ID],0),3)</f>
        <v>Technical Skills</v>
      </c>
    </row>
    <row r="2762" spans="1:2">
      <c r="A2762">
        <v>3761</v>
      </c>
      <c r="B2762" t="str">
        <f>INDEX(Table4[[Employee ID]:[Training Program Name]],MATCH(Table4[[#This Row],[Employee ID]],Table6[Employee ID],0),3)</f>
        <v>Customer Service</v>
      </c>
    </row>
    <row r="2763" spans="1:2">
      <c r="A2763">
        <v>3762</v>
      </c>
      <c r="B2763" t="str">
        <f>INDEX(Table4[[Employee ID]:[Training Program Name]],MATCH(Table4[[#This Row],[Employee ID]],Table6[Employee ID],0),3)</f>
        <v>Project Management</v>
      </c>
    </row>
    <row r="2764" spans="1:2">
      <c r="A2764">
        <v>3763</v>
      </c>
      <c r="B2764" t="str">
        <f>INDEX(Table4[[Employee ID]:[Training Program Name]],MATCH(Table4[[#This Row],[Employee ID]],Table6[Employee ID],0),3)</f>
        <v>Technical Skills</v>
      </c>
    </row>
    <row r="2765" spans="1:2">
      <c r="A2765">
        <v>3764</v>
      </c>
      <c r="B2765" t="str">
        <f>INDEX(Table4[[Employee ID]:[Training Program Name]],MATCH(Table4[[#This Row],[Employee ID]],Table6[Employee ID],0),3)</f>
        <v>Communication Skills</v>
      </c>
    </row>
    <row r="2766" spans="1:2">
      <c r="A2766">
        <v>3765</v>
      </c>
      <c r="B2766" t="str">
        <f>INDEX(Table4[[Employee ID]:[Training Program Name]],MATCH(Table4[[#This Row],[Employee ID]],Table6[Employee ID],0),3)</f>
        <v>Customer Service</v>
      </c>
    </row>
    <row r="2767" spans="1:2">
      <c r="A2767">
        <v>3766</v>
      </c>
      <c r="B2767" t="str">
        <f>INDEX(Table4[[Employee ID]:[Training Program Name]],MATCH(Table4[[#This Row],[Employee ID]],Table6[Employee ID],0),3)</f>
        <v>Technical Skills</v>
      </c>
    </row>
    <row r="2768" spans="1:2">
      <c r="A2768">
        <v>3767</v>
      </c>
      <c r="B2768" t="str">
        <f>INDEX(Table4[[Employee ID]:[Training Program Name]],MATCH(Table4[[#This Row],[Employee ID]],Table6[Employee ID],0),3)</f>
        <v>Leadership Development</v>
      </c>
    </row>
    <row r="2769" spans="1:2">
      <c r="A2769">
        <v>3768</v>
      </c>
      <c r="B2769" t="str">
        <f>INDEX(Table4[[Employee ID]:[Training Program Name]],MATCH(Table4[[#This Row],[Employee ID]],Table6[Employee ID],0),3)</f>
        <v>Leadership Development</v>
      </c>
    </row>
    <row r="2770" spans="1:2">
      <c r="A2770">
        <v>3769</v>
      </c>
      <c r="B2770" t="str">
        <f>INDEX(Table4[[Employee ID]:[Training Program Name]],MATCH(Table4[[#This Row],[Employee ID]],Table6[Employee ID],0),3)</f>
        <v>Project Management</v>
      </c>
    </row>
    <row r="2771" spans="1:2">
      <c r="A2771">
        <v>3770</v>
      </c>
      <c r="B2771" t="str">
        <f>INDEX(Table4[[Employee ID]:[Training Program Name]],MATCH(Table4[[#This Row],[Employee ID]],Table6[Employee ID],0),3)</f>
        <v>Project Management</v>
      </c>
    </row>
    <row r="2772" spans="1:2">
      <c r="A2772">
        <v>3771</v>
      </c>
      <c r="B2772" t="str">
        <f>INDEX(Table4[[Employee ID]:[Training Program Name]],MATCH(Table4[[#This Row],[Employee ID]],Table6[Employee ID],0),3)</f>
        <v>Communication Skills</v>
      </c>
    </row>
    <row r="2773" spans="1:2">
      <c r="A2773">
        <v>3772</v>
      </c>
      <c r="B2773" t="str">
        <f>INDEX(Table4[[Employee ID]:[Training Program Name]],MATCH(Table4[[#This Row],[Employee ID]],Table6[Employee ID],0),3)</f>
        <v>Communication Skills</v>
      </c>
    </row>
    <row r="2774" spans="1:2">
      <c r="A2774">
        <v>3773</v>
      </c>
      <c r="B2774" t="str">
        <f>INDEX(Table4[[Employee ID]:[Training Program Name]],MATCH(Table4[[#This Row],[Employee ID]],Table6[Employee ID],0),3)</f>
        <v>Project Management</v>
      </c>
    </row>
    <row r="2775" spans="1:2">
      <c r="A2775">
        <v>3774</v>
      </c>
      <c r="B2775" t="str">
        <f>INDEX(Table4[[Employee ID]:[Training Program Name]],MATCH(Table4[[#This Row],[Employee ID]],Table6[Employee ID],0),3)</f>
        <v>Leadership Development</v>
      </c>
    </row>
    <row r="2776" spans="1:2">
      <c r="A2776">
        <v>3775</v>
      </c>
      <c r="B2776" t="str">
        <f>INDEX(Table4[[Employee ID]:[Training Program Name]],MATCH(Table4[[#This Row],[Employee ID]],Table6[Employee ID],0),3)</f>
        <v>Customer Service</v>
      </c>
    </row>
    <row r="2777" spans="1:2">
      <c r="A2777">
        <v>3776</v>
      </c>
      <c r="B2777" t="str">
        <f>INDEX(Table4[[Employee ID]:[Training Program Name]],MATCH(Table4[[#This Row],[Employee ID]],Table6[Employee ID],0),3)</f>
        <v>Project Management</v>
      </c>
    </row>
    <row r="2778" spans="1:2">
      <c r="A2778">
        <v>3777</v>
      </c>
      <c r="B2778" t="str">
        <f>INDEX(Table4[[Employee ID]:[Training Program Name]],MATCH(Table4[[#This Row],[Employee ID]],Table6[Employee ID],0),3)</f>
        <v>Project Management</v>
      </c>
    </row>
    <row r="2779" spans="1:2">
      <c r="A2779">
        <v>3778</v>
      </c>
      <c r="B2779" t="str">
        <f>INDEX(Table4[[Employee ID]:[Training Program Name]],MATCH(Table4[[#This Row],[Employee ID]],Table6[Employee ID],0),3)</f>
        <v>Customer Service</v>
      </c>
    </row>
    <row r="2780" spans="1:2">
      <c r="A2780">
        <v>3779</v>
      </c>
      <c r="B2780" t="str">
        <f>INDEX(Table4[[Employee ID]:[Training Program Name]],MATCH(Table4[[#This Row],[Employee ID]],Table6[Employee ID],0),3)</f>
        <v>Project Management</v>
      </c>
    </row>
    <row r="2781" spans="1:2">
      <c r="A2781">
        <v>3780</v>
      </c>
      <c r="B2781" t="str">
        <f>INDEX(Table4[[Employee ID]:[Training Program Name]],MATCH(Table4[[#This Row],[Employee ID]],Table6[Employee ID],0),3)</f>
        <v>Customer Service</v>
      </c>
    </row>
    <row r="2782" spans="1:2">
      <c r="A2782">
        <v>3781</v>
      </c>
      <c r="B2782" t="str">
        <f>INDEX(Table4[[Employee ID]:[Training Program Name]],MATCH(Table4[[#This Row],[Employee ID]],Table6[Employee ID],0),3)</f>
        <v>Customer Service</v>
      </c>
    </row>
    <row r="2783" spans="1:2">
      <c r="A2783">
        <v>3782</v>
      </c>
      <c r="B2783" t="str">
        <f>INDEX(Table4[[Employee ID]:[Training Program Name]],MATCH(Table4[[#This Row],[Employee ID]],Table6[Employee ID],0),3)</f>
        <v>Technical Skills</v>
      </c>
    </row>
    <row r="2784" spans="1:2">
      <c r="A2784">
        <v>3783</v>
      </c>
      <c r="B2784" t="str">
        <f>INDEX(Table4[[Employee ID]:[Training Program Name]],MATCH(Table4[[#This Row],[Employee ID]],Table6[Employee ID],0),3)</f>
        <v>Technical Skills</v>
      </c>
    </row>
    <row r="2785" spans="1:2">
      <c r="A2785">
        <v>3784</v>
      </c>
      <c r="B2785" t="str">
        <f>INDEX(Table4[[Employee ID]:[Training Program Name]],MATCH(Table4[[#This Row],[Employee ID]],Table6[Employee ID],0),3)</f>
        <v>Communication Skills</v>
      </c>
    </row>
    <row r="2786" spans="1:2">
      <c r="A2786">
        <v>3785</v>
      </c>
      <c r="B2786" t="str">
        <f>INDEX(Table4[[Employee ID]:[Training Program Name]],MATCH(Table4[[#This Row],[Employee ID]],Table6[Employee ID],0),3)</f>
        <v>Project Management</v>
      </c>
    </row>
    <row r="2787" spans="1:2">
      <c r="A2787">
        <v>3786</v>
      </c>
      <c r="B2787" t="str">
        <f>INDEX(Table4[[Employee ID]:[Training Program Name]],MATCH(Table4[[#This Row],[Employee ID]],Table6[Employee ID],0),3)</f>
        <v>Leadership Development</v>
      </c>
    </row>
    <row r="2788" spans="1:2">
      <c r="A2788">
        <v>3787</v>
      </c>
      <c r="B2788" t="str">
        <f>INDEX(Table4[[Employee ID]:[Training Program Name]],MATCH(Table4[[#This Row],[Employee ID]],Table6[Employee ID],0),3)</f>
        <v>Project Management</v>
      </c>
    </row>
    <row r="2789" spans="1:2">
      <c r="A2789">
        <v>3788</v>
      </c>
      <c r="B2789" t="str">
        <f>INDEX(Table4[[Employee ID]:[Training Program Name]],MATCH(Table4[[#This Row],[Employee ID]],Table6[Employee ID],0),3)</f>
        <v>Customer Service</v>
      </c>
    </row>
    <row r="2790" spans="1:2">
      <c r="A2790">
        <v>3789</v>
      </c>
      <c r="B2790" t="str">
        <f>INDEX(Table4[[Employee ID]:[Training Program Name]],MATCH(Table4[[#This Row],[Employee ID]],Table6[Employee ID],0),3)</f>
        <v>Technical Skills</v>
      </c>
    </row>
    <row r="2791" spans="1:2">
      <c r="A2791">
        <v>3790</v>
      </c>
      <c r="B2791" t="str">
        <f>INDEX(Table4[[Employee ID]:[Training Program Name]],MATCH(Table4[[#This Row],[Employee ID]],Table6[Employee ID],0),3)</f>
        <v>Communication Skills</v>
      </c>
    </row>
    <row r="2792" spans="1:2">
      <c r="A2792">
        <v>3791</v>
      </c>
      <c r="B2792" t="str">
        <f>INDEX(Table4[[Employee ID]:[Training Program Name]],MATCH(Table4[[#This Row],[Employee ID]],Table6[Employee ID],0),3)</f>
        <v>Leadership Development</v>
      </c>
    </row>
    <row r="2793" spans="1:2">
      <c r="A2793">
        <v>3792</v>
      </c>
      <c r="B2793" t="str">
        <f>INDEX(Table4[[Employee ID]:[Training Program Name]],MATCH(Table4[[#This Row],[Employee ID]],Table6[Employee ID],0),3)</f>
        <v>Project Management</v>
      </c>
    </row>
    <row r="2794" spans="1:2">
      <c r="A2794">
        <v>3793</v>
      </c>
      <c r="B2794" t="str">
        <f>INDEX(Table4[[Employee ID]:[Training Program Name]],MATCH(Table4[[#This Row],[Employee ID]],Table6[Employee ID],0),3)</f>
        <v>Project Management</v>
      </c>
    </row>
    <row r="2795" spans="1:2">
      <c r="A2795">
        <v>3794</v>
      </c>
      <c r="B2795" t="str">
        <f>INDEX(Table4[[Employee ID]:[Training Program Name]],MATCH(Table4[[#This Row],[Employee ID]],Table6[Employee ID],0),3)</f>
        <v>Communication Skills</v>
      </c>
    </row>
    <row r="2796" spans="1:2">
      <c r="A2796">
        <v>3795</v>
      </c>
      <c r="B2796" t="str">
        <f>INDEX(Table4[[Employee ID]:[Training Program Name]],MATCH(Table4[[#This Row],[Employee ID]],Table6[Employee ID],0),3)</f>
        <v>Project Management</v>
      </c>
    </row>
    <row r="2797" spans="1:2">
      <c r="A2797">
        <v>3796</v>
      </c>
      <c r="B2797" t="str">
        <f>INDEX(Table4[[Employee ID]:[Training Program Name]],MATCH(Table4[[#This Row],[Employee ID]],Table6[Employee ID],0),3)</f>
        <v>Technical Skills</v>
      </c>
    </row>
    <row r="2798" spans="1:2">
      <c r="A2798">
        <v>3797</v>
      </c>
      <c r="B2798" t="str">
        <f>INDEX(Table4[[Employee ID]:[Training Program Name]],MATCH(Table4[[#This Row],[Employee ID]],Table6[Employee ID],0),3)</f>
        <v>Technical Skills</v>
      </c>
    </row>
    <row r="2799" spans="1:2">
      <c r="A2799">
        <v>3798</v>
      </c>
      <c r="B2799" t="str">
        <f>INDEX(Table4[[Employee ID]:[Training Program Name]],MATCH(Table4[[#This Row],[Employee ID]],Table6[Employee ID],0),3)</f>
        <v>Project Management</v>
      </c>
    </row>
    <row r="2800" spans="1:2">
      <c r="A2800">
        <v>3799</v>
      </c>
      <c r="B2800" t="str">
        <f>INDEX(Table4[[Employee ID]:[Training Program Name]],MATCH(Table4[[#This Row],[Employee ID]],Table6[Employee ID],0),3)</f>
        <v>Communication Skills</v>
      </c>
    </row>
    <row r="2801" spans="1:2">
      <c r="A2801">
        <v>3800</v>
      </c>
      <c r="B2801" t="str">
        <f>INDEX(Table4[[Employee ID]:[Training Program Name]],MATCH(Table4[[#This Row],[Employee ID]],Table6[Employee ID],0),3)</f>
        <v>Customer Service</v>
      </c>
    </row>
    <row r="2802" spans="1:2">
      <c r="A2802">
        <v>3801</v>
      </c>
      <c r="B2802" t="str">
        <f>INDEX(Table4[[Employee ID]:[Training Program Name]],MATCH(Table4[[#This Row],[Employee ID]],Table6[Employee ID],0),3)</f>
        <v>Leadership Development</v>
      </c>
    </row>
    <row r="2803" spans="1:2">
      <c r="A2803">
        <v>3802</v>
      </c>
      <c r="B2803" t="str">
        <f>INDEX(Table4[[Employee ID]:[Training Program Name]],MATCH(Table4[[#This Row],[Employee ID]],Table6[Employee ID],0),3)</f>
        <v>Leadership Development</v>
      </c>
    </row>
    <row r="2804" spans="1:2">
      <c r="A2804">
        <v>3803</v>
      </c>
      <c r="B2804" t="str">
        <f>INDEX(Table4[[Employee ID]:[Training Program Name]],MATCH(Table4[[#This Row],[Employee ID]],Table6[Employee ID],0),3)</f>
        <v>Project Management</v>
      </c>
    </row>
    <row r="2805" spans="1:2">
      <c r="A2805">
        <v>3804</v>
      </c>
      <c r="B2805" t="str">
        <f>INDEX(Table4[[Employee ID]:[Training Program Name]],MATCH(Table4[[#This Row],[Employee ID]],Table6[Employee ID],0),3)</f>
        <v>Customer Service</v>
      </c>
    </row>
    <row r="2806" spans="1:2">
      <c r="A2806">
        <v>3805</v>
      </c>
      <c r="B2806" t="str">
        <f>INDEX(Table4[[Employee ID]:[Training Program Name]],MATCH(Table4[[#This Row],[Employee ID]],Table6[Employee ID],0),3)</f>
        <v>Communication Skills</v>
      </c>
    </row>
    <row r="2807" spans="1:2">
      <c r="A2807">
        <v>3806</v>
      </c>
      <c r="B2807" t="str">
        <f>INDEX(Table4[[Employee ID]:[Training Program Name]],MATCH(Table4[[#This Row],[Employee ID]],Table6[Employee ID],0),3)</f>
        <v>Customer Service</v>
      </c>
    </row>
    <row r="2808" spans="1:2">
      <c r="A2808">
        <v>3807</v>
      </c>
      <c r="B2808" t="str">
        <f>INDEX(Table4[[Employee ID]:[Training Program Name]],MATCH(Table4[[#This Row],[Employee ID]],Table6[Employee ID],0),3)</f>
        <v>Communication Skills</v>
      </c>
    </row>
    <row r="2809" spans="1:2">
      <c r="A2809">
        <v>3808</v>
      </c>
      <c r="B2809" t="str">
        <f>INDEX(Table4[[Employee ID]:[Training Program Name]],MATCH(Table4[[#This Row],[Employee ID]],Table6[Employee ID],0),3)</f>
        <v>Technical Skills</v>
      </c>
    </row>
    <row r="2810" spans="1:2">
      <c r="A2810">
        <v>3809</v>
      </c>
      <c r="B2810" t="str">
        <f>INDEX(Table4[[Employee ID]:[Training Program Name]],MATCH(Table4[[#This Row],[Employee ID]],Table6[Employee ID],0),3)</f>
        <v>Technical Skills</v>
      </c>
    </row>
    <row r="2811" spans="1:2">
      <c r="A2811">
        <v>3810</v>
      </c>
      <c r="B2811" t="str">
        <f>INDEX(Table4[[Employee ID]:[Training Program Name]],MATCH(Table4[[#This Row],[Employee ID]],Table6[Employee ID],0),3)</f>
        <v>Communication Skills</v>
      </c>
    </row>
    <row r="2812" spans="1:2">
      <c r="A2812">
        <v>3811</v>
      </c>
      <c r="B2812" t="str">
        <f>INDEX(Table4[[Employee ID]:[Training Program Name]],MATCH(Table4[[#This Row],[Employee ID]],Table6[Employee ID],0),3)</f>
        <v>Technical Skills</v>
      </c>
    </row>
    <row r="2813" spans="1:2">
      <c r="A2813">
        <v>3812</v>
      </c>
      <c r="B2813" t="str">
        <f>INDEX(Table4[[Employee ID]:[Training Program Name]],MATCH(Table4[[#This Row],[Employee ID]],Table6[Employee ID],0),3)</f>
        <v>Communication Skills</v>
      </c>
    </row>
    <row r="2814" spans="1:2">
      <c r="A2814">
        <v>3813</v>
      </c>
      <c r="B2814" t="str">
        <f>INDEX(Table4[[Employee ID]:[Training Program Name]],MATCH(Table4[[#This Row],[Employee ID]],Table6[Employee ID],0),3)</f>
        <v>Technical Skills</v>
      </c>
    </row>
    <row r="2815" spans="1:2">
      <c r="A2815">
        <v>3814</v>
      </c>
      <c r="B2815" t="str">
        <f>INDEX(Table4[[Employee ID]:[Training Program Name]],MATCH(Table4[[#This Row],[Employee ID]],Table6[Employee ID],0),3)</f>
        <v>Communication Skills</v>
      </c>
    </row>
    <row r="2816" spans="1:2">
      <c r="A2816">
        <v>3815</v>
      </c>
      <c r="B2816" t="str">
        <f>INDEX(Table4[[Employee ID]:[Training Program Name]],MATCH(Table4[[#This Row],[Employee ID]],Table6[Employee ID],0),3)</f>
        <v>Project Management</v>
      </c>
    </row>
    <row r="2817" spans="1:2">
      <c r="A2817">
        <v>3816</v>
      </c>
      <c r="B2817" t="str">
        <f>INDEX(Table4[[Employee ID]:[Training Program Name]],MATCH(Table4[[#This Row],[Employee ID]],Table6[Employee ID],0),3)</f>
        <v>Communication Skills</v>
      </c>
    </row>
    <row r="2818" spans="1:2">
      <c r="A2818">
        <v>3817</v>
      </c>
      <c r="B2818" t="str">
        <f>INDEX(Table4[[Employee ID]:[Training Program Name]],MATCH(Table4[[#This Row],[Employee ID]],Table6[Employee ID],0),3)</f>
        <v>Customer Service</v>
      </c>
    </row>
    <row r="2819" spans="1:2">
      <c r="A2819">
        <v>3818</v>
      </c>
      <c r="B2819" t="str">
        <f>INDEX(Table4[[Employee ID]:[Training Program Name]],MATCH(Table4[[#This Row],[Employee ID]],Table6[Employee ID],0),3)</f>
        <v>Leadership Development</v>
      </c>
    </row>
    <row r="2820" spans="1:2">
      <c r="A2820">
        <v>3819</v>
      </c>
      <c r="B2820" t="str">
        <f>INDEX(Table4[[Employee ID]:[Training Program Name]],MATCH(Table4[[#This Row],[Employee ID]],Table6[Employee ID],0),3)</f>
        <v>Leadership Development</v>
      </c>
    </row>
    <row r="2821" spans="1:2">
      <c r="A2821">
        <v>3820</v>
      </c>
      <c r="B2821" t="str">
        <f>INDEX(Table4[[Employee ID]:[Training Program Name]],MATCH(Table4[[#This Row],[Employee ID]],Table6[Employee ID],0),3)</f>
        <v>Project Management</v>
      </c>
    </row>
    <row r="2822" spans="1:2">
      <c r="A2822">
        <v>3821</v>
      </c>
      <c r="B2822" t="str">
        <f>INDEX(Table4[[Employee ID]:[Training Program Name]],MATCH(Table4[[#This Row],[Employee ID]],Table6[Employee ID],0),3)</f>
        <v>Project Management</v>
      </c>
    </row>
    <row r="2823" spans="1:2">
      <c r="A2823">
        <v>3822</v>
      </c>
      <c r="B2823" t="str">
        <f>INDEX(Table4[[Employee ID]:[Training Program Name]],MATCH(Table4[[#This Row],[Employee ID]],Table6[Employee ID],0),3)</f>
        <v>Technical Skills</v>
      </c>
    </row>
    <row r="2824" spans="1:2">
      <c r="A2824">
        <v>3823</v>
      </c>
      <c r="B2824" t="str">
        <f>INDEX(Table4[[Employee ID]:[Training Program Name]],MATCH(Table4[[#This Row],[Employee ID]],Table6[Employee ID],0),3)</f>
        <v>Communication Skills</v>
      </c>
    </row>
    <row r="2825" spans="1:2">
      <c r="A2825">
        <v>3824</v>
      </c>
      <c r="B2825" t="str">
        <f>INDEX(Table4[[Employee ID]:[Training Program Name]],MATCH(Table4[[#This Row],[Employee ID]],Table6[Employee ID],0),3)</f>
        <v>Leadership Development</v>
      </c>
    </row>
    <row r="2826" spans="1:2">
      <c r="A2826">
        <v>3825</v>
      </c>
      <c r="B2826" t="str">
        <f>INDEX(Table4[[Employee ID]:[Training Program Name]],MATCH(Table4[[#This Row],[Employee ID]],Table6[Employee ID],0),3)</f>
        <v>Leadership Development</v>
      </c>
    </row>
    <row r="2827" spans="1:2">
      <c r="A2827">
        <v>3826</v>
      </c>
      <c r="B2827" t="str">
        <f>INDEX(Table4[[Employee ID]:[Training Program Name]],MATCH(Table4[[#This Row],[Employee ID]],Table6[Employee ID],0),3)</f>
        <v>Communication Skills</v>
      </c>
    </row>
    <row r="2828" spans="1:2">
      <c r="A2828">
        <v>3827</v>
      </c>
      <c r="B2828" t="str">
        <f>INDEX(Table4[[Employee ID]:[Training Program Name]],MATCH(Table4[[#This Row],[Employee ID]],Table6[Employee ID],0),3)</f>
        <v>Communication Skills</v>
      </c>
    </row>
    <row r="2829" spans="1:2">
      <c r="A2829">
        <v>3828</v>
      </c>
      <c r="B2829" t="str">
        <f>INDEX(Table4[[Employee ID]:[Training Program Name]],MATCH(Table4[[#This Row],[Employee ID]],Table6[Employee ID],0),3)</f>
        <v>Leadership Development</v>
      </c>
    </row>
    <row r="2830" spans="1:2">
      <c r="A2830">
        <v>3829</v>
      </c>
      <c r="B2830" t="str">
        <f>INDEX(Table4[[Employee ID]:[Training Program Name]],MATCH(Table4[[#This Row],[Employee ID]],Table6[Employee ID],0),3)</f>
        <v>Project Management</v>
      </c>
    </row>
    <row r="2831" spans="1:2">
      <c r="A2831">
        <v>3830</v>
      </c>
      <c r="B2831" t="str">
        <f>INDEX(Table4[[Employee ID]:[Training Program Name]],MATCH(Table4[[#This Row],[Employee ID]],Table6[Employee ID],0),3)</f>
        <v>Technical Skills</v>
      </c>
    </row>
    <row r="2832" spans="1:2">
      <c r="A2832">
        <v>3831</v>
      </c>
      <c r="B2832" t="str">
        <f>INDEX(Table4[[Employee ID]:[Training Program Name]],MATCH(Table4[[#This Row],[Employee ID]],Table6[Employee ID],0),3)</f>
        <v>Project Management</v>
      </c>
    </row>
    <row r="2833" spans="1:2">
      <c r="A2833">
        <v>3832</v>
      </c>
      <c r="B2833" t="str">
        <f>INDEX(Table4[[Employee ID]:[Training Program Name]],MATCH(Table4[[#This Row],[Employee ID]],Table6[Employee ID],0),3)</f>
        <v>Leadership Development</v>
      </c>
    </row>
    <row r="2834" spans="1:2">
      <c r="A2834">
        <v>3833</v>
      </c>
      <c r="B2834" t="str">
        <f>INDEX(Table4[[Employee ID]:[Training Program Name]],MATCH(Table4[[#This Row],[Employee ID]],Table6[Employee ID],0),3)</f>
        <v>Leadership Development</v>
      </c>
    </row>
    <row r="2835" spans="1:2">
      <c r="A2835">
        <v>3834</v>
      </c>
      <c r="B2835" t="str">
        <f>INDEX(Table4[[Employee ID]:[Training Program Name]],MATCH(Table4[[#This Row],[Employee ID]],Table6[Employee ID],0),3)</f>
        <v>Technical Skills</v>
      </c>
    </row>
    <row r="2836" spans="1:2">
      <c r="A2836">
        <v>3835</v>
      </c>
      <c r="B2836" t="str">
        <f>INDEX(Table4[[Employee ID]:[Training Program Name]],MATCH(Table4[[#This Row],[Employee ID]],Table6[Employee ID],0),3)</f>
        <v>Customer Service</v>
      </c>
    </row>
    <row r="2837" spans="1:2">
      <c r="A2837">
        <v>3836</v>
      </c>
      <c r="B2837" t="str">
        <f>INDEX(Table4[[Employee ID]:[Training Program Name]],MATCH(Table4[[#This Row],[Employee ID]],Table6[Employee ID],0),3)</f>
        <v>Technical Skills</v>
      </c>
    </row>
    <row r="2838" spans="1:2">
      <c r="A2838">
        <v>3837</v>
      </c>
      <c r="B2838" t="str">
        <f>INDEX(Table4[[Employee ID]:[Training Program Name]],MATCH(Table4[[#This Row],[Employee ID]],Table6[Employee ID],0),3)</f>
        <v>Communication Skills</v>
      </c>
    </row>
    <row r="2839" spans="1:2">
      <c r="A2839">
        <v>3838</v>
      </c>
      <c r="B2839" t="str">
        <f>INDEX(Table4[[Employee ID]:[Training Program Name]],MATCH(Table4[[#This Row],[Employee ID]],Table6[Employee ID],0),3)</f>
        <v>Communication Skills</v>
      </c>
    </row>
    <row r="2840" spans="1:2">
      <c r="A2840">
        <v>3839</v>
      </c>
      <c r="B2840" t="str">
        <f>INDEX(Table4[[Employee ID]:[Training Program Name]],MATCH(Table4[[#This Row],[Employee ID]],Table6[Employee ID],0),3)</f>
        <v>Communication Skills</v>
      </c>
    </row>
    <row r="2841" spans="1:2">
      <c r="A2841">
        <v>3840</v>
      </c>
      <c r="B2841" t="str">
        <f>INDEX(Table4[[Employee ID]:[Training Program Name]],MATCH(Table4[[#This Row],[Employee ID]],Table6[Employee ID],0),3)</f>
        <v>Technical Skills</v>
      </c>
    </row>
    <row r="2842" spans="1:2">
      <c r="A2842">
        <v>3841</v>
      </c>
      <c r="B2842" t="str">
        <f>INDEX(Table4[[Employee ID]:[Training Program Name]],MATCH(Table4[[#This Row],[Employee ID]],Table6[Employee ID],0),3)</f>
        <v>Customer Service</v>
      </c>
    </row>
    <row r="2843" spans="1:2">
      <c r="A2843">
        <v>3842</v>
      </c>
      <c r="B2843" t="str">
        <f>INDEX(Table4[[Employee ID]:[Training Program Name]],MATCH(Table4[[#This Row],[Employee ID]],Table6[Employee ID],0),3)</f>
        <v>Project Management</v>
      </c>
    </row>
    <row r="2844" spans="1:2">
      <c r="A2844">
        <v>3843</v>
      </c>
      <c r="B2844" t="str">
        <f>INDEX(Table4[[Employee ID]:[Training Program Name]],MATCH(Table4[[#This Row],[Employee ID]],Table6[Employee ID],0),3)</f>
        <v>Technical Skills</v>
      </c>
    </row>
    <row r="2845" spans="1:2">
      <c r="A2845">
        <v>3844</v>
      </c>
      <c r="B2845" t="str">
        <f>INDEX(Table4[[Employee ID]:[Training Program Name]],MATCH(Table4[[#This Row],[Employee ID]],Table6[Employee ID],0),3)</f>
        <v>Project Management</v>
      </c>
    </row>
    <row r="2846" spans="1:2">
      <c r="A2846">
        <v>3845</v>
      </c>
      <c r="B2846" t="str">
        <f>INDEX(Table4[[Employee ID]:[Training Program Name]],MATCH(Table4[[#This Row],[Employee ID]],Table6[Employee ID],0),3)</f>
        <v>Project Management</v>
      </c>
    </row>
    <row r="2847" spans="1:2">
      <c r="A2847">
        <v>3846</v>
      </c>
      <c r="B2847" t="str">
        <f>INDEX(Table4[[Employee ID]:[Training Program Name]],MATCH(Table4[[#This Row],[Employee ID]],Table6[Employee ID],0),3)</f>
        <v>Leadership Development</v>
      </c>
    </row>
    <row r="2848" spans="1:2">
      <c r="A2848">
        <v>3847</v>
      </c>
      <c r="B2848" t="str">
        <f>INDEX(Table4[[Employee ID]:[Training Program Name]],MATCH(Table4[[#This Row],[Employee ID]],Table6[Employee ID],0),3)</f>
        <v>Technical Skills</v>
      </c>
    </row>
    <row r="2849" spans="1:2">
      <c r="A2849">
        <v>3848</v>
      </c>
      <c r="B2849" t="str">
        <f>INDEX(Table4[[Employee ID]:[Training Program Name]],MATCH(Table4[[#This Row],[Employee ID]],Table6[Employee ID],0),3)</f>
        <v>Communication Skills</v>
      </c>
    </row>
    <row r="2850" spans="1:2">
      <c r="A2850">
        <v>3849</v>
      </c>
      <c r="B2850" t="str">
        <f>INDEX(Table4[[Employee ID]:[Training Program Name]],MATCH(Table4[[#This Row],[Employee ID]],Table6[Employee ID],0),3)</f>
        <v>Leadership Development</v>
      </c>
    </row>
    <row r="2851" spans="1:2">
      <c r="A2851">
        <v>3850</v>
      </c>
      <c r="B2851" t="str">
        <f>INDEX(Table4[[Employee ID]:[Training Program Name]],MATCH(Table4[[#This Row],[Employee ID]],Table6[Employee ID],0),3)</f>
        <v>Communication Skills</v>
      </c>
    </row>
    <row r="2852" spans="1:2">
      <c r="A2852">
        <v>3851</v>
      </c>
      <c r="B2852" t="str">
        <f>INDEX(Table4[[Employee ID]:[Training Program Name]],MATCH(Table4[[#This Row],[Employee ID]],Table6[Employee ID],0),3)</f>
        <v>Project Management</v>
      </c>
    </row>
    <row r="2853" spans="1:2">
      <c r="A2853">
        <v>3852</v>
      </c>
      <c r="B2853" t="str">
        <f>INDEX(Table4[[Employee ID]:[Training Program Name]],MATCH(Table4[[#This Row],[Employee ID]],Table6[Employee ID],0),3)</f>
        <v>Technical Skills</v>
      </c>
    </row>
    <row r="2854" spans="1:2">
      <c r="A2854">
        <v>3853</v>
      </c>
      <c r="B2854" t="str">
        <f>INDEX(Table4[[Employee ID]:[Training Program Name]],MATCH(Table4[[#This Row],[Employee ID]],Table6[Employee ID],0),3)</f>
        <v>Leadership Development</v>
      </c>
    </row>
    <row r="2855" spans="1:2">
      <c r="A2855">
        <v>3854</v>
      </c>
      <c r="B2855" t="str">
        <f>INDEX(Table4[[Employee ID]:[Training Program Name]],MATCH(Table4[[#This Row],[Employee ID]],Table6[Employee ID],0),3)</f>
        <v>Communication Skills</v>
      </c>
    </row>
    <row r="2856" spans="1:2">
      <c r="A2856">
        <v>3855</v>
      </c>
      <c r="B2856" t="str">
        <f>INDEX(Table4[[Employee ID]:[Training Program Name]],MATCH(Table4[[#This Row],[Employee ID]],Table6[Employee ID],0),3)</f>
        <v>Communication Skills</v>
      </c>
    </row>
    <row r="2857" spans="1:2">
      <c r="A2857">
        <v>3856</v>
      </c>
      <c r="B2857" t="str">
        <f>INDEX(Table4[[Employee ID]:[Training Program Name]],MATCH(Table4[[#This Row],[Employee ID]],Table6[Employee ID],0),3)</f>
        <v>Technical Skills</v>
      </c>
    </row>
    <row r="2858" spans="1:2">
      <c r="A2858">
        <v>3857</v>
      </c>
      <c r="B2858" t="str">
        <f>INDEX(Table4[[Employee ID]:[Training Program Name]],MATCH(Table4[[#This Row],[Employee ID]],Table6[Employee ID],0),3)</f>
        <v>Leadership Development</v>
      </c>
    </row>
    <row r="2859" spans="1:2">
      <c r="A2859">
        <v>3858</v>
      </c>
      <c r="B2859" t="str">
        <f>INDEX(Table4[[Employee ID]:[Training Program Name]],MATCH(Table4[[#This Row],[Employee ID]],Table6[Employee ID],0),3)</f>
        <v>Project Management</v>
      </c>
    </row>
    <row r="2860" spans="1:2">
      <c r="A2860">
        <v>3859</v>
      </c>
      <c r="B2860" t="str">
        <f>INDEX(Table4[[Employee ID]:[Training Program Name]],MATCH(Table4[[#This Row],[Employee ID]],Table6[Employee ID],0),3)</f>
        <v>Communication Skills</v>
      </c>
    </row>
    <row r="2861" spans="1:2">
      <c r="A2861">
        <v>3860</v>
      </c>
      <c r="B2861" t="str">
        <f>INDEX(Table4[[Employee ID]:[Training Program Name]],MATCH(Table4[[#This Row],[Employee ID]],Table6[Employee ID],0),3)</f>
        <v>Technical Skills</v>
      </c>
    </row>
    <row r="2862" spans="1:2">
      <c r="A2862">
        <v>3861</v>
      </c>
      <c r="B2862" t="str">
        <f>INDEX(Table4[[Employee ID]:[Training Program Name]],MATCH(Table4[[#This Row],[Employee ID]],Table6[Employee ID],0),3)</f>
        <v>Project Management</v>
      </c>
    </row>
    <row r="2863" spans="1:2">
      <c r="A2863">
        <v>3862</v>
      </c>
      <c r="B2863" t="str">
        <f>INDEX(Table4[[Employee ID]:[Training Program Name]],MATCH(Table4[[#This Row],[Employee ID]],Table6[Employee ID],0),3)</f>
        <v>Communication Skills</v>
      </c>
    </row>
    <row r="2864" spans="1:2">
      <c r="A2864">
        <v>3863</v>
      </c>
      <c r="B2864" t="str">
        <f>INDEX(Table4[[Employee ID]:[Training Program Name]],MATCH(Table4[[#This Row],[Employee ID]],Table6[Employee ID],0),3)</f>
        <v>Leadership Development</v>
      </c>
    </row>
    <row r="2865" spans="1:2">
      <c r="A2865">
        <v>3864</v>
      </c>
      <c r="B2865" t="str">
        <f>INDEX(Table4[[Employee ID]:[Training Program Name]],MATCH(Table4[[#This Row],[Employee ID]],Table6[Employee ID],0),3)</f>
        <v>Leadership Development</v>
      </c>
    </row>
    <row r="2866" spans="1:2">
      <c r="A2866">
        <v>3865</v>
      </c>
      <c r="B2866" t="str">
        <f>INDEX(Table4[[Employee ID]:[Training Program Name]],MATCH(Table4[[#This Row],[Employee ID]],Table6[Employee ID],0),3)</f>
        <v>Project Management</v>
      </c>
    </row>
    <row r="2867" spans="1:2">
      <c r="A2867">
        <v>3866</v>
      </c>
      <c r="B2867" t="str">
        <f>INDEX(Table4[[Employee ID]:[Training Program Name]],MATCH(Table4[[#This Row],[Employee ID]],Table6[Employee ID],0),3)</f>
        <v>Customer Service</v>
      </c>
    </row>
    <row r="2868" spans="1:2">
      <c r="A2868">
        <v>3867</v>
      </c>
      <c r="B2868" t="str">
        <f>INDEX(Table4[[Employee ID]:[Training Program Name]],MATCH(Table4[[#This Row],[Employee ID]],Table6[Employee ID],0),3)</f>
        <v>Communication Skills</v>
      </c>
    </row>
    <row r="2869" spans="1:2">
      <c r="A2869">
        <v>3868</v>
      </c>
      <c r="B2869" t="str">
        <f>INDEX(Table4[[Employee ID]:[Training Program Name]],MATCH(Table4[[#This Row],[Employee ID]],Table6[Employee ID],0),3)</f>
        <v>Project Management</v>
      </c>
    </row>
    <row r="2870" spans="1:2">
      <c r="A2870">
        <v>3869</v>
      </c>
      <c r="B2870" t="str">
        <f>INDEX(Table4[[Employee ID]:[Training Program Name]],MATCH(Table4[[#This Row],[Employee ID]],Table6[Employee ID],0),3)</f>
        <v>Project Management</v>
      </c>
    </row>
    <row r="2871" spans="1:2">
      <c r="A2871">
        <v>3870</v>
      </c>
      <c r="B2871" t="str">
        <f>INDEX(Table4[[Employee ID]:[Training Program Name]],MATCH(Table4[[#This Row],[Employee ID]],Table6[Employee ID],0),3)</f>
        <v>Technical Skills</v>
      </c>
    </row>
    <row r="2872" spans="1:2">
      <c r="A2872">
        <v>3871</v>
      </c>
      <c r="B2872" t="str">
        <f>INDEX(Table4[[Employee ID]:[Training Program Name]],MATCH(Table4[[#This Row],[Employee ID]],Table6[Employee ID],0),3)</f>
        <v>Technical Skills</v>
      </c>
    </row>
    <row r="2873" spans="1:2">
      <c r="A2873">
        <v>3872</v>
      </c>
      <c r="B2873" t="str">
        <f>INDEX(Table4[[Employee ID]:[Training Program Name]],MATCH(Table4[[#This Row],[Employee ID]],Table6[Employee ID],0),3)</f>
        <v>Communication Skills</v>
      </c>
    </row>
    <row r="2874" spans="1:2">
      <c r="A2874">
        <v>3873</v>
      </c>
      <c r="B2874" t="str">
        <f>INDEX(Table4[[Employee ID]:[Training Program Name]],MATCH(Table4[[#This Row],[Employee ID]],Table6[Employee ID],0),3)</f>
        <v>Project Management</v>
      </c>
    </row>
    <row r="2875" spans="1:2">
      <c r="A2875">
        <v>3874</v>
      </c>
      <c r="B2875" t="str">
        <f>INDEX(Table4[[Employee ID]:[Training Program Name]],MATCH(Table4[[#This Row],[Employee ID]],Table6[Employee ID],0),3)</f>
        <v>Project Management</v>
      </c>
    </row>
    <row r="2876" spans="1:2">
      <c r="A2876">
        <v>3875</v>
      </c>
      <c r="B2876" t="str">
        <f>INDEX(Table4[[Employee ID]:[Training Program Name]],MATCH(Table4[[#This Row],[Employee ID]],Table6[Employee ID],0),3)</f>
        <v>Leadership Development</v>
      </c>
    </row>
    <row r="2877" spans="1:2">
      <c r="A2877">
        <v>3876</v>
      </c>
      <c r="B2877" t="str">
        <f>INDEX(Table4[[Employee ID]:[Training Program Name]],MATCH(Table4[[#This Row],[Employee ID]],Table6[Employee ID],0),3)</f>
        <v>Leadership Development</v>
      </c>
    </row>
    <row r="2878" spans="1:2">
      <c r="A2878">
        <v>3877</v>
      </c>
      <c r="B2878" t="str">
        <f>INDEX(Table4[[Employee ID]:[Training Program Name]],MATCH(Table4[[#This Row],[Employee ID]],Table6[Employee ID],0),3)</f>
        <v>Communication Skills</v>
      </c>
    </row>
    <row r="2879" spans="1:2">
      <c r="A2879">
        <v>3878</v>
      </c>
      <c r="B2879" t="str">
        <f>INDEX(Table4[[Employee ID]:[Training Program Name]],MATCH(Table4[[#This Row],[Employee ID]],Table6[Employee ID],0),3)</f>
        <v>Customer Service</v>
      </c>
    </row>
    <row r="2880" spans="1:2">
      <c r="A2880">
        <v>3879</v>
      </c>
      <c r="B2880" t="str">
        <f>INDEX(Table4[[Employee ID]:[Training Program Name]],MATCH(Table4[[#This Row],[Employee ID]],Table6[Employee ID],0),3)</f>
        <v>Project Management</v>
      </c>
    </row>
    <row r="2881" spans="1:2">
      <c r="A2881">
        <v>3880</v>
      </c>
      <c r="B2881" t="str">
        <f>INDEX(Table4[[Employee ID]:[Training Program Name]],MATCH(Table4[[#This Row],[Employee ID]],Table6[Employee ID],0),3)</f>
        <v>Communication Skills</v>
      </c>
    </row>
    <row r="2882" spans="1:2">
      <c r="A2882">
        <v>3881</v>
      </c>
      <c r="B2882" t="str">
        <f>INDEX(Table4[[Employee ID]:[Training Program Name]],MATCH(Table4[[#This Row],[Employee ID]],Table6[Employee ID],0),3)</f>
        <v>Project Management</v>
      </c>
    </row>
    <row r="2883" spans="1:2">
      <c r="A2883">
        <v>3882</v>
      </c>
      <c r="B2883" t="str">
        <f>INDEX(Table4[[Employee ID]:[Training Program Name]],MATCH(Table4[[#This Row],[Employee ID]],Table6[Employee ID],0),3)</f>
        <v>Customer Service</v>
      </c>
    </row>
    <row r="2884" spans="1:2">
      <c r="A2884">
        <v>3883</v>
      </c>
      <c r="B2884" t="str">
        <f>INDEX(Table4[[Employee ID]:[Training Program Name]],MATCH(Table4[[#This Row],[Employee ID]],Table6[Employee ID],0),3)</f>
        <v>Communication Skills</v>
      </c>
    </row>
    <row r="2885" spans="1:2">
      <c r="A2885">
        <v>3884</v>
      </c>
      <c r="B2885" t="str">
        <f>INDEX(Table4[[Employee ID]:[Training Program Name]],MATCH(Table4[[#This Row],[Employee ID]],Table6[Employee ID],0),3)</f>
        <v>Customer Service</v>
      </c>
    </row>
    <row r="2886" spans="1:2">
      <c r="A2886">
        <v>3885</v>
      </c>
      <c r="B2886" t="str">
        <f>INDEX(Table4[[Employee ID]:[Training Program Name]],MATCH(Table4[[#This Row],[Employee ID]],Table6[Employee ID],0),3)</f>
        <v>Communication Skills</v>
      </c>
    </row>
    <row r="2887" spans="1:2">
      <c r="A2887">
        <v>3886</v>
      </c>
      <c r="B2887" t="str">
        <f>INDEX(Table4[[Employee ID]:[Training Program Name]],MATCH(Table4[[#This Row],[Employee ID]],Table6[Employee ID],0),3)</f>
        <v>Technical Skills</v>
      </c>
    </row>
    <row r="2888" spans="1:2">
      <c r="A2888">
        <v>3887</v>
      </c>
      <c r="B2888" t="str">
        <f>INDEX(Table4[[Employee ID]:[Training Program Name]],MATCH(Table4[[#This Row],[Employee ID]],Table6[Employee ID],0),3)</f>
        <v>Communication Skills</v>
      </c>
    </row>
    <row r="2889" spans="1:2">
      <c r="A2889">
        <v>3888</v>
      </c>
      <c r="B2889" t="str">
        <f>INDEX(Table4[[Employee ID]:[Training Program Name]],MATCH(Table4[[#This Row],[Employee ID]],Table6[Employee ID],0),3)</f>
        <v>Project Management</v>
      </c>
    </row>
    <row r="2890" spans="1:2">
      <c r="A2890">
        <v>3889</v>
      </c>
      <c r="B2890" t="str">
        <f>INDEX(Table4[[Employee ID]:[Training Program Name]],MATCH(Table4[[#This Row],[Employee ID]],Table6[Employee ID],0),3)</f>
        <v>Technical Skills</v>
      </c>
    </row>
    <row r="2891" spans="1:2">
      <c r="A2891">
        <v>3890</v>
      </c>
      <c r="B2891" t="str">
        <f>INDEX(Table4[[Employee ID]:[Training Program Name]],MATCH(Table4[[#This Row],[Employee ID]],Table6[Employee ID],0),3)</f>
        <v>Project Management</v>
      </c>
    </row>
    <row r="2892" spans="1:2">
      <c r="A2892">
        <v>3891</v>
      </c>
      <c r="B2892" t="str">
        <f>INDEX(Table4[[Employee ID]:[Training Program Name]],MATCH(Table4[[#This Row],[Employee ID]],Table6[Employee ID],0),3)</f>
        <v>Leadership Development</v>
      </c>
    </row>
    <row r="2893" spans="1:2">
      <c r="A2893">
        <v>3892</v>
      </c>
      <c r="B2893" t="str">
        <f>INDEX(Table4[[Employee ID]:[Training Program Name]],MATCH(Table4[[#This Row],[Employee ID]],Table6[Employee ID],0),3)</f>
        <v>Technical Skills</v>
      </c>
    </row>
    <row r="2894" spans="1:2">
      <c r="A2894">
        <v>3893</v>
      </c>
      <c r="B2894" t="str">
        <f>INDEX(Table4[[Employee ID]:[Training Program Name]],MATCH(Table4[[#This Row],[Employee ID]],Table6[Employee ID],0),3)</f>
        <v>Leadership Development</v>
      </c>
    </row>
    <row r="2895" spans="1:2">
      <c r="A2895">
        <v>3894</v>
      </c>
      <c r="B2895" t="str">
        <f>INDEX(Table4[[Employee ID]:[Training Program Name]],MATCH(Table4[[#This Row],[Employee ID]],Table6[Employee ID],0),3)</f>
        <v>Leadership Development</v>
      </c>
    </row>
    <row r="2896" spans="1:2">
      <c r="A2896">
        <v>3895</v>
      </c>
      <c r="B2896" t="str">
        <f>INDEX(Table4[[Employee ID]:[Training Program Name]],MATCH(Table4[[#This Row],[Employee ID]],Table6[Employee ID],0),3)</f>
        <v>Technical Skills</v>
      </c>
    </row>
    <row r="2897" spans="1:2">
      <c r="A2897">
        <v>3896</v>
      </c>
      <c r="B2897" t="str">
        <f>INDEX(Table4[[Employee ID]:[Training Program Name]],MATCH(Table4[[#This Row],[Employee ID]],Table6[Employee ID],0),3)</f>
        <v>Technical Skills</v>
      </c>
    </row>
    <row r="2898" spans="1:2">
      <c r="A2898">
        <v>3897</v>
      </c>
      <c r="B2898" t="str">
        <f>INDEX(Table4[[Employee ID]:[Training Program Name]],MATCH(Table4[[#This Row],[Employee ID]],Table6[Employee ID],0),3)</f>
        <v>Technical Skills</v>
      </c>
    </row>
    <row r="2899" spans="1:2">
      <c r="A2899">
        <v>3898</v>
      </c>
      <c r="B2899" t="str">
        <f>INDEX(Table4[[Employee ID]:[Training Program Name]],MATCH(Table4[[#This Row],[Employee ID]],Table6[Employee ID],0),3)</f>
        <v>Technical Skills</v>
      </c>
    </row>
    <row r="2900" spans="1:2">
      <c r="A2900">
        <v>3899</v>
      </c>
      <c r="B2900" t="str">
        <f>INDEX(Table4[[Employee ID]:[Training Program Name]],MATCH(Table4[[#This Row],[Employee ID]],Table6[Employee ID],0),3)</f>
        <v>Customer Service</v>
      </c>
    </row>
    <row r="2901" spans="1:2">
      <c r="A2901">
        <v>3900</v>
      </c>
      <c r="B2901" t="str">
        <f>INDEX(Table4[[Employee ID]:[Training Program Name]],MATCH(Table4[[#This Row],[Employee ID]],Table6[Employee ID],0),3)</f>
        <v>Technical Skills</v>
      </c>
    </row>
    <row r="2902" spans="1:2">
      <c r="A2902">
        <v>3901</v>
      </c>
      <c r="B2902" t="str">
        <f>INDEX(Table4[[Employee ID]:[Training Program Name]],MATCH(Table4[[#This Row],[Employee ID]],Table6[Employee ID],0),3)</f>
        <v>Customer Service</v>
      </c>
    </row>
    <row r="2903" spans="1:2">
      <c r="A2903">
        <v>3902</v>
      </c>
      <c r="B2903" t="str">
        <f>INDEX(Table4[[Employee ID]:[Training Program Name]],MATCH(Table4[[#This Row],[Employee ID]],Table6[Employee ID],0),3)</f>
        <v>Leadership Development</v>
      </c>
    </row>
    <row r="2904" spans="1:2">
      <c r="A2904">
        <v>3903</v>
      </c>
      <c r="B2904" t="str">
        <f>INDEX(Table4[[Employee ID]:[Training Program Name]],MATCH(Table4[[#This Row],[Employee ID]],Table6[Employee ID],0),3)</f>
        <v>Communication Skills</v>
      </c>
    </row>
    <row r="2905" spans="1:2">
      <c r="A2905">
        <v>3904</v>
      </c>
      <c r="B2905" t="str">
        <f>INDEX(Table4[[Employee ID]:[Training Program Name]],MATCH(Table4[[#This Row],[Employee ID]],Table6[Employee ID],0),3)</f>
        <v>Project Management</v>
      </c>
    </row>
    <row r="2906" spans="1:2">
      <c r="A2906">
        <v>3905</v>
      </c>
      <c r="B2906" t="str">
        <f>INDEX(Table4[[Employee ID]:[Training Program Name]],MATCH(Table4[[#This Row],[Employee ID]],Table6[Employee ID],0),3)</f>
        <v>Project Management</v>
      </c>
    </row>
    <row r="2907" spans="1:2">
      <c r="A2907">
        <v>3906</v>
      </c>
      <c r="B2907" t="str">
        <f>INDEX(Table4[[Employee ID]:[Training Program Name]],MATCH(Table4[[#This Row],[Employee ID]],Table6[Employee ID],0),3)</f>
        <v>Project Management</v>
      </c>
    </row>
    <row r="2908" spans="1:2">
      <c r="A2908">
        <v>3907</v>
      </c>
      <c r="B2908" t="str">
        <f>INDEX(Table4[[Employee ID]:[Training Program Name]],MATCH(Table4[[#This Row],[Employee ID]],Table6[Employee ID],0),3)</f>
        <v>Technical Skills</v>
      </c>
    </row>
    <row r="2909" spans="1:2">
      <c r="A2909">
        <v>3908</v>
      </c>
      <c r="B2909" t="str">
        <f>INDEX(Table4[[Employee ID]:[Training Program Name]],MATCH(Table4[[#This Row],[Employee ID]],Table6[Employee ID],0),3)</f>
        <v>Project Management</v>
      </c>
    </row>
    <row r="2910" spans="1:2">
      <c r="A2910">
        <v>3909</v>
      </c>
      <c r="B2910" t="str">
        <f>INDEX(Table4[[Employee ID]:[Training Program Name]],MATCH(Table4[[#This Row],[Employee ID]],Table6[Employee ID],0),3)</f>
        <v>Project Management</v>
      </c>
    </row>
    <row r="2911" spans="1:2">
      <c r="A2911">
        <v>3910</v>
      </c>
      <c r="B2911" t="str">
        <f>INDEX(Table4[[Employee ID]:[Training Program Name]],MATCH(Table4[[#This Row],[Employee ID]],Table6[Employee ID],0),3)</f>
        <v>Leadership Development</v>
      </c>
    </row>
    <row r="2912" spans="1:2">
      <c r="A2912">
        <v>3911</v>
      </c>
      <c r="B2912" t="str">
        <f>INDEX(Table4[[Employee ID]:[Training Program Name]],MATCH(Table4[[#This Row],[Employee ID]],Table6[Employee ID],0),3)</f>
        <v>Customer Service</v>
      </c>
    </row>
    <row r="2913" spans="1:2">
      <c r="A2913">
        <v>3912</v>
      </c>
      <c r="B2913" t="str">
        <f>INDEX(Table4[[Employee ID]:[Training Program Name]],MATCH(Table4[[#This Row],[Employee ID]],Table6[Employee ID],0),3)</f>
        <v>Leadership Development</v>
      </c>
    </row>
    <row r="2914" spans="1:2">
      <c r="A2914">
        <v>3913</v>
      </c>
      <c r="B2914" t="str">
        <f>INDEX(Table4[[Employee ID]:[Training Program Name]],MATCH(Table4[[#This Row],[Employee ID]],Table6[Employee ID],0),3)</f>
        <v>Technical Skills</v>
      </c>
    </row>
    <row r="2915" spans="1:2">
      <c r="A2915">
        <v>3914</v>
      </c>
      <c r="B2915" t="str">
        <f>INDEX(Table4[[Employee ID]:[Training Program Name]],MATCH(Table4[[#This Row],[Employee ID]],Table6[Employee ID],0),3)</f>
        <v>Leadership Development</v>
      </c>
    </row>
    <row r="2916" spans="1:2">
      <c r="A2916">
        <v>3915</v>
      </c>
      <c r="B2916" t="str">
        <f>INDEX(Table4[[Employee ID]:[Training Program Name]],MATCH(Table4[[#This Row],[Employee ID]],Table6[Employee ID],0),3)</f>
        <v>Leadership Development</v>
      </c>
    </row>
    <row r="2917" spans="1:2">
      <c r="A2917">
        <v>3916</v>
      </c>
      <c r="B2917" t="str">
        <f>INDEX(Table4[[Employee ID]:[Training Program Name]],MATCH(Table4[[#This Row],[Employee ID]],Table6[Employee ID],0),3)</f>
        <v>Communication Skills</v>
      </c>
    </row>
    <row r="2918" spans="1:2">
      <c r="A2918">
        <v>3917</v>
      </c>
      <c r="B2918" t="str">
        <f>INDEX(Table4[[Employee ID]:[Training Program Name]],MATCH(Table4[[#This Row],[Employee ID]],Table6[Employee ID],0),3)</f>
        <v>Project Management</v>
      </c>
    </row>
    <row r="2919" spans="1:2">
      <c r="A2919">
        <v>3918</v>
      </c>
      <c r="B2919" t="str">
        <f>INDEX(Table4[[Employee ID]:[Training Program Name]],MATCH(Table4[[#This Row],[Employee ID]],Table6[Employee ID],0),3)</f>
        <v>Communication Skills</v>
      </c>
    </row>
    <row r="2920" spans="1:2">
      <c r="A2920">
        <v>3919</v>
      </c>
      <c r="B2920" t="str">
        <f>INDEX(Table4[[Employee ID]:[Training Program Name]],MATCH(Table4[[#This Row],[Employee ID]],Table6[Employee ID],0),3)</f>
        <v>Customer Service</v>
      </c>
    </row>
    <row r="2921" spans="1:2">
      <c r="A2921">
        <v>3920</v>
      </c>
      <c r="B2921" t="str">
        <f>INDEX(Table4[[Employee ID]:[Training Program Name]],MATCH(Table4[[#This Row],[Employee ID]],Table6[Employee ID],0),3)</f>
        <v>Customer Service</v>
      </c>
    </row>
    <row r="2922" spans="1:2">
      <c r="A2922">
        <v>3921</v>
      </c>
      <c r="B2922" t="str">
        <f>INDEX(Table4[[Employee ID]:[Training Program Name]],MATCH(Table4[[#This Row],[Employee ID]],Table6[Employee ID],0),3)</f>
        <v>Customer Service</v>
      </c>
    </row>
    <row r="2923" spans="1:2">
      <c r="A2923">
        <v>3922</v>
      </c>
      <c r="B2923" t="str">
        <f>INDEX(Table4[[Employee ID]:[Training Program Name]],MATCH(Table4[[#This Row],[Employee ID]],Table6[Employee ID],0),3)</f>
        <v>Communication Skills</v>
      </c>
    </row>
    <row r="2924" spans="1:2">
      <c r="A2924">
        <v>3923</v>
      </c>
      <c r="B2924" t="str">
        <f>INDEX(Table4[[Employee ID]:[Training Program Name]],MATCH(Table4[[#This Row],[Employee ID]],Table6[Employee ID],0),3)</f>
        <v>Project Management</v>
      </c>
    </row>
    <row r="2925" spans="1:2">
      <c r="A2925">
        <v>3924</v>
      </c>
      <c r="B2925" t="str">
        <f>INDEX(Table4[[Employee ID]:[Training Program Name]],MATCH(Table4[[#This Row],[Employee ID]],Table6[Employee ID],0),3)</f>
        <v>Customer Service</v>
      </c>
    </row>
    <row r="2926" spans="1:2">
      <c r="A2926">
        <v>3925</v>
      </c>
      <c r="B2926" t="str">
        <f>INDEX(Table4[[Employee ID]:[Training Program Name]],MATCH(Table4[[#This Row],[Employee ID]],Table6[Employee ID],0),3)</f>
        <v>Leadership Development</v>
      </c>
    </row>
    <row r="2927" spans="1:2">
      <c r="A2927">
        <v>3926</v>
      </c>
      <c r="B2927" t="str">
        <f>INDEX(Table4[[Employee ID]:[Training Program Name]],MATCH(Table4[[#This Row],[Employee ID]],Table6[Employee ID],0),3)</f>
        <v>Customer Service</v>
      </c>
    </row>
    <row r="2928" spans="1:2">
      <c r="A2928">
        <v>3927</v>
      </c>
      <c r="B2928" t="str">
        <f>INDEX(Table4[[Employee ID]:[Training Program Name]],MATCH(Table4[[#This Row],[Employee ID]],Table6[Employee ID],0),3)</f>
        <v>Customer Service</v>
      </c>
    </row>
    <row r="2929" spans="1:2">
      <c r="A2929">
        <v>3928</v>
      </c>
      <c r="B2929" t="str">
        <f>INDEX(Table4[[Employee ID]:[Training Program Name]],MATCH(Table4[[#This Row],[Employee ID]],Table6[Employee ID],0),3)</f>
        <v>Leadership Development</v>
      </c>
    </row>
    <row r="2930" spans="1:2">
      <c r="A2930">
        <v>3929</v>
      </c>
      <c r="B2930" t="str">
        <f>INDEX(Table4[[Employee ID]:[Training Program Name]],MATCH(Table4[[#This Row],[Employee ID]],Table6[Employee ID],0),3)</f>
        <v>Technical Skills</v>
      </c>
    </row>
    <row r="2931" spans="1:2">
      <c r="A2931">
        <v>3930</v>
      </c>
      <c r="B2931" t="str">
        <f>INDEX(Table4[[Employee ID]:[Training Program Name]],MATCH(Table4[[#This Row],[Employee ID]],Table6[Employee ID],0),3)</f>
        <v>Leadership Development</v>
      </c>
    </row>
    <row r="2932" spans="1:2">
      <c r="A2932">
        <v>3931</v>
      </c>
      <c r="B2932" t="str">
        <f>INDEX(Table4[[Employee ID]:[Training Program Name]],MATCH(Table4[[#This Row],[Employee ID]],Table6[Employee ID],0),3)</f>
        <v>Customer Service</v>
      </c>
    </row>
    <row r="2933" spans="1:2">
      <c r="A2933">
        <v>3932</v>
      </c>
      <c r="B2933" t="str">
        <f>INDEX(Table4[[Employee ID]:[Training Program Name]],MATCH(Table4[[#This Row],[Employee ID]],Table6[Employee ID],0),3)</f>
        <v>Technical Skills</v>
      </c>
    </row>
    <row r="2934" spans="1:2">
      <c r="A2934">
        <v>3933</v>
      </c>
      <c r="B2934" t="str">
        <f>INDEX(Table4[[Employee ID]:[Training Program Name]],MATCH(Table4[[#This Row],[Employee ID]],Table6[Employee ID],0),3)</f>
        <v>Communication Skills</v>
      </c>
    </row>
    <row r="2935" spans="1:2">
      <c r="A2935">
        <v>3934</v>
      </c>
      <c r="B2935" t="str">
        <f>INDEX(Table4[[Employee ID]:[Training Program Name]],MATCH(Table4[[#This Row],[Employee ID]],Table6[Employee ID],0),3)</f>
        <v>Project Management</v>
      </c>
    </row>
    <row r="2936" spans="1:2">
      <c r="A2936">
        <v>3935</v>
      </c>
      <c r="B2936" t="str">
        <f>INDEX(Table4[[Employee ID]:[Training Program Name]],MATCH(Table4[[#This Row],[Employee ID]],Table6[Employee ID],0),3)</f>
        <v>Customer Service</v>
      </c>
    </row>
    <row r="2937" spans="1:2">
      <c r="A2937">
        <v>3936</v>
      </c>
      <c r="B2937" t="str">
        <f>INDEX(Table4[[Employee ID]:[Training Program Name]],MATCH(Table4[[#This Row],[Employee ID]],Table6[Employee ID],0),3)</f>
        <v>Communication Skills</v>
      </c>
    </row>
    <row r="2938" spans="1:2">
      <c r="A2938">
        <v>3937</v>
      </c>
      <c r="B2938" t="str">
        <f>INDEX(Table4[[Employee ID]:[Training Program Name]],MATCH(Table4[[#This Row],[Employee ID]],Table6[Employee ID],0),3)</f>
        <v>Communication Skills</v>
      </c>
    </row>
    <row r="2939" spans="1:2">
      <c r="A2939">
        <v>3938</v>
      </c>
      <c r="B2939" t="str">
        <f>INDEX(Table4[[Employee ID]:[Training Program Name]],MATCH(Table4[[#This Row],[Employee ID]],Table6[Employee ID],0),3)</f>
        <v>Technical Skills</v>
      </c>
    </row>
    <row r="2940" spans="1:2">
      <c r="A2940">
        <v>3939</v>
      </c>
      <c r="B2940" t="str">
        <f>INDEX(Table4[[Employee ID]:[Training Program Name]],MATCH(Table4[[#This Row],[Employee ID]],Table6[Employee ID],0),3)</f>
        <v>Technical Skills</v>
      </c>
    </row>
    <row r="2941" spans="1:2">
      <c r="A2941">
        <v>3940</v>
      </c>
      <c r="B2941" t="str">
        <f>INDEX(Table4[[Employee ID]:[Training Program Name]],MATCH(Table4[[#This Row],[Employee ID]],Table6[Employee ID],0),3)</f>
        <v>Project Management</v>
      </c>
    </row>
    <row r="2942" spans="1:2">
      <c r="A2942">
        <v>3941</v>
      </c>
      <c r="B2942" t="str">
        <f>INDEX(Table4[[Employee ID]:[Training Program Name]],MATCH(Table4[[#This Row],[Employee ID]],Table6[Employee ID],0),3)</f>
        <v>Project Management</v>
      </c>
    </row>
    <row r="2943" spans="1:2">
      <c r="A2943">
        <v>3942</v>
      </c>
      <c r="B2943" t="str">
        <f>INDEX(Table4[[Employee ID]:[Training Program Name]],MATCH(Table4[[#This Row],[Employee ID]],Table6[Employee ID],0),3)</f>
        <v>Customer Service</v>
      </c>
    </row>
    <row r="2944" spans="1:2">
      <c r="A2944">
        <v>3943</v>
      </c>
      <c r="B2944" t="str">
        <f>INDEX(Table4[[Employee ID]:[Training Program Name]],MATCH(Table4[[#This Row],[Employee ID]],Table6[Employee ID],0),3)</f>
        <v>Communication Skills</v>
      </c>
    </row>
    <row r="2945" spans="1:2">
      <c r="A2945">
        <v>3944</v>
      </c>
      <c r="B2945" t="str">
        <f>INDEX(Table4[[Employee ID]:[Training Program Name]],MATCH(Table4[[#This Row],[Employee ID]],Table6[Employee ID],0),3)</f>
        <v>Technical Skills</v>
      </c>
    </row>
    <row r="2946" spans="1:2">
      <c r="A2946">
        <v>3945</v>
      </c>
      <c r="B2946" t="str">
        <f>INDEX(Table4[[Employee ID]:[Training Program Name]],MATCH(Table4[[#This Row],[Employee ID]],Table6[Employee ID],0),3)</f>
        <v>Communication Skills</v>
      </c>
    </row>
    <row r="2947" spans="1:2">
      <c r="A2947">
        <v>3946</v>
      </c>
      <c r="B2947" t="str">
        <f>INDEX(Table4[[Employee ID]:[Training Program Name]],MATCH(Table4[[#This Row],[Employee ID]],Table6[Employee ID],0),3)</f>
        <v>Leadership Development</v>
      </c>
    </row>
    <row r="2948" spans="1:2">
      <c r="A2948">
        <v>3947</v>
      </c>
      <c r="B2948" t="str">
        <f>INDEX(Table4[[Employee ID]:[Training Program Name]],MATCH(Table4[[#This Row],[Employee ID]],Table6[Employee ID],0),3)</f>
        <v>Project Management</v>
      </c>
    </row>
    <row r="2949" spans="1:2">
      <c r="A2949">
        <v>3948</v>
      </c>
      <c r="B2949" t="str">
        <f>INDEX(Table4[[Employee ID]:[Training Program Name]],MATCH(Table4[[#This Row],[Employee ID]],Table6[Employee ID],0),3)</f>
        <v>Leadership Development</v>
      </c>
    </row>
    <row r="2950" spans="1:2">
      <c r="A2950">
        <v>3949</v>
      </c>
      <c r="B2950" t="str">
        <f>INDEX(Table4[[Employee ID]:[Training Program Name]],MATCH(Table4[[#This Row],[Employee ID]],Table6[Employee ID],0),3)</f>
        <v>Communication Skills</v>
      </c>
    </row>
    <row r="2951" spans="1:2">
      <c r="A2951">
        <v>3950</v>
      </c>
      <c r="B2951" t="str">
        <f>INDEX(Table4[[Employee ID]:[Training Program Name]],MATCH(Table4[[#This Row],[Employee ID]],Table6[Employee ID],0),3)</f>
        <v>Technical Skills</v>
      </c>
    </row>
    <row r="2952" spans="1:2">
      <c r="A2952">
        <v>3951</v>
      </c>
      <c r="B2952" t="str">
        <f>INDEX(Table4[[Employee ID]:[Training Program Name]],MATCH(Table4[[#This Row],[Employee ID]],Table6[Employee ID],0),3)</f>
        <v>Project Management</v>
      </c>
    </row>
    <row r="2953" spans="1:2">
      <c r="A2953">
        <v>3952</v>
      </c>
      <c r="B2953" t="str">
        <f>INDEX(Table4[[Employee ID]:[Training Program Name]],MATCH(Table4[[#This Row],[Employee ID]],Table6[Employee ID],0),3)</f>
        <v>Project Management</v>
      </c>
    </row>
    <row r="2954" spans="1:2">
      <c r="A2954">
        <v>3953</v>
      </c>
      <c r="B2954" t="str">
        <f>INDEX(Table4[[Employee ID]:[Training Program Name]],MATCH(Table4[[#This Row],[Employee ID]],Table6[Employee ID],0),3)</f>
        <v>Customer Service</v>
      </c>
    </row>
    <row r="2955" spans="1:2">
      <c r="A2955">
        <v>3954</v>
      </c>
      <c r="B2955" t="str">
        <f>INDEX(Table4[[Employee ID]:[Training Program Name]],MATCH(Table4[[#This Row],[Employee ID]],Table6[Employee ID],0),3)</f>
        <v>Leadership Development</v>
      </c>
    </row>
    <row r="2956" spans="1:2">
      <c r="A2956">
        <v>3955</v>
      </c>
      <c r="B2956" t="str">
        <f>INDEX(Table4[[Employee ID]:[Training Program Name]],MATCH(Table4[[#This Row],[Employee ID]],Table6[Employee ID],0),3)</f>
        <v>Technical Skills</v>
      </c>
    </row>
    <row r="2957" spans="1:2">
      <c r="A2957">
        <v>3956</v>
      </c>
      <c r="B2957" t="str">
        <f>INDEX(Table4[[Employee ID]:[Training Program Name]],MATCH(Table4[[#This Row],[Employee ID]],Table6[Employee ID],0),3)</f>
        <v>Customer Service</v>
      </c>
    </row>
    <row r="2958" spans="1:2">
      <c r="A2958">
        <v>3957</v>
      </c>
      <c r="B2958" t="str">
        <f>INDEX(Table4[[Employee ID]:[Training Program Name]],MATCH(Table4[[#This Row],[Employee ID]],Table6[Employee ID],0),3)</f>
        <v>Communication Skills</v>
      </c>
    </row>
    <row r="2959" spans="1:2">
      <c r="A2959">
        <v>3958</v>
      </c>
      <c r="B2959" t="str">
        <f>INDEX(Table4[[Employee ID]:[Training Program Name]],MATCH(Table4[[#This Row],[Employee ID]],Table6[Employee ID],0),3)</f>
        <v>Technical Skills</v>
      </c>
    </row>
    <row r="2960" spans="1:2">
      <c r="A2960">
        <v>3959</v>
      </c>
      <c r="B2960" t="str">
        <f>INDEX(Table4[[Employee ID]:[Training Program Name]],MATCH(Table4[[#This Row],[Employee ID]],Table6[Employee ID],0),3)</f>
        <v>Communication Skills</v>
      </c>
    </row>
    <row r="2961" spans="1:2">
      <c r="A2961">
        <v>3960</v>
      </c>
      <c r="B2961" t="str">
        <f>INDEX(Table4[[Employee ID]:[Training Program Name]],MATCH(Table4[[#This Row],[Employee ID]],Table6[Employee ID],0),3)</f>
        <v>Communication Skills</v>
      </c>
    </row>
    <row r="2962" spans="1:2">
      <c r="A2962">
        <v>3961</v>
      </c>
      <c r="B2962" t="str">
        <f>INDEX(Table4[[Employee ID]:[Training Program Name]],MATCH(Table4[[#This Row],[Employee ID]],Table6[Employee ID],0),3)</f>
        <v>Leadership Development</v>
      </c>
    </row>
    <row r="2963" spans="1:2">
      <c r="A2963">
        <v>3962</v>
      </c>
      <c r="B2963" t="str">
        <f>INDEX(Table4[[Employee ID]:[Training Program Name]],MATCH(Table4[[#This Row],[Employee ID]],Table6[Employee ID],0),3)</f>
        <v>Customer Service</v>
      </c>
    </row>
    <row r="2964" spans="1:2">
      <c r="A2964">
        <v>3963</v>
      </c>
      <c r="B2964" t="str">
        <f>INDEX(Table4[[Employee ID]:[Training Program Name]],MATCH(Table4[[#This Row],[Employee ID]],Table6[Employee ID],0),3)</f>
        <v>Customer Service</v>
      </c>
    </row>
    <row r="2965" spans="1:2">
      <c r="A2965">
        <v>3964</v>
      </c>
      <c r="B2965" t="str">
        <f>INDEX(Table4[[Employee ID]:[Training Program Name]],MATCH(Table4[[#This Row],[Employee ID]],Table6[Employee ID],0),3)</f>
        <v>Project Management</v>
      </c>
    </row>
    <row r="2966" spans="1:2">
      <c r="A2966">
        <v>3965</v>
      </c>
      <c r="B2966" t="str">
        <f>INDEX(Table4[[Employee ID]:[Training Program Name]],MATCH(Table4[[#This Row],[Employee ID]],Table6[Employee ID],0),3)</f>
        <v>Technical Skills</v>
      </c>
    </row>
    <row r="2967" spans="1:2">
      <c r="A2967">
        <v>3966</v>
      </c>
      <c r="B2967" t="str">
        <f>INDEX(Table4[[Employee ID]:[Training Program Name]],MATCH(Table4[[#This Row],[Employee ID]],Table6[Employee ID],0),3)</f>
        <v>Customer Service</v>
      </c>
    </row>
    <row r="2968" spans="1:2">
      <c r="A2968">
        <v>3967</v>
      </c>
      <c r="B2968" t="str">
        <f>INDEX(Table4[[Employee ID]:[Training Program Name]],MATCH(Table4[[#This Row],[Employee ID]],Table6[Employee ID],0),3)</f>
        <v>Customer Service</v>
      </c>
    </row>
    <row r="2969" spans="1:2">
      <c r="A2969">
        <v>3968</v>
      </c>
      <c r="B2969" t="str">
        <f>INDEX(Table4[[Employee ID]:[Training Program Name]],MATCH(Table4[[#This Row],[Employee ID]],Table6[Employee ID],0),3)</f>
        <v>Technical Skills</v>
      </c>
    </row>
    <row r="2970" spans="1:2">
      <c r="A2970">
        <v>3969</v>
      </c>
      <c r="B2970" t="str">
        <f>INDEX(Table4[[Employee ID]:[Training Program Name]],MATCH(Table4[[#This Row],[Employee ID]],Table6[Employee ID],0),3)</f>
        <v>Technical Skills</v>
      </c>
    </row>
    <row r="2971" spans="1:2">
      <c r="A2971">
        <v>3970</v>
      </c>
      <c r="B2971" t="str">
        <f>INDEX(Table4[[Employee ID]:[Training Program Name]],MATCH(Table4[[#This Row],[Employee ID]],Table6[Employee ID],0),3)</f>
        <v>Technical Skills</v>
      </c>
    </row>
    <row r="2972" spans="1:2">
      <c r="A2972">
        <v>3971</v>
      </c>
      <c r="B2972" t="str">
        <f>INDEX(Table4[[Employee ID]:[Training Program Name]],MATCH(Table4[[#This Row],[Employee ID]],Table6[Employee ID],0),3)</f>
        <v>Project Management</v>
      </c>
    </row>
    <row r="2973" spans="1:2">
      <c r="A2973">
        <v>3972</v>
      </c>
      <c r="B2973" t="str">
        <f>INDEX(Table4[[Employee ID]:[Training Program Name]],MATCH(Table4[[#This Row],[Employee ID]],Table6[Employee ID],0),3)</f>
        <v>Leadership Development</v>
      </c>
    </row>
    <row r="2974" spans="1:2">
      <c r="A2974">
        <v>3973</v>
      </c>
      <c r="B2974" t="str">
        <f>INDEX(Table4[[Employee ID]:[Training Program Name]],MATCH(Table4[[#This Row],[Employee ID]],Table6[Employee ID],0),3)</f>
        <v>Leadership Development</v>
      </c>
    </row>
    <row r="2975" spans="1:2">
      <c r="A2975">
        <v>3974</v>
      </c>
      <c r="B2975" t="str">
        <f>INDEX(Table4[[Employee ID]:[Training Program Name]],MATCH(Table4[[#This Row],[Employee ID]],Table6[Employee ID],0),3)</f>
        <v>Communication Skills</v>
      </c>
    </row>
    <row r="2976" spans="1:2">
      <c r="A2976">
        <v>3975</v>
      </c>
      <c r="B2976" t="str">
        <f>INDEX(Table4[[Employee ID]:[Training Program Name]],MATCH(Table4[[#This Row],[Employee ID]],Table6[Employee ID],0),3)</f>
        <v>Leadership Development</v>
      </c>
    </row>
    <row r="2977" spans="1:2">
      <c r="A2977">
        <v>3976</v>
      </c>
      <c r="B2977" t="str">
        <f>INDEX(Table4[[Employee ID]:[Training Program Name]],MATCH(Table4[[#This Row],[Employee ID]],Table6[Employee ID],0),3)</f>
        <v>Leadership Development</v>
      </c>
    </row>
    <row r="2978" spans="1:2">
      <c r="A2978">
        <v>3977</v>
      </c>
      <c r="B2978" t="str">
        <f>INDEX(Table4[[Employee ID]:[Training Program Name]],MATCH(Table4[[#This Row],[Employee ID]],Table6[Employee ID],0),3)</f>
        <v>Technical Skills</v>
      </c>
    </row>
    <row r="2979" spans="1:2">
      <c r="A2979">
        <v>3978</v>
      </c>
      <c r="B2979" t="str">
        <f>INDEX(Table4[[Employee ID]:[Training Program Name]],MATCH(Table4[[#This Row],[Employee ID]],Table6[Employee ID],0),3)</f>
        <v>Project Management</v>
      </c>
    </row>
    <row r="2980" spans="1:2">
      <c r="A2980">
        <v>3979</v>
      </c>
      <c r="B2980" t="str">
        <f>INDEX(Table4[[Employee ID]:[Training Program Name]],MATCH(Table4[[#This Row],[Employee ID]],Table6[Employee ID],0),3)</f>
        <v>Communication Skills</v>
      </c>
    </row>
    <row r="2981" spans="1:2">
      <c r="A2981">
        <v>3980</v>
      </c>
      <c r="B2981" t="str">
        <f>INDEX(Table4[[Employee ID]:[Training Program Name]],MATCH(Table4[[#This Row],[Employee ID]],Table6[Employee ID],0),3)</f>
        <v>Communication Skills</v>
      </c>
    </row>
    <row r="2982" spans="1:2">
      <c r="A2982">
        <v>3981</v>
      </c>
      <c r="B2982" t="str">
        <f>INDEX(Table4[[Employee ID]:[Training Program Name]],MATCH(Table4[[#This Row],[Employee ID]],Table6[Employee ID],0),3)</f>
        <v>Communication Skills</v>
      </c>
    </row>
    <row r="2983" spans="1:2">
      <c r="A2983">
        <v>3982</v>
      </c>
      <c r="B2983" t="str">
        <f>INDEX(Table4[[Employee ID]:[Training Program Name]],MATCH(Table4[[#This Row],[Employee ID]],Table6[Employee ID],0),3)</f>
        <v>Technical Skills</v>
      </c>
    </row>
    <row r="2984" spans="1:2">
      <c r="A2984">
        <v>3983</v>
      </c>
      <c r="B2984" t="str">
        <f>INDEX(Table4[[Employee ID]:[Training Program Name]],MATCH(Table4[[#This Row],[Employee ID]],Table6[Employee ID],0),3)</f>
        <v>Project Management</v>
      </c>
    </row>
    <row r="2985" spans="1:2">
      <c r="A2985">
        <v>3984</v>
      </c>
      <c r="B2985" t="str">
        <f>INDEX(Table4[[Employee ID]:[Training Program Name]],MATCH(Table4[[#This Row],[Employee ID]],Table6[Employee ID],0),3)</f>
        <v>Communication Skills</v>
      </c>
    </row>
    <row r="2986" spans="1:2">
      <c r="A2986">
        <v>3985</v>
      </c>
      <c r="B2986" t="str">
        <f>INDEX(Table4[[Employee ID]:[Training Program Name]],MATCH(Table4[[#This Row],[Employee ID]],Table6[Employee ID],0),3)</f>
        <v>Communication Skills</v>
      </c>
    </row>
    <row r="2987" spans="1:2">
      <c r="A2987">
        <v>3986</v>
      </c>
      <c r="B2987" t="str">
        <f>INDEX(Table4[[Employee ID]:[Training Program Name]],MATCH(Table4[[#This Row],[Employee ID]],Table6[Employee ID],0),3)</f>
        <v>Technical Skills</v>
      </c>
    </row>
    <row r="2988" spans="1:2">
      <c r="A2988">
        <v>3987</v>
      </c>
      <c r="B2988" t="str">
        <f>INDEX(Table4[[Employee ID]:[Training Program Name]],MATCH(Table4[[#This Row],[Employee ID]],Table6[Employee ID],0),3)</f>
        <v>Project Management</v>
      </c>
    </row>
    <row r="2989" spans="1:2">
      <c r="A2989">
        <v>3988</v>
      </c>
      <c r="B2989" t="str">
        <f>INDEX(Table4[[Employee ID]:[Training Program Name]],MATCH(Table4[[#This Row],[Employee ID]],Table6[Employee ID],0),3)</f>
        <v>Project Management</v>
      </c>
    </row>
    <row r="2990" spans="1:2">
      <c r="A2990">
        <v>3989</v>
      </c>
      <c r="B2990" t="str">
        <f>INDEX(Table4[[Employee ID]:[Training Program Name]],MATCH(Table4[[#This Row],[Employee ID]],Table6[Employee ID],0),3)</f>
        <v>Communication Skills</v>
      </c>
    </row>
    <row r="2991" spans="1:2">
      <c r="A2991">
        <v>3990</v>
      </c>
      <c r="B2991" t="str">
        <f>INDEX(Table4[[Employee ID]:[Training Program Name]],MATCH(Table4[[#This Row],[Employee ID]],Table6[Employee ID],0),3)</f>
        <v>Technical Skills</v>
      </c>
    </row>
    <row r="2992" spans="1:2">
      <c r="A2992">
        <v>3991</v>
      </c>
      <c r="B2992" t="str">
        <f>INDEX(Table4[[Employee ID]:[Training Program Name]],MATCH(Table4[[#This Row],[Employee ID]],Table6[Employee ID],0),3)</f>
        <v>Customer Service</v>
      </c>
    </row>
    <row r="2993" spans="1:2">
      <c r="A2993">
        <v>3992</v>
      </c>
      <c r="B2993" t="str">
        <f>INDEX(Table4[[Employee ID]:[Training Program Name]],MATCH(Table4[[#This Row],[Employee ID]],Table6[Employee ID],0),3)</f>
        <v>Project Management</v>
      </c>
    </row>
    <row r="2994" spans="1:2">
      <c r="A2994">
        <v>3993</v>
      </c>
      <c r="B2994" t="str">
        <f>INDEX(Table4[[Employee ID]:[Training Program Name]],MATCH(Table4[[#This Row],[Employee ID]],Table6[Employee ID],0),3)</f>
        <v>Communication Skills</v>
      </c>
    </row>
    <row r="2995" spans="1:2">
      <c r="A2995">
        <v>3994</v>
      </c>
      <c r="B2995" t="str">
        <f>INDEX(Table4[[Employee ID]:[Training Program Name]],MATCH(Table4[[#This Row],[Employee ID]],Table6[Employee ID],0),3)</f>
        <v>Customer Service</v>
      </c>
    </row>
    <row r="2996" spans="1:2">
      <c r="A2996">
        <v>3995</v>
      </c>
      <c r="B2996" t="str">
        <f>INDEX(Table4[[Employee ID]:[Training Program Name]],MATCH(Table4[[#This Row],[Employee ID]],Table6[Employee ID],0),3)</f>
        <v>Project Management</v>
      </c>
    </row>
    <row r="2997" spans="1:2">
      <c r="A2997">
        <v>3996</v>
      </c>
      <c r="B2997" t="str">
        <f>INDEX(Table4[[Employee ID]:[Training Program Name]],MATCH(Table4[[#This Row],[Employee ID]],Table6[Employee ID],0),3)</f>
        <v>Customer Service</v>
      </c>
    </row>
    <row r="2998" spans="1:2">
      <c r="A2998">
        <v>3997</v>
      </c>
      <c r="B2998" t="str">
        <f>INDEX(Table4[[Employee ID]:[Training Program Name]],MATCH(Table4[[#This Row],[Employee ID]],Table6[Employee ID],0),3)</f>
        <v>Project Management</v>
      </c>
    </row>
    <row r="2999" spans="1:2">
      <c r="A2999">
        <v>3998</v>
      </c>
      <c r="B2999" t="str">
        <f>INDEX(Table4[[Employee ID]:[Training Program Name]],MATCH(Table4[[#This Row],[Employee ID]],Table6[Employee ID],0),3)</f>
        <v>Customer Service</v>
      </c>
    </row>
    <row r="3000" spans="1:2">
      <c r="A3000">
        <v>3999</v>
      </c>
      <c r="B3000" t="str">
        <f>INDEX(Table4[[Employee ID]:[Training Program Name]],MATCH(Table4[[#This Row],[Employee ID]],Table6[Employee ID],0),3)</f>
        <v>Leadership Development</v>
      </c>
    </row>
    <row r="3001" spans="1:2">
      <c r="A3001">
        <v>4000</v>
      </c>
      <c r="B3001" t="str">
        <f>INDEX(Table4[[Employee ID]:[Training Program Name]],MATCH(Table4[[#This Row],[Employee ID]],Table6[Employee ID],0),3)</f>
        <v>Leadership Development</v>
      </c>
    </row>
  </sheetData>
  <mergeCells count="2">
    <mergeCell ref="F4:R4"/>
    <mergeCell ref="F5:R5"/>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AAE2-AA5E-47AE-8C05-EB88867E53CF}">
  <sheetPr codeName="Sheet16"/>
  <dimension ref="E3:F536"/>
  <sheetViews>
    <sheetView showGridLines="0" zoomScale="80" zoomScaleNormal="80" workbookViewId="0">
      <selection activeCell="K9" sqref="K9"/>
    </sheetView>
  </sheetViews>
  <sheetFormatPr defaultRowHeight="14.45"/>
  <cols>
    <col min="5" max="5" width="27.7109375" bestFit="1" customWidth="1"/>
    <col min="6" max="6" width="23.42578125" bestFit="1" customWidth="1"/>
  </cols>
  <sheetData>
    <row r="3" spans="5:6" ht="91.5">
      <c r="E3" s="23" t="s">
        <v>31349</v>
      </c>
    </row>
    <row r="7" spans="5:6">
      <c r="E7" s="3" t="s">
        <v>31350</v>
      </c>
      <c r="F7" t="s">
        <v>31351</v>
      </c>
    </row>
    <row r="8" spans="5:6">
      <c r="E8" s="4" t="s">
        <v>3966</v>
      </c>
      <c r="F8">
        <v>2</v>
      </c>
    </row>
    <row r="9" spans="5:6">
      <c r="E9" s="10" t="s">
        <v>61</v>
      </c>
      <c r="F9">
        <v>2</v>
      </c>
    </row>
    <row r="10" spans="5:6">
      <c r="E10" s="4" t="s">
        <v>359</v>
      </c>
      <c r="F10">
        <v>9</v>
      </c>
    </row>
    <row r="11" spans="5:6">
      <c r="E11" s="10" t="s">
        <v>181</v>
      </c>
      <c r="F11">
        <v>1</v>
      </c>
    </row>
    <row r="12" spans="5:6">
      <c r="E12" s="10" t="s">
        <v>95</v>
      </c>
      <c r="F12">
        <v>1</v>
      </c>
    </row>
    <row r="13" spans="5:6">
      <c r="E13" s="10" t="s">
        <v>50</v>
      </c>
      <c r="F13">
        <v>1</v>
      </c>
    </row>
    <row r="14" spans="5:6">
      <c r="E14" s="10" t="s">
        <v>74</v>
      </c>
      <c r="F14">
        <v>2</v>
      </c>
    </row>
    <row r="15" spans="5:6">
      <c r="E15" s="10" t="s">
        <v>85</v>
      </c>
      <c r="F15">
        <v>1</v>
      </c>
    </row>
    <row r="16" spans="5:6">
      <c r="E16" s="10" t="s">
        <v>139</v>
      </c>
      <c r="F16">
        <v>3</v>
      </c>
    </row>
    <row r="17" spans="5:6">
      <c r="E17" s="4" t="s">
        <v>716</v>
      </c>
      <c r="F17">
        <v>23</v>
      </c>
    </row>
    <row r="18" spans="5:6">
      <c r="E18" s="10" t="s">
        <v>33</v>
      </c>
      <c r="F18">
        <v>3</v>
      </c>
    </row>
    <row r="19" spans="5:6">
      <c r="E19" s="10" t="s">
        <v>181</v>
      </c>
      <c r="F19">
        <v>1</v>
      </c>
    </row>
    <row r="20" spans="5:6">
      <c r="E20" s="10" t="s">
        <v>126</v>
      </c>
      <c r="F20">
        <v>1</v>
      </c>
    </row>
    <row r="21" spans="5:6">
      <c r="E21" s="10" t="s">
        <v>95</v>
      </c>
      <c r="F21">
        <v>6</v>
      </c>
    </row>
    <row r="22" spans="5:6">
      <c r="E22" s="10" t="s">
        <v>50</v>
      </c>
      <c r="F22">
        <v>1</v>
      </c>
    </row>
    <row r="23" spans="5:6">
      <c r="E23" s="10" t="s">
        <v>167</v>
      </c>
      <c r="F23">
        <v>1</v>
      </c>
    </row>
    <row r="24" spans="5:6">
      <c r="E24" s="10" t="s">
        <v>74</v>
      </c>
      <c r="F24">
        <v>2</v>
      </c>
    </row>
    <row r="25" spans="5:6">
      <c r="E25" s="10" t="s">
        <v>85</v>
      </c>
      <c r="F25">
        <v>3</v>
      </c>
    </row>
    <row r="26" spans="5:6">
      <c r="E26" s="10" t="s">
        <v>139</v>
      </c>
      <c r="F26">
        <v>2</v>
      </c>
    </row>
    <row r="27" spans="5:6">
      <c r="E27" s="10" t="s">
        <v>61</v>
      </c>
      <c r="F27">
        <v>3</v>
      </c>
    </row>
    <row r="28" spans="5:6">
      <c r="E28" s="4" t="s">
        <v>90</v>
      </c>
      <c r="F28">
        <v>56</v>
      </c>
    </row>
    <row r="29" spans="5:6">
      <c r="E29" s="10" t="s">
        <v>33</v>
      </c>
      <c r="F29">
        <v>7</v>
      </c>
    </row>
    <row r="30" spans="5:6">
      <c r="E30" s="10" t="s">
        <v>181</v>
      </c>
      <c r="F30">
        <v>4</v>
      </c>
    </row>
    <row r="31" spans="5:6">
      <c r="E31" s="10" t="s">
        <v>126</v>
      </c>
      <c r="F31">
        <v>7</v>
      </c>
    </row>
    <row r="32" spans="5:6">
      <c r="E32" s="10" t="s">
        <v>95</v>
      </c>
      <c r="F32">
        <v>10</v>
      </c>
    </row>
    <row r="33" spans="5:6">
      <c r="E33" s="10" t="s">
        <v>50</v>
      </c>
      <c r="F33">
        <v>5</v>
      </c>
    </row>
    <row r="34" spans="5:6">
      <c r="E34" s="10" t="s">
        <v>167</v>
      </c>
      <c r="F34">
        <v>4</v>
      </c>
    </row>
    <row r="35" spans="5:6">
      <c r="E35" s="10" t="s">
        <v>74</v>
      </c>
      <c r="F35">
        <v>2</v>
      </c>
    </row>
    <row r="36" spans="5:6">
      <c r="E36" s="10" t="s">
        <v>85</v>
      </c>
      <c r="F36">
        <v>5</v>
      </c>
    </row>
    <row r="37" spans="5:6">
      <c r="E37" s="10" t="s">
        <v>139</v>
      </c>
      <c r="F37">
        <v>5</v>
      </c>
    </row>
    <row r="38" spans="5:6">
      <c r="E38" s="10" t="s">
        <v>61</v>
      </c>
      <c r="F38">
        <v>7</v>
      </c>
    </row>
    <row r="39" spans="5:6">
      <c r="E39" s="4" t="s">
        <v>535</v>
      </c>
      <c r="F39">
        <v>50</v>
      </c>
    </row>
    <row r="40" spans="5:6">
      <c r="E40" s="10" t="s">
        <v>33</v>
      </c>
      <c r="F40">
        <v>9</v>
      </c>
    </row>
    <row r="41" spans="5:6">
      <c r="E41" s="10" t="s">
        <v>181</v>
      </c>
      <c r="F41">
        <v>3</v>
      </c>
    </row>
    <row r="42" spans="5:6">
      <c r="E42" s="10" t="s">
        <v>126</v>
      </c>
      <c r="F42">
        <v>2</v>
      </c>
    </row>
    <row r="43" spans="5:6">
      <c r="E43" s="10" t="s">
        <v>95</v>
      </c>
      <c r="F43">
        <v>5</v>
      </c>
    </row>
    <row r="44" spans="5:6">
      <c r="E44" s="10" t="s">
        <v>50</v>
      </c>
      <c r="F44">
        <v>2</v>
      </c>
    </row>
    <row r="45" spans="5:6">
      <c r="E45" s="10" t="s">
        <v>167</v>
      </c>
      <c r="F45">
        <v>6</v>
      </c>
    </row>
    <row r="46" spans="5:6">
      <c r="E46" s="10" t="s">
        <v>74</v>
      </c>
      <c r="F46">
        <v>6</v>
      </c>
    </row>
    <row r="47" spans="5:6">
      <c r="E47" s="10" t="s">
        <v>85</v>
      </c>
      <c r="F47">
        <v>7</v>
      </c>
    </row>
    <row r="48" spans="5:6">
      <c r="E48" s="10" t="s">
        <v>139</v>
      </c>
      <c r="F48">
        <v>4</v>
      </c>
    </row>
    <row r="49" spans="5:6">
      <c r="E49" s="10" t="s">
        <v>61</v>
      </c>
      <c r="F49">
        <v>6</v>
      </c>
    </row>
    <row r="50" spans="5:6">
      <c r="E50" s="4" t="s">
        <v>2395</v>
      </c>
      <c r="F50">
        <v>1</v>
      </c>
    </row>
    <row r="51" spans="5:6">
      <c r="E51" s="10" t="s">
        <v>167</v>
      </c>
      <c r="F51">
        <v>1</v>
      </c>
    </row>
    <row r="52" spans="5:6">
      <c r="E52" s="4" t="s">
        <v>4141</v>
      </c>
      <c r="F52">
        <v>6</v>
      </c>
    </row>
    <row r="53" spans="5:6">
      <c r="E53" s="10" t="s">
        <v>181</v>
      </c>
      <c r="F53">
        <v>1</v>
      </c>
    </row>
    <row r="54" spans="5:6">
      <c r="E54" s="10" t="s">
        <v>126</v>
      </c>
      <c r="F54">
        <v>1</v>
      </c>
    </row>
    <row r="55" spans="5:6">
      <c r="E55" s="10" t="s">
        <v>50</v>
      </c>
      <c r="F55">
        <v>1</v>
      </c>
    </row>
    <row r="56" spans="5:6">
      <c r="E56" s="10" t="s">
        <v>85</v>
      </c>
      <c r="F56">
        <v>1</v>
      </c>
    </row>
    <row r="57" spans="5:6">
      <c r="E57" s="10" t="s">
        <v>139</v>
      </c>
      <c r="F57">
        <v>1</v>
      </c>
    </row>
    <row r="58" spans="5:6">
      <c r="E58" s="10" t="s">
        <v>61</v>
      </c>
      <c r="F58">
        <v>1</v>
      </c>
    </row>
    <row r="59" spans="5:6">
      <c r="E59" s="4" t="s">
        <v>956</v>
      </c>
      <c r="F59">
        <v>24</v>
      </c>
    </row>
    <row r="60" spans="5:6">
      <c r="E60" s="10" t="s">
        <v>33</v>
      </c>
      <c r="F60">
        <v>1</v>
      </c>
    </row>
    <row r="61" spans="5:6">
      <c r="E61" s="10" t="s">
        <v>181</v>
      </c>
      <c r="F61">
        <v>5</v>
      </c>
    </row>
    <row r="62" spans="5:6">
      <c r="E62" s="10" t="s">
        <v>126</v>
      </c>
      <c r="F62">
        <v>3</v>
      </c>
    </row>
    <row r="63" spans="5:6">
      <c r="E63" s="10" t="s">
        <v>95</v>
      </c>
      <c r="F63">
        <v>3</v>
      </c>
    </row>
    <row r="64" spans="5:6">
      <c r="E64" s="10" t="s">
        <v>50</v>
      </c>
      <c r="F64">
        <v>4</v>
      </c>
    </row>
    <row r="65" spans="5:6">
      <c r="E65" s="10" t="s">
        <v>167</v>
      </c>
      <c r="F65">
        <v>3</v>
      </c>
    </row>
    <row r="66" spans="5:6">
      <c r="E66" s="10" t="s">
        <v>74</v>
      </c>
      <c r="F66">
        <v>4</v>
      </c>
    </row>
    <row r="67" spans="5:6">
      <c r="E67" s="10" t="s">
        <v>139</v>
      </c>
      <c r="F67">
        <v>1</v>
      </c>
    </row>
    <row r="68" spans="5:6">
      <c r="E68" s="4" t="s">
        <v>1759</v>
      </c>
      <c r="F68">
        <v>7</v>
      </c>
    </row>
    <row r="69" spans="5:6">
      <c r="E69" s="10" t="s">
        <v>33</v>
      </c>
      <c r="F69">
        <v>3</v>
      </c>
    </row>
    <row r="70" spans="5:6">
      <c r="E70" s="10" t="s">
        <v>181</v>
      </c>
      <c r="F70">
        <v>1</v>
      </c>
    </row>
    <row r="71" spans="5:6">
      <c r="E71" s="10" t="s">
        <v>95</v>
      </c>
      <c r="F71">
        <v>1</v>
      </c>
    </row>
    <row r="72" spans="5:6">
      <c r="E72" s="10" t="s">
        <v>50</v>
      </c>
      <c r="F72">
        <v>1</v>
      </c>
    </row>
    <row r="73" spans="5:6">
      <c r="E73" s="10" t="s">
        <v>74</v>
      </c>
      <c r="F73">
        <v>1</v>
      </c>
    </row>
    <row r="74" spans="5:6">
      <c r="E74" s="4" t="s">
        <v>6790</v>
      </c>
      <c r="F74">
        <v>1</v>
      </c>
    </row>
    <row r="75" spans="5:6">
      <c r="E75" s="10" t="s">
        <v>167</v>
      </c>
      <c r="F75">
        <v>1</v>
      </c>
    </row>
    <row r="76" spans="5:6">
      <c r="E76" s="4" t="s">
        <v>197</v>
      </c>
      <c r="F76">
        <v>13</v>
      </c>
    </row>
    <row r="77" spans="5:6">
      <c r="E77" s="10" t="s">
        <v>33</v>
      </c>
      <c r="F77">
        <v>2</v>
      </c>
    </row>
    <row r="78" spans="5:6">
      <c r="E78" s="10" t="s">
        <v>126</v>
      </c>
      <c r="F78">
        <v>2</v>
      </c>
    </row>
    <row r="79" spans="5:6">
      <c r="E79" s="10" t="s">
        <v>50</v>
      </c>
      <c r="F79">
        <v>1</v>
      </c>
    </row>
    <row r="80" spans="5:6">
      <c r="E80" s="10" t="s">
        <v>167</v>
      </c>
      <c r="F80">
        <v>1</v>
      </c>
    </row>
    <row r="81" spans="5:6">
      <c r="E81" s="10" t="s">
        <v>74</v>
      </c>
      <c r="F81">
        <v>1</v>
      </c>
    </row>
    <row r="82" spans="5:6">
      <c r="E82" s="10" t="s">
        <v>85</v>
      </c>
      <c r="F82">
        <v>1</v>
      </c>
    </row>
    <row r="83" spans="5:6">
      <c r="E83" s="10" t="s">
        <v>139</v>
      </c>
      <c r="F83">
        <v>3</v>
      </c>
    </row>
    <row r="84" spans="5:6">
      <c r="E84" s="10" t="s">
        <v>61</v>
      </c>
      <c r="F84">
        <v>2</v>
      </c>
    </row>
    <row r="85" spans="5:6">
      <c r="E85" s="4" t="s">
        <v>2571</v>
      </c>
      <c r="F85">
        <v>1</v>
      </c>
    </row>
    <row r="86" spans="5:6">
      <c r="E86" s="10" t="s">
        <v>139</v>
      </c>
      <c r="F86">
        <v>1</v>
      </c>
    </row>
    <row r="87" spans="5:6">
      <c r="E87" s="4" t="s">
        <v>1346</v>
      </c>
      <c r="F87">
        <v>4</v>
      </c>
    </row>
    <row r="88" spans="5:6">
      <c r="E88" s="10" t="s">
        <v>33</v>
      </c>
      <c r="F88">
        <v>1</v>
      </c>
    </row>
    <row r="89" spans="5:6">
      <c r="E89" s="10" t="s">
        <v>74</v>
      </c>
      <c r="F89">
        <v>1</v>
      </c>
    </row>
    <row r="90" spans="5:6">
      <c r="E90" s="10" t="s">
        <v>85</v>
      </c>
      <c r="F90">
        <v>1</v>
      </c>
    </row>
    <row r="91" spans="5:6">
      <c r="E91" s="10" t="s">
        <v>139</v>
      </c>
      <c r="F91">
        <v>1</v>
      </c>
    </row>
    <row r="92" spans="5:6">
      <c r="E92" s="4" t="s">
        <v>2909</v>
      </c>
      <c r="F92">
        <v>3</v>
      </c>
    </row>
    <row r="93" spans="5:6">
      <c r="E93" s="10" t="s">
        <v>95</v>
      </c>
      <c r="F93">
        <v>1</v>
      </c>
    </row>
    <row r="94" spans="5:6">
      <c r="E94" s="10" t="s">
        <v>167</v>
      </c>
      <c r="F94">
        <v>2</v>
      </c>
    </row>
    <row r="95" spans="5:6">
      <c r="E95" s="4" t="s">
        <v>4752</v>
      </c>
      <c r="F95">
        <v>1</v>
      </c>
    </row>
    <row r="96" spans="5:6">
      <c r="E96" s="10" t="s">
        <v>50</v>
      </c>
      <c r="F96">
        <v>1</v>
      </c>
    </row>
    <row r="97" spans="5:6">
      <c r="E97" s="4" t="s">
        <v>2739</v>
      </c>
      <c r="F97">
        <v>1</v>
      </c>
    </row>
    <row r="98" spans="5:6">
      <c r="E98" s="10" t="s">
        <v>33</v>
      </c>
      <c r="F98">
        <v>1</v>
      </c>
    </row>
    <row r="99" spans="5:6">
      <c r="E99" s="4" t="s">
        <v>6117</v>
      </c>
      <c r="F99">
        <v>1</v>
      </c>
    </row>
    <row r="100" spans="5:6">
      <c r="E100" s="10" t="s">
        <v>61</v>
      </c>
      <c r="F100">
        <v>1</v>
      </c>
    </row>
    <row r="101" spans="5:6">
      <c r="E101" s="4" t="s">
        <v>7224</v>
      </c>
      <c r="F101">
        <v>3</v>
      </c>
    </row>
    <row r="102" spans="5:6">
      <c r="E102" s="10" t="s">
        <v>126</v>
      </c>
      <c r="F102">
        <v>1</v>
      </c>
    </row>
    <row r="103" spans="5:6">
      <c r="E103" s="10" t="s">
        <v>95</v>
      </c>
      <c r="F103">
        <v>1</v>
      </c>
    </row>
    <row r="104" spans="5:6">
      <c r="E104" s="10" t="s">
        <v>61</v>
      </c>
      <c r="F104">
        <v>1</v>
      </c>
    </row>
    <row r="105" spans="5:6">
      <c r="E105" s="4" t="s">
        <v>147</v>
      </c>
      <c r="F105">
        <v>37</v>
      </c>
    </row>
    <row r="106" spans="5:6">
      <c r="E106" s="10" t="s">
        <v>33</v>
      </c>
      <c r="F106">
        <v>1</v>
      </c>
    </row>
    <row r="107" spans="5:6">
      <c r="E107" s="10" t="s">
        <v>181</v>
      </c>
      <c r="F107">
        <v>4</v>
      </c>
    </row>
    <row r="108" spans="5:6">
      <c r="E108" s="10" t="s">
        <v>126</v>
      </c>
      <c r="F108">
        <v>5</v>
      </c>
    </row>
    <row r="109" spans="5:6">
      <c r="E109" s="10" t="s">
        <v>95</v>
      </c>
      <c r="F109">
        <v>4</v>
      </c>
    </row>
    <row r="110" spans="5:6">
      <c r="E110" s="10" t="s">
        <v>50</v>
      </c>
      <c r="F110">
        <v>4</v>
      </c>
    </row>
    <row r="111" spans="5:6">
      <c r="E111" s="10" t="s">
        <v>167</v>
      </c>
      <c r="F111">
        <v>6</v>
      </c>
    </row>
    <row r="112" spans="5:6">
      <c r="E112" s="10" t="s">
        <v>74</v>
      </c>
      <c r="F112">
        <v>5</v>
      </c>
    </row>
    <row r="113" spans="5:6">
      <c r="E113" s="10" t="s">
        <v>85</v>
      </c>
      <c r="F113">
        <v>4</v>
      </c>
    </row>
    <row r="114" spans="5:6">
      <c r="E114" s="10" t="s">
        <v>61</v>
      </c>
      <c r="F114">
        <v>4</v>
      </c>
    </row>
    <row r="115" spans="5:6">
      <c r="E115" s="4" t="s">
        <v>988</v>
      </c>
      <c r="F115">
        <v>17</v>
      </c>
    </row>
    <row r="116" spans="5:6">
      <c r="E116" s="10" t="s">
        <v>33</v>
      </c>
      <c r="F116">
        <v>1</v>
      </c>
    </row>
    <row r="117" spans="5:6">
      <c r="E117" s="10" t="s">
        <v>181</v>
      </c>
      <c r="F117">
        <v>1</v>
      </c>
    </row>
    <row r="118" spans="5:6">
      <c r="E118" s="10" t="s">
        <v>126</v>
      </c>
      <c r="F118">
        <v>1</v>
      </c>
    </row>
    <row r="119" spans="5:6">
      <c r="E119" s="10" t="s">
        <v>95</v>
      </c>
      <c r="F119">
        <v>3</v>
      </c>
    </row>
    <row r="120" spans="5:6">
      <c r="E120" s="10" t="s">
        <v>50</v>
      </c>
      <c r="F120">
        <v>1</v>
      </c>
    </row>
    <row r="121" spans="5:6">
      <c r="E121" s="10" t="s">
        <v>167</v>
      </c>
      <c r="F121">
        <v>2</v>
      </c>
    </row>
    <row r="122" spans="5:6">
      <c r="E122" s="10" t="s">
        <v>74</v>
      </c>
      <c r="F122">
        <v>2</v>
      </c>
    </row>
    <row r="123" spans="5:6">
      <c r="E123" s="10" t="s">
        <v>85</v>
      </c>
      <c r="F123">
        <v>2</v>
      </c>
    </row>
    <row r="124" spans="5:6">
      <c r="E124" s="10" t="s">
        <v>139</v>
      </c>
      <c r="F124">
        <v>2</v>
      </c>
    </row>
    <row r="125" spans="5:6">
      <c r="E125" s="10" t="s">
        <v>61</v>
      </c>
      <c r="F125">
        <v>2</v>
      </c>
    </row>
    <row r="126" spans="5:6">
      <c r="E126" s="4" t="s">
        <v>3452</v>
      </c>
      <c r="F126">
        <v>2</v>
      </c>
    </row>
    <row r="127" spans="5:6">
      <c r="E127" s="10" t="s">
        <v>85</v>
      </c>
      <c r="F127">
        <v>1</v>
      </c>
    </row>
    <row r="128" spans="5:6">
      <c r="E128" s="10" t="s">
        <v>139</v>
      </c>
      <c r="F128">
        <v>1</v>
      </c>
    </row>
    <row r="129" spans="5:6">
      <c r="E129" s="4" t="s">
        <v>6529</v>
      </c>
      <c r="F129">
        <v>7</v>
      </c>
    </row>
    <row r="130" spans="5:6">
      <c r="E130" s="10" t="s">
        <v>33</v>
      </c>
      <c r="F130">
        <v>1</v>
      </c>
    </row>
    <row r="131" spans="5:6">
      <c r="E131" s="10" t="s">
        <v>181</v>
      </c>
      <c r="F131">
        <v>3</v>
      </c>
    </row>
    <row r="132" spans="5:6">
      <c r="E132" s="10" t="s">
        <v>126</v>
      </c>
      <c r="F132">
        <v>1</v>
      </c>
    </row>
    <row r="133" spans="5:6">
      <c r="E133" s="10" t="s">
        <v>139</v>
      </c>
      <c r="F133">
        <v>1</v>
      </c>
    </row>
    <row r="134" spans="5:6">
      <c r="E134" s="10" t="s">
        <v>61</v>
      </c>
      <c r="F134">
        <v>1</v>
      </c>
    </row>
    <row r="135" spans="5:6">
      <c r="E135" s="4" t="s">
        <v>68</v>
      </c>
      <c r="F135">
        <v>96</v>
      </c>
    </row>
    <row r="136" spans="5:6">
      <c r="E136" s="10" t="s">
        <v>33</v>
      </c>
      <c r="F136">
        <v>5</v>
      </c>
    </row>
    <row r="137" spans="5:6">
      <c r="E137" s="10" t="s">
        <v>181</v>
      </c>
      <c r="F137">
        <v>7</v>
      </c>
    </row>
    <row r="138" spans="5:6">
      <c r="E138" s="10" t="s">
        <v>126</v>
      </c>
      <c r="F138">
        <v>14</v>
      </c>
    </row>
    <row r="139" spans="5:6">
      <c r="E139" s="10" t="s">
        <v>95</v>
      </c>
      <c r="F139">
        <v>12</v>
      </c>
    </row>
    <row r="140" spans="5:6">
      <c r="E140" s="10" t="s">
        <v>50</v>
      </c>
      <c r="F140">
        <v>9</v>
      </c>
    </row>
    <row r="141" spans="5:6">
      <c r="E141" s="10" t="s">
        <v>167</v>
      </c>
      <c r="F141">
        <v>6</v>
      </c>
    </row>
    <row r="142" spans="5:6">
      <c r="E142" s="10" t="s">
        <v>74</v>
      </c>
      <c r="F142">
        <v>9</v>
      </c>
    </row>
    <row r="143" spans="5:6">
      <c r="E143" s="10" t="s">
        <v>85</v>
      </c>
      <c r="F143">
        <v>12</v>
      </c>
    </row>
    <row r="144" spans="5:6">
      <c r="E144" s="10" t="s">
        <v>139</v>
      </c>
      <c r="F144">
        <v>7</v>
      </c>
    </row>
    <row r="145" spans="5:6">
      <c r="E145" s="10" t="s">
        <v>61</v>
      </c>
      <c r="F145">
        <v>15</v>
      </c>
    </row>
    <row r="146" spans="5:6">
      <c r="E146" s="4" t="s">
        <v>9371</v>
      </c>
      <c r="F146">
        <v>2</v>
      </c>
    </row>
    <row r="147" spans="5:6">
      <c r="E147" s="10" t="s">
        <v>95</v>
      </c>
      <c r="F147">
        <v>1</v>
      </c>
    </row>
    <row r="148" spans="5:6">
      <c r="E148" s="10" t="s">
        <v>50</v>
      </c>
      <c r="F148">
        <v>1</v>
      </c>
    </row>
    <row r="149" spans="5:6">
      <c r="E149" s="4" t="s">
        <v>290</v>
      </c>
      <c r="F149">
        <v>1</v>
      </c>
    </row>
    <row r="150" spans="5:6">
      <c r="E150" s="10" t="s">
        <v>85</v>
      </c>
      <c r="F150">
        <v>1</v>
      </c>
    </row>
    <row r="151" spans="5:6">
      <c r="E151" s="4" t="s">
        <v>1288</v>
      </c>
      <c r="F151">
        <v>45</v>
      </c>
    </row>
    <row r="152" spans="5:6">
      <c r="E152" s="10" t="s">
        <v>33</v>
      </c>
      <c r="F152">
        <v>6</v>
      </c>
    </row>
    <row r="153" spans="5:6">
      <c r="E153" s="10" t="s">
        <v>181</v>
      </c>
      <c r="F153">
        <v>2</v>
      </c>
    </row>
    <row r="154" spans="5:6">
      <c r="E154" s="10" t="s">
        <v>126</v>
      </c>
      <c r="F154">
        <v>2</v>
      </c>
    </row>
    <row r="155" spans="5:6">
      <c r="E155" s="10" t="s">
        <v>95</v>
      </c>
      <c r="F155">
        <v>7</v>
      </c>
    </row>
    <row r="156" spans="5:6">
      <c r="E156" s="10" t="s">
        <v>50</v>
      </c>
      <c r="F156">
        <v>4</v>
      </c>
    </row>
    <row r="157" spans="5:6">
      <c r="E157" s="10" t="s">
        <v>167</v>
      </c>
      <c r="F157">
        <v>6</v>
      </c>
    </row>
    <row r="158" spans="5:6">
      <c r="E158" s="10" t="s">
        <v>74</v>
      </c>
      <c r="F158">
        <v>3</v>
      </c>
    </row>
    <row r="159" spans="5:6">
      <c r="E159" s="10" t="s">
        <v>85</v>
      </c>
      <c r="F159">
        <v>4</v>
      </c>
    </row>
    <row r="160" spans="5:6">
      <c r="E160" s="10" t="s">
        <v>139</v>
      </c>
      <c r="F160">
        <v>7</v>
      </c>
    </row>
    <row r="161" spans="5:6">
      <c r="E161" s="10" t="s">
        <v>61</v>
      </c>
      <c r="F161">
        <v>4</v>
      </c>
    </row>
    <row r="162" spans="5:6">
      <c r="E162" s="4" t="s">
        <v>1148</v>
      </c>
      <c r="F162">
        <v>19</v>
      </c>
    </row>
    <row r="163" spans="5:6">
      <c r="E163" s="10" t="s">
        <v>181</v>
      </c>
      <c r="F163">
        <v>2</v>
      </c>
    </row>
    <row r="164" spans="5:6">
      <c r="E164" s="10" t="s">
        <v>126</v>
      </c>
      <c r="F164">
        <v>2</v>
      </c>
    </row>
    <row r="165" spans="5:6">
      <c r="E165" s="10" t="s">
        <v>95</v>
      </c>
      <c r="F165">
        <v>2</v>
      </c>
    </row>
    <row r="166" spans="5:6">
      <c r="E166" s="10" t="s">
        <v>50</v>
      </c>
      <c r="F166">
        <v>2</v>
      </c>
    </row>
    <row r="167" spans="5:6">
      <c r="E167" s="10" t="s">
        <v>167</v>
      </c>
      <c r="F167">
        <v>1</v>
      </c>
    </row>
    <row r="168" spans="5:6">
      <c r="E168" s="10" t="s">
        <v>74</v>
      </c>
      <c r="F168">
        <v>3</v>
      </c>
    </row>
    <row r="169" spans="5:6">
      <c r="E169" s="10" t="s">
        <v>85</v>
      </c>
      <c r="F169">
        <v>3</v>
      </c>
    </row>
    <row r="170" spans="5:6">
      <c r="E170" s="10" t="s">
        <v>139</v>
      </c>
      <c r="F170">
        <v>2</v>
      </c>
    </row>
    <row r="171" spans="5:6">
      <c r="E171" s="10" t="s">
        <v>61</v>
      </c>
      <c r="F171">
        <v>2</v>
      </c>
    </row>
    <row r="172" spans="5:6">
      <c r="E172" s="4" t="s">
        <v>314</v>
      </c>
      <c r="F172">
        <v>38</v>
      </c>
    </row>
    <row r="173" spans="5:6">
      <c r="E173" s="10" t="s">
        <v>33</v>
      </c>
      <c r="F173">
        <v>3</v>
      </c>
    </row>
    <row r="174" spans="5:6">
      <c r="E174" s="10" t="s">
        <v>181</v>
      </c>
      <c r="F174">
        <v>3</v>
      </c>
    </row>
    <row r="175" spans="5:6">
      <c r="E175" s="10" t="s">
        <v>126</v>
      </c>
      <c r="F175">
        <v>2</v>
      </c>
    </row>
    <row r="176" spans="5:6">
      <c r="E176" s="10" t="s">
        <v>95</v>
      </c>
      <c r="F176">
        <v>3</v>
      </c>
    </row>
    <row r="177" spans="5:6">
      <c r="E177" s="10" t="s">
        <v>50</v>
      </c>
      <c r="F177">
        <v>3</v>
      </c>
    </row>
    <row r="178" spans="5:6">
      <c r="E178" s="10" t="s">
        <v>167</v>
      </c>
      <c r="F178">
        <v>3</v>
      </c>
    </row>
    <row r="179" spans="5:6">
      <c r="E179" s="10" t="s">
        <v>74</v>
      </c>
      <c r="F179">
        <v>5</v>
      </c>
    </row>
    <row r="180" spans="5:6">
      <c r="E180" s="10" t="s">
        <v>85</v>
      </c>
      <c r="F180">
        <v>7</v>
      </c>
    </row>
    <row r="181" spans="5:6">
      <c r="E181" s="10" t="s">
        <v>139</v>
      </c>
      <c r="F181">
        <v>5</v>
      </c>
    </row>
    <row r="182" spans="5:6">
      <c r="E182" s="10" t="s">
        <v>61</v>
      </c>
      <c r="F182">
        <v>4</v>
      </c>
    </row>
    <row r="183" spans="5:6">
      <c r="E183" s="4" t="s">
        <v>389</v>
      </c>
      <c r="F183">
        <v>36</v>
      </c>
    </row>
    <row r="184" spans="5:6">
      <c r="E184" s="10" t="s">
        <v>33</v>
      </c>
      <c r="F184">
        <v>4</v>
      </c>
    </row>
    <row r="185" spans="5:6">
      <c r="E185" s="10" t="s">
        <v>181</v>
      </c>
      <c r="F185">
        <v>1</v>
      </c>
    </row>
    <row r="186" spans="5:6">
      <c r="E186" s="10" t="s">
        <v>126</v>
      </c>
      <c r="F186">
        <v>3</v>
      </c>
    </row>
    <row r="187" spans="5:6">
      <c r="E187" s="10" t="s">
        <v>95</v>
      </c>
      <c r="F187">
        <v>6</v>
      </c>
    </row>
    <row r="188" spans="5:6">
      <c r="E188" s="10" t="s">
        <v>50</v>
      </c>
      <c r="F188">
        <v>5</v>
      </c>
    </row>
    <row r="189" spans="5:6">
      <c r="E189" s="10" t="s">
        <v>167</v>
      </c>
      <c r="F189">
        <v>2</v>
      </c>
    </row>
    <row r="190" spans="5:6">
      <c r="E190" s="10" t="s">
        <v>74</v>
      </c>
      <c r="F190">
        <v>3</v>
      </c>
    </row>
    <row r="191" spans="5:6">
      <c r="E191" s="10" t="s">
        <v>85</v>
      </c>
      <c r="F191">
        <v>4</v>
      </c>
    </row>
    <row r="192" spans="5:6">
      <c r="E192" s="10" t="s">
        <v>139</v>
      </c>
      <c r="F192">
        <v>7</v>
      </c>
    </row>
    <row r="193" spans="5:6">
      <c r="E193" s="10" t="s">
        <v>61</v>
      </c>
      <c r="F193">
        <v>1</v>
      </c>
    </row>
    <row r="194" spans="5:6">
      <c r="E194" s="4" t="s">
        <v>7441</v>
      </c>
      <c r="F194">
        <v>3</v>
      </c>
    </row>
    <row r="195" spans="5:6">
      <c r="E195" s="10" t="s">
        <v>33</v>
      </c>
      <c r="F195">
        <v>1</v>
      </c>
    </row>
    <row r="196" spans="5:6">
      <c r="E196" s="10" t="s">
        <v>50</v>
      </c>
      <c r="F196">
        <v>1</v>
      </c>
    </row>
    <row r="197" spans="5:6">
      <c r="E197" s="10" t="s">
        <v>61</v>
      </c>
      <c r="F197">
        <v>1</v>
      </c>
    </row>
    <row r="198" spans="5:6">
      <c r="E198" s="4" t="s">
        <v>26</v>
      </c>
      <c r="F198">
        <v>313</v>
      </c>
    </row>
    <row r="199" spans="5:6">
      <c r="E199" s="10" t="s">
        <v>33</v>
      </c>
      <c r="F199">
        <v>41</v>
      </c>
    </row>
    <row r="200" spans="5:6">
      <c r="E200" s="10" t="s">
        <v>181</v>
      </c>
      <c r="F200">
        <v>35</v>
      </c>
    </row>
    <row r="201" spans="5:6">
      <c r="E201" s="10" t="s">
        <v>126</v>
      </c>
      <c r="F201">
        <v>41</v>
      </c>
    </row>
    <row r="202" spans="5:6">
      <c r="E202" s="10" t="s">
        <v>95</v>
      </c>
      <c r="F202">
        <v>16</v>
      </c>
    </row>
    <row r="203" spans="5:6">
      <c r="E203" s="10" t="s">
        <v>50</v>
      </c>
      <c r="F203">
        <v>30</v>
      </c>
    </row>
    <row r="204" spans="5:6">
      <c r="E204" s="10" t="s">
        <v>167</v>
      </c>
      <c r="F204">
        <v>29</v>
      </c>
    </row>
    <row r="205" spans="5:6">
      <c r="E205" s="10" t="s">
        <v>74</v>
      </c>
      <c r="F205">
        <v>32</v>
      </c>
    </row>
    <row r="206" spans="5:6">
      <c r="E206" s="10" t="s">
        <v>85</v>
      </c>
      <c r="F206">
        <v>28</v>
      </c>
    </row>
    <row r="207" spans="5:6">
      <c r="E207" s="10" t="s">
        <v>139</v>
      </c>
      <c r="F207">
        <v>26</v>
      </c>
    </row>
    <row r="208" spans="5:6">
      <c r="E208" s="10" t="s">
        <v>61</v>
      </c>
      <c r="F208">
        <v>35</v>
      </c>
    </row>
    <row r="209" spans="5:6">
      <c r="E209" s="4" t="s">
        <v>1055</v>
      </c>
      <c r="F209">
        <v>2</v>
      </c>
    </row>
    <row r="210" spans="5:6">
      <c r="E210" s="10" t="s">
        <v>74</v>
      </c>
      <c r="F210">
        <v>1</v>
      </c>
    </row>
    <row r="211" spans="5:6">
      <c r="E211" s="10" t="s">
        <v>61</v>
      </c>
      <c r="F211">
        <v>1</v>
      </c>
    </row>
    <row r="212" spans="5:6">
      <c r="E212" s="4" t="s">
        <v>5256</v>
      </c>
      <c r="F212">
        <v>1</v>
      </c>
    </row>
    <row r="213" spans="5:6">
      <c r="E213" s="10" t="s">
        <v>126</v>
      </c>
      <c r="F213">
        <v>1</v>
      </c>
    </row>
    <row r="214" spans="5:6">
      <c r="E214" s="4" t="s">
        <v>539</v>
      </c>
      <c r="F214">
        <v>4</v>
      </c>
    </row>
    <row r="215" spans="5:6">
      <c r="E215" s="10" t="s">
        <v>95</v>
      </c>
      <c r="F215">
        <v>1</v>
      </c>
    </row>
    <row r="216" spans="5:6">
      <c r="E216" s="10" t="s">
        <v>167</v>
      </c>
      <c r="F216">
        <v>1</v>
      </c>
    </row>
    <row r="217" spans="5:6">
      <c r="E217" s="10" t="s">
        <v>74</v>
      </c>
      <c r="F217">
        <v>1</v>
      </c>
    </row>
    <row r="218" spans="5:6">
      <c r="E218" s="10" t="s">
        <v>139</v>
      </c>
      <c r="F218">
        <v>1</v>
      </c>
    </row>
    <row r="219" spans="5:6">
      <c r="E219" s="4" t="s">
        <v>3094</v>
      </c>
      <c r="F219">
        <v>6</v>
      </c>
    </row>
    <row r="220" spans="5:6">
      <c r="E220" s="10" t="s">
        <v>33</v>
      </c>
      <c r="F220">
        <v>1</v>
      </c>
    </row>
    <row r="221" spans="5:6">
      <c r="E221" s="10" t="s">
        <v>181</v>
      </c>
      <c r="F221">
        <v>1</v>
      </c>
    </row>
    <row r="222" spans="5:6">
      <c r="E222" s="10" t="s">
        <v>126</v>
      </c>
      <c r="F222">
        <v>1</v>
      </c>
    </row>
    <row r="223" spans="5:6">
      <c r="E223" s="10" t="s">
        <v>50</v>
      </c>
      <c r="F223">
        <v>1</v>
      </c>
    </row>
    <row r="224" spans="5:6">
      <c r="E224" s="10" t="s">
        <v>74</v>
      </c>
      <c r="F224">
        <v>1</v>
      </c>
    </row>
    <row r="225" spans="5:6">
      <c r="E225" s="10" t="s">
        <v>85</v>
      </c>
      <c r="F225">
        <v>1</v>
      </c>
    </row>
    <row r="226" spans="5:6">
      <c r="E226" s="4" t="s">
        <v>2428</v>
      </c>
      <c r="F226">
        <v>9</v>
      </c>
    </row>
    <row r="227" spans="5:6">
      <c r="E227" s="10" t="s">
        <v>33</v>
      </c>
      <c r="F227">
        <v>3</v>
      </c>
    </row>
    <row r="228" spans="5:6">
      <c r="E228" s="10" t="s">
        <v>181</v>
      </c>
      <c r="F228">
        <v>1</v>
      </c>
    </row>
    <row r="229" spans="5:6">
      <c r="E229" s="10" t="s">
        <v>95</v>
      </c>
      <c r="F229">
        <v>2</v>
      </c>
    </row>
    <row r="230" spans="5:6">
      <c r="E230" s="10" t="s">
        <v>74</v>
      </c>
      <c r="F230">
        <v>1</v>
      </c>
    </row>
    <row r="231" spans="5:6">
      <c r="E231" s="10" t="s">
        <v>85</v>
      </c>
      <c r="F231">
        <v>2</v>
      </c>
    </row>
    <row r="232" spans="5:6">
      <c r="E232" s="4" t="s">
        <v>4132</v>
      </c>
      <c r="F232">
        <v>4</v>
      </c>
    </row>
    <row r="233" spans="5:6">
      <c r="E233" s="10" t="s">
        <v>181</v>
      </c>
      <c r="F233">
        <v>1</v>
      </c>
    </row>
    <row r="234" spans="5:6">
      <c r="E234" s="10" t="s">
        <v>126</v>
      </c>
      <c r="F234">
        <v>1</v>
      </c>
    </row>
    <row r="235" spans="5:6">
      <c r="E235" s="10" t="s">
        <v>74</v>
      </c>
      <c r="F235">
        <v>1</v>
      </c>
    </row>
    <row r="236" spans="5:6">
      <c r="E236" s="10" t="s">
        <v>85</v>
      </c>
      <c r="F236">
        <v>1</v>
      </c>
    </row>
    <row r="237" spans="5:6">
      <c r="E237" s="4" t="s">
        <v>230</v>
      </c>
      <c r="F237">
        <v>34</v>
      </c>
    </row>
    <row r="238" spans="5:6">
      <c r="E238" s="10" t="s">
        <v>33</v>
      </c>
      <c r="F238">
        <v>2</v>
      </c>
    </row>
    <row r="239" spans="5:6">
      <c r="E239" s="10" t="s">
        <v>181</v>
      </c>
      <c r="F239">
        <v>6</v>
      </c>
    </row>
    <row r="240" spans="5:6">
      <c r="E240" s="10" t="s">
        <v>126</v>
      </c>
      <c r="F240">
        <v>3</v>
      </c>
    </row>
    <row r="241" spans="5:6">
      <c r="E241" s="10" t="s">
        <v>95</v>
      </c>
      <c r="F241">
        <v>2</v>
      </c>
    </row>
    <row r="242" spans="5:6">
      <c r="E242" s="10" t="s">
        <v>50</v>
      </c>
      <c r="F242">
        <v>2</v>
      </c>
    </row>
    <row r="243" spans="5:6">
      <c r="E243" s="10" t="s">
        <v>167</v>
      </c>
      <c r="F243">
        <v>2</v>
      </c>
    </row>
    <row r="244" spans="5:6">
      <c r="E244" s="10" t="s">
        <v>74</v>
      </c>
      <c r="F244">
        <v>3</v>
      </c>
    </row>
    <row r="245" spans="5:6">
      <c r="E245" s="10" t="s">
        <v>85</v>
      </c>
      <c r="F245">
        <v>4</v>
      </c>
    </row>
    <row r="246" spans="5:6">
      <c r="E246" s="10" t="s">
        <v>139</v>
      </c>
      <c r="F246">
        <v>3</v>
      </c>
    </row>
    <row r="247" spans="5:6">
      <c r="E247" s="10" t="s">
        <v>61</v>
      </c>
      <c r="F247">
        <v>7</v>
      </c>
    </row>
    <row r="248" spans="5:6">
      <c r="E248" s="4" t="s">
        <v>45</v>
      </c>
      <c r="F248">
        <v>260</v>
      </c>
    </row>
    <row r="249" spans="5:6">
      <c r="E249" s="10" t="s">
        <v>33</v>
      </c>
      <c r="F249">
        <v>24</v>
      </c>
    </row>
    <row r="250" spans="5:6">
      <c r="E250" s="10" t="s">
        <v>181</v>
      </c>
      <c r="F250">
        <v>23</v>
      </c>
    </row>
    <row r="251" spans="5:6">
      <c r="E251" s="10" t="s">
        <v>126</v>
      </c>
      <c r="F251">
        <v>28</v>
      </c>
    </row>
    <row r="252" spans="5:6">
      <c r="E252" s="10" t="s">
        <v>95</v>
      </c>
      <c r="F252">
        <v>20</v>
      </c>
    </row>
    <row r="253" spans="5:6">
      <c r="E253" s="10" t="s">
        <v>50</v>
      </c>
      <c r="F253">
        <v>22</v>
      </c>
    </row>
    <row r="254" spans="5:6">
      <c r="E254" s="10" t="s">
        <v>167</v>
      </c>
      <c r="F254">
        <v>30</v>
      </c>
    </row>
    <row r="255" spans="5:6">
      <c r="E255" s="10" t="s">
        <v>74</v>
      </c>
      <c r="F255">
        <v>30</v>
      </c>
    </row>
    <row r="256" spans="5:6">
      <c r="E256" s="10" t="s">
        <v>85</v>
      </c>
      <c r="F256">
        <v>18</v>
      </c>
    </row>
    <row r="257" spans="5:6">
      <c r="E257" s="10" t="s">
        <v>139</v>
      </c>
      <c r="F257">
        <v>38</v>
      </c>
    </row>
    <row r="258" spans="5:6">
      <c r="E258" s="10" t="s">
        <v>61</v>
      </c>
      <c r="F258">
        <v>27</v>
      </c>
    </row>
    <row r="259" spans="5:6">
      <c r="E259" s="4" t="s">
        <v>11565</v>
      </c>
      <c r="F259">
        <v>1</v>
      </c>
    </row>
    <row r="260" spans="5:6">
      <c r="E260" s="10" t="s">
        <v>50</v>
      </c>
      <c r="F260">
        <v>1</v>
      </c>
    </row>
    <row r="261" spans="5:6">
      <c r="E261" s="4" t="s">
        <v>2406</v>
      </c>
      <c r="F261">
        <v>1</v>
      </c>
    </row>
    <row r="262" spans="5:6">
      <c r="E262" s="10" t="s">
        <v>85</v>
      </c>
      <c r="F262">
        <v>1</v>
      </c>
    </row>
    <row r="263" spans="5:6">
      <c r="E263" s="4" t="s">
        <v>560</v>
      </c>
      <c r="F263">
        <v>51</v>
      </c>
    </row>
    <row r="264" spans="5:6">
      <c r="E264" s="10" t="s">
        <v>33</v>
      </c>
      <c r="F264">
        <v>4</v>
      </c>
    </row>
    <row r="265" spans="5:6">
      <c r="E265" s="10" t="s">
        <v>181</v>
      </c>
      <c r="F265">
        <v>6</v>
      </c>
    </row>
    <row r="266" spans="5:6">
      <c r="E266" s="10" t="s">
        <v>126</v>
      </c>
      <c r="F266">
        <v>8</v>
      </c>
    </row>
    <row r="267" spans="5:6">
      <c r="E267" s="10" t="s">
        <v>95</v>
      </c>
      <c r="F267">
        <v>5</v>
      </c>
    </row>
    <row r="268" spans="5:6">
      <c r="E268" s="10" t="s">
        <v>50</v>
      </c>
      <c r="F268">
        <v>3</v>
      </c>
    </row>
    <row r="269" spans="5:6">
      <c r="E269" s="10" t="s">
        <v>167</v>
      </c>
      <c r="F269">
        <v>5</v>
      </c>
    </row>
    <row r="270" spans="5:6">
      <c r="E270" s="10" t="s">
        <v>74</v>
      </c>
      <c r="F270">
        <v>3</v>
      </c>
    </row>
    <row r="271" spans="5:6">
      <c r="E271" s="10" t="s">
        <v>85</v>
      </c>
      <c r="F271">
        <v>6</v>
      </c>
    </row>
    <row r="272" spans="5:6">
      <c r="E272" s="10" t="s">
        <v>139</v>
      </c>
      <c r="F272">
        <v>6</v>
      </c>
    </row>
    <row r="273" spans="5:6">
      <c r="E273" s="10" t="s">
        <v>61</v>
      </c>
      <c r="F273">
        <v>5</v>
      </c>
    </row>
    <row r="274" spans="5:6">
      <c r="E274" s="4" t="s">
        <v>5208</v>
      </c>
      <c r="F274">
        <v>2</v>
      </c>
    </row>
    <row r="275" spans="5:6">
      <c r="E275" s="10" t="s">
        <v>95</v>
      </c>
      <c r="F275">
        <v>1</v>
      </c>
    </row>
    <row r="276" spans="5:6">
      <c r="E276" s="10" t="s">
        <v>85</v>
      </c>
      <c r="F276">
        <v>1</v>
      </c>
    </row>
    <row r="277" spans="5:6">
      <c r="E277" s="4" t="s">
        <v>347</v>
      </c>
      <c r="F277">
        <v>3</v>
      </c>
    </row>
    <row r="278" spans="5:6">
      <c r="E278" s="10" t="s">
        <v>33</v>
      </c>
      <c r="F278">
        <v>1</v>
      </c>
    </row>
    <row r="279" spans="5:6">
      <c r="E279" s="10" t="s">
        <v>126</v>
      </c>
      <c r="F279">
        <v>1</v>
      </c>
    </row>
    <row r="280" spans="5:6">
      <c r="E280" s="10" t="s">
        <v>95</v>
      </c>
      <c r="F280">
        <v>1</v>
      </c>
    </row>
    <row r="281" spans="5:6">
      <c r="E281" s="4" t="s">
        <v>10746</v>
      </c>
      <c r="F281">
        <v>1</v>
      </c>
    </row>
    <row r="282" spans="5:6">
      <c r="E282" s="10" t="s">
        <v>33</v>
      </c>
      <c r="F282">
        <v>1</v>
      </c>
    </row>
    <row r="283" spans="5:6">
      <c r="E283" s="4" t="s">
        <v>770</v>
      </c>
      <c r="F283">
        <v>12</v>
      </c>
    </row>
    <row r="284" spans="5:6">
      <c r="E284" s="10" t="s">
        <v>126</v>
      </c>
      <c r="F284">
        <v>2</v>
      </c>
    </row>
    <row r="285" spans="5:6">
      <c r="E285" s="10" t="s">
        <v>95</v>
      </c>
      <c r="F285">
        <v>1</v>
      </c>
    </row>
    <row r="286" spans="5:6">
      <c r="E286" s="10" t="s">
        <v>50</v>
      </c>
      <c r="F286">
        <v>1</v>
      </c>
    </row>
    <row r="287" spans="5:6">
      <c r="E287" s="10" t="s">
        <v>74</v>
      </c>
      <c r="F287">
        <v>2</v>
      </c>
    </row>
    <row r="288" spans="5:6">
      <c r="E288" s="10" t="s">
        <v>85</v>
      </c>
      <c r="F288">
        <v>2</v>
      </c>
    </row>
    <row r="289" spans="5:6">
      <c r="E289" s="10" t="s">
        <v>139</v>
      </c>
      <c r="F289">
        <v>3</v>
      </c>
    </row>
    <row r="290" spans="5:6">
      <c r="E290" s="10" t="s">
        <v>61</v>
      </c>
      <c r="F290">
        <v>1</v>
      </c>
    </row>
    <row r="291" spans="5:6">
      <c r="E291" s="4" t="s">
        <v>2161</v>
      </c>
      <c r="F291">
        <v>6</v>
      </c>
    </row>
    <row r="292" spans="5:6">
      <c r="E292" s="10" t="s">
        <v>33</v>
      </c>
      <c r="F292">
        <v>1</v>
      </c>
    </row>
    <row r="293" spans="5:6">
      <c r="E293" s="10" t="s">
        <v>126</v>
      </c>
      <c r="F293">
        <v>1</v>
      </c>
    </row>
    <row r="294" spans="5:6">
      <c r="E294" s="10" t="s">
        <v>95</v>
      </c>
      <c r="F294">
        <v>2</v>
      </c>
    </row>
    <row r="295" spans="5:6">
      <c r="E295" s="10" t="s">
        <v>50</v>
      </c>
      <c r="F295">
        <v>1</v>
      </c>
    </row>
    <row r="296" spans="5:6">
      <c r="E296" s="10" t="s">
        <v>74</v>
      </c>
      <c r="F296">
        <v>1</v>
      </c>
    </row>
    <row r="297" spans="5:6">
      <c r="E297" s="4" t="s">
        <v>171</v>
      </c>
      <c r="F297">
        <v>522</v>
      </c>
    </row>
    <row r="298" spans="5:6">
      <c r="E298" s="10" t="s">
        <v>33</v>
      </c>
      <c r="F298">
        <v>49</v>
      </c>
    </row>
    <row r="299" spans="5:6">
      <c r="E299" s="10" t="s">
        <v>181</v>
      </c>
      <c r="F299">
        <v>47</v>
      </c>
    </row>
    <row r="300" spans="5:6">
      <c r="E300" s="10" t="s">
        <v>126</v>
      </c>
      <c r="F300">
        <v>52</v>
      </c>
    </row>
    <row r="301" spans="5:6">
      <c r="E301" s="10" t="s">
        <v>95</v>
      </c>
      <c r="F301">
        <v>49</v>
      </c>
    </row>
    <row r="302" spans="5:6">
      <c r="E302" s="10" t="s">
        <v>50</v>
      </c>
      <c r="F302">
        <v>63</v>
      </c>
    </row>
    <row r="303" spans="5:6">
      <c r="E303" s="10" t="s">
        <v>167</v>
      </c>
      <c r="F303">
        <v>56</v>
      </c>
    </row>
    <row r="304" spans="5:6">
      <c r="E304" s="10" t="s">
        <v>74</v>
      </c>
      <c r="F304">
        <v>42</v>
      </c>
    </row>
    <row r="305" spans="5:6">
      <c r="E305" s="10" t="s">
        <v>85</v>
      </c>
      <c r="F305">
        <v>65</v>
      </c>
    </row>
    <row r="306" spans="5:6">
      <c r="E306" s="10" t="s">
        <v>139</v>
      </c>
      <c r="F306">
        <v>53</v>
      </c>
    </row>
    <row r="307" spans="5:6">
      <c r="E307" s="10" t="s">
        <v>61</v>
      </c>
      <c r="F307">
        <v>46</v>
      </c>
    </row>
    <row r="308" spans="5:6">
      <c r="E308" s="4" t="s">
        <v>99</v>
      </c>
      <c r="F308">
        <v>169</v>
      </c>
    </row>
    <row r="309" spans="5:6">
      <c r="E309" s="10" t="s">
        <v>33</v>
      </c>
      <c r="F309">
        <v>16</v>
      </c>
    </row>
    <row r="310" spans="5:6">
      <c r="E310" s="10" t="s">
        <v>181</v>
      </c>
      <c r="F310">
        <v>12</v>
      </c>
    </row>
    <row r="311" spans="5:6">
      <c r="E311" s="10" t="s">
        <v>126</v>
      </c>
      <c r="F311">
        <v>12</v>
      </c>
    </row>
    <row r="312" spans="5:6">
      <c r="E312" s="10" t="s">
        <v>95</v>
      </c>
      <c r="F312">
        <v>24</v>
      </c>
    </row>
    <row r="313" spans="5:6">
      <c r="E313" s="10" t="s">
        <v>50</v>
      </c>
      <c r="F313">
        <v>21</v>
      </c>
    </row>
    <row r="314" spans="5:6">
      <c r="E314" s="10" t="s">
        <v>167</v>
      </c>
      <c r="F314">
        <v>18</v>
      </c>
    </row>
    <row r="315" spans="5:6">
      <c r="E315" s="10" t="s">
        <v>74</v>
      </c>
      <c r="F315">
        <v>17</v>
      </c>
    </row>
    <row r="316" spans="5:6">
      <c r="E316" s="10" t="s">
        <v>85</v>
      </c>
      <c r="F316">
        <v>22</v>
      </c>
    </row>
    <row r="317" spans="5:6">
      <c r="E317" s="10" t="s">
        <v>139</v>
      </c>
      <c r="F317">
        <v>15</v>
      </c>
    </row>
    <row r="318" spans="5:6">
      <c r="E318" s="10" t="s">
        <v>61</v>
      </c>
      <c r="F318">
        <v>12</v>
      </c>
    </row>
    <row r="319" spans="5:6">
      <c r="E319" s="4" t="s">
        <v>826</v>
      </c>
      <c r="F319">
        <v>23</v>
      </c>
    </row>
    <row r="320" spans="5:6">
      <c r="E320" s="10" t="s">
        <v>33</v>
      </c>
      <c r="F320">
        <v>1</v>
      </c>
    </row>
    <row r="321" spans="5:6">
      <c r="E321" s="10" t="s">
        <v>126</v>
      </c>
      <c r="F321">
        <v>2</v>
      </c>
    </row>
    <row r="322" spans="5:6">
      <c r="E322" s="10" t="s">
        <v>95</v>
      </c>
      <c r="F322">
        <v>2</v>
      </c>
    </row>
    <row r="323" spans="5:6">
      <c r="E323" s="10" t="s">
        <v>50</v>
      </c>
      <c r="F323">
        <v>2</v>
      </c>
    </row>
    <row r="324" spans="5:6">
      <c r="E324" s="10" t="s">
        <v>167</v>
      </c>
      <c r="F324">
        <v>1</v>
      </c>
    </row>
    <row r="325" spans="5:6">
      <c r="E325" s="10" t="s">
        <v>74</v>
      </c>
      <c r="F325">
        <v>1</v>
      </c>
    </row>
    <row r="326" spans="5:6">
      <c r="E326" s="10" t="s">
        <v>85</v>
      </c>
      <c r="F326">
        <v>7</v>
      </c>
    </row>
    <row r="327" spans="5:6">
      <c r="E327" s="10" t="s">
        <v>139</v>
      </c>
      <c r="F327">
        <v>3</v>
      </c>
    </row>
    <row r="328" spans="5:6">
      <c r="E328" s="10" t="s">
        <v>61</v>
      </c>
      <c r="F328">
        <v>4</v>
      </c>
    </row>
    <row r="329" spans="5:6">
      <c r="E329" s="4" t="s">
        <v>268</v>
      </c>
      <c r="F329">
        <v>124</v>
      </c>
    </row>
    <row r="330" spans="5:6">
      <c r="E330" s="10" t="s">
        <v>33</v>
      </c>
      <c r="F330">
        <v>15</v>
      </c>
    </row>
    <row r="331" spans="5:6">
      <c r="E331" s="10" t="s">
        <v>181</v>
      </c>
      <c r="F331">
        <v>16</v>
      </c>
    </row>
    <row r="332" spans="5:6">
      <c r="E332" s="10" t="s">
        <v>126</v>
      </c>
      <c r="F332">
        <v>9</v>
      </c>
    </row>
    <row r="333" spans="5:6">
      <c r="E333" s="10" t="s">
        <v>95</v>
      </c>
      <c r="F333">
        <v>14</v>
      </c>
    </row>
    <row r="334" spans="5:6">
      <c r="E334" s="10" t="s">
        <v>50</v>
      </c>
      <c r="F334">
        <v>10</v>
      </c>
    </row>
    <row r="335" spans="5:6">
      <c r="E335" s="10" t="s">
        <v>167</v>
      </c>
      <c r="F335">
        <v>11</v>
      </c>
    </row>
    <row r="336" spans="5:6">
      <c r="E336" s="10" t="s">
        <v>74</v>
      </c>
      <c r="F336">
        <v>17</v>
      </c>
    </row>
    <row r="337" spans="5:6">
      <c r="E337" s="10" t="s">
        <v>85</v>
      </c>
      <c r="F337">
        <v>9</v>
      </c>
    </row>
    <row r="338" spans="5:6">
      <c r="E338" s="10" t="s">
        <v>139</v>
      </c>
      <c r="F338">
        <v>14</v>
      </c>
    </row>
    <row r="339" spans="5:6">
      <c r="E339" s="10" t="s">
        <v>61</v>
      </c>
      <c r="F339">
        <v>9</v>
      </c>
    </row>
    <row r="340" spans="5:6">
      <c r="E340" s="4" t="s">
        <v>161</v>
      </c>
      <c r="F340">
        <v>29</v>
      </c>
    </row>
    <row r="341" spans="5:6">
      <c r="E341" s="10" t="s">
        <v>33</v>
      </c>
      <c r="F341">
        <v>3</v>
      </c>
    </row>
    <row r="342" spans="5:6">
      <c r="E342" s="10" t="s">
        <v>181</v>
      </c>
      <c r="F342">
        <v>2</v>
      </c>
    </row>
    <row r="343" spans="5:6">
      <c r="E343" s="10" t="s">
        <v>126</v>
      </c>
      <c r="F343">
        <v>1</v>
      </c>
    </row>
    <row r="344" spans="5:6">
      <c r="E344" s="10" t="s">
        <v>95</v>
      </c>
      <c r="F344">
        <v>4</v>
      </c>
    </row>
    <row r="345" spans="5:6">
      <c r="E345" s="10" t="s">
        <v>50</v>
      </c>
      <c r="F345">
        <v>7</v>
      </c>
    </row>
    <row r="346" spans="5:6">
      <c r="E346" s="10" t="s">
        <v>167</v>
      </c>
      <c r="F346">
        <v>3</v>
      </c>
    </row>
    <row r="347" spans="5:6">
      <c r="E347" s="10" t="s">
        <v>74</v>
      </c>
      <c r="F347">
        <v>4</v>
      </c>
    </row>
    <row r="348" spans="5:6">
      <c r="E348" s="10" t="s">
        <v>85</v>
      </c>
      <c r="F348">
        <v>3</v>
      </c>
    </row>
    <row r="349" spans="5:6">
      <c r="E349" s="10" t="s">
        <v>139</v>
      </c>
      <c r="F349">
        <v>1</v>
      </c>
    </row>
    <row r="350" spans="5:6">
      <c r="E350" s="10" t="s">
        <v>61</v>
      </c>
      <c r="F350">
        <v>1</v>
      </c>
    </row>
    <row r="351" spans="5:6">
      <c r="E351" s="4" t="s">
        <v>114</v>
      </c>
      <c r="F351">
        <v>13</v>
      </c>
    </row>
    <row r="352" spans="5:6">
      <c r="E352" s="10" t="s">
        <v>33</v>
      </c>
      <c r="F352">
        <v>3</v>
      </c>
    </row>
    <row r="353" spans="5:6">
      <c r="E353" s="10" t="s">
        <v>181</v>
      </c>
      <c r="F353">
        <v>2</v>
      </c>
    </row>
    <row r="354" spans="5:6">
      <c r="E354" s="10" t="s">
        <v>126</v>
      </c>
      <c r="F354">
        <v>1</v>
      </c>
    </row>
    <row r="355" spans="5:6">
      <c r="E355" s="10" t="s">
        <v>95</v>
      </c>
      <c r="F355">
        <v>1</v>
      </c>
    </row>
    <row r="356" spans="5:6">
      <c r="E356" s="10" t="s">
        <v>50</v>
      </c>
      <c r="F356">
        <v>1</v>
      </c>
    </row>
    <row r="357" spans="5:6">
      <c r="E357" s="10" t="s">
        <v>74</v>
      </c>
      <c r="F357">
        <v>3</v>
      </c>
    </row>
    <row r="358" spans="5:6">
      <c r="E358" s="10" t="s">
        <v>85</v>
      </c>
      <c r="F358">
        <v>1</v>
      </c>
    </row>
    <row r="359" spans="5:6">
      <c r="E359" s="10" t="s">
        <v>139</v>
      </c>
      <c r="F359">
        <v>1</v>
      </c>
    </row>
    <row r="360" spans="5:6">
      <c r="E360" s="4" t="s">
        <v>262</v>
      </c>
      <c r="F360">
        <v>62</v>
      </c>
    </row>
    <row r="361" spans="5:6">
      <c r="E361" s="10" t="s">
        <v>33</v>
      </c>
      <c r="F361">
        <v>6</v>
      </c>
    </row>
    <row r="362" spans="5:6">
      <c r="E362" s="10" t="s">
        <v>181</v>
      </c>
      <c r="F362">
        <v>9</v>
      </c>
    </row>
    <row r="363" spans="5:6">
      <c r="E363" s="10" t="s">
        <v>126</v>
      </c>
      <c r="F363">
        <v>10</v>
      </c>
    </row>
    <row r="364" spans="5:6">
      <c r="E364" s="10" t="s">
        <v>95</v>
      </c>
      <c r="F364">
        <v>6</v>
      </c>
    </row>
    <row r="365" spans="5:6">
      <c r="E365" s="10" t="s">
        <v>50</v>
      </c>
      <c r="F365">
        <v>4</v>
      </c>
    </row>
    <row r="366" spans="5:6">
      <c r="E366" s="10" t="s">
        <v>167</v>
      </c>
      <c r="F366">
        <v>10</v>
      </c>
    </row>
    <row r="367" spans="5:6">
      <c r="E367" s="10" t="s">
        <v>74</v>
      </c>
      <c r="F367">
        <v>6</v>
      </c>
    </row>
    <row r="368" spans="5:6">
      <c r="E368" s="10" t="s">
        <v>85</v>
      </c>
      <c r="F368">
        <v>4</v>
      </c>
    </row>
    <row r="369" spans="5:6">
      <c r="E369" s="10" t="s">
        <v>139</v>
      </c>
      <c r="F369">
        <v>2</v>
      </c>
    </row>
    <row r="370" spans="5:6">
      <c r="E370" s="10" t="s">
        <v>61</v>
      </c>
      <c r="F370">
        <v>5</v>
      </c>
    </row>
    <row r="371" spans="5:6">
      <c r="E371" s="4" t="s">
        <v>3842</v>
      </c>
      <c r="F371">
        <v>7</v>
      </c>
    </row>
    <row r="372" spans="5:6">
      <c r="E372" s="10" t="s">
        <v>33</v>
      </c>
      <c r="F372">
        <v>1</v>
      </c>
    </row>
    <row r="373" spans="5:6">
      <c r="E373" s="10" t="s">
        <v>126</v>
      </c>
      <c r="F373">
        <v>2</v>
      </c>
    </row>
    <row r="374" spans="5:6">
      <c r="E374" s="10" t="s">
        <v>74</v>
      </c>
      <c r="F374">
        <v>1</v>
      </c>
    </row>
    <row r="375" spans="5:6">
      <c r="E375" s="10" t="s">
        <v>139</v>
      </c>
      <c r="F375">
        <v>1</v>
      </c>
    </row>
    <row r="376" spans="5:6">
      <c r="E376" s="10" t="s">
        <v>61</v>
      </c>
      <c r="F376">
        <v>2</v>
      </c>
    </row>
    <row r="377" spans="5:6">
      <c r="E377" s="4" t="s">
        <v>797</v>
      </c>
      <c r="F377">
        <v>3</v>
      </c>
    </row>
    <row r="378" spans="5:6">
      <c r="E378" s="10" t="s">
        <v>181</v>
      </c>
      <c r="F378">
        <v>2</v>
      </c>
    </row>
    <row r="379" spans="5:6">
      <c r="E379" s="10" t="s">
        <v>95</v>
      </c>
      <c r="F379">
        <v>1</v>
      </c>
    </row>
    <row r="380" spans="5:6">
      <c r="E380" s="4" t="s">
        <v>421</v>
      </c>
      <c r="F380">
        <v>8</v>
      </c>
    </row>
    <row r="381" spans="5:6">
      <c r="E381" s="10" t="s">
        <v>33</v>
      </c>
      <c r="F381">
        <v>2</v>
      </c>
    </row>
    <row r="382" spans="5:6">
      <c r="E382" s="10" t="s">
        <v>50</v>
      </c>
      <c r="F382">
        <v>1</v>
      </c>
    </row>
    <row r="383" spans="5:6">
      <c r="E383" s="10" t="s">
        <v>167</v>
      </c>
      <c r="F383">
        <v>1</v>
      </c>
    </row>
    <row r="384" spans="5:6">
      <c r="E384" s="10" t="s">
        <v>74</v>
      </c>
      <c r="F384">
        <v>1</v>
      </c>
    </row>
    <row r="385" spans="5:6">
      <c r="E385" s="10" t="s">
        <v>139</v>
      </c>
      <c r="F385">
        <v>2</v>
      </c>
    </row>
    <row r="386" spans="5:6">
      <c r="E386" s="10" t="s">
        <v>61</v>
      </c>
      <c r="F386">
        <v>1</v>
      </c>
    </row>
    <row r="387" spans="5:6">
      <c r="E387" s="4" t="s">
        <v>10292</v>
      </c>
      <c r="F387">
        <v>1</v>
      </c>
    </row>
    <row r="388" spans="5:6">
      <c r="E388" s="10" t="s">
        <v>33</v>
      </c>
      <c r="F388">
        <v>1</v>
      </c>
    </row>
    <row r="389" spans="5:6">
      <c r="E389" s="4" t="s">
        <v>938</v>
      </c>
      <c r="F389">
        <v>2</v>
      </c>
    </row>
    <row r="390" spans="5:6">
      <c r="E390" s="10" t="s">
        <v>181</v>
      </c>
      <c r="F390">
        <v>1</v>
      </c>
    </row>
    <row r="391" spans="5:6">
      <c r="E391" s="10" t="s">
        <v>167</v>
      </c>
      <c r="F391">
        <v>1</v>
      </c>
    </row>
    <row r="392" spans="5:6">
      <c r="E392" s="4" t="s">
        <v>80</v>
      </c>
      <c r="F392">
        <v>96</v>
      </c>
    </row>
    <row r="393" spans="5:6">
      <c r="E393" s="10" t="s">
        <v>33</v>
      </c>
      <c r="F393">
        <v>8</v>
      </c>
    </row>
    <row r="394" spans="5:6">
      <c r="E394" s="10" t="s">
        <v>181</v>
      </c>
      <c r="F394">
        <v>8</v>
      </c>
    </row>
    <row r="395" spans="5:6">
      <c r="E395" s="10" t="s">
        <v>126</v>
      </c>
      <c r="F395">
        <v>7</v>
      </c>
    </row>
    <row r="396" spans="5:6">
      <c r="E396" s="10" t="s">
        <v>95</v>
      </c>
      <c r="F396">
        <v>6</v>
      </c>
    </row>
    <row r="397" spans="5:6">
      <c r="E397" s="10" t="s">
        <v>50</v>
      </c>
      <c r="F397">
        <v>14</v>
      </c>
    </row>
    <row r="398" spans="5:6">
      <c r="E398" s="10" t="s">
        <v>167</v>
      </c>
      <c r="F398">
        <v>13</v>
      </c>
    </row>
    <row r="399" spans="5:6">
      <c r="E399" s="10" t="s">
        <v>74</v>
      </c>
      <c r="F399">
        <v>13</v>
      </c>
    </row>
    <row r="400" spans="5:6">
      <c r="E400" s="10" t="s">
        <v>85</v>
      </c>
      <c r="F400">
        <v>7</v>
      </c>
    </row>
    <row r="401" spans="5:6">
      <c r="E401" s="10" t="s">
        <v>139</v>
      </c>
      <c r="F401">
        <v>10</v>
      </c>
    </row>
    <row r="402" spans="5:6">
      <c r="E402" s="10" t="s">
        <v>61</v>
      </c>
      <c r="F402">
        <v>10</v>
      </c>
    </row>
    <row r="403" spans="5:6">
      <c r="E403" s="4" t="s">
        <v>5652</v>
      </c>
      <c r="F403">
        <v>2</v>
      </c>
    </row>
    <row r="404" spans="5:6">
      <c r="E404" s="10" t="s">
        <v>33</v>
      </c>
      <c r="F404">
        <v>1</v>
      </c>
    </row>
    <row r="405" spans="5:6">
      <c r="E405" s="10" t="s">
        <v>139</v>
      </c>
      <c r="F405">
        <v>1</v>
      </c>
    </row>
    <row r="406" spans="5:6">
      <c r="E406" s="4" t="s">
        <v>6457</v>
      </c>
      <c r="F406">
        <v>1</v>
      </c>
    </row>
    <row r="407" spans="5:6">
      <c r="E407" s="10" t="s">
        <v>85</v>
      </c>
      <c r="F407">
        <v>1</v>
      </c>
    </row>
    <row r="408" spans="5:6">
      <c r="E408" s="4" t="s">
        <v>1228</v>
      </c>
      <c r="F408">
        <v>1</v>
      </c>
    </row>
    <row r="409" spans="5:6">
      <c r="E409" s="10" t="s">
        <v>95</v>
      </c>
      <c r="F409">
        <v>1</v>
      </c>
    </row>
    <row r="410" spans="5:6">
      <c r="E410" s="4" t="s">
        <v>921</v>
      </c>
      <c r="F410">
        <v>12</v>
      </c>
    </row>
    <row r="411" spans="5:6">
      <c r="E411" s="10" t="s">
        <v>33</v>
      </c>
      <c r="F411">
        <v>1</v>
      </c>
    </row>
    <row r="412" spans="5:6">
      <c r="E412" s="10" t="s">
        <v>181</v>
      </c>
      <c r="F412">
        <v>2</v>
      </c>
    </row>
    <row r="413" spans="5:6">
      <c r="E413" s="10" t="s">
        <v>126</v>
      </c>
      <c r="F413">
        <v>1</v>
      </c>
    </row>
    <row r="414" spans="5:6">
      <c r="E414" s="10" t="s">
        <v>95</v>
      </c>
      <c r="F414">
        <v>1</v>
      </c>
    </row>
    <row r="415" spans="5:6">
      <c r="E415" s="10" t="s">
        <v>167</v>
      </c>
      <c r="F415">
        <v>1</v>
      </c>
    </row>
    <row r="416" spans="5:6">
      <c r="E416" s="10" t="s">
        <v>74</v>
      </c>
      <c r="F416">
        <v>4</v>
      </c>
    </row>
    <row r="417" spans="5:6">
      <c r="E417" s="10" t="s">
        <v>139</v>
      </c>
      <c r="F417">
        <v>1</v>
      </c>
    </row>
    <row r="418" spans="5:6">
      <c r="E418" s="10" t="s">
        <v>61</v>
      </c>
      <c r="F418">
        <v>1</v>
      </c>
    </row>
    <row r="419" spans="5:6">
      <c r="E419" s="4" t="s">
        <v>1108</v>
      </c>
      <c r="F419">
        <v>10</v>
      </c>
    </row>
    <row r="420" spans="5:6">
      <c r="E420" s="10" t="s">
        <v>33</v>
      </c>
      <c r="F420">
        <v>1</v>
      </c>
    </row>
    <row r="421" spans="5:6">
      <c r="E421" s="10" t="s">
        <v>181</v>
      </c>
      <c r="F421">
        <v>1</v>
      </c>
    </row>
    <row r="422" spans="5:6">
      <c r="E422" s="10" t="s">
        <v>126</v>
      </c>
      <c r="F422">
        <v>1</v>
      </c>
    </row>
    <row r="423" spans="5:6">
      <c r="E423" s="10" t="s">
        <v>50</v>
      </c>
      <c r="F423">
        <v>1</v>
      </c>
    </row>
    <row r="424" spans="5:6">
      <c r="E424" s="10" t="s">
        <v>85</v>
      </c>
      <c r="F424">
        <v>3</v>
      </c>
    </row>
    <row r="425" spans="5:6">
      <c r="E425" s="10" t="s">
        <v>139</v>
      </c>
      <c r="F425">
        <v>1</v>
      </c>
    </row>
    <row r="426" spans="5:6">
      <c r="E426" s="10" t="s">
        <v>61</v>
      </c>
      <c r="F426">
        <v>2</v>
      </c>
    </row>
    <row r="427" spans="5:6">
      <c r="E427" s="4" t="s">
        <v>1791</v>
      </c>
      <c r="F427">
        <v>2</v>
      </c>
    </row>
    <row r="428" spans="5:6">
      <c r="E428" s="10" t="s">
        <v>61</v>
      </c>
      <c r="F428">
        <v>2</v>
      </c>
    </row>
    <row r="429" spans="5:6">
      <c r="E429" s="4" t="s">
        <v>6268</v>
      </c>
      <c r="F429">
        <v>1</v>
      </c>
    </row>
    <row r="430" spans="5:6">
      <c r="E430" s="10" t="s">
        <v>33</v>
      </c>
      <c r="F430">
        <v>1</v>
      </c>
    </row>
    <row r="431" spans="5:6">
      <c r="E431" s="4" t="s">
        <v>845</v>
      </c>
      <c r="F431">
        <v>16</v>
      </c>
    </row>
    <row r="432" spans="5:6">
      <c r="E432" s="10" t="s">
        <v>33</v>
      </c>
      <c r="F432">
        <v>2</v>
      </c>
    </row>
    <row r="433" spans="5:6">
      <c r="E433" s="10" t="s">
        <v>181</v>
      </c>
      <c r="F433">
        <v>1</v>
      </c>
    </row>
    <row r="434" spans="5:6">
      <c r="E434" s="10" t="s">
        <v>126</v>
      </c>
      <c r="F434">
        <v>2</v>
      </c>
    </row>
    <row r="435" spans="5:6">
      <c r="E435" s="10" t="s">
        <v>95</v>
      </c>
      <c r="F435">
        <v>1</v>
      </c>
    </row>
    <row r="436" spans="5:6">
      <c r="E436" s="10" t="s">
        <v>50</v>
      </c>
      <c r="F436">
        <v>1</v>
      </c>
    </row>
    <row r="437" spans="5:6">
      <c r="E437" s="10" t="s">
        <v>167</v>
      </c>
      <c r="F437">
        <v>1</v>
      </c>
    </row>
    <row r="438" spans="5:6">
      <c r="E438" s="10" t="s">
        <v>74</v>
      </c>
      <c r="F438">
        <v>2</v>
      </c>
    </row>
    <row r="439" spans="5:6">
      <c r="E439" s="10" t="s">
        <v>139</v>
      </c>
      <c r="F439">
        <v>5</v>
      </c>
    </row>
    <row r="440" spans="5:6">
      <c r="E440" s="10" t="s">
        <v>61</v>
      </c>
      <c r="F440">
        <v>1</v>
      </c>
    </row>
    <row r="441" spans="5:6">
      <c r="E441" s="4" t="s">
        <v>243</v>
      </c>
      <c r="F441">
        <v>15</v>
      </c>
    </row>
    <row r="442" spans="5:6">
      <c r="E442" s="10" t="s">
        <v>33</v>
      </c>
      <c r="F442">
        <v>1</v>
      </c>
    </row>
    <row r="443" spans="5:6">
      <c r="E443" s="10" t="s">
        <v>181</v>
      </c>
      <c r="F443">
        <v>1</v>
      </c>
    </row>
    <row r="444" spans="5:6">
      <c r="E444" s="10" t="s">
        <v>126</v>
      </c>
      <c r="F444">
        <v>3</v>
      </c>
    </row>
    <row r="445" spans="5:6">
      <c r="E445" s="10" t="s">
        <v>95</v>
      </c>
      <c r="F445">
        <v>2</v>
      </c>
    </row>
    <row r="446" spans="5:6">
      <c r="E446" s="10" t="s">
        <v>50</v>
      </c>
      <c r="F446">
        <v>1</v>
      </c>
    </row>
    <row r="447" spans="5:6">
      <c r="E447" s="10" t="s">
        <v>167</v>
      </c>
      <c r="F447">
        <v>2</v>
      </c>
    </row>
    <row r="448" spans="5:6">
      <c r="E448" s="10" t="s">
        <v>74</v>
      </c>
      <c r="F448">
        <v>2</v>
      </c>
    </row>
    <row r="449" spans="5:6">
      <c r="E449" s="10" t="s">
        <v>85</v>
      </c>
      <c r="F449">
        <v>3</v>
      </c>
    </row>
    <row r="450" spans="5:6">
      <c r="E450" s="4" t="s">
        <v>633</v>
      </c>
      <c r="F450">
        <v>67</v>
      </c>
    </row>
    <row r="451" spans="5:6">
      <c r="E451" s="10" t="s">
        <v>33</v>
      </c>
      <c r="F451">
        <v>8</v>
      </c>
    </row>
    <row r="452" spans="5:6">
      <c r="E452" s="10" t="s">
        <v>181</v>
      </c>
      <c r="F452">
        <v>8</v>
      </c>
    </row>
    <row r="453" spans="5:6">
      <c r="E453" s="10" t="s">
        <v>126</v>
      </c>
      <c r="F453">
        <v>10</v>
      </c>
    </row>
    <row r="454" spans="5:6">
      <c r="E454" s="10" t="s">
        <v>95</v>
      </c>
      <c r="F454">
        <v>3</v>
      </c>
    </row>
    <row r="455" spans="5:6">
      <c r="E455" s="10" t="s">
        <v>50</v>
      </c>
      <c r="F455">
        <v>8</v>
      </c>
    </row>
    <row r="456" spans="5:6">
      <c r="E456" s="10" t="s">
        <v>167</v>
      </c>
      <c r="F456">
        <v>9</v>
      </c>
    </row>
    <row r="457" spans="5:6">
      <c r="E457" s="10" t="s">
        <v>74</v>
      </c>
      <c r="F457">
        <v>4</v>
      </c>
    </row>
    <row r="458" spans="5:6">
      <c r="E458" s="10" t="s">
        <v>85</v>
      </c>
      <c r="F458">
        <v>4</v>
      </c>
    </row>
    <row r="459" spans="5:6">
      <c r="E459" s="10" t="s">
        <v>139</v>
      </c>
      <c r="F459">
        <v>7</v>
      </c>
    </row>
    <row r="460" spans="5:6">
      <c r="E460" s="10" t="s">
        <v>61</v>
      </c>
      <c r="F460">
        <v>6</v>
      </c>
    </row>
    <row r="461" spans="5:6">
      <c r="E461" s="4" t="s">
        <v>8</v>
      </c>
      <c r="F461">
        <v>119</v>
      </c>
    </row>
    <row r="462" spans="5:6">
      <c r="E462" s="10" t="s">
        <v>33</v>
      </c>
      <c r="F462">
        <v>13</v>
      </c>
    </row>
    <row r="463" spans="5:6">
      <c r="E463" s="10" t="s">
        <v>181</v>
      </c>
      <c r="F463">
        <v>12</v>
      </c>
    </row>
    <row r="464" spans="5:6">
      <c r="E464" s="10" t="s">
        <v>126</v>
      </c>
      <c r="F464">
        <v>8</v>
      </c>
    </row>
    <row r="465" spans="5:6">
      <c r="E465" s="10" t="s">
        <v>95</v>
      </c>
      <c r="F465">
        <v>14</v>
      </c>
    </row>
    <row r="466" spans="5:6">
      <c r="E466" s="10" t="s">
        <v>50</v>
      </c>
      <c r="F466">
        <v>18</v>
      </c>
    </row>
    <row r="467" spans="5:6">
      <c r="E467" s="10" t="s">
        <v>167</v>
      </c>
      <c r="F467">
        <v>8</v>
      </c>
    </row>
    <row r="468" spans="5:6">
      <c r="E468" s="10" t="s">
        <v>74</v>
      </c>
      <c r="F468">
        <v>14</v>
      </c>
    </row>
    <row r="469" spans="5:6">
      <c r="E469" s="10" t="s">
        <v>85</v>
      </c>
      <c r="F469">
        <v>11</v>
      </c>
    </row>
    <row r="470" spans="5:6">
      <c r="E470" s="10" t="s">
        <v>139</v>
      </c>
      <c r="F470">
        <v>7</v>
      </c>
    </row>
    <row r="471" spans="5:6">
      <c r="E471" s="10" t="s">
        <v>61</v>
      </c>
      <c r="F471">
        <v>14</v>
      </c>
    </row>
    <row r="472" spans="5:6">
      <c r="E472" s="4" t="s">
        <v>1279</v>
      </c>
      <c r="F472">
        <v>1</v>
      </c>
    </row>
    <row r="473" spans="5:6">
      <c r="E473" s="10" t="s">
        <v>95</v>
      </c>
      <c r="F473">
        <v>1</v>
      </c>
    </row>
    <row r="474" spans="5:6">
      <c r="E474" s="4" t="s">
        <v>6822</v>
      </c>
      <c r="F474">
        <v>1</v>
      </c>
    </row>
    <row r="475" spans="5:6">
      <c r="E475" s="10" t="s">
        <v>181</v>
      </c>
      <c r="F475">
        <v>1</v>
      </c>
    </row>
    <row r="476" spans="5:6">
      <c r="E476" s="4" t="s">
        <v>302</v>
      </c>
      <c r="F476">
        <v>368</v>
      </c>
    </row>
    <row r="477" spans="5:6">
      <c r="E477" s="10" t="s">
        <v>33</v>
      </c>
      <c r="F477">
        <v>28</v>
      </c>
    </row>
    <row r="478" spans="5:6">
      <c r="E478" s="10" t="s">
        <v>181</v>
      </c>
      <c r="F478">
        <v>44</v>
      </c>
    </row>
    <row r="479" spans="5:6">
      <c r="E479" s="10" t="s">
        <v>126</v>
      </c>
      <c r="F479">
        <v>43</v>
      </c>
    </row>
    <row r="480" spans="5:6">
      <c r="E480" s="10" t="s">
        <v>95</v>
      </c>
      <c r="F480">
        <v>37</v>
      </c>
    </row>
    <row r="481" spans="5:6">
      <c r="E481" s="10" t="s">
        <v>50</v>
      </c>
      <c r="F481">
        <v>35</v>
      </c>
    </row>
    <row r="482" spans="5:6">
      <c r="E482" s="10" t="s">
        <v>167</v>
      </c>
      <c r="F482">
        <v>43</v>
      </c>
    </row>
    <row r="483" spans="5:6">
      <c r="E483" s="10" t="s">
        <v>74</v>
      </c>
      <c r="F483">
        <v>36</v>
      </c>
    </row>
    <row r="484" spans="5:6">
      <c r="E484" s="10" t="s">
        <v>85</v>
      </c>
      <c r="F484">
        <v>32</v>
      </c>
    </row>
    <row r="485" spans="5:6">
      <c r="E485" s="10" t="s">
        <v>139</v>
      </c>
      <c r="F485">
        <v>34</v>
      </c>
    </row>
    <row r="486" spans="5:6">
      <c r="E486" s="10" t="s">
        <v>61</v>
      </c>
      <c r="F486">
        <v>36</v>
      </c>
    </row>
    <row r="487" spans="5:6">
      <c r="E487" s="4" t="s">
        <v>1044</v>
      </c>
      <c r="F487">
        <v>6</v>
      </c>
    </row>
    <row r="488" spans="5:6">
      <c r="E488" s="10" t="s">
        <v>33</v>
      </c>
      <c r="F488">
        <v>1</v>
      </c>
    </row>
    <row r="489" spans="5:6">
      <c r="E489" s="10" t="s">
        <v>181</v>
      </c>
      <c r="F489">
        <v>2</v>
      </c>
    </row>
    <row r="490" spans="5:6">
      <c r="E490" s="10" t="s">
        <v>95</v>
      </c>
      <c r="F490">
        <v>1</v>
      </c>
    </row>
    <row r="491" spans="5:6">
      <c r="E491" s="10" t="s">
        <v>50</v>
      </c>
      <c r="F491">
        <v>2</v>
      </c>
    </row>
    <row r="492" spans="5:6">
      <c r="E492" s="4" t="s">
        <v>1166</v>
      </c>
      <c r="F492">
        <v>12</v>
      </c>
    </row>
    <row r="493" spans="5:6">
      <c r="E493" s="10" t="s">
        <v>33</v>
      </c>
      <c r="F493">
        <v>2</v>
      </c>
    </row>
    <row r="494" spans="5:6">
      <c r="E494" s="10" t="s">
        <v>181</v>
      </c>
      <c r="F494">
        <v>1</v>
      </c>
    </row>
    <row r="495" spans="5:6">
      <c r="E495" s="10" t="s">
        <v>167</v>
      </c>
      <c r="F495">
        <v>3</v>
      </c>
    </row>
    <row r="496" spans="5:6">
      <c r="E496" s="10" t="s">
        <v>74</v>
      </c>
      <c r="F496">
        <v>1</v>
      </c>
    </row>
    <row r="497" spans="5:6">
      <c r="E497" s="10" t="s">
        <v>85</v>
      </c>
      <c r="F497">
        <v>1</v>
      </c>
    </row>
    <row r="498" spans="5:6">
      <c r="E498" s="10" t="s">
        <v>61</v>
      </c>
      <c r="F498">
        <v>4</v>
      </c>
    </row>
    <row r="499" spans="5:6">
      <c r="E499" s="4" t="s">
        <v>550</v>
      </c>
      <c r="F499">
        <v>39</v>
      </c>
    </row>
    <row r="500" spans="5:6">
      <c r="E500" s="10" t="s">
        <v>33</v>
      </c>
      <c r="F500">
        <v>4</v>
      </c>
    </row>
    <row r="501" spans="5:6">
      <c r="E501" s="10" t="s">
        <v>181</v>
      </c>
      <c r="F501">
        <v>9</v>
      </c>
    </row>
    <row r="502" spans="5:6">
      <c r="E502" s="10" t="s">
        <v>126</v>
      </c>
      <c r="F502">
        <v>3</v>
      </c>
    </row>
    <row r="503" spans="5:6">
      <c r="E503" s="10" t="s">
        <v>95</v>
      </c>
      <c r="F503">
        <v>4</v>
      </c>
    </row>
    <row r="504" spans="5:6">
      <c r="E504" s="10" t="s">
        <v>50</v>
      </c>
      <c r="F504">
        <v>3</v>
      </c>
    </row>
    <row r="505" spans="5:6">
      <c r="E505" s="10" t="s">
        <v>167</v>
      </c>
      <c r="F505">
        <v>3</v>
      </c>
    </row>
    <row r="506" spans="5:6">
      <c r="E506" s="10" t="s">
        <v>74</v>
      </c>
      <c r="F506">
        <v>3</v>
      </c>
    </row>
    <row r="507" spans="5:6">
      <c r="E507" s="10" t="s">
        <v>85</v>
      </c>
      <c r="F507">
        <v>4</v>
      </c>
    </row>
    <row r="508" spans="5:6">
      <c r="E508" s="10" t="s">
        <v>139</v>
      </c>
      <c r="F508">
        <v>5</v>
      </c>
    </row>
    <row r="509" spans="5:6">
      <c r="E509" s="10" t="s">
        <v>61</v>
      </c>
      <c r="F509">
        <v>1</v>
      </c>
    </row>
    <row r="510" spans="5:6">
      <c r="E510" s="4" t="s">
        <v>6471</v>
      </c>
      <c r="F510">
        <v>1</v>
      </c>
    </row>
    <row r="511" spans="5:6">
      <c r="E511" s="10" t="s">
        <v>95</v>
      </c>
      <c r="F511">
        <v>1</v>
      </c>
    </row>
    <row r="512" spans="5:6">
      <c r="E512" s="4" t="s">
        <v>155</v>
      </c>
      <c r="F512">
        <v>37</v>
      </c>
    </row>
    <row r="513" spans="5:6">
      <c r="E513" s="10" t="s">
        <v>33</v>
      </c>
      <c r="F513">
        <v>7</v>
      </c>
    </row>
    <row r="514" spans="5:6">
      <c r="E514" s="10" t="s">
        <v>181</v>
      </c>
      <c r="F514">
        <v>6</v>
      </c>
    </row>
    <row r="515" spans="5:6">
      <c r="E515" s="10" t="s">
        <v>95</v>
      </c>
      <c r="F515">
        <v>5</v>
      </c>
    </row>
    <row r="516" spans="5:6">
      <c r="E516" s="10" t="s">
        <v>50</v>
      </c>
      <c r="F516">
        <v>3</v>
      </c>
    </row>
    <row r="517" spans="5:6">
      <c r="E517" s="10" t="s">
        <v>167</v>
      </c>
      <c r="F517">
        <v>3</v>
      </c>
    </row>
    <row r="518" spans="5:6">
      <c r="E518" s="10" t="s">
        <v>74</v>
      </c>
      <c r="F518">
        <v>3</v>
      </c>
    </row>
    <row r="519" spans="5:6">
      <c r="E519" s="10" t="s">
        <v>85</v>
      </c>
      <c r="F519">
        <v>5</v>
      </c>
    </row>
    <row r="520" spans="5:6">
      <c r="E520" s="10" t="s">
        <v>139</v>
      </c>
      <c r="F520">
        <v>2</v>
      </c>
    </row>
    <row r="521" spans="5:6">
      <c r="E521" s="10" t="s">
        <v>61</v>
      </c>
      <c r="F521">
        <v>3</v>
      </c>
    </row>
    <row r="522" spans="5:6">
      <c r="E522" s="4" t="s">
        <v>8166</v>
      </c>
      <c r="F522">
        <v>2</v>
      </c>
    </row>
    <row r="523" spans="5:6">
      <c r="E523" s="10" t="s">
        <v>181</v>
      </c>
      <c r="F523">
        <v>1</v>
      </c>
    </row>
    <row r="524" spans="5:6">
      <c r="E524" s="10" t="s">
        <v>167</v>
      </c>
      <c r="F524">
        <v>1</v>
      </c>
    </row>
    <row r="525" spans="5:6">
      <c r="E525" s="4" t="s">
        <v>8890</v>
      </c>
      <c r="F525">
        <v>1</v>
      </c>
    </row>
    <row r="526" spans="5:6">
      <c r="E526" s="10" t="s">
        <v>50</v>
      </c>
      <c r="F526">
        <v>1</v>
      </c>
    </row>
    <row r="527" spans="5:6">
      <c r="E527" s="4" t="s">
        <v>2150</v>
      </c>
      <c r="F527">
        <v>3</v>
      </c>
    </row>
    <row r="528" spans="5:6">
      <c r="E528" s="10" t="s">
        <v>33</v>
      </c>
      <c r="F528">
        <v>1</v>
      </c>
    </row>
    <row r="529" spans="5:6">
      <c r="E529" s="10" t="s">
        <v>126</v>
      </c>
      <c r="F529">
        <v>1</v>
      </c>
    </row>
    <row r="530" spans="5:6">
      <c r="E530" s="10" t="s">
        <v>95</v>
      </c>
      <c r="F530">
        <v>1</v>
      </c>
    </row>
    <row r="531" spans="5:6">
      <c r="E531" s="4" t="s">
        <v>4739</v>
      </c>
      <c r="F531">
        <v>5</v>
      </c>
    </row>
    <row r="532" spans="5:6">
      <c r="E532" s="10" t="s">
        <v>167</v>
      </c>
      <c r="F532">
        <v>1</v>
      </c>
    </row>
    <row r="533" spans="5:6">
      <c r="E533" s="10" t="s">
        <v>85</v>
      </c>
      <c r="F533">
        <v>1</v>
      </c>
    </row>
    <row r="534" spans="5:6">
      <c r="E534" s="10" t="s">
        <v>139</v>
      </c>
      <c r="F534">
        <v>2</v>
      </c>
    </row>
    <row r="535" spans="5:6">
      <c r="E535" s="10" t="s">
        <v>61</v>
      </c>
      <c r="F535">
        <v>1</v>
      </c>
    </row>
    <row r="536" spans="5:6">
      <c r="E536" s="4" t="s">
        <v>31329</v>
      </c>
      <c r="F536">
        <v>3000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388C-6BA7-4A31-84DE-44AD270F53E8}">
  <sheetPr codeName="Sheet17"/>
  <dimension ref="F1:G12"/>
  <sheetViews>
    <sheetView showGridLines="0" zoomScale="90" zoomScaleNormal="90" workbookViewId="0">
      <selection activeCell="O33" sqref="O33"/>
    </sheetView>
  </sheetViews>
  <sheetFormatPr defaultRowHeight="14.45"/>
  <cols>
    <col min="6" max="6" width="8" bestFit="1" customWidth="1"/>
    <col min="7" max="7" width="22.5703125" bestFit="1" customWidth="1"/>
  </cols>
  <sheetData>
    <row r="1" spans="6:7">
      <c r="F1" t="s">
        <v>31317</v>
      </c>
    </row>
    <row r="6" spans="6:7">
      <c r="F6" s="3" t="s">
        <v>31352</v>
      </c>
      <c r="G6" t="s">
        <v>31338</v>
      </c>
    </row>
    <row r="7" spans="6:7">
      <c r="F7" s="4" t="s">
        <v>31353</v>
      </c>
      <c r="G7" s="7">
        <v>2.9568627450980394</v>
      </c>
    </row>
    <row r="8" spans="6:7">
      <c r="F8" s="4" t="s">
        <v>31354</v>
      </c>
      <c r="G8" s="7">
        <v>2.9214046822742477</v>
      </c>
    </row>
    <row r="9" spans="6:7">
      <c r="F9" s="4" t="s">
        <v>31355</v>
      </c>
      <c r="G9" s="7">
        <v>2.9949324324324325</v>
      </c>
    </row>
    <row r="10" spans="6:7">
      <c r="F10" s="4" t="s">
        <v>31356</v>
      </c>
      <c r="G10" s="7">
        <v>3.0016666666666665</v>
      </c>
    </row>
    <row r="11" spans="6:7">
      <c r="F11" s="4" t="s">
        <v>31357</v>
      </c>
      <c r="G11" s="7">
        <v>2.9725806451612904</v>
      </c>
    </row>
    <row r="12" spans="6:7">
      <c r="F12" s="4" t="s">
        <v>31358</v>
      </c>
      <c r="G12" s="7">
        <v>2.9522388059701492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A607E-5A2A-45ED-ADE6-BF6497F17BAC}">
  <sheetPr codeName="Sheet18"/>
  <dimension ref="A1:G11"/>
  <sheetViews>
    <sheetView workbookViewId="0">
      <selection activeCell="F8" sqref="F8"/>
    </sheetView>
  </sheetViews>
  <sheetFormatPr defaultRowHeight="14.45"/>
  <cols>
    <col min="6" max="6" width="29.85546875" customWidth="1"/>
    <col min="7" max="7" width="16.5703125" bestFit="1" customWidth="1"/>
  </cols>
  <sheetData>
    <row r="1" spans="1:7">
      <c r="A1" t="s">
        <v>31359</v>
      </c>
    </row>
    <row r="6" spans="1:7">
      <c r="F6" s="3" t="s">
        <v>25909</v>
      </c>
      <c r="G6" t="s">
        <v>31360</v>
      </c>
    </row>
    <row r="7" spans="1:7">
      <c r="F7" s="4" t="s">
        <v>25931</v>
      </c>
      <c r="G7" s="11">
        <v>365023.24000000017</v>
      </c>
    </row>
    <row r="8" spans="1:7">
      <c r="F8" s="4" t="s">
        <v>25916</v>
      </c>
      <c r="G8" s="11">
        <v>320575.03999999992</v>
      </c>
    </row>
    <row r="9" spans="1:7">
      <c r="F9" s="4" t="s">
        <v>25921</v>
      </c>
      <c r="G9" s="11">
        <v>323902.03000000009</v>
      </c>
    </row>
    <row r="10" spans="1:7">
      <c r="F10" s="4" t="s">
        <v>25936</v>
      </c>
      <c r="G10" s="11">
        <v>343313.16999999987</v>
      </c>
    </row>
    <row r="11" spans="1:7">
      <c r="F11" s="4" t="s">
        <v>25924</v>
      </c>
      <c r="G11" s="11">
        <v>323072.61000000016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2ECC-14CB-4262-BCAB-FCEAD84BD145}">
  <sheetPr codeName="Sheet19"/>
  <dimension ref="A1:AQ3001"/>
  <sheetViews>
    <sheetView topLeftCell="V1" workbookViewId="0">
      <selection activeCell="AD18" sqref="AD18"/>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4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43" ht="15">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43" ht="14.45" customHeight="1">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c r="AD3" s="24" t="s">
        <v>31361</v>
      </c>
      <c r="AE3" s="24"/>
      <c r="AF3" s="24"/>
      <c r="AG3" s="24"/>
      <c r="AH3" s="24"/>
      <c r="AI3" s="24"/>
      <c r="AJ3" s="24"/>
      <c r="AK3" s="24"/>
      <c r="AL3" s="24"/>
      <c r="AM3" s="24"/>
      <c r="AN3" s="24"/>
      <c r="AO3" s="24"/>
      <c r="AP3" s="24"/>
      <c r="AQ3" s="24"/>
    </row>
    <row r="4" spans="1:43" ht="15">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43">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43">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43">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43">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43">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43">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43">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43">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43">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43">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43">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43">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mergeCells count="1">
    <mergeCell ref="AD3:AQ3"/>
  </mergeCells>
  <conditionalFormatting sqref="D10">
    <cfRule type="colorScale" priority="5">
      <colorScale>
        <cfvo type="percentile" val="10"/>
        <cfvo type="percentile" val="50"/>
        <cfvo type="percentile" val="90"/>
        <color rgb="FFC00000"/>
        <color theme="0"/>
        <color theme="9" tint="-0.249977111117893"/>
      </colorScale>
    </cfRule>
  </conditionalFormatting>
  <conditionalFormatting sqref="Z3002:Z1048576 Z1">
    <cfRule type="colorScale" priority="4">
      <colorScale>
        <cfvo type="min"/>
        <cfvo type="percentile" val="50"/>
        <cfvo type="max"/>
        <color rgb="FFF8696B"/>
        <color rgb="FFFCFCFF"/>
        <color rgb="FF63BE7B"/>
      </colorScale>
    </cfRule>
  </conditionalFormatting>
  <conditionalFormatting sqref="Z2:Z3001">
    <cfRule type="top10" dxfId="4" priority="1" percent="1" bottom="1" rank="10"/>
    <cfRule type="top10" dxfId="3" priority="2" percent="1" rank="10"/>
    <cfRule type="top10" dxfId="2" priority="3" percent="1" rank="10"/>
  </conditionalFormatting>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769B4-2BFA-4F1B-8B15-2A33420DF6CD}">
  <sheetPr codeName="Sheet20"/>
  <dimension ref="B2:H24"/>
  <sheetViews>
    <sheetView showGridLines="0" workbookViewId="0">
      <selection activeCell="F8" sqref="F8"/>
    </sheetView>
  </sheetViews>
  <sheetFormatPr defaultRowHeight="14.45"/>
  <cols>
    <col min="2" max="2" width="11.42578125" customWidth="1"/>
    <col min="3" max="3" width="23.5703125" bestFit="1" customWidth="1"/>
    <col min="6" max="8" width="10.85546875" bestFit="1" customWidth="1"/>
  </cols>
  <sheetData>
    <row r="2" spans="2:8">
      <c r="F2" t="s">
        <v>31320</v>
      </c>
    </row>
    <row r="7" spans="2:8">
      <c r="B7" s="3" t="s">
        <v>31362</v>
      </c>
      <c r="C7" t="s">
        <v>31337</v>
      </c>
      <c r="F7" s="13"/>
      <c r="G7" s="14"/>
      <c r="H7" s="15"/>
    </row>
    <row r="8" spans="2:8">
      <c r="B8" s="4">
        <v>2022</v>
      </c>
      <c r="C8" s="7">
        <v>2.9182813816343725</v>
      </c>
      <c r="F8" s="16"/>
      <c r="G8" s="12"/>
      <c r="H8" s="17"/>
    </row>
    <row r="9" spans="2:8">
      <c r="B9" s="4">
        <v>2023</v>
      </c>
      <c r="C9" s="7">
        <v>2.9536679536679538</v>
      </c>
      <c r="F9" s="16"/>
      <c r="G9" s="12"/>
      <c r="H9" s="17"/>
    </row>
    <row r="10" spans="2:8">
      <c r="F10" s="16"/>
      <c r="G10" s="12"/>
      <c r="H10" s="17"/>
    </row>
    <row r="11" spans="2:8">
      <c r="F11" s="16"/>
      <c r="G11" s="12"/>
      <c r="H11" s="17"/>
    </row>
    <row r="12" spans="2:8">
      <c r="F12" s="16"/>
      <c r="G12" s="12"/>
      <c r="H12" s="17"/>
    </row>
    <row r="13" spans="2:8">
      <c r="F13" s="16"/>
      <c r="G13" s="12"/>
      <c r="H13" s="17"/>
    </row>
    <row r="14" spans="2:8">
      <c r="F14" s="16"/>
      <c r="G14" s="12"/>
      <c r="H14" s="17"/>
    </row>
    <row r="15" spans="2:8">
      <c r="F15" s="16"/>
      <c r="G15" s="12"/>
      <c r="H15" s="17"/>
    </row>
    <row r="16" spans="2:8">
      <c r="F16" s="16"/>
      <c r="G16" s="12"/>
      <c r="H16" s="17"/>
    </row>
    <row r="17" spans="6:8">
      <c r="F17" s="16"/>
      <c r="G17" s="12"/>
      <c r="H17" s="17"/>
    </row>
    <row r="18" spans="6:8">
      <c r="F18" s="16"/>
      <c r="G18" s="12"/>
      <c r="H18" s="17"/>
    </row>
    <row r="19" spans="6:8">
      <c r="F19" s="16"/>
      <c r="G19" s="12"/>
      <c r="H19" s="17"/>
    </row>
    <row r="20" spans="6:8">
      <c r="F20" s="16"/>
      <c r="G20" s="12"/>
      <c r="H20" s="17"/>
    </row>
    <row r="21" spans="6:8">
      <c r="F21" s="16"/>
      <c r="G21" s="12"/>
      <c r="H21" s="17"/>
    </row>
    <row r="22" spans="6:8">
      <c r="F22" s="16"/>
      <c r="G22" s="12"/>
      <c r="H22" s="17"/>
    </row>
    <row r="23" spans="6:8">
      <c r="F23" s="16"/>
      <c r="G23" s="12"/>
      <c r="H23" s="17"/>
    </row>
    <row r="24" spans="6:8">
      <c r="F24" s="18"/>
      <c r="G24" s="19"/>
      <c r="H24"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4688-4470-4CFB-B0D5-74940B2CAC69}">
  <dimension ref="F4:T2746"/>
  <sheetViews>
    <sheetView showGridLines="0" topLeftCell="F1" workbookViewId="0">
      <selection activeCell="L18" sqref="L18"/>
    </sheetView>
  </sheetViews>
  <sheetFormatPr defaultRowHeight="14.45"/>
  <cols>
    <col min="6" max="6" width="21.7109375" bestFit="1" customWidth="1"/>
    <col min="7" max="7" width="18.140625" bestFit="1" customWidth="1"/>
    <col min="10" max="10" width="19.140625" customWidth="1"/>
  </cols>
  <sheetData>
    <row r="4" spans="6:20">
      <c r="T4" t="s">
        <v>31323</v>
      </c>
    </row>
    <row r="8" spans="6:20">
      <c r="F8" s="3" t="s">
        <v>25912</v>
      </c>
      <c r="G8" t="s">
        <v>31363</v>
      </c>
    </row>
    <row r="9" spans="6:20">
      <c r="F9" s="4" t="s">
        <v>29083</v>
      </c>
      <c r="G9">
        <v>841.22</v>
      </c>
    </row>
    <row r="10" spans="6:20">
      <c r="F10" s="4" t="s">
        <v>26657</v>
      </c>
      <c r="G10">
        <v>633.96</v>
      </c>
    </row>
    <row r="11" spans="6:20">
      <c r="F11" s="4" t="s">
        <v>27099</v>
      </c>
      <c r="G11">
        <v>939.02</v>
      </c>
    </row>
    <row r="12" spans="6:20" ht="15">
      <c r="F12" s="4" t="s">
        <v>26502</v>
      </c>
      <c r="G12">
        <v>609.01</v>
      </c>
      <c r="I12" s="21"/>
      <c r="J12" s="21"/>
      <c r="K12" s="21"/>
      <c r="L12" s="21"/>
    </row>
    <row r="13" spans="6:20" ht="15">
      <c r="F13" s="4" t="s">
        <v>26261</v>
      </c>
      <c r="G13">
        <v>443.55</v>
      </c>
      <c r="I13" s="21"/>
      <c r="J13" s="22" t="s">
        <v>31364</v>
      </c>
      <c r="K13" s="21">
        <f>SUMPRODUCT(G8:G2746)</f>
        <v>1675886.0900000003</v>
      </c>
      <c r="L13" s="21"/>
    </row>
    <row r="14" spans="6:20" ht="15">
      <c r="F14" s="4" t="s">
        <v>27900</v>
      </c>
      <c r="G14">
        <v>444.22</v>
      </c>
      <c r="I14" s="21"/>
      <c r="J14" s="21"/>
      <c r="K14" s="21"/>
      <c r="L14" s="21"/>
    </row>
    <row r="15" spans="6:20">
      <c r="F15" s="4" t="s">
        <v>26930</v>
      </c>
      <c r="G15">
        <v>1248.77</v>
      </c>
    </row>
    <row r="16" spans="6:20">
      <c r="F16" s="4" t="s">
        <v>30495</v>
      </c>
      <c r="G16">
        <v>962.45</v>
      </c>
    </row>
    <row r="17" spans="6:7">
      <c r="F17" s="4" t="s">
        <v>17613</v>
      </c>
      <c r="G17">
        <v>367.34</v>
      </c>
    </row>
    <row r="18" spans="6:7">
      <c r="F18" s="4" t="s">
        <v>26130</v>
      </c>
      <c r="G18">
        <v>881.71</v>
      </c>
    </row>
    <row r="19" spans="6:7">
      <c r="F19" s="4" t="s">
        <v>22285</v>
      </c>
      <c r="G19">
        <v>494.29</v>
      </c>
    </row>
    <row r="20" spans="6:7">
      <c r="F20" s="4" t="s">
        <v>29391</v>
      </c>
      <c r="G20">
        <v>346.93</v>
      </c>
    </row>
    <row r="21" spans="6:7">
      <c r="F21" s="4" t="s">
        <v>28965</v>
      </c>
      <c r="G21">
        <v>450.64</v>
      </c>
    </row>
    <row r="22" spans="6:7">
      <c r="F22" s="4" t="s">
        <v>26095</v>
      </c>
      <c r="G22">
        <v>778.25</v>
      </c>
    </row>
    <row r="23" spans="6:7">
      <c r="F23" s="4" t="s">
        <v>29977</v>
      </c>
      <c r="G23">
        <v>127.93</v>
      </c>
    </row>
    <row r="24" spans="6:7">
      <c r="F24" s="4" t="s">
        <v>28884</v>
      </c>
      <c r="G24">
        <v>328.74</v>
      </c>
    </row>
    <row r="25" spans="6:7">
      <c r="F25" s="4" t="s">
        <v>28394</v>
      </c>
      <c r="G25">
        <v>966.19</v>
      </c>
    </row>
    <row r="26" spans="6:7">
      <c r="F26" s="4" t="s">
        <v>30404</v>
      </c>
      <c r="G26">
        <v>373.87</v>
      </c>
    </row>
    <row r="27" spans="6:7">
      <c r="F27" s="4" t="s">
        <v>30369</v>
      </c>
      <c r="G27">
        <v>115.06</v>
      </c>
    </row>
    <row r="28" spans="6:7">
      <c r="F28" s="4" t="s">
        <v>27658</v>
      </c>
      <c r="G28">
        <v>643.63</v>
      </c>
    </row>
    <row r="29" spans="6:7">
      <c r="F29" s="4" t="s">
        <v>26859</v>
      </c>
      <c r="G29">
        <v>278.33</v>
      </c>
    </row>
    <row r="30" spans="6:7">
      <c r="F30" s="4" t="s">
        <v>26143</v>
      </c>
      <c r="G30">
        <v>444.4</v>
      </c>
    </row>
    <row r="31" spans="6:7">
      <c r="F31" s="4" t="s">
        <v>30693</v>
      </c>
      <c r="G31">
        <v>840.46</v>
      </c>
    </row>
    <row r="32" spans="6:7">
      <c r="F32" s="4" t="s">
        <v>26377</v>
      </c>
      <c r="G32">
        <v>252.53</v>
      </c>
    </row>
    <row r="33" spans="6:7">
      <c r="F33" s="4" t="s">
        <v>27527</v>
      </c>
      <c r="G33">
        <v>331.66</v>
      </c>
    </row>
    <row r="34" spans="6:7">
      <c r="F34" s="4" t="s">
        <v>27959</v>
      </c>
      <c r="G34">
        <v>978.55</v>
      </c>
    </row>
    <row r="35" spans="6:7">
      <c r="F35" s="4" t="s">
        <v>26906</v>
      </c>
      <c r="G35">
        <v>839.12</v>
      </c>
    </row>
    <row r="36" spans="6:7">
      <c r="F36" s="4" t="s">
        <v>26955</v>
      </c>
      <c r="G36">
        <v>876.73</v>
      </c>
    </row>
    <row r="37" spans="6:7">
      <c r="F37" s="4" t="s">
        <v>26384</v>
      </c>
      <c r="G37">
        <v>732.02</v>
      </c>
    </row>
    <row r="38" spans="6:7">
      <c r="F38" s="4" t="s">
        <v>29356</v>
      </c>
      <c r="G38">
        <v>197.96</v>
      </c>
    </row>
    <row r="39" spans="6:7">
      <c r="F39" s="4" t="s">
        <v>30107</v>
      </c>
      <c r="G39">
        <v>707.96</v>
      </c>
    </row>
    <row r="40" spans="6:7">
      <c r="F40" s="4" t="s">
        <v>26327</v>
      </c>
      <c r="G40">
        <v>669.19</v>
      </c>
    </row>
    <row r="41" spans="6:7">
      <c r="F41" s="4" t="s">
        <v>25375</v>
      </c>
      <c r="G41">
        <v>573.08000000000004</v>
      </c>
    </row>
    <row r="42" spans="6:7">
      <c r="F42" s="4" t="s">
        <v>28828</v>
      </c>
      <c r="G42">
        <v>144.83000000000001</v>
      </c>
    </row>
    <row r="43" spans="6:7">
      <c r="F43" s="4" t="s">
        <v>12849</v>
      </c>
      <c r="G43">
        <v>229</v>
      </c>
    </row>
    <row r="44" spans="6:7">
      <c r="F44" s="4" t="s">
        <v>30706</v>
      </c>
      <c r="G44">
        <v>585.84</v>
      </c>
    </row>
    <row r="45" spans="6:7">
      <c r="F45" s="4" t="s">
        <v>27981</v>
      </c>
      <c r="G45">
        <v>616.66</v>
      </c>
    </row>
    <row r="46" spans="6:7">
      <c r="F46" s="4" t="s">
        <v>28371</v>
      </c>
      <c r="G46">
        <v>722.5</v>
      </c>
    </row>
    <row r="47" spans="6:7">
      <c r="F47" s="4" t="s">
        <v>28396</v>
      </c>
      <c r="G47">
        <v>433.85</v>
      </c>
    </row>
    <row r="48" spans="6:7">
      <c r="F48" s="4" t="s">
        <v>28107</v>
      </c>
      <c r="G48">
        <v>565.78</v>
      </c>
    </row>
    <row r="49" spans="6:7">
      <c r="F49" s="4" t="s">
        <v>30041</v>
      </c>
      <c r="G49">
        <v>750.79</v>
      </c>
    </row>
    <row r="50" spans="6:7">
      <c r="F50" s="4" t="s">
        <v>29759</v>
      </c>
      <c r="G50">
        <v>628.77</v>
      </c>
    </row>
    <row r="51" spans="6:7">
      <c r="F51" s="4" t="s">
        <v>30985</v>
      </c>
      <c r="G51">
        <v>981.64</v>
      </c>
    </row>
    <row r="52" spans="6:7">
      <c r="F52" s="4" t="s">
        <v>27653</v>
      </c>
      <c r="G52">
        <v>903.8</v>
      </c>
    </row>
    <row r="53" spans="6:7">
      <c r="F53" s="4" t="s">
        <v>29498</v>
      </c>
      <c r="G53">
        <v>166.35</v>
      </c>
    </row>
    <row r="54" spans="6:7">
      <c r="F54" s="4" t="s">
        <v>26614</v>
      </c>
      <c r="G54">
        <v>146.47999999999999</v>
      </c>
    </row>
    <row r="55" spans="6:7">
      <c r="F55" s="4" t="s">
        <v>12640</v>
      </c>
      <c r="G55">
        <v>802.2</v>
      </c>
    </row>
    <row r="56" spans="6:7">
      <c r="F56" s="4" t="s">
        <v>15396</v>
      </c>
      <c r="G56">
        <v>937.57</v>
      </c>
    </row>
    <row r="57" spans="6:7">
      <c r="F57" s="4" t="s">
        <v>27150</v>
      </c>
      <c r="G57">
        <v>203.34</v>
      </c>
    </row>
    <row r="58" spans="6:7">
      <c r="F58" s="4" t="s">
        <v>27706</v>
      </c>
      <c r="G58">
        <v>789.2</v>
      </c>
    </row>
    <row r="59" spans="6:7">
      <c r="F59" s="4" t="s">
        <v>26651</v>
      </c>
      <c r="G59">
        <v>544.19000000000005</v>
      </c>
    </row>
    <row r="60" spans="6:7">
      <c r="F60" s="4" t="s">
        <v>27964</v>
      </c>
      <c r="G60">
        <v>163.16999999999999</v>
      </c>
    </row>
    <row r="61" spans="6:7">
      <c r="F61" s="4" t="s">
        <v>29548</v>
      </c>
      <c r="G61">
        <v>108.99</v>
      </c>
    </row>
    <row r="62" spans="6:7">
      <c r="F62" s="4" t="s">
        <v>18482</v>
      </c>
      <c r="G62">
        <v>650.08000000000004</v>
      </c>
    </row>
    <row r="63" spans="6:7">
      <c r="F63" s="4" t="s">
        <v>29904</v>
      </c>
      <c r="G63">
        <v>584.29</v>
      </c>
    </row>
    <row r="64" spans="6:7">
      <c r="F64" s="4" t="s">
        <v>28491</v>
      </c>
      <c r="G64">
        <v>999</v>
      </c>
    </row>
    <row r="65" spans="6:7">
      <c r="F65" s="4" t="s">
        <v>30663</v>
      </c>
      <c r="G65">
        <v>283.05</v>
      </c>
    </row>
    <row r="66" spans="6:7">
      <c r="F66" s="4" t="s">
        <v>26421</v>
      </c>
      <c r="G66">
        <v>775.97</v>
      </c>
    </row>
    <row r="67" spans="6:7">
      <c r="F67" s="4" t="s">
        <v>28248</v>
      </c>
      <c r="G67">
        <v>769.76</v>
      </c>
    </row>
    <row r="68" spans="6:7">
      <c r="F68" s="4" t="s">
        <v>29209</v>
      </c>
      <c r="G68">
        <v>926.17</v>
      </c>
    </row>
    <row r="69" spans="6:7">
      <c r="F69" s="4" t="s">
        <v>27691</v>
      </c>
      <c r="G69">
        <v>601.66</v>
      </c>
    </row>
    <row r="70" spans="6:7">
      <c r="F70" s="4" t="s">
        <v>29307</v>
      </c>
      <c r="G70">
        <v>925.16</v>
      </c>
    </row>
    <row r="71" spans="6:7">
      <c r="F71" s="4" t="s">
        <v>26816</v>
      </c>
      <c r="G71">
        <v>675.02</v>
      </c>
    </row>
    <row r="72" spans="6:7">
      <c r="F72" s="4" t="s">
        <v>26486</v>
      </c>
      <c r="G72">
        <v>344.55</v>
      </c>
    </row>
    <row r="73" spans="6:7">
      <c r="F73" s="4" t="s">
        <v>28075</v>
      </c>
      <c r="G73">
        <v>128.25</v>
      </c>
    </row>
    <row r="74" spans="6:7">
      <c r="F74" s="4" t="s">
        <v>30471</v>
      </c>
      <c r="G74">
        <v>370.79</v>
      </c>
    </row>
    <row r="75" spans="6:7">
      <c r="F75" s="4" t="s">
        <v>28516</v>
      </c>
      <c r="G75">
        <v>163.61000000000001</v>
      </c>
    </row>
    <row r="76" spans="6:7">
      <c r="F76" s="4" t="s">
        <v>30748</v>
      </c>
      <c r="G76">
        <v>125.88</v>
      </c>
    </row>
    <row r="77" spans="6:7">
      <c r="F77" s="4" t="s">
        <v>27564</v>
      </c>
      <c r="G77">
        <v>316.61</v>
      </c>
    </row>
    <row r="78" spans="6:7">
      <c r="F78" s="4" t="s">
        <v>26569</v>
      </c>
      <c r="G78">
        <v>610.97</v>
      </c>
    </row>
    <row r="79" spans="6:7">
      <c r="F79" s="4" t="s">
        <v>22422</v>
      </c>
      <c r="G79">
        <v>145.47</v>
      </c>
    </row>
    <row r="80" spans="6:7">
      <c r="F80" s="4" t="s">
        <v>30718</v>
      </c>
      <c r="G80">
        <v>851.24</v>
      </c>
    </row>
    <row r="81" spans="6:7">
      <c r="F81" s="4" t="s">
        <v>16417</v>
      </c>
      <c r="G81">
        <v>231.76</v>
      </c>
    </row>
    <row r="82" spans="6:7">
      <c r="F82" s="4" t="s">
        <v>30257</v>
      </c>
      <c r="G82">
        <v>344.44</v>
      </c>
    </row>
    <row r="83" spans="6:7">
      <c r="F83" s="4" t="s">
        <v>26548</v>
      </c>
      <c r="G83">
        <v>983.37</v>
      </c>
    </row>
    <row r="84" spans="6:7">
      <c r="F84" s="4" t="s">
        <v>26101</v>
      </c>
      <c r="G84">
        <v>797.05</v>
      </c>
    </row>
    <row r="85" spans="6:7">
      <c r="F85" s="4" t="s">
        <v>27394</v>
      </c>
      <c r="G85">
        <v>349.46</v>
      </c>
    </row>
    <row r="86" spans="6:7">
      <c r="F86" s="4" t="s">
        <v>13684</v>
      </c>
      <c r="G86">
        <v>533.55999999999995</v>
      </c>
    </row>
    <row r="87" spans="6:7">
      <c r="F87" s="4" t="s">
        <v>26156</v>
      </c>
      <c r="G87">
        <v>768.06</v>
      </c>
    </row>
    <row r="88" spans="6:7">
      <c r="F88" s="4" t="s">
        <v>26451</v>
      </c>
      <c r="G88">
        <v>358.81</v>
      </c>
    </row>
    <row r="89" spans="6:7">
      <c r="F89" s="4" t="s">
        <v>27215</v>
      </c>
      <c r="G89">
        <v>719</v>
      </c>
    </row>
    <row r="90" spans="6:7">
      <c r="F90" s="4" t="s">
        <v>27156</v>
      </c>
      <c r="G90">
        <v>987.43</v>
      </c>
    </row>
    <row r="91" spans="6:7">
      <c r="F91" s="4" t="s">
        <v>28246</v>
      </c>
      <c r="G91">
        <v>144.68</v>
      </c>
    </row>
    <row r="92" spans="6:7">
      <c r="F92" s="4" t="s">
        <v>28703</v>
      </c>
      <c r="G92">
        <v>920.91</v>
      </c>
    </row>
    <row r="93" spans="6:7">
      <c r="F93" s="4" t="s">
        <v>27424</v>
      </c>
      <c r="G93">
        <v>764.64</v>
      </c>
    </row>
    <row r="94" spans="6:7">
      <c r="F94" s="4" t="s">
        <v>27028</v>
      </c>
      <c r="G94">
        <v>624.79999999999995</v>
      </c>
    </row>
    <row r="95" spans="6:7">
      <c r="F95" s="4" t="s">
        <v>29965</v>
      </c>
      <c r="G95">
        <v>796.62</v>
      </c>
    </row>
    <row r="96" spans="6:7">
      <c r="F96" s="4" t="s">
        <v>30416</v>
      </c>
      <c r="G96">
        <v>102.92</v>
      </c>
    </row>
    <row r="97" spans="6:7">
      <c r="F97" s="4" t="s">
        <v>28571</v>
      </c>
      <c r="G97">
        <v>190.1</v>
      </c>
    </row>
    <row r="98" spans="6:7">
      <c r="F98" s="4" t="s">
        <v>29494</v>
      </c>
      <c r="G98">
        <v>602.55999999999995</v>
      </c>
    </row>
    <row r="99" spans="6:7">
      <c r="F99" s="4" t="s">
        <v>27016</v>
      </c>
      <c r="G99">
        <v>986.14</v>
      </c>
    </row>
    <row r="100" spans="6:7">
      <c r="F100" s="4" t="s">
        <v>29273</v>
      </c>
      <c r="G100">
        <v>933.67</v>
      </c>
    </row>
    <row r="101" spans="6:7">
      <c r="F101" s="4" t="s">
        <v>30793</v>
      </c>
      <c r="G101">
        <v>784.73</v>
      </c>
    </row>
    <row r="102" spans="6:7">
      <c r="F102" s="4" t="s">
        <v>28056</v>
      </c>
      <c r="G102">
        <v>303.01</v>
      </c>
    </row>
    <row r="103" spans="6:7">
      <c r="F103" s="4" t="s">
        <v>30448</v>
      </c>
      <c r="G103">
        <v>763.37</v>
      </c>
    </row>
    <row r="104" spans="6:7">
      <c r="F104" s="4" t="s">
        <v>26608</v>
      </c>
      <c r="G104">
        <v>195.95</v>
      </c>
    </row>
    <row r="105" spans="6:7">
      <c r="F105" s="4" t="s">
        <v>28640</v>
      </c>
      <c r="G105">
        <v>283.57</v>
      </c>
    </row>
    <row r="106" spans="6:7">
      <c r="F106" s="4" t="s">
        <v>22778</v>
      </c>
      <c r="G106">
        <v>912.1</v>
      </c>
    </row>
    <row r="107" spans="6:7">
      <c r="F107" s="4" t="s">
        <v>28102</v>
      </c>
      <c r="G107">
        <v>803.16</v>
      </c>
    </row>
    <row r="108" spans="6:7">
      <c r="F108" s="4" t="s">
        <v>29695</v>
      </c>
      <c r="G108">
        <v>825.61</v>
      </c>
    </row>
    <row r="109" spans="6:7">
      <c r="F109" s="4" t="s">
        <v>27572</v>
      </c>
      <c r="G109">
        <v>453.4</v>
      </c>
    </row>
    <row r="110" spans="6:7">
      <c r="F110" s="4" t="s">
        <v>27492</v>
      </c>
      <c r="G110">
        <v>537.71</v>
      </c>
    </row>
    <row r="111" spans="6:7">
      <c r="F111" s="4" t="s">
        <v>28360</v>
      </c>
      <c r="G111">
        <v>304.35000000000002</v>
      </c>
    </row>
    <row r="112" spans="6:7">
      <c r="F112" s="4" t="s">
        <v>27699</v>
      </c>
      <c r="G112">
        <v>106.88</v>
      </c>
    </row>
    <row r="113" spans="6:7">
      <c r="F113" s="4" t="s">
        <v>26649</v>
      </c>
      <c r="G113">
        <v>690.75</v>
      </c>
    </row>
    <row r="114" spans="6:7">
      <c r="F114" s="4" t="s">
        <v>26989</v>
      </c>
      <c r="G114">
        <v>878.65</v>
      </c>
    </row>
    <row r="115" spans="6:7">
      <c r="F115" s="4" t="s">
        <v>26674</v>
      </c>
      <c r="G115">
        <v>850.15</v>
      </c>
    </row>
    <row r="116" spans="6:7">
      <c r="F116" s="4" t="s">
        <v>22006</v>
      </c>
      <c r="G116">
        <v>767.52</v>
      </c>
    </row>
    <row r="117" spans="6:7">
      <c r="F117" s="4" t="s">
        <v>26158</v>
      </c>
      <c r="G117">
        <v>777.7</v>
      </c>
    </row>
    <row r="118" spans="6:7">
      <c r="F118" s="4" t="s">
        <v>29206</v>
      </c>
      <c r="G118">
        <v>555.6</v>
      </c>
    </row>
    <row r="119" spans="6:7">
      <c r="F119" s="4" t="s">
        <v>26534</v>
      </c>
      <c r="G119">
        <v>501.64</v>
      </c>
    </row>
    <row r="120" spans="6:7">
      <c r="F120" s="4" t="s">
        <v>27494</v>
      </c>
      <c r="G120">
        <v>491.71</v>
      </c>
    </row>
    <row r="121" spans="6:7">
      <c r="F121" s="4" t="s">
        <v>29919</v>
      </c>
      <c r="G121">
        <v>773.82</v>
      </c>
    </row>
    <row r="122" spans="6:7">
      <c r="F122" s="4" t="s">
        <v>27828</v>
      </c>
      <c r="G122">
        <v>407.99</v>
      </c>
    </row>
    <row r="123" spans="6:7">
      <c r="F123" s="4" t="s">
        <v>29654</v>
      </c>
      <c r="G123">
        <v>266.62</v>
      </c>
    </row>
    <row r="124" spans="6:7">
      <c r="F124" s="4" t="s">
        <v>28365</v>
      </c>
      <c r="G124">
        <v>935.2</v>
      </c>
    </row>
    <row r="125" spans="6:7">
      <c r="F125" s="4" t="s">
        <v>27979</v>
      </c>
      <c r="G125">
        <v>357.52</v>
      </c>
    </row>
    <row r="126" spans="6:7">
      <c r="F126" s="4" t="s">
        <v>30921</v>
      </c>
      <c r="G126">
        <v>436.23</v>
      </c>
    </row>
    <row r="127" spans="6:7">
      <c r="F127" s="4" t="s">
        <v>30283</v>
      </c>
      <c r="G127">
        <v>396.28</v>
      </c>
    </row>
    <row r="128" spans="6:7">
      <c r="F128" s="4" t="s">
        <v>28441</v>
      </c>
      <c r="G128">
        <v>300.20999999999998</v>
      </c>
    </row>
    <row r="129" spans="6:7">
      <c r="F129" s="4" t="s">
        <v>30651</v>
      </c>
      <c r="G129">
        <v>716.39</v>
      </c>
    </row>
    <row r="130" spans="6:7">
      <c r="F130" s="4" t="s">
        <v>28876</v>
      </c>
      <c r="G130">
        <v>152.78</v>
      </c>
    </row>
    <row r="131" spans="6:7">
      <c r="F131" s="4" t="s">
        <v>29235</v>
      </c>
      <c r="G131">
        <v>292.36</v>
      </c>
    </row>
    <row r="132" spans="6:7">
      <c r="F132" s="4" t="s">
        <v>26715</v>
      </c>
      <c r="G132">
        <v>151.43</v>
      </c>
    </row>
    <row r="133" spans="6:7">
      <c r="F133" s="4" t="s">
        <v>28300</v>
      </c>
      <c r="G133">
        <v>282.26</v>
      </c>
    </row>
    <row r="134" spans="6:7">
      <c r="F134" s="4" t="s">
        <v>29615</v>
      </c>
      <c r="G134">
        <v>142.21</v>
      </c>
    </row>
    <row r="135" spans="6:7">
      <c r="F135" s="4" t="s">
        <v>28832</v>
      </c>
      <c r="G135">
        <v>363.27</v>
      </c>
    </row>
    <row r="136" spans="6:7">
      <c r="F136" s="4" t="s">
        <v>27855</v>
      </c>
      <c r="G136">
        <v>924.62</v>
      </c>
    </row>
    <row r="137" spans="6:7">
      <c r="F137" s="4" t="s">
        <v>26164</v>
      </c>
      <c r="G137">
        <v>107.14</v>
      </c>
    </row>
    <row r="138" spans="6:7">
      <c r="F138" s="4" t="s">
        <v>30949</v>
      </c>
      <c r="G138">
        <v>449.35</v>
      </c>
    </row>
    <row r="139" spans="6:7">
      <c r="F139" s="4" t="s">
        <v>30880</v>
      </c>
      <c r="G139">
        <v>654.09</v>
      </c>
    </row>
    <row r="140" spans="6:7">
      <c r="F140" s="4" t="s">
        <v>30422</v>
      </c>
      <c r="G140">
        <v>834.12</v>
      </c>
    </row>
    <row r="141" spans="6:7">
      <c r="F141" s="4" t="s">
        <v>26317</v>
      </c>
      <c r="G141">
        <v>167.69</v>
      </c>
    </row>
    <row r="142" spans="6:7">
      <c r="F142" s="4" t="s">
        <v>28426</v>
      </c>
      <c r="G142">
        <v>150.58000000000001</v>
      </c>
    </row>
    <row r="143" spans="6:7">
      <c r="F143" s="4" t="s">
        <v>30809</v>
      </c>
      <c r="G143">
        <v>584.99</v>
      </c>
    </row>
    <row r="144" spans="6:7">
      <c r="F144" s="4" t="s">
        <v>28073</v>
      </c>
      <c r="G144">
        <v>352.54</v>
      </c>
    </row>
    <row r="145" spans="6:7">
      <c r="F145" s="4" t="s">
        <v>30940</v>
      </c>
      <c r="G145">
        <v>809.39</v>
      </c>
    </row>
    <row r="146" spans="6:7">
      <c r="F146" s="4" t="s">
        <v>26785</v>
      </c>
      <c r="G146">
        <v>428.44</v>
      </c>
    </row>
    <row r="147" spans="6:7">
      <c r="F147" s="4" t="s">
        <v>28504</v>
      </c>
      <c r="G147">
        <v>548.17999999999995</v>
      </c>
    </row>
    <row r="148" spans="6:7">
      <c r="F148" s="4" t="s">
        <v>29588</v>
      </c>
      <c r="G148">
        <v>899.2</v>
      </c>
    </row>
    <row r="149" spans="6:7">
      <c r="F149" s="4" t="s">
        <v>28691</v>
      </c>
      <c r="G149">
        <v>222.04</v>
      </c>
    </row>
    <row r="150" spans="6:7">
      <c r="F150" s="4" t="s">
        <v>28647</v>
      </c>
      <c r="G150">
        <v>981.9</v>
      </c>
    </row>
    <row r="151" spans="6:7">
      <c r="F151" s="4" t="s">
        <v>28062</v>
      </c>
      <c r="G151">
        <v>789.98</v>
      </c>
    </row>
    <row r="152" spans="6:7">
      <c r="F152" s="4" t="s">
        <v>26509</v>
      </c>
      <c r="G152">
        <v>517.62</v>
      </c>
    </row>
    <row r="153" spans="6:7">
      <c r="F153" s="4" t="s">
        <v>26041</v>
      </c>
      <c r="G153">
        <v>769.42</v>
      </c>
    </row>
    <row r="154" spans="6:7">
      <c r="F154" s="4" t="s">
        <v>29671</v>
      </c>
      <c r="G154">
        <v>613.58000000000004</v>
      </c>
    </row>
    <row r="155" spans="6:7">
      <c r="F155" s="4" t="s">
        <v>25922</v>
      </c>
      <c r="G155">
        <v>1108.45</v>
      </c>
    </row>
    <row r="156" spans="6:7">
      <c r="F156" s="4" t="s">
        <v>30306</v>
      </c>
      <c r="G156">
        <v>234.77</v>
      </c>
    </row>
    <row r="157" spans="6:7">
      <c r="F157" s="4" t="s">
        <v>27128</v>
      </c>
      <c r="G157">
        <v>880.67</v>
      </c>
    </row>
    <row r="158" spans="6:7">
      <c r="F158" s="4" t="s">
        <v>27749</v>
      </c>
      <c r="G158">
        <v>809.68</v>
      </c>
    </row>
    <row r="159" spans="6:7">
      <c r="F159" s="4" t="s">
        <v>27374</v>
      </c>
      <c r="G159">
        <v>716.62</v>
      </c>
    </row>
    <row r="160" spans="6:7">
      <c r="F160" s="4" t="s">
        <v>28455</v>
      </c>
      <c r="G160">
        <v>510.72</v>
      </c>
    </row>
    <row r="161" spans="6:7">
      <c r="F161" s="4" t="s">
        <v>26870</v>
      </c>
      <c r="G161">
        <v>899.57</v>
      </c>
    </row>
    <row r="162" spans="6:7">
      <c r="F162" s="4" t="s">
        <v>26678</v>
      </c>
      <c r="G162">
        <v>684.24</v>
      </c>
    </row>
    <row r="163" spans="6:7">
      <c r="F163" s="4" t="s">
        <v>27579</v>
      </c>
      <c r="G163">
        <v>147.4</v>
      </c>
    </row>
    <row r="164" spans="6:7">
      <c r="F164" s="4" t="s">
        <v>29963</v>
      </c>
      <c r="G164">
        <v>933.76</v>
      </c>
    </row>
    <row r="165" spans="6:7">
      <c r="F165" s="4" t="s">
        <v>28467</v>
      </c>
      <c r="G165">
        <v>423.81</v>
      </c>
    </row>
    <row r="166" spans="6:7">
      <c r="F166" s="4" t="s">
        <v>27522</v>
      </c>
      <c r="G166">
        <v>195.29</v>
      </c>
    </row>
    <row r="167" spans="6:7">
      <c r="F167" s="4" t="s">
        <v>27408</v>
      </c>
      <c r="G167">
        <v>950.45</v>
      </c>
    </row>
    <row r="168" spans="6:7">
      <c r="F168" s="4" t="s">
        <v>18912</v>
      </c>
      <c r="G168">
        <v>746.17</v>
      </c>
    </row>
    <row r="169" spans="6:7">
      <c r="F169" s="4" t="s">
        <v>28413</v>
      </c>
      <c r="G169">
        <v>1018.3899999999999</v>
      </c>
    </row>
    <row r="170" spans="6:7">
      <c r="F170" s="4" t="s">
        <v>14334</v>
      </c>
      <c r="G170">
        <v>256.82</v>
      </c>
    </row>
    <row r="171" spans="6:7">
      <c r="F171" s="4" t="s">
        <v>29440</v>
      </c>
      <c r="G171">
        <v>721.83</v>
      </c>
    </row>
    <row r="172" spans="6:7">
      <c r="F172" s="4" t="s">
        <v>27082</v>
      </c>
      <c r="G172">
        <v>579.05999999999995</v>
      </c>
    </row>
    <row r="173" spans="6:7">
      <c r="F173" s="4" t="s">
        <v>26169</v>
      </c>
      <c r="G173">
        <v>535.88</v>
      </c>
    </row>
    <row r="174" spans="6:7">
      <c r="F174" s="4" t="s">
        <v>27867</v>
      </c>
      <c r="G174">
        <v>470.24</v>
      </c>
    </row>
    <row r="175" spans="6:7">
      <c r="F175" s="4" t="s">
        <v>28153</v>
      </c>
      <c r="G175">
        <v>592.23</v>
      </c>
    </row>
    <row r="176" spans="6:7">
      <c r="F176" s="4" t="s">
        <v>28993</v>
      </c>
      <c r="G176">
        <v>747.74</v>
      </c>
    </row>
    <row r="177" spans="6:7">
      <c r="F177" s="4" t="s">
        <v>30246</v>
      </c>
      <c r="G177">
        <v>963.23</v>
      </c>
    </row>
    <row r="178" spans="6:7">
      <c r="F178" s="4" t="s">
        <v>30927</v>
      </c>
      <c r="G178">
        <v>615.70000000000005</v>
      </c>
    </row>
    <row r="179" spans="6:7">
      <c r="F179" s="4" t="s">
        <v>26836</v>
      </c>
      <c r="G179">
        <v>586.89</v>
      </c>
    </row>
    <row r="180" spans="6:7">
      <c r="F180" s="4" t="s">
        <v>30628</v>
      </c>
      <c r="G180">
        <v>773.63</v>
      </c>
    </row>
    <row r="181" spans="6:7">
      <c r="F181" s="4" t="s">
        <v>27934</v>
      </c>
      <c r="G181">
        <v>747.63</v>
      </c>
    </row>
    <row r="182" spans="6:7">
      <c r="F182" s="4" t="s">
        <v>24506</v>
      </c>
      <c r="G182">
        <v>1102.03</v>
      </c>
    </row>
    <row r="183" spans="6:7">
      <c r="F183" s="4" t="s">
        <v>29331</v>
      </c>
      <c r="G183">
        <v>764.74</v>
      </c>
    </row>
    <row r="184" spans="6:7">
      <c r="F184" s="4" t="s">
        <v>20115</v>
      </c>
      <c r="G184">
        <v>820.39</v>
      </c>
    </row>
    <row r="185" spans="6:7">
      <c r="F185" s="4" t="s">
        <v>15837</v>
      </c>
      <c r="G185">
        <v>378.51</v>
      </c>
    </row>
    <row r="186" spans="6:7">
      <c r="F186" s="4" t="s">
        <v>28715</v>
      </c>
      <c r="G186">
        <v>1181.45</v>
      </c>
    </row>
    <row r="187" spans="6:7">
      <c r="F187" s="4" t="s">
        <v>26235</v>
      </c>
      <c r="G187">
        <v>901.42</v>
      </c>
    </row>
    <row r="188" spans="6:7">
      <c r="F188" s="4" t="s">
        <v>26323</v>
      </c>
      <c r="G188">
        <v>942.64</v>
      </c>
    </row>
    <row r="189" spans="6:7">
      <c r="F189" s="4" t="s">
        <v>21876</v>
      </c>
      <c r="G189">
        <v>518.55999999999995</v>
      </c>
    </row>
    <row r="190" spans="6:7">
      <c r="F190" s="4" t="s">
        <v>22054</v>
      </c>
      <c r="G190">
        <v>143.21</v>
      </c>
    </row>
    <row r="191" spans="6:7">
      <c r="F191" s="4" t="s">
        <v>30383</v>
      </c>
      <c r="G191">
        <v>502.7</v>
      </c>
    </row>
    <row r="192" spans="6:7">
      <c r="F192" s="4" t="s">
        <v>25934</v>
      </c>
      <c r="G192">
        <v>145.99</v>
      </c>
    </row>
    <row r="193" spans="6:7">
      <c r="F193" s="4" t="s">
        <v>29415</v>
      </c>
      <c r="G193">
        <v>108.95</v>
      </c>
    </row>
    <row r="194" spans="6:7">
      <c r="F194" s="4" t="s">
        <v>28500</v>
      </c>
      <c r="G194">
        <v>350.21</v>
      </c>
    </row>
    <row r="195" spans="6:7">
      <c r="F195" s="4" t="s">
        <v>30259</v>
      </c>
      <c r="G195">
        <v>206.44</v>
      </c>
    </row>
    <row r="196" spans="6:7">
      <c r="F196" s="4" t="s">
        <v>28026</v>
      </c>
      <c r="G196">
        <v>271.69</v>
      </c>
    </row>
    <row r="197" spans="6:7">
      <c r="F197" s="4" t="s">
        <v>27509</v>
      </c>
      <c r="G197">
        <v>958.46</v>
      </c>
    </row>
    <row r="198" spans="6:7">
      <c r="F198" s="4" t="s">
        <v>25531</v>
      </c>
      <c r="G198">
        <v>145.76</v>
      </c>
    </row>
    <row r="199" spans="6:7">
      <c r="F199" s="4" t="s">
        <v>28620</v>
      </c>
      <c r="G199">
        <v>767.56</v>
      </c>
    </row>
    <row r="200" spans="6:7">
      <c r="F200" s="4" t="s">
        <v>27287</v>
      </c>
      <c r="G200">
        <v>560.35</v>
      </c>
    </row>
    <row r="201" spans="6:7">
      <c r="F201" s="4" t="s">
        <v>27548</v>
      </c>
      <c r="G201">
        <v>312.56</v>
      </c>
    </row>
    <row r="202" spans="6:7">
      <c r="F202" s="4" t="s">
        <v>30795</v>
      </c>
      <c r="G202">
        <v>770.38</v>
      </c>
    </row>
    <row r="203" spans="6:7">
      <c r="F203" s="4" t="s">
        <v>26879</v>
      </c>
      <c r="G203">
        <v>811.24</v>
      </c>
    </row>
    <row r="204" spans="6:7">
      <c r="F204" s="4" t="s">
        <v>27328</v>
      </c>
      <c r="G204">
        <v>222.88</v>
      </c>
    </row>
    <row r="205" spans="6:7">
      <c r="F205" s="4" t="s">
        <v>22136</v>
      </c>
      <c r="G205">
        <v>640.04999999999995</v>
      </c>
    </row>
    <row r="206" spans="6:7">
      <c r="F206" s="4" t="s">
        <v>29621</v>
      </c>
      <c r="G206">
        <v>295.67</v>
      </c>
    </row>
    <row r="207" spans="6:7">
      <c r="F207" s="4" t="s">
        <v>27234</v>
      </c>
      <c r="G207">
        <v>148.69</v>
      </c>
    </row>
    <row r="208" spans="6:7">
      <c r="F208" s="4" t="s">
        <v>28321</v>
      </c>
      <c r="G208">
        <v>770.33</v>
      </c>
    </row>
    <row r="209" spans="6:7">
      <c r="F209" s="4" t="s">
        <v>27182</v>
      </c>
      <c r="G209">
        <v>442.1</v>
      </c>
    </row>
    <row r="210" spans="6:7">
      <c r="F210" s="4" t="s">
        <v>28311</v>
      </c>
      <c r="G210">
        <v>1666.32</v>
      </c>
    </row>
    <row r="211" spans="6:7">
      <c r="F211" s="4" t="s">
        <v>29002</v>
      </c>
      <c r="G211">
        <v>694.23</v>
      </c>
    </row>
    <row r="212" spans="6:7">
      <c r="F212" s="4" t="s">
        <v>26263</v>
      </c>
      <c r="G212">
        <v>202.74</v>
      </c>
    </row>
    <row r="213" spans="6:7">
      <c r="F213" s="4" t="s">
        <v>28791</v>
      </c>
      <c r="G213">
        <v>294.91000000000003</v>
      </c>
    </row>
    <row r="214" spans="6:7">
      <c r="F214" s="4" t="s">
        <v>28502</v>
      </c>
      <c r="G214">
        <v>961.47</v>
      </c>
    </row>
    <row r="215" spans="6:7">
      <c r="F215" s="4" t="s">
        <v>30933</v>
      </c>
      <c r="G215">
        <v>343.6</v>
      </c>
    </row>
    <row r="216" spans="6:7">
      <c r="F216" s="4" t="s">
        <v>30479</v>
      </c>
      <c r="G216">
        <v>712.43</v>
      </c>
    </row>
    <row r="217" spans="6:7">
      <c r="F217" s="4" t="s">
        <v>28803</v>
      </c>
      <c r="G217">
        <v>972.66</v>
      </c>
    </row>
    <row r="218" spans="6:7">
      <c r="F218" s="4" t="s">
        <v>27728</v>
      </c>
      <c r="G218">
        <v>244.5</v>
      </c>
    </row>
    <row r="219" spans="6:7">
      <c r="F219" s="4" t="s">
        <v>26433</v>
      </c>
      <c r="G219">
        <v>900.52</v>
      </c>
    </row>
    <row r="220" spans="6:7">
      <c r="F220" s="4" t="s">
        <v>28191</v>
      </c>
      <c r="G220">
        <v>922.03</v>
      </c>
    </row>
    <row r="221" spans="6:7">
      <c r="F221" s="4" t="s">
        <v>28864</v>
      </c>
      <c r="G221">
        <v>134.11000000000001</v>
      </c>
    </row>
    <row r="222" spans="6:7">
      <c r="F222" s="4" t="s">
        <v>30819</v>
      </c>
      <c r="G222">
        <v>443.56</v>
      </c>
    </row>
    <row r="223" spans="6:7">
      <c r="F223" s="4" t="s">
        <v>26909</v>
      </c>
      <c r="G223">
        <v>821.41</v>
      </c>
    </row>
    <row r="224" spans="6:7">
      <c r="F224" s="4" t="s">
        <v>27285</v>
      </c>
      <c r="G224">
        <v>892.3</v>
      </c>
    </row>
    <row r="225" spans="6:7">
      <c r="F225" s="4" t="s">
        <v>28874</v>
      </c>
      <c r="G225">
        <v>714.81</v>
      </c>
    </row>
    <row r="226" spans="6:7">
      <c r="F226" s="4" t="s">
        <v>27108</v>
      </c>
      <c r="G226">
        <v>104.66</v>
      </c>
    </row>
    <row r="227" spans="6:7">
      <c r="F227" s="4" t="s">
        <v>29793</v>
      </c>
      <c r="G227">
        <v>801.31</v>
      </c>
    </row>
    <row r="228" spans="6:7">
      <c r="F228" s="4" t="s">
        <v>28730</v>
      </c>
      <c r="G228">
        <v>301.02</v>
      </c>
    </row>
    <row r="229" spans="6:7">
      <c r="F229" s="4" t="s">
        <v>27443</v>
      </c>
      <c r="G229">
        <v>280.45999999999998</v>
      </c>
    </row>
    <row r="230" spans="6:7">
      <c r="F230" s="4" t="s">
        <v>29316</v>
      </c>
      <c r="G230">
        <v>657.64</v>
      </c>
    </row>
    <row r="231" spans="6:7">
      <c r="F231" s="4" t="s">
        <v>30895</v>
      </c>
      <c r="G231">
        <v>774.74</v>
      </c>
    </row>
    <row r="232" spans="6:7">
      <c r="F232" s="4" t="s">
        <v>26033</v>
      </c>
      <c r="G232">
        <v>702.84</v>
      </c>
    </row>
    <row r="233" spans="6:7">
      <c r="F233" s="4" t="s">
        <v>28627</v>
      </c>
      <c r="G233">
        <v>670.58</v>
      </c>
    </row>
    <row r="234" spans="6:7">
      <c r="F234" s="4" t="s">
        <v>28010</v>
      </c>
      <c r="G234">
        <v>572.11</v>
      </c>
    </row>
    <row r="235" spans="6:7">
      <c r="F235" s="4" t="s">
        <v>26603</v>
      </c>
      <c r="G235">
        <v>628.48</v>
      </c>
    </row>
    <row r="236" spans="6:7">
      <c r="F236" s="4" t="s">
        <v>30140</v>
      </c>
      <c r="G236">
        <v>450.2</v>
      </c>
    </row>
    <row r="237" spans="6:7">
      <c r="F237" s="4" t="s">
        <v>28159</v>
      </c>
      <c r="G237">
        <v>493.98</v>
      </c>
    </row>
    <row r="238" spans="6:7">
      <c r="F238" s="4" t="s">
        <v>28642</v>
      </c>
      <c r="G238">
        <v>908.5</v>
      </c>
    </row>
    <row r="239" spans="6:7">
      <c r="F239" s="4" t="s">
        <v>30330</v>
      </c>
      <c r="G239">
        <v>283.33</v>
      </c>
    </row>
    <row r="240" spans="6:7">
      <c r="F240" s="4" t="s">
        <v>19758</v>
      </c>
      <c r="G240">
        <v>776.58</v>
      </c>
    </row>
    <row r="241" spans="6:7">
      <c r="F241" s="4" t="s">
        <v>29815</v>
      </c>
      <c r="G241">
        <v>719.24</v>
      </c>
    </row>
    <row r="242" spans="6:7">
      <c r="F242" s="4" t="s">
        <v>28417</v>
      </c>
      <c r="G242">
        <v>622.08000000000004</v>
      </c>
    </row>
    <row r="243" spans="6:7">
      <c r="F243" s="4" t="s">
        <v>29255</v>
      </c>
      <c r="G243">
        <v>632.73</v>
      </c>
    </row>
    <row r="244" spans="6:7">
      <c r="F244" s="4" t="s">
        <v>26611</v>
      </c>
      <c r="G244">
        <v>425.34</v>
      </c>
    </row>
    <row r="245" spans="6:7">
      <c r="F245" s="4" t="s">
        <v>28356</v>
      </c>
      <c r="G245">
        <v>887.46</v>
      </c>
    </row>
    <row r="246" spans="6:7">
      <c r="F246" s="4" t="s">
        <v>30823</v>
      </c>
      <c r="G246">
        <v>355.75</v>
      </c>
    </row>
    <row r="247" spans="6:7">
      <c r="F247" s="4" t="s">
        <v>30765</v>
      </c>
      <c r="G247">
        <v>484.02</v>
      </c>
    </row>
    <row r="248" spans="6:7">
      <c r="F248" s="4" t="s">
        <v>26345</v>
      </c>
      <c r="G248">
        <v>762.82</v>
      </c>
    </row>
    <row r="249" spans="6:7">
      <c r="F249" s="4" t="s">
        <v>25962</v>
      </c>
      <c r="G249">
        <v>578.58000000000004</v>
      </c>
    </row>
    <row r="250" spans="6:7">
      <c r="F250" s="4" t="s">
        <v>29298</v>
      </c>
      <c r="G250">
        <v>482.47</v>
      </c>
    </row>
    <row r="251" spans="6:7">
      <c r="F251" s="4" t="s">
        <v>30171</v>
      </c>
      <c r="G251">
        <v>168.32</v>
      </c>
    </row>
    <row r="252" spans="6:7">
      <c r="F252" s="4" t="s">
        <v>27970</v>
      </c>
      <c r="G252">
        <v>243.07</v>
      </c>
    </row>
    <row r="253" spans="6:7">
      <c r="F253" s="4" t="s">
        <v>28941</v>
      </c>
      <c r="G253">
        <v>880.42</v>
      </c>
    </row>
    <row r="254" spans="6:7">
      <c r="F254" s="4" t="s">
        <v>31060</v>
      </c>
      <c r="G254">
        <v>716.52</v>
      </c>
    </row>
    <row r="255" spans="6:7">
      <c r="F255" s="4" t="s">
        <v>27562</v>
      </c>
      <c r="G255">
        <v>774.74</v>
      </c>
    </row>
    <row r="256" spans="6:7">
      <c r="F256" s="4" t="s">
        <v>28376</v>
      </c>
      <c r="G256">
        <v>968.87</v>
      </c>
    </row>
    <row r="257" spans="6:7">
      <c r="F257" s="4" t="s">
        <v>29005</v>
      </c>
      <c r="G257">
        <v>134.44</v>
      </c>
    </row>
    <row r="258" spans="6:7">
      <c r="F258" s="4" t="s">
        <v>29292</v>
      </c>
      <c r="G258">
        <v>502.56</v>
      </c>
    </row>
    <row r="259" spans="6:7">
      <c r="F259" s="4" t="s">
        <v>30311</v>
      </c>
      <c r="G259">
        <v>171.03</v>
      </c>
    </row>
    <row r="260" spans="6:7">
      <c r="F260" s="4" t="s">
        <v>30328</v>
      </c>
      <c r="G260">
        <v>480.87</v>
      </c>
    </row>
    <row r="261" spans="6:7">
      <c r="F261" s="4" t="s">
        <v>27222</v>
      </c>
      <c r="G261">
        <v>625.76</v>
      </c>
    </row>
    <row r="262" spans="6:7">
      <c r="F262" s="4" t="s">
        <v>28978</v>
      </c>
      <c r="G262">
        <v>287.58999999999997</v>
      </c>
    </row>
    <row r="263" spans="6:7">
      <c r="F263" s="4" t="s">
        <v>26896</v>
      </c>
      <c r="G263">
        <v>528.54999999999995</v>
      </c>
    </row>
    <row r="264" spans="6:7">
      <c r="F264" s="4" t="s">
        <v>26182</v>
      </c>
      <c r="G264">
        <v>1126.1100000000001</v>
      </c>
    </row>
    <row r="265" spans="6:7">
      <c r="F265" s="4" t="s">
        <v>30100</v>
      </c>
      <c r="G265">
        <v>397.08</v>
      </c>
    </row>
    <row r="266" spans="6:7">
      <c r="F266" s="4" t="s">
        <v>30225</v>
      </c>
      <c r="G266">
        <v>327.66000000000003</v>
      </c>
    </row>
    <row r="267" spans="6:7">
      <c r="F267" s="4" t="s">
        <v>27103</v>
      </c>
      <c r="G267">
        <v>981.06</v>
      </c>
    </row>
    <row r="268" spans="6:7">
      <c r="F268" s="4" t="s">
        <v>30334</v>
      </c>
      <c r="G268">
        <v>513.91999999999996</v>
      </c>
    </row>
    <row r="269" spans="6:7">
      <c r="F269" s="4" t="s">
        <v>16429</v>
      </c>
      <c r="G269">
        <v>397.27</v>
      </c>
    </row>
    <row r="270" spans="6:7">
      <c r="F270" s="4" t="s">
        <v>29100</v>
      </c>
      <c r="G270">
        <v>277.22000000000003</v>
      </c>
    </row>
    <row r="271" spans="6:7">
      <c r="F271" s="4" t="s">
        <v>13303</v>
      </c>
      <c r="G271">
        <v>399.63</v>
      </c>
    </row>
    <row r="272" spans="6:7">
      <c r="F272" s="4" t="s">
        <v>13710</v>
      </c>
      <c r="G272">
        <v>197.73</v>
      </c>
    </row>
    <row r="273" spans="6:7">
      <c r="F273" s="4" t="s">
        <v>19679</v>
      </c>
      <c r="G273">
        <v>183.63</v>
      </c>
    </row>
    <row r="274" spans="6:7">
      <c r="F274" s="4" t="s">
        <v>24972</v>
      </c>
      <c r="G274">
        <v>283.86</v>
      </c>
    </row>
    <row r="275" spans="6:7">
      <c r="F275" s="4" t="s">
        <v>18833</v>
      </c>
      <c r="G275">
        <v>1083</v>
      </c>
    </row>
    <row r="276" spans="6:7">
      <c r="F276" s="4" t="s">
        <v>26230</v>
      </c>
      <c r="G276">
        <v>286.39</v>
      </c>
    </row>
    <row r="277" spans="6:7">
      <c r="F277" s="4" t="s">
        <v>30856</v>
      </c>
      <c r="G277">
        <v>905.51</v>
      </c>
    </row>
    <row r="278" spans="6:7">
      <c r="F278" s="4" t="s">
        <v>25686</v>
      </c>
      <c r="G278">
        <v>605.84</v>
      </c>
    </row>
    <row r="279" spans="6:7">
      <c r="F279" s="4" t="s">
        <v>27293</v>
      </c>
      <c r="G279">
        <v>104.95</v>
      </c>
    </row>
    <row r="280" spans="6:7">
      <c r="F280" s="4" t="s">
        <v>29511</v>
      </c>
      <c r="G280">
        <v>681.4</v>
      </c>
    </row>
    <row r="281" spans="6:7">
      <c r="F281" s="4" t="s">
        <v>26546</v>
      </c>
      <c r="G281">
        <v>179.21</v>
      </c>
    </row>
    <row r="282" spans="6:7">
      <c r="F282" s="4" t="s">
        <v>27172</v>
      </c>
      <c r="G282">
        <v>752.91</v>
      </c>
    </row>
    <row r="283" spans="6:7">
      <c r="F283" s="4" t="s">
        <v>26445</v>
      </c>
      <c r="G283">
        <v>694.27</v>
      </c>
    </row>
    <row r="284" spans="6:7">
      <c r="F284" s="4" t="s">
        <v>27250</v>
      </c>
      <c r="G284">
        <v>220.06</v>
      </c>
    </row>
    <row r="285" spans="6:7">
      <c r="F285" s="4" t="s">
        <v>29972</v>
      </c>
      <c r="G285">
        <v>583.66</v>
      </c>
    </row>
    <row r="286" spans="6:7">
      <c r="F286" s="4" t="s">
        <v>28671</v>
      </c>
      <c r="G286">
        <v>376.59</v>
      </c>
    </row>
    <row r="287" spans="6:7">
      <c r="F287" s="4" t="s">
        <v>30323</v>
      </c>
      <c r="G287">
        <v>788.67</v>
      </c>
    </row>
    <row r="288" spans="6:7">
      <c r="F288" s="4" t="s">
        <v>31062</v>
      </c>
      <c r="G288">
        <v>323.25</v>
      </c>
    </row>
    <row r="289" spans="6:7">
      <c r="F289" s="4" t="s">
        <v>26282</v>
      </c>
      <c r="G289">
        <v>663.19</v>
      </c>
    </row>
    <row r="290" spans="6:7">
      <c r="F290" s="4" t="s">
        <v>26173</v>
      </c>
      <c r="G290">
        <v>155.13999999999999</v>
      </c>
    </row>
    <row r="291" spans="6:7">
      <c r="F291" s="4" t="s">
        <v>16732</v>
      </c>
      <c r="G291">
        <v>330.68</v>
      </c>
    </row>
    <row r="292" spans="6:7">
      <c r="F292" s="4" t="s">
        <v>26585</v>
      </c>
      <c r="G292">
        <v>983.35</v>
      </c>
    </row>
    <row r="293" spans="6:7">
      <c r="F293" s="4" t="s">
        <v>27906</v>
      </c>
      <c r="G293">
        <v>420.72</v>
      </c>
    </row>
    <row r="294" spans="6:7">
      <c r="F294" s="4" t="s">
        <v>27386</v>
      </c>
      <c r="G294">
        <v>582.70000000000005</v>
      </c>
    </row>
    <row r="295" spans="6:7">
      <c r="F295" s="4" t="s">
        <v>26287</v>
      </c>
      <c r="G295">
        <v>344.74</v>
      </c>
    </row>
    <row r="296" spans="6:7">
      <c r="F296" s="4" t="s">
        <v>27940</v>
      </c>
      <c r="G296">
        <v>606.89</v>
      </c>
    </row>
    <row r="297" spans="6:7">
      <c r="F297" s="4" t="s">
        <v>27904</v>
      </c>
      <c r="G297">
        <v>797.13</v>
      </c>
    </row>
    <row r="298" spans="6:7">
      <c r="F298" s="4" t="s">
        <v>26341</v>
      </c>
      <c r="G298">
        <v>737.91</v>
      </c>
    </row>
    <row r="299" spans="6:7">
      <c r="F299" s="4" t="s">
        <v>22154</v>
      </c>
      <c r="G299">
        <v>329.3</v>
      </c>
    </row>
    <row r="300" spans="6:7">
      <c r="F300" s="4" t="s">
        <v>25956</v>
      </c>
      <c r="G300">
        <v>265.73</v>
      </c>
    </row>
    <row r="301" spans="6:7">
      <c r="F301" s="4" t="s">
        <v>29721</v>
      </c>
      <c r="G301">
        <v>694.79</v>
      </c>
    </row>
    <row r="302" spans="6:7">
      <c r="F302" s="4" t="s">
        <v>28667</v>
      </c>
      <c r="G302">
        <v>797.82</v>
      </c>
    </row>
    <row r="303" spans="6:7">
      <c r="F303" s="4" t="s">
        <v>26773</v>
      </c>
      <c r="G303">
        <v>284.99</v>
      </c>
    </row>
    <row r="304" spans="6:7">
      <c r="F304" s="4" t="s">
        <v>29427</v>
      </c>
      <c r="G304">
        <v>115.55</v>
      </c>
    </row>
    <row r="305" spans="6:7">
      <c r="F305" s="4" t="s">
        <v>28622</v>
      </c>
      <c r="G305">
        <v>352.45</v>
      </c>
    </row>
    <row r="306" spans="6:7">
      <c r="F306" s="4" t="s">
        <v>30348</v>
      </c>
      <c r="G306">
        <v>684.35</v>
      </c>
    </row>
    <row r="307" spans="6:7">
      <c r="F307" s="4" t="s">
        <v>29466</v>
      </c>
      <c r="G307">
        <v>643.75</v>
      </c>
    </row>
    <row r="308" spans="6:7">
      <c r="F308" s="4" t="s">
        <v>27792</v>
      </c>
      <c r="G308">
        <v>107.29</v>
      </c>
    </row>
    <row r="309" spans="6:7">
      <c r="F309" s="4" t="s">
        <v>29567</v>
      </c>
      <c r="G309">
        <v>957.31</v>
      </c>
    </row>
    <row r="310" spans="6:7">
      <c r="F310" s="4" t="s">
        <v>25065</v>
      </c>
      <c r="G310">
        <v>292.8</v>
      </c>
    </row>
    <row r="311" spans="6:7">
      <c r="F311" s="4" t="s">
        <v>27667</v>
      </c>
      <c r="G311">
        <v>250.11</v>
      </c>
    </row>
    <row r="312" spans="6:7">
      <c r="F312" s="4" t="s">
        <v>29091</v>
      </c>
      <c r="G312">
        <v>656.05</v>
      </c>
    </row>
    <row r="313" spans="6:7">
      <c r="F313" s="4" t="s">
        <v>28581</v>
      </c>
      <c r="G313">
        <v>599.41</v>
      </c>
    </row>
    <row r="314" spans="6:7">
      <c r="F314" s="4" t="s">
        <v>30868</v>
      </c>
      <c r="G314">
        <v>946.23</v>
      </c>
    </row>
    <row r="315" spans="6:7">
      <c r="F315" s="4" t="s">
        <v>26368</v>
      </c>
      <c r="G315">
        <v>371.27</v>
      </c>
    </row>
    <row r="316" spans="6:7">
      <c r="F316" s="4" t="s">
        <v>30936</v>
      </c>
      <c r="G316">
        <v>701.83</v>
      </c>
    </row>
    <row r="317" spans="6:7">
      <c r="F317" s="4" t="s">
        <v>27734</v>
      </c>
      <c r="G317">
        <v>632.33000000000004</v>
      </c>
    </row>
    <row r="318" spans="6:7">
      <c r="F318" s="4" t="s">
        <v>30406</v>
      </c>
      <c r="G318">
        <v>918.86</v>
      </c>
    </row>
    <row r="319" spans="6:7">
      <c r="F319" s="4" t="s">
        <v>27243</v>
      </c>
      <c r="G319">
        <v>367.76</v>
      </c>
    </row>
    <row r="320" spans="6:7">
      <c r="F320" s="4" t="s">
        <v>31028</v>
      </c>
      <c r="G320">
        <v>482.47</v>
      </c>
    </row>
    <row r="321" spans="6:7">
      <c r="F321" s="4" t="s">
        <v>25971</v>
      </c>
      <c r="G321">
        <v>431.57</v>
      </c>
    </row>
    <row r="322" spans="6:7">
      <c r="F322" s="4" t="s">
        <v>30469</v>
      </c>
      <c r="G322">
        <v>977.23</v>
      </c>
    </row>
    <row r="323" spans="6:7">
      <c r="F323" s="4" t="s">
        <v>28526</v>
      </c>
      <c r="G323">
        <v>168.1</v>
      </c>
    </row>
    <row r="324" spans="6:7">
      <c r="F324" s="4" t="s">
        <v>27514</v>
      </c>
      <c r="G324">
        <v>359.08</v>
      </c>
    </row>
    <row r="325" spans="6:7">
      <c r="F325" s="4" t="s">
        <v>27193</v>
      </c>
      <c r="G325">
        <v>1862.29</v>
      </c>
    </row>
    <row r="326" spans="6:7">
      <c r="F326" s="4" t="s">
        <v>28924</v>
      </c>
      <c r="G326">
        <v>687.99</v>
      </c>
    </row>
    <row r="327" spans="6:7">
      <c r="F327" s="4" t="s">
        <v>29847</v>
      </c>
      <c r="G327">
        <v>988.08</v>
      </c>
    </row>
    <row r="328" spans="6:7">
      <c r="F328" s="4" t="s">
        <v>26618</v>
      </c>
      <c r="G328">
        <v>255.61</v>
      </c>
    </row>
    <row r="329" spans="6:7">
      <c r="F329" s="4" t="s">
        <v>26576</v>
      </c>
      <c r="G329">
        <v>629.20000000000005</v>
      </c>
    </row>
    <row r="330" spans="6:7">
      <c r="F330" s="4" t="s">
        <v>18305</v>
      </c>
      <c r="G330">
        <v>994.81</v>
      </c>
    </row>
    <row r="331" spans="6:7">
      <c r="F331" s="4" t="s">
        <v>17324</v>
      </c>
      <c r="G331">
        <v>570.13</v>
      </c>
    </row>
    <row r="332" spans="6:7">
      <c r="F332" s="4" t="s">
        <v>28328</v>
      </c>
      <c r="G332">
        <v>146.18</v>
      </c>
    </row>
    <row r="333" spans="6:7">
      <c r="F333" s="4" t="s">
        <v>21558</v>
      </c>
      <c r="G333">
        <v>316.02999999999997</v>
      </c>
    </row>
    <row r="334" spans="6:7">
      <c r="F334" s="4" t="s">
        <v>30609</v>
      </c>
      <c r="G334">
        <v>845.21</v>
      </c>
    </row>
    <row r="335" spans="6:7">
      <c r="F335" s="4" t="s">
        <v>29395</v>
      </c>
      <c r="G335">
        <v>144.84</v>
      </c>
    </row>
    <row r="336" spans="6:7">
      <c r="F336" s="4" t="s">
        <v>26565</v>
      </c>
      <c r="G336">
        <v>285.83</v>
      </c>
    </row>
    <row r="337" spans="6:7">
      <c r="F337" s="4" t="s">
        <v>27396</v>
      </c>
      <c r="G337">
        <v>668.2</v>
      </c>
    </row>
    <row r="338" spans="6:7">
      <c r="F338" s="4" t="s">
        <v>21740</v>
      </c>
      <c r="G338">
        <v>318.33999999999997</v>
      </c>
    </row>
    <row r="339" spans="6:7">
      <c r="F339" s="4" t="s">
        <v>30981</v>
      </c>
      <c r="G339">
        <v>627.14</v>
      </c>
    </row>
    <row r="340" spans="6:7">
      <c r="F340" s="4" t="s">
        <v>20148</v>
      </c>
      <c r="G340">
        <v>992.48</v>
      </c>
    </row>
    <row r="341" spans="6:7">
      <c r="F341" s="4" t="s">
        <v>22834</v>
      </c>
      <c r="G341">
        <v>753.01</v>
      </c>
    </row>
    <row r="342" spans="6:7">
      <c r="F342" s="4" t="s">
        <v>13859</v>
      </c>
      <c r="G342">
        <v>263.20999999999998</v>
      </c>
    </row>
    <row r="343" spans="6:7">
      <c r="F343" s="4" t="s">
        <v>28485</v>
      </c>
      <c r="G343">
        <v>832.16</v>
      </c>
    </row>
    <row r="344" spans="6:7">
      <c r="F344" s="4" t="s">
        <v>27069</v>
      </c>
      <c r="G344">
        <v>595.83000000000004</v>
      </c>
    </row>
    <row r="345" spans="6:7">
      <c r="F345" s="4" t="s">
        <v>30291</v>
      </c>
      <c r="G345">
        <v>629.46</v>
      </c>
    </row>
    <row r="346" spans="6:7">
      <c r="F346" s="4" t="s">
        <v>29762</v>
      </c>
      <c r="G346">
        <v>158.97</v>
      </c>
    </row>
    <row r="347" spans="6:7">
      <c r="F347" s="4" t="s">
        <v>29517</v>
      </c>
      <c r="G347">
        <v>726.88</v>
      </c>
    </row>
    <row r="348" spans="6:7">
      <c r="F348" s="4" t="s">
        <v>28232</v>
      </c>
      <c r="G348">
        <v>299.75</v>
      </c>
    </row>
    <row r="349" spans="6:7">
      <c r="F349" s="4" t="s">
        <v>24940</v>
      </c>
      <c r="G349">
        <v>692.01</v>
      </c>
    </row>
    <row r="350" spans="6:7">
      <c r="F350" s="4" t="s">
        <v>29350</v>
      </c>
      <c r="G350">
        <v>470.62</v>
      </c>
    </row>
    <row r="351" spans="6:7">
      <c r="F351" s="4" t="s">
        <v>17023</v>
      </c>
      <c r="G351">
        <v>589.5</v>
      </c>
    </row>
    <row r="352" spans="6:7">
      <c r="F352" s="4" t="s">
        <v>31065</v>
      </c>
      <c r="G352">
        <v>861.91</v>
      </c>
    </row>
    <row r="353" spans="6:7">
      <c r="F353" s="4" t="s">
        <v>28757</v>
      </c>
      <c r="G353">
        <v>750.65</v>
      </c>
    </row>
    <row r="354" spans="6:7">
      <c r="F354" s="4" t="s">
        <v>29161</v>
      </c>
      <c r="G354">
        <v>317.26</v>
      </c>
    </row>
    <row r="355" spans="6:7">
      <c r="F355" s="4" t="s">
        <v>12901</v>
      </c>
      <c r="G355">
        <v>923.06</v>
      </c>
    </row>
    <row r="356" spans="6:7">
      <c r="F356" s="4" t="s">
        <v>26123</v>
      </c>
      <c r="G356">
        <v>786.57</v>
      </c>
    </row>
    <row r="357" spans="6:7">
      <c r="F357" s="4" t="s">
        <v>26055</v>
      </c>
      <c r="G357">
        <v>509.61</v>
      </c>
    </row>
    <row r="358" spans="6:7">
      <c r="F358" s="4" t="s">
        <v>29375</v>
      </c>
      <c r="G358">
        <v>125.34</v>
      </c>
    </row>
    <row r="359" spans="6:7">
      <c r="F359" s="4" t="s">
        <v>24728</v>
      </c>
      <c r="G359">
        <v>578.02</v>
      </c>
    </row>
    <row r="360" spans="6:7">
      <c r="F360" s="4" t="s">
        <v>28430</v>
      </c>
      <c r="G360">
        <v>669.99</v>
      </c>
    </row>
    <row r="361" spans="6:7">
      <c r="F361" s="4" t="s">
        <v>13246</v>
      </c>
      <c r="G361">
        <v>886.12</v>
      </c>
    </row>
    <row r="362" spans="6:7">
      <c r="F362" s="4" t="s">
        <v>30054</v>
      </c>
      <c r="G362">
        <v>1655.5500000000002</v>
      </c>
    </row>
    <row r="363" spans="6:7">
      <c r="F363" s="4" t="s">
        <v>19220</v>
      </c>
      <c r="G363">
        <v>347.29</v>
      </c>
    </row>
    <row r="364" spans="6:7">
      <c r="F364" s="4" t="s">
        <v>30861</v>
      </c>
      <c r="G364">
        <v>499.86</v>
      </c>
    </row>
    <row r="365" spans="6:7">
      <c r="F365" s="4" t="s">
        <v>26520</v>
      </c>
      <c r="G365">
        <v>719.7</v>
      </c>
    </row>
    <row r="366" spans="6:7">
      <c r="F366" s="4" t="s">
        <v>28014</v>
      </c>
      <c r="G366">
        <v>198.35</v>
      </c>
    </row>
    <row r="367" spans="6:7">
      <c r="F367" s="4" t="s">
        <v>28187</v>
      </c>
      <c r="G367">
        <v>691.71</v>
      </c>
    </row>
    <row r="368" spans="6:7">
      <c r="F368" s="4" t="s">
        <v>26967</v>
      </c>
      <c r="G368">
        <v>321.08</v>
      </c>
    </row>
    <row r="369" spans="6:7">
      <c r="F369" s="4" t="s">
        <v>28673</v>
      </c>
      <c r="G369">
        <v>157.16999999999999</v>
      </c>
    </row>
    <row r="370" spans="6:7">
      <c r="F370" s="4" t="s">
        <v>30270</v>
      </c>
      <c r="G370">
        <v>930.69</v>
      </c>
    </row>
    <row r="371" spans="6:7">
      <c r="F371" s="4" t="s">
        <v>30946</v>
      </c>
      <c r="G371">
        <v>715.98</v>
      </c>
    </row>
    <row r="372" spans="6:7">
      <c r="F372" s="4" t="s">
        <v>29095</v>
      </c>
      <c r="G372">
        <v>915.92</v>
      </c>
    </row>
    <row r="373" spans="6:7">
      <c r="F373" s="4" t="s">
        <v>26278</v>
      </c>
      <c r="G373">
        <v>575.1</v>
      </c>
    </row>
    <row r="374" spans="6:7">
      <c r="F374" s="4" t="s">
        <v>29037</v>
      </c>
      <c r="G374">
        <v>644.38</v>
      </c>
    </row>
    <row r="375" spans="6:7">
      <c r="F375" s="4" t="s">
        <v>26653</v>
      </c>
      <c r="G375">
        <v>918.34</v>
      </c>
    </row>
    <row r="376" spans="6:7">
      <c r="F376" s="4" t="s">
        <v>30250</v>
      </c>
      <c r="G376">
        <v>781.81</v>
      </c>
    </row>
    <row r="377" spans="6:7">
      <c r="F377" s="4" t="s">
        <v>27578</v>
      </c>
      <c r="G377">
        <v>967.18</v>
      </c>
    </row>
    <row r="378" spans="6:7">
      <c r="F378" s="4" t="s">
        <v>26125</v>
      </c>
      <c r="G378">
        <v>668.05</v>
      </c>
    </row>
    <row r="379" spans="6:7">
      <c r="F379" s="4" t="s">
        <v>27566</v>
      </c>
      <c r="G379">
        <v>342.26</v>
      </c>
    </row>
    <row r="380" spans="6:7">
      <c r="F380" s="4" t="s">
        <v>27039</v>
      </c>
      <c r="G380">
        <v>196.31</v>
      </c>
    </row>
    <row r="381" spans="6:7">
      <c r="F381" s="4" t="s">
        <v>26255</v>
      </c>
      <c r="G381">
        <v>512.51</v>
      </c>
    </row>
    <row r="382" spans="6:7">
      <c r="F382" s="4" t="s">
        <v>27612</v>
      </c>
      <c r="G382">
        <v>497.54</v>
      </c>
    </row>
    <row r="383" spans="6:7">
      <c r="F383" s="4" t="s">
        <v>17114</v>
      </c>
      <c r="G383">
        <v>890.39</v>
      </c>
    </row>
    <row r="384" spans="6:7">
      <c r="F384" s="4" t="s">
        <v>29478</v>
      </c>
      <c r="G384">
        <v>824.73</v>
      </c>
    </row>
    <row r="385" spans="6:7">
      <c r="F385" s="4" t="s">
        <v>30298</v>
      </c>
      <c r="G385">
        <v>936.96</v>
      </c>
    </row>
    <row r="386" spans="6:7">
      <c r="F386" s="4" t="s">
        <v>27645</v>
      </c>
      <c r="G386">
        <v>983.02</v>
      </c>
    </row>
    <row r="387" spans="6:7">
      <c r="F387" s="4" t="s">
        <v>30254</v>
      </c>
      <c r="G387">
        <v>612.1</v>
      </c>
    </row>
    <row r="388" spans="6:7">
      <c r="F388" s="4" t="s">
        <v>30772</v>
      </c>
      <c r="G388">
        <v>910.09</v>
      </c>
    </row>
    <row r="389" spans="6:7">
      <c r="F389" s="4" t="s">
        <v>27539</v>
      </c>
      <c r="G389">
        <v>868.74</v>
      </c>
    </row>
    <row r="390" spans="6:7">
      <c r="F390" s="4" t="s">
        <v>16010</v>
      </c>
      <c r="G390">
        <v>339.73</v>
      </c>
    </row>
    <row r="391" spans="6:7">
      <c r="F391" s="4" t="s">
        <v>29552</v>
      </c>
      <c r="G391">
        <v>801.69</v>
      </c>
    </row>
    <row r="392" spans="6:7">
      <c r="F392" s="4" t="s">
        <v>26211</v>
      </c>
      <c r="G392">
        <v>674.24</v>
      </c>
    </row>
    <row r="393" spans="6:7">
      <c r="F393" s="4" t="s">
        <v>29799</v>
      </c>
      <c r="G393">
        <v>174.03</v>
      </c>
    </row>
    <row r="394" spans="6:7">
      <c r="F394" s="4" t="s">
        <v>30689</v>
      </c>
      <c r="G394">
        <v>275.94</v>
      </c>
    </row>
    <row r="395" spans="6:7">
      <c r="F395" s="4" t="s">
        <v>16267</v>
      </c>
      <c r="G395">
        <v>415.45</v>
      </c>
    </row>
    <row r="396" spans="6:7">
      <c r="F396" s="4" t="s">
        <v>28194</v>
      </c>
      <c r="G396">
        <v>475.03</v>
      </c>
    </row>
    <row r="397" spans="6:7">
      <c r="F397" s="4" t="s">
        <v>26522</v>
      </c>
      <c r="G397">
        <v>1011.6600000000001</v>
      </c>
    </row>
    <row r="398" spans="6:7">
      <c r="F398" s="4" t="s">
        <v>27042</v>
      </c>
      <c r="G398">
        <v>895.42</v>
      </c>
    </row>
    <row r="399" spans="6:7">
      <c r="F399" s="4" t="s">
        <v>29237</v>
      </c>
      <c r="G399">
        <v>989.75</v>
      </c>
    </row>
    <row r="400" spans="6:7">
      <c r="F400" s="4" t="s">
        <v>27411</v>
      </c>
      <c r="G400">
        <v>917.56</v>
      </c>
    </row>
    <row r="401" spans="6:7">
      <c r="F401" s="4" t="s">
        <v>23088</v>
      </c>
      <c r="G401">
        <v>398.23</v>
      </c>
    </row>
    <row r="402" spans="6:7">
      <c r="F402" s="4" t="s">
        <v>27859</v>
      </c>
      <c r="G402">
        <v>668.91</v>
      </c>
    </row>
    <row r="403" spans="6:7">
      <c r="F403" s="4" t="s">
        <v>29592</v>
      </c>
      <c r="G403">
        <v>854.54</v>
      </c>
    </row>
    <row r="404" spans="6:7">
      <c r="F404" s="4" t="s">
        <v>30486</v>
      </c>
      <c r="G404">
        <v>199.55</v>
      </c>
    </row>
    <row r="405" spans="6:7">
      <c r="F405" s="4" t="s">
        <v>26449</v>
      </c>
      <c r="G405">
        <v>411.17</v>
      </c>
    </row>
    <row r="406" spans="6:7">
      <c r="F406" s="4" t="s">
        <v>26239</v>
      </c>
      <c r="G406">
        <v>460.39</v>
      </c>
    </row>
    <row r="407" spans="6:7">
      <c r="F407" s="4" t="s">
        <v>27769</v>
      </c>
      <c r="G407">
        <v>862.9</v>
      </c>
    </row>
    <row r="408" spans="6:7">
      <c r="F408" s="4" t="s">
        <v>30779</v>
      </c>
      <c r="G408">
        <v>866.63</v>
      </c>
    </row>
    <row r="409" spans="6:7">
      <c r="F409" s="4" t="s">
        <v>30158</v>
      </c>
      <c r="G409">
        <v>921.97</v>
      </c>
    </row>
    <row r="410" spans="6:7">
      <c r="F410" s="4" t="s">
        <v>29383</v>
      </c>
      <c r="G410">
        <v>1129.02</v>
      </c>
    </row>
    <row r="411" spans="6:7">
      <c r="F411" s="4" t="s">
        <v>29072</v>
      </c>
      <c r="G411">
        <v>224.58</v>
      </c>
    </row>
    <row r="412" spans="6:7">
      <c r="F412" s="4" t="s">
        <v>26329</v>
      </c>
      <c r="G412">
        <v>525.69000000000005</v>
      </c>
    </row>
    <row r="413" spans="6:7">
      <c r="F413" s="4" t="s">
        <v>28028</v>
      </c>
      <c r="G413">
        <v>274.22000000000003</v>
      </c>
    </row>
    <row r="414" spans="6:7">
      <c r="F414" s="4" t="s">
        <v>27146</v>
      </c>
      <c r="G414">
        <v>921.76</v>
      </c>
    </row>
    <row r="415" spans="6:7">
      <c r="F415" s="4" t="s">
        <v>22362</v>
      </c>
      <c r="G415">
        <v>336.82</v>
      </c>
    </row>
    <row r="416" spans="6:7">
      <c r="F416" s="4" t="s">
        <v>30092</v>
      </c>
      <c r="G416">
        <v>1215.0900000000001</v>
      </c>
    </row>
    <row r="417" spans="6:7">
      <c r="F417" s="4" t="s">
        <v>28151</v>
      </c>
      <c r="G417">
        <v>851.87</v>
      </c>
    </row>
    <row r="418" spans="6:7">
      <c r="F418" s="4" t="s">
        <v>28915</v>
      </c>
      <c r="G418">
        <v>173.54</v>
      </c>
    </row>
    <row r="419" spans="6:7">
      <c r="F419" s="4" t="s">
        <v>22501</v>
      </c>
      <c r="G419">
        <v>300.12</v>
      </c>
    </row>
    <row r="420" spans="6:7">
      <c r="F420" s="4" t="s">
        <v>26349</v>
      </c>
      <c r="G420">
        <v>726.03</v>
      </c>
    </row>
    <row r="421" spans="6:7">
      <c r="F421" s="4" t="s">
        <v>23653</v>
      </c>
      <c r="G421">
        <v>649.23</v>
      </c>
    </row>
    <row r="422" spans="6:7">
      <c r="F422" s="4" t="s">
        <v>29245</v>
      </c>
      <c r="G422">
        <v>333.03</v>
      </c>
    </row>
    <row r="423" spans="6:7">
      <c r="F423" s="4" t="s">
        <v>26597</v>
      </c>
      <c r="G423">
        <v>718.16</v>
      </c>
    </row>
    <row r="424" spans="6:7">
      <c r="F424" s="4" t="s">
        <v>27835</v>
      </c>
      <c r="G424">
        <v>628.62</v>
      </c>
    </row>
    <row r="425" spans="6:7">
      <c r="F425" s="4" t="s">
        <v>28392</v>
      </c>
      <c r="G425">
        <v>587.29</v>
      </c>
    </row>
    <row r="426" spans="6:7">
      <c r="F426" s="4" t="s">
        <v>26029</v>
      </c>
      <c r="G426">
        <v>770.84</v>
      </c>
    </row>
    <row r="427" spans="6:7">
      <c r="F427" s="4" t="s">
        <v>23540</v>
      </c>
      <c r="G427">
        <v>1274.5</v>
      </c>
    </row>
    <row r="428" spans="6:7">
      <c r="F428" s="4" t="s">
        <v>28122</v>
      </c>
      <c r="G428">
        <v>754.61</v>
      </c>
    </row>
    <row r="429" spans="6:7">
      <c r="F429" s="4" t="s">
        <v>26781</v>
      </c>
      <c r="G429">
        <v>176.63</v>
      </c>
    </row>
    <row r="430" spans="6:7">
      <c r="F430" s="4" t="s">
        <v>27987</v>
      </c>
      <c r="G430">
        <v>542.94000000000005</v>
      </c>
    </row>
    <row r="431" spans="6:7">
      <c r="F431" s="4" t="s">
        <v>16089</v>
      </c>
      <c r="G431">
        <v>394.74</v>
      </c>
    </row>
    <row r="432" spans="6:7">
      <c r="F432" s="4" t="s">
        <v>27507</v>
      </c>
      <c r="G432">
        <v>576.1</v>
      </c>
    </row>
    <row r="433" spans="6:7">
      <c r="F433" s="4" t="s">
        <v>28198</v>
      </c>
      <c r="G433">
        <v>813.39</v>
      </c>
    </row>
    <row r="434" spans="6:7">
      <c r="F434" s="4" t="s">
        <v>27948</v>
      </c>
      <c r="G434">
        <v>152.69</v>
      </c>
    </row>
    <row r="435" spans="6:7">
      <c r="F435" s="4" t="s">
        <v>30529</v>
      </c>
      <c r="G435">
        <v>992.37</v>
      </c>
    </row>
    <row r="436" spans="6:7">
      <c r="F436" s="4" t="s">
        <v>30237</v>
      </c>
      <c r="G436">
        <v>762.45</v>
      </c>
    </row>
    <row r="437" spans="6:7">
      <c r="F437" s="4" t="s">
        <v>29093</v>
      </c>
      <c r="G437">
        <v>629.85</v>
      </c>
    </row>
    <row r="438" spans="6:7">
      <c r="F438" s="4" t="s">
        <v>28171</v>
      </c>
      <c r="G438">
        <v>560.64</v>
      </c>
    </row>
    <row r="439" spans="6:7">
      <c r="F439" s="4" t="s">
        <v>30244</v>
      </c>
      <c r="G439">
        <v>996.35</v>
      </c>
    </row>
    <row r="440" spans="6:7">
      <c r="F440" s="4" t="s">
        <v>27486</v>
      </c>
      <c r="G440">
        <v>604.53</v>
      </c>
    </row>
    <row r="441" spans="6:7">
      <c r="F441" s="4" t="s">
        <v>26574</v>
      </c>
      <c r="G441">
        <v>271.89999999999998</v>
      </c>
    </row>
    <row r="442" spans="6:7">
      <c r="F442" s="4" t="s">
        <v>29843</v>
      </c>
      <c r="G442">
        <v>157.85</v>
      </c>
    </row>
    <row r="443" spans="6:7">
      <c r="F443" s="4" t="s">
        <v>27898</v>
      </c>
      <c r="G443">
        <v>951.82</v>
      </c>
    </row>
    <row r="444" spans="6:7">
      <c r="F444" s="4" t="s">
        <v>17373</v>
      </c>
      <c r="G444">
        <v>220.95</v>
      </c>
    </row>
    <row r="445" spans="6:7">
      <c r="F445" s="4" t="s">
        <v>29761</v>
      </c>
      <c r="G445">
        <v>433.67</v>
      </c>
    </row>
    <row r="446" spans="6:7">
      <c r="F446" s="4" t="s">
        <v>27616</v>
      </c>
      <c r="G446">
        <v>283.06</v>
      </c>
    </row>
    <row r="447" spans="6:7">
      <c r="F447" s="4" t="s">
        <v>30208</v>
      </c>
      <c r="G447">
        <v>758.95</v>
      </c>
    </row>
    <row r="448" spans="6:7">
      <c r="F448" s="4" t="s">
        <v>26355</v>
      </c>
      <c r="G448">
        <v>227.9</v>
      </c>
    </row>
    <row r="449" spans="6:7">
      <c r="F449" s="4" t="s">
        <v>30336</v>
      </c>
      <c r="G449">
        <v>210.38</v>
      </c>
    </row>
    <row r="450" spans="6:7">
      <c r="F450" s="4" t="s">
        <v>29265</v>
      </c>
      <c r="G450">
        <v>120.14</v>
      </c>
    </row>
    <row r="451" spans="6:7">
      <c r="F451" s="4" t="s">
        <v>22297</v>
      </c>
      <c r="G451">
        <v>1460.27</v>
      </c>
    </row>
    <row r="452" spans="6:7">
      <c r="F452" s="4" t="s">
        <v>28860</v>
      </c>
      <c r="G452">
        <v>638.6</v>
      </c>
    </row>
    <row r="453" spans="6:7">
      <c r="F453" s="4" t="s">
        <v>27719</v>
      </c>
      <c r="G453">
        <v>124.93</v>
      </c>
    </row>
    <row r="454" spans="6:7">
      <c r="F454" s="4" t="s">
        <v>29059</v>
      </c>
      <c r="G454">
        <v>105.41</v>
      </c>
    </row>
    <row r="455" spans="6:7">
      <c r="F455" s="4" t="s">
        <v>20064</v>
      </c>
      <c r="G455">
        <v>423.31</v>
      </c>
    </row>
    <row r="456" spans="6:7">
      <c r="F456" s="4" t="s">
        <v>30704</v>
      </c>
      <c r="G456">
        <v>172.82</v>
      </c>
    </row>
    <row r="457" spans="6:7">
      <c r="F457" s="4" t="s">
        <v>30304</v>
      </c>
      <c r="G457">
        <v>141.07</v>
      </c>
    </row>
    <row r="458" spans="6:7">
      <c r="F458" s="4" t="s">
        <v>23884</v>
      </c>
      <c r="G458">
        <v>898.93</v>
      </c>
    </row>
    <row r="459" spans="6:7">
      <c r="F459" s="4" t="s">
        <v>27026</v>
      </c>
      <c r="G459">
        <v>101.56</v>
      </c>
    </row>
    <row r="460" spans="6:7">
      <c r="F460" s="4" t="s">
        <v>26747</v>
      </c>
      <c r="G460">
        <v>177.66</v>
      </c>
    </row>
    <row r="461" spans="6:7">
      <c r="F461" s="4" t="s">
        <v>26057</v>
      </c>
      <c r="G461">
        <v>573.29</v>
      </c>
    </row>
    <row r="462" spans="6:7">
      <c r="F462" s="4" t="s">
        <v>14265</v>
      </c>
      <c r="G462">
        <v>762.83</v>
      </c>
    </row>
    <row r="463" spans="6:7">
      <c r="F463" s="4" t="s">
        <v>27426</v>
      </c>
      <c r="G463">
        <v>551.45000000000005</v>
      </c>
    </row>
    <row r="464" spans="6:7">
      <c r="F464" s="4" t="s">
        <v>20018</v>
      </c>
      <c r="G464">
        <v>833.52</v>
      </c>
    </row>
    <row r="465" spans="6:7">
      <c r="F465" s="4" t="s">
        <v>26435</v>
      </c>
      <c r="G465">
        <v>140.72</v>
      </c>
    </row>
    <row r="466" spans="6:7">
      <c r="F466" s="4" t="s">
        <v>28266</v>
      </c>
      <c r="G466">
        <v>959.22</v>
      </c>
    </row>
    <row r="467" spans="6:7">
      <c r="F467" s="4" t="s">
        <v>24470</v>
      </c>
      <c r="G467">
        <v>267.72000000000003</v>
      </c>
    </row>
    <row r="468" spans="6:7">
      <c r="F468" s="4" t="s">
        <v>26467</v>
      </c>
      <c r="G468">
        <v>742.16</v>
      </c>
    </row>
    <row r="469" spans="6:7">
      <c r="F469" s="4" t="s">
        <v>13989</v>
      </c>
      <c r="G469">
        <v>826.15</v>
      </c>
    </row>
    <row r="470" spans="6:7">
      <c r="F470" s="4" t="s">
        <v>28044</v>
      </c>
      <c r="G470">
        <v>227</v>
      </c>
    </row>
    <row r="471" spans="6:7">
      <c r="F471" s="4" t="s">
        <v>26957</v>
      </c>
      <c r="G471">
        <v>293.85000000000002</v>
      </c>
    </row>
    <row r="472" spans="6:7">
      <c r="F472" s="4" t="s">
        <v>28783</v>
      </c>
      <c r="G472">
        <v>150.96</v>
      </c>
    </row>
    <row r="473" spans="6:7">
      <c r="F473" s="4" t="s">
        <v>21285</v>
      </c>
      <c r="G473">
        <v>1562.22</v>
      </c>
    </row>
    <row r="474" spans="6:7">
      <c r="F474" s="4" t="s">
        <v>30730</v>
      </c>
      <c r="G474">
        <v>676.95</v>
      </c>
    </row>
    <row r="475" spans="6:7">
      <c r="F475" s="4" t="s">
        <v>30576</v>
      </c>
      <c r="G475">
        <v>346.28</v>
      </c>
    </row>
    <row r="476" spans="6:7">
      <c r="F476" s="4" t="s">
        <v>27673</v>
      </c>
      <c r="G476">
        <v>236.34</v>
      </c>
    </row>
    <row r="477" spans="6:7">
      <c r="F477" s="4" t="s">
        <v>26301</v>
      </c>
      <c r="G477">
        <v>817.92</v>
      </c>
    </row>
    <row r="478" spans="6:7">
      <c r="F478" s="4" t="s">
        <v>31000</v>
      </c>
      <c r="G478">
        <v>497.09</v>
      </c>
    </row>
    <row r="479" spans="6:7">
      <c r="F479" s="4" t="s">
        <v>26883</v>
      </c>
      <c r="G479">
        <v>638.91999999999996</v>
      </c>
    </row>
    <row r="480" spans="6:7">
      <c r="F480" s="4" t="s">
        <v>25973</v>
      </c>
      <c r="G480">
        <v>357.57</v>
      </c>
    </row>
    <row r="481" spans="6:7">
      <c r="F481" s="4" t="s">
        <v>27291</v>
      </c>
      <c r="G481">
        <v>242.18</v>
      </c>
    </row>
    <row r="482" spans="6:7">
      <c r="F482" s="4" t="s">
        <v>26639</v>
      </c>
      <c r="G482">
        <v>1155</v>
      </c>
    </row>
    <row r="483" spans="6:7">
      <c r="F483" s="4" t="s">
        <v>14923</v>
      </c>
      <c r="G483">
        <v>913.34</v>
      </c>
    </row>
    <row r="484" spans="6:7">
      <c r="F484" s="4" t="s">
        <v>27665</v>
      </c>
      <c r="G484">
        <v>658.54</v>
      </c>
    </row>
    <row r="485" spans="6:7">
      <c r="F485" s="4" t="s">
        <v>27369</v>
      </c>
      <c r="G485">
        <v>333.8</v>
      </c>
    </row>
    <row r="486" spans="6:7">
      <c r="F486" s="4" t="s">
        <v>26274</v>
      </c>
      <c r="G486">
        <v>638.70000000000005</v>
      </c>
    </row>
    <row r="487" spans="6:7">
      <c r="F487" s="4" t="s">
        <v>29503</v>
      </c>
      <c r="G487">
        <v>261.81</v>
      </c>
    </row>
    <row r="488" spans="6:7">
      <c r="F488" s="4" t="s">
        <v>27589</v>
      </c>
      <c r="G488">
        <v>846.22</v>
      </c>
    </row>
    <row r="489" spans="6:7">
      <c r="F489" s="4" t="s">
        <v>27372</v>
      </c>
      <c r="G489">
        <v>1495.34</v>
      </c>
    </row>
    <row r="490" spans="6:7">
      <c r="F490" s="4" t="s">
        <v>21444</v>
      </c>
      <c r="G490">
        <v>1818.5</v>
      </c>
    </row>
    <row r="491" spans="6:7">
      <c r="F491" s="4" t="s">
        <v>27335</v>
      </c>
      <c r="G491">
        <v>488.94</v>
      </c>
    </row>
    <row r="492" spans="6:7">
      <c r="F492" s="4" t="s">
        <v>15630</v>
      </c>
      <c r="G492">
        <v>680.45</v>
      </c>
    </row>
    <row r="493" spans="6:7">
      <c r="F493" s="4" t="s">
        <v>25822</v>
      </c>
      <c r="G493">
        <v>138.4</v>
      </c>
    </row>
    <row r="494" spans="6:7">
      <c r="F494" s="4" t="s">
        <v>28105</v>
      </c>
      <c r="G494">
        <v>705.36</v>
      </c>
    </row>
    <row r="495" spans="6:7">
      <c r="F495" s="4" t="s">
        <v>25949</v>
      </c>
      <c r="G495">
        <v>657.85</v>
      </c>
    </row>
    <row r="496" spans="6:7">
      <c r="F496" s="4" t="s">
        <v>27090</v>
      </c>
      <c r="G496">
        <v>329.36</v>
      </c>
    </row>
    <row r="497" spans="6:7">
      <c r="F497" s="4" t="s">
        <v>28066</v>
      </c>
      <c r="G497">
        <v>894.09</v>
      </c>
    </row>
    <row r="498" spans="6:7">
      <c r="F498" s="4" t="s">
        <v>25556</v>
      </c>
      <c r="G498">
        <v>1467.73</v>
      </c>
    </row>
    <row r="499" spans="6:7">
      <c r="F499" s="4" t="s">
        <v>29648</v>
      </c>
      <c r="G499">
        <v>897.64</v>
      </c>
    </row>
    <row r="500" spans="6:7">
      <c r="F500" s="4" t="s">
        <v>24453</v>
      </c>
      <c r="G500">
        <v>531.73</v>
      </c>
    </row>
    <row r="501" spans="6:7">
      <c r="F501" s="4" t="s">
        <v>28732</v>
      </c>
      <c r="G501">
        <v>253.86</v>
      </c>
    </row>
    <row r="502" spans="6:7">
      <c r="F502" s="4" t="s">
        <v>28600</v>
      </c>
      <c r="G502">
        <v>725.34</v>
      </c>
    </row>
    <row r="503" spans="6:7">
      <c r="F503" s="4" t="s">
        <v>27685</v>
      </c>
      <c r="G503">
        <v>211.17</v>
      </c>
    </row>
    <row r="504" spans="6:7">
      <c r="F504" s="4" t="s">
        <v>27203</v>
      </c>
      <c r="G504">
        <v>1106.28</v>
      </c>
    </row>
    <row r="505" spans="6:7">
      <c r="F505" s="4" t="s">
        <v>29624</v>
      </c>
      <c r="G505">
        <v>402.77</v>
      </c>
    </row>
    <row r="506" spans="6:7">
      <c r="F506" s="4" t="s">
        <v>28281</v>
      </c>
      <c r="G506">
        <v>173.96</v>
      </c>
    </row>
    <row r="507" spans="6:7">
      <c r="F507" s="4" t="s">
        <v>26241</v>
      </c>
      <c r="G507">
        <v>644.72</v>
      </c>
    </row>
    <row r="508" spans="6:7">
      <c r="F508" s="4" t="s">
        <v>27669</v>
      </c>
      <c r="G508">
        <v>819.65</v>
      </c>
    </row>
    <row r="509" spans="6:7">
      <c r="F509" s="4" t="s">
        <v>30242</v>
      </c>
      <c r="G509">
        <v>427.12</v>
      </c>
    </row>
    <row r="510" spans="6:7">
      <c r="F510" s="4" t="s">
        <v>23154</v>
      </c>
      <c r="G510">
        <v>572.45000000000005</v>
      </c>
    </row>
    <row r="511" spans="6:7">
      <c r="F511" s="4" t="s">
        <v>26075</v>
      </c>
      <c r="G511">
        <v>993.13</v>
      </c>
    </row>
    <row r="512" spans="6:7">
      <c r="F512" s="4" t="s">
        <v>26881</v>
      </c>
      <c r="G512">
        <v>566</v>
      </c>
    </row>
    <row r="513" spans="6:7">
      <c r="F513" s="4" t="s">
        <v>18005</v>
      </c>
      <c r="G513">
        <v>669.81</v>
      </c>
    </row>
    <row r="514" spans="6:7">
      <c r="F514" s="4" t="s">
        <v>21163</v>
      </c>
      <c r="G514">
        <v>402.13</v>
      </c>
    </row>
    <row r="515" spans="6:7">
      <c r="F515" s="4" t="s">
        <v>26336</v>
      </c>
      <c r="G515">
        <v>857.61</v>
      </c>
    </row>
    <row r="516" spans="6:7">
      <c r="F516" s="4" t="s">
        <v>23288</v>
      </c>
      <c r="G516">
        <v>505.6</v>
      </c>
    </row>
    <row r="517" spans="6:7">
      <c r="F517" s="4" t="s">
        <v>17641</v>
      </c>
      <c r="G517">
        <v>272.22000000000003</v>
      </c>
    </row>
    <row r="518" spans="6:7">
      <c r="F518" s="4" t="s">
        <v>28980</v>
      </c>
      <c r="G518">
        <v>653.32000000000005</v>
      </c>
    </row>
    <row r="519" spans="6:7">
      <c r="F519" s="4" t="s">
        <v>27932</v>
      </c>
      <c r="G519">
        <v>409.66</v>
      </c>
    </row>
    <row r="520" spans="6:7">
      <c r="F520" s="4" t="s">
        <v>29617</v>
      </c>
      <c r="G520">
        <v>386.95</v>
      </c>
    </row>
    <row r="521" spans="6:7">
      <c r="F521" s="4" t="s">
        <v>30446</v>
      </c>
      <c r="G521">
        <v>977.23</v>
      </c>
    </row>
    <row r="522" spans="6:7">
      <c r="F522" s="4" t="s">
        <v>27034</v>
      </c>
      <c r="G522">
        <v>615.28</v>
      </c>
    </row>
    <row r="523" spans="6:7">
      <c r="F523" s="4" t="s">
        <v>27478</v>
      </c>
      <c r="G523">
        <v>961.68</v>
      </c>
    </row>
    <row r="524" spans="6:7">
      <c r="F524" s="4" t="s">
        <v>17498</v>
      </c>
      <c r="G524">
        <v>281.94</v>
      </c>
    </row>
    <row r="525" spans="6:7">
      <c r="F525" s="4" t="s">
        <v>30412</v>
      </c>
      <c r="G525">
        <v>680.48</v>
      </c>
    </row>
    <row r="526" spans="6:7">
      <c r="F526" s="4" t="s">
        <v>28124</v>
      </c>
      <c r="G526">
        <v>377.64</v>
      </c>
    </row>
    <row r="527" spans="6:7">
      <c r="F527" s="4" t="s">
        <v>28142</v>
      </c>
      <c r="G527">
        <v>781.35</v>
      </c>
    </row>
    <row r="528" spans="6:7">
      <c r="F528" s="4" t="s">
        <v>28487</v>
      </c>
      <c r="G528">
        <v>629.25</v>
      </c>
    </row>
    <row r="529" spans="6:7">
      <c r="F529" s="4" t="s">
        <v>13065</v>
      </c>
      <c r="G529">
        <v>208.13</v>
      </c>
    </row>
    <row r="530" spans="6:7">
      <c r="F530" s="4" t="s">
        <v>29942</v>
      </c>
      <c r="G530">
        <v>468.78</v>
      </c>
    </row>
    <row r="531" spans="6:7">
      <c r="F531" s="4" t="s">
        <v>29141</v>
      </c>
      <c r="G531">
        <v>596.23</v>
      </c>
    </row>
    <row r="532" spans="6:7">
      <c r="F532" s="4" t="s">
        <v>26039</v>
      </c>
      <c r="G532">
        <v>486.01</v>
      </c>
    </row>
    <row r="533" spans="6:7">
      <c r="F533" s="4" t="s">
        <v>28471</v>
      </c>
      <c r="G533">
        <v>973.11</v>
      </c>
    </row>
    <row r="534" spans="6:7">
      <c r="F534" s="4" t="s">
        <v>26494</v>
      </c>
      <c r="G534">
        <v>659.9</v>
      </c>
    </row>
    <row r="535" spans="6:7">
      <c r="F535" s="4" t="s">
        <v>26292</v>
      </c>
      <c r="G535">
        <v>201.83</v>
      </c>
    </row>
    <row r="536" spans="6:7">
      <c r="F536" s="4" t="s">
        <v>27206</v>
      </c>
      <c r="G536">
        <v>562.05999999999995</v>
      </c>
    </row>
    <row r="537" spans="6:7">
      <c r="F537" s="4" t="s">
        <v>27977</v>
      </c>
      <c r="G537">
        <v>512.6</v>
      </c>
    </row>
    <row r="538" spans="6:7">
      <c r="F538" s="4" t="s">
        <v>26921</v>
      </c>
      <c r="G538">
        <v>1252.58</v>
      </c>
    </row>
    <row r="539" spans="6:7">
      <c r="F539" s="4" t="s">
        <v>28840</v>
      </c>
      <c r="G539">
        <v>188.07</v>
      </c>
    </row>
    <row r="540" spans="6:7">
      <c r="F540" s="4" t="s">
        <v>23101</v>
      </c>
      <c r="G540">
        <v>1576.08</v>
      </c>
    </row>
    <row r="541" spans="6:7">
      <c r="F541" s="4" t="s">
        <v>20554</v>
      </c>
      <c r="G541">
        <v>2707.39</v>
      </c>
    </row>
    <row r="542" spans="6:7">
      <c r="F542" s="4" t="s">
        <v>30280</v>
      </c>
      <c r="G542">
        <v>237.75</v>
      </c>
    </row>
    <row r="543" spans="6:7">
      <c r="F543" s="4" t="s">
        <v>18083</v>
      </c>
      <c r="G543">
        <v>682.36</v>
      </c>
    </row>
    <row r="544" spans="6:7">
      <c r="F544" s="4" t="s">
        <v>26364</v>
      </c>
      <c r="G544">
        <v>307.13</v>
      </c>
    </row>
    <row r="545" spans="6:7">
      <c r="F545" s="4" t="s">
        <v>28971</v>
      </c>
      <c r="G545">
        <v>120.79</v>
      </c>
    </row>
    <row r="546" spans="6:7">
      <c r="F546" s="4" t="s">
        <v>28897</v>
      </c>
      <c r="G546">
        <v>408.39</v>
      </c>
    </row>
    <row r="547" spans="6:7">
      <c r="F547" s="4" t="s">
        <v>18794</v>
      </c>
      <c r="G547">
        <v>982.51</v>
      </c>
    </row>
    <row r="548" spans="6:7">
      <c r="F548" s="4" t="s">
        <v>29187</v>
      </c>
      <c r="G548">
        <v>597.63</v>
      </c>
    </row>
    <row r="549" spans="6:7">
      <c r="F549" s="4" t="s">
        <v>13500</v>
      </c>
      <c r="G549">
        <v>633.72</v>
      </c>
    </row>
    <row r="550" spans="6:7">
      <c r="F550" s="4" t="s">
        <v>30601</v>
      </c>
      <c r="G550">
        <v>959.78</v>
      </c>
    </row>
    <row r="551" spans="6:7">
      <c r="F551" s="4" t="s">
        <v>29519</v>
      </c>
      <c r="G551">
        <v>548.95000000000005</v>
      </c>
    </row>
    <row r="552" spans="6:7">
      <c r="F552" s="4" t="s">
        <v>28126</v>
      </c>
      <c r="G552">
        <v>647.41</v>
      </c>
    </row>
    <row r="553" spans="6:7">
      <c r="F553" s="4" t="s">
        <v>29358</v>
      </c>
      <c r="G553">
        <v>166.78</v>
      </c>
    </row>
    <row r="554" spans="6:7">
      <c r="F554" s="4" t="s">
        <v>27804</v>
      </c>
      <c r="G554">
        <v>974.31</v>
      </c>
    </row>
    <row r="555" spans="6:7">
      <c r="F555" s="4" t="s">
        <v>30488</v>
      </c>
      <c r="G555">
        <v>325.77999999999997</v>
      </c>
    </row>
    <row r="556" spans="6:7">
      <c r="F556" s="4" t="s">
        <v>29995</v>
      </c>
      <c r="G556">
        <v>890.94</v>
      </c>
    </row>
    <row r="557" spans="6:7">
      <c r="F557" s="4" t="s">
        <v>26191</v>
      </c>
      <c r="G557">
        <v>483.99</v>
      </c>
    </row>
    <row r="558" spans="6:7">
      <c r="F558" s="4" t="s">
        <v>26351</v>
      </c>
      <c r="G558">
        <v>758.75</v>
      </c>
    </row>
    <row r="559" spans="6:7">
      <c r="F559" s="4" t="s">
        <v>30812</v>
      </c>
      <c r="G559">
        <v>603.66999999999996</v>
      </c>
    </row>
    <row r="560" spans="6:7">
      <c r="F560" s="4" t="s">
        <v>30439</v>
      </c>
      <c r="G560">
        <v>609.29999999999995</v>
      </c>
    </row>
    <row r="561" spans="6:7">
      <c r="F561" s="4" t="s">
        <v>30437</v>
      </c>
      <c r="G561">
        <v>531.1</v>
      </c>
    </row>
    <row r="562" spans="6:7">
      <c r="F562" s="4" t="s">
        <v>29365</v>
      </c>
      <c r="G562">
        <v>501.89</v>
      </c>
    </row>
    <row r="563" spans="6:7">
      <c r="F563" s="4" t="s">
        <v>27961</v>
      </c>
      <c r="G563">
        <v>652.57000000000005</v>
      </c>
    </row>
    <row r="564" spans="6:7">
      <c r="F564" s="4" t="s">
        <v>29007</v>
      </c>
      <c r="G564">
        <v>458.37</v>
      </c>
    </row>
    <row r="565" spans="6:7">
      <c r="F565" s="4" t="s">
        <v>29845</v>
      </c>
      <c r="G565">
        <v>980.78</v>
      </c>
    </row>
    <row r="566" spans="6:7">
      <c r="F566" s="4" t="s">
        <v>29646</v>
      </c>
      <c r="G566">
        <v>955.95</v>
      </c>
    </row>
    <row r="567" spans="6:7">
      <c r="F567" s="4" t="s">
        <v>30523</v>
      </c>
      <c r="G567">
        <v>942.09</v>
      </c>
    </row>
    <row r="568" spans="6:7">
      <c r="F568" s="4" t="s">
        <v>27432</v>
      </c>
      <c r="G568">
        <v>559.52</v>
      </c>
    </row>
    <row r="569" spans="6:7">
      <c r="F569" s="4" t="s">
        <v>29572</v>
      </c>
      <c r="G569">
        <v>299.97000000000003</v>
      </c>
    </row>
    <row r="570" spans="6:7">
      <c r="F570" s="4" t="s">
        <v>18375</v>
      </c>
      <c r="G570">
        <v>360.65</v>
      </c>
    </row>
    <row r="571" spans="6:7">
      <c r="F571" s="4" t="s">
        <v>30119</v>
      </c>
      <c r="G571">
        <v>413.28</v>
      </c>
    </row>
    <row r="572" spans="6:7">
      <c r="F572" s="4" t="s">
        <v>26077</v>
      </c>
      <c r="G572">
        <v>641.69000000000005</v>
      </c>
    </row>
    <row r="573" spans="6:7">
      <c r="F573" s="4" t="s">
        <v>14071</v>
      </c>
      <c r="G573">
        <v>661.88</v>
      </c>
    </row>
    <row r="574" spans="6:7">
      <c r="F574" s="4" t="s">
        <v>26948</v>
      </c>
      <c r="G574">
        <v>184.66</v>
      </c>
    </row>
    <row r="575" spans="6:7">
      <c r="F575" s="4" t="s">
        <v>27697</v>
      </c>
      <c r="G575">
        <v>962.76</v>
      </c>
    </row>
    <row r="576" spans="6:7">
      <c r="F576" s="4" t="s">
        <v>28054</v>
      </c>
      <c r="G576">
        <v>737.04</v>
      </c>
    </row>
    <row r="577" spans="6:7">
      <c r="F577" s="4" t="s">
        <v>26737</v>
      </c>
      <c r="G577">
        <v>152.66</v>
      </c>
    </row>
    <row r="578" spans="6:7">
      <c r="F578" s="4" t="s">
        <v>28824</v>
      </c>
      <c r="G578">
        <v>968.31</v>
      </c>
    </row>
    <row r="579" spans="6:7">
      <c r="F579" s="4" t="s">
        <v>28221</v>
      </c>
      <c r="G579">
        <v>787.01</v>
      </c>
    </row>
    <row r="580" spans="6:7">
      <c r="F580" s="4" t="s">
        <v>28943</v>
      </c>
      <c r="G580">
        <v>457.71</v>
      </c>
    </row>
    <row r="581" spans="6:7">
      <c r="F581" s="4" t="s">
        <v>29339</v>
      </c>
      <c r="G581">
        <v>788.69</v>
      </c>
    </row>
    <row r="582" spans="6:7">
      <c r="F582" s="4" t="s">
        <v>27217</v>
      </c>
      <c r="G582">
        <v>802.66</v>
      </c>
    </row>
    <row r="583" spans="6:7">
      <c r="F583" s="4" t="s">
        <v>29699</v>
      </c>
      <c r="G583">
        <v>441.79</v>
      </c>
    </row>
    <row r="584" spans="6:7">
      <c r="F584" s="4" t="s">
        <v>28921</v>
      </c>
      <c r="G584">
        <v>672.4</v>
      </c>
    </row>
    <row r="585" spans="6:7">
      <c r="F585" s="4" t="s">
        <v>27013</v>
      </c>
      <c r="G585">
        <v>779.69</v>
      </c>
    </row>
    <row r="586" spans="6:7">
      <c r="F586" s="4" t="s">
        <v>28852</v>
      </c>
      <c r="G586">
        <v>412.34</v>
      </c>
    </row>
    <row r="587" spans="6:7">
      <c r="F587" s="4" t="s">
        <v>29626</v>
      </c>
      <c r="G587">
        <v>311.92</v>
      </c>
    </row>
    <row r="588" spans="6:7">
      <c r="F588" s="4" t="s">
        <v>30365</v>
      </c>
      <c r="G588">
        <v>398.65</v>
      </c>
    </row>
    <row r="589" spans="6:7">
      <c r="F589" s="4" t="s">
        <v>28789</v>
      </c>
      <c r="G589">
        <v>162.93</v>
      </c>
    </row>
    <row r="590" spans="6:7">
      <c r="F590" s="4" t="s">
        <v>28602</v>
      </c>
      <c r="G590">
        <v>119.48</v>
      </c>
    </row>
    <row r="591" spans="6:7">
      <c r="F591" s="4" t="s">
        <v>21550</v>
      </c>
      <c r="G591">
        <v>380.3</v>
      </c>
    </row>
    <row r="592" spans="6:7">
      <c r="F592" s="4" t="s">
        <v>27609</v>
      </c>
      <c r="G592">
        <v>540.96</v>
      </c>
    </row>
    <row r="593" spans="6:7">
      <c r="F593" s="4" t="s">
        <v>28288</v>
      </c>
      <c r="G593">
        <v>668.66</v>
      </c>
    </row>
    <row r="594" spans="6:7">
      <c r="F594" s="4" t="s">
        <v>29980</v>
      </c>
      <c r="G594">
        <v>501.92</v>
      </c>
    </row>
    <row r="595" spans="6:7">
      <c r="F595" s="4" t="s">
        <v>12607</v>
      </c>
      <c r="G595">
        <v>383.95</v>
      </c>
    </row>
    <row r="596" spans="6:7">
      <c r="F596" s="4" t="s">
        <v>30569</v>
      </c>
      <c r="G596">
        <v>982.33</v>
      </c>
    </row>
    <row r="597" spans="6:7">
      <c r="F597" s="4" t="s">
        <v>29776</v>
      </c>
      <c r="G597">
        <v>466.81</v>
      </c>
    </row>
    <row r="598" spans="6:7">
      <c r="F598" s="4" t="s">
        <v>30583</v>
      </c>
      <c r="G598">
        <v>304.89999999999998</v>
      </c>
    </row>
    <row r="599" spans="6:7">
      <c r="F599" s="4" t="s">
        <v>28533</v>
      </c>
      <c r="G599">
        <v>203.97</v>
      </c>
    </row>
    <row r="600" spans="6:7">
      <c r="F600" s="4" t="s">
        <v>30989</v>
      </c>
      <c r="G600">
        <v>350.68</v>
      </c>
    </row>
    <row r="601" spans="6:7">
      <c r="F601" s="4" t="s">
        <v>16184</v>
      </c>
      <c r="G601">
        <v>1407.0900000000001</v>
      </c>
    </row>
    <row r="602" spans="6:7">
      <c r="F602" s="4" t="s">
        <v>28463</v>
      </c>
      <c r="G602">
        <v>218.61</v>
      </c>
    </row>
    <row r="603" spans="6:7">
      <c r="F603" s="4" t="s">
        <v>13481</v>
      </c>
      <c r="G603">
        <v>520.41</v>
      </c>
    </row>
    <row r="604" spans="6:7">
      <c r="F604" s="4" t="s">
        <v>30797</v>
      </c>
      <c r="G604">
        <v>409.16</v>
      </c>
    </row>
    <row r="605" spans="6:7">
      <c r="F605" s="4" t="s">
        <v>28292</v>
      </c>
      <c r="G605">
        <v>164.22</v>
      </c>
    </row>
    <row r="606" spans="6:7">
      <c r="F606" s="4" t="s">
        <v>26228</v>
      </c>
      <c r="G606">
        <v>487.66</v>
      </c>
    </row>
    <row r="607" spans="6:7">
      <c r="F607" s="4" t="s">
        <v>26285</v>
      </c>
      <c r="G607">
        <v>145.38999999999999</v>
      </c>
    </row>
    <row r="608" spans="6:7">
      <c r="F608" s="4" t="s">
        <v>30866</v>
      </c>
      <c r="G608">
        <v>860.22</v>
      </c>
    </row>
    <row r="609" spans="6:7">
      <c r="F609" s="4" t="s">
        <v>29455</v>
      </c>
      <c r="G609">
        <v>244.22</v>
      </c>
    </row>
    <row r="610" spans="6:7">
      <c r="F610" s="4" t="s">
        <v>29154</v>
      </c>
      <c r="G610">
        <v>192.39</v>
      </c>
    </row>
    <row r="611" spans="6:7">
      <c r="F611" s="4" t="s">
        <v>30878</v>
      </c>
      <c r="G611">
        <v>170.61</v>
      </c>
    </row>
    <row r="612" spans="6:7">
      <c r="F612" s="4" t="s">
        <v>30552</v>
      </c>
      <c r="G612">
        <v>269.88</v>
      </c>
    </row>
    <row r="613" spans="6:7">
      <c r="F613" s="4" t="s">
        <v>28174</v>
      </c>
      <c r="G613">
        <v>353.58</v>
      </c>
    </row>
    <row r="614" spans="6:7">
      <c r="F614" s="4" t="s">
        <v>29228</v>
      </c>
      <c r="G614">
        <v>510.69</v>
      </c>
    </row>
    <row r="615" spans="6:7">
      <c r="F615" s="4" t="s">
        <v>29702</v>
      </c>
      <c r="G615">
        <v>927.48</v>
      </c>
    </row>
    <row r="616" spans="6:7">
      <c r="F616" s="4" t="s">
        <v>29675</v>
      </c>
      <c r="G616">
        <v>361.28</v>
      </c>
    </row>
    <row r="617" spans="6:7">
      <c r="F617" s="4" t="s">
        <v>17800</v>
      </c>
      <c r="G617">
        <v>625.69000000000005</v>
      </c>
    </row>
    <row r="618" spans="6:7">
      <c r="F618" s="4" t="s">
        <v>29333</v>
      </c>
      <c r="G618">
        <v>405.4</v>
      </c>
    </row>
    <row r="619" spans="6:7">
      <c r="F619" s="4" t="s">
        <v>30563</v>
      </c>
      <c r="G619">
        <v>649.17999999999995</v>
      </c>
    </row>
    <row r="620" spans="6:7">
      <c r="F620" s="4" t="s">
        <v>26455</v>
      </c>
      <c r="G620">
        <v>472.18</v>
      </c>
    </row>
    <row r="621" spans="6:7">
      <c r="F621" s="4" t="s">
        <v>26366</v>
      </c>
      <c r="G621">
        <v>165.05</v>
      </c>
    </row>
    <row r="622" spans="6:7">
      <c r="F622" s="4" t="s">
        <v>29189</v>
      </c>
      <c r="G622">
        <v>974.28</v>
      </c>
    </row>
    <row r="623" spans="6:7">
      <c r="F623" s="4" t="s">
        <v>29329</v>
      </c>
      <c r="G623">
        <v>1014.53</v>
      </c>
    </row>
    <row r="624" spans="6:7">
      <c r="F624" s="4" t="s">
        <v>30289</v>
      </c>
      <c r="G624">
        <v>496.85</v>
      </c>
    </row>
    <row r="625" spans="6:7">
      <c r="F625" s="4" t="s">
        <v>28042</v>
      </c>
      <c r="G625">
        <v>973.62</v>
      </c>
    </row>
    <row r="626" spans="6:7">
      <c r="F626" s="4" t="s">
        <v>29604</v>
      </c>
      <c r="G626">
        <v>830.63</v>
      </c>
    </row>
    <row r="627" spans="6:7">
      <c r="F627" s="4" t="s">
        <v>26581</v>
      </c>
      <c r="G627">
        <v>475.32</v>
      </c>
    </row>
    <row r="628" spans="6:7">
      <c r="F628" s="4" t="s">
        <v>29081</v>
      </c>
      <c r="G628">
        <v>606.29999999999995</v>
      </c>
    </row>
    <row r="629" spans="6:7">
      <c r="F629" s="4" t="s">
        <v>13913</v>
      </c>
      <c r="G629">
        <v>803.73</v>
      </c>
    </row>
    <row r="630" spans="6:7">
      <c r="F630" s="4" t="s">
        <v>26357</v>
      </c>
      <c r="G630">
        <v>855.27</v>
      </c>
    </row>
    <row r="631" spans="6:7">
      <c r="F631" s="4" t="s">
        <v>29269</v>
      </c>
      <c r="G631">
        <v>485.84</v>
      </c>
    </row>
    <row r="632" spans="6:7">
      <c r="F632" s="4" t="s">
        <v>28234</v>
      </c>
      <c r="G632">
        <v>745.68</v>
      </c>
    </row>
    <row r="633" spans="6:7">
      <c r="F633" s="4" t="s">
        <v>27730</v>
      </c>
      <c r="G633">
        <v>873.52</v>
      </c>
    </row>
    <row r="634" spans="6:7">
      <c r="F634" s="4" t="s">
        <v>18390</v>
      </c>
      <c r="G634">
        <v>838.07</v>
      </c>
    </row>
    <row r="635" spans="6:7">
      <c r="F635" s="4" t="s">
        <v>30176</v>
      </c>
      <c r="G635">
        <v>320.01</v>
      </c>
    </row>
    <row r="636" spans="6:7">
      <c r="F636" s="4" t="s">
        <v>26320</v>
      </c>
      <c r="G636">
        <v>474.36</v>
      </c>
    </row>
    <row r="637" spans="6:7">
      <c r="F637" s="4" t="s">
        <v>29961</v>
      </c>
      <c r="G637">
        <v>290.13</v>
      </c>
    </row>
    <row r="638" spans="6:7">
      <c r="F638" s="4" t="s">
        <v>28264</v>
      </c>
      <c r="G638">
        <v>704.53</v>
      </c>
    </row>
    <row r="639" spans="6:7">
      <c r="F639" s="4" t="s">
        <v>29581</v>
      </c>
      <c r="G639">
        <v>386.26</v>
      </c>
    </row>
    <row r="640" spans="6:7">
      <c r="F640" s="4" t="s">
        <v>26419</v>
      </c>
      <c r="G640">
        <v>851.46</v>
      </c>
    </row>
    <row r="641" spans="6:7">
      <c r="F641" s="4" t="s">
        <v>29318</v>
      </c>
      <c r="G641">
        <v>449.66</v>
      </c>
    </row>
    <row r="642" spans="6:7">
      <c r="F642" s="4" t="s">
        <v>27798</v>
      </c>
      <c r="G642">
        <v>685.62</v>
      </c>
    </row>
    <row r="643" spans="6:7">
      <c r="F643" s="4" t="s">
        <v>27516</v>
      </c>
      <c r="G643">
        <v>614.4</v>
      </c>
    </row>
    <row r="644" spans="6:7">
      <c r="F644" s="4" t="s">
        <v>27057</v>
      </c>
      <c r="G644">
        <v>674.14</v>
      </c>
    </row>
    <row r="645" spans="6:7">
      <c r="F645" s="4" t="s">
        <v>31048</v>
      </c>
      <c r="G645">
        <v>202.91</v>
      </c>
    </row>
    <row r="646" spans="6:7">
      <c r="F646" s="4" t="s">
        <v>27887</v>
      </c>
      <c r="G646">
        <v>169.71</v>
      </c>
    </row>
    <row r="647" spans="6:7">
      <c r="F647" s="4" t="s">
        <v>29492</v>
      </c>
      <c r="G647">
        <v>165.67</v>
      </c>
    </row>
    <row r="648" spans="6:7">
      <c r="F648" s="4" t="s">
        <v>29841</v>
      </c>
      <c r="G648">
        <v>721.96</v>
      </c>
    </row>
    <row r="649" spans="6:7">
      <c r="F649" s="4" t="s">
        <v>30355</v>
      </c>
      <c r="G649">
        <v>730.04</v>
      </c>
    </row>
    <row r="650" spans="6:7">
      <c r="F650" s="4" t="s">
        <v>28746</v>
      </c>
      <c r="G650">
        <v>310.27999999999997</v>
      </c>
    </row>
    <row r="651" spans="6:7">
      <c r="F651" s="4" t="s">
        <v>29770</v>
      </c>
      <c r="G651">
        <v>431.12</v>
      </c>
    </row>
    <row r="652" spans="6:7">
      <c r="F652" s="4" t="s">
        <v>28326</v>
      </c>
      <c r="G652">
        <v>751.79</v>
      </c>
    </row>
    <row r="653" spans="6:7">
      <c r="F653" s="4" t="s">
        <v>26500</v>
      </c>
      <c r="G653">
        <v>505.4</v>
      </c>
    </row>
    <row r="654" spans="6:7">
      <c r="F654" s="4" t="s">
        <v>30872</v>
      </c>
      <c r="G654">
        <v>749.69</v>
      </c>
    </row>
    <row r="655" spans="6:7">
      <c r="F655" s="4" t="s">
        <v>28354</v>
      </c>
      <c r="G655">
        <v>337.08</v>
      </c>
    </row>
    <row r="656" spans="6:7">
      <c r="F656" s="4" t="s">
        <v>26272</v>
      </c>
      <c r="G656">
        <v>430.92</v>
      </c>
    </row>
    <row r="657" spans="6:7">
      <c r="F657" s="4" t="s">
        <v>29066</v>
      </c>
      <c r="G657">
        <v>663.36</v>
      </c>
    </row>
    <row r="658" spans="6:7">
      <c r="F658" s="4" t="s">
        <v>29945</v>
      </c>
      <c r="G658">
        <v>115.27</v>
      </c>
    </row>
    <row r="659" spans="6:7">
      <c r="F659" s="4" t="s">
        <v>26640</v>
      </c>
      <c r="G659">
        <v>930.1</v>
      </c>
    </row>
    <row r="660" spans="6:7">
      <c r="F660" s="4" t="s">
        <v>26659</v>
      </c>
      <c r="G660">
        <v>638.69000000000005</v>
      </c>
    </row>
    <row r="661" spans="6:7">
      <c r="F661" s="4" t="s">
        <v>28161</v>
      </c>
      <c r="G661">
        <v>761.7</v>
      </c>
    </row>
    <row r="662" spans="6:7">
      <c r="F662" s="4" t="s">
        <v>29764</v>
      </c>
      <c r="G662">
        <v>107.77</v>
      </c>
    </row>
    <row r="663" spans="6:7">
      <c r="F663" s="4" t="s">
        <v>27242</v>
      </c>
      <c r="G663">
        <v>980.65</v>
      </c>
    </row>
    <row r="664" spans="6:7">
      <c r="F664" s="4" t="s">
        <v>29527</v>
      </c>
      <c r="G664">
        <v>413.66</v>
      </c>
    </row>
    <row r="665" spans="6:7">
      <c r="F665" s="4" t="s">
        <v>29865</v>
      </c>
      <c r="G665">
        <v>518.24</v>
      </c>
    </row>
    <row r="666" spans="6:7">
      <c r="F666" s="4" t="s">
        <v>29953</v>
      </c>
      <c r="G666">
        <v>242.55</v>
      </c>
    </row>
    <row r="667" spans="6:7">
      <c r="F667" s="4" t="s">
        <v>26973</v>
      </c>
      <c r="G667">
        <v>683.34</v>
      </c>
    </row>
    <row r="668" spans="6:7">
      <c r="F668" s="4" t="s">
        <v>28039</v>
      </c>
      <c r="G668">
        <v>160.81</v>
      </c>
    </row>
    <row r="669" spans="6:7">
      <c r="F669" s="4" t="s">
        <v>26829</v>
      </c>
      <c r="G669">
        <v>765.84</v>
      </c>
    </row>
    <row r="670" spans="6:7">
      <c r="F670" s="4" t="s">
        <v>30094</v>
      </c>
      <c r="G670">
        <v>103.35</v>
      </c>
    </row>
    <row r="671" spans="6:7">
      <c r="F671" s="4" t="s">
        <v>16744</v>
      </c>
      <c r="G671">
        <v>201.76</v>
      </c>
    </row>
    <row r="672" spans="6:7">
      <c r="F672" s="4" t="s">
        <v>28552</v>
      </c>
      <c r="G672">
        <v>108.02</v>
      </c>
    </row>
    <row r="673" spans="6:7">
      <c r="F673" s="4" t="s">
        <v>29341</v>
      </c>
      <c r="G673">
        <v>458.81</v>
      </c>
    </row>
    <row r="674" spans="6:7">
      <c r="F674" s="4" t="s">
        <v>27191</v>
      </c>
      <c r="G674">
        <v>733.63</v>
      </c>
    </row>
    <row r="675" spans="6:7">
      <c r="F675" s="4" t="s">
        <v>30026</v>
      </c>
      <c r="G675">
        <v>123.64</v>
      </c>
    </row>
    <row r="676" spans="6:7">
      <c r="F676" s="4" t="s">
        <v>28109</v>
      </c>
      <c r="G676">
        <v>593.14</v>
      </c>
    </row>
    <row r="677" spans="6:7">
      <c r="F677" s="4" t="s">
        <v>26971</v>
      </c>
      <c r="G677">
        <v>571.48</v>
      </c>
    </row>
    <row r="678" spans="6:7">
      <c r="F678" s="4" t="s">
        <v>26703</v>
      </c>
      <c r="G678">
        <v>1528.38</v>
      </c>
    </row>
    <row r="679" spans="6:7">
      <c r="F679" s="4" t="s">
        <v>29950</v>
      </c>
      <c r="G679">
        <v>845.51</v>
      </c>
    </row>
    <row r="680" spans="6:7">
      <c r="F680" s="4" t="s">
        <v>13218</v>
      </c>
      <c r="G680">
        <v>245</v>
      </c>
    </row>
    <row r="681" spans="6:7">
      <c r="F681" s="4" t="s">
        <v>24641</v>
      </c>
      <c r="G681">
        <v>1308.8699999999999</v>
      </c>
    </row>
    <row r="682" spans="6:7">
      <c r="F682" s="4" t="s">
        <v>30618</v>
      </c>
      <c r="G682">
        <v>135.18</v>
      </c>
    </row>
    <row r="683" spans="6:7">
      <c r="F683" s="4" t="s">
        <v>26827</v>
      </c>
      <c r="G683">
        <v>434.39</v>
      </c>
    </row>
    <row r="684" spans="6:7">
      <c r="F684" s="4" t="s">
        <v>26160</v>
      </c>
      <c r="G684">
        <v>943.05</v>
      </c>
    </row>
    <row r="685" spans="6:7">
      <c r="F685" s="4" t="s">
        <v>29523</v>
      </c>
      <c r="G685">
        <v>316.38</v>
      </c>
    </row>
    <row r="686" spans="6:7">
      <c r="F686" s="4" t="s">
        <v>29594</v>
      </c>
      <c r="G686">
        <v>107.47</v>
      </c>
    </row>
    <row r="687" spans="6:7">
      <c r="F687" s="4" t="s">
        <v>28684</v>
      </c>
      <c r="G687">
        <v>257.39999999999998</v>
      </c>
    </row>
    <row r="688" spans="6:7">
      <c r="F688" s="4" t="s">
        <v>30678</v>
      </c>
      <c r="G688">
        <v>790.71</v>
      </c>
    </row>
    <row r="689" spans="6:7">
      <c r="F689" s="4" t="s">
        <v>27753</v>
      </c>
      <c r="G689">
        <v>852.72</v>
      </c>
    </row>
    <row r="690" spans="6:7">
      <c r="F690" s="4" t="s">
        <v>30121</v>
      </c>
      <c r="G690">
        <v>663.78</v>
      </c>
    </row>
    <row r="691" spans="6:7">
      <c r="F691" s="4" t="s">
        <v>28754</v>
      </c>
      <c r="G691">
        <v>862.64</v>
      </c>
    </row>
    <row r="692" spans="6:7">
      <c r="F692" s="4" t="s">
        <v>27313</v>
      </c>
      <c r="G692">
        <v>727.51</v>
      </c>
    </row>
    <row r="693" spans="6:7">
      <c r="F693" s="4" t="s">
        <v>29180</v>
      </c>
      <c r="G693">
        <v>118.94</v>
      </c>
    </row>
    <row r="694" spans="6:7">
      <c r="F694" s="4" t="s">
        <v>14835</v>
      </c>
      <c r="G694">
        <v>754.08</v>
      </c>
    </row>
    <row r="695" spans="6:7">
      <c r="F695" s="4" t="s">
        <v>27625</v>
      </c>
      <c r="G695">
        <v>596.48</v>
      </c>
    </row>
    <row r="696" spans="6:7">
      <c r="F696" s="4" t="s">
        <v>26180</v>
      </c>
      <c r="G696">
        <v>563.38</v>
      </c>
    </row>
    <row r="697" spans="6:7">
      <c r="F697" s="4" t="s">
        <v>31056</v>
      </c>
      <c r="G697">
        <v>866.51</v>
      </c>
    </row>
    <row r="698" spans="6:7">
      <c r="F698" s="4" t="s">
        <v>27997</v>
      </c>
      <c r="G698">
        <v>575.77</v>
      </c>
    </row>
    <row r="699" spans="6:7">
      <c r="F699" s="4" t="s">
        <v>28913</v>
      </c>
      <c r="G699">
        <v>960.4</v>
      </c>
    </row>
    <row r="700" spans="6:7">
      <c r="F700" s="4" t="s">
        <v>26422</v>
      </c>
      <c r="G700">
        <v>376</v>
      </c>
    </row>
    <row r="701" spans="6:7">
      <c r="F701" s="4" t="s">
        <v>26244</v>
      </c>
      <c r="G701">
        <v>361.52</v>
      </c>
    </row>
    <row r="702" spans="6:7">
      <c r="F702" s="4" t="s">
        <v>30276</v>
      </c>
      <c r="G702">
        <v>394.04</v>
      </c>
    </row>
    <row r="703" spans="6:7">
      <c r="F703" s="4" t="s">
        <v>26010</v>
      </c>
      <c r="G703">
        <v>518.54</v>
      </c>
    </row>
    <row r="704" spans="6:7">
      <c r="F704" s="4" t="s">
        <v>26492</v>
      </c>
      <c r="G704">
        <v>891.25</v>
      </c>
    </row>
    <row r="705" spans="6:7">
      <c r="F705" s="4" t="s">
        <v>28535</v>
      </c>
      <c r="G705">
        <v>180.44</v>
      </c>
    </row>
    <row r="706" spans="6:7">
      <c r="F706" s="4" t="s">
        <v>29024</v>
      </c>
      <c r="G706">
        <v>720.07</v>
      </c>
    </row>
    <row r="707" spans="6:7">
      <c r="F707" s="4" t="s">
        <v>26915</v>
      </c>
      <c r="G707">
        <v>721.86</v>
      </c>
    </row>
    <row r="708" spans="6:7">
      <c r="F708" s="4" t="s">
        <v>27629</v>
      </c>
      <c r="G708">
        <v>664.61</v>
      </c>
    </row>
    <row r="709" spans="6:7">
      <c r="F709" s="4" t="s">
        <v>26730</v>
      </c>
      <c r="G709">
        <v>429.49</v>
      </c>
    </row>
    <row r="710" spans="6:7">
      <c r="F710" s="4" t="s">
        <v>27279</v>
      </c>
      <c r="G710">
        <v>157.78</v>
      </c>
    </row>
    <row r="711" spans="6:7">
      <c r="F711" s="4" t="s">
        <v>30105</v>
      </c>
      <c r="G711">
        <v>786.71</v>
      </c>
    </row>
    <row r="712" spans="6:7">
      <c r="F712" s="4" t="s">
        <v>27259</v>
      </c>
      <c r="G712">
        <v>637.61</v>
      </c>
    </row>
    <row r="713" spans="6:7">
      <c r="F713" s="4" t="s">
        <v>28811</v>
      </c>
      <c r="G713">
        <v>1501.5500000000002</v>
      </c>
    </row>
    <row r="714" spans="6:7">
      <c r="F714" s="4" t="s">
        <v>30938</v>
      </c>
      <c r="G714">
        <v>229.03</v>
      </c>
    </row>
    <row r="715" spans="6:7">
      <c r="F715" s="4" t="s">
        <v>26453</v>
      </c>
      <c r="G715">
        <v>588.64</v>
      </c>
    </row>
    <row r="716" spans="6:7">
      <c r="F716" s="4" t="s">
        <v>30465</v>
      </c>
      <c r="G716">
        <v>534.54999999999995</v>
      </c>
    </row>
    <row r="717" spans="6:7">
      <c r="F717" s="4" t="s">
        <v>30302</v>
      </c>
      <c r="G717">
        <v>853.77</v>
      </c>
    </row>
    <row r="718" spans="6:7">
      <c r="F718" s="4" t="s">
        <v>28787</v>
      </c>
      <c r="G718">
        <v>378.6</v>
      </c>
    </row>
    <row r="719" spans="6:7">
      <c r="F719" s="4" t="s">
        <v>28424</v>
      </c>
      <c r="G719">
        <v>810.59</v>
      </c>
    </row>
    <row r="720" spans="6:7">
      <c r="F720" s="4" t="s">
        <v>29725</v>
      </c>
      <c r="G720">
        <v>609.17999999999995</v>
      </c>
    </row>
    <row r="721" spans="6:7">
      <c r="F721" s="4" t="s">
        <v>30923</v>
      </c>
      <c r="G721">
        <v>248.85</v>
      </c>
    </row>
    <row r="722" spans="6:7">
      <c r="F722" s="4" t="s">
        <v>29854</v>
      </c>
      <c r="G722">
        <v>419.09</v>
      </c>
    </row>
    <row r="723" spans="6:7">
      <c r="F723" s="4" t="s">
        <v>28817</v>
      </c>
      <c r="G723">
        <v>355.84</v>
      </c>
    </row>
    <row r="724" spans="6:7">
      <c r="F724" s="4" t="s">
        <v>28707</v>
      </c>
      <c r="G724">
        <v>242.28</v>
      </c>
    </row>
    <row r="725" spans="6:7">
      <c r="F725" s="4" t="s">
        <v>26360</v>
      </c>
      <c r="G725">
        <v>392.14</v>
      </c>
    </row>
    <row r="726" spans="6:7">
      <c r="F726" s="4" t="s">
        <v>26622</v>
      </c>
      <c r="G726">
        <v>302.97000000000003</v>
      </c>
    </row>
    <row r="727" spans="6:7">
      <c r="F727" s="4" t="s">
        <v>26014</v>
      </c>
      <c r="G727">
        <v>572.94000000000005</v>
      </c>
    </row>
    <row r="728" spans="6:7">
      <c r="F728" s="4" t="s">
        <v>27640</v>
      </c>
      <c r="G728">
        <v>676.42</v>
      </c>
    </row>
    <row r="729" spans="6:7">
      <c r="F729" s="4" t="s">
        <v>29663</v>
      </c>
      <c r="G729">
        <v>981.17</v>
      </c>
    </row>
    <row r="730" spans="6:7">
      <c r="F730" s="4" t="s">
        <v>15286</v>
      </c>
      <c r="G730">
        <v>926.19</v>
      </c>
    </row>
    <row r="731" spans="6:7">
      <c r="F731" s="4" t="s">
        <v>28180</v>
      </c>
      <c r="G731">
        <v>510.67</v>
      </c>
    </row>
    <row r="732" spans="6:7">
      <c r="F732" s="4" t="s">
        <v>30996</v>
      </c>
      <c r="G732">
        <v>625.95000000000005</v>
      </c>
    </row>
    <row r="733" spans="6:7">
      <c r="F733" s="4" t="s">
        <v>30759</v>
      </c>
      <c r="G733">
        <v>254.26</v>
      </c>
    </row>
    <row r="734" spans="6:7">
      <c r="F734" s="4" t="s">
        <v>27240</v>
      </c>
      <c r="G734">
        <v>560.54999999999995</v>
      </c>
    </row>
    <row r="735" spans="6:7">
      <c r="F735" s="4" t="s">
        <v>30001</v>
      </c>
      <c r="G735">
        <v>740.89</v>
      </c>
    </row>
    <row r="736" spans="6:7">
      <c r="F736" s="4" t="s">
        <v>29757</v>
      </c>
      <c r="G736">
        <v>839.86</v>
      </c>
    </row>
    <row r="737" spans="6:7">
      <c r="F737" s="4" t="s">
        <v>27870</v>
      </c>
      <c r="G737">
        <v>394.54</v>
      </c>
    </row>
    <row r="738" spans="6:7">
      <c r="F738" s="4" t="s">
        <v>26841</v>
      </c>
      <c r="G738">
        <v>791.99</v>
      </c>
    </row>
    <row r="739" spans="6:7">
      <c r="F739" s="4" t="s">
        <v>23302</v>
      </c>
      <c r="G739">
        <v>700.53</v>
      </c>
    </row>
    <row r="740" spans="6:7">
      <c r="F740" s="4" t="s">
        <v>29819</v>
      </c>
      <c r="G740">
        <v>869.46</v>
      </c>
    </row>
    <row r="741" spans="6:7">
      <c r="F741" s="4" t="s">
        <v>26079</v>
      </c>
      <c r="G741">
        <v>197.34</v>
      </c>
    </row>
    <row r="742" spans="6:7">
      <c r="F742" s="4" t="s">
        <v>27889</v>
      </c>
      <c r="G742">
        <v>238.23</v>
      </c>
    </row>
    <row r="743" spans="6:7">
      <c r="F743" s="4" t="s">
        <v>29102</v>
      </c>
      <c r="G743">
        <v>545.87</v>
      </c>
    </row>
    <row r="744" spans="6:7">
      <c r="F744" s="4" t="s">
        <v>29104</v>
      </c>
      <c r="G744">
        <v>182.84</v>
      </c>
    </row>
    <row r="745" spans="6:7">
      <c r="F745" s="4" t="s">
        <v>27436</v>
      </c>
      <c r="G745">
        <v>802.75</v>
      </c>
    </row>
    <row r="746" spans="6:7">
      <c r="F746" s="4" t="s">
        <v>26895</v>
      </c>
      <c r="G746">
        <v>616.86</v>
      </c>
    </row>
    <row r="747" spans="6:7">
      <c r="F747" s="4" t="s">
        <v>28290</v>
      </c>
      <c r="G747">
        <v>483.49</v>
      </c>
    </row>
    <row r="748" spans="6:7">
      <c r="F748" s="4" t="s">
        <v>26311</v>
      </c>
      <c r="G748">
        <v>733.16</v>
      </c>
    </row>
    <row r="749" spans="6:7">
      <c r="F749" s="4" t="s">
        <v>28313</v>
      </c>
      <c r="G749">
        <v>644.97</v>
      </c>
    </row>
    <row r="750" spans="6:7">
      <c r="F750" s="4" t="s">
        <v>27976</v>
      </c>
      <c r="G750">
        <v>446.22</v>
      </c>
    </row>
    <row r="751" spans="6:7">
      <c r="F751" s="4" t="s">
        <v>26670</v>
      </c>
      <c r="G751">
        <v>255.55</v>
      </c>
    </row>
    <row r="752" spans="6:7">
      <c r="F752" s="4" t="s">
        <v>27091</v>
      </c>
      <c r="G752">
        <v>999.83</v>
      </c>
    </row>
    <row r="753" spans="6:7">
      <c r="F753" s="4" t="s">
        <v>28999</v>
      </c>
      <c r="G753">
        <v>258.08</v>
      </c>
    </row>
    <row r="754" spans="6:7">
      <c r="F754" s="4" t="s">
        <v>30614</v>
      </c>
      <c r="G754">
        <v>457.17</v>
      </c>
    </row>
    <row r="755" spans="6:7">
      <c r="F755" s="4" t="s">
        <v>27877</v>
      </c>
      <c r="G755">
        <v>531.69000000000005</v>
      </c>
    </row>
    <row r="756" spans="6:7">
      <c r="F756" s="4" t="s">
        <v>30639</v>
      </c>
      <c r="G756">
        <v>157.80000000000001</v>
      </c>
    </row>
    <row r="757" spans="6:7">
      <c r="F757" s="4" t="s">
        <v>30016</v>
      </c>
      <c r="G757">
        <v>152.86000000000001</v>
      </c>
    </row>
    <row r="758" spans="6:7">
      <c r="F758" s="4" t="s">
        <v>27195</v>
      </c>
      <c r="G758">
        <v>435.18</v>
      </c>
    </row>
    <row r="759" spans="6:7">
      <c r="F759" s="4" t="s">
        <v>30266</v>
      </c>
      <c r="G759">
        <v>391.31</v>
      </c>
    </row>
    <row r="760" spans="6:7">
      <c r="F760" s="4" t="s">
        <v>29669</v>
      </c>
      <c r="G760">
        <v>975.21</v>
      </c>
    </row>
    <row r="761" spans="6:7">
      <c r="F761" s="4" t="s">
        <v>28337</v>
      </c>
      <c r="G761">
        <v>1082.49</v>
      </c>
    </row>
    <row r="762" spans="6:7">
      <c r="F762" s="4" t="s">
        <v>16257</v>
      </c>
      <c r="G762">
        <v>379.68</v>
      </c>
    </row>
    <row r="763" spans="6:7">
      <c r="F763" s="4" t="s">
        <v>25186</v>
      </c>
      <c r="G763">
        <v>805.93</v>
      </c>
    </row>
    <row r="764" spans="6:7">
      <c r="F764" s="4" t="s">
        <v>28901</v>
      </c>
      <c r="G764">
        <v>193.48</v>
      </c>
    </row>
    <row r="765" spans="6:7">
      <c r="F765" s="4" t="s">
        <v>31052</v>
      </c>
      <c r="G765">
        <v>813.03</v>
      </c>
    </row>
    <row r="766" spans="6:7">
      <c r="F766" s="4" t="s">
        <v>27138</v>
      </c>
      <c r="G766">
        <v>928.81</v>
      </c>
    </row>
    <row r="767" spans="6:7">
      <c r="F767" s="4" t="s">
        <v>29087</v>
      </c>
      <c r="G767">
        <v>224.09</v>
      </c>
    </row>
    <row r="768" spans="6:7">
      <c r="F768" s="4" t="s">
        <v>26108</v>
      </c>
      <c r="G768">
        <v>308.20999999999998</v>
      </c>
    </row>
    <row r="769" spans="6:7">
      <c r="F769" s="4" t="s">
        <v>27826</v>
      </c>
      <c r="G769">
        <v>450.94</v>
      </c>
    </row>
    <row r="770" spans="6:7">
      <c r="F770" s="4" t="s">
        <v>29969</v>
      </c>
      <c r="G770">
        <v>965.82</v>
      </c>
    </row>
    <row r="771" spans="6:7">
      <c r="F771" s="4" t="s">
        <v>27560</v>
      </c>
      <c r="G771">
        <v>567.54999999999995</v>
      </c>
    </row>
    <row r="772" spans="6:7">
      <c r="F772" s="4" t="s">
        <v>28237</v>
      </c>
      <c r="G772">
        <v>802.98</v>
      </c>
    </row>
    <row r="773" spans="6:7">
      <c r="F773" s="4" t="s">
        <v>29039</v>
      </c>
      <c r="G773">
        <v>457.74</v>
      </c>
    </row>
    <row r="774" spans="6:7">
      <c r="F774" s="4" t="s">
        <v>27683</v>
      </c>
      <c r="G774">
        <v>892.65</v>
      </c>
    </row>
    <row r="775" spans="6:7">
      <c r="F775" s="4" t="s">
        <v>25947</v>
      </c>
      <c r="G775">
        <v>887.08</v>
      </c>
    </row>
    <row r="776" spans="6:7">
      <c r="F776" s="4" t="s">
        <v>20398</v>
      </c>
      <c r="G776">
        <v>439.63</v>
      </c>
    </row>
    <row r="777" spans="6:7">
      <c r="F777" s="4" t="s">
        <v>28493</v>
      </c>
      <c r="G777">
        <v>489.29</v>
      </c>
    </row>
    <row r="778" spans="6:7">
      <c r="F778" s="4" t="s">
        <v>29259</v>
      </c>
      <c r="G778">
        <v>459.59</v>
      </c>
    </row>
    <row r="779" spans="6:7">
      <c r="F779" s="4" t="s">
        <v>27309</v>
      </c>
      <c r="G779">
        <v>943.91</v>
      </c>
    </row>
    <row r="780" spans="6:7">
      <c r="F780" s="4" t="s">
        <v>29119</v>
      </c>
      <c r="G780">
        <v>577.78</v>
      </c>
    </row>
    <row r="781" spans="6:7">
      <c r="F781" s="4" t="s">
        <v>28348</v>
      </c>
      <c r="G781">
        <v>547.62</v>
      </c>
    </row>
    <row r="782" spans="6:7">
      <c r="F782" s="4" t="s">
        <v>25967</v>
      </c>
      <c r="G782">
        <v>868.98</v>
      </c>
    </row>
    <row r="783" spans="6:7">
      <c r="F783" s="4" t="s">
        <v>26644</v>
      </c>
      <c r="G783">
        <v>691.82</v>
      </c>
    </row>
    <row r="784" spans="6:7">
      <c r="F784" s="4" t="s">
        <v>28635</v>
      </c>
      <c r="G784">
        <v>414.08</v>
      </c>
    </row>
    <row r="785" spans="6:7">
      <c r="F785" s="4" t="s">
        <v>28564</v>
      </c>
      <c r="G785">
        <v>580.84</v>
      </c>
    </row>
    <row r="786" spans="6:7">
      <c r="F786" s="4" t="s">
        <v>30580</v>
      </c>
      <c r="G786">
        <v>669.3</v>
      </c>
    </row>
    <row r="787" spans="6:7">
      <c r="F787" s="4" t="s">
        <v>30221</v>
      </c>
      <c r="G787">
        <v>131.41</v>
      </c>
    </row>
    <row r="788" spans="6:7">
      <c r="F788" s="4" t="s">
        <v>26290</v>
      </c>
      <c r="G788">
        <v>610.96</v>
      </c>
    </row>
    <row r="789" spans="6:7">
      <c r="F789" s="4" t="s">
        <v>26053</v>
      </c>
      <c r="G789">
        <v>306.3</v>
      </c>
    </row>
    <row r="790" spans="6:7">
      <c r="F790" s="4" t="s">
        <v>30490</v>
      </c>
      <c r="G790">
        <v>336.33</v>
      </c>
    </row>
    <row r="791" spans="6:7">
      <c r="F791" s="4" t="s">
        <v>29444</v>
      </c>
      <c r="G791">
        <v>783.36</v>
      </c>
    </row>
    <row r="792" spans="6:7">
      <c r="F792" s="4" t="s">
        <v>28060</v>
      </c>
      <c r="G792">
        <v>914.52</v>
      </c>
    </row>
    <row r="793" spans="6:7">
      <c r="F793" s="4" t="s">
        <v>30296</v>
      </c>
      <c r="G793">
        <v>900.96</v>
      </c>
    </row>
    <row r="794" spans="6:7">
      <c r="F794" s="4" t="s">
        <v>17829</v>
      </c>
      <c r="G794">
        <v>263.8</v>
      </c>
    </row>
    <row r="795" spans="6:7">
      <c r="F795" s="4" t="s">
        <v>29809</v>
      </c>
      <c r="G795">
        <v>222.11</v>
      </c>
    </row>
    <row r="796" spans="6:7">
      <c r="F796" s="4" t="s">
        <v>19929</v>
      </c>
      <c r="G796">
        <v>129.49</v>
      </c>
    </row>
    <row r="797" spans="6:7">
      <c r="F797" s="4" t="s">
        <v>30457</v>
      </c>
      <c r="G797">
        <v>343.76</v>
      </c>
    </row>
    <row r="798" spans="6:7">
      <c r="F798" s="4" t="s">
        <v>30145</v>
      </c>
      <c r="G798">
        <v>388.84</v>
      </c>
    </row>
    <row r="799" spans="6:7">
      <c r="F799" s="4" t="s">
        <v>24653</v>
      </c>
      <c r="G799">
        <v>726.74</v>
      </c>
    </row>
    <row r="800" spans="6:7">
      <c r="F800" s="4" t="s">
        <v>30621</v>
      </c>
      <c r="G800">
        <v>693.8</v>
      </c>
    </row>
    <row r="801" spans="6:7">
      <c r="F801" s="4" t="s">
        <v>29596</v>
      </c>
      <c r="G801">
        <v>479</v>
      </c>
    </row>
    <row r="802" spans="6:7">
      <c r="F802" s="4" t="s">
        <v>29556</v>
      </c>
      <c r="G802">
        <v>136.94</v>
      </c>
    </row>
    <row r="803" spans="6:7">
      <c r="F803" s="4" t="s">
        <v>26599</v>
      </c>
      <c r="G803">
        <v>982.33</v>
      </c>
    </row>
    <row r="804" spans="6:7">
      <c r="F804" s="4" t="s">
        <v>24796</v>
      </c>
      <c r="G804">
        <v>951.27</v>
      </c>
    </row>
    <row r="805" spans="6:7">
      <c r="F805" s="4" t="s">
        <v>19489</v>
      </c>
      <c r="G805">
        <v>516.89</v>
      </c>
    </row>
    <row r="806" spans="6:7">
      <c r="F806" s="4" t="s">
        <v>14041</v>
      </c>
      <c r="G806">
        <v>863.83</v>
      </c>
    </row>
    <row r="807" spans="6:7">
      <c r="F807" s="4" t="s">
        <v>22947</v>
      </c>
      <c r="G807">
        <v>988.47</v>
      </c>
    </row>
    <row r="808" spans="6:7">
      <c r="F808" s="4" t="s">
        <v>28598</v>
      </c>
      <c r="G808">
        <v>723.57</v>
      </c>
    </row>
    <row r="809" spans="6:7">
      <c r="F809" s="4" t="s">
        <v>12281</v>
      </c>
      <c r="G809">
        <v>569.76</v>
      </c>
    </row>
    <row r="810" spans="6:7">
      <c r="F810" s="4" t="s">
        <v>20932</v>
      </c>
      <c r="G810">
        <v>180.73</v>
      </c>
    </row>
    <row r="811" spans="6:7">
      <c r="F811" s="4" t="s">
        <v>26207</v>
      </c>
      <c r="G811">
        <v>276.47000000000003</v>
      </c>
    </row>
    <row r="812" spans="6:7">
      <c r="F812" s="4" t="s">
        <v>26059</v>
      </c>
      <c r="G812">
        <v>1092.25</v>
      </c>
    </row>
    <row r="813" spans="6:7">
      <c r="F813" s="4" t="s">
        <v>29132</v>
      </c>
      <c r="G813">
        <v>634.36</v>
      </c>
    </row>
    <row r="814" spans="6:7">
      <c r="F814" s="4" t="s">
        <v>27477</v>
      </c>
      <c r="G814">
        <v>547.76</v>
      </c>
    </row>
    <row r="815" spans="6:7">
      <c r="F815" s="4" t="s">
        <v>28149</v>
      </c>
      <c r="G815">
        <v>255.54</v>
      </c>
    </row>
    <row r="816" spans="6:7">
      <c r="F816" s="4" t="s">
        <v>27503</v>
      </c>
      <c r="G816">
        <v>604.92999999999995</v>
      </c>
    </row>
    <row r="817" spans="6:7">
      <c r="F817" s="4" t="s">
        <v>27763</v>
      </c>
      <c r="G817">
        <v>904.54</v>
      </c>
    </row>
    <row r="818" spans="6:7">
      <c r="F818" s="4" t="s">
        <v>30088</v>
      </c>
      <c r="G818">
        <v>961.53</v>
      </c>
    </row>
    <row r="819" spans="6:7">
      <c r="F819" s="4" t="s">
        <v>25858</v>
      </c>
      <c r="G819">
        <v>886.01</v>
      </c>
    </row>
    <row r="820" spans="6:7">
      <c r="F820" s="4" t="s">
        <v>29558</v>
      </c>
      <c r="G820">
        <v>849.63</v>
      </c>
    </row>
    <row r="821" spans="6:7">
      <c r="F821" s="4" t="s">
        <v>23690</v>
      </c>
      <c r="G821">
        <v>350.22</v>
      </c>
    </row>
    <row r="822" spans="6:7">
      <c r="F822" s="4" t="s">
        <v>28975</v>
      </c>
      <c r="G822">
        <v>100.17</v>
      </c>
    </row>
    <row r="823" spans="6:7">
      <c r="F823" s="4" t="s">
        <v>26460</v>
      </c>
      <c r="G823">
        <v>405.08</v>
      </c>
    </row>
    <row r="824" spans="6:7">
      <c r="F824" s="4" t="s">
        <v>30724</v>
      </c>
      <c r="G824">
        <v>280.06</v>
      </c>
    </row>
    <row r="825" spans="6:7">
      <c r="F825" s="4" t="s">
        <v>26825</v>
      </c>
      <c r="G825">
        <v>746.57</v>
      </c>
    </row>
    <row r="826" spans="6:7">
      <c r="F826" s="4" t="s">
        <v>29892</v>
      </c>
      <c r="G826">
        <v>286.88</v>
      </c>
    </row>
    <row r="827" spans="6:7">
      <c r="F827" s="4" t="s">
        <v>29343</v>
      </c>
      <c r="G827">
        <v>140.91</v>
      </c>
    </row>
    <row r="828" spans="6:7">
      <c r="F828" s="4" t="s">
        <v>29197</v>
      </c>
      <c r="G828">
        <v>838.84</v>
      </c>
    </row>
    <row r="829" spans="6:7">
      <c r="F829" s="4" t="s">
        <v>28443</v>
      </c>
      <c r="G829">
        <v>851.57</v>
      </c>
    </row>
    <row r="830" spans="6:7">
      <c r="F830" s="4" t="s">
        <v>17162</v>
      </c>
      <c r="G830">
        <v>577.84</v>
      </c>
    </row>
    <row r="831" spans="6:7">
      <c r="F831" s="4" t="s">
        <v>30068</v>
      </c>
      <c r="G831">
        <v>898.26</v>
      </c>
    </row>
    <row r="832" spans="6:7">
      <c r="F832" s="4" t="s">
        <v>29731</v>
      </c>
      <c r="G832">
        <v>194.06</v>
      </c>
    </row>
    <row r="833" spans="6:7">
      <c r="F833" s="4" t="s">
        <v>19124</v>
      </c>
      <c r="G833">
        <v>1654</v>
      </c>
    </row>
    <row r="834" spans="6:7">
      <c r="F834" s="4" t="s">
        <v>28076</v>
      </c>
      <c r="G834">
        <v>2764.9</v>
      </c>
    </row>
    <row r="835" spans="6:7">
      <c r="F835" s="4" t="s">
        <v>18765</v>
      </c>
      <c r="G835">
        <v>455.68</v>
      </c>
    </row>
    <row r="836" spans="6:7">
      <c r="F836" s="4" t="s">
        <v>27989</v>
      </c>
      <c r="G836">
        <v>105.18</v>
      </c>
    </row>
    <row r="837" spans="6:7">
      <c r="F837" s="4" t="s">
        <v>27849</v>
      </c>
      <c r="G837">
        <v>598.51</v>
      </c>
    </row>
    <row r="838" spans="6:7">
      <c r="F838" s="4" t="s">
        <v>28556</v>
      </c>
      <c r="G838">
        <v>1611.3899999999999</v>
      </c>
    </row>
    <row r="839" spans="6:7">
      <c r="F839" s="4" t="s">
        <v>20640</v>
      </c>
      <c r="G839">
        <v>970.61</v>
      </c>
    </row>
    <row r="840" spans="6:7">
      <c r="F840" s="4" t="s">
        <v>30740</v>
      </c>
      <c r="G840">
        <v>255.74</v>
      </c>
    </row>
    <row r="841" spans="6:7">
      <c r="F841" s="4" t="s">
        <v>26147</v>
      </c>
      <c r="G841">
        <v>256.20999999999998</v>
      </c>
    </row>
    <row r="842" spans="6:7">
      <c r="F842" s="4" t="s">
        <v>30833</v>
      </c>
      <c r="G842">
        <v>527.6</v>
      </c>
    </row>
    <row r="843" spans="6:7">
      <c r="F843" s="4" t="s">
        <v>28224</v>
      </c>
      <c r="G843">
        <v>832.15</v>
      </c>
    </row>
    <row r="844" spans="6:7">
      <c r="F844" s="4" t="s">
        <v>30129</v>
      </c>
      <c r="G844">
        <v>790.15</v>
      </c>
    </row>
    <row r="845" spans="6:7">
      <c r="F845" s="4" t="s">
        <v>26309</v>
      </c>
      <c r="G845">
        <v>857.42</v>
      </c>
    </row>
    <row r="846" spans="6:7">
      <c r="F846" s="4" t="s">
        <v>27634</v>
      </c>
      <c r="G846">
        <v>983.61</v>
      </c>
    </row>
    <row r="847" spans="6:7">
      <c r="F847" s="4" t="s">
        <v>27974</v>
      </c>
      <c r="G847">
        <v>372.55</v>
      </c>
    </row>
    <row r="848" spans="6:7">
      <c r="F848" s="4" t="s">
        <v>26701</v>
      </c>
      <c r="G848">
        <v>490.33</v>
      </c>
    </row>
    <row r="849" spans="6:7">
      <c r="F849" s="4" t="s">
        <v>30571</v>
      </c>
      <c r="G849">
        <v>973.34</v>
      </c>
    </row>
    <row r="850" spans="6:7">
      <c r="F850" s="4" t="s">
        <v>24995</v>
      </c>
      <c r="G850">
        <v>605.04999999999995</v>
      </c>
    </row>
    <row r="851" spans="6:7">
      <c r="F851" s="4" t="s">
        <v>17075</v>
      </c>
      <c r="G851">
        <v>1302.25</v>
      </c>
    </row>
    <row r="852" spans="6:7">
      <c r="F852" s="4" t="s">
        <v>15120</v>
      </c>
      <c r="G852">
        <v>1034.55</v>
      </c>
    </row>
    <row r="853" spans="6:7">
      <c r="F853" s="4" t="s">
        <v>30728</v>
      </c>
      <c r="G853">
        <v>997.38</v>
      </c>
    </row>
    <row r="854" spans="6:7">
      <c r="F854" s="4" t="s">
        <v>26438</v>
      </c>
      <c r="G854">
        <v>950.3</v>
      </c>
    </row>
    <row r="855" spans="6:7">
      <c r="F855" s="4" t="s">
        <v>12387</v>
      </c>
      <c r="G855">
        <v>104.34</v>
      </c>
    </row>
    <row r="856" spans="6:7">
      <c r="F856" s="4" t="s">
        <v>26128</v>
      </c>
      <c r="G856">
        <v>912.27</v>
      </c>
    </row>
    <row r="857" spans="6:7">
      <c r="F857" s="4" t="s">
        <v>26199</v>
      </c>
      <c r="G857">
        <v>555.35</v>
      </c>
    </row>
    <row r="858" spans="6:7">
      <c r="F858" s="4" t="s">
        <v>30535</v>
      </c>
      <c r="G858">
        <v>288.16000000000003</v>
      </c>
    </row>
    <row r="859" spans="6:7">
      <c r="F859" s="4" t="s">
        <v>28665</v>
      </c>
      <c r="G859">
        <v>919.95</v>
      </c>
    </row>
    <row r="860" spans="6:7">
      <c r="F860" s="4" t="s">
        <v>30826</v>
      </c>
      <c r="G860">
        <v>372.76</v>
      </c>
    </row>
    <row r="861" spans="6:7">
      <c r="F861" s="4" t="s">
        <v>30036</v>
      </c>
      <c r="G861">
        <v>849.25</v>
      </c>
    </row>
    <row r="862" spans="6:7">
      <c r="F862" s="4" t="s">
        <v>30977</v>
      </c>
      <c r="G862">
        <v>940.22</v>
      </c>
    </row>
    <row r="863" spans="6:7">
      <c r="F863" s="4" t="s">
        <v>27583</v>
      </c>
      <c r="G863">
        <v>592.96</v>
      </c>
    </row>
    <row r="864" spans="6:7">
      <c r="F864" s="4" t="s">
        <v>29215</v>
      </c>
      <c r="G864">
        <v>255.02</v>
      </c>
    </row>
    <row r="865" spans="6:7">
      <c r="F865" s="4" t="s">
        <v>30227</v>
      </c>
      <c r="G865">
        <v>400.95</v>
      </c>
    </row>
    <row r="866" spans="6:7">
      <c r="F866" s="4" t="s">
        <v>30380</v>
      </c>
      <c r="G866">
        <v>341.78</v>
      </c>
    </row>
    <row r="867" spans="6:7">
      <c r="F867" s="4" t="s">
        <v>15908</v>
      </c>
      <c r="G867">
        <v>374.13</v>
      </c>
    </row>
    <row r="868" spans="6:7">
      <c r="F868" s="4" t="s">
        <v>27274</v>
      </c>
      <c r="G868">
        <v>643.22</v>
      </c>
    </row>
    <row r="869" spans="6:7">
      <c r="F869" s="4" t="s">
        <v>25941</v>
      </c>
      <c r="G869">
        <v>101.21</v>
      </c>
    </row>
    <row r="870" spans="6:7">
      <c r="F870" s="4" t="s">
        <v>12515</v>
      </c>
      <c r="G870">
        <v>258.38</v>
      </c>
    </row>
    <row r="871" spans="6:7">
      <c r="F871" s="4" t="s">
        <v>26049</v>
      </c>
      <c r="G871">
        <v>850.68999999999994</v>
      </c>
    </row>
    <row r="872" spans="6:7">
      <c r="F872" s="4" t="s">
        <v>15416</v>
      </c>
      <c r="G872">
        <v>1455.35</v>
      </c>
    </row>
    <row r="873" spans="6:7">
      <c r="F873" s="4" t="s">
        <v>29697</v>
      </c>
      <c r="G873">
        <v>205.22</v>
      </c>
    </row>
    <row r="874" spans="6:7">
      <c r="F874" s="4" t="s">
        <v>30085</v>
      </c>
      <c r="G874">
        <v>575.11</v>
      </c>
    </row>
    <row r="875" spans="6:7">
      <c r="F875" s="4" t="s">
        <v>26845</v>
      </c>
      <c r="G875">
        <v>1724.19</v>
      </c>
    </row>
    <row r="876" spans="6:7">
      <c r="F876" s="4" t="s">
        <v>27747</v>
      </c>
      <c r="G876">
        <v>651.4</v>
      </c>
    </row>
    <row r="877" spans="6:7">
      <c r="F877" s="4" t="s">
        <v>12442</v>
      </c>
      <c r="G877">
        <v>989.3</v>
      </c>
    </row>
    <row r="878" spans="6:7">
      <c r="F878" s="4" t="s">
        <v>28422</v>
      </c>
      <c r="G878">
        <v>1376.52</v>
      </c>
    </row>
    <row r="879" spans="6:7">
      <c r="F879" s="4" t="s">
        <v>30613</v>
      </c>
      <c r="G879">
        <v>512.54999999999995</v>
      </c>
    </row>
    <row r="880" spans="6:7">
      <c r="F880" s="4" t="s">
        <v>26303</v>
      </c>
      <c r="G880">
        <v>485.39</v>
      </c>
    </row>
    <row r="881" spans="6:7">
      <c r="F881" s="4" t="s">
        <v>26745</v>
      </c>
      <c r="G881">
        <v>746.05</v>
      </c>
    </row>
    <row r="882" spans="6:7">
      <c r="F882" s="4" t="s">
        <v>15010</v>
      </c>
      <c r="G882">
        <v>636.37</v>
      </c>
    </row>
    <row r="883" spans="6:7">
      <c r="F883" s="4" t="s">
        <v>22354</v>
      </c>
      <c r="G883">
        <v>961.84</v>
      </c>
    </row>
    <row r="884" spans="6:7">
      <c r="F884" s="4" t="s">
        <v>29729</v>
      </c>
      <c r="G884">
        <v>758.46</v>
      </c>
    </row>
    <row r="885" spans="6:7">
      <c r="F885" s="4" t="s">
        <v>29665</v>
      </c>
      <c r="G885">
        <v>972.9</v>
      </c>
    </row>
    <row r="886" spans="6:7">
      <c r="F886" s="4" t="s">
        <v>19621</v>
      </c>
      <c r="G886">
        <v>186.57</v>
      </c>
    </row>
    <row r="887" spans="6:7">
      <c r="F887" s="4" t="s">
        <v>29837</v>
      </c>
      <c r="G887">
        <v>320.26</v>
      </c>
    </row>
    <row r="888" spans="6:7">
      <c r="F888" s="4" t="s">
        <v>27229</v>
      </c>
      <c r="G888">
        <v>1302.2600000000002</v>
      </c>
    </row>
    <row r="889" spans="6:7">
      <c r="F889" s="4" t="s">
        <v>13578</v>
      </c>
      <c r="G889">
        <v>1066.0900000000001</v>
      </c>
    </row>
    <row r="890" spans="6:7">
      <c r="F890" s="4" t="s">
        <v>27211</v>
      </c>
      <c r="G890">
        <v>203.04</v>
      </c>
    </row>
    <row r="891" spans="6:7">
      <c r="F891" s="4" t="s">
        <v>27404</v>
      </c>
      <c r="G891">
        <v>1299.33</v>
      </c>
    </row>
    <row r="892" spans="6:7">
      <c r="F892" s="4" t="s">
        <v>26404</v>
      </c>
      <c r="G892">
        <v>652.95000000000005</v>
      </c>
    </row>
    <row r="893" spans="6:7">
      <c r="F893" s="4" t="s">
        <v>28030</v>
      </c>
      <c r="G893">
        <v>448.93</v>
      </c>
    </row>
    <row r="894" spans="6:7">
      <c r="F894" s="4" t="s">
        <v>26362</v>
      </c>
      <c r="G894">
        <v>1860.7199999999998</v>
      </c>
    </row>
    <row r="895" spans="6:7">
      <c r="F895" s="4" t="s">
        <v>17299</v>
      </c>
      <c r="G895">
        <v>198.56</v>
      </c>
    </row>
    <row r="896" spans="6:7">
      <c r="F896" s="4" t="s">
        <v>24071</v>
      </c>
      <c r="G896">
        <v>209.99</v>
      </c>
    </row>
    <row r="897" spans="6:7">
      <c r="F897" s="4" t="s">
        <v>30350</v>
      </c>
      <c r="G897">
        <v>578.80999999999995</v>
      </c>
    </row>
    <row r="898" spans="6:7">
      <c r="F898" s="4" t="s">
        <v>13139</v>
      </c>
      <c r="G898">
        <v>102.77</v>
      </c>
    </row>
    <row r="899" spans="6:7">
      <c r="F899" s="4" t="s">
        <v>26980</v>
      </c>
      <c r="G899">
        <v>851.93</v>
      </c>
    </row>
    <row r="900" spans="6:7">
      <c r="F900" s="4" t="s">
        <v>30154</v>
      </c>
      <c r="G900">
        <v>242.21</v>
      </c>
    </row>
    <row r="901" spans="6:7">
      <c r="F901" s="4" t="s">
        <v>30967</v>
      </c>
      <c r="G901">
        <v>283.29000000000002</v>
      </c>
    </row>
    <row r="902" spans="6:7">
      <c r="F902" s="4" t="s">
        <v>27809</v>
      </c>
      <c r="G902">
        <v>807.49</v>
      </c>
    </row>
    <row r="903" spans="6:7">
      <c r="F903" s="4" t="s">
        <v>26176</v>
      </c>
      <c r="G903">
        <v>635.30999999999995</v>
      </c>
    </row>
    <row r="904" spans="6:7">
      <c r="F904" s="4" t="s">
        <v>13531</v>
      </c>
      <c r="G904">
        <v>382</v>
      </c>
    </row>
    <row r="905" spans="6:7">
      <c r="F905" s="4" t="s">
        <v>26296</v>
      </c>
      <c r="G905">
        <v>492.39</v>
      </c>
    </row>
    <row r="906" spans="6:7">
      <c r="F906" s="4" t="s">
        <v>22911</v>
      </c>
      <c r="G906">
        <v>559.05999999999995</v>
      </c>
    </row>
    <row r="907" spans="6:7">
      <c r="F907" s="4" t="s">
        <v>30634</v>
      </c>
      <c r="G907">
        <v>702.69</v>
      </c>
    </row>
    <row r="908" spans="6:7">
      <c r="F908" s="4" t="s">
        <v>13852</v>
      </c>
      <c r="G908">
        <v>429.89</v>
      </c>
    </row>
    <row r="909" spans="6:7">
      <c r="F909" s="4" t="s">
        <v>17480</v>
      </c>
      <c r="G909">
        <v>732.88</v>
      </c>
    </row>
    <row r="910" spans="6:7">
      <c r="F910" s="4" t="s">
        <v>28518</v>
      </c>
      <c r="G910">
        <v>642.67999999999995</v>
      </c>
    </row>
    <row r="911" spans="6:7">
      <c r="F911" s="4" t="s">
        <v>27751</v>
      </c>
      <c r="G911">
        <v>570.91</v>
      </c>
    </row>
    <row r="912" spans="6:7">
      <c r="F912" s="4" t="s">
        <v>30961</v>
      </c>
      <c r="G912">
        <v>559.54999999999995</v>
      </c>
    </row>
    <row r="913" spans="6:7">
      <c r="F913" s="4" t="s">
        <v>29421</v>
      </c>
      <c r="G913">
        <v>980.49</v>
      </c>
    </row>
    <row r="914" spans="6:7">
      <c r="F914" s="4" t="s">
        <v>29377</v>
      </c>
      <c r="G914">
        <v>559.24</v>
      </c>
    </row>
    <row r="915" spans="6:7">
      <c r="F915" s="4" t="s">
        <v>30511</v>
      </c>
      <c r="G915">
        <v>816.64</v>
      </c>
    </row>
    <row r="916" spans="6:7">
      <c r="F916" s="4" t="s">
        <v>27605</v>
      </c>
      <c r="G916">
        <v>767.22</v>
      </c>
    </row>
    <row r="917" spans="6:7">
      <c r="F917" s="4" t="s">
        <v>28111</v>
      </c>
      <c r="G917">
        <v>648.23</v>
      </c>
    </row>
    <row r="918" spans="6:7">
      <c r="F918" s="4" t="s">
        <v>14062</v>
      </c>
      <c r="G918">
        <v>900.21</v>
      </c>
    </row>
    <row r="919" spans="6:7">
      <c r="F919" s="4" t="s">
        <v>26902</v>
      </c>
      <c r="G919">
        <v>692.16000000000008</v>
      </c>
    </row>
    <row r="920" spans="6:7">
      <c r="F920" s="4" t="s">
        <v>30800</v>
      </c>
      <c r="G920">
        <v>830.78</v>
      </c>
    </row>
    <row r="921" spans="6:7">
      <c r="F921" s="4" t="s">
        <v>27942</v>
      </c>
      <c r="G921">
        <v>190.07</v>
      </c>
    </row>
    <row r="922" spans="6:7">
      <c r="F922" s="4" t="s">
        <v>28830</v>
      </c>
      <c r="G922">
        <v>425.59</v>
      </c>
    </row>
    <row r="923" spans="6:7">
      <c r="F923" s="4" t="s">
        <v>25313</v>
      </c>
      <c r="G923">
        <v>882.06</v>
      </c>
    </row>
    <row r="924" spans="6:7">
      <c r="F924" s="4" t="s">
        <v>30785</v>
      </c>
      <c r="G924">
        <v>728.77</v>
      </c>
    </row>
    <row r="925" spans="6:7">
      <c r="F925" s="4" t="s">
        <v>29947</v>
      </c>
      <c r="G925">
        <v>454.55</v>
      </c>
    </row>
    <row r="926" spans="6:7">
      <c r="F926" s="4" t="s">
        <v>27024</v>
      </c>
      <c r="G926">
        <v>953.68</v>
      </c>
    </row>
    <row r="927" spans="6:7">
      <c r="F927" s="4" t="s">
        <v>27360</v>
      </c>
      <c r="G927">
        <v>136.33000000000001</v>
      </c>
    </row>
    <row r="928" spans="6:7">
      <c r="F928" s="4" t="s">
        <v>29989</v>
      </c>
      <c r="G928">
        <v>749.47</v>
      </c>
    </row>
    <row r="929" spans="6:7">
      <c r="F929" s="4" t="s">
        <v>26710</v>
      </c>
      <c r="G929">
        <v>2159.12</v>
      </c>
    </row>
    <row r="930" spans="6:7">
      <c r="F930" s="4" t="s">
        <v>29535</v>
      </c>
      <c r="G930">
        <v>788.1</v>
      </c>
    </row>
    <row r="931" spans="6:7">
      <c r="F931" s="4" t="s">
        <v>26137</v>
      </c>
      <c r="G931">
        <v>1078.3499999999999</v>
      </c>
    </row>
    <row r="932" spans="6:7">
      <c r="F932" s="4" t="s">
        <v>27917</v>
      </c>
      <c r="G932">
        <v>264.83999999999997</v>
      </c>
    </row>
    <row r="933" spans="6:7">
      <c r="F933" s="4" t="s">
        <v>30817</v>
      </c>
      <c r="G933">
        <v>130.59</v>
      </c>
    </row>
    <row r="934" spans="6:7">
      <c r="F934" s="4" t="s">
        <v>29435</v>
      </c>
      <c r="G934">
        <v>864.03</v>
      </c>
    </row>
    <row r="935" spans="6:7">
      <c r="F935" s="4" t="s">
        <v>30078</v>
      </c>
      <c r="G935">
        <v>397.18</v>
      </c>
    </row>
    <row r="936" spans="6:7">
      <c r="F936" s="4" t="s">
        <v>26952</v>
      </c>
      <c r="G936">
        <v>1816.81</v>
      </c>
    </row>
    <row r="937" spans="6:7">
      <c r="F937" s="4" t="s">
        <v>30074</v>
      </c>
      <c r="G937">
        <v>783.25</v>
      </c>
    </row>
    <row r="938" spans="6:7">
      <c r="F938" s="4" t="s">
        <v>17912</v>
      </c>
      <c r="G938">
        <v>790.72</v>
      </c>
    </row>
    <row r="939" spans="6:7">
      <c r="F939" s="4" t="s">
        <v>30233</v>
      </c>
      <c r="G939">
        <v>184.21</v>
      </c>
    </row>
    <row r="940" spans="6:7">
      <c r="F940" s="4" t="s">
        <v>28386</v>
      </c>
      <c r="G940">
        <v>193.51</v>
      </c>
    </row>
    <row r="941" spans="6:7">
      <c r="F941" s="4" t="s">
        <v>26132</v>
      </c>
      <c r="G941">
        <v>557.67999999999995</v>
      </c>
    </row>
    <row r="942" spans="6:7">
      <c r="F942" s="4" t="s">
        <v>30050</v>
      </c>
      <c r="G942">
        <v>278.04000000000002</v>
      </c>
    </row>
    <row r="943" spans="6:7">
      <c r="F943" s="4" t="s">
        <v>29795</v>
      </c>
      <c r="G943">
        <v>674.84</v>
      </c>
    </row>
    <row r="944" spans="6:7">
      <c r="F944" s="4" t="s">
        <v>27006</v>
      </c>
      <c r="G944">
        <v>808.85</v>
      </c>
    </row>
    <row r="945" spans="6:7">
      <c r="F945" s="4" t="s">
        <v>29982</v>
      </c>
      <c r="G945">
        <v>922.33</v>
      </c>
    </row>
    <row r="946" spans="6:7">
      <c r="F946" s="4" t="s">
        <v>29609</v>
      </c>
      <c r="G946">
        <v>937.85</v>
      </c>
    </row>
    <row r="947" spans="6:7">
      <c r="F947" s="4" t="s">
        <v>30429</v>
      </c>
      <c r="G947">
        <v>614.11</v>
      </c>
    </row>
    <row r="948" spans="6:7">
      <c r="F948" s="4" t="s">
        <v>26664</v>
      </c>
      <c r="G948">
        <v>889.57</v>
      </c>
    </row>
    <row r="949" spans="6:7">
      <c r="F949" s="4" t="s">
        <v>26666</v>
      </c>
      <c r="G949">
        <v>1347.12</v>
      </c>
    </row>
    <row r="950" spans="6:7">
      <c r="F950" s="4" t="s">
        <v>19967</v>
      </c>
      <c r="G950">
        <v>344.8</v>
      </c>
    </row>
    <row r="951" spans="6:7">
      <c r="F951" s="4" t="s">
        <v>30969</v>
      </c>
      <c r="G951">
        <v>935.28</v>
      </c>
    </row>
    <row r="952" spans="6:7">
      <c r="F952" s="4" t="s">
        <v>30858</v>
      </c>
      <c r="G952">
        <v>919.25</v>
      </c>
    </row>
    <row r="953" spans="6:7">
      <c r="F953" s="4" t="s">
        <v>30008</v>
      </c>
      <c r="G953">
        <v>205.35</v>
      </c>
    </row>
    <row r="954" spans="6:7">
      <c r="F954" s="4" t="s">
        <v>14895</v>
      </c>
      <c r="G954">
        <v>159.41999999999999</v>
      </c>
    </row>
    <row r="955" spans="6:7">
      <c r="F955" s="4" t="s">
        <v>24531</v>
      </c>
      <c r="G955">
        <v>459.39</v>
      </c>
    </row>
    <row r="956" spans="6:7">
      <c r="F956" s="4" t="s">
        <v>28767</v>
      </c>
      <c r="G956">
        <v>532.85</v>
      </c>
    </row>
    <row r="957" spans="6:7">
      <c r="F957" s="4" t="s">
        <v>31002</v>
      </c>
      <c r="G957">
        <v>762.36</v>
      </c>
    </row>
    <row r="958" spans="6:7">
      <c r="F958" s="4" t="s">
        <v>15699</v>
      </c>
      <c r="G958">
        <v>609.9</v>
      </c>
    </row>
    <row r="959" spans="6:7">
      <c r="F959" s="4" t="s">
        <v>24402</v>
      </c>
      <c r="G959">
        <v>254.85</v>
      </c>
    </row>
    <row r="960" spans="6:7">
      <c r="F960" s="4" t="s">
        <v>26893</v>
      </c>
      <c r="G960">
        <v>1327.71</v>
      </c>
    </row>
    <row r="961" spans="6:7">
      <c r="F961" s="4" t="s">
        <v>28659</v>
      </c>
      <c r="G961">
        <v>660.4</v>
      </c>
    </row>
    <row r="962" spans="6:7">
      <c r="F962" s="4" t="s">
        <v>28721</v>
      </c>
      <c r="G962">
        <v>587.34</v>
      </c>
    </row>
    <row r="963" spans="6:7">
      <c r="F963" s="4" t="s">
        <v>29433</v>
      </c>
      <c r="G963">
        <v>177.63</v>
      </c>
    </row>
    <row r="964" spans="6:7">
      <c r="F964" s="4" t="s">
        <v>28302</v>
      </c>
      <c r="G964">
        <v>123.81</v>
      </c>
    </row>
    <row r="965" spans="6:7">
      <c r="F965" s="4" t="s">
        <v>27818</v>
      </c>
      <c r="G965">
        <v>230.77</v>
      </c>
    </row>
    <row r="966" spans="6:7">
      <c r="F966" s="4" t="s">
        <v>30125</v>
      </c>
      <c r="G966">
        <v>820.33</v>
      </c>
    </row>
    <row r="967" spans="6:7">
      <c r="F967" s="4" t="s">
        <v>20266</v>
      </c>
      <c r="G967">
        <v>200.13</v>
      </c>
    </row>
    <row r="968" spans="6:7">
      <c r="F968" s="4" t="s">
        <v>26705</v>
      </c>
      <c r="G968">
        <v>1040.94</v>
      </c>
    </row>
    <row r="969" spans="6:7">
      <c r="F969" s="4" t="s">
        <v>27370</v>
      </c>
      <c r="G969">
        <v>764.21</v>
      </c>
    </row>
    <row r="970" spans="6:7">
      <c r="F970" s="4" t="s">
        <v>25929</v>
      </c>
      <c r="G970">
        <v>824.3</v>
      </c>
    </row>
    <row r="971" spans="6:7">
      <c r="F971" s="4" t="s">
        <v>29912</v>
      </c>
      <c r="G971">
        <v>837.16</v>
      </c>
    </row>
    <row r="972" spans="6:7">
      <c r="F972" s="4" t="s">
        <v>30043</v>
      </c>
      <c r="G972">
        <v>981.44</v>
      </c>
    </row>
    <row r="973" spans="6:7">
      <c r="F973" s="4" t="s">
        <v>30108</v>
      </c>
      <c r="G973">
        <v>439.65</v>
      </c>
    </row>
    <row r="974" spans="6:7">
      <c r="F974" s="4" t="s">
        <v>29993</v>
      </c>
      <c r="G974">
        <v>492.21</v>
      </c>
    </row>
    <row r="975" spans="6:7">
      <c r="F975" s="4" t="s">
        <v>27736</v>
      </c>
      <c r="G975">
        <v>565.80999999999995</v>
      </c>
    </row>
    <row r="976" spans="6:7">
      <c r="F976" s="4" t="s">
        <v>28315</v>
      </c>
      <c r="G976">
        <v>133.56</v>
      </c>
    </row>
    <row r="977" spans="6:7">
      <c r="F977" s="4" t="s">
        <v>30150</v>
      </c>
      <c r="G977">
        <v>353.21</v>
      </c>
    </row>
    <row r="978" spans="6:7">
      <c r="F978" s="4" t="s">
        <v>29131</v>
      </c>
      <c r="G978">
        <v>706.23</v>
      </c>
    </row>
    <row r="979" spans="6:7">
      <c r="F979" s="4" t="s">
        <v>28350</v>
      </c>
      <c r="G979">
        <v>652.9</v>
      </c>
    </row>
    <row r="980" spans="6:7">
      <c r="F980" s="4" t="s">
        <v>26297</v>
      </c>
      <c r="G980">
        <v>197.78</v>
      </c>
    </row>
    <row r="981" spans="6:7">
      <c r="F981" s="4" t="s">
        <v>29213</v>
      </c>
      <c r="G981">
        <v>128.80000000000001</v>
      </c>
    </row>
    <row r="982" spans="6:7">
      <c r="F982" s="4" t="s">
        <v>30644</v>
      </c>
      <c r="G982">
        <v>916.21</v>
      </c>
    </row>
    <row r="983" spans="6:7">
      <c r="F983" s="4" t="s">
        <v>31016</v>
      </c>
      <c r="G983">
        <v>639.13</v>
      </c>
    </row>
    <row r="984" spans="6:7">
      <c r="F984" s="4" t="s">
        <v>29988</v>
      </c>
      <c r="G984">
        <v>140.61000000000001</v>
      </c>
    </row>
    <row r="985" spans="6:7">
      <c r="F985" s="4" t="s">
        <v>30630</v>
      </c>
      <c r="G985">
        <v>695.42</v>
      </c>
    </row>
    <row r="986" spans="6:7">
      <c r="F986" s="4" t="s">
        <v>29305</v>
      </c>
      <c r="G986">
        <v>149.09</v>
      </c>
    </row>
    <row r="987" spans="6:7">
      <c r="F987" s="4" t="s">
        <v>29688</v>
      </c>
      <c r="G987">
        <v>708.78</v>
      </c>
    </row>
    <row r="988" spans="6:7">
      <c r="F988" s="4" t="s">
        <v>28183</v>
      </c>
      <c r="G988">
        <v>448.38</v>
      </c>
    </row>
    <row r="989" spans="6:7">
      <c r="F989" s="4" t="s">
        <v>30400</v>
      </c>
      <c r="G989">
        <v>289.68</v>
      </c>
    </row>
    <row r="990" spans="6:7">
      <c r="F990" s="4" t="s">
        <v>27794</v>
      </c>
      <c r="G990">
        <v>320.87</v>
      </c>
    </row>
    <row r="991" spans="6:7">
      <c r="F991" s="4" t="s">
        <v>26563</v>
      </c>
      <c r="G991">
        <v>196.94</v>
      </c>
    </row>
    <row r="992" spans="6:7">
      <c r="F992" s="4" t="s">
        <v>31012</v>
      </c>
      <c r="G992">
        <v>881.61</v>
      </c>
    </row>
    <row r="993" spans="6:7">
      <c r="F993" s="4" t="s">
        <v>23166</v>
      </c>
      <c r="G993">
        <v>639.92999999999995</v>
      </c>
    </row>
    <row r="994" spans="6:7">
      <c r="F994" s="4" t="s">
        <v>31034</v>
      </c>
      <c r="G994">
        <v>487.4</v>
      </c>
    </row>
    <row r="995" spans="6:7">
      <c r="F995" s="4" t="s">
        <v>12770</v>
      </c>
      <c r="G995">
        <v>226.92</v>
      </c>
    </row>
    <row r="996" spans="6:7">
      <c r="F996" s="4" t="s">
        <v>29055</v>
      </c>
      <c r="G996">
        <v>290.8</v>
      </c>
    </row>
    <row r="997" spans="6:7">
      <c r="F997" s="4" t="s">
        <v>29657</v>
      </c>
      <c r="G997">
        <v>619.29</v>
      </c>
    </row>
    <row r="998" spans="6:7">
      <c r="F998" s="4" t="s">
        <v>30657</v>
      </c>
      <c r="G998">
        <v>725.6</v>
      </c>
    </row>
    <row r="999" spans="6:7">
      <c r="F999" s="4" t="s">
        <v>30735</v>
      </c>
      <c r="G999">
        <v>552.66999999999996</v>
      </c>
    </row>
    <row r="1000" spans="6:7">
      <c r="F1000" s="4" t="s">
        <v>27084</v>
      </c>
      <c r="G1000">
        <v>1646.58</v>
      </c>
    </row>
    <row r="1001" spans="6:7">
      <c r="F1001" s="4" t="s">
        <v>30216</v>
      </c>
      <c r="G1001">
        <v>812.59</v>
      </c>
    </row>
    <row r="1002" spans="6:7">
      <c r="F1002" s="4" t="s">
        <v>24724</v>
      </c>
      <c r="G1002">
        <v>946.06999999999994</v>
      </c>
    </row>
    <row r="1003" spans="6:7">
      <c r="F1003" s="4" t="s">
        <v>25540</v>
      </c>
      <c r="G1003">
        <v>1503.1</v>
      </c>
    </row>
    <row r="1004" spans="6:7">
      <c r="F1004" s="4" t="s">
        <v>25976</v>
      </c>
      <c r="G1004">
        <v>729.41</v>
      </c>
    </row>
    <row r="1005" spans="6:7">
      <c r="F1005" s="4" t="s">
        <v>30710</v>
      </c>
      <c r="G1005">
        <v>341.74</v>
      </c>
    </row>
    <row r="1006" spans="6:7">
      <c r="F1006" s="4" t="s">
        <v>28256</v>
      </c>
      <c r="G1006">
        <v>819.8</v>
      </c>
    </row>
    <row r="1007" spans="6:7">
      <c r="F1007" s="4" t="s">
        <v>14725</v>
      </c>
      <c r="G1007">
        <v>478.73</v>
      </c>
    </row>
    <row r="1008" spans="6:7">
      <c r="F1008" s="4" t="s">
        <v>26267</v>
      </c>
      <c r="G1008">
        <v>1370.94</v>
      </c>
    </row>
    <row r="1009" spans="6:7">
      <c r="F1009" s="4" t="s">
        <v>26937</v>
      </c>
      <c r="G1009">
        <v>413.08</v>
      </c>
    </row>
    <row r="1010" spans="6:7">
      <c r="F1010" s="4" t="s">
        <v>15321</v>
      </c>
      <c r="G1010">
        <v>583.4</v>
      </c>
    </row>
    <row r="1011" spans="6:7">
      <c r="F1011" s="4" t="s">
        <v>27002</v>
      </c>
      <c r="G1011">
        <v>522.79</v>
      </c>
    </row>
    <row r="1012" spans="6:7">
      <c r="F1012" s="4" t="s">
        <v>28820</v>
      </c>
      <c r="G1012">
        <v>460.62</v>
      </c>
    </row>
    <row r="1013" spans="6:7">
      <c r="F1013" s="4" t="s">
        <v>27891</v>
      </c>
      <c r="G1013">
        <v>486.63</v>
      </c>
    </row>
    <row r="1014" spans="6:7">
      <c r="F1014" s="4" t="s">
        <v>26415</v>
      </c>
      <c r="G1014">
        <v>331.46</v>
      </c>
    </row>
    <row r="1015" spans="6:7">
      <c r="F1015" s="4" t="s">
        <v>27460</v>
      </c>
      <c r="G1015">
        <v>932.44</v>
      </c>
    </row>
    <row r="1016" spans="6:7">
      <c r="F1016" s="4" t="s">
        <v>30497</v>
      </c>
      <c r="G1016">
        <v>791.72</v>
      </c>
    </row>
    <row r="1017" spans="6:7">
      <c r="F1017" s="4" t="s">
        <v>27771</v>
      </c>
      <c r="G1017">
        <v>528.17999999999995</v>
      </c>
    </row>
    <row r="1018" spans="6:7">
      <c r="F1018" s="4" t="s">
        <v>29009</v>
      </c>
      <c r="G1018">
        <v>594.73</v>
      </c>
    </row>
    <row r="1019" spans="6:7">
      <c r="F1019" s="4" t="s">
        <v>30637</v>
      </c>
      <c r="G1019">
        <v>119.82</v>
      </c>
    </row>
    <row r="1020" spans="6:7">
      <c r="F1020" s="4" t="s">
        <v>19921</v>
      </c>
      <c r="G1020">
        <v>865.57</v>
      </c>
    </row>
    <row r="1021" spans="6:7">
      <c r="F1021" s="4" t="s">
        <v>27004</v>
      </c>
      <c r="G1021">
        <v>868.8</v>
      </c>
    </row>
    <row r="1022" spans="6:7">
      <c r="F1022" s="4" t="s">
        <v>30887</v>
      </c>
      <c r="G1022">
        <v>298.10000000000002</v>
      </c>
    </row>
    <row r="1023" spans="6:7">
      <c r="F1023" s="4" t="s">
        <v>28440</v>
      </c>
      <c r="G1023">
        <v>688.8</v>
      </c>
    </row>
    <row r="1024" spans="6:7">
      <c r="F1024" s="4" t="s">
        <v>12788</v>
      </c>
      <c r="G1024">
        <v>465.3</v>
      </c>
    </row>
    <row r="1025" spans="6:7">
      <c r="F1025" s="4" t="s">
        <v>26636</v>
      </c>
      <c r="G1025">
        <v>807.02</v>
      </c>
    </row>
    <row r="1026" spans="6:7">
      <c r="F1026" s="4" t="s">
        <v>27592</v>
      </c>
      <c r="G1026">
        <v>837.05</v>
      </c>
    </row>
    <row r="1027" spans="6:7">
      <c r="F1027" s="4" t="s">
        <v>29126</v>
      </c>
      <c r="G1027">
        <v>326.54000000000002</v>
      </c>
    </row>
    <row r="1028" spans="6:7">
      <c r="F1028" s="4" t="s">
        <v>13546</v>
      </c>
      <c r="G1028">
        <v>517.83000000000004</v>
      </c>
    </row>
    <row r="1029" spans="6:7">
      <c r="F1029" s="4" t="s">
        <v>28857</v>
      </c>
      <c r="G1029">
        <v>278.7</v>
      </c>
    </row>
    <row r="1030" spans="6:7">
      <c r="F1030" s="4" t="s">
        <v>27208</v>
      </c>
      <c r="G1030">
        <v>845.86</v>
      </c>
    </row>
    <row r="1031" spans="6:7">
      <c r="F1031" s="4" t="s">
        <v>30722</v>
      </c>
      <c r="G1031">
        <v>257.8</v>
      </c>
    </row>
    <row r="1032" spans="6:7">
      <c r="F1032" s="4" t="s">
        <v>31005</v>
      </c>
      <c r="G1032">
        <v>724.95</v>
      </c>
    </row>
    <row r="1033" spans="6:7">
      <c r="F1033" s="4" t="s">
        <v>30597</v>
      </c>
      <c r="G1033">
        <v>235.82</v>
      </c>
    </row>
    <row r="1034" spans="6:7">
      <c r="F1034" s="4" t="s">
        <v>29896</v>
      </c>
      <c r="G1034">
        <v>440.54</v>
      </c>
    </row>
    <row r="1035" spans="6:7">
      <c r="F1035" s="4" t="s">
        <v>21554</v>
      </c>
      <c r="G1035">
        <v>422.63</v>
      </c>
    </row>
    <row r="1036" spans="6:7">
      <c r="F1036" s="4" t="s">
        <v>21983</v>
      </c>
      <c r="G1036">
        <v>840.76</v>
      </c>
    </row>
    <row r="1037" spans="6:7">
      <c r="F1037" s="4" t="s">
        <v>29371</v>
      </c>
      <c r="G1037">
        <v>494.03</v>
      </c>
    </row>
    <row r="1038" spans="6:7">
      <c r="F1038" s="4" t="s">
        <v>30542</v>
      </c>
      <c r="G1038">
        <v>336.69</v>
      </c>
    </row>
    <row r="1039" spans="6:7">
      <c r="F1039" s="4" t="s">
        <v>29026</v>
      </c>
      <c r="G1039">
        <v>161.15</v>
      </c>
    </row>
    <row r="1040" spans="6:7">
      <c r="F1040" s="4" t="s">
        <v>26381</v>
      </c>
      <c r="G1040">
        <v>926.76</v>
      </c>
    </row>
    <row r="1041" spans="6:7">
      <c r="F1041" s="4" t="s">
        <v>31037</v>
      </c>
      <c r="G1041">
        <v>645.02</v>
      </c>
    </row>
    <row r="1042" spans="6:7">
      <c r="F1042" s="4" t="s">
        <v>26187</v>
      </c>
      <c r="G1042">
        <v>247.58</v>
      </c>
    </row>
    <row r="1043" spans="6:7">
      <c r="F1043" s="4" t="s">
        <v>29684</v>
      </c>
      <c r="G1043">
        <v>686.77</v>
      </c>
    </row>
    <row r="1044" spans="6:7">
      <c r="F1044" s="4" t="s">
        <v>27282</v>
      </c>
      <c r="G1044">
        <v>188.56</v>
      </c>
    </row>
    <row r="1045" spans="6:7">
      <c r="F1045" s="4" t="s">
        <v>27199</v>
      </c>
      <c r="G1045">
        <v>352.83</v>
      </c>
    </row>
    <row r="1046" spans="6:7">
      <c r="F1046" s="4" t="s">
        <v>28134</v>
      </c>
      <c r="G1046">
        <v>898.01</v>
      </c>
    </row>
    <row r="1047" spans="6:7">
      <c r="F1047" s="4" t="s">
        <v>26126</v>
      </c>
      <c r="G1047">
        <v>956.92</v>
      </c>
    </row>
    <row r="1048" spans="6:7">
      <c r="F1048" s="4" t="s">
        <v>28002</v>
      </c>
      <c r="G1048">
        <v>2406.3199999999997</v>
      </c>
    </row>
    <row r="1049" spans="6:7">
      <c r="F1049" s="4" t="s">
        <v>14221</v>
      </c>
      <c r="G1049">
        <v>271.68</v>
      </c>
    </row>
    <row r="1050" spans="6:7">
      <c r="F1050" s="4" t="s">
        <v>27177</v>
      </c>
      <c r="G1050">
        <v>234.05</v>
      </c>
    </row>
    <row r="1051" spans="6:7">
      <c r="F1051" s="4" t="s">
        <v>31021</v>
      </c>
      <c r="G1051">
        <v>683.96</v>
      </c>
    </row>
    <row r="1052" spans="6:7">
      <c r="F1052" s="4" t="s">
        <v>28596</v>
      </c>
      <c r="G1052">
        <v>383.84</v>
      </c>
    </row>
    <row r="1053" spans="6:7">
      <c r="F1053" s="4" t="s">
        <v>26112</v>
      </c>
      <c r="G1053">
        <v>172.19</v>
      </c>
    </row>
    <row r="1054" spans="6:7">
      <c r="F1054" s="4" t="s">
        <v>30503</v>
      </c>
      <c r="G1054">
        <v>867.03</v>
      </c>
    </row>
    <row r="1055" spans="6:7">
      <c r="F1055" s="4" t="s">
        <v>26799</v>
      </c>
      <c r="G1055">
        <v>598.07000000000005</v>
      </c>
    </row>
    <row r="1056" spans="6:7">
      <c r="F1056" s="4" t="s">
        <v>18335</v>
      </c>
      <c r="G1056">
        <v>502.39</v>
      </c>
    </row>
    <row r="1057" spans="6:7">
      <c r="F1057" s="4" t="s">
        <v>15020</v>
      </c>
      <c r="G1057">
        <v>1267.51</v>
      </c>
    </row>
    <row r="1058" spans="6:7">
      <c r="F1058" s="4" t="s">
        <v>28012</v>
      </c>
      <c r="G1058">
        <v>724.83</v>
      </c>
    </row>
    <row r="1059" spans="6:7">
      <c r="F1059" s="4" t="s">
        <v>26820</v>
      </c>
      <c r="G1059">
        <v>986.78</v>
      </c>
    </row>
    <row r="1060" spans="6:7">
      <c r="F1060" s="4" t="s">
        <v>27924</v>
      </c>
      <c r="G1060">
        <v>474.09</v>
      </c>
    </row>
    <row r="1061" spans="6:7">
      <c r="F1061" s="4" t="s">
        <v>30546</v>
      </c>
      <c r="G1061">
        <v>939.39</v>
      </c>
    </row>
    <row r="1062" spans="6:7">
      <c r="F1062" s="4" t="s">
        <v>26462</v>
      </c>
      <c r="G1062">
        <v>784.22</v>
      </c>
    </row>
    <row r="1063" spans="6:7">
      <c r="F1063" s="4" t="s">
        <v>30965</v>
      </c>
      <c r="G1063">
        <v>223.6</v>
      </c>
    </row>
    <row r="1064" spans="6:7">
      <c r="F1064" s="4" t="s">
        <v>27693</v>
      </c>
      <c r="G1064">
        <v>1621.26</v>
      </c>
    </row>
    <row r="1065" spans="6:7">
      <c r="F1065" s="4" t="s">
        <v>29413</v>
      </c>
      <c r="G1065">
        <v>326.37</v>
      </c>
    </row>
    <row r="1066" spans="6:7">
      <c r="F1066" s="4" t="s">
        <v>18498</v>
      </c>
      <c r="G1066">
        <v>401.96000000000004</v>
      </c>
    </row>
    <row r="1067" spans="6:7">
      <c r="F1067" s="4" t="s">
        <v>29686</v>
      </c>
      <c r="G1067">
        <v>423.71</v>
      </c>
    </row>
    <row r="1068" spans="6:7">
      <c r="F1068" s="4" t="s">
        <v>26911</v>
      </c>
      <c r="G1068">
        <v>924.06</v>
      </c>
    </row>
    <row r="1069" spans="6:7">
      <c r="F1069" s="4" t="s">
        <v>29469</v>
      </c>
      <c r="G1069">
        <v>767.56</v>
      </c>
    </row>
    <row r="1070" spans="6:7">
      <c r="F1070" s="4" t="s">
        <v>30837</v>
      </c>
      <c r="G1070">
        <v>478.88</v>
      </c>
    </row>
    <row r="1071" spans="6:7">
      <c r="F1071" s="4" t="s">
        <v>29744</v>
      </c>
      <c r="G1071">
        <v>128.88999999999999</v>
      </c>
    </row>
    <row r="1072" spans="6:7">
      <c r="F1072" s="4" t="s">
        <v>29152</v>
      </c>
      <c r="G1072">
        <v>828.48</v>
      </c>
    </row>
    <row r="1073" spans="6:7">
      <c r="F1073" s="4" t="s">
        <v>28339</v>
      </c>
      <c r="G1073">
        <v>390.96</v>
      </c>
    </row>
    <row r="1074" spans="6:7">
      <c r="F1074" s="4" t="s">
        <v>27800</v>
      </c>
      <c r="G1074">
        <v>1287.92</v>
      </c>
    </row>
    <row r="1075" spans="6:7">
      <c r="F1075" s="4" t="s">
        <v>20354</v>
      </c>
      <c r="G1075">
        <v>942.75</v>
      </c>
    </row>
    <row r="1076" spans="6:7">
      <c r="F1076" s="4" t="s">
        <v>30160</v>
      </c>
      <c r="G1076">
        <v>691.04</v>
      </c>
    </row>
    <row r="1077" spans="6:7">
      <c r="F1077" s="4" t="s">
        <v>27402</v>
      </c>
      <c r="G1077">
        <v>777.95</v>
      </c>
    </row>
    <row r="1078" spans="6:7">
      <c r="F1078" s="4" t="s">
        <v>26004</v>
      </c>
      <c r="G1078">
        <v>211.39</v>
      </c>
    </row>
    <row r="1079" spans="6:7">
      <c r="F1079" s="4" t="s">
        <v>28814</v>
      </c>
      <c r="G1079">
        <v>406.1</v>
      </c>
    </row>
    <row r="1080" spans="6:7">
      <c r="F1080" s="4" t="s">
        <v>19279</v>
      </c>
      <c r="G1080">
        <v>176.13</v>
      </c>
    </row>
    <row r="1081" spans="6:7">
      <c r="F1081" s="4" t="s">
        <v>27158</v>
      </c>
      <c r="G1081">
        <v>691.32</v>
      </c>
    </row>
    <row r="1082" spans="6:7">
      <c r="F1082" s="4" t="s">
        <v>13569</v>
      </c>
      <c r="G1082">
        <v>590.97</v>
      </c>
    </row>
    <row r="1083" spans="6:7">
      <c r="F1083" s="4" t="s">
        <v>30550</v>
      </c>
      <c r="G1083">
        <v>878.11</v>
      </c>
    </row>
    <row r="1084" spans="6:7">
      <c r="F1084" s="4" t="s">
        <v>29480</v>
      </c>
      <c r="G1084">
        <v>588.35</v>
      </c>
    </row>
    <row r="1085" spans="6:7">
      <c r="F1085" s="4" t="s">
        <v>26760</v>
      </c>
      <c r="G1085">
        <v>798.37</v>
      </c>
    </row>
    <row r="1086" spans="6:7">
      <c r="F1086" s="4" t="s">
        <v>30991</v>
      </c>
      <c r="G1086">
        <v>843.66</v>
      </c>
    </row>
    <row r="1087" spans="6:7">
      <c r="F1087" s="4" t="s">
        <v>17432</v>
      </c>
      <c r="G1087">
        <v>777.46</v>
      </c>
    </row>
    <row r="1088" spans="6:7">
      <c r="F1088" s="4" t="s">
        <v>28100</v>
      </c>
      <c r="G1088">
        <v>364.36</v>
      </c>
    </row>
    <row r="1089" spans="6:7">
      <c r="F1089" s="4" t="s">
        <v>16382</v>
      </c>
      <c r="G1089">
        <v>813.9</v>
      </c>
    </row>
    <row r="1090" spans="6:7">
      <c r="F1090" s="4" t="s">
        <v>13129</v>
      </c>
      <c r="G1090">
        <v>483.07</v>
      </c>
    </row>
    <row r="1091" spans="6:7">
      <c r="F1091" s="4" t="s">
        <v>25943</v>
      </c>
      <c r="G1091">
        <v>332.25</v>
      </c>
    </row>
    <row r="1092" spans="6:7">
      <c r="F1092" s="4" t="s">
        <v>26866</v>
      </c>
      <c r="G1092">
        <v>430.09</v>
      </c>
    </row>
    <row r="1093" spans="6:7">
      <c r="F1093" s="4" t="s">
        <v>27845</v>
      </c>
      <c r="G1093">
        <v>710.31</v>
      </c>
    </row>
    <row r="1094" spans="6:7">
      <c r="F1094" s="4" t="s">
        <v>26668</v>
      </c>
      <c r="G1094">
        <v>585.66</v>
      </c>
    </row>
    <row r="1095" spans="6:7">
      <c r="F1095" s="4" t="s">
        <v>29362</v>
      </c>
      <c r="G1095">
        <v>671.21</v>
      </c>
    </row>
    <row r="1096" spans="6:7">
      <c r="F1096" s="4" t="s">
        <v>28226</v>
      </c>
      <c r="G1096">
        <v>509.71</v>
      </c>
    </row>
    <row r="1097" spans="6:7">
      <c r="F1097" s="4" t="s">
        <v>27928</v>
      </c>
      <c r="G1097">
        <v>386.89</v>
      </c>
    </row>
    <row r="1098" spans="6:7">
      <c r="F1098" s="4" t="s">
        <v>26795</v>
      </c>
      <c r="G1098">
        <v>993.66</v>
      </c>
    </row>
    <row r="1099" spans="6:7">
      <c r="F1099" s="4" t="s">
        <v>28889</v>
      </c>
      <c r="G1099">
        <v>826.31</v>
      </c>
    </row>
    <row r="1100" spans="6:7">
      <c r="F1100" s="4" t="s">
        <v>30673</v>
      </c>
      <c r="G1100">
        <v>736.19</v>
      </c>
    </row>
    <row r="1101" spans="6:7">
      <c r="F1101" s="4" t="s">
        <v>30218</v>
      </c>
      <c r="G1101">
        <v>132.97</v>
      </c>
    </row>
    <row r="1102" spans="6:7">
      <c r="F1102" s="4" t="s">
        <v>29062</v>
      </c>
      <c r="G1102">
        <v>964.33</v>
      </c>
    </row>
    <row r="1103" spans="6:7">
      <c r="F1103" s="4" t="s">
        <v>30589</v>
      </c>
      <c r="G1103">
        <v>339.84</v>
      </c>
    </row>
    <row r="1104" spans="6:7">
      <c r="F1104" s="4" t="s">
        <v>28723</v>
      </c>
      <c r="G1104">
        <v>918.96</v>
      </c>
    </row>
    <row r="1105" spans="6:7">
      <c r="F1105" s="4" t="s">
        <v>30338</v>
      </c>
      <c r="G1105">
        <v>941.54</v>
      </c>
    </row>
    <row r="1106" spans="6:7">
      <c r="F1106" s="4" t="s">
        <v>27301</v>
      </c>
      <c r="G1106">
        <v>700.97</v>
      </c>
    </row>
    <row r="1107" spans="6:7">
      <c r="F1107" s="4" t="s">
        <v>14261</v>
      </c>
      <c r="G1107">
        <v>294.23</v>
      </c>
    </row>
    <row r="1108" spans="6:7">
      <c r="F1108" s="4" t="s">
        <v>28644</v>
      </c>
      <c r="G1108">
        <v>900.85</v>
      </c>
    </row>
    <row r="1109" spans="6:7">
      <c r="F1109" s="4" t="s">
        <v>19696</v>
      </c>
      <c r="G1109">
        <v>909.6</v>
      </c>
    </row>
    <row r="1110" spans="6:7">
      <c r="F1110" s="4" t="s">
        <v>30123</v>
      </c>
      <c r="G1110">
        <v>399.03</v>
      </c>
    </row>
    <row r="1111" spans="6:7">
      <c r="F1111" s="4" t="s">
        <v>26771</v>
      </c>
      <c r="G1111">
        <v>946.81</v>
      </c>
    </row>
    <row r="1112" spans="6:7">
      <c r="F1112" s="4" t="s">
        <v>27096</v>
      </c>
      <c r="G1112">
        <v>673.27</v>
      </c>
    </row>
    <row r="1113" spans="6:7">
      <c r="F1113" s="4" t="s">
        <v>23363</v>
      </c>
      <c r="G1113">
        <v>949.24</v>
      </c>
    </row>
    <row r="1114" spans="6:7">
      <c r="F1114" s="4" t="s">
        <v>30831</v>
      </c>
      <c r="G1114">
        <v>157.94</v>
      </c>
    </row>
    <row r="1115" spans="6:7">
      <c r="F1115" s="4" t="s">
        <v>14296</v>
      </c>
      <c r="G1115">
        <v>2557.6999999999998</v>
      </c>
    </row>
    <row r="1116" spans="6:7">
      <c r="F1116" s="4" t="s">
        <v>29876</v>
      </c>
      <c r="G1116">
        <v>698.54</v>
      </c>
    </row>
    <row r="1117" spans="6:7">
      <c r="F1117" s="4" t="s">
        <v>28637</v>
      </c>
      <c r="G1117">
        <v>889.09</v>
      </c>
    </row>
    <row r="1118" spans="6:7">
      <c r="F1118" s="4" t="s">
        <v>28911</v>
      </c>
      <c r="G1118">
        <v>992.93</v>
      </c>
    </row>
    <row r="1119" spans="6:7">
      <c r="F1119" s="4" t="s">
        <v>28949</v>
      </c>
      <c r="G1119">
        <v>437.36</v>
      </c>
    </row>
    <row r="1120" spans="6:7">
      <c r="F1120" s="4" t="s">
        <v>13866</v>
      </c>
      <c r="G1120">
        <v>711.8</v>
      </c>
    </row>
    <row r="1121" spans="6:7">
      <c r="F1121" s="4" t="s">
        <v>26213</v>
      </c>
      <c r="G1121">
        <v>137.96</v>
      </c>
    </row>
    <row r="1122" spans="6:7">
      <c r="F1122" s="4" t="s">
        <v>28772</v>
      </c>
      <c r="G1122">
        <v>152.85</v>
      </c>
    </row>
    <row r="1123" spans="6:7">
      <c r="F1123" s="4" t="s">
        <v>26727</v>
      </c>
      <c r="G1123">
        <v>456.95</v>
      </c>
    </row>
    <row r="1124" spans="6:7">
      <c r="F1124" s="4" t="s">
        <v>26538</v>
      </c>
      <c r="G1124">
        <v>1515.4099999999999</v>
      </c>
    </row>
    <row r="1125" spans="6:7">
      <c r="F1125" s="4" t="s">
        <v>27326</v>
      </c>
      <c r="G1125">
        <v>767.49</v>
      </c>
    </row>
    <row r="1126" spans="6:7">
      <c r="F1126" s="4" t="s">
        <v>27480</v>
      </c>
      <c r="G1126">
        <v>998.32</v>
      </c>
    </row>
    <row r="1127" spans="6:7">
      <c r="F1127" s="4" t="s">
        <v>26874</v>
      </c>
      <c r="G1127">
        <v>770.12</v>
      </c>
    </row>
    <row r="1128" spans="6:7">
      <c r="F1128" s="4" t="s">
        <v>18823</v>
      </c>
      <c r="G1128">
        <v>386.55</v>
      </c>
    </row>
    <row r="1129" spans="6:7">
      <c r="F1129" s="4" t="s">
        <v>27863</v>
      </c>
      <c r="G1129">
        <v>869.94</v>
      </c>
    </row>
    <row r="1130" spans="6:7">
      <c r="F1130" s="4" t="s">
        <v>28052</v>
      </c>
      <c r="G1130">
        <v>1329.8899999999999</v>
      </c>
    </row>
    <row r="1131" spans="6:7">
      <c r="F1131" s="4" t="s">
        <v>30625</v>
      </c>
      <c r="G1131">
        <v>693.56</v>
      </c>
    </row>
    <row r="1132" spans="6:7">
      <c r="F1132" s="4" t="s">
        <v>30593</v>
      </c>
      <c r="G1132">
        <v>1053.49</v>
      </c>
    </row>
    <row r="1133" spans="6:7">
      <c r="F1133" s="4" t="s">
        <v>12394</v>
      </c>
      <c r="G1133">
        <v>389.59</v>
      </c>
    </row>
    <row r="1134" spans="6:7">
      <c r="F1134" s="4" t="s">
        <v>27705</v>
      </c>
      <c r="G1134">
        <v>739.74</v>
      </c>
    </row>
    <row r="1135" spans="6:7">
      <c r="F1135" s="4" t="s">
        <v>29453</v>
      </c>
      <c r="G1135">
        <v>374.69</v>
      </c>
    </row>
    <row r="1136" spans="6:7">
      <c r="F1136" s="4" t="s">
        <v>17834</v>
      </c>
      <c r="G1136">
        <v>860.91</v>
      </c>
    </row>
    <row r="1137" spans="6:7">
      <c r="F1137" s="4" t="s">
        <v>29887</v>
      </c>
      <c r="G1137">
        <v>237.3</v>
      </c>
    </row>
    <row r="1138" spans="6:7">
      <c r="F1138" s="4" t="s">
        <v>28268</v>
      </c>
      <c r="G1138">
        <v>967.05</v>
      </c>
    </row>
    <row r="1139" spans="6:7">
      <c r="F1139" s="4" t="s">
        <v>17896</v>
      </c>
      <c r="G1139">
        <v>602.12</v>
      </c>
    </row>
    <row r="1140" spans="6:7">
      <c r="F1140" s="4" t="s">
        <v>26634</v>
      </c>
      <c r="G1140">
        <v>602.33000000000004</v>
      </c>
    </row>
    <row r="1141" spans="6:7">
      <c r="F1141" s="4" t="s">
        <v>28546</v>
      </c>
      <c r="G1141">
        <v>608.46</v>
      </c>
    </row>
    <row r="1142" spans="6:7">
      <c r="F1142" s="4" t="s">
        <v>12522</v>
      </c>
      <c r="G1142">
        <v>585.65</v>
      </c>
    </row>
    <row r="1143" spans="6:7">
      <c r="F1143" s="4" t="s">
        <v>29735</v>
      </c>
      <c r="G1143">
        <v>291.89999999999998</v>
      </c>
    </row>
    <row r="1144" spans="6:7">
      <c r="F1144" s="4" t="s">
        <v>30414</v>
      </c>
      <c r="G1144">
        <v>287.70999999999998</v>
      </c>
    </row>
    <row r="1145" spans="6:7">
      <c r="F1145" s="4" t="s">
        <v>28899</v>
      </c>
      <c r="G1145">
        <v>741.6</v>
      </c>
    </row>
    <row r="1146" spans="6:7">
      <c r="F1146" s="4" t="s">
        <v>29737</v>
      </c>
      <c r="G1146">
        <v>407.29</v>
      </c>
    </row>
    <row r="1147" spans="6:7">
      <c r="F1147" s="4" t="s">
        <v>28838</v>
      </c>
      <c r="G1147">
        <v>475.75</v>
      </c>
    </row>
    <row r="1148" spans="6:7">
      <c r="F1148" s="4" t="s">
        <v>26793</v>
      </c>
      <c r="G1148">
        <v>793.43</v>
      </c>
    </row>
    <row r="1149" spans="6:7">
      <c r="F1149" s="4" t="s">
        <v>28651</v>
      </c>
      <c r="G1149">
        <v>657.23</v>
      </c>
    </row>
    <row r="1150" spans="6:7">
      <c r="F1150" s="4" t="s">
        <v>30435</v>
      </c>
      <c r="G1150">
        <v>134.93</v>
      </c>
    </row>
    <row r="1151" spans="6:7">
      <c r="F1151" s="4" t="s">
        <v>30407</v>
      </c>
      <c r="G1151">
        <v>299.7</v>
      </c>
    </row>
    <row r="1152" spans="6:7">
      <c r="F1152" s="4" t="s">
        <v>26739</v>
      </c>
      <c r="G1152">
        <v>399.05</v>
      </c>
    </row>
    <row r="1153" spans="6:7">
      <c r="F1153" s="4" t="s">
        <v>30264</v>
      </c>
      <c r="G1153">
        <v>570.41999999999996</v>
      </c>
    </row>
    <row r="1154" spans="6:7">
      <c r="F1154" s="4" t="s">
        <v>25954</v>
      </c>
      <c r="G1154">
        <v>606.67999999999995</v>
      </c>
    </row>
    <row r="1155" spans="6:7">
      <c r="F1155" s="4" t="s">
        <v>30063</v>
      </c>
      <c r="G1155">
        <v>743.92</v>
      </c>
    </row>
    <row r="1156" spans="6:7">
      <c r="F1156" s="4" t="s">
        <v>26939</v>
      </c>
      <c r="G1156">
        <v>856.71</v>
      </c>
    </row>
    <row r="1157" spans="6:7">
      <c r="F1157" s="4" t="s">
        <v>30344</v>
      </c>
      <c r="G1157">
        <v>886.9</v>
      </c>
    </row>
    <row r="1158" spans="6:7">
      <c r="F1158" s="4" t="s">
        <v>28934</v>
      </c>
      <c r="G1158">
        <v>953.92</v>
      </c>
    </row>
    <row r="1159" spans="6:7">
      <c r="F1159" s="4" t="s">
        <v>29028</v>
      </c>
      <c r="G1159">
        <v>899.17</v>
      </c>
    </row>
    <row r="1160" spans="6:7">
      <c r="F1160" s="4" t="s">
        <v>27384</v>
      </c>
      <c r="G1160">
        <v>567.74</v>
      </c>
    </row>
    <row r="1161" spans="6:7">
      <c r="F1161" s="4" t="s">
        <v>30444</v>
      </c>
      <c r="G1161">
        <v>879.89</v>
      </c>
    </row>
    <row r="1162" spans="6:7">
      <c r="F1162" s="4" t="s">
        <v>26496</v>
      </c>
      <c r="G1162">
        <v>858.72</v>
      </c>
    </row>
    <row r="1163" spans="6:7">
      <c r="F1163" s="4" t="s">
        <v>28217</v>
      </c>
      <c r="G1163">
        <v>252.59</v>
      </c>
    </row>
    <row r="1164" spans="6:7">
      <c r="F1164" s="4" t="s">
        <v>30321</v>
      </c>
      <c r="G1164">
        <v>368.8</v>
      </c>
    </row>
    <row r="1165" spans="6:7">
      <c r="F1165" s="4" t="s">
        <v>26697</v>
      </c>
      <c r="G1165">
        <v>1601.54</v>
      </c>
    </row>
    <row r="1166" spans="6:7">
      <c r="F1166" s="4" t="s">
        <v>27160</v>
      </c>
      <c r="G1166">
        <v>663.08</v>
      </c>
    </row>
    <row r="1167" spans="6:7">
      <c r="F1167" s="4" t="s">
        <v>30925</v>
      </c>
      <c r="G1167">
        <v>395.22</v>
      </c>
    </row>
    <row r="1168" spans="6:7">
      <c r="F1168" s="4" t="s">
        <v>27601</v>
      </c>
      <c r="G1168">
        <v>883.34</v>
      </c>
    </row>
    <row r="1169" spans="6:7">
      <c r="F1169" s="4" t="s">
        <v>28203</v>
      </c>
      <c r="G1169">
        <v>856.15</v>
      </c>
    </row>
    <row r="1170" spans="6:7">
      <c r="F1170" s="4" t="s">
        <v>27263</v>
      </c>
      <c r="G1170">
        <v>999.79</v>
      </c>
    </row>
    <row r="1171" spans="6:7">
      <c r="F1171" s="4" t="s">
        <v>26762</v>
      </c>
      <c r="G1171">
        <v>1264.8000000000002</v>
      </c>
    </row>
    <row r="1172" spans="6:7">
      <c r="F1172" s="4" t="s">
        <v>27999</v>
      </c>
      <c r="G1172">
        <v>754.8</v>
      </c>
    </row>
    <row r="1173" spans="6:7">
      <c r="F1173" s="4" t="s">
        <v>30954</v>
      </c>
      <c r="G1173">
        <v>617.52</v>
      </c>
    </row>
    <row r="1174" spans="6:7">
      <c r="F1174" s="4" t="s">
        <v>28343</v>
      </c>
      <c r="G1174">
        <v>949.32</v>
      </c>
    </row>
    <row r="1175" spans="6:7">
      <c r="F1175" s="4" t="s">
        <v>30653</v>
      </c>
      <c r="G1175">
        <v>300.33</v>
      </c>
    </row>
    <row r="1176" spans="6:7">
      <c r="F1176" s="4" t="s">
        <v>28708</v>
      </c>
      <c r="G1176">
        <v>420.06</v>
      </c>
    </row>
    <row r="1177" spans="6:7">
      <c r="F1177" s="4" t="s">
        <v>30127</v>
      </c>
      <c r="G1177">
        <v>295.08</v>
      </c>
    </row>
    <row r="1178" spans="6:7">
      <c r="F1178" s="4" t="s">
        <v>27062</v>
      </c>
      <c r="G1178">
        <v>719.1</v>
      </c>
    </row>
    <row r="1179" spans="6:7">
      <c r="F1179" s="4" t="s">
        <v>28761</v>
      </c>
      <c r="G1179">
        <v>775.32</v>
      </c>
    </row>
    <row r="1180" spans="6:7">
      <c r="F1180" s="4" t="s">
        <v>28304</v>
      </c>
      <c r="G1180">
        <v>355.8</v>
      </c>
    </row>
    <row r="1181" spans="6:7">
      <c r="F1181" s="4" t="s">
        <v>3607</v>
      </c>
      <c r="G1181">
        <v>571.12</v>
      </c>
    </row>
    <row r="1182" spans="6:7">
      <c r="F1182" s="4" t="s">
        <v>29607</v>
      </c>
      <c r="G1182">
        <v>501.5</v>
      </c>
    </row>
    <row r="1183" spans="6:7">
      <c r="F1183" s="4" t="s">
        <v>30890</v>
      </c>
      <c r="G1183">
        <v>287.18</v>
      </c>
    </row>
    <row r="1184" spans="6:7">
      <c r="F1184" s="4" t="s">
        <v>27037</v>
      </c>
      <c r="G1184">
        <v>464.49</v>
      </c>
    </row>
    <row r="1185" spans="6:7">
      <c r="F1185" s="4" t="s">
        <v>29706</v>
      </c>
      <c r="G1185">
        <v>976.9</v>
      </c>
    </row>
    <row r="1186" spans="6:7">
      <c r="F1186" s="4" t="s">
        <v>26016</v>
      </c>
      <c r="G1186">
        <v>234.76</v>
      </c>
    </row>
    <row r="1187" spans="6:7">
      <c r="F1187" s="4" t="s">
        <v>25958</v>
      </c>
      <c r="G1187">
        <v>673.29</v>
      </c>
    </row>
    <row r="1188" spans="6:7">
      <c r="F1188" s="4" t="s">
        <v>28483</v>
      </c>
      <c r="G1188">
        <v>652.89</v>
      </c>
    </row>
    <row r="1189" spans="6:7">
      <c r="F1189" s="4" t="s">
        <v>16064</v>
      </c>
      <c r="G1189">
        <v>819.62</v>
      </c>
    </row>
    <row r="1190" spans="6:7">
      <c r="F1190" s="4" t="s">
        <v>20662</v>
      </c>
      <c r="G1190">
        <v>448.57</v>
      </c>
    </row>
    <row r="1191" spans="6:7">
      <c r="F1191" s="4" t="s">
        <v>27649</v>
      </c>
      <c r="G1191">
        <v>800.81</v>
      </c>
    </row>
    <row r="1192" spans="6:7">
      <c r="F1192" s="4" t="s">
        <v>28085</v>
      </c>
      <c r="G1192">
        <v>905.56</v>
      </c>
    </row>
    <row r="1193" spans="6:7">
      <c r="F1193" s="4" t="s">
        <v>27245</v>
      </c>
      <c r="G1193">
        <v>849.36</v>
      </c>
    </row>
    <row r="1194" spans="6:7">
      <c r="F1194" s="4" t="s">
        <v>29542</v>
      </c>
      <c r="G1194">
        <v>229.87</v>
      </c>
    </row>
    <row r="1195" spans="6:7">
      <c r="F1195" s="4" t="s">
        <v>29532</v>
      </c>
      <c r="G1195">
        <v>776.34</v>
      </c>
    </row>
    <row r="1196" spans="6:7">
      <c r="F1196" s="4" t="s">
        <v>26629</v>
      </c>
      <c r="G1196">
        <v>695.11</v>
      </c>
    </row>
    <row r="1197" spans="6:7">
      <c r="F1197" s="4" t="s">
        <v>26965</v>
      </c>
      <c r="G1197">
        <v>590.82000000000005</v>
      </c>
    </row>
    <row r="1198" spans="6:7">
      <c r="F1198" s="4" t="s">
        <v>15704</v>
      </c>
      <c r="G1198">
        <v>653.23</v>
      </c>
    </row>
    <row r="1199" spans="6:7">
      <c r="F1199" s="4" t="s">
        <v>30409</v>
      </c>
      <c r="G1199">
        <v>865.58</v>
      </c>
    </row>
    <row r="1200" spans="6:7">
      <c r="F1200" s="4" t="s">
        <v>29766</v>
      </c>
      <c r="G1200">
        <v>374.1</v>
      </c>
    </row>
    <row r="1201" spans="6:7">
      <c r="F1201" s="4" t="s">
        <v>28862</v>
      </c>
      <c r="G1201">
        <v>812.6</v>
      </c>
    </row>
    <row r="1202" spans="6:7">
      <c r="F1202" s="4" t="s">
        <v>29471</v>
      </c>
      <c r="G1202">
        <v>507.74</v>
      </c>
    </row>
    <row r="1203" spans="6:7">
      <c r="F1203" s="4" t="s">
        <v>27470</v>
      </c>
      <c r="G1203">
        <v>483.43</v>
      </c>
    </row>
    <row r="1204" spans="6:7">
      <c r="F1204" s="4" t="s">
        <v>27672</v>
      </c>
      <c r="G1204">
        <v>633.66999999999996</v>
      </c>
    </row>
    <row r="1205" spans="6:7">
      <c r="F1205" s="4" t="s">
        <v>26353</v>
      </c>
      <c r="G1205">
        <v>878.94</v>
      </c>
    </row>
    <row r="1206" spans="6:7">
      <c r="F1206" s="4" t="s">
        <v>28866</v>
      </c>
      <c r="G1206">
        <v>934.3</v>
      </c>
    </row>
    <row r="1207" spans="6:7">
      <c r="F1207" s="4" t="s">
        <v>26397</v>
      </c>
      <c r="G1207">
        <v>507.43</v>
      </c>
    </row>
    <row r="1208" spans="6:7">
      <c r="F1208" s="4" t="s">
        <v>28116</v>
      </c>
      <c r="G1208">
        <v>312.42</v>
      </c>
    </row>
    <row r="1209" spans="6:7">
      <c r="F1209" s="4" t="s">
        <v>19974</v>
      </c>
      <c r="G1209">
        <v>102.19</v>
      </c>
    </row>
    <row r="1210" spans="6:7">
      <c r="F1210" s="4" t="s">
        <v>29044</v>
      </c>
      <c r="G1210">
        <v>840.65</v>
      </c>
    </row>
    <row r="1211" spans="6:7">
      <c r="F1211" s="4" t="s">
        <v>31030</v>
      </c>
      <c r="G1211">
        <v>853.57</v>
      </c>
    </row>
    <row r="1212" spans="6:7">
      <c r="F1212" s="4" t="s">
        <v>30885</v>
      </c>
      <c r="G1212">
        <v>324.81</v>
      </c>
    </row>
    <row r="1213" spans="6:7">
      <c r="F1213" s="4" t="s">
        <v>25963</v>
      </c>
      <c r="G1213">
        <v>664.23</v>
      </c>
    </row>
    <row r="1214" spans="6:7">
      <c r="F1214" s="4" t="s">
        <v>31050</v>
      </c>
      <c r="G1214">
        <v>956.95</v>
      </c>
    </row>
    <row r="1215" spans="6:7">
      <c r="F1215" s="4" t="s">
        <v>31040</v>
      </c>
      <c r="G1215">
        <v>131.97999999999999</v>
      </c>
    </row>
    <row r="1216" spans="6:7">
      <c r="F1216" s="4" t="s">
        <v>27982</v>
      </c>
      <c r="G1216">
        <v>368.55</v>
      </c>
    </row>
    <row r="1217" spans="6:7">
      <c r="F1217" s="4" t="s">
        <v>18175</v>
      </c>
      <c r="G1217">
        <v>395.1</v>
      </c>
    </row>
    <row r="1218" spans="6:7">
      <c r="F1218" s="4" t="s">
        <v>15506</v>
      </c>
      <c r="G1218">
        <v>393.54</v>
      </c>
    </row>
    <row r="1219" spans="6:7">
      <c r="F1219" s="4" t="s">
        <v>28309</v>
      </c>
      <c r="G1219">
        <v>285.54000000000002</v>
      </c>
    </row>
    <row r="1220" spans="6:7">
      <c r="F1220" s="4" t="s">
        <v>28629</v>
      </c>
      <c r="G1220">
        <v>399.97</v>
      </c>
    </row>
    <row r="1221" spans="6:7">
      <c r="F1221" s="4" t="s">
        <v>24426</v>
      </c>
      <c r="G1221">
        <v>502.65</v>
      </c>
    </row>
    <row r="1222" spans="6:7">
      <c r="F1222" s="4" t="s">
        <v>27113</v>
      </c>
      <c r="G1222">
        <v>213.06</v>
      </c>
    </row>
    <row r="1223" spans="6:7">
      <c r="F1223" s="4" t="s">
        <v>27022</v>
      </c>
      <c r="G1223">
        <v>232.5</v>
      </c>
    </row>
    <row r="1224" spans="6:7">
      <c r="F1224" s="4" t="s">
        <v>29713</v>
      </c>
      <c r="G1224">
        <v>752.12</v>
      </c>
    </row>
    <row r="1225" spans="6:7">
      <c r="F1225" s="4" t="s">
        <v>28277</v>
      </c>
      <c r="G1225">
        <v>317.31</v>
      </c>
    </row>
    <row r="1226" spans="6:7">
      <c r="F1226" s="4" t="s">
        <v>25978</v>
      </c>
      <c r="G1226">
        <v>807.04000000000008</v>
      </c>
    </row>
    <row r="1227" spans="6:7">
      <c r="F1227" s="4" t="s">
        <v>30376</v>
      </c>
      <c r="G1227">
        <v>875.02</v>
      </c>
    </row>
    <row r="1228" spans="6:7">
      <c r="F1228" s="4" t="s">
        <v>30315</v>
      </c>
      <c r="G1228">
        <v>581.12</v>
      </c>
    </row>
    <row r="1229" spans="6:7">
      <c r="F1229" s="4" t="s">
        <v>26518</v>
      </c>
      <c r="G1229">
        <v>969.95</v>
      </c>
    </row>
    <row r="1230" spans="6:7">
      <c r="F1230" s="4" t="s">
        <v>28750</v>
      </c>
      <c r="G1230">
        <v>379.25</v>
      </c>
    </row>
    <row r="1231" spans="6:7">
      <c r="F1231" s="4" t="s">
        <v>17795</v>
      </c>
      <c r="G1231">
        <v>651.77</v>
      </c>
    </row>
    <row r="1232" spans="6:7">
      <c r="F1232" s="4" t="s">
        <v>28120</v>
      </c>
      <c r="G1232">
        <v>1280.01</v>
      </c>
    </row>
    <row r="1233" spans="6:7">
      <c r="F1233" s="4" t="s">
        <v>28574</v>
      </c>
      <c r="G1233">
        <v>826.65</v>
      </c>
    </row>
    <row r="1234" spans="6:7">
      <c r="F1234" s="4" t="s">
        <v>29874</v>
      </c>
      <c r="G1234">
        <v>538.22</v>
      </c>
    </row>
    <row r="1235" spans="6:7">
      <c r="F1235" s="4" t="s">
        <v>25939</v>
      </c>
      <c r="G1235">
        <v>758.18</v>
      </c>
    </row>
    <row r="1236" spans="6:7">
      <c r="F1236" s="4" t="s">
        <v>30110</v>
      </c>
      <c r="G1236">
        <v>981.13</v>
      </c>
    </row>
    <row r="1237" spans="6:7">
      <c r="F1237" s="4" t="s">
        <v>30943</v>
      </c>
      <c r="G1237">
        <v>629.74</v>
      </c>
    </row>
    <row r="1238" spans="6:7">
      <c r="F1238" s="4" t="s">
        <v>29251</v>
      </c>
      <c r="G1238">
        <v>465.54</v>
      </c>
    </row>
    <row r="1239" spans="6:7">
      <c r="F1239" s="4" t="s">
        <v>26791</v>
      </c>
      <c r="G1239">
        <v>285.56</v>
      </c>
    </row>
    <row r="1240" spans="6:7">
      <c r="F1240" s="4" t="s">
        <v>29408</v>
      </c>
      <c r="G1240">
        <v>935.75</v>
      </c>
    </row>
    <row r="1241" spans="6:7">
      <c r="F1241" s="4" t="s">
        <v>27955</v>
      </c>
      <c r="G1241">
        <v>136.81</v>
      </c>
    </row>
    <row r="1242" spans="6:7">
      <c r="F1242" s="4" t="s">
        <v>26758</v>
      </c>
      <c r="G1242">
        <v>336.08</v>
      </c>
    </row>
    <row r="1243" spans="6:7">
      <c r="F1243" s="4" t="s">
        <v>28604</v>
      </c>
      <c r="G1243">
        <v>226.93</v>
      </c>
    </row>
    <row r="1244" spans="6:7">
      <c r="F1244" s="4" t="s">
        <v>26632</v>
      </c>
      <c r="G1244">
        <v>873.98</v>
      </c>
    </row>
    <row r="1245" spans="6:7">
      <c r="F1245" s="4" t="s">
        <v>29287</v>
      </c>
      <c r="G1245">
        <v>828.68</v>
      </c>
    </row>
    <row r="1246" spans="6:7">
      <c r="F1246" s="4" t="s">
        <v>28432</v>
      </c>
      <c r="G1246">
        <v>101.26</v>
      </c>
    </row>
    <row r="1247" spans="6:7">
      <c r="F1247" s="4" t="s">
        <v>30749</v>
      </c>
      <c r="G1247">
        <v>493.72</v>
      </c>
    </row>
    <row r="1248" spans="6:7">
      <c r="F1248" s="4" t="s">
        <v>26917</v>
      </c>
      <c r="G1248">
        <v>430.3</v>
      </c>
    </row>
    <row r="1249" spans="6:7">
      <c r="F1249" s="4" t="s">
        <v>30211</v>
      </c>
      <c r="G1249">
        <v>111.96</v>
      </c>
    </row>
    <row r="1250" spans="6:7">
      <c r="F1250" s="4" t="s">
        <v>29165</v>
      </c>
      <c r="G1250">
        <v>413.42</v>
      </c>
    </row>
    <row r="1251" spans="6:7">
      <c r="F1251" s="4" t="s">
        <v>26370</v>
      </c>
      <c r="G1251">
        <v>366.78</v>
      </c>
    </row>
    <row r="1252" spans="6:7">
      <c r="F1252" s="4" t="s">
        <v>30185</v>
      </c>
      <c r="G1252">
        <v>1014.3800000000001</v>
      </c>
    </row>
    <row r="1253" spans="6:7">
      <c r="F1253" s="4" t="s">
        <v>30963</v>
      </c>
      <c r="G1253">
        <v>219.78</v>
      </c>
    </row>
    <row r="1254" spans="6:7">
      <c r="F1254" s="4" t="s">
        <v>18872</v>
      </c>
      <c r="G1254">
        <v>855.84</v>
      </c>
    </row>
    <row r="1255" spans="6:7">
      <c r="F1255" s="4" t="s">
        <v>28868</v>
      </c>
      <c r="G1255">
        <v>175.75</v>
      </c>
    </row>
    <row r="1256" spans="6:7">
      <c r="F1256" s="4" t="s">
        <v>29872</v>
      </c>
      <c r="G1256">
        <v>353.7</v>
      </c>
    </row>
    <row r="1257" spans="6:7">
      <c r="F1257" s="4" t="s">
        <v>28713</v>
      </c>
      <c r="G1257">
        <v>944.24</v>
      </c>
    </row>
    <row r="1258" spans="6:7">
      <c r="F1258" s="4" t="s">
        <v>25197</v>
      </c>
      <c r="G1258">
        <v>461.06</v>
      </c>
    </row>
    <row r="1259" spans="6:7">
      <c r="F1259" s="4" t="s">
        <v>20811</v>
      </c>
      <c r="G1259">
        <v>802.99</v>
      </c>
    </row>
    <row r="1260" spans="6:7">
      <c r="F1260" s="4" t="s">
        <v>23891</v>
      </c>
      <c r="G1260">
        <v>1422.67</v>
      </c>
    </row>
    <row r="1261" spans="6:7">
      <c r="F1261" s="4" t="s">
        <v>30870</v>
      </c>
      <c r="G1261">
        <v>888.55</v>
      </c>
    </row>
    <row r="1262" spans="6:7">
      <c r="F1262" s="4" t="s">
        <v>29020</v>
      </c>
      <c r="G1262">
        <v>925.68</v>
      </c>
    </row>
    <row r="1263" spans="6:7">
      <c r="F1263" s="4" t="s">
        <v>30767</v>
      </c>
      <c r="G1263">
        <v>299.74</v>
      </c>
    </row>
    <row r="1264" spans="6:7">
      <c r="F1264" s="4" t="s">
        <v>27168</v>
      </c>
      <c r="G1264">
        <v>300.52</v>
      </c>
    </row>
    <row r="1265" spans="6:7">
      <c r="F1265" s="4" t="s">
        <v>26577</v>
      </c>
      <c r="G1265">
        <v>850.28</v>
      </c>
    </row>
    <row r="1266" spans="6:7">
      <c r="F1266" s="4" t="s">
        <v>28032</v>
      </c>
      <c r="G1266">
        <v>907.13</v>
      </c>
    </row>
    <row r="1267" spans="6:7">
      <c r="F1267" s="4" t="s">
        <v>29474</v>
      </c>
      <c r="G1267">
        <v>510.95</v>
      </c>
    </row>
    <row r="1268" spans="6:7">
      <c r="F1268" s="4" t="s">
        <v>23749</v>
      </c>
      <c r="G1268">
        <v>899.13</v>
      </c>
    </row>
    <row r="1269" spans="6:7">
      <c r="F1269" s="4" t="s">
        <v>30883</v>
      </c>
      <c r="G1269">
        <v>789.88</v>
      </c>
    </row>
    <row r="1270" spans="6:7">
      <c r="F1270" s="4" t="s">
        <v>16953</v>
      </c>
      <c r="G1270">
        <v>360.61</v>
      </c>
    </row>
    <row r="1271" spans="6:7">
      <c r="F1271" s="4" t="s">
        <v>30591</v>
      </c>
      <c r="G1271">
        <v>791.78</v>
      </c>
    </row>
    <row r="1272" spans="6:7">
      <c r="F1272" s="4" t="s">
        <v>29791</v>
      </c>
      <c r="G1272">
        <v>818.77</v>
      </c>
    </row>
    <row r="1273" spans="6:7">
      <c r="F1273" s="4" t="s">
        <v>30561</v>
      </c>
      <c r="G1273">
        <v>861.5</v>
      </c>
    </row>
    <row r="1274" spans="6:7">
      <c r="F1274" s="4" t="s">
        <v>14709</v>
      </c>
      <c r="G1274">
        <v>574.9</v>
      </c>
    </row>
    <row r="1275" spans="6:7">
      <c r="F1275" s="4" t="s">
        <v>21269</v>
      </c>
      <c r="G1275">
        <v>668.77</v>
      </c>
    </row>
    <row r="1276" spans="6:7">
      <c r="F1276" s="4" t="s">
        <v>23735</v>
      </c>
      <c r="G1276">
        <v>267.76</v>
      </c>
    </row>
    <row r="1277" spans="6:7">
      <c r="F1277" s="4" t="s">
        <v>30611</v>
      </c>
      <c r="G1277">
        <v>327.82</v>
      </c>
    </row>
    <row r="1278" spans="6:7">
      <c r="F1278" s="4" t="s">
        <v>28209</v>
      </c>
      <c r="G1278">
        <v>581.95000000000005</v>
      </c>
    </row>
    <row r="1279" spans="6:7">
      <c r="F1279" s="4" t="s">
        <v>28091</v>
      </c>
      <c r="G1279">
        <v>834.95</v>
      </c>
    </row>
    <row r="1280" spans="6:7">
      <c r="F1280" s="4" t="s">
        <v>27008</v>
      </c>
      <c r="G1280">
        <v>874.1</v>
      </c>
    </row>
    <row r="1281" spans="6:7">
      <c r="F1281" s="4" t="s">
        <v>12493</v>
      </c>
      <c r="G1281">
        <v>1644.88</v>
      </c>
    </row>
    <row r="1282" spans="6:7">
      <c r="F1282" s="4" t="s">
        <v>27320</v>
      </c>
      <c r="G1282">
        <v>732.84</v>
      </c>
    </row>
    <row r="1283" spans="6:7">
      <c r="F1283" s="4" t="s">
        <v>29325</v>
      </c>
      <c r="G1283">
        <v>614.05999999999995</v>
      </c>
    </row>
    <row r="1284" spans="6:7">
      <c r="F1284" s="4" t="s">
        <v>29681</v>
      </c>
      <c r="G1284">
        <v>573.30999999999995</v>
      </c>
    </row>
    <row r="1285" spans="6:7">
      <c r="F1285" s="4" t="s">
        <v>30641</v>
      </c>
      <c r="G1285">
        <v>791.98</v>
      </c>
    </row>
    <row r="1286" spans="6:7">
      <c r="F1286" s="4" t="s">
        <v>30702</v>
      </c>
      <c r="G1286">
        <v>569.41999999999996</v>
      </c>
    </row>
    <row r="1287" spans="6:7">
      <c r="F1287" s="4" t="s">
        <v>19828</v>
      </c>
      <c r="G1287">
        <v>161.47</v>
      </c>
    </row>
    <row r="1288" spans="6:7">
      <c r="F1288" s="4" t="s">
        <v>29550</v>
      </c>
      <c r="G1288">
        <v>166.08</v>
      </c>
    </row>
    <row r="1289" spans="6:7">
      <c r="F1289" s="4" t="s">
        <v>27915</v>
      </c>
      <c r="G1289">
        <v>935.49</v>
      </c>
    </row>
    <row r="1290" spans="6:7">
      <c r="F1290" s="4" t="s">
        <v>26489</v>
      </c>
      <c r="G1290">
        <v>948.71</v>
      </c>
    </row>
    <row r="1291" spans="6:7">
      <c r="F1291" s="4" t="s">
        <v>28558</v>
      </c>
      <c r="G1291">
        <v>1013.8900000000001</v>
      </c>
    </row>
    <row r="1292" spans="6:7">
      <c r="F1292" s="4" t="s">
        <v>28524</v>
      </c>
      <c r="G1292">
        <v>278.95999999999998</v>
      </c>
    </row>
    <row r="1293" spans="6:7">
      <c r="F1293" s="4" t="s">
        <v>13626</v>
      </c>
      <c r="G1293">
        <v>220.32</v>
      </c>
    </row>
    <row r="1294" spans="6:7">
      <c r="F1294" s="4" t="s">
        <v>29628</v>
      </c>
      <c r="G1294">
        <v>730.99</v>
      </c>
    </row>
    <row r="1295" spans="6:7">
      <c r="F1295" s="4" t="s">
        <v>27537</v>
      </c>
      <c r="G1295">
        <v>636.38</v>
      </c>
    </row>
    <row r="1296" spans="6:7">
      <c r="F1296" s="4" t="s">
        <v>30742</v>
      </c>
      <c r="G1296">
        <v>279.38</v>
      </c>
    </row>
    <row r="1297" spans="6:7">
      <c r="F1297" s="4" t="s">
        <v>27993</v>
      </c>
      <c r="G1297">
        <v>661.36</v>
      </c>
    </row>
    <row r="1298" spans="6:7">
      <c r="F1298" s="4" t="s">
        <v>29521</v>
      </c>
      <c r="G1298">
        <v>121.62</v>
      </c>
    </row>
    <row r="1299" spans="6:7">
      <c r="F1299" s="4" t="s">
        <v>27656</v>
      </c>
      <c r="G1299">
        <v>332.51</v>
      </c>
    </row>
    <row r="1300" spans="6:7">
      <c r="F1300" s="4" t="s">
        <v>30751</v>
      </c>
      <c r="G1300">
        <v>993.68</v>
      </c>
    </row>
    <row r="1301" spans="6:7">
      <c r="F1301" s="4" t="s">
        <v>30548</v>
      </c>
      <c r="G1301">
        <v>941.12</v>
      </c>
    </row>
    <row r="1302" spans="6:7">
      <c r="F1302" s="4" t="s">
        <v>30912</v>
      </c>
      <c r="G1302">
        <v>768.05</v>
      </c>
    </row>
    <row r="1303" spans="6:7">
      <c r="F1303" s="4" t="s">
        <v>26676</v>
      </c>
      <c r="G1303">
        <v>938.04</v>
      </c>
    </row>
    <row r="1304" spans="6:7">
      <c r="F1304" s="4" t="s">
        <v>29199</v>
      </c>
      <c r="G1304">
        <v>767.51</v>
      </c>
    </row>
    <row r="1305" spans="6:7">
      <c r="F1305" s="4" t="s">
        <v>30993</v>
      </c>
      <c r="G1305">
        <v>119.24</v>
      </c>
    </row>
    <row r="1306" spans="6:7">
      <c r="F1306" s="4" t="s">
        <v>27524</v>
      </c>
      <c r="G1306">
        <v>113.43</v>
      </c>
    </row>
    <row r="1307" spans="6:7">
      <c r="F1307" s="4" t="s">
        <v>28632</v>
      </c>
      <c r="G1307">
        <v>985</v>
      </c>
    </row>
    <row r="1308" spans="6:7">
      <c r="F1308" s="4" t="s">
        <v>26066</v>
      </c>
      <c r="G1308">
        <v>199.14</v>
      </c>
    </row>
    <row r="1309" spans="6:7">
      <c r="F1309" s="4" t="s">
        <v>30473</v>
      </c>
      <c r="G1309">
        <v>160.86000000000001</v>
      </c>
    </row>
    <row r="1310" spans="6:7">
      <c r="F1310" s="4" t="s">
        <v>26358</v>
      </c>
      <c r="G1310">
        <v>170.62</v>
      </c>
    </row>
    <row r="1311" spans="6:7">
      <c r="F1311" s="4" t="s">
        <v>27415</v>
      </c>
      <c r="G1311">
        <v>837.64</v>
      </c>
    </row>
    <row r="1312" spans="6:7">
      <c r="F1312" s="4" t="s">
        <v>26572</v>
      </c>
      <c r="G1312">
        <v>438.44</v>
      </c>
    </row>
    <row r="1313" spans="6:7">
      <c r="F1313" s="4" t="s">
        <v>27154</v>
      </c>
      <c r="G1313">
        <v>733.92</v>
      </c>
    </row>
    <row r="1314" spans="6:7">
      <c r="F1314" s="4" t="s">
        <v>26339</v>
      </c>
      <c r="G1314">
        <v>504.82</v>
      </c>
    </row>
    <row r="1315" spans="6:7">
      <c r="F1315" s="4" t="s">
        <v>14268</v>
      </c>
      <c r="G1315">
        <v>213.38</v>
      </c>
    </row>
    <row r="1316" spans="6:7">
      <c r="F1316" s="4" t="s">
        <v>29544</v>
      </c>
      <c r="G1316">
        <v>544.30999999999995</v>
      </c>
    </row>
    <row r="1317" spans="6:7">
      <c r="F1317" s="4" t="s">
        <v>15222</v>
      </c>
      <c r="G1317">
        <v>412.09</v>
      </c>
    </row>
    <row r="1318" spans="6:7">
      <c r="F1318" s="4" t="s">
        <v>29564</v>
      </c>
      <c r="G1318">
        <v>852.79</v>
      </c>
    </row>
    <row r="1319" spans="6:7">
      <c r="F1319" s="4" t="s">
        <v>26776</v>
      </c>
      <c r="G1319">
        <v>168.71</v>
      </c>
    </row>
    <row r="1320" spans="6:7">
      <c r="F1320" s="4" t="s">
        <v>29053</v>
      </c>
      <c r="G1320">
        <v>515.30999999999995</v>
      </c>
    </row>
    <row r="1321" spans="6:7">
      <c r="F1321" s="4" t="s">
        <v>28070</v>
      </c>
      <c r="G1321">
        <v>897.51</v>
      </c>
    </row>
    <row r="1322" spans="6:7">
      <c r="F1322" s="4" t="s">
        <v>30974</v>
      </c>
      <c r="G1322">
        <v>305.31</v>
      </c>
    </row>
    <row r="1323" spans="6:7">
      <c r="F1323" s="4" t="s">
        <v>28701</v>
      </c>
      <c r="G1323">
        <v>659.82</v>
      </c>
    </row>
    <row r="1324" spans="6:7">
      <c r="F1324" s="4" t="s">
        <v>26051</v>
      </c>
      <c r="G1324">
        <v>179.91</v>
      </c>
    </row>
    <row r="1325" spans="6:7">
      <c r="F1325" s="4" t="s">
        <v>28189</v>
      </c>
      <c r="G1325">
        <v>145.08000000000001</v>
      </c>
    </row>
    <row r="1326" spans="6:7">
      <c r="F1326" s="4" t="s">
        <v>26713</v>
      </c>
      <c r="G1326">
        <v>784.89</v>
      </c>
    </row>
    <row r="1327" spans="6:7">
      <c r="F1327" s="4" t="s">
        <v>14196</v>
      </c>
      <c r="G1327">
        <v>703.23</v>
      </c>
    </row>
    <row r="1328" spans="6:7">
      <c r="F1328" s="4" t="s">
        <v>20341</v>
      </c>
      <c r="G1328">
        <v>603.07000000000005</v>
      </c>
    </row>
    <row r="1329" spans="6:7">
      <c r="F1329" s="4" t="s">
        <v>27585</v>
      </c>
      <c r="G1329">
        <v>801.28</v>
      </c>
    </row>
    <row r="1330" spans="6:7">
      <c r="F1330" s="4" t="s">
        <v>18044</v>
      </c>
      <c r="G1330">
        <v>107.48</v>
      </c>
    </row>
    <row r="1331" spans="6:7">
      <c r="F1331" s="4" t="s">
        <v>22519</v>
      </c>
      <c r="G1331">
        <v>247.01</v>
      </c>
    </row>
    <row r="1332" spans="6:7">
      <c r="F1332" s="4" t="s">
        <v>25903</v>
      </c>
      <c r="G1332">
        <v>1168.6199999999999</v>
      </c>
    </row>
    <row r="1333" spans="6:7">
      <c r="F1333" s="4" t="s">
        <v>25111</v>
      </c>
      <c r="G1333">
        <v>833.89</v>
      </c>
    </row>
    <row r="1334" spans="6:7">
      <c r="F1334" s="4" t="s">
        <v>14934</v>
      </c>
      <c r="G1334">
        <v>877.79</v>
      </c>
    </row>
    <row r="1335" spans="6:7">
      <c r="F1335" s="4" t="s">
        <v>27074</v>
      </c>
      <c r="G1335">
        <v>641.09</v>
      </c>
    </row>
    <row r="1336" spans="6:7">
      <c r="F1336" s="4" t="s">
        <v>28985</v>
      </c>
      <c r="G1336">
        <v>529.91</v>
      </c>
    </row>
    <row r="1337" spans="6:7">
      <c r="F1337" s="4" t="s">
        <v>15533</v>
      </c>
      <c r="G1337">
        <v>733.04</v>
      </c>
    </row>
    <row r="1338" spans="6:7">
      <c r="F1338" s="4" t="s">
        <v>26605</v>
      </c>
      <c r="G1338">
        <v>678.07</v>
      </c>
    </row>
    <row r="1339" spans="6:7">
      <c r="F1339" s="4" t="s">
        <v>18255</v>
      </c>
      <c r="G1339">
        <v>1144.4100000000001</v>
      </c>
    </row>
    <row r="1340" spans="6:7">
      <c r="F1340" s="4" t="s">
        <v>14814</v>
      </c>
      <c r="G1340">
        <v>864.56999999999994</v>
      </c>
    </row>
    <row r="1341" spans="6:7">
      <c r="F1341" s="4" t="s">
        <v>27010</v>
      </c>
      <c r="G1341">
        <v>206.73</v>
      </c>
    </row>
    <row r="1342" spans="6:7">
      <c r="F1342" s="4" t="s">
        <v>26620</v>
      </c>
      <c r="G1342">
        <v>370.26</v>
      </c>
    </row>
    <row r="1343" spans="6:7">
      <c r="F1343" s="4" t="s">
        <v>28878</v>
      </c>
      <c r="G1343">
        <v>717.16</v>
      </c>
    </row>
    <row r="1344" spans="6:7">
      <c r="F1344" s="4" t="s">
        <v>28207</v>
      </c>
      <c r="G1344">
        <v>309.24</v>
      </c>
    </row>
    <row r="1345" spans="6:7">
      <c r="F1345" s="4" t="s">
        <v>26552</v>
      </c>
      <c r="G1345">
        <v>301.39</v>
      </c>
    </row>
    <row r="1346" spans="6:7">
      <c r="F1346" s="4" t="s">
        <v>27391</v>
      </c>
      <c r="G1346">
        <v>683.42</v>
      </c>
    </row>
    <row r="1347" spans="6:7">
      <c r="F1347" s="4" t="s">
        <v>13588</v>
      </c>
      <c r="G1347">
        <v>977.99</v>
      </c>
    </row>
    <row r="1348" spans="6:7">
      <c r="F1348" s="4" t="s">
        <v>26441</v>
      </c>
      <c r="G1348">
        <v>1645.9</v>
      </c>
    </row>
    <row r="1349" spans="6:7">
      <c r="F1349" s="4" t="s">
        <v>26733</v>
      </c>
      <c r="G1349">
        <v>1098.96</v>
      </c>
    </row>
    <row r="1350" spans="6:7">
      <c r="F1350" s="4" t="s">
        <v>20956</v>
      </c>
      <c r="G1350">
        <v>798.97</v>
      </c>
    </row>
    <row r="1351" spans="6:7">
      <c r="F1351" s="4" t="s">
        <v>30849</v>
      </c>
      <c r="G1351">
        <v>399.26</v>
      </c>
    </row>
    <row r="1352" spans="6:7">
      <c r="F1352" s="4" t="s">
        <v>28926</v>
      </c>
      <c r="G1352">
        <v>877.47</v>
      </c>
    </row>
    <row r="1353" spans="6:7">
      <c r="F1353" s="4" t="s">
        <v>29898</v>
      </c>
      <c r="G1353">
        <v>549.55999999999995</v>
      </c>
    </row>
    <row r="1354" spans="6:7">
      <c r="F1354" s="4" t="s">
        <v>30089</v>
      </c>
      <c r="G1354">
        <v>966.67</v>
      </c>
    </row>
    <row r="1355" spans="6:7">
      <c r="F1355" s="4" t="s">
        <v>15218</v>
      </c>
      <c r="G1355">
        <v>785.39</v>
      </c>
    </row>
    <row r="1356" spans="6:7">
      <c r="F1356" s="4" t="s">
        <v>13117</v>
      </c>
      <c r="G1356">
        <v>792.46</v>
      </c>
    </row>
    <row r="1357" spans="6:7">
      <c r="F1357" s="4" t="s">
        <v>29857</v>
      </c>
      <c r="G1357">
        <v>293.33999999999997</v>
      </c>
    </row>
    <row r="1358" spans="6:7">
      <c r="F1358" s="4" t="s">
        <v>13185</v>
      </c>
      <c r="G1358">
        <v>181.23</v>
      </c>
    </row>
    <row r="1359" spans="6:7">
      <c r="F1359" s="4" t="s">
        <v>30492</v>
      </c>
      <c r="G1359">
        <v>242.71</v>
      </c>
    </row>
    <row r="1360" spans="6:7">
      <c r="F1360" s="4" t="s">
        <v>30769</v>
      </c>
      <c r="G1360">
        <v>169.79</v>
      </c>
    </row>
    <row r="1361" spans="6:7">
      <c r="F1361" s="4" t="s">
        <v>29889</v>
      </c>
      <c r="G1361">
        <v>261.25</v>
      </c>
    </row>
    <row r="1362" spans="6:7">
      <c r="F1362" s="4" t="s">
        <v>26756</v>
      </c>
      <c r="G1362">
        <v>416.76</v>
      </c>
    </row>
    <row r="1363" spans="6:7">
      <c r="F1363" s="4" t="s">
        <v>26178</v>
      </c>
      <c r="G1363">
        <v>675.04</v>
      </c>
    </row>
    <row r="1364" spans="6:7">
      <c r="F1364" s="4" t="s">
        <v>29501</v>
      </c>
      <c r="G1364">
        <v>258.73</v>
      </c>
    </row>
    <row r="1365" spans="6:7">
      <c r="F1365" s="4" t="s">
        <v>28662</v>
      </c>
      <c r="G1365">
        <v>694.21</v>
      </c>
    </row>
    <row r="1366" spans="6:7">
      <c r="F1366" s="4" t="s">
        <v>19481</v>
      </c>
      <c r="G1366">
        <v>614.53</v>
      </c>
    </row>
    <row r="1367" spans="6:7">
      <c r="F1367" s="4" t="s">
        <v>29207</v>
      </c>
      <c r="G1367">
        <v>794.92</v>
      </c>
    </row>
    <row r="1368" spans="6:7">
      <c r="F1368" s="4" t="s">
        <v>27201</v>
      </c>
      <c r="G1368">
        <v>386.87</v>
      </c>
    </row>
    <row r="1369" spans="6:7">
      <c r="F1369" s="4" t="s">
        <v>30708</v>
      </c>
      <c r="G1369">
        <v>759.38</v>
      </c>
    </row>
    <row r="1370" spans="6:7">
      <c r="F1370" s="4" t="s">
        <v>29789</v>
      </c>
      <c r="G1370">
        <v>964.12</v>
      </c>
    </row>
    <row r="1371" spans="6:7">
      <c r="F1371" s="4" t="s">
        <v>28779</v>
      </c>
      <c r="G1371">
        <v>889.73</v>
      </c>
    </row>
    <row r="1372" spans="6:7">
      <c r="F1372" s="4" t="s">
        <v>30387</v>
      </c>
      <c r="G1372">
        <v>538.83000000000004</v>
      </c>
    </row>
    <row r="1373" spans="6:7">
      <c r="F1373" s="4" t="s">
        <v>29057</v>
      </c>
      <c r="G1373">
        <v>977.46</v>
      </c>
    </row>
    <row r="1374" spans="6:7">
      <c r="F1374" s="4" t="s">
        <v>29076</v>
      </c>
      <c r="G1374">
        <v>314</v>
      </c>
    </row>
    <row r="1375" spans="6:7">
      <c r="F1375" s="4" t="s">
        <v>29813</v>
      </c>
      <c r="G1375">
        <v>232.39</v>
      </c>
    </row>
    <row r="1376" spans="6:7">
      <c r="F1376" s="4" t="s">
        <v>27130</v>
      </c>
      <c r="G1376">
        <v>712.64</v>
      </c>
    </row>
    <row r="1377" spans="6:7">
      <c r="F1377" s="4" t="s">
        <v>29183</v>
      </c>
      <c r="G1377">
        <v>624.59</v>
      </c>
    </row>
    <row r="1378" spans="6:7">
      <c r="F1378" s="4" t="s">
        <v>29070</v>
      </c>
      <c r="G1378">
        <v>809.89</v>
      </c>
    </row>
    <row r="1379" spans="6:7">
      <c r="F1379" s="4" t="s">
        <v>28843</v>
      </c>
      <c r="G1379">
        <v>992.47</v>
      </c>
    </row>
    <row r="1380" spans="6:7">
      <c r="F1380" s="4" t="s">
        <v>27272</v>
      </c>
      <c r="G1380">
        <v>817.45</v>
      </c>
    </row>
    <row r="1381" spans="6:7">
      <c r="F1381" s="4" t="s">
        <v>28882</v>
      </c>
      <c r="G1381">
        <v>1094.8600000000001</v>
      </c>
    </row>
    <row r="1382" spans="6:7">
      <c r="F1382" s="4" t="s">
        <v>26458</v>
      </c>
      <c r="G1382">
        <v>1225.6099999999999</v>
      </c>
    </row>
    <row r="1383" spans="6:7">
      <c r="F1383" s="4" t="s">
        <v>29831</v>
      </c>
      <c r="G1383">
        <v>681.18</v>
      </c>
    </row>
    <row r="1384" spans="6:7">
      <c r="F1384" s="4" t="s">
        <v>26540</v>
      </c>
      <c r="G1384">
        <v>870.01</v>
      </c>
    </row>
    <row r="1385" spans="6:7">
      <c r="F1385" s="4" t="s">
        <v>15055</v>
      </c>
      <c r="G1385">
        <v>240.57</v>
      </c>
    </row>
    <row r="1386" spans="6:7">
      <c r="F1386" s="4" t="s">
        <v>27132</v>
      </c>
      <c r="G1386">
        <v>504.34</v>
      </c>
    </row>
    <row r="1387" spans="6:7">
      <c r="F1387" s="4" t="s">
        <v>28166</v>
      </c>
      <c r="G1387">
        <v>839.16</v>
      </c>
    </row>
    <row r="1388" spans="6:7">
      <c r="F1388" s="4" t="s">
        <v>27355</v>
      </c>
      <c r="G1388">
        <v>713.84</v>
      </c>
    </row>
    <row r="1389" spans="6:7">
      <c r="F1389" s="4" t="s">
        <v>29385</v>
      </c>
      <c r="G1389">
        <v>433.14</v>
      </c>
    </row>
    <row r="1390" spans="6:7">
      <c r="F1390" s="4" t="s">
        <v>29168</v>
      </c>
      <c r="G1390">
        <v>573.84</v>
      </c>
    </row>
    <row r="1391" spans="6:7">
      <c r="F1391" s="4" t="s">
        <v>29717</v>
      </c>
      <c r="G1391">
        <v>556.09</v>
      </c>
    </row>
    <row r="1392" spans="6:7">
      <c r="F1392" s="4" t="s">
        <v>26692</v>
      </c>
      <c r="G1392">
        <v>360.38</v>
      </c>
    </row>
    <row r="1393" spans="6:7">
      <c r="F1393" s="4" t="s">
        <v>28258</v>
      </c>
      <c r="G1393">
        <v>369.94</v>
      </c>
    </row>
    <row r="1394" spans="6:7">
      <c r="F1394" s="4" t="s">
        <v>27080</v>
      </c>
      <c r="G1394">
        <v>474.23</v>
      </c>
    </row>
    <row r="1395" spans="6:7">
      <c r="F1395" s="4" t="s">
        <v>29859</v>
      </c>
      <c r="G1395">
        <v>942.66</v>
      </c>
    </row>
    <row r="1396" spans="6:7">
      <c r="F1396" s="4" t="s">
        <v>29335</v>
      </c>
      <c r="G1396">
        <v>689.49</v>
      </c>
    </row>
    <row r="1397" spans="6:7">
      <c r="F1397" s="4" t="s">
        <v>30018</v>
      </c>
      <c r="G1397">
        <v>264.88</v>
      </c>
    </row>
    <row r="1398" spans="6:7">
      <c r="F1398" s="4" t="s">
        <v>26984</v>
      </c>
      <c r="G1398">
        <v>175.5</v>
      </c>
    </row>
    <row r="1399" spans="6:7">
      <c r="F1399" s="4" t="s">
        <v>22677</v>
      </c>
      <c r="G1399">
        <v>697.89</v>
      </c>
    </row>
    <row r="1400" spans="6:7">
      <c r="F1400" s="4" t="s">
        <v>29785</v>
      </c>
      <c r="G1400">
        <v>667.23</v>
      </c>
    </row>
    <row r="1401" spans="6:7">
      <c r="F1401" s="4" t="s">
        <v>28474</v>
      </c>
      <c r="G1401">
        <v>103.04</v>
      </c>
    </row>
    <row r="1402" spans="6:7">
      <c r="F1402" s="4" t="s">
        <v>28283</v>
      </c>
      <c r="G1402">
        <v>889.07</v>
      </c>
    </row>
    <row r="1403" spans="6:7">
      <c r="F1403" s="4" t="s">
        <v>30720</v>
      </c>
      <c r="G1403">
        <v>671.12</v>
      </c>
    </row>
    <row r="1404" spans="6:7">
      <c r="F1404" s="4" t="s">
        <v>19074</v>
      </c>
      <c r="G1404">
        <v>205.92</v>
      </c>
    </row>
    <row r="1405" spans="6:7">
      <c r="F1405" s="4" t="s">
        <v>30138</v>
      </c>
      <c r="G1405">
        <v>649.03</v>
      </c>
    </row>
    <row r="1406" spans="6:7">
      <c r="F1406" s="4" t="s">
        <v>30332</v>
      </c>
      <c r="G1406">
        <v>566.12</v>
      </c>
    </row>
    <row r="1407" spans="6:7">
      <c r="F1407" s="4" t="s">
        <v>27398</v>
      </c>
      <c r="G1407">
        <v>409.99</v>
      </c>
    </row>
    <row r="1408" spans="6:7">
      <c r="F1408" s="4" t="s">
        <v>28967</v>
      </c>
      <c r="G1408">
        <v>437.7</v>
      </c>
    </row>
    <row r="1409" spans="6:7">
      <c r="F1409" s="4" t="s">
        <v>30010</v>
      </c>
      <c r="G1409">
        <v>349.86</v>
      </c>
    </row>
    <row r="1410" spans="6:7">
      <c r="F1410" s="4" t="s">
        <v>26741</v>
      </c>
      <c r="G1410">
        <v>791.74</v>
      </c>
    </row>
    <row r="1411" spans="6:7">
      <c r="F1411" s="4" t="s">
        <v>28937</v>
      </c>
      <c r="G1411">
        <v>297.94</v>
      </c>
    </row>
    <row r="1412" spans="6:7">
      <c r="F1412" s="4" t="s">
        <v>28007</v>
      </c>
      <c r="G1412">
        <v>704.42</v>
      </c>
    </row>
    <row r="1413" spans="6:7">
      <c r="F1413" s="4" t="s">
        <v>29811</v>
      </c>
      <c r="G1413">
        <v>875.83</v>
      </c>
    </row>
    <row r="1414" spans="6:7">
      <c r="F1414" s="4" t="s">
        <v>28096</v>
      </c>
      <c r="G1414">
        <v>804.01</v>
      </c>
    </row>
    <row r="1415" spans="6:7">
      <c r="F1415" s="4" t="s">
        <v>27380</v>
      </c>
      <c r="G1415">
        <v>727.9</v>
      </c>
    </row>
    <row r="1416" spans="6:7">
      <c r="F1416" s="4" t="s">
        <v>29921</v>
      </c>
      <c r="G1416">
        <v>760.81</v>
      </c>
    </row>
    <row r="1417" spans="6:7">
      <c r="F1417" s="4" t="s">
        <v>27106</v>
      </c>
      <c r="G1417">
        <v>904.68</v>
      </c>
    </row>
    <row r="1418" spans="6:7">
      <c r="F1418" s="4" t="s">
        <v>28163</v>
      </c>
      <c r="G1418">
        <v>454.55</v>
      </c>
    </row>
    <row r="1419" spans="6:7">
      <c r="F1419" s="4" t="s">
        <v>27757</v>
      </c>
      <c r="G1419">
        <v>942.72</v>
      </c>
    </row>
    <row r="1420" spans="6:7">
      <c r="F1420" s="4" t="s">
        <v>28903</v>
      </c>
      <c r="G1420">
        <v>831.09</v>
      </c>
    </row>
    <row r="1421" spans="6:7">
      <c r="F1421" s="4" t="s">
        <v>27965</v>
      </c>
      <c r="G1421">
        <v>851.51</v>
      </c>
    </row>
    <row r="1422" spans="6:7">
      <c r="F1422" s="4" t="s">
        <v>27236</v>
      </c>
      <c r="G1422">
        <v>523.44000000000005</v>
      </c>
    </row>
    <row r="1423" spans="6:7">
      <c r="F1423" s="4" t="s">
        <v>20670</v>
      </c>
      <c r="G1423">
        <v>999.97</v>
      </c>
    </row>
    <row r="1424" spans="6:7">
      <c r="F1424" s="4" t="s">
        <v>26593</v>
      </c>
      <c r="G1424">
        <v>145.69999999999999</v>
      </c>
    </row>
    <row r="1425" spans="6:7">
      <c r="F1425" s="4" t="s">
        <v>27721</v>
      </c>
      <c r="G1425">
        <v>664.12</v>
      </c>
    </row>
    <row r="1426" spans="6:7">
      <c r="F1426" s="4" t="s">
        <v>21354</v>
      </c>
      <c r="G1426">
        <v>136.76</v>
      </c>
    </row>
    <row r="1427" spans="6:7">
      <c r="F1427" s="4" t="s">
        <v>29715</v>
      </c>
      <c r="G1427">
        <v>240.94</v>
      </c>
    </row>
    <row r="1428" spans="6:7">
      <c r="F1428" s="4" t="s">
        <v>30517</v>
      </c>
      <c r="G1428">
        <v>343.52</v>
      </c>
    </row>
    <row r="1429" spans="6:7">
      <c r="F1429" s="4" t="s">
        <v>28176</v>
      </c>
      <c r="G1429">
        <v>575.54999999999995</v>
      </c>
    </row>
    <row r="1430" spans="6:7">
      <c r="F1430" s="4" t="s">
        <v>28021</v>
      </c>
      <c r="G1430">
        <v>606.57000000000005</v>
      </c>
    </row>
    <row r="1431" spans="6:7">
      <c r="F1431" s="4" t="s">
        <v>30325</v>
      </c>
      <c r="G1431">
        <v>363.11</v>
      </c>
    </row>
    <row r="1432" spans="6:7">
      <c r="F1432" s="4" t="s">
        <v>28607</v>
      </c>
      <c r="G1432">
        <v>369.68</v>
      </c>
    </row>
    <row r="1433" spans="6:7">
      <c r="F1433" s="4" t="s">
        <v>29379</v>
      </c>
      <c r="G1433">
        <v>936.24</v>
      </c>
    </row>
    <row r="1434" spans="6:7">
      <c r="F1434" s="4" t="s">
        <v>29457</v>
      </c>
      <c r="G1434">
        <v>130.81</v>
      </c>
    </row>
    <row r="1435" spans="6:7">
      <c r="F1435" s="4" t="s">
        <v>28128</v>
      </c>
      <c r="G1435">
        <v>122.43</v>
      </c>
    </row>
    <row r="1436" spans="6:7">
      <c r="F1436" s="4" t="s">
        <v>26579</v>
      </c>
      <c r="G1436">
        <v>321.25</v>
      </c>
    </row>
    <row r="1437" spans="6:7">
      <c r="F1437" s="4" t="s">
        <v>28614</v>
      </c>
      <c r="G1437">
        <v>703.84</v>
      </c>
    </row>
    <row r="1438" spans="6:7">
      <c r="F1438" s="4" t="s">
        <v>28212</v>
      </c>
      <c r="G1438">
        <v>623.75</v>
      </c>
    </row>
    <row r="1439" spans="6:7">
      <c r="F1439" s="4" t="s">
        <v>27922</v>
      </c>
      <c r="G1439">
        <v>322.33</v>
      </c>
    </row>
    <row r="1440" spans="6:7">
      <c r="F1440" s="4" t="s">
        <v>28962</v>
      </c>
      <c r="G1440">
        <v>462.45</v>
      </c>
    </row>
    <row r="1441" spans="6:7">
      <c r="F1441" s="4" t="s">
        <v>28748</v>
      </c>
      <c r="G1441">
        <v>227.91</v>
      </c>
    </row>
    <row r="1442" spans="6:7">
      <c r="F1442" s="4" t="s">
        <v>26276</v>
      </c>
      <c r="G1442">
        <v>355.3</v>
      </c>
    </row>
    <row r="1443" spans="6:7">
      <c r="F1443" s="4" t="s">
        <v>27430</v>
      </c>
      <c r="G1443">
        <v>180.61</v>
      </c>
    </row>
    <row r="1444" spans="6:7">
      <c r="F1444" s="4" t="s">
        <v>12742</v>
      </c>
      <c r="G1444">
        <v>667.32</v>
      </c>
    </row>
    <row r="1445" spans="6:7">
      <c r="F1445" s="4" t="s">
        <v>30595</v>
      </c>
      <c r="G1445">
        <v>214.12</v>
      </c>
    </row>
    <row r="1446" spans="6:7">
      <c r="F1446" s="4" t="s">
        <v>26223</v>
      </c>
      <c r="G1446">
        <v>942.51</v>
      </c>
    </row>
    <row r="1447" spans="6:7">
      <c r="F1447" s="4" t="s">
        <v>29509</v>
      </c>
      <c r="G1447">
        <v>230.6</v>
      </c>
    </row>
    <row r="1448" spans="6:7">
      <c r="F1448" s="4" t="s">
        <v>30623</v>
      </c>
      <c r="G1448">
        <v>419.79</v>
      </c>
    </row>
    <row r="1449" spans="6:7">
      <c r="F1449" s="4" t="s">
        <v>29310</v>
      </c>
      <c r="G1449">
        <v>474.15</v>
      </c>
    </row>
    <row r="1450" spans="6:7">
      <c r="F1450" s="4" t="s">
        <v>26069</v>
      </c>
      <c r="G1450">
        <v>662.15</v>
      </c>
    </row>
    <row r="1451" spans="6:7">
      <c r="F1451" s="4" t="s">
        <v>26154</v>
      </c>
      <c r="G1451">
        <v>773.8</v>
      </c>
    </row>
    <row r="1452" spans="6:7">
      <c r="F1452" s="4" t="s">
        <v>24466</v>
      </c>
      <c r="G1452">
        <v>919.1</v>
      </c>
    </row>
    <row r="1453" spans="6:7">
      <c r="F1453" s="4" t="s">
        <v>30655</v>
      </c>
      <c r="G1453">
        <v>337.15</v>
      </c>
    </row>
    <row r="1454" spans="6:7">
      <c r="F1454" s="4" t="s">
        <v>22993</v>
      </c>
      <c r="G1454">
        <v>429.48</v>
      </c>
    </row>
    <row r="1455" spans="6:7">
      <c r="F1455" s="4" t="s">
        <v>14123</v>
      </c>
      <c r="G1455">
        <v>751.04</v>
      </c>
    </row>
    <row r="1456" spans="6:7">
      <c r="F1456" s="4" t="s">
        <v>26818</v>
      </c>
      <c r="G1456">
        <v>343.07</v>
      </c>
    </row>
    <row r="1457" spans="6:7">
      <c r="F1457" s="4" t="s">
        <v>28774</v>
      </c>
      <c r="G1457">
        <v>977.29</v>
      </c>
    </row>
    <row r="1458" spans="6:7">
      <c r="F1458" s="4" t="s">
        <v>22686</v>
      </c>
      <c r="G1458">
        <v>2415.75</v>
      </c>
    </row>
    <row r="1459" spans="6:7">
      <c r="F1459" s="4" t="s">
        <v>27376</v>
      </c>
      <c r="G1459">
        <v>712.9</v>
      </c>
    </row>
    <row r="1460" spans="6:7">
      <c r="F1460" s="4" t="s">
        <v>30828</v>
      </c>
      <c r="G1460">
        <v>348.22</v>
      </c>
    </row>
    <row r="1461" spans="6:7">
      <c r="F1461" s="4" t="s">
        <v>28082</v>
      </c>
      <c r="G1461">
        <v>144.74</v>
      </c>
    </row>
    <row r="1462" spans="6:7">
      <c r="F1462" s="4" t="s">
        <v>26478</v>
      </c>
      <c r="G1462">
        <v>852.21</v>
      </c>
    </row>
    <row r="1463" spans="6:7">
      <c r="F1463" s="4" t="s">
        <v>27238</v>
      </c>
      <c r="G1463">
        <v>719.54</v>
      </c>
    </row>
    <row r="1464" spans="6:7">
      <c r="F1464" s="4" t="s">
        <v>30418</v>
      </c>
      <c r="G1464">
        <v>255.6</v>
      </c>
    </row>
    <row r="1465" spans="6:7">
      <c r="F1465" s="4" t="s">
        <v>30726</v>
      </c>
      <c r="G1465">
        <v>140.03</v>
      </c>
    </row>
    <row r="1466" spans="6:7">
      <c r="F1466" s="4" t="s">
        <v>29673</v>
      </c>
      <c r="G1466">
        <v>109.96</v>
      </c>
    </row>
    <row r="1467" spans="6:7">
      <c r="F1467" s="4" t="s">
        <v>28005</v>
      </c>
      <c r="G1467">
        <v>866.14</v>
      </c>
    </row>
    <row r="1468" spans="6:7">
      <c r="F1468" s="4" t="s">
        <v>18798</v>
      </c>
      <c r="G1468">
        <v>271.37</v>
      </c>
    </row>
    <row r="1469" spans="6:7">
      <c r="F1469" s="4" t="s">
        <v>26382</v>
      </c>
      <c r="G1469">
        <v>694.61</v>
      </c>
    </row>
    <row r="1470" spans="6:7">
      <c r="F1470" s="4" t="s">
        <v>26694</v>
      </c>
      <c r="G1470">
        <v>298.3</v>
      </c>
    </row>
    <row r="1471" spans="6:7">
      <c r="F1471" s="4" t="s">
        <v>27253</v>
      </c>
      <c r="G1471">
        <v>2549</v>
      </c>
    </row>
    <row r="1472" spans="6:7">
      <c r="F1472" s="4" t="s">
        <v>28705</v>
      </c>
      <c r="G1472">
        <v>114.28</v>
      </c>
    </row>
    <row r="1473" spans="6:7">
      <c r="F1473" s="4" t="s">
        <v>29797</v>
      </c>
      <c r="G1473">
        <v>364.55</v>
      </c>
    </row>
    <row r="1474" spans="6:7">
      <c r="F1474" s="4" t="s">
        <v>27738</v>
      </c>
      <c r="G1474">
        <v>849.04</v>
      </c>
    </row>
    <row r="1475" spans="6:7">
      <c r="F1475" s="4" t="s">
        <v>29894</v>
      </c>
      <c r="G1475">
        <v>602.70000000000005</v>
      </c>
    </row>
    <row r="1476" spans="6:7">
      <c r="F1476" s="4" t="s">
        <v>30317</v>
      </c>
      <c r="G1476">
        <v>426.45</v>
      </c>
    </row>
    <row r="1477" spans="6:7">
      <c r="F1477" s="4" t="s">
        <v>29047</v>
      </c>
      <c r="G1477">
        <v>729.03</v>
      </c>
    </row>
    <row r="1478" spans="6:7">
      <c r="F1478" s="4" t="s">
        <v>29211</v>
      </c>
      <c r="G1478">
        <v>832.37</v>
      </c>
    </row>
    <row r="1479" spans="6:7">
      <c r="F1479" s="4" t="s">
        <v>29727</v>
      </c>
      <c r="G1479">
        <v>473.02</v>
      </c>
    </row>
    <row r="1480" spans="6:7">
      <c r="F1480" s="4" t="s">
        <v>28530</v>
      </c>
      <c r="G1480">
        <v>721.79</v>
      </c>
    </row>
    <row r="1481" spans="6:7">
      <c r="F1481" s="4" t="s">
        <v>16809</v>
      </c>
      <c r="G1481">
        <v>1532.49</v>
      </c>
    </row>
    <row r="1482" spans="6:7">
      <c r="F1482" s="4" t="s">
        <v>19957</v>
      </c>
      <c r="G1482">
        <v>586.5</v>
      </c>
    </row>
    <row r="1483" spans="6:7">
      <c r="F1483" s="4" t="s">
        <v>27709</v>
      </c>
      <c r="G1483">
        <v>646.72</v>
      </c>
    </row>
    <row r="1484" spans="6:7">
      <c r="F1484" s="4" t="s">
        <v>30755</v>
      </c>
      <c r="G1484">
        <v>600.64</v>
      </c>
    </row>
    <row r="1485" spans="6:7">
      <c r="F1485" s="4" t="s">
        <v>25982</v>
      </c>
      <c r="G1485">
        <v>482.23</v>
      </c>
    </row>
    <row r="1486" spans="6:7">
      <c r="F1486" s="4" t="s">
        <v>17708</v>
      </c>
      <c r="G1486">
        <v>477.46</v>
      </c>
    </row>
    <row r="1487" spans="6:7">
      <c r="F1487" s="4" t="s">
        <v>26473</v>
      </c>
      <c r="G1487">
        <v>546.94000000000005</v>
      </c>
    </row>
    <row r="1488" spans="6:7">
      <c r="F1488" s="4" t="s">
        <v>30935</v>
      </c>
      <c r="G1488">
        <v>328.89</v>
      </c>
    </row>
    <row r="1489" spans="6:7">
      <c r="F1489" s="4" t="s">
        <v>23801</v>
      </c>
      <c r="G1489">
        <v>276.08000000000004</v>
      </c>
    </row>
    <row r="1490" spans="6:7">
      <c r="F1490" s="4" t="s">
        <v>26900</v>
      </c>
      <c r="G1490">
        <v>757.78</v>
      </c>
    </row>
    <row r="1491" spans="6:7">
      <c r="F1491" s="4" t="s">
        <v>30373</v>
      </c>
      <c r="G1491">
        <v>940.2</v>
      </c>
    </row>
    <row r="1492" spans="6:7">
      <c r="F1492" s="4" t="s">
        <v>30300</v>
      </c>
      <c r="G1492">
        <v>269.02999999999997</v>
      </c>
    </row>
    <row r="1493" spans="6:7">
      <c r="F1493" s="4" t="s">
        <v>27265</v>
      </c>
      <c r="G1493">
        <v>976.58</v>
      </c>
    </row>
    <row r="1494" spans="6:7">
      <c r="F1494" s="4" t="s">
        <v>29015</v>
      </c>
      <c r="G1494">
        <v>134.99</v>
      </c>
    </row>
    <row r="1495" spans="6:7">
      <c r="F1495" s="4" t="s">
        <v>15327</v>
      </c>
      <c r="G1495">
        <v>894.66</v>
      </c>
    </row>
    <row r="1496" spans="6:7">
      <c r="F1496" s="4" t="s">
        <v>30367</v>
      </c>
      <c r="G1496">
        <v>931.46</v>
      </c>
    </row>
    <row r="1497" spans="6:7">
      <c r="F1497" s="4" t="s">
        <v>27406</v>
      </c>
      <c r="G1497">
        <v>332.12</v>
      </c>
    </row>
    <row r="1498" spans="6:7">
      <c r="F1498" s="4" t="s">
        <v>15159</v>
      </c>
      <c r="G1498">
        <v>122.81</v>
      </c>
    </row>
    <row r="1499" spans="6:7">
      <c r="F1499" s="4" t="s">
        <v>30533</v>
      </c>
      <c r="G1499">
        <v>882.2</v>
      </c>
    </row>
    <row r="1500" spans="6:7">
      <c r="F1500" s="4" t="s">
        <v>26709</v>
      </c>
      <c r="G1500">
        <v>561.14</v>
      </c>
    </row>
    <row r="1501" spans="6:7">
      <c r="F1501" s="4" t="s">
        <v>15195</v>
      </c>
      <c r="G1501">
        <v>1874.1</v>
      </c>
    </row>
    <row r="1502" spans="6:7">
      <c r="F1502" s="4" t="s">
        <v>26976</v>
      </c>
      <c r="G1502">
        <v>130.29</v>
      </c>
    </row>
    <row r="1503" spans="6:7">
      <c r="F1503" s="4" t="s">
        <v>30903</v>
      </c>
      <c r="G1503">
        <v>293.64</v>
      </c>
    </row>
    <row r="1504" spans="6:7">
      <c r="F1504" s="4" t="s">
        <v>25996</v>
      </c>
      <c r="G1504">
        <v>228.11</v>
      </c>
    </row>
    <row r="1505" spans="6:7">
      <c r="F1505" s="4" t="s">
        <v>29708</v>
      </c>
      <c r="G1505">
        <v>574.76</v>
      </c>
    </row>
    <row r="1506" spans="6:7">
      <c r="F1506" s="4" t="s">
        <v>29157</v>
      </c>
      <c r="G1506">
        <v>242.25</v>
      </c>
    </row>
    <row r="1507" spans="6:7">
      <c r="F1507" s="4" t="s">
        <v>14376</v>
      </c>
      <c r="G1507">
        <v>1336.94</v>
      </c>
    </row>
    <row r="1508" spans="6:7">
      <c r="F1508" s="4" t="s">
        <v>22810</v>
      </c>
      <c r="G1508">
        <v>662.94</v>
      </c>
    </row>
    <row r="1509" spans="6:7">
      <c r="F1509" s="4" t="s">
        <v>26425</v>
      </c>
      <c r="G1509">
        <v>852.87</v>
      </c>
    </row>
    <row r="1510" spans="6:7">
      <c r="F1510" s="4" t="s">
        <v>26743</v>
      </c>
      <c r="G1510">
        <v>1630.3400000000001</v>
      </c>
    </row>
    <row r="1511" spans="6:7">
      <c r="F1511" s="4" t="s">
        <v>20350</v>
      </c>
      <c r="G1511">
        <v>879.90000000000009</v>
      </c>
    </row>
    <row r="1512" spans="6:7">
      <c r="F1512" s="4" t="s">
        <v>14606</v>
      </c>
      <c r="G1512">
        <v>187.85</v>
      </c>
    </row>
    <row r="1513" spans="6:7">
      <c r="F1513" s="4" t="s">
        <v>29835</v>
      </c>
      <c r="G1513">
        <v>959.73</v>
      </c>
    </row>
    <row r="1514" spans="6:7">
      <c r="F1514" s="4" t="s">
        <v>26447</v>
      </c>
      <c r="G1514">
        <v>352.75</v>
      </c>
    </row>
    <row r="1515" spans="6:7">
      <c r="F1515" s="4" t="s">
        <v>26220</v>
      </c>
      <c r="G1515">
        <v>315.08999999999997</v>
      </c>
    </row>
    <row r="1516" spans="6:7">
      <c r="F1516" s="4" t="s">
        <v>28991</v>
      </c>
      <c r="G1516">
        <v>176.6</v>
      </c>
    </row>
    <row r="1517" spans="6:7">
      <c r="F1517" s="4" t="s">
        <v>30057</v>
      </c>
      <c r="G1517">
        <v>319.39</v>
      </c>
    </row>
    <row r="1518" spans="6:7">
      <c r="F1518" s="4" t="s">
        <v>30012</v>
      </c>
      <c r="G1518">
        <v>546.47</v>
      </c>
    </row>
    <row r="1519" spans="6:7">
      <c r="F1519" s="4" t="s">
        <v>27695</v>
      </c>
      <c r="G1519">
        <v>138.66999999999999</v>
      </c>
    </row>
    <row r="1520" spans="6:7">
      <c r="F1520" s="4" t="s">
        <v>21916</v>
      </c>
      <c r="G1520">
        <v>380.61</v>
      </c>
    </row>
    <row r="1521" spans="6:7">
      <c r="F1521" s="4" t="s">
        <v>30685</v>
      </c>
      <c r="G1521">
        <v>775.59</v>
      </c>
    </row>
    <row r="1522" spans="6:7">
      <c r="F1522" s="4" t="s">
        <v>30987</v>
      </c>
      <c r="G1522">
        <v>456.02</v>
      </c>
    </row>
    <row r="1523" spans="6:7">
      <c r="F1523" s="4" t="s">
        <v>27307</v>
      </c>
      <c r="G1523">
        <v>412.58</v>
      </c>
    </row>
    <row r="1524" spans="6:7">
      <c r="F1524" s="4" t="s">
        <v>26803</v>
      </c>
      <c r="G1524">
        <v>916.73</v>
      </c>
    </row>
    <row r="1525" spans="6:7">
      <c r="F1525" s="4" t="s">
        <v>31053</v>
      </c>
      <c r="G1525">
        <v>962.54</v>
      </c>
    </row>
    <row r="1526" spans="6:7">
      <c r="F1526" s="4" t="s">
        <v>29437</v>
      </c>
      <c r="G1526">
        <v>707.06</v>
      </c>
    </row>
    <row r="1527" spans="6:7">
      <c r="F1527" s="4" t="s">
        <v>29803</v>
      </c>
      <c r="G1527">
        <v>163.79</v>
      </c>
    </row>
    <row r="1528" spans="6:7">
      <c r="F1528" s="4" t="s">
        <v>18554</v>
      </c>
      <c r="G1528">
        <v>848.52</v>
      </c>
    </row>
    <row r="1529" spans="6:7">
      <c r="F1529" s="4" t="s">
        <v>27451</v>
      </c>
      <c r="G1529">
        <v>373.67</v>
      </c>
    </row>
    <row r="1530" spans="6:7">
      <c r="F1530" s="4" t="s">
        <v>27268</v>
      </c>
      <c r="G1530">
        <v>991.1</v>
      </c>
    </row>
    <row r="1531" spans="6:7">
      <c r="F1531" s="4" t="s">
        <v>28759</v>
      </c>
      <c r="G1531">
        <v>1123.58</v>
      </c>
    </row>
    <row r="1532" spans="6:7">
      <c r="F1532" s="4" t="s">
        <v>29955</v>
      </c>
      <c r="G1532">
        <v>385.68</v>
      </c>
    </row>
    <row r="1533" spans="6:7">
      <c r="F1533" s="4" t="s">
        <v>26093</v>
      </c>
      <c r="G1533">
        <v>1024.6399999999999</v>
      </c>
    </row>
    <row r="1534" spans="6:7">
      <c r="F1534" s="4" t="s">
        <v>27472</v>
      </c>
      <c r="G1534">
        <v>889.87</v>
      </c>
    </row>
    <row r="1535" spans="6:7">
      <c r="F1535" s="4" t="s">
        <v>27345</v>
      </c>
      <c r="G1535">
        <v>758.21</v>
      </c>
    </row>
    <row r="1536" spans="6:7">
      <c r="F1536" s="4" t="s">
        <v>29463</v>
      </c>
      <c r="G1536">
        <v>513.54</v>
      </c>
    </row>
    <row r="1537" spans="6:7">
      <c r="F1537" s="4" t="s">
        <v>30385</v>
      </c>
      <c r="G1537">
        <v>570.04</v>
      </c>
    </row>
    <row r="1538" spans="6:7">
      <c r="F1538" s="4" t="s">
        <v>29739</v>
      </c>
      <c r="G1538">
        <v>143.32</v>
      </c>
    </row>
    <row r="1539" spans="6:7">
      <c r="F1539" s="4" t="s">
        <v>27349</v>
      </c>
      <c r="G1539">
        <v>909.47</v>
      </c>
    </row>
    <row r="1540" spans="6:7">
      <c r="F1540" s="4" t="s">
        <v>13689</v>
      </c>
      <c r="G1540">
        <v>1094.3700000000001</v>
      </c>
    </row>
    <row r="1541" spans="6:7">
      <c r="F1541" s="4" t="s">
        <v>27574</v>
      </c>
      <c r="G1541">
        <v>742.31</v>
      </c>
    </row>
    <row r="1542" spans="6:7">
      <c r="F1542" s="4" t="s">
        <v>28867</v>
      </c>
      <c r="G1542">
        <v>1546.45</v>
      </c>
    </row>
    <row r="1543" spans="6:7">
      <c r="F1543" s="4" t="s">
        <v>28741</v>
      </c>
      <c r="G1543">
        <v>485.2</v>
      </c>
    </row>
    <row r="1544" spans="6:7">
      <c r="F1544" s="4" t="s">
        <v>14549</v>
      </c>
      <c r="G1544">
        <v>485.39</v>
      </c>
    </row>
    <row r="1545" spans="6:7">
      <c r="F1545" s="4" t="s">
        <v>26630</v>
      </c>
      <c r="G1545">
        <v>634.91999999999996</v>
      </c>
    </row>
    <row r="1546" spans="6:7">
      <c r="F1546" s="4" t="s">
        <v>30715</v>
      </c>
      <c r="G1546">
        <v>124.77</v>
      </c>
    </row>
    <row r="1547" spans="6:7">
      <c r="F1547" s="4" t="s">
        <v>16131</v>
      </c>
      <c r="G1547">
        <v>2054.3700000000003</v>
      </c>
    </row>
    <row r="1548" spans="6:7">
      <c r="F1548" s="4" t="s">
        <v>30198</v>
      </c>
      <c r="G1548">
        <v>155.51</v>
      </c>
    </row>
    <row r="1549" spans="6:7">
      <c r="F1549" s="4" t="s">
        <v>28178</v>
      </c>
      <c r="G1549">
        <v>894.38</v>
      </c>
    </row>
    <row r="1550" spans="6:7">
      <c r="F1550" s="4" t="s">
        <v>30072</v>
      </c>
      <c r="G1550">
        <v>605.29</v>
      </c>
    </row>
    <row r="1551" spans="6:7">
      <c r="F1551" s="4" t="s">
        <v>30190</v>
      </c>
      <c r="G1551">
        <v>986.96</v>
      </c>
    </row>
    <row r="1552" spans="6:7">
      <c r="F1552" s="4" t="s">
        <v>29936</v>
      </c>
      <c r="G1552">
        <v>134.05000000000001</v>
      </c>
    </row>
    <row r="1553" spans="6:7">
      <c r="F1553" s="4" t="s">
        <v>25986</v>
      </c>
      <c r="G1553">
        <v>724.14</v>
      </c>
    </row>
    <row r="1554" spans="6:7">
      <c r="F1554" s="4" t="s">
        <v>27086</v>
      </c>
      <c r="G1554">
        <v>633.36</v>
      </c>
    </row>
    <row r="1555" spans="6:7">
      <c r="F1555" s="4" t="s">
        <v>28453</v>
      </c>
      <c r="G1555">
        <v>302.62</v>
      </c>
    </row>
    <row r="1556" spans="6:7">
      <c r="F1556" s="4" t="s">
        <v>29233</v>
      </c>
      <c r="G1556">
        <v>763.78</v>
      </c>
    </row>
    <row r="1557" spans="6:7">
      <c r="F1557" s="4" t="s">
        <v>28514</v>
      </c>
      <c r="G1557">
        <v>889.91</v>
      </c>
    </row>
    <row r="1558" spans="6:7">
      <c r="F1558" s="4" t="s">
        <v>29221</v>
      </c>
      <c r="G1558">
        <v>906.63</v>
      </c>
    </row>
    <row r="1559" spans="6:7">
      <c r="F1559" s="4" t="s">
        <v>30433</v>
      </c>
      <c r="G1559">
        <v>701.34</v>
      </c>
    </row>
    <row r="1560" spans="6:7">
      <c r="F1560" s="4" t="s">
        <v>27093</v>
      </c>
      <c r="G1560">
        <v>597.62</v>
      </c>
    </row>
    <row r="1561" spans="6:7">
      <c r="F1561" s="4" t="s">
        <v>30851</v>
      </c>
      <c r="G1561">
        <v>993.08</v>
      </c>
    </row>
    <row r="1562" spans="6:7">
      <c r="F1562" s="4" t="s">
        <v>26417</v>
      </c>
      <c r="G1562">
        <v>704.93</v>
      </c>
    </row>
    <row r="1563" spans="6:7">
      <c r="F1563" s="4" t="s">
        <v>30917</v>
      </c>
      <c r="G1563">
        <v>735.44</v>
      </c>
    </row>
    <row r="1564" spans="6:7">
      <c r="F1564" s="4" t="s">
        <v>29284</v>
      </c>
      <c r="G1564">
        <v>285.5</v>
      </c>
    </row>
    <row r="1565" spans="6:7">
      <c r="F1565" s="4" t="s">
        <v>30998</v>
      </c>
      <c r="G1565">
        <v>779.08</v>
      </c>
    </row>
    <row r="1566" spans="6:7">
      <c r="F1566" s="4" t="s">
        <v>26332</v>
      </c>
      <c r="G1566">
        <v>635.71</v>
      </c>
    </row>
    <row r="1567" spans="6:7">
      <c r="F1567" s="4" t="s">
        <v>28826</v>
      </c>
      <c r="G1567">
        <v>1797.75</v>
      </c>
    </row>
    <row r="1568" spans="6:7">
      <c r="F1568" s="4" t="s">
        <v>28987</v>
      </c>
      <c r="G1568">
        <v>440.14</v>
      </c>
    </row>
    <row r="1569" spans="6:7">
      <c r="F1569" s="4" t="s">
        <v>26848</v>
      </c>
      <c r="G1569">
        <v>190.51</v>
      </c>
    </row>
    <row r="1570" spans="6:7">
      <c r="F1570" s="4" t="s">
        <v>26683</v>
      </c>
      <c r="G1570">
        <v>193.99</v>
      </c>
    </row>
    <row r="1571" spans="6:7">
      <c r="F1571" s="4" t="s">
        <v>30080</v>
      </c>
      <c r="G1571">
        <v>538.94000000000005</v>
      </c>
    </row>
    <row r="1572" spans="6:7">
      <c r="F1572" s="4" t="s">
        <v>26195</v>
      </c>
      <c r="G1572">
        <v>707.59</v>
      </c>
    </row>
    <row r="1573" spans="6:7">
      <c r="F1573" s="4" t="s">
        <v>29294</v>
      </c>
      <c r="G1573">
        <v>826.82</v>
      </c>
    </row>
    <row r="1574" spans="6:7">
      <c r="F1574" s="4" t="s">
        <v>27802</v>
      </c>
      <c r="G1574">
        <v>735.7</v>
      </c>
    </row>
    <row r="1575" spans="6:7">
      <c r="F1575" s="4" t="s">
        <v>30032</v>
      </c>
      <c r="G1575">
        <v>1021.3700000000001</v>
      </c>
    </row>
    <row r="1576" spans="6:7">
      <c r="F1576" s="4" t="s">
        <v>28506</v>
      </c>
      <c r="G1576">
        <v>439.17</v>
      </c>
    </row>
    <row r="1577" spans="6:7">
      <c r="F1577" s="4" t="s">
        <v>28118</v>
      </c>
      <c r="G1577">
        <v>456.3</v>
      </c>
    </row>
    <row r="1578" spans="6:7">
      <c r="F1578" s="4" t="s">
        <v>29916</v>
      </c>
      <c r="G1578">
        <v>547.86</v>
      </c>
    </row>
    <row r="1579" spans="6:7">
      <c r="F1579" s="4" t="s">
        <v>26406</v>
      </c>
      <c r="G1579">
        <v>881.48</v>
      </c>
    </row>
    <row r="1580" spans="6:7">
      <c r="F1580" s="4" t="s">
        <v>26982</v>
      </c>
      <c r="G1580">
        <v>381.09</v>
      </c>
    </row>
    <row r="1581" spans="6:7">
      <c r="F1581" s="4" t="s">
        <v>27880</v>
      </c>
      <c r="G1581">
        <v>803.08</v>
      </c>
    </row>
    <row r="1582" spans="6:7">
      <c r="F1582" s="4" t="s">
        <v>27837</v>
      </c>
      <c r="G1582">
        <v>739.32</v>
      </c>
    </row>
    <row r="1583" spans="6:7">
      <c r="F1583" s="4" t="s">
        <v>27702</v>
      </c>
      <c r="G1583">
        <v>775.52</v>
      </c>
    </row>
    <row r="1584" spans="6:7">
      <c r="F1584" s="4" t="s">
        <v>28997</v>
      </c>
      <c r="G1584">
        <v>255.16</v>
      </c>
    </row>
    <row r="1585" spans="6:7">
      <c r="F1585" s="4" t="s">
        <v>26919</v>
      </c>
      <c r="G1585">
        <v>337.52</v>
      </c>
    </row>
    <row r="1586" spans="6:7">
      <c r="F1586" s="4" t="s">
        <v>30680</v>
      </c>
      <c r="G1586">
        <v>680.48</v>
      </c>
    </row>
    <row r="1587" spans="6:7">
      <c r="F1587" s="4" t="s">
        <v>29149</v>
      </c>
      <c r="G1587">
        <v>798.08</v>
      </c>
    </row>
    <row r="1588" spans="6:7">
      <c r="F1588" s="4" t="s">
        <v>28095</v>
      </c>
      <c r="G1588">
        <v>242.22</v>
      </c>
    </row>
    <row r="1589" spans="6:7">
      <c r="F1589" s="4" t="s">
        <v>29656</v>
      </c>
      <c r="G1589">
        <v>913.36</v>
      </c>
    </row>
    <row r="1590" spans="6:7">
      <c r="F1590" s="4" t="s">
        <v>26969</v>
      </c>
      <c r="G1590">
        <v>684.45</v>
      </c>
    </row>
    <row r="1591" spans="6:7">
      <c r="F1591" s="4" t="s">
        <v>28933</v>
      </c>
      <c r="G1591">
        <v>612.96</v>
      </c>
    </row>
    <row r="1592" spans="6:7">
      <c r="F1592" s="4" t="s">
        <v>27831</v>
      </c>
      <c r="G1592">
        <v>189.64</v>
      </c>
    </row>
    <row r="1593" spans="6:7">
      <c r="F1593" s="4" t="s">
        <v>17229</v>
      </c>
      <c r="G1593">
        <v>511.42</v>
      </c>
    </row>
    <row r="1594" spans="6:7">
      <c r="F1594" s="4" t="s">
        <v>26536</v>
      </c>
      <c r="G1594">
        <v>792.72</v>
      </c>
    </row>
    <row r="1595" spans="6:7">
      <c r="F1595" s="4" t="s">
        <v>29613</v>
      </c>
      <c r="G1595">
        <v>945.68</v>
      </c>
    </row>
    <row r="1596" spans="6:7">
      <c r="F1596" s="4" t="s">
        <v>30696</v>
      </c>
      <c r="G1596">
        <v>647.70000000000005</v>
      </c>
    </row>
    <row r="1597" spans="6:7">
      <c r="F1597" s="4" t="s">
        <v>26152</v>
      </c>
      <c r="G1597">
        <v>500.83</v>
      </c>
    </row>
    <row r="1598" spans="6:7">
      <c r="F1598" s="4" t="s">
        <v>20804</v>
      </c>
      <c r="G1598">
        <v>1496.61</v>
      </c>
    </row>
    <row r="1599" spans="6:7">
      <c r="F1599" s="4" t="s">
        <v>25980</v>
      </c>
      <c r="G1599">
        <v>833.28</v>
      </c>
    </row>
    <row r="1600" spans="6:7">
      <c r="F1600" s="4" t="s">
        <v>30484</v>
      </c>
      <c r="G1600">
        <v>533.61</v>
      </c>
    </row>
    <row r="1601" spans="6:7">
      <c r="F1601" s="4" t="s">
        <v>20505</v>
      </c>
      <c r="G1601">
        <v>686.05</v>
      </c>
    </row>
    <row r="1602" spans="6:7">
      <c r="F1602" s="4" t="s">
        <v>29404</v>
      </c>
      <c r="G1602">
        <v>967.08</v>
      </c>
    </row>
    <row r="1603" spans="6:7">
      <c r="F1603" s="4" t="s">
        <v>29438</v>
      </c>
      <c r="G1603">
        <v>690.29</v>
      </c>
    </row>
    <row r="1604" spans="6:7">
      <c r="F1604" s="4" t="s">
        <v>28323</v>
      </c>
      <c r="G1604">
        <v>755.69</v>
      </c>
    </row>
    <row r="1605" spans="6:7">
      <c r="F1605" s="4" t="s">
        <v>16425</v>
      </c>
      <c r="G1605">
        <v>939.86</v>
      </c>
    </row>
    <row r="1606" spans="6:7">
      <c r="F1606" s="4" t="s">
        <v>26904</v>
      </c>
      <c r="G1606">
        <v>256.57</v>
      </c>
    </row>
    <row r="1607" spans="6:7">
      <c r="F1607" s="4" t="s">
        <v>28479</v>
      </c>
      <c r="G1607">
        <v>795.5</v>
      </c>
    </row>
    <row r="1608" spans="6:7">
      <c r="F1608" s="4" t="s">
        <v>27110</v>
      </c>
      <c r="G1608">
        <v>836.37</v>
      </c>
    </row>
    <row r="1609" spans="6:7">
      <c r="F1609" s="4" t="s">
        <v>30737</v>
      </c>
      <c r="G1609">
        <v>645.11</v>
      </c>
    </row>
    <row r="1610" spans="6:7">
      <c r="F1610" s="4" t="s">
        <v>26681</v>
      </c>
      <c r="G1610">
        <v>441.43</v>
      </c>
    </row>
    <row r="1611" spans="6:7">
      <c r="F1611" s="4" t="s">
        <v>12861</v>
      </c>
      <c r="G1611">
        <v>177.99</v>
      </c>
    </row>
    <row r="1612" spans="6:7">
      <c r="F1612" s="4" t="s">
        <v>13439</v>
      </c>
      <c r="G1612">
        <v>192.61</v>
      </c>
    </row>
    <row r="1613" spans="6:7">
      <c r="F1613" s="4" t="s">
        <v>26225</v>
      </c>
      <c r="G1613">
        <v>782.82</v>
      </c>
    </row>
    <row r="1614" spans="6:7">
      <c r="F1614" s="4" t="s">
        <v>17675</v>
      </c>
      <c r="G1614">
        <v>591.83000000000004</v>
      </c>
    </row>
    <row r="1615" spans="6:7">
      <c r="F1615" s="4" t="s">
        <v>29554</v>
      </c>
      <c r="G1615">
        <v>355.34</v>
      </c>
    </row>
    <row r="1616" spans="6:7">
      <c r="F1616" s="4" t="s">
        <v>27689</v>
      </c>
      <c r="G1616">
        <v>319.94</v>
      </c>
    </row>
    <row r="1617" spans="6:7">
      <c r="F1617" s="4" t="s">
        <v>30559</v>
      </c>
      <c r="G1617">
        <v>671.88</v>
      </c>
    </row>
    <row r="1618" spans="6:7">
      <c r="F1618" s="4" t="s">
        <v>26469</v>
      </c>
      <c r="G1618">
        <v>517.74</v>
      </c>
    </row>
    <row r="1619" spans="6:7">
      <c r="F1619" s="4" t="s">
        <v>28215</v>
      </c>
      <c r="G1619">
        <v>725.98</v>
      </c>
    </row>
    <row r="1620" spans="6:7">
      <c r="F1620" s="4" t="s">
        <v>29314</v>
      </c>
      <c r="G1620">
        <v>681.23</v>
      </c>
    </row>
    <row r="1621" spans="6:7">
      <c r="F1621" s="4" t="s">
        <v>26082</v>
      </c>
      <c r="G1621">
        <v>830.03</v>
      </c>
    </row>
    <row r="1622" spans="6:7">
      <c r="F1622" s="4" t="s">
        <v>24240</v>
      </c>
      <c r="G1622">
        <v>1598.93</v>
      </c>
    </row>
    <row r="1623" spans="6:7">
      <c r="F1623" s="4" t="s">
        <v>27121</v>
      </c>
      <c r="G1623">
        <v>700.99</v>
      </c>
    </row>
    <row r="1624" spans="6:7">
      <c r="F1624" s="4" t="s">
        <v>30207</v>
      </c>
      <c r="G1624">
        <v>887.15</v>
      </c>
    </row>
    <row r="1625" spans="6:7">
      <c r="F1625" s="4" t="s">
        <v>27662</v>
      </c>
      <c r="G1625">
        <v>1422.3899999999999</v>
      </c>
    </row>
    <row r="1626" spans="6:7">
      <c r="F1626" s="4" t="s">
        <v>26856</v>
      </c>
      <c r="G1626">
        <v>404.06</v>
      </c>
    </row>
    <row r="1627" spans="6:7">
      <c r="F1627" s="4" t="s">
        <v>29546</v>
      </c>
      <c r="G1627">
        <v>461.79</v>
      </c>
    </row>
    <row r="1628" spans="6:7">
      <c r="F1628" s="4" t="s">
        <v>26237</v>
      </c>
      <c r="G1628">
        <v>454.23</v>
      </c>
    </row>
    <row r="1629" spans="6:7">
      <c r="F1629" s="4" t="s">
        <v>29752</v>
      </c>
      <c r="G1629">
        <v>723.2</v>
      </c>
    </row>
    <row r="1630" spans="6:7">
      <c r="F1630" s="4" t="s">
        <v>15103</v>
      </c>
      <c r="G1630">
        <v>768.55</v>
      </c>
    </row>
    <row r="1631" spans="6:7">
      <c r="F1631" s="4" t="s">
        <v>26559</v>
      </c>
      <c r="G1631">
        <v>538.02</v>
      </c>
    </row>
    <row r="1632" spans="6:7">
      <c r="F1632" s="4" t="s">
        <v>30272</v>
      </c>
      <c r="G1632">
        <v>607.92999999999995</v>
      </c>
    </row>
    <row r="1633" spans="6:7">
      <c r="F1633" s="4" t="s">
        <v>29505</v>
      </c>
      <c r="G1633">
        <v>767.33</v>
      </c>
    </row>
    <row r="1634" spans="6:7">
      <c r="F1634" s="4" t="s">
        <v>26464</v>
      </c>
      <c r="G1634">
        <v>686.86</v>
      </c>
    </row>
    <row r="1635" spans="6:7">
      <c r="F1635" s="4" t="s">
        <v>28164</v>
      </c>
      <c r="G1635">
        <v>183.88</v>
      </c>
    </row>
    <row r="1636" spans="6:7">
      <c r="F1636" s="4" t="s">
        <v>27723</v>
      </c>
      <c r="G1636">
        <v>862.82</v>
      </c>
    </row>
    <row r="1637" spans="6:7">
      <c r="F1637" s="4" t="s">
        <v>12227</v>
      </c>
      <c r="G1637">
        <v>196.03</v>
      </c>
    </row>
    <row r="1638" spans="6:7">
      <c r="F1638" s="4" t="s">
        <v>28836</v>
      </c>
      <c r="G1638">
        <v>283.64999999999998</v>
      </c>
    </row>
    <row r="1639" spans="6:7">
      <c r="F1639" s="4" t="s">
        <v>30585</v>
      </c>
      <c r="G1639">
        <v>778.72</v>
      </c>
    </row>
    <row r="1640" spans="6:7">
      <c r="F1640" s="4" t="s">
        <v>28532</v>
      </c>
      <c r="G1640">
        <v>443.46</v>
      </c>
    </row>
    <row r="1641" spans="6:7">
      <c r="F1641" s="4" t="s">
        <v>26150</v>
      </c>
      <c r="G1641">
        <v>500.45</v>
      </c>
    </row>
    <row r="1642" spans="6:7">
      <c r="F1642" s="4" t="s">
        <v>30425</v>
      </c>
      <c r="G1642">
        <v>217.57</v>
      </c>
    </row>
    <row r="1643" spans="6:7">
      <c r="F1643" s="4" t="s">
        <v>27382</v>
      </c>
      <c r="G1643">
        <v>760.41</v>
      </c>
    </row>
    <row r="1644" spans="6:7">
      <c r="F1644" s="4" t="s">
        <v>27840</v>
      </c>
      <c r="G1644">
        <v>426.55</v>
      </c>
    </row>
    <row r="1645" spans="6:7">
      <c r="F1645" s="4" t="s">
        <v>26831</v>
      </c>
      <c r="G1645">
        <v>457.4</v>
      </c>
    </row>
    <row r="1646" spans="6:7">
      <c r="F1646" s="4" t="s">
        <v>26071</v>
      </c>
      <c r="G1646">
        <v>869.89</v>
      </c>
    </row>
    <row r="1647" spans="6:7">
      <c r="F1647" s="4" t="s">
        <v>29899</v>
      </c>
      <c r="G1647">
        <v>721.03</v>
      </c>
    </row>
    <row r="1648" spans="6:7">
      <c r="F1648" s="4" t="s">
        <v>27599</v>
      </c>
      <c r="G1648">
        <v>141.91</v>
      </c>
    </row>
    <row r="1649" spans="6:7">
      <c r="F1649" s="4" t="s">
        <v>27755</v>
      </c>
      <c r="G1649">
        <v>787.98</v>
      </c>
    </row>
    <row r="1650" spans="6:7">
      <c r="F1650" s="4" t="s">
        <v>29909</v>
      </c>
      <c r="G1650">
        <v>149.24</v>
      </c>
    </row>
    <row r="1651" spans="6:7">
      <c r="F1651" s="4" t="s">
        <v>29679</v>
      </c>
      <c r="G1651">
        <v>742.18</v>
      </c>
    </row>
    <row r="1652" spans="6:7">
      <c r="F1652" s="4" t="s">
        <v>26233</v>
      </c>
      <c r="G1652">
        <v>771.59</v>
      </c>
    </row>
    <row r="1653" spans="6:7">
      <c r="F1653" s="4" t="s">
        <v>17136</v>
      </c>
      <c r="G1653">
        <v>167.34</v>
      </c>
    </row>
    <row r="1654" spans="6:7">
      <c r="F1654" s="4" t="s">
        <v>29902</v>
      </c>
      <c r="G1654">
        <v>443.13</v>
      </c>
    </row>
    <row r="1655" spans="6:7">
      <c r="F1655" s="4" t="s">
        <v>30103</v>
      </c>
      <c r="G1655">
        <v>489.02</v>
      </c>
    </row>
    <row r="1656" spans="6:7">
      <c r="F1656" s="4" t="s">
        <v>26616</v>
      </c>
      <c r="G1656">
        <v>578.62</v>
      </c>
    </row>
    <row r="1657" spans="6:7">
      <c r="F1657" s="4" t="s">
        <v>30070</v>
      </c>
      <c r="G1657">
        <v>639.05999999999995</v>
      </c>
    </row>
    <row r="1658" spans="6:7">
      <c r="F1658" s="4" t="s">
        <v>28341</v>
      </c>
      <c r="G1658">
        <v>459.27</v>
      </c>
    </row>
    <row r="1659" spans="6:7">
      <c r="F1659" s="4" t="s">
        <v>28058</v>
      </c>
      <c r="G1659">
        <v>905.55</v>
      </c>
    </row>
    <row r="1660" spans="6:7">
      <c r="F1660" s="4" t="s">
        <v>27175</v>
      </c>
      <c r="G1660">
        <v>788.64</v>
      </c>
    </row>
    <row r="1661" spans="6:7">
      <c r="F1661" s="4" t="s">
        <v>19325</v>
      </c>
      <c r="G1661">
        <v>948.31</v>
      </c>
    </row>
    <row r="1662" spans="6:7">
      <c r="F1662" s="4" t="s">
        <v>28306</v>
      </c>
      <c r="G1662">
        <v>184.59</v>
      </c>
    </row>
    <row r="1663" spans="6:7">
      <c r="F1663" s="4" t="s">
        <v>27715</v>
      </c>
      <c r="G1663">
        <v>222.56</v>
      </c>
    </row>
    <row r="1664" spans="6:7">
      <c r="F1664" s="4" t="s">
        <v>27499</v>
      </c>
      <c r="G1664">
        <v>140.83000000000001</v>
      </c>
    </row>
    <row r="1665" spans="6:7">
      <c r="F1665" s="4" t="s">
        <v>30537</v>
      </c>
      <c r="G1665">
        <v>815.52</v>
      </c>
    </row>
    <row r="1666" spans="6:7">
      <c r="F1666" s="4" t="s">
        <v>30169</v>
      </c>
      <c r="G1666">
        <v>409.27</v>
      </c>
    </row>
    <row r="1667" spans="6:7">
      <c r="F1667" s="4" t="s">
        <v>27000</v>
      </c>
      <c r="G1667">
        <v>534.82000000000005</v>
      </c>
    </row>
    <row r="1668" spans="6:7">
      <c r="F1668" s="4" t="s">
        <v>28680</v>
      </c>
      <c r="G1668">
        <v>941.61</v>
      </c>
    </row>
    <row r="1669" spans="6:7">
      <c r="F1669" s="4" t="s">
        <v>30024</v>
      </c>
      <c r="G1669">
        <v>575.41999999999996</v>
      </c>
    </row>
    <row r="1670" spans="6:7">
      <c r="F1670" s="4" t="s">
        <v>26399</v>
      </c>
      <c r="G1670">
        <v>401.97</v>
      </c>
    </row>
    <row r="1671" spans="6:7">
      <c r="F1671" s="4" t="s">
        <v>30442</v>
      </c>
      <c r="G1671">
        <v>654.22</v>
      </c>
    </row>
    <row r="1672" spans="6:7">
      <c r="F1672" s="4" t="s">
        <v>28589</v>
      </c>
      <c r="G1672">
        <v>450.81</v>
      </c>
    </row>
    <row r="1673" spans="6:7">
      <c r="F1673" s="4" t="s">
        <v>29145</v>
      </c>
      <c r="G1673">
        <v>229.18</v>
      </c>
    </row>
    <row r="1674" spans="6:7">
      <c r="F1674" s="4" t="s">
        <v>30802</v>
      </c>
      <c r="G1674">
        <v>320.33999999999997</v>
      </c>
    </row>
    <row r="1675" spans="6:7">
      <c r="F1675" s="4" t="s">
        <v>22187</v>
      </c>
      <c r="G1675">
        <v>235.15</v>
      </c>
    </row>
    <row r="1676" spans="6:7">
      <c r="F1676" s="4" t="s">
        <v>28816</v>
      </c>
      <c r="G1676">
        <v>819.64</v>
      </c>
    </row>
    <row r="1677" spans="6:7">
      <c r="F1677" s="4" t="s">
        <v>31068</v>
      </c>
      <c r="G1677">
        <v>808.51</v>
      </c>
    </row>
    <row r="1678" spans="6:7">
      <c r="F1678" s="4" t="s">
        <v>27618</v>
      </c>
      <c r="G1678">
        <v>967.94</v>
      </c>
    </row>
    <row r="1679" spans="6:7">
      <c r="F1679" s="4" t="s">
        <v>26998</v>
      </c>
      <c r="G1679">
        <v>1657.8400000000001</v>
      </c>
    </row>
    <row r="1680" spans="6:7">
      <c r="F1680" s="4" t="s">
        <v>28080</v>
      </c>
      <c r="G1680">
        <v>162.62</v>
      </c>
    </row>
    <row r="1681" spans="6:7">
      <c r="F1681" s="4" t="s">
        <v>27775</v>
      </c>
      <c r="G1681">
        <v>190.55</v>
      </c>
    </row>
    <row r="1682" spans="6:7">
      <c r="F1682" s="4" t="s">
        <v>29562</v>
      </c>
      <c r="G1682">
        <v>141.25</v>
      </c>
    </row>
    <row r="1683" spans="6:7">
      <c r="F1683" s="4" t="s">
        <v>27787</v>
      </c>
      <c r="G1683">
        <v>333.78</v>
      </c>
    </row>
    <row r="1684" spans="6:7">
      <c r="F1684" s="4" t="s">
        <v>26778</v>
      </c>
      <c r="G1684">
        <v>473.77</v>
      </c>
    </row>
    <row r="1685" spans="6:7">
      <c r="F1685" s="4" t="s">
        <v>16887</v>
      </c>
      <c r="G1685">
        <v>411.94</v>
      </c>
    </row>
    <row r="1686" spans="6:7">
      <c r="F1686" s="4" t="s">
        <v>16528</v>
      </c>
      <c r="G1686">
        <v>918.79000000000008</v>
      </c>
    </row>
    <row r="1687" spans="6:7">
      <c r="F1687" s="4" t="s">
        <v>27842</v>
      </c>
      <c r="G1687">
        <v>254.35</v>
      </c>
    </row>
    <row r="1688" spans="6:7">
      <c r="F1688" s="4" t="s">
        <v>27447</v>
      </c>
      <c r="G1688">
        <v>643.07000000000005</v>
      </c>
    </row>
    <row r="1689" spans="6:7">
      <c r="F1689" s="4" t="s">
        <v>29967</v>
      </c>
      <c r="G1689">
        <v>986.69</v>
      </c>
    </row>
    <row r="1690" spans="6:7">
      <c r="F1690" s="4" t="s">
        <v>30294</v>
      </c>
      <c r="G1690">
        <v>418.4</v>
      </c>
    </row>
    <row r="1691" spans="6:7">
      <c r="F1691" s="4" t="s">
        <v>30391</v>
      </c>
      <c r="G1691">
        <v>274.33</v>
      </c>
    </row>
    <row r="1692" spans="6:7">
      <c r="F1692" s="4" t="s">
        <v>29483</v>
      </c>
      <c r="G1692">
        <v>833.23</v>
      </c>
    </row>
    <row r="1693" spans="6:7">
      <c r="F1693" s="4" t="s">
        <v>26257</v>
      </c>
      <c r="G1693">
        <v>1294.96</v>
      </c>
    </row>
    <row r="1694" spans="6:7">
      <c r="F1694" s="4" t="s">
        <v>27902</v>
      </c>
      <c r="G1694">
        <v>936.77</v>
      </c>
    </row>
    <row r="1695" spans="6:7">
      <c r="F1695" s="4" t="s">
        <v>30188</v>
      </c>
      <c r="G1695">
        <v>552.54</v>
      </c>
    </row>
    <row r="1696" spans="6:7">
      <c r="F1696" s="4" t="s">
        <v>29230</v>
      </c>
      <c r="G1696">
        <v>100.55</v>
      </c>
    </row>
    <row r="1697" spans="6:7">
      <c r="F1697" s="4" t="s">
        <v>28655</v>
      </c>
      <c r="G1697">
        <v>624.9</v>
      </c>
    </row>
    <row r="1698" spans="6:7">
      <c r="F1698" s="4" t="s">
        <v>16127</v>
      </c>
      <c r="G1698">
        <v>964.4</v>
      </c>
    </row>
    <row r="1699" spans="6:7">
      <c r="F1699" s="4" t="s">
        <v>28554</v>
      </c>
      <c r="G1699">
        <v>508.85</v>
      </c>
    </row>
    <row r="1700" spans="6:7">
      <c r="F1700" s="4" t="s">
        <v>19089</v>
      </c>
      <c r="G1700">
        <v>807.1</v>
      </c>
    </row>
    <row r="1701" spans="6:7">
      <c r="F1701" s="4" t="s">
        <v>30003</v>
      </c>
      <c r="G1701">
        <v>921.81</v>
      </c>
    </row>
    <row r="1702" spans="6:7">
      <c r="F1702" s="4" t="s">
        <v>27315</v>
      </c>
      <c r="G1702">
        <v>581.42999999999995</v>
      </c>
    </row>
    <row r="1703" spans="6:7">
      <c r="F1703" s="4" t="s">
        <v>28850</v>
      </c>
      <c r="G1703">
        <v>238.12</v>
      </c>
    </row>
    <row r="1704" spans="6:7">
      <c r="F1704" s="4" t="s">
        <v>21705</v>
      </c>
      <c r="G1704">
        <v>861.1</v>
      </c>
    </row>
    <row r="1705" spans="6:7">
      <c r="F1705" s="4" t="s">
        <v>29320</v>
      </c>
      <c r="G1705">
        <v>587.25</v>
      </c>
    </row>
    <row r="1706" spans="6:7">
      <c r="F1706" s="4" t="s">
        <v>30113</v>
      </c>
      <c r="G1706">
        <v>675.37</v>
      </c>
    </row>
    <row r="1707" spans="6:7">
      <c r="F1707" s="4" t="s">
        <v>27872</v>
      </c>
      <c r="G1707">
        <v>1036.76</v>
      </c>
    </row>
    <row r="1708" spans="6:7">
      <c r="F1708" s="4" t="s">
        <v>28610</v>
      </c>
      <c r="G1708">
        <v>475.8</v>
      </c>
    </row>
    <row r="1709" spans="6:7">
      <c r="F1709" s="4" t="s">
        <v>30005</v>
      </c>
      <c r="G1709">
        <v>348.84</v>
      </c>
    </row>
    <row r="1710" spans="6:7">
      <c r="F1710" s="4" t="s">
        <v>27711</v>
      </c>
      <c r="G1710">
        <v>742.84</v>
      </c>
    </row>
    <row r="1711" spans="6:7">
      <c r="F1711" s="4" t="s">
        <v>26205</v>
      </c>
      <c r="G1711">
        <v>939.49</v>
      </c>
    </row>
    <row r="1712" spans="6:7">
      <c r="F1712" s="4" t="s">
        <v>30076</v>
      </c>
      <c r="G1712">
        <v>518.46</v>
      </c>
    </row>
    <row r="1713" spans="6:7">
      <c r="F1713" s="4" t="s">
        <v>29907</v>
      </c>
      <c r="G1713">
        <v>123.32</v>
      </c>
    </row>
    <row r="1714" spans="6:7">
      <c r="F1714" s="4" t="s">
        <v>28345</v>
      </c>
      <c r="G1714">
        <v>718.39</v>
      </c>
    </row>
    <row r="1715" spans="6:7">
      <c r="F1715" s="4" t="s">
        <v>31023</v>
      </c>
      <c r="G1715">
        <v>891.63</v>
      </c>
    </row>
    <row r="1716" spans="6:7">
      <c r="F1716" s="4" t="s">
        <v>29643</v>
      </c>
      <c r="G1716">
        <v>781.04</v>
      </c>
    </row>
    <row r="1717" spans="6:7">
      <c r="F1717" s="4" t="s">
        <v>28373</v>
      </c>
      <c r="G1717">
        <v>100.04</v>
      </c>
    </row>
    <row r="1718" spans="6:7">
      <c r="F1718" s="4" t="s">
        <v>29300</v>
      </c>
      <c r="G1718">
        <v>310.41000000000003</v>
      </c>
    </row>
    <row r="1719" spans="6:7">
      <c r="F1719" s="4" t="s">
        <v>27785</v>
      </c>
      <c r="G1719">
        <v>842.36</v>
      </c>
    </row>
    <row r="1720" spans="6:7">
      <c r="F1720" s="4" t="s">
        <v>26184</v>
      </c>
      <c r="G1720">
        <v>401.53</v>
      </c>
    </row>
    <row r="1721" spans="6:7">
      <c r="F1721" s="4" t="s">
        <v>27136</v>
      </c>
      <c r="G1721">
        <v>705.24</v>
      </c>
    </row>
    <row r="1722" spans="6:7">
      <c r="F1722" s="4" t="s">
        <v>29241</v>
      </c>
      <c r="G1722">
        <v>993.79</v>
      </c>
    </row>
    <row r="1723" spans="6:7">
      <c r="F1723" s="4" t="s">
        <v>29068</v>
      </c>
      <c r="G1723">
        <v>249.88</v>
      </c>
    </row>
    <row r="1724" spans="6:7">
      <c r="F1724" s="4" t="s">
        <v>27843</v>
      </c>
      <c r="G1724">
        <v>829.08</v>
      </c>
    </row>
    <row r="1725" spans="6:7">
      <c r="F1725" s="4" t="s">
        <v>29074</v>
      </c>
      <c r="G1725">
        <v>251.78</v>
      </c>
    </row>
    <row r="1726" spans="6:7">
      <c r="F1726" s="4" t="s">
        <v>23158</v>
      </c>
      <c r="G1726">
        <v>643.9</v>
      </c>
    </row>
    <row r="1727" spans="6:7">
      <c r="F1727" s="4" t="s">
        <v>27597</v>
      </c>
      <c r="G1727">
        <v>744.55</v>
      </c>
    </row>
    <row r="1728" spans="6:7">
      <c r="F1728" s="4" t="s">
        <v>13848</v>
      </c>
      <c r="G1728">
        <v>259.70999999999998</v>
      </c>
    </row>
    <row r="1729" spans="6:7">
      <c r="F1729" s="4" t="s">
        <v>30028</v>
      </c>
      <c r="G1729">
        <v>655.61</v>
      </c>
    </row>
    <row r="1730" spans="6:7">
      <c r="F1730" s="4" t="s">
        <v>28698</v>
      </c>
      <c r="G1730">
        <v>745.31</v>
      </c>
    </row>
    <row r="1731" spans="6:7">
      <c r="F1731" s="4" t="s">
        <v>29097</v>
      </c>
      <c r="G1731">
        <v>487.27</v>
      </c>
    </row>
    <row r="1732" spans="6:7">
      <c r="F1732" s="4" t="s">
        <v>27813</v>
      </c>
      <c r="G1732">
        <v>444.96</v>
      </c>
    </row>
    <row r="1733" spans="6:7">
      <c r="F1733" s="4" t="s">
        <v>28489</v>
      </c>
      <c r="G1733">
        <v>780.71</v>
      </c>
    </row>
    <row r="1734" spans="6:7">
      <c r="F1734" s="4" t="s">
        <v>29827</v>
      </c>
      <c r="G1734">
        <v>309.86</v>
      </c>
    </row>
    <row r="1735" spans="6:7">
      <c r="F1735" s="4" t="s">
        <v>26542</v>
      </c>
      <c r="G1735">
        <v>610.05999999999995</v>
      </c>
    </row>
    <row r="1736" spans="6:7">
      <c r="F1736" s="4" t="s">
        <v>28297</v>
      </c>
      <c r="G1736">
        <v>148.29</v>
      </c>
    </row>
    <row r="1737" spans="6:7">
      <c r="F1737" s="4" t="s">
        <v>26887</v>
      </c>
      <c r="G1737">
        <v>206.75</v>
      </c>
    </row>
    <row r="1738" spans="6:7">
      <c r="F1738" s="4" t="s">
        <v>28380</v>
      </c>
      <c r="G1738">
        <v>341.65</v>
      </c>
    </row>
    <row r="1739" spans="6:7">
      <c r="F1739" s="4" t="s">
        <v>26885</v>
      </c>
      <c r="G1739">
        <v>636.30999999999995</v>
      </c>
    </row>
    <row r="1740" spans="6:7">
      <c r="F1740" s="4" t="s">
        <v>28446</v>
      </c>
      <c r="G1740">
        <v>129.32</v>
      </c>
    </row>
    <row r="1741" spans="6:7">
      <c r="F1741" s="4" t="s">
        <v>26889</v>
      </c>
      <c r="G1741">
        <v>759.56</v>
      </c>
    </row>
    <row r="1742" spans="6:7">
      <c r="F1742" s="4" t="s">
        <v>14699</v>
      </c>
      <c r="G1742">
        <v>153.15</v>
      </c>
    </row>
    <row r="1743" spans="6:7">
      <c r="F1743" s="4" t="s">
        <v>28132</v>
      </c>
      <c r="G1743">
        <v>680.88</v>
      </c>
    </row>
    <row r="1744" spans="6:7">
      <c r="F1744" s="4" t="s">
        <v>27501</v>
      </c>
      <c r="G1744">
        <v>113.47</v>
      </c>
    </row>
    <row r="1745" spans="6:7">
      <c r="F1745" s="4" t="s">
        <v>29393</v>
      </c>
      <c r="G1745">
        <v>247.81</v>
      </c>
    </row>
    <row r="1746" spans="6:7">
      <c r="F1746" s="4" t="s">
        <v>26788</v>
      </c>
      <c r="G1746">
        <v>849.95</v>
      </c>
    </row>
    <row r="1747" spans="6:7">
      <c r="F1747" s="4" t="s">
        <v>23847</v>
      </c>
      <c r="G1747">
        <v>2677.17</v>
      </c>
    </row>
    <row r="1748" spans="6:7">
      <c r="F1748" s="4" t="s">
        <v>30893</v>
      </c>
      <c r="G1748">
        <v>596.62</v>
      </c>
    </row>
    <row r="1749" spans="6:7">
      <c r="F1749" s="4" t="s">
        <v>27457</v>
      </c>
      <c r="G1749">
        <v>445.28</v>
      </c>
    </row>
    <row r="1750" spans="6:7">
      <c r="F1750" s="4" t="s">
        <v>30847</v>
      </c>
      <c r="G1750">
        <v>976.03</v>
      </c>
    </row>
    <row r="1751" spans="6:7">
      <c r="F1751" s="4" t="s">
        <v>30346</v>
      </c>
      <c r="G1751">
        <v>106.14</v>
      </c>
    </row>
    <row r="1752" spans="6:7">
      <c r="F1752" s="4" t="s">
        <v>18078</v>
      </c>
      <c r="G1752">
        <v>422.27</v>
      </c>
    </row>
    <row r="1753" spans="6:7">
      <c r="F1753" s="4" t="s">
        <v>27362</v>
      </c>
      <c r="G1753">
        <v>946.67</v>
      </c>
    </row>
    <row r="1754" spans="6:7">
      <c r="F1754" s="4" t="s">
        <v>18117</v>
      </c>
      <c r="G1754">
        <v>380.22</v>
      </c>
    </row>
    <row r="1755" spans="6:7">
      <c r="F1755" s="4" t="s">
        <v>29185</v>
      </c>
      <c r="G1755">
        <v>835.35</v>
      </c>
    </row>
    <row r="1756" spans="6:7">
      <c r="F1756" s="4" t="s">
        <v>26647</v>
      </c>
      <c r="G1756">
        <v>746.8</v>
      </c>
    </row>
    <row r="1757" spans="6:7">
      <c r="F1757" s="4" t="s">
        <v>26767</v>
      </c>
      <c r="G1757">
        <v>453.86</v>
      </c>
    </row>
    <row r="1758" spans="6:7">
      <c r="F1758" s="4" t="s">
        <v>17923</v>
      </c>
      <c r="G1758">
        <v>388.02</v>
      </c>
    </row>
    <row r="1759" spans="6:7">
      <c r="F1759" s="4" t="s">
        <v>17120</v>
      </c>
      <c r="G1759">
        <v>265.45999999999998</v>
      </c>
    </row>
    <row r="1760" spans="6:7">
      <c r="F1760" s="4" t="s">
        <v>30983</v>
      </c>
      <c r="G1760">
        <v>864.5</v>
      </c>
    </row>
    <row r="1761" spans="6:7">
      <c r="F1761" s="4" t="s">
        <v>27660</v>
      </c>
      <c r="G1761">
        <v>827.05</v>
      </c>
    </row>
    <row r="1762" spans="6:7">
      <c r="F1762" s="4" t="s">
        <v>26587</v>
      </c>
      <c r="G1762">
        <v>880.9</v>
      </c>
    </row>
    <row r="1763" spans="6:7">
      <c r="F1763" s="4" t="s">
        <v>26402</v>
      </c>
      <c r="G1763">
        <v>692.71</v>
      </c>
    </row>
    <row r="1764" spans="6:7">
      <c r="F1764" s="4" t="s">
        <v>28037</v>
      </c>
      <c r="G1764">
        <v>906.62</v>
      </c>
    </row>
    <row r="1765" spans="6:7">
      <c r="F1765" s="4" t="s">
        <v>31026</v>
      </c>
      <c r="G1765">
        <v>216.73</v>
      </c>
    </row>
    <row r="1766" spans="6:7">
      <c r="F1766" s="4" t="s">
        <v>23053</v>
      </c>
      <c r="G1766">
        <v>646.76</v>
      </c>
    </row>
    <row r="1767" spans="6:7">
      <c r="F1767" s="4" t="s">
        <v>28205</v>
      </c>
      <c r="G1767">
        <v>751.86</v>
      </c>
    </row>
    <row r="1768" spans="6:7">
      <c r="F1768" s="4" t="s">
        <v>12422</v>
      </c>
      <c r="G1768">
        <v>752.97</v>
      </c>
    </row>
    <row r="1769" spans="6:7">
      <c r="F1769" s="4" t="s">
        <v>26995</v>
      </c>
      <c r="G1769">
        <v>820.96</v>
      </c>
    </row>
    <row r="1770" spans="6:7">
      <c r="F1770" s="4" t="s">
        <v>29195</v>
      </c>
      <c r="G1770">
        <v>119.5</v>
      </c>
    </row>
    <row r="1771" spans="6:7">
      <c r="F1771" s="4" t="s">
        <v>26853</v>
      </c>
      <c r="G1771">
        <v>304.06</v>
      </c>
    </row>
    <row r="1772" spans="6:7">
      <c r="F1772" s="4" t="s">
        <v>27789</v>
      </c>
      <c r="G1772">
        <v>343.22</v>
      </c>
    </row>
    <row r="1773" spans="6:7">
      <c r="F1773" s="4" t="s">
        <v>24893</v>
      </c>
      <c r="G1773">
        <v>164.41</v>
      </c>
    </row>
    <row r="1774" spans="6:7">
      <c r="F1774" s="4" t="s">
        <v>26898</v>
      </c>
      <c r="G1774">
        <v>892.06</v>
      </c>
    </row>
    <row r="1775" spans="6:7">
      <c r="F1775" s="4" t="s">
        <v>29932</v>
      </c>
      <c r="G1775">
        <v>728.28</v>
      </c>
    </row>
    <row r="1776" spans="6:7">
      <c r="F1776" s="4" t="s">
        <v>15116</v>
      </c>
      <c r="G1776">
        <v>836.76</v>
      </c>
    </row>
    <row r="1777" spans="6:7">
      <c r="F1777" s="4" t="s">
        <v>17512</v>
      </c>
      <c r="G1777">
        <v>143.08000000000001</v>
      </c>
    </row>
    <row r="1778" spans="6:7">
      <c r="F1778" s="4" t="s">
        <v>25715</v>
      </c>
      <c r="G1778">
        <v>272.58</v>
      </c>
    </row>
    <row r="1779" spans="6:7">
      <c r="F1779" s="4" t="s">
        <v>26625</v>
      </c>
      <c r="G1779">
        <v>669.41</v>
      </c>
    </row>
    <row r="1780" spans="6:7">
      <c r="F1780" s="4" t="s">
        <v>27991</v>
      </c>
      <c r="G1780">
        <v>287.3</v>
      </c>
    </row>
    <row r="1781" spans="6:7">
      <c r="F1781" s="4" t="s">
        <v>26270</v>
      </c>
      <c r="G1781">
        <v>231.96</v>
      </c>
    </row>
    <row r="1782" spans="6:7">
      <c r="F1782" s="4" t="s">
        <v>26655</v>
      </c>
      <c r="G1782">
        <v>997.2</v>
      </c>
    </row>
    <row r="1783" spans="6:7">
      <c r="F1783" s="4" t="s">
        <v>28331</v>
      </c>
      <c r="G1783">
        <v>404.78</v>
      </c>
    </row>
    <row r="1784" spans="6:7">
      <c r="F1784" s="4" t="s">
        <v>12834</v>
      </c>
      <c r="G1784">
        <v>773.16</v>
      </c>
    </row>
    <row r="1785" spans="6:7">
      <c r="F1785" s="4" t="s">
        <v>27445</v>
      </c>
      <c r="G1785">
        <v>969.98</v>
      </c>
    </row>
    <row r="1786" spans="6:7">
      <c r="F1786" s="4" t="s">
        <v>26135</v>
      </c>
      <c r="G1786">
        <v>299.68</v>
      </c>
    </row>
    <row r="1787" spans="6:7">
      <c r="F1787" s="4" t="s">
        <v>28735</v>
      </c>
      <c r="G1787">
        <v>2111.4700000000003</v>
      </c>
    </row>
    <row r="1788" spans="6:7">
      <c r="F1788" s="4" t="s">
        <v>30519</v>
      </c>
      <c r="G1788">
        <v>860.31</v>
      </c>
    </row>
    <row r="1789" spans="6:7">
      <c r="F1789" s="4" t="s">
        <v>26280</v>
      </c>
      <c r="G1789">
        <v>140.82</v>
      </c>
    </row>
    <row r="1790" spans="6:7">
      <c r="F1790" s="4" t="s">
        <v>30135</v>
      </c>
      <c r="G1790">
        <v>208.17</v>
      </c>
    </row>
    <row r="1791" spans="6:7">
      <c r="F1791" s="4" t="s">
        <v>28763</v>
      </c>
      <c r="G1791">
        <v>209.47</v>
      </c>
    </row>
    <row r="1792" spans="6:7">
      <c r="F1792" s="4" t="s">
        <v>27367</v>
      </c>
      <c r="G1792">
        <v>620.24</v>
      </c>
    </row>
    <row r="1793" spans="6:7">
      <c r="F1793" s="4" t="s">
        <v>26627</v>
      </c>
      <c r="G1793">
        <v>191.99</v>
      </c>
    </row>
    <row r="1794" spans="6:7">
      <c r="F1794" s="4" t="s">
        <v>26035</v>
      </c>
      <c r="G1794">
        <v>824.85</v>
      </c>
    </row>
    <row r="1795" spans="6:7">
      <c r="F1795" s="4" t="s">
        <v>27047</v>
      </c>
      <c r="G1795">
        <v>556.33000000000004</v>
      </c>
    </row>
    <row r="1796" spans="6:7">
      <c r="F1796" s="4" t="s">
        <v>26646</v>
      </c>
      <c r="G1796">
        <v>938.59</v>
      </c>
    </row>
    <row r="1797" spans="6:7">
      <c r="F1797" s="4" t="s">
        <v>26104</v>
      </c>
      <c r="G1797">
        <v>426.82</v>
      </c>
    </row>
    <row r="1798" spans="6:7">
      <c r="F1798" s="4" t="s">
        <v>29018</v>
      </c>
      <c r="G1798">
        <v>427.99</v>
      </c>
    </row>
    <row r="1799" spans="6:7">
      <c r="F1799" s="4" t="s">
        <v>27071</v>
      </c>
      <c r="G1799">
        <v>740.51</v>
      </c>
    </row>
    <row r="1800" spans="6:7">
      <c r="F1800" s="4" t="s">
        <v>26031</v>
      </c>
      <c r="G1800">
        <v>862.33</v>
      </c>
    </row>
    <row r="1801" spans="6:7">
      <c r="F1801" s="4" t="s">
        <v>28675</v>
      </c>
      <c r="G1801">
        <v>608.82000000000005</v>
      </c>
    </row>
    <row r="1802" spans="6:7">
      <c r="F1802" s="4" t="s">
        <v>27511</v>
      </c>
      <c r="G1802">
        <v>228.41</v>
      </c>
    </row>
    <row r="1803" spans="6:7">
      <c r="F1803" s="4" t="s">
        <v>28068</v>
      </c>
      <c r="G1803">
        <v>713.03</v>
      </c>
    </row>
    <row r="1804" spans="6:7">
      <c r="F1804" s="4" t="s">
        <v>26833</v>
      </c>
      <c r="G1804">
        <v>615.84</v>
      </c>
    </row>
    <row r="1805" spans="6:7">
      <c r="F1805" s="4" t="s">
        <v>22289</v>
      </c>
      <c r="G1805">
        <v>338.16</v>
      </c>
    </row>
    <row r="1806" spans="6:7">
      <c r="F1806" s="4" t="s">
        <v>30187</v>
      </c>
      <c r="G1806">
        <v>180.63</v>
      </c>
    </row>
    <row r="1807" spans="6:7">
      <c r="F1807" s="4" t="s">
        <v>26686</v>
      </c>
      <c r="G1807">
        <v>894.75</v>
      </c>
    </row>
    <row r="1808" spans="6:7">
      <c r="F1808" s="4" t="s">
        <v>25371</v>
      </c>
      <c r="G1808">
        <v>737.61</v>
      </c>
    </row>
    <row r="1809" spans="6:7">
      <c r="F1809" s="4" t="s">
        <v>28594</v>
      </c>
      <c r="G1809">
        <v>760.34</v>
      </c>
    </row>
    <row r="1810" spans="6:7">
      <c r="F1810" s="4" t="s">
        <v>26690</v>
      </c>
      <c r="G1810">
        <v>746.99</v>
      </c>
    </row>
    <row r="1811" spans="6:7">
      <c r="F1811" s="4" t="s">
        <v>27893</v>
      </c>
      <c r="G1811">
        <v>692.5</v>
      </c>
    </row>
    <row r="1812" spans="6:7">
      <c r="F1812" s="4" t="s">
        <v>28375</v>
      </c>
      <c r="G1812">
        <v>545.35</v>
      </c>
    </row>
    <row r="1813" spans="6:7">
      <c r="F1813" s="4" t="s">
        <v>26430</v>
      </c>
      <c r="G1813">
        <v>342.57</v>
      </c>
    </row>
    <row r="1814" spans="6:7">
      <c r="F1814" s="4" t="s">
        <v>21638</v>
      </c>
      <c r="G1814">
        <v>647.16</v>
      </c>
    </row>
    <row r="1815" spans="6:7">
      <c r="F1815" s="4" t="s">
        <v>28362</v>
      </c>
      <c r="G1815">
        <v>329.83</v>
      </c>
    </row>
    <row r="1816" spans="6:7">
      <c r="F1816" s="4" t="s">
        <v>29641</v>
      </c>
      <c r="G1816">
        <v>858.12</v>
      </c>
    </row>
    <row r="1817" spans="6:7">
      <c r="F1817" s="4" t="s">
        <v>28138</v>
      </c>
      <c r="G1817">
        <v>677.84</v>
      </c>
    </row>
    <row r="1818" spans="6:7">
      <c r="F1818" s="4" t="s">
        <v>27018</v>
      </c>
      <c r="G1818">
        <v>264.74</v>
      </c>
    </row>
    <row r="1819" spans="6:7">
      <c r="F1819" s="4" t="s">
        <v>30173</v>
      </c>
      <c r="G1819">
        <v>919.52</v>
      </c>
    </row>
    <row r="1820" spans="6:7">
      <c r="F1820" s="4" t="s">
        <v>27490</v>
      </c>
      <c r="G1820">
        <v>946.25</v>
      </c>
    </row>
    <row r="1821" spans="6:7">
      <c r="F1821" s="4" t="s">
        <v>29880</v>
      </c>
      <c r="G1821">
        <v>997.37</v>
      </c>
    </row>
    <row r="1822" spans="6:7">
      <c r="F1822" s="4" t="s">
        <v>30455</v>
      </c>
      <c r="G1822">
        <v>858.62</v>
      </c>
    </row>
    <row r="1823" spans="6:7">
      <c r="F1823" s="4" t="s">
        <v>30620</v>
      </c>
      <c r="G1823">
        <v>911.12</v>
      </c>
    </row>
    <row r="1824" spans="6:7">
      <c r="F1824" s="4" t="s">
        <v>28318</v>
      </c>
      <c r="G1824">
        <v>801.63</v>
      </c>
    </row>
    <row r="1825" spans="6:7">
      <c r="F1825" s="4" t="s">
        <v>26723</v>
      </c>
      <c r="G1825">
        <v>294.55</v>
      </c>
    </row>
    <row r="1826" spans="6:7">
      <c r="F1826" s="4" t="s">
        <v>27874</v>
      </c>
      <c r="G1826">
        <v>752.82</v>
      </c>
    </row>
    <row r="1827" spans="6:7">
      <c r="F1827" s="4" t="s">
        <v>28367</v>
      </c>
      <c r="G1827">
        <v>766.04</v>
      </c>
    </row>
    <row r="1828" spans="6:7">
      <c r="F1828" s="4" t="s">
        <v>27677</v>
      </c>
      <c r="G1828">
        <v>148.97</v>
      </c>
    </row>
    <row r="1829" spans="6:7">
      <c r="F1829" s="4" t="s">
        <v>28541</v>
      </c>
      <c r="G1829">
        <v>825.58</v>
      </c>
    </row>
    <row r="1830" spans="6:7">
      <c r="F1830" s="4" t="s">
        <v>27568</v>
      </c>
      <c r="G1830">
        <v>158.79</v>
      </c>
    </row>
    <row r="1831" spans="6:7">
      <c r="F1831" s="4" t="s">
        <v>28098</v>
      </c>
      <c r="G1831">
        <v>968.2</v>
      </c>
    </row>
    <row r="1832" spans="6:7">
      <c r="F1832" s="4" t="s">
        <v>26231</v>
      </c>
      <c r="G1832">
        <v>294.74</v>
      </c>
    </row>
    <row r="1833" spans="6:7">
      <c r="F1833" s="4" t="s">
        <v>30098</v>
      </c>
      <c r="G1833">
        <v>906.21</v>
      </c>
    </row>
    <row r="1834" spans="6:7">
      <c r="F1834" s="4" t="s">
        <v>30499</v>
      </c>
      <c r="G1834">
        <v>553.86</v>
      </c>
    </row>
    <row r="1835" spans="6:7">
      <c r="F1835" s="4" t="s">
        <v>26991</v>
      </c>
      <c r="G1835">
        <v>937.89</v>
      </c>
    </row>
    <row r="1836" spans="6:7">
      <c r="F1836" s="4" t="s">
        <v>30223</v>
      </c>
      <c r="G1836">
        <v>442.56</v>
      </c>
    </row>
    <row r="1837" spans="6:7">
      <c r="F1837" s="4" t="s">
        <v>29170</v>
      </c>
      <c r="G1837">
        <v>801.16</v>
      </c>
    </row>
    <row r="1838" spans="6:7">
      <c r="F1838" s="4" t="s">
        <v>31004</v>
      </c>
      <c r="G1838">
        <v>611.15</v>
      </c>
    </row>
    <row r="1839" spans="6:7">
      <c r="F1839" s="4" t="s">
        <v>30378</v>
      </c>
      <c r="G1839">
        <v>116.4</v>
      </c>
    </row>
    <row r="1840" spans="6:7">
      <c r="F1840" s="4" t="s">
        <v>26265</v>
      </c>
      <c r="G1840">
        <v>727.81</v>
      </c>
    </row>
    <row r="1841" spans="6:7">
      <c r="F1841" s="4" t="s">
        <v>28905</v>
      </c>
      <c r="G1841">
        <v>573.55999999999995</v>
      </c>
    </row>
    <row r="1842" spans="6:7">
      <c r="F1842" s="4" t="s">
        <v>30632</v>
      </c>
      <c r="G1842">
        <v>246.16</v>
      </c>
    </row>
    <row r="1843" spans="6:7">
      <c r="F1843" s="4" t="s">
        <v>28887</v>
      </c>
      <c r="G1843">
        <v>499.97</v>
      </c>
    </row>
    <row r="1844" spans="6:7">
      <c r="F1844" s="4" t="s">
        <v>30557</v>
      </c>
      <c r="G1844">
        <v>311.27999999999997</v>
      </c>
    </row>
    <row r="1845" spans="6:7">
      <c r="F1845" s="4" t="s">
        <v>28294</v>
      </c>
      <c r="G1845">
        <v>850.73</v>
      </c>
    </row>
    <row r="1846" spans="6:7">
      <c r="F1846" s="4" t="s">
        <v>29176</v>
      </c>
      <c r="G1846">
        <v>664.5</v>
      </c>
    </row>
    <row r="1847" spans="6:7">
      <c r="F1847" s="4" t="s">
        <v>26567</v>
      </c>
      <c r="G1847">
        <v>818.6</v>
      </c>
    </row>
    <row r="1848" spans="6:7">
      <c r="F1848" s="4" t="s">
        <v>28351</v>
      </c>
      <c r="G1848">
        <v>803.82</v>
      </c>
    </row>
    <row r="1849" spans="6:7">
      <c r="F1849" s="4" t="s">
        <v>30398</v>
      </c>
      <c r="G1849">
        <v>252.88</v>
      </c>
    </row>
    <row r="1850" spans="6:7">
      <c r="F1850" s="4" t="s">
        <v>24518</v>
      </c>
      <c r="G1850">
        <v>697.67</v>
      </c>
    </row>
    <row r="1851" spans="6:7">
      <c r="F1851" s="4" t="s">
        <v>30481</v>
      </c>
      <c r="G1851">
        <v>504.66</v>
      </c>
    </row>
    <row r="1852" spans="6:7">
      <c r="F1852" s="4" t="s">
        <v>30181</v>
      </c>
      <c r="G1852">
        <v>706.1</v>
      </c>
    </row>
    <row r="1853" spans="6:7">
      <c r="F1853" s="4" t="s">
        <v>27378</v>
      </c>
      <c r="G1853">
        <v>845.82</v>
      </c>
    </row>
    <row r="1854" spans="6:7">
      <c r="F1854" s="4" t="s">
        <v>26334</v>
      </c>
      <c r="G1854">
        <v>896.8</v>
      </c>
    </row>
    <row r="1855" spans="6:7">
      <c r="F1855" s="4" t="s">
        <v>16607</v>
      </c>
      <c r="G1855">
        <v>874.72</v>
      </c>
    </row>
    <row r="1856" spans="6:7">
      <c r="F1856" s="4" t="s">
        <v>13157</v>
      </c>
      <c r="G1856">
        <v>309.56</v>
      </c>
    </row>
    <row r="1857" spans="6:7">
      <c r="F1857" s="4" t="s">
        <v>29112</v>
      </c>
      <c r="G1857">
        <v>539.05999999999995</v>
      </c>
    </row>
    <row r="1858" spans="6:7">
      <c r="F1858" s="4" t="s">
        <v>16683</v>
      </c>
      <c r="G1858">
        <v>701.55</v>
      </c>
    </row>
    <row r="1859" spans="6:7">
      <c r="F1859" s="4" t="s">
        <v>12177</v>
      </c>
      <c r="G1859">
        <v>605.99</v>
      </c>
    </row>
    <row r="1860" spans="6:7">
      <c r="F1860" s="4" t="s">
        <v>28358</v>
      </c>
      <c r="G1860">
        <v>514.94000000000005</v>
      </c>
    </row>
    <row r="1861" spans="6:7">
      <c r="F1861" s="4" t="s">
        <v>30231</v>
      </c>
      <c r="G1861">
        <v>806.87</v>
      </c>
    </row>
    <row r="1862" spans="6:7">
      <c r="F1862" s="4" t="s">
        <v>30034</v>
      </c>
      <c r="G1862">
        <v>731.18</v>
      </c>
    </row>
    <row r="1863" spans="6:7">
      <c r="F1863" s="4" t="s">
        <v>28794</v>
      </c>
      <c r="G1863">
        <v>136.22999999999999</v>
      </c>
    </row>
    <row r="1864" spans="6:7">
      <c r="F1864" s="4" t="s">
        <v>27633</v>
      </c>
      <c r="G1864">
        <v>781.27</v>
      </c>
    </row>
    <row r="1865" spans="6:7">
      <c r="F1865" s="4" t="s">
        <v>27627</v>
      </c>
      <c r="G1865">
        <v>677.45</v>
      </c>
    </row>
    <row r="1866" spans="6:7">
      <c r="F1866" s="4" t="s">
        <v>30214</v>
      </c>
      <c r="G1866">
        <v>796.45</v>
      </c>
    </row>
    <row r="1867" spans="6:7">
      <c r="F1867" s="4" t="s">
        <v>28428</v>
      </c>
      <c r="G1867">
        <v>985.02</v>
      </c>
    </row>
    <row r="1868" spans="6:7">
      <c r="F1868" s="4" t="s">
        <v>26175</v>
      </c>
      <c r="G1868">
        <v>930.06</v>
      </c>
    </row>
    <row r="1869" spans="6:7">
      <c r="F1869" s="4" t="s">
        <v>27438</v>
      </c>
      <c r="G1869">
        <v>587.63</v>
      </c>
    </row>
    <row r="1870" spans="6:7">
      <c r="F1870" s="4" t="s">
        <v>29449</v>
      </c>
      <c r="G1870">
        <v>498.19</v>
      </c>
    </row>
    <row r="1871" spans="6:7">
      <c r="F1871" s="4" t="s">
        <v>14955</v>
      </c>
      <c r="G1871">
        <v>278.16000000000003</v>
      </c>
    </row>
    <row r="1872" spans="6:7">
      <c r="F1872" s="4" t="s">
        <v>25926</v>
      </c>
      <c r="G1872">
        <v>777.06</v>
      </c>
    </row>
    <row r="1873" spans="6:7">
      <c r="F1873" s="4" t="s">
        <v>29923</v>
      </c>
      <c r="G1873">
        <v>705.95</v>
      </c>
    </row>
    <row r="1874" spans="6:7">
      <c r="F1874" s="4" t="s">
        <v>27247</v>
      </c>
      <c r="G1874">
        <v>305.05</v>
      </c>
    </row>
    <row r="1875" spans="6:7">
      <c r="F1875" s="4" t="s">
        <v>28461</v>
      </c>
      <c r="G1875">
        <v>524.51</v>
      </c>
    </row>
    <row r="1876" spans="6:7">
      <c r="F1876" s="4" t="s">
        <v>29598</v>
      </c>
      <c r="G1876">
        <v>965.62</v>
      </c>
    </row>
    <row r="1877" spans="6:7">
      <c r="F1877" s="4" t="s">
        <v>27594</v>
      </c>
      <c r="G1877">
        <v>202.35</v>
      </c>
    </row>
    <row r="1878" spans="6:7">
      <c r="F1878" s="4" t="s">
        <v>26215</v>
      </c>
      <c r="G1878">
        <v>926.85</v>
      </c>
    </row>
    <row r="1879" spans="6:7">
      <c r="F1879" s="4" t="s">
        <v>25221</v>
      </c>
      <c r="G1879">
        <v>727.06</v>
      </c>
    </row>
    <row r="1880" spans="6:7">
      <c r="F1880" s="4" t="s">
        <v>28449</v>
      </c>
      <c r="G1880">
        <v>633.54</v>
      </c>
    </row>
    <row r="1881" spans="6:7">
      <c r="F1881" s="4" t="s">
        <v>28645</v>
      </c>
      <c r="G1881">
        <v>449.84</v>
      </c>
    </row>
    <row r="1882" spans="6:7">
      <c r="F1882" s="4" t="s">
        <v>30616</v>
      </c>
      <c r="G1882">
        <v>573.33000000000004</v>
      </c>
    </row>
    <row r="1883" spans="6:7">
      <c r="F1883" s="4" t="s">
        <v>26672</v>
      </c>
      <c r="G1883">
        <v>695.24</v>
      </c>
    </row>
    <row r="1884" spans="6:7">
      <c r="F1884" s="4" t="s">
        <v>29600</v>
      </c>
      <c r="G1884">
        <v>459.53</v>
      </c>
    </row>
    <row r="1885" spans="6:7">
      <c r="F1885" s="4" t="s">
        <v>20177</v>
      </c>
      <c r="G1885">
        <v>730.18000000000006</v>
      </c>
    </row>
    <row r="1886" spans="6:7">
      <c r="F1886" s="4" t="s">
        <v>30777</v>
      </c>
      <c r="G1886">
        <v>906.45</v>
      </c>
    </row>
    <row r="1887" spans="6:7">
      <c r="F1887" s="4" t="s">
        <v>29247</v>
      </c>
      <c r="G1887">
        <v>195.63</v>
      </c>
    </row>
    <row r="1888" spans="6:7">
      <c r="F1888" s="4" t="s">
        <v>29442</v>
      </c>
      <c r="G1888">
        <v>287.33999999999997</v>
      </c>
    </row>
    <row r="1889" spans="6:7">
      <c r="F1889" s="4" t="s">
        <v>26877</v>
      </c>
      <c r="G1889">
        <v>734.87</v>
      </c>
    </row>
    <row r="1890" spans="6:7">
      <c r="F1890" s="4" t="s">
        <v>30061</v>
      </c>
      <c r="G1890">
        <v>845.75</v>
      </c>
    </row>
    <row r="1891" spans="6:7">
      <c r="F1891" s="4" t="s">
        <v>15652</v>
      </c>
      <c r="G1891">
        <v>506.99</v>
      </c>
    </row>
    <row r="1892" spans="6:7">
      <c r="F1892" s="4" t="s">
        <v>30475</v>
      </c>
      <c r="G1892">
        <v>699.48</v>
      </c>
    </row>
    <row r="1893" spans="6:7">
      <c r="F1893" s="4" t="s">
        <v>19264</v>
      </c>
      <c r="G1893">
        <v>1938.44</v>
      </c>
    </row>
    <row r="1894" spans="6:7">
      <c r="F1894" s="4" t="s">
        <v>26097</v>
      </c>
      <c r="G1894">
        <v>609.5</v>
      </c>
    </row>
    <row r="1895" spans="6:7">
      <c r="F1895" s="4" t="s">
        <v>15952</v>
      </c>
      <c r="G1895">
        <v>795.28</v>
      </c>
    </row>
    <row r="1896" spans="6:7">
      <c r="F1896" s="4" t="s">
        <v>26561</v>
      </c>
      <c r="G1896">
        <v>903.88</v>
      </c>
    </row>
    <row r="1897" spans="6:7">
      <c r="F1897" s="4" t="s">
        <v>30142</v>
      </c>
      <c r="G1897">
        <v>286.87</v>
      </c>
    </row>
    <row r="1898" spans="6:7">
      <c r="F1898" s="4" t="s">
        <v>29536</v>
      </c>
      <c r="G1898">
        <v>284.29000000000002</v>
      </c>
    </row>
    <row r="1899" spans="6:7">
      <c r="F1899" s="4" t="s">
        <v>18317</v>
      </c>
      <c r="G1899">
        <v>370.64</v>
      </c>
    </row>
    <row r="1900" spans="6:7">
      <c r="F1900" s="4" t="s">
        <v>27389</v>
      </c>
      <c r="G1900">
        <v>310.44</v>
      </c>
    </row>
    <row r="1901" spans="6:7">
      <c r="F1901" s="4" t="s">
        <v>28169</v>
      </c>
      <c r="G1901">
        <v>107.64</v>
      </c>
    </row>
    <row r="1902" spans="6:7">
      <c r="F1902" s="4" t="s">
        <v>20239</v>
      </c>
      <c r="G1902">
        <v>569.16999999999996</v>
      </c>
    </row>
    <row r="1903" spans="6:7">
      <c r="F1903" s="4" t="s">
        <v>30360</v>
      </c>
      <c r="G1903">
        <v>386.07</v>
      </c>
    </row>
    <row r="1904" spans="6:7">
      <c r="F1904" s="4" t="s">
        <v>29821</v>
      </c>
      <c r="G1904">
        <v>823.95</v>
      </c>
    </row>
    <row r="1905" spans="6:7">
      <c r="F1905" s="4" t="s">
        <v>29128</v>
      </c>
      <c r="G1905">
        <v>762.23</v>
      </c>
    </row>
    <row r="1906" spans="6:7">
      <c r="F1906" s="4" t="s">
        <v>27462</v>
      </c>
      <c r="G1906">
        <v>227.51</v>
      </c>
    </row>
    <row r="1907" spans="6:7">
      <c r="F1907" s="4" t="s">
        <v>13633</v>
      </c>
      <c r="G1907">
        <v>1421.8000000000002</v>
      </c>
    </row>
    <row r="1908" spans="6:7">
      <c r="F1908" s="4" t="s">
        <v>29280</v>
      </c>
      <c r="G1908">
        <v>198.45</v>
      </c>
    </row>
    <row r="1909" spans="6:7">
      <c r="F1909" s="4" t="s">
        <v>27331</v>
      </c>
      <c r="G1909">
        <v>2009.7</v>
      </c>
    </row>
    <row r="1910" spans="6:7">
      <c r="F1910" s="4" t="s">
        <v>27744</v>
      </c>
      <c r="G1910">
        <v>753.51</v>
      </c>
    </row>
    <row r="1911" spans="6:7">
      <c r="F1911" s="4" t="s">
        <v>28260</v>
      </c>
      <c r="G1911">
        <v>811.91</v>
      </c>
    </row>
    <row r="1912" spans="6:7">
      <c r="F1912" s="4" t="s">
        <v>28146</v>
      </c>
      <c r="G1912">
        <v>233.42</v>
      </c>
    </row>
    <row r="1913" spans="6:7">
      <c r="F1913" s="4" t="s">
        <v>25919</v>
      </c>
      <c r="G1913">
        <v>510.83</v>
      </c>
    </row>
    <row r="1914" spans="6:7">
      <c r="F1914" s="4" t="s">
        <v>14872</v>
      </c>
      <c r="G1914">
        <v>1414.08</v>
      </c>
    </row>
    <row r="1915" spans="6:7">
      <c r="F1915" s="4" t="s">
        <v>27908</v>
      </c>
      <c r="G1915">
        <v>218.13</v>
      </c>
    </row>
    <row r="1916" spans="6:7">
      <c r="F1916" s="4" t="s">
        <v>26662</v>
      </c>
      <c r="G1916">
        <v>108.04</v>
      </c>
    </row>
    <row r="1917" spans="6:7">
      <c r="F1917" s="4" t="s">
        <v>27541</v>
      </c>
      <c r="G1917">
        <v>250.41</v>
      </c>
    </row>
    <row r="1918" spans="6:7">
      <c r="F1918" s="4" t="s">
        <v>28907</v>
      </c>
      <c r="G1918">
        <v>247.11</v>
      </c>
    </row>
    <row r="1919" spans="6:7">
      <c r="F1919" s="4" t="s">
        <v>27052</v>
      </c>
      <c r="G1919">
        <v>881.51</v>
      </c>
    </row>
    <row r="1920" spans="6:7">
      <c r="F1920" s="4" t="s">
        <v>14285</v>
      </c>
      <c r="G1920">
        <v>668.1</v>
      </c>
    </row>
    <row r="1921" spans="6:7">
      <c r="F1921" s="4" t="s">
        <v>26114</v>
      </c>
      <c r="G1921">
        <v>742.55</v>
      </c>
    </row>
    <row r="1922" spans="6:7">
      <c r="F1922" s="4" t="s">
        <v>26861</v>
      </c>
      <c r="G1922">
        <v>857.19</v>
      </c>
    </row>
    <row r="1923" spans="6:7">
      <c r="F1923" s="4" t="s">
        <v>22014</v>
      </c>
      <c r="G1923">
        <v>997.24</v>
      </c>
    </row>
    <row r="1924" spans="6:7">
      <c r="F1924" s="4" t="s">
        <v>26393</v>
      </c>
      <c r="G1924">
        <v>509.67</v>
      </c>
    </row>
    <row r="1925" spans="6:7">
      <c r="F1925" s="4" t="s">
        <v>27936</v>
      </c>
      <c r="G1925">
        <v>794.12</v>
      </c>
    </row>
    <row r="1926" spans="6:7">
      <c r="F1926" s="4" t="s">
        <v>30162</v>
      </c>
      <c r="G1926">
        <v>964.44</v>
      </c>
    </row>
    <row r="1927" spans="6:7">
      <c r="F1927" s="4" t="s">
        <v>27603</v>
      </c>
      <c r="G1927">
        <v>176.82</v>
      </c>
    </row>
    <row r="1928" spans="6:7">
      <c r="F1928" s="4" t="s">
        <v>29999</v>
      </c>
      <c r="G1928">
        <v>886.07</v>
      </c>
    </row>
    <row r="1929" spans="6:7">
      <c r="F1929" s="4" t="s">
        <v>31043</v>
      </c>
      <c r="G1929">
        <v>695.56</v>
      </c>
    </row>
    <row r="1930" spans="6:7">
      <c r="F1930" s="4" t="s">
        <v>29400</v>
      </c>
      <c r="G1930">
        <v>415.18</v>
      </c>
    </row>
    <row r="1931" spans="6:7">
      <c r="F1931" s="4" t="s">
        <v>29201</v>
      </c>
      <c r="G1931">
        <v>990.52</v>
      </c>
    </row>
    <row r="1932" spans="6:7">
      <c r="F1932" s="4" t="s">
        <v>26391</v>
      </c>
      <c r="G1932">
        <v>928.76</v>
      </c>
    </row>
    <row r="1933" spans="6:7">
      <c r="F1933" s="4" t="s">
        <v>29723</v>
      </c>
      <c r="G1933">
        <v>445.34</v>
      </c>
    </row>
    <row r="1934" spans="6:7">
      <c r="F1934" s="4" t="s">
        <v>14537</v>
      </c>
      <c r="G1934">
        <v>786.38</v>
      </c>
    </row>
    <row r="1935" spans="6:7">
      <c r="F1935" s="4" t="s">
        <v>30402</v>
      </c>
      <c r="G1935">
        <v>505.59</v>
      </c>
    </row>
    <row r="1936" spans="6:7">
      <c r="F1936" s="4" t="s">
        <v>27497</v>
      </c>
      <c r="G1936">
        <v>1471.8</v>
      </c>
    </row>
    <row r="1937" spans="6:7">
      <c r="F1937" s="4" t="s">
        <v>26531</v>
      </c>
      <c r="G1937">
        <v>284.38</v>
      </c>
    </row>
    <row r="1938" spans="6:7">
      <c r="F1938" s="4" t="s">
        <v>24812</v>
      </c>
      <c r="G1938">
        <v>484.19</v>
      </c>
    </row>
    <row r="1939" spans="6:7">
      <c r="F1939" s="4" t="s">
        <v>28254</v>
      </c>
      <c r="G1939">
        <v>366.82</v>
      </c>
    </row>
    <row r="1940" spans="6:7">
      <c r="F1940" s="4" t="s">
        <v>28781</v>
      </c>
      <c r="G1940">
        <v>357.94</v>
      </c>
    </row>
    <row r="1941" spans="6:7">
      <c r="F1941" s="4" t="s">
        <v>29914</v>
      </c>
      <c r="G1941">
        <v>864.47</v>
      </c>
    </row>
    <row r="1942" spans="6:7">
      <c r="F1942" s="4" t="s">
        <v>26259</v>
      </c>
      <c r="G1942">
        <v>2481.91</v>
      </c>
    </row>
    <row r="1943" spans="6:7">
      <c r="F1943" s="4" t="s">
        <v>28771</v>
      </c>
      <c r="G1943">
        <v>709.79</v>
      </c>
    </row>
    <row r="1944" spans="6:7">
      <c r="F1944" s="4" t="s">
        <v>27020</v>
      </c>
      <c r="G1944">
        <v>344.06</v>
      </c>
    </row>
    <row r="1945" spans="6:7">
      <c r="F1945" s="4" t="s">
        <v>27148</v>
      </c>
      <c r="G1945">
        <v>730.86</v>
      </c>
    </row>
    <row r="1946" spans="6:7">
      <c r="F1946" s="4" t="s">
        <v>26516</v>
      </c>
      <c r="G1946">
        <v>384.43</v>
      </c>
    </row>
    <row r="1947" spans="6:7">
      <c r="F1947" s="4" t="s">
        <v>26801</v>
      </c>
      <c r="G1947">
        <v>543.52</v>
      </c>
    </row>
    <row r="1948" spans="6:7">
      <c r="F1948" s="4" t="s">
        <v>18153</v>
      </c>
      <c r="G1948">
        <v>2352.9500000000003</v>
      </c>
    </row>
    <row r="1949" spans="6:7">
      <c r="F1949" s="4" t="s">
        <v>28434</v>
      </c>
      <c r="G1949">
        <v>816.24</v>
      </c>
    </row>
    <row r="1950" spans="6:7">
      <c r="F1950" s="4" t="s">
        <v>29143</v>
      </c>
      <c r="G1950">
        <v>842.67</v>
      </c>
    </row>
    <row r="1951" spans="6:7">
      <c r="F1951" s="4" t="s">
        <v>30752</v>
      </c>
      <c r="G1951">
        <v>414.55</v>
      </c>
    </row>
    <row r="1952" spans="6:7">
      <c r="F1952" s="4" t="s">
        <v>29619</v>
      </c>
      <c r="G1952">
        <v>641.67999999999995</v>
      </c>
    </row>
    <row r="1953" spans="6:7">
      <c r="F1953" s="4" t="s">
        <v>30194</v>
      </c>
      <c r="G1953">
        <v>537.24</v>
      </c>
    </row>
    <row r="1954" spans="6:7">
      <c r="F1954" s="4" t="s">
        <v>27323</v>
      </c>
      <c r="G1954">
        <v>131.91999999999999</v>
      </c>
    </row>
    <row r="1955" spans="6:7">
      <c r="F1955" s="4" t="s">
        <v>26480</v>
      </c>
      <c r="G1955">
        <v>1274.1599999999999</v>
      </c>
    </row>
    <row r="1956" spans="6:7">
      <c r="F1956" s="4" t="s">
        <v>26944</v>
      </c>
      <c r="G1956">
        <v>480.2</v>
      </c>
    </row>
    <row r="1957" spans="6:7">
      <c r="F1957" s="4" t="s">
        <v>26591</v>
      </c>
      <c r="G1957">
        <v>909.56</v>
      </c>
    </row>
    <row r="1958" spans="6:7">
      <c r="F1958" s="4" t="s">
        <v>29801</v>
      </c>
      <c r="G1958">
        <v>816.37</v>
      </c>
    </row>
    <row r="1959" spans="6:7">
      <c r="F1959" s="4" t="s">
        <v>30357</v>
      </c>
      <c r="G1959">
        <v>796.88</v>
      </c>
    </row>
    <row r="1960" spans="6:7">
      <c r="F1960" s="4" t="s">
        <v>29632</v>
      </c>
      <c r="G1960">
        <v>1843.08</v>
      </c>
    </row>
    <row r="1961" spans="6:7">
      <c r="F1961" s="4" t="s">
        <v>28569</v>
      </c>
      <c r="G1961">
        <v>538.16</v>
      </c>
    </row>
    <row r="1962" spans="6:7">
      <c r="F1962" s="4" t="s">
        <v>29122</v>
      </c>
      <c r="G1962">
        <v>336.98</v>
      </c>
    </row>
    <row r="1963" spans="6:7">
      <c r="F1963" s="4" t="s">
        <v>27732</v>
      </c>
      <c r="G1963">
        <v>358.65</v>
      </c>
    </row>
    <row r="1964" spans="6:7">
      <c r="F1964" s="4" t="s">
        <v>30636</v>
      </c>
      <c r="G1964">
        <v>473.1</v>
      </c>
    </row>
    <row r="1965" spans="6:7">
      <c r="F1965" s="4" t="s">
        <v>26963</v>
      </c>
      <c r="G1965">
        <v>340.01</v>
      </c>
    </row>
    <row r="1966" spans="6:7">
      <c r="F1966" s="4" t="s">
        <v>27781</v>
      </c>
      <c r="G1966">
        <v>986.03</v>
      </c>
    </row>
    <row r="1967" spans="6:7">
      <c r="F1967" s="4" t="s">
        <v>29817</v>
      </c>
      <c r="G1967">
        <v>102.7</v>
      </c>
    </row>
    <row r="1968" spans="6:7">
      <c r="F1968" s="4" t="s">
        <v>28958</v>
      </c>
      <c r="G1968">
        <v>301.42</v>
      </c>
    </row>
    <row r="1969" spans="6:7">
      <c r="F1969" s="4" t="s">
        <v>30137</v>
      </c>
      <c r="G1969">
        <v>421.07</v>
      </c>
    </row>
    <row r="1970" spans="6:7">
      <c r="F1970" s="4" t="s">
        <v>27638</v>
      </c>
      <c r="G1970">
        <v>446.07</v>
      </c>
    </row>
    <row r="1971" spans="6:7">
      <c r="F1971" s="4" t="s">
        <v>26601</v>
      </c>
      <c r="G1971">
        <v>924.64</v>
      </c>
    </row>
    <row r="1972" spans="6:7">
      <c r="F1972" s="4" t="s">
        <v>21595</v>
      </c>
      <c r="G1972">
        <v>619.86</v>
      </c>
    </row>
    <row r="1973" spans="6:7">
      <c r="F1973" s="4" t="s">
        <v>30494</v>
      </c>
      <c r="G1973">
        <v>651.28</v>
      </c>
    </row>
    <row r="1974" spans="6:7">
      <c r="F1974" s="4" t="s">
        <v>29719</v>
      </c>
      <c r="G1974">
        <v>518.62</v>
      </c>
    </row>
    <row r="1975" spans="6:7">
      <c r="F1975" s="4" t="s">
        <v>27488</v>
      </c>
      <c r="G1975">
        <v>671.13</v>
      </c>
    </row>
    <row r="1976" spans="6:7">
      <c r="F1976" s="4" t="s">
        <v>29605</v>
      </c>
      <c r="G1976">
        <v>277.31</v>
      </c>
    </row>
    <row r="1977" spans="6:7">
      <c r="F1977" s="4" t="s">
        <v>16108</v>
      </c>
      <c r="G1977">
        <v>312.8</v>
      </c>
    </row>
    <row r="1978" spans="6:7">
      <c r="F1978" s="4" t="s">
        <v>15883</v>
      </c>
      <c r="G1978">
        <v>553.4</v>
      </c>
    </row>
    <row r="1979" spans="6:7">
      <c r="F1979" s="4" t="s">
        <v>23187</v>
      </c>
      <c r="G1979">
        <v>846.55</v>
      </c>
    </row>
    <row r="1980" spans="6:7">
      <c r="F1980" s="4" t="s">
        <v>26410</v>
      </c>
      <c r="G1980">
        <v>288.88</v>
      </c>
    </row>
    <row r="1981" spans="6:7">
      <c r="F1981" s="4" t="s">
        <v>12566</v>
      </c>
      <c r="G1981">
        <v>410.04</v>
      </c>
    </row>
    <row r="1982" spans="6:7">
      <c r="F1982" s="4" t="s">
        <v>26145</v>
      </c>
      <c r="G1982">
        <v>254.38</v>
      </c>
    </row>
    <row r="1983" spans="6:7">
      <c r="F1983" s="4" t="s">
        <v>28587</v>
      </c>
      <c r="G1983">
        <v>569.5</v>
      </c>
    </row>
    <row r="1984" spans="6:7">
      <c r="F1984" s="4" t="s">
        <v>19870</v>
      </c>
      <c r="G1984">
        <v>918.34</v>
      </c>
    </row>
    <row r="1985" spans="6:7">
      <c r="F1985" s="4" t="s">
        <v>27032</v>
      </c>
      <c r="G1985">
        <v>781.52</v>
      </c>
    </row>
    <row r="1986" spans="6:7">
      <c r="F1986" s="4" t="s">
        <v>28919</v>
      </c>
      <c r="G1986">
        <v>611.51</v>
      </c>
    </row>
    <row r="1987" spans="6:7">
      <c r="F1987" s="4" t="s">
        <v>29733</v>
      </c>
      <c r="G1987">
        <v>317.06</v>
      </c>
    </row>
    <row r="1988" spans="6:7">
      <c r="F1988" s="4" t="s">
        <v>28251</v>
      </c>
      <c r="G1988">
        <v>957.24</v>
      </c>
    </row>
    <row r="1989" spans="6:7">
      <c r="F1989" s="4" t="s">
        <v>25952</v>
      </c>
      <c r="G1989">
        <v>539</v>
      </c>
    </row>
    <row r="1990" spans="6:7">
      <c r="F1990" s="4" t="s">
        <v>26086</v>
      </c>
      <c r="G1990">
        <v>213.91</v>
      </c>
    </row>
    <row r="1991" spans="6:7">
      <c r="F1991" s="4" t="s">
        <v>28481</v>
      </c>
      <c r="G1991">
        <v>475.26</v>
      </c>
    </row>
    <row r="1992" spans="6:7">
      <c r="F1992" s="4" t="s">
        <v>27581</v>
      </c>
      <c r="G1992">
        <v>884.26</v>
      </c>
    </row>
    <row r="1993" spans="6:7">
      <c r="F1993" s="4" t="s">
        <v>27270</v>
      </c>
      <c r="G1993">
        <v>205.64</v>
      </c>
    </row>
    <row r="1994" spans="6:7">
      <c r="F1994" s="4" t="s">
        <v>26203</v>
      </c>
      <c r="G1994">
        <v>339.01</v>
      </c>
    </row>
    <row r="1995" spans="6:7">
      <c r="F1995" s="4" t="s">
        <v>26387</v>
      </c>
      <c r="G1995">
        <v>786.57</v>
      </c>
    </row>
    <row r="1996" spans="6:7">
      <c r="F1996" s="4" t="s">
        <v>30910</v>
      </c>
      <c r="G1996">
        <v>876.73</v>
      </c>
    </row>
    <row r="1997" spans="6:7">
      <c r="F1997" s="4" t="s">
        <v>29347</v>
      </c>
      <c r="G1997">
        <v>720.1</v>
      </c>
    </row>
    <row r="1998" spans="6:7">
      <c r="F1998" s="4" t="s">
        <v>13706</v>
      </c>
      <c r="G1998">
        <v>2015.0499999999997</v>
      </c>
    </row>
    <row r="1999" spans="6:7">
      <c r="F1999" s="4" t="s">
        <v>30319</v>
      </c>
      <c r="G1999">
        <v>805.05</v>
      </c>
    </row>
    <row r="2000" spans="6:7">
      <c r="F2000" s="4" t="s">
        <v>26427</v>
      </c>
      <c r="G2000">
        <v>469.03</v>
      </c>
    </row>
    <row r="2001" spans="6:7">
      <c r="F2001" s="4" t="s">
        <v>29239</v>
      </c>
      <c r="G2001">
        <v>194.13</v>
      </c>
    </row>
    <row r="2002" spans="6:7">
      <c r="F2002" s="4" t="s">
        <v>27820</v>
      </c>
      <c r="G2002">
        <v>569.44000000000005</v>
      </c>
    </row>
    <row r="2003" spans="6:7">
      <c r="F2003" s="4" t="s">
        <v>30958</v>
      </c>
      <c r="G2003">
        <v>685.82</v>
      </c>
    </row>
    <row r="2004" spans="6:7">
      <c r="F2004" s="4" t="s">
        <v>29667</v>
      </c>
      <c r="G2004">
        <v>928.71</v>
      </c>
    </row>
    <row r="2005" spans="6:7">
      <c r="F2005" s="4" t="s">
        <v>26959</v>
      </c>
      <c r="G2005">
        <v>328.06</v>
      </c>
    </row>
    <row r="2006" spans="6:7">
      <c r="F2006" s="4" t="s">
        <v>27861</v>
      </c>
      <c r="G2006">
        <v>804.37</v>
      </c>
    </row>
    <row r="2007" spans="6:7">
      <c r="F2007" s="4" t="s">
        <v>29337</v>
      </c>
      <c r="G2007">
        <v>141.13999999999999</v>
      </c>
    </row>
    <row r="2008" spans="6:7">
      <c r="F2008" s="4" t="s">
        <v>29367</v>
      </c>
      <c r="G2008">
        <v>133.4</v>
      </c>
    </row>
    <row r="2009" spans="6:7">
      <c r="F2009" s="4" t="s">
        <v>26986</v>
      </c>
      <c r="G2009">
        <v>784.15</v>
      </c>
    </row>
    <row r="2010" spans="6:7">
      <c r="F2010" s="4" t="s">
        <v>29590</v>
      </c>
      <c r="G2010">
        <v>144.25</v>
      </c>
    </row>
    <row r="2011" spans="6:7">
      <c r="F2011" s="4" t="s">
        <v>23009</v>
      </c>
      <c r="G2011">
        <v>637.84</v>
      </c>
    </row>
    <row r="2012" spans="6:7">
      <c r="F2012" s="4" t="s">
        <v>29219</v>
      </c>
      <c r="G2012">
        <v>910.45</v>
      </c>
    </row>
    <row r="2013" spans="6:7">
      <c r="F2013" s="4" t="s">
        <v>29741</v>
      </c>
      <c r="G2013">
        <v>724.51</v>
      </c>
    </row>
    <row r="2014" spans="6:7">
      <c r="F2014" s="4" t="s">
        <v>29106</v>
      </c>
      <c r="G2014">
        <v>149.66999999999999</v>
      </c>
    </row>
    <row r="2015" spans="6:7">
      <c r="F2015" s="4" t="s">
        <v>15801</v>
      </c>
      <c r="G2015">
        <v>358.73</v>
      </c>
    </row>
    <row r="2016" spans="6:7">
      <c r="F2016" s="4" t="s">
        <v>14890</v>
      </c>
      <c r="G2016">
        <v>711.71</v>
      </c>
    </row>
    <row r="2017" spans="6:7">
      <c r="F2017" s="4" t="s">
        <v>26941</v>
      </c>
      <c r="G2017">
        <v>322.3</v>
      </c>
    </row>
    <row r="2018" spans="6:7">
      <c r="F2018" s="4" t="s">
        <v>28279</v>
      </c>
      <c r="G2018">
        <v>858.34</v>
      </c>
    </row>
    <row r="2019" spans="6:7">
      <c r="F2019" s="4" t="s">
        <v>27857</v>
      </c>
      <c r="G2019">
        <v>782.43</v>
      </c>
    </row>
    <row r="2020" spans="6:7">
      <c r="F2020" s="4" t="s">
        <v>30420</v>
      </c>
      <c r="G2020">
        <v>321.91000000000003</v>
      </c>
    </row>
    <row r="2021" spans="6:7">
      <c r="F2021" s="4" t="s">
        <v>29630</v>
      </c>
      <c r="G2021">
        <v>330.04</v>
      </c>
    </row>
    <row r="2022" spans="6:7">
      <c r="F2022" s="4" t="s">
        <v>29423</v>
      </c>
      <c r="G2022">
        <v>155.46</v>
      </c>
    </row>
    <row r="2023" spans="6:7">
      <c r="F2023" s="4" t="s">
        <v>28880</v>
      </c>
      <c r="G2023">
        <v>272.58999999999997</v>
      </c>
    </row>
    <row r="2024" spans="6:7">
      <c r="F2024" s="4" t="s">
        <v>28769</v>
      </c>
      <c r="G2024">
        <v>483.54</v>
      </c>
    </row>
    <row r="2025" spans="6:7">
      <c r="F2025" s="4" t="s">
        <v>29528</v>
      </c>
      <c r="G2025">
        <v>109.14</v>
      </c>
    </row>
    <row r="2026" spans="6:7">
      <c r="F2026" s="4" t="s">
        <v>29778</v>
      </c>
      <c r="G2026">
        <v>668.59</v>
      </c>
    </row>
    <row r="2027" spans="6:7">
      <c r="F2027" s="4" t="s">
        <v>29117</v>
      </c>
      <c r="G2027">
        <v>405.48</v>
      </c>
    </row>
    <row r="2028" spans="6:7">
      <c r="F2028" s="4" t="s">
        <v>29636</v>
      </c>
      <c r="G2028">
        <v>560.03</v>
      </c>
    </row>
    <row r="2029" spans="6:7">
      <c r="F2029" s="4" t="s">
        <v>28451</v>
      </c>
      <c r="G2029">
        <v>485.29</v>
      </c>
    </row>
    <row r="2030" spans="6:7">
      <c r="F2030" s="4" t="s">
        <v>30898</v>
      </c>
      <c r="G2030">
        <v>242.36</v>
      </c>
    </row>
    <row r="2031" spans="6:7">
      <c r="F2031" s="4" t="s">
        <v>28271</v>
      </c>
      <c r="G2031">
        <v>811.14</v>
      </c>
    </row>
    <row r="2032" spans="6:7">
      <c r="F2032" s="4" t="s">
        <v>25210</v>
      </c>
      <c r="G2032">
        <v>897.62</v>
      </c>
    </row>
    <row r="2033" spans="6:7">
      <c r="F2033" s="4" t="s">
        <v>29172</v>
      </c>
      <c r="G2033">
        <v>107.25</v>
      </c>
    </row>
    <row r="2034" spans="6:7">
      <c r="F2034" s="4" t="s">
        <v>29677</v>
      </c>
      <c r="G2034">
        <v>248.66</v>
      </c>
    </row>
    <row r="2035" spans="6:7">
      <c r="F2035" s="4" t="s">
        <v>27675</v>
      </c>
      <c r="G2035">
        <v>504.62</v>
      </c>
    </row>
    <row r="2036" spans="6:7">
      <c r="F2036" s="4" t="s">
        <v>30268</v>
      </c>
      <c r="G2036">
        <v>826.58</v>
      </c>
    </row>
    <row r="2037" spans="6:7">
      <c r="F2037" s="4" t="s">
        <v>29017</v>
      </c>
      <c r="G2037">
        <v>880.21</v>
      </c>
    </row>
    <row r="2038" spans="6:7">
      <c r="F2038" s="4" t="s">
        <v>26506</v>
      </c>
      <c r="G2038">
        <v>1547.8899999999999</v>
      </c>
    </row>
    <row r="2039" spans="6:7">
      <c r="F2039" s="4" t="s">
        <v>18048</v>
      </c>
      <c r="G2039">
        <v>662.8</v>
      </c>
    </row>
    <row r="2040" spans="6:7">
      <c r="F2040" s="4" t="s">
        <v>30285</v>
      </c>
      <c r="G2040">
        <v>465.96</v>
      </c>
    </row>
    <row r="2041" spans="6:7">
      <c r="F2041" s="4" t="s">
        <v>28579</v>
      </c>
      <c r="G2041">
        <v>512.02</v>
      </c>
    </row>
    <row r="2042" spans="6:7">
      <c r="F2042" s="4" t="s">
        <v>28369</v>
      </c>
      <c r="G2042">
        <v>561.63</v>
      </c>
    </row>
    <row r="2043" spans="6:7">
      <c r="F2043" s="4" t="s">
        <v>25960</v>
      </c>
      <c r="G2043">
        <v>436.98</v>
      </c>
    </row>
    <row r="2044" spans="6:7">
      <c r="F2044" s="4" t="s">
        <v>29638</v>
      </c>
      <c r="G2044">
        <v>820.65</v>
      </c>
    </row>
    <row r="2045" spans="6:7">
      <c r="F2045" s="4" t="s">
        <v>27623</v>
      </c>
      <c r="G2045">
        <v>349.48</v>
      </c>
    </row>
    <row r="2046" spans="6:7">
      <c r="F2046" s="4" t="s">
        <v>26008</v>
      </c>
      <c r="G2046">
        <v>503.99</v>
      </c>
    </row>
    <row r="2047" spans="6:7">
      <c r="F2047" s="4" t="s">
        <v>27225</v>
      </c>
      <c r="G2047">
        <v>728.77</v>
      </c>
    </row>
    <row r="2048" spans="6:7">
      <c r="F2048" s="4" t="s">
        <v>28952</v>
      </c>
      <c r="G2048">
        <v>542.55999999999995</v>
      </c>
    </row>
    <row r="2049" spans="6:7">
      <c r="F2049" s="4" t="s">
        <v>28537</v>
      </c>
      <c r="G2049">
        <v>647.25</v>
      </c>
    </row>
    <row r="2050" spans="6:7">
      <c r="F2050" s="4" t="s">
        <v>28822</v>
      </c>
      <c r="G2050">
        <v>821.39</v>
      </c>
    </row>
    <row r="2051" spans="6:7">
      <c r="F2051" s="4" t="s">
        <v>26814</v>
      </c>
      <c r="G2051">
        <v>812.13</v>
      </c>
    </row>
    <row r="2052" spans="6:7">
      <c r="F2052" s="4" t="s">
        <v>28871</v>
      </c>
      <c r="G2052">
        <v>123.83</v>
      </c>
    </row>
    <row r="2053" spans="6:7">
      <c r="F2053" s="4" t="s">
        <v>29223</v>
      </c>
      <c r="G2053">
        <v>986.01</v>
      </c>
    </row>
    <row r="2054" spans="6:7">
      <c r="F2054" s="4" t="s">
        <v>27576</v>
      </c>
      <c r="G2054">
        <v>341.94</v>
      </c>
    </row>
    <row r="2055" spans="6:7">
      <c r="F2055" s="4" t="s">
        <v>27740</v>
      </c>
      <c r="G2055">
        <v>519.42999999999995</v>
      </c>
    </row>
    <row r="2056" spans="6:7">
      <c r="F2056" s="4" t="s">
        <v>26838</v>
      </c>
      <c r="G2056">
        <v>104.48</v>
      </c>
    </row>
    <row r="2057" spans="6:7">
      <c r="F2057" s="4" t="s">
        <v>26099</v>
      </c>
      <c r="G2057">
        <v>666.67</v>
      </c>
    </row>
    <row r="2058" spans="6:7">
      <c r="F2058" s="4" t="s">
        <v>28244</v>
      </c>
      <c r="G2058">
        <v>108.2</v>
      </c>
    </row>
    <row r="2059" spans="6:7">
      <c r="F2059" s="4" t="s">
        <v>29447</v>
      </c>
      <c r="G2059">
        <v>714.64</v>
      </c>
    </row>
    <row r="2060" spans="6:7">
      <c r="F2060" s="4" t="s">
        <v>19423</v>
      </c>
      <c r="G2060">
        <v>298.91999999999996</v>
      </c>
    </row>
    <row r="2061" spans="6:7">
      <c r="F2061" s="4" t="s">
        <v>30700</v>
      </c>
      <c r="G2061">
        <v>374.02</v>
      </c>
    </row>
    <row r="2062" spans="6:7">
      <c r="F2062" s="4" t="s">
        <v>23096</v>
      </c>
      <c r="G2062">
        <v>308.08999999999997</v>
      </c>
    </row>
    <row r="2063" spans="6:7">
      <c r="F2063" s="4" t="s">
        <v>27289</v>
      </c>
      <c r="G2063">
        <v>595.5</v>
      </c>
    </row>
    <row r="2064" spans="6:7">
      <c r="F2064" s="4" t="s">
        <v>30052</v>
      </c>
      <c r="G2064">
        <v>812.22</v>
      </c>
    </row>
    <row r="2065" spans="6:7">
      <c r="F2065" s="4" t="s">
        <v>28438</v>
      </c>
      <c r="G2065">
        <v>559.08000000000004</v>
      </c>
    </row>
    <row r="2066" spans="6:7">
      <c r="F2066" s="4" t="s">
        <v>30876</v>
      </c>
      <c r="G2066">
        <v>934.92</v>
      </c>
    </row>
    <row r="2067" spans="6:7">
      <c r="F2067" s="4" t="s">
        <v>30313</v>
      </c>
      <c r="G2067">
        <v>842.93</v>
      </c>
    </row>
    <row r="2068" spans="6:7">
      <c r="F2068" s="4" t="s">
        <v>28250</v>
      </c>
      <c r="G2068">
        <v>860.16</v>
      </c>
    </row>
    <row r="2069" spans="6:7">
      <c r="F2069" s="4" t="s">
        <v>29388</v>
      </c>
      <c r="G2069">
        <v>800.21</v>
      </c>
    </row>
    <row r="2070" spans="6:7">
      <c r="F2070" s="4" t="s">
        <v>20990</v>
      </c>
      <c r="G2070">
        <v>171.46</v>
      </c>
    </row>
    <row r="2071" spans="6:7">
      <c r="F2071" s="4" t="s">
        <v>28694</v>
      </c>
      <c r="G2071">
        <v>856.44</v>
      </c>
    </row>
    <row r="2072" spans="6:7">
      <c r="F2072" s="4" t="s">
        <v>26394</v>
      </c>
      <c r="G2072">
        <v>1188.99</v>
      </c>
    </row>
    <row r="2073" spans="6:7">
      <c r="F2073" s="4" t="s">
        <v>28406</v>
      </c>
      <c r="G2073">
        <v>292.85000000000002</v>
      </c>
    </row>
    <row r="2074" spans="6:7">
      <c r="F2074" s="4" t="s">
        <v>28916</v>
      </c>
      <c r="G2074">
        <v>334.08</v>
      </c>
    </row>
    <row r="2075" spans="6:7">
      <c r="F2075" s="4" t="s">
        <v>29226</v>
      </c>
      <c r="G2075">
        <v>998.74</v>
      </c>
    </row>
    <row r="2076" spans="6:7">
      <c r="F2076" s="4" t="s">
        <v>25994</v>
      </c>
      <c r="G2076">
        <v>871.12</v>
      </c>
    </row>
    <row r="2077" spans="6:7">
      <c r="F2077" s="4" t="s">
        <v>28719</v>
      </c>
      <c r="G2077">
        <v>549.19000000000005</v>
      </c>
    </row>
    <row r="2078" spans="6:7">
      <c r="F2078" s="4" t="s">
        <v>26413</v>
      </c>
      <c r="G2078">
        <v>141.38</v>
      </c>
    </row>
    <row r="2079" spans="6:7">
      <c r="F2079" s="4" t="s">
        <v>26765</v>
      </c>
      <c r="G2079">
        <v>410.36</v>
      </c>
    </row>
    <row r="2080" spans="6:7">
      <c r="F2080" s="4" t="s">
        <v>29022</v>
      </c>
      <c r="G2080">
        <v>485.05</v>
      </c>
    </row>
    <row r="2081" spans="6:7">
      <c r="F2081" s="4" t="s">
        <v>28845</v>
      </c>
      <c r="G2081">
        <v>119.62</v>
      </c>
    </row>
    <row r="2082" spans="6:7">
      <c r="F2082" s="4" t="s">
        <v>31018</v>
      </c>
      <c r="G2082">
        <v>198.58</v>
      </c>
    </row>
    <row r="2083" spans="6:7">
      <c r="F2083" s="4" t="s">
        <v>28520</v>
      </c>
      <c r="G2083">
        <v>703.29</v>
      </c>
    </row>
    <row r="2084" spans="6:7">
      <c r="F2084" s="4" t="s">
        <v>26863</v>
      </c>
      <c r="G2084">
        <v>442.86</v>
      </c>
    </row>
    <row r="2085" spans="6:7">
      <c r="F2085" s="4" t="s">
        <v>29217</v>
      </c>
      <c r="G2085">
        <v>674.34</v>
      </c>
    </row>
    <row r="2086" spans="6:7">
      <c r="F2086" s="4" t="s">
        <v>26117</v>
      </c>
      <c r="G2086">
        <v>1071.53</v>
      </c>
    </row>
    <row r="2087" spans="6:7">
      <c r="F2087" s="4" t="s">
        <v>26812</v>
      </c>
      <c r="G2087">
        <v>789.33</v>
      </c>
    </row>
    <row r="2088" spans="6:7">
      <c r="F2088" s="4" t="s">
        <v>26141</v>
      </c>
      <c r="G2088">
        <v>1328.92</v>
      </c>
    </row>
    <row r="2089" spans="6:7">
      <c r="F2089" s="4" t="s">
        <v>27968</v>
      </c>
      <c r="G2089">
        <v>347.4</v>
      </c>
    </row>
    <row r="2090" spans="6:7">
      <c r="F2090" s="4" t="s">
        <v>17907</v>
      </c>
      <c r="G2090">
        <v>238.27</v>
      </c>
    </row>
    <row r="2091" spans="6:7">
      <c r="F2091" s="4" t="s">
        <v>28034</v>
      </c>
      <c r="G2091">
        <v>545.69000000000005</v>
      </c>
    </row>
    <row r="2092" spans="6:7">
      <c r="F2092" s="4" t="s">
        <v>27353</v>
      </c>
      <c r="G2092">
        <v>742.26</v>
      </c>
    </row>
    <row r="2093" spans="6:7">
      <c r="F2093" s="4" t="s">
        <v>26924</v>
      </c>
      <c r="G2093">
        <v>586.71</v>
      </c>
    </row>
    <row r="2094" spans="6:7">
      <c r="F2094" s="4" t="s">
        <v>29883</v>
      </c>
      <c r="G2094">
        <v>923.23</v>
      </c>
    </row>
    <row r="2095" spans="6:7">
      <c r="F2095" s="4" t="s">
        <v>28728</v>
      </c>
      <c r="G2095">
        <v>793.77</v>
      </c>
    </row>
    <row r="2096" spans="6:7">
      <c r="F2096" s="4" t="s">
        <v>29929</v>
      </c>
      <c r="G2096">
        <v>780.12</v>
      </c>
    </row>
    <row r="2097" spans="6:7">
      <c r="F2097" s="4" t="s">
        <v>27261</v>
      </c>
      <c r="G2097">
        <v>902.11</v>
      </c>
    </row>
    <row r="2098" spans="6:7">
      <c r="F2098" s="4" t="s">
        <v>30842</v>
      </c>
      <c r="G2098">
        <v>911.36</v>
      </c>
    </row>
    <row r="2099" spans="6:7">
      <c r="F2099" s="4" t="s">
        <v>27067</v>
      </c>
      <c r="G2099">
        <v>727.36</v>
      </c>
    </row>
    <row r="2100" spans="6:7">
      <c r="F2100" s="4" t="s">
        <v>18185</v>
      </c>
      <c r="G2100">
        <v>908.26</v>
      </c>
    </row>
    <row r="2101" spans="6:7">
      <c r="F2101" s="4" t="s">
        <v>16025</v>
      </c>
      <c r="G2101">
        <v>1123</v>
      </c>
    </row>
    <row r="2102" spans="6:7">
      <c r="F2102" s="4" t="s">
        <v>28087</v>
      </c>
      <c r="G2102">
        <v>273.83999999999997</v>
      </c>
    </row>
    <row r="2103" spans="6:7">
      <c r="F2103" s="4" t="s">
        <v>26162</v>
      </c>
      <c r="G2103">
        <v>475.91</v>
      </c>
    </row>
    <row r="2104" spans="6:7">
      <c r="F2104" s="4" t="s">
        <v>15850</v>
      </c>
      <c r="G2104">
        <v>271.49</v>
      </c>
    </row>
    <row r="2105" spans="6:7">
      <c r="F2105" s="4" t="s">
        <v>15307</v>
      </c>
      <c r="G2105">
        <v>943.8</v>
      </c>
    </row>
    <row r="2106" spans="6:7">
      <c r="F2106" s="4" t="s">
        <v>25992</v>
      </c>
      <c r="G2106">
        <v>712.84</v>
      </c>
    </row>
    <row r="2107" spans="6:7">
      <c r="F2107" s="4" t="s">
        <v>29064</v>
      </c>
      <c r="G2107">
        <v>589.88</v>
      </c>
    </row>
    <row r="2108" spans="6:7">
      <c r="F2108" s="4" t="s">
        <v>30901</v>
      </c>
      <c r="G2108">
        <v>983.77</v>
      </c>
    </row>
    <row r="2109" spans="6:7">
      <c r="F2109" s="4" t="s">
        <v>30059</v>
      </c>
      <c r="G2109">
        <v>538.79999999999995</v>
      </c>
    </row>
    <row r="2110" spans="6:7">
      <c r="F2110" s="4" t="s">
        <v>28717</v>
      </c>
      <c r="G2110">
        <v>990.59</v>
      </c>
    </row>
    <row r="2111" spans="6:7">
      <c r="F2111" s="4" t="s">
        <v>28710</v>
      </c>
      <c r="G2111">
        <v>288.93</v>
      </c>
    </row>
    <row r="2112" spans="6:7">
      <c r="F2112" s="4" t="s">
        <v>26872</v>
      </c>
      <c r="G2112">
        <v>686.34</v>
      </c>
    </row>
    <row r="2113" spans="6:7">
      <c r="F2113" s="4" t="s">
        <v>28954</v>
      </c>
      <c r="G2113">
        <v>399.23</v>
      </c>
    </row>
    <row r="2114" spans="6:7">
      <c r="F2114" s="4" t="s">
        <v>29115</v>
      </c>
      <c r="G2114">
        <v>360.08</v>
      </c>
    </row>
    <row r="2115" spans="6:7">
      <c r="F2115" s="4" t="s">
        <v>19984</v>
      </c>
      <c r="G2115">
        <v>866.79</v>
      </c>
    </row>
    <row r="2116" spans="6:7">
      <c r="F2116" s="4" t="s">
        <v>27482</v>
      </c>
      <c r="G2116">
        <v>961.55</v>
      </c>
    </row>
    <row r="2117" spans="6:7">
      <c r="F2117" s="4" t="s">
        <v>27558</v>
      </c>
      <c r="G2117">
        <v>505.4</v>
      </c>
    </row>
    <row r="2118" spans="6:7">
      <c r="F2118" s="4" t="s">
        <v>12527</v>
      </c>
      <c r="G2118">
        <v>822.18999999999994</v>
      </c>
    </row>
    <row r="2119" spans="6:7">
      <c r="F2119" s="4" t="s">
        <v>23486</v>
      </c>
      <c r="G2119">
        <v>947.57</v>
      </c>
    </row>
    <row r="2120" spans="6:7">
      <c r="F2120" s="4" t="s">
        <v>23252</v>
      </c>
      <c r="G2120">
        <v>112.64</v>
      </c>
    </row>
    <row r="2121" spans="6:7">
      <c r="F2121" s="4" t="s">
        <v>30427</v>
      </c>
      <c r="G2121">
        <v>482.09</v>
      </c>
    </row>
    <row r="2122" spans="6:7">
      <c r="F2122" s="4" t="s">
        <v>27305</v>
      </c>
      <c r="G2122">
        <v>282.85000000000002</v>
      </c>
    </row>
    <row r="2123" spans="6:7">
      <c r="F2123" s="4" t="s">
        <v>26699</v>
      </c>
      <c r="G2123">
        <v>764.43</v>
      </c>
    </row>
    <row r="2124" spans="6:7">
      <c r="F2124" s="4" t="s">
        <v>27713</v>
      </c>
      <c r="G2124">
        <v>894.92</v>
      </c>
    </row>
    <row r="2125" spans="6:7">
      <c r="F2125" s="4" t="s">
        <v>27972</v>
      </c>
      <c r="G2125">
        <v>198.08</v>
      </c>
    </row>
    <row r="2126" spans="6:7">
      <c r="F2126" s="4" t="s">
        <v>28618</v>
      </c>
      <c r="G2126">
        <v>100.45</v>
      </c>
    </row>
    <row r="2127" spans="6:7">
      <c r="F2127" s="4" t="s">
        <v>26171</v>
      </c>
      <c r="G2127">
        <v>270.92</v>
      </c>
    </row>
    <row r="2128" spans="6:7">
      <c r="F2128" s="4" t="s">
        <v>26307</v>
      </c>
      <c r="G2128">
        <v>136.47999999999999</v>
      </c>
    </row>
    <row r="2129" spans="6:7">
      <c r="F2129" s="4" t="s">
        <v>27913</v>
      </c>
      <c r="G2129">
        <v>1079.1600000000001</v>
      </c>
    </row>
    <row r="2130" spans="6:7">
      <c r="F2130" s="4" t="s">
        <v>28157</v>
      </c>
      <c r="G2130">
        <v>230.57</v>
      </c>
    </row>
    <row r="2131" spans="6:7">
      <c r="F2131" s="4" t="s">
        <v>30661</v>
      </c>
      <c r="G2131">
        <v>742.98</v>
      </c>
    </row>
    <row r="2132" spans="6:7">
      <c r="F2132" s="4" t="s">
        <v>30683</v>
      </c>
      <c r="G2132">
        <v>594.61</v>
      </c>
    </row>
    <row r="2133" spans="6:7">
      <c r="F2133" s="4" t="s">
        <v>30147</v>
      </c>
      <c r="G2133">
        <v>879.64</v>
      </c>
    </row>
    <row r="2134" spans="6:7">
      <c r="F2134" s="4" t="s">
        <v>27231</v>
      </c>
      <c r="G2134">
        <v>853.43</v>
      </c>
    </row>
    <row r="2135" spans="6:7">
      <c r="F2135" s="4" t="s">
        <v>31042</v>
      </c>
      <c r="G2135">
        <v>477.12</v>
      </c>
    </row>
    <row r="2136" spans="6:7">
      <c r="F2136" s="4" t="s">
        <v>28776</v>
      </c>
      <c r="G2136">
        <v>237.14</v>
      </c>
    </row>
    <row r="2137" spans="6:7">
      <c r="F2137" s="4" t="s">
        <v>28725</v>
      </c>
      <c r="G2137">
        <v>484.08</v>
      </c>
    </row>
    <row r="2138" spans="6:7">
      <c r="F2138" s="4" t="s">
        <v>26012</v>
      </c>
      <c r="G2138">
        <v>846.43</v>
      </c>
    </row>
    <row r="2139" spans="6:7">
      <c r="F2139" s="4" t="s">
        <v>15759</v>
      </c>
      <c r="G2139">
        <v>391.39</v>
      </c>
    </row>
    <row r="2140" spans="6:7">
      <c r="F2140" s="4" t="s">
        <v>28144</v>
      </c>
      <c r="G2140">
        <v>632.57000000000005</v>
      </c>
    </row>
    <row r="2141" spans="6:7">
      <c r="F2141" s="4" t="s">
        <v>29110</v>
      </c>
      <c r="G2141">
        <v>945.59</v>
      </c>
    </row>
    <row r="2142" spans="6:7">
      <c r="F2142" s="4" t="s">
        <v>27303</v>
      </c>
      <c r="G2142">
        <v>631.98</v>
      </c>
    </row>
    <row r="2143" spans="6:7">
      <c r="F2143" s="4" t="s">
        <v>25800</v>
      </c>
      <c r="G2143">
        <v>444.23</v>
      </c>
    </row>
    <row r="2144" spans="6:7">
      <c r="F2144" s="4" t="s">
        <v>27116</v>
      </c>
      <c r="G2144">
        <v>113.42</v>
      </c>
    </row>
    <row r="2145" spans="6:7">
      <c r="F2145" s="4" t="s">
        <v>26707</v>
      </c>
      <c r="G2145">
        <v>582.49</v>
      </c>
    </row>
    <row r="2146" spans="6:7">
      <c r="F2146" s="4" t="s">
        <v>26961</v>
      </c>
      <c r="G2146">
        <v>187.35</v>
      </c>
    </row>
    <row r="2147" spans="6:7">
      <c r="F2147" s="4" t="s">
        <v>29768</v>
      </c>
      <c r="G2147">
        <v>471.42</v>
      </c>
    </row>
    <row r="2148" spans="6:7">
      <c r="F2148" s="4" t="s">
        <v>28848</v>
      </c>
      <c r="G2148">
        <v>318.38</v>
      </c>
    </row>
    <row r="2149" spans="6:7">
      <c r="F2149" s="4" t="s">
        <v>26891</v>
      </c>
      <c r="G2149">
        <v>354.19</v>
      </c>
    </row>
    <row r="2150" spans="6:7">
      <c r="F2150" s="4" t="s">
        <v>25493</v>
      </c>
      <c r="G2150">
        <v>627.11</v>
      </c>
    </row>
    <row r="2151" spans="6:7">
      <c r="F2151" s="4" t="s">
        <v>28834</v>
      </c>
      <c r="G2151">
        <v>281.27</v>
      </c>
    </row>
    <row r="2152" spans="6:7">
      <c r="F2152" s="4" t="s">
        <v>30046</v>
      </c>
      <c r="G2152">
        <v>348.3</v>
      </c>
    </row>
    <row r="2153" spans="6:7">
      <c r="F2153" s="4" t="s">
        <v>26325</v>
      </c>
      <c r="G2153">
        <v>939.92</v>
      </c>
    </row>
    <row r="2154" spans="6:7">
      <c r="F2154" s="4" t="s">
        <v>30513</v>
      </c>
      <c r="G2154">
        <v>210.44</v>
      </c>
    </row>
    <row r="2155" spans="6:7">
      <c r="F2155" s="4" t="s">
        <v>29525</v>
      </c>
      <c r="G2155">
        <v>696.51</v>
      </c>
    </row>
    <row r="2156" spans="6:7">
      <c r="F2156" s="4" t="s">
        <v>29267</v>
      </c>
      <c r="G2156">
        <v>871.29</v>
      </c>
    </row>
    <row r="2157" spans="6:7">
      <c r="F2157" s="4" t="s">
        <v>28035</v>
      </c>
      <c r="G2157">
        <v>220.14</v>
      </c>
    </row>
    <row r="2158" spans="6:7">
      <c r="F2158" s="4" t="s">
        <v>29398</v>
      </c>
      <c r="G2158">
        <v>997.4</v>
      </c>
    </row>
    <row r="2159" spans="6:7">
      <c r="F2159" s="4" t="s">
        <v>28928</v>
      </c>
      <c r="G2159">
        <v>1611.6399999999999</v>
      </c>
    </row>
    <row r="2160" spans="6:7">
      <c r="F2160" s="4" t="s">
        <v>27184</v>
      </c>
      <c r="G2160">
        <v>396.81</v>
      </c>
    </row>
    <row r="2161" spans="6:7">
      <c r="F2161" s="4" t="s">
        <v>29833</v>
      </c>
      <c r="G2161">
        <v>253.14</v>
      </c>
    </row>
    <row r="2162" spans="6:7">
      <c r="F2162" s="4" t="s">
        <v>12599</v>
      </c>
      <c r="G2162">
        <v>384.28</v>
      </c>
    </row>
    <row r="2163" spans="6:7">
      <c r="F2163" s="4" t="s">
        <v>28136</v>
      </c>
      <c r="G2163">
        <v>518.79</v>
      </c>
    </row>
    <row r="2164" spans="6:7">
      <c r="F2164" s="4" t="s">
        <v>31007</v>
      </c>
      <c r="G2164">
        <v>332.9</v>
      </c>
    </row>
    <row r="2165" spans="6:7">
      <c r="F2165" s="4" t="s">
        <v>30956</v>
      </c>
      <c r="G2165">
        <v>522.86</v>
      </c>
    </row>
    <row r="2166" spans="6:7">
      <c r="F2166" s="4" t="s">
        <v>29805</v>
      </c>
      <c r="G2166">
        <v>325.19</v>
      </c>
    </row>
    <row r="2167" spans="6:7">
      <c r="F2167" s="4" t="s">
        <v>29263</v>
      </c>
      <c r="G2167">
        <v>175.63</v>
      </c>
    </row>
    <row r="2168" spans="6:7">
      <c r="F2168" s="4" t="s">
        <v>30788</v>
      </c>
      <c r="G2168">
        <v>997.15</v>
      </c>
    </row>
    <row r="2169" spans="6:7">
      <c r="F2169" s="4" t="s">
        <v>28585</v>
      </c>
      <c r="G2169">
        <v>391.4</v>
      </c>
    </row>
    <row r="2170" spans="6:7">
      <c r="F2170" s="4" t="s">
        <v>30515</v>
      </c>
      <c r="G2170">
        <v>752.33</v>
      </c>
    </row>
    <row r="2171" spans="6:7">
      <c r="F2171" s="4" t="s">
        <v>16016</v>
      </c>
      <c r="G2171">
        <v>357.58</v>
      </c>
    </row>
    <row r="2172" spans="6:7">
      <c r="F2172" s="4" t="s">
        <v>26749</v>
      </c>
      <c r="G2172">
        <v>429.38</v>
      </c>
    </row>
    <row r="2173" spans="6:7">
      <c r="F2173" s="4" t="s">
        <v>26751</v>
      </c>
      <c r="G2173">
        <v>867.59</v>
      </c>
    </row>
    <row r="2174" spans="6:7">
      <c r="F2174" s="4" t="s">
        <v>26514</v>
      </c>
      <c r="G2174">
        <v>297.12</v>
      </c>
    </row>
    <row r="2175" spans="6:7">
      <c r="F2175" s="4" t="s">
        <v>29249</v>
      </c>
      <c r="G2175">
        <v>140.27000000000001</v>
      </c>
    </row>
    <row r="2176" spans="6:7">
      <c r="F2176" s="4" t="s">
        <v>26978</v>
      </c>
      <c r="G2176">
        <v>848.72</v>
      </c>
    </row>
    <row r="2177" spans="6:7">
      <c r="F2177" s="4" t="s">
        <v>30745</v>
      </c>
      <c r="G2177">
        <v>809.38</v>
      </c>
    </row>
    <row r="2178" spans="6:7">
      <c r="F2178" s="4" t="s">
        <v>26764</v>
      </c>
      <c r="G2178">
        <v>615.32000000000005</v>
      </c>
    </row>
    <row r="2179" spans="6:7">
      <c r="F2179" s="4" t="s">
        <v>27647</v>
      </c>
      <c r="G2179">
        <v>474.95</v>
      </c>
    </row>
    <row r="2180" spans="6:7">
      <c r="F2180" s="4" t="s">
        <v>27930</v>
      </c>
      <c r="G2180">
        <v>535.19000000000005</v>
      </c>
    </row>
    <row r="2181" spans="6:7">
      <c r="F2181" s="4" t="s">
        <v>27163</v>
      </c>
      <c r="G2181">
        <v>496.31</v>
      </c>
    </row>
    <row r="2182" spans="6:7">
      <c r="F2182" s="4" t="s">
        <v>26717</v>
      </c>
      <c r="G2182">
        <v>675.71</v>
      </c>
    </row>
    <row r="2183" spans="6:7">
      <c r="F2183" s="4" t="s">
        <v>30352</v>
      </c>
      <c r="G2183">
        <v>764.51</v>
      </c>
    </row>
    <row r="2184" spans="6:7">
      <c r="F2184" s="4" t="s">
        <v>26253</v>
      </c>
      <c r="G2184">
        <v>351.35</v>
      </c>
    </row>
    <row r="2185" spans="6:7">
      <c r="F2185" s="4" t="s">
        <v>28049</v>
      </c>
      <c r="G2185">
        <v>222.99</v>
      </c>
    </row>
    <row r="2186" spans="6:7">
      <c r="F2186" s="4" t="s">
        <v>28419</v>
      </c>
      <c r="G2186">
        <v>730.23</v>
      </c>
    </row>
    <row r="2187" spans="6:7">
      <c r="F2187" s="4" t="s">
        <v>26193</v>
      </c>
      <c r="G2187">
        <v>797.35</v>
      </c>
    </row>
    <row r="2188" spans="6:7">
      <c r="F2188" s="4" t="s">
        <v>28404</v>
      </c>
      <c r="G2188">
        <v>523.75</v>
      </c>
    </row>
    <row r="2189" spans="6:7">
      <c r="F2189" s="4" t="s">
        <v>28415</v>
      </c>
      <c r="G2189">
        <v>308.10000000000002</v>
      </c>
    </row>
    <row r="2190" spans="6:7">
      <c r="F2190" s="4" t="s">
        <v>29271</v>
      </c>
      <c r="G2190">
        <v>275.36</v>
      </c>
    </row>
    <row r="2191" spans="6:7">
      <c r="F2191" s="4" t="s">
        <v>27227</v>
      </c>
      <c r="G2191">
        <v>996.01</v>
      </c>
    </row>
    <row r="2192" spans="6:7">
      <c r="F2192" s="4" t="s">
        <v>30907</v>
      </c>
      <c r="G2192">
        <v>662.56</v>
      </c>
    </row>
    <row r="2193" spans="6:7">
      <c r="F2193" s="4" t="s">
        <v>28799</v>
      </c>
      <c r="G2193">
        <v>139.71</v>
      </c>
    </row>
    <row r="2194" spans="6:7">
      <c r="F2194" s="4" t="s">
        <v>15166</v>
      </c>
      <c r="G2194">
        <v>978.88</v>
      </c>
    </row>
    <row r="2195" spans="6:7">
      <c r="F2195" s="4" t="s">
        <v>26000</v>
      </c>
      <c r="G2195">
        <v>2696.67</v>
      </c>
    </row>
    <row r="2196" spans="6:7">
      <c r="F2196" s="4" t="s">
        <v>25024</v>
      </c>
      <c r="G2196">
        <v>1009.49</v>
      </c>
    </row>
    <row r="2197" spans="6:7">
      <c r="F2197" s="4" t="s">
        <v>17382</v>
      </c>
      <c r="G2197">
        <v>111.94</v>
      </c>
    </row>
    <row r="2198" spans="6:7">
      <c r="F2198" s="4" t="s">
        <v>19439</v>
      </c>
      <c r="G2198">
        <v>3105.41</v>
      </c>
    </row>
    <row r="2199" spans="6:7">
      <c r="F2199" s="4" t="s">
        <v>27464</v>
      </c>
      <c r="G2199">
        <v>785.05</v>
      </c>
    </row>
    <row r="2200" spans="6:7">
      <c r="F2200" s="4" t="s">
        <v>16371</v>
      </c>
      <c r="G2200">
        <v>559.86</v>
      </c>
    </row>
    <row r="2201" spans="6:7">
      <c r="F2201" s="4" t="s">
        <v>26006</v>
      </c>
      <c r="G2201">
        <v>606.63</v>
      </c>
    </row>
    <row r="2202" spans="6:7">
      <c r="F2202" s="4" t="s">
        <v>25165</v>
      </c>
      <c r="G2202">
        <v>919.75</v>
      </c>
    </row>
    <row r="2203" spans="6:7">
      <c r="F2203" s="4" t="s">
        <v>25754</v>
      </c>
      <c r="G2203">
        <v>183.77</v>
      </c>
    </row>
    <row r="2204" spans="6:7">
      <c r="F2204" s="4" t="s">
        <v>25945</v>
      </c>
      <c r="G2204">
        <v>973.83</v>
      </c>
    </row>
    <row r="2205" spans="6:7">
      <c r="F2205" s="4" t="s">
        <v>13471</v>
      </c>
      <c r="G2205">
        <v>774.02</v>
      </c>
    </row>
    <row r="2206" spans="6:7">
      <c r="F2206" s="4" t="s">
        <v>16135</v>
      </c>
      <c r="G2206">
        <v>391.85</v>
      </c>
    </row>
    <row r="2207" spans="6:7">
      <c r="F2207" s="4" t="s">
        <v>16195</v>
      </c>
      <c r="G2207">
        <v>732.18</v>
      </c>
    </row>
    <row r="2208" spans="6:7">
      <c r="F2208" s="4" t="s">
        <v>30649</v>
      </c>
      <c r="G2208">
        <v>439.3</v>
      </c>
    </row>
    <row r="2209" spans="6:7">
      <c r="F2209" s="4" t="s">
        <v>28653</v>
      </c>
      <c r="G2209">
        <v>416.37</v>
      </c>
    </row>
    <row r="2210" spans="6:7">
      <c r="F2210" s="4" t="s">
        <v>27189</v>
      </c>
      <c r="G2210">
        <v>942.63</v>
      </c>
    </row>
    <row r="2211" spans="6:7">
      <c r="F2211" s="4" t="s">
        <v>28398</v>
      </c>
      <c r="G2211">
        <v>684.64</v>
      </c>
    </row>
    <row r="2212" spans="6:7">
      <c r="F2212" s="4" t="s">
        <v>30691</v>
      </c>
      <c r="G2212">
        <v>466.32</v>
      </c>
    </row>
    <row r="2213" spans="6:7">
      <c r="F2213" s="4" t="s">
        <v>27351</v>
      </c>
      <c r="G2213">
        <v>649.51</v>
      </c>
    </row>
    <row r="2214" spans="6:7">
      <c r="F2214" s="4" t="s">
        <v>30287</v>
      </c>
      <c r="G2214">
        <v>515.55999999999995</v>
      </c>
    </row>
    <row r="2215" spans="6:7">
      <c r="F2215" s="4" t="s">
        <v>26933</v>
      </c>
      <c r="G2215">
        <v>988.89</v>
      </c>
    </row>
    <row r="2216" spans="6:7">
      <c r="F2216" s="4" t="s">
        <v>30090</v>
      </c>
      <c r="G2216">
        <v>394.1</v>
      </c>
    </row>
    <row r="2217" spans="6:7">
      <c r="F2217" s="4" t="s">
        <v>26046</v>
      </c>
      <c r="G2217">
        <v>886.06</v>
      </c>
    </row>
    <row r="2218" spans="6:7">
      <c r="F2218" s="4" t="s">
        <v>30807</v>
      </c>
      <c r="G2218">
        <v>872.91</v>
      </c>
    </row>
    <row r="2219" spans="6:7">
      <c r="F2219" s="4" t="s">
        <v>29078</v>
      </c>
      <c r="G2219">
        <v>453.51</v>
      </c>
    </row>
    <row r="2220" spans="6:7">
      <c r="F2220" s="4" t="s">
        <v>30083</v>
      </c>
      <c r="G2220">
        <v>877.62</v>
      </c>
    </row>
    <row r="2221" spans="6:7">
      <c r="F2221" s="4" t="s">
        <v>26724</v>
      </c>
      <c r="G2221">
        <v>832.86</v>
      </c>
    </row>
    <row r="2222" spans="6:7">
      <c r="F2222" s="4" t="s">
        <v>30156</v>
      </c>
      <c r="G2222">
        <v>186.07</v>
      </c>
    </row>
    <row r="2223" spans="6:7">
      <c r="F2223" s="4" t="s">
        <v>30944</v>
      </c>
      <c r="G2223">
        <v>378.39</v>
      </c>
    </row>
    <row r="2224" spans="6:7">
      <c r="F2224" s="4" t="s">
        <v>28262</v>
      </c>
      <c r="G2224">
        <v>121.05</v>
      </c>
    </row>
    <row r="2225" spans="6:7">
      <c r="F2225" s="4" t="s">
        <v>29354</v>
      </c>
      <c r="G2225">
        <v>970.09</v>
      </c>
    </row>
    <row r="2226" spans="6:7">
      <c r="F2226" s="4" t="s">
        <v>26283</v>
      </c>
      <c r="G2226">
        <v>996.77</v>
      </c>
    </row>
    <row r="2227" spans="6:7">
      <c r="F2227" s="4" t="s">
        <v>26373</v>
      </c>
      <c r="G2227">
        <v>314.51</v>
      </c>
    </row>
    <row r="2228" spans="6:7">
      <c r="F2228" s="4" t="s">
        <v>18978</v>
      </c>
      <c r="G2228">
        <v>833.13</v>
      </c>
    </row>
    <row r="2229" spans="6:7">
      <c r="F2229" s="4" t="s">
        <v>27853</v>
      </c>
      <c r="G2229">
        <v>200.34</v>
      </c>
    </row>
    <row r="2230" spans="6:7">
      <c r="F2230" s="4" t="s">
        <v>29852</v>
      </c>
      <c r="G2230">
        <v>747.02</v>
      </c>
    </row>
    <row r="2231" spans="6:7">
      <c r="F2231" s="4" t="s">
        <v>27164</v>
      </c>
      <c r="G2231">
        <v>640.01</v>
      </c>
    </row>
    <row r="2232" spans="6:7">
      <c r="F2232" s="4" t="s">
        <v>30603</v>
      </c>
      <c r="G2232">
        <v>363.02</v>
      </c>
    </row>
    <row r="2233" spans="6:7">
      <c r="F2233" s="4" t="s">
        <v>26037</v>
      </c>
      <c r="G2233">
        <v>819.86</v>
      </c>
    </row>
    <row r="2234" spans="6:7">
      <c r="F2234" s="4" t="s">
        <v>28411</v>
      </c>
      <c r="G2234">
        <v>919.98</v>
      </c>
    </row>
    <row r="2235" spans="6:7">
      <c r="F2235" s="4" t="s">
        <v>31014</v>
      </c>
      <c r="G2235">
        <v>454.92</v>
      </c>
    </row>
    <row r="2236" spans="6:7">
      <c r="F2236" s="4" t="s">
        <v>29867</v>
      </c>
      <c r="G2236">
        <v>580.09</v>
      </c>
    </row>
    <row r="2237" spans="6:7">
      <c r="F2237" s="4" t="s">
        <v>28469</v>
      </c>
      <c r="G2237">
        <v>912.62</v>
      </c>
    </row>
    <row r="2238" spans="6:7">
      <c r="F2238" s="4" t="s">
        <v>13413</v>
      </c>
      <c r="G2238">
        <v>956.11</v>
      </c>
    </row>
    <row r="2239" spans="6:7">
      <c r="F2239" s="4" t="s">
        <v>26375</v>
      </c>
      <c r="G2239">
        <v>793.86</v>
      </c>
    </row>
    <row r="2240" spans="6:7">
      <c r="F2240" s="4" t="s">
        <v>27765</v>
      </c>
      <c r="G2240">
        <v>761.28</v>
      </c>
    </row>
    <row r="2241" spans="6:7">
      <c r="F2241" s="4" t="s">
        <v>28457</v>
      </c>
      <c r="G2241">
        <v>241.25</v>
      </c>
    </row>
    <row r="2242" spans="6:7">
      <c r="F2242" s="4" t="s">
        <v>24594</v>
      </c>
      <c r="G2242">
        <v>910.96</v>
      </c>
    </row>
    <row r="2243" spans="6:7">
      <c r="F2243" s="4" t="s">
        <v>28378</v>
      </c>
      <c r="G2243">
        <v>949.78</v>
      </c>
    </row>
    <row r="2244" spans="6:7">
      <c r="F2244" s="4" t="s">
        <v>27078</v>
      </c>
      <c r="G2244">
        <v>838.52</v>
      </c>
    </row>
    <row r="2245" spans="6:7">
      <c r="F2245" s="4" t="s">
        <v>27823</v>
      </c>
      <c r="G2245">
        <v>963.42</v>
      </c>
    </row>
    <row r="2246" spans="6:7">
      <c r="F2246" s="4" t="s">
        <v>15088</v>
      </c>
      <c r="G2246">
        <v>966.01</v>
      </c>
    </row>
    <row r="2247" spans="6:7">
      <c r="F2247" s="4" t="s">
        <v>30101</v>
      </c>
      <c r="G2247">
        <v>999.72</v>
      </c>
    </row>
    <row r="2248" spans="6:7">
      <c r="F2248" s="4" t="s">
        <v>30844</v>
      </c>
      <c r="G2248">
        <v>603.03</v>
      </c>
    </row>
    <row r="2249" spans="6:7">
      <c r="F2249" s="4" t="s">
        <v>27926</v>
      </c>
      <c r="G2249">
        <v>251.83</v>
      </c>
    </row>
    <row r="2250" spans="6:7">
      <c r="F2250" s="4" t="s">
        <v>29938</v>
      </c>
      <c r="G2250">
        <v>371.76</v>
      </c>
    </row>
    <row r="2251" spans="6:7">
      <c r="F2251" s="4" t="s">
        <v>29774</v>
      </c>
      <c r="G2251">
        <v>757.48</v>
      </c>
    </row>
    <row r="2252" spans="6:7">
      <c r="F2252" s="4" t="s">
        <v>28649</v>
      </c>
      <c r="G2252">
        <v>289.37</v>
      </c>
    </row>
    <row r="2253" spans="6:7">
      <c r="F2253" s="4" t="s">
        <v>28945</v>
      </c>
      <c r="G2253">
        <v>200.27</v>
      </c>
    </row>
    <row r="2254" spans="6:7">
      <c r="F2254" s="4" t="s">
        <v>29147</v>
      </c>
      <c r="G2254">
        <v>851.72</v>
      </c>
    </row>
    <row r="2255" spans="6:7">
      <c r="F2255" s="4" t="s">
        <v>27220</v>
      </c>
      <c r="G2255">
        <v>350.26</v>
      </c>
    </row>
    <row r="2256" spans="6:7">
      <c r="F2256" s="4" t="s">
        <v>29991</v>
      </c>
      <c r="G2256">
        <v>503.22</v>
      </c>
    </row>
    <row r="2257" spans="6:7">
      <c r="F2257" s="4" t="s">
        <v>30931</v>
      </c>
      <c r="G2257">
        <v>602.21</v>
      </c>
    </row>
    <row r="2258" spans="6:7">
      <c r="F2258" s="4" t="s">
        <v>27030</v>
      </c>
      <c r="G2258">
        <v>943.93</v>
      </c>
    </row>
    <row r="2259" spans="6:7">
      <c r="F2259" s="4" t="s">
        <v>26119</v>
      </c>
      <c r="G2259">
        <v>898.37</v>
      </c>
    </row>
    <row r="2260" spans="6:7">
      <c r="F2260" s="4" t="s">
        <v>29863</v>
      </c>
      <c r="G2260">
        <v>997.87</v>
      </c>
    </row>
    <row r="2261" spans="6:7">
      <c r="F2261" s="4" t="s">
        <v>28669</v>
      </c>
      <c r="G2261">
        <v>806.47</v>
      </c>
    </row>
    <row r="2262" spans="6:7">
      <c r="F2262" s="4" t="s">
        <v>28078</v>
      </c>
      <c r="G2262">
        <v>693.52</v>
      </c>
    </row>
    <row r="2263" spans="6:7">
      <c r="F2263" s="4" t="s">
        <v>29429</v>
      </c>
      <c r="G2263">
        <v>321.61</v>
      </c>
    </row>
    <row r="2264" spans="6:7">
      <c r="F2264" s="4" t="s">
        <v>28196</v>
      </c>
      <c r="G2264">
        <v>173.45</v>
      </c>
    </row>
    <row r="2265" spans="6:7">
      <c r="F2265" s="4" t="s">
        <v>30567</v>
      </c>
      <c r="G2265">
        <v>299.58999999999997</v>
      </c>
    </row>
    <row r="2266" spans="6:7">
      <c r="F2266" s="4" t="s">
        <v>27295</v>
      </c>
      <c r="G2266">
        <v>942.28</v>
      </c>
    </row>
    <row r="2267" spans="6:7">
      <c r="F2267" s="4" t="s">
        <v>28273</v>
      </c>
      <c r="G2267">
        <v>780.53</v>
      </c>
    </row>
    <row r="2268" spans="6:7">
      <c r="F2268" s="4" t="s">
        <v>30675</v>
      </c>
      <c r="G2268">
        <v>521.51</v>
      </c>
    </row>
    <row r="2269" spans="6:7">
      <c r="F2269" s="4" t="s">
        <v>16403</v>
      </c>
      <c r="G2269">
        <v>387.35</v>
      </c>
    </row>
    <row r="2270" spans="6:7">
      <c r="F2270" s="4" t="s">
        <v>29704</v>
      </c>
      <c r="G2270">
        <v>831.15</v>
      </c>
    </row>
    <row r="2271" spans="6:7">
      <c r="F2271" s="4" t="s">
        <v>28018</v>
      </c>
      <c r="G2271">
        <v>910.99</v>
      </c>
    </row>
    <row r="2272" spans="6:7">
      <c r="F2272" s="4" t="s">
        <v>28510</v>
      </c>
      <c r="G2272">
        <v>994.03</v>
      </c>
    </row>
    <row r="2273" spans="6:7">
      <c r="F2273" s="4" t="s">
        <v>29410</v>
      </c>
      <c r="G2273">
        <v>494.02</v>
      </c>
    </row>
    <row r="2274" spans="6:7">
      <c r="F2274" s="4" t="s">
        <v>30763</v>
      </c>
      <c r="G2274">
        <v>189.7</v>
      </c>
    </row>
    <row r="2275" spans="6:7">
      <c r="F2275" s="4" t="s">
        <v>27773</v>
      </c>
      <c r="G2275">
        <v>805.7</v>
      </c>
    </row>
    <row r="2276" spans="6:7">
      <c r="F2276" s="4" t="s">
        <v>29431</v>
      </c>
      <c r="G2276">
        <v>957.12</v>
      </c>
    </row>
    <row r="2277" spans="6:7">
      <c r="F2277" s="4" t="s">
        <v>29278</v>
      </c>
      <c r="G2277">
        <v>123.26</v>
      </c>
    </row>
    <row r="2278" spans="6:7">
      <c r="F2278" s="4" t="s">
        <v>18162</v>
      </c>
      <c r="G2278">
        <v>3349.21</v>
      </c>
    </row>
    <row r="2279" spans="6:7">
      <c r="F2279" s="4" t="s">
        <v>30874</v>
      </c>
      <c r="G2279">
        <v>613.95000000000005</v>
      </c>
    </row>
    <row r="2280" spans="6:7">
      <c r="F2280" s="4" t="s">
        <v>20658</v>
      </c>
      <c r="G2280">
        <v>792.67</v>
      </c>
    </row>
    <row r="2281" spans="6:7">
      <c r="F2281" s="4" t="s">
        <v>26026</v>
      </c>
      <c r="G2281">
        <v>855.67</v>
      </c>
    </row>
    <row r="2282" spans="6:7">
      <c r="F2282" s="4" t="s">
        <v>30371</v>
      </c>
      <c r="G2282">
        <v>199.82</v>
      </c>
    </row>
    <row r="2283" spans="6:7">
      <c r="F2283" s="4" t="s">
        <v>18728</v>
      </c>
      <c r="G2283">
        <v>1634.72</v>
      </c>
    </row>
    <row r="2284" spans="6:7">
      <c r="F2284" s="4" t="s">
        <v>26754</v>
      </c>
      <c r="G2284">
        <v>488.68</v>
      </c>
    </row>
    <row r="2285" spans="6:7">
      <c r="F2285" s="4" t="s">
        <v>27885</v>
      </c>
      <c r="G2285">
        <v>949.46</v>
      </c>
    </row>
    <row r="2286" spans="6:7">
      <c r="F2286" s="4" t="s">
        <v>29940</v>
      </c>
      <c r="G2286">
        <v>967.51</v>
      </c>
    </row>
    <row r="2287" spans="6:7">
      <c r="F2287" s="4" t="s">
        <v>31010</v>
      </c>
      <c r="G2287">
        <v>430.46</v>
      </c>
    </row>
    <row r="2288" spans="6:7">
      <c r="F2288" s="4" t="s">
        <v>26688</v>
      </c>
      <c r="G2288">
        <v>863.73</v>
      </c>
    </row>
    <row r="2289" spans="6:7">
      <c r="F2289" s="4" t="s">
        <v>26769</v>
      </c>
      <c r="G2289">
        <v>975.27</v>
      </c>
    </row>
    <row r="2290" spans="6:7">
      <c r="F2290" s="4" t="s">
        <v>21712</v>
      </c>
      <c r="G2290">
        <v>990.45</v>
      </c>
    </row>
    <row r="2291" spans="6:7">
      <c r="F2291" s="4" t="s">
        <v>26091</v>
      </c>
      <c r="G2291">
        <v>161.4</v>
      </c>
    </row>
    <row r="2292" spans="6:7">
      <c r="F2292" s="4" t="s">
        <v>30971</v>
      </c>
      <c r="G2292">
        <v>892.83</v>
      </c>
    </row>
    <row r="2293" spans="6:7">
      <c r="F2293" s="4" t="s">
        <v>29289</v>
      </c>
      <c r="G2293">
        <v>858.29</v>
      </c>
    </row>
    <row r="2294" spans="6:7">
      <c r="F2294" s="4" t="s">
        <v>26023</v>
      </c>
      <c r="G2294">
        <v>442.06</v>
      </c>
    </row>
    <row r="2295" spans="6:7">
      <c r="F2295" s="4" t="s">
        <v>29783</v>
      </c>
      <c r="G2295">
        <v>185.58</v>
      </c>
    </row>
    <row r="2296" spans="6:7">
      <c r="F2296" s="4" t="s">
        <v>30240</v>
      </c>
      <c r="G2296">
        <v>135.94999999999999</v>
      </c>
    </row>
    <row r="2297" spans="6:7">
      <c r="F2297" s="4" t="s">
        <v>29540</v>
      </c>
      <c r="G2297">
        <v>372.99</v>
      </c>
    </row>
    <row r="2298" spans="6:7">
      <c r="F2298" s="4" t="s">
        <v>21480</v>
      </c>
      <c r="G2298">
        <v>869.96</v>
      </c>
    </row>
    <row r="2299" spans="6:7">
      <c r="F2299" s="4" t="s">
        <v>27134</v>
      </c>
      <c r="G2299">
        <v>120.37</v>
      </c>
    </row>
    <row r="2300" spans="6:7">
      <c r="F2300" s="4" t="s">
        <v>22607</v>
      </c>
      <c r="G2300">
        <v>803.79</v>
      </c>
    </row>
    <row r="2301" spans="6:7">
      <c r="F2301" s="4" t="s">
        <v>29488</v>
      </c>
      <c r="G2301">
        <v>193.58</v>
      </c>
    </row>
    <row r="2302" spans="6:7">
      <c r="F2302" s="4" t="s">
        <v>26589</v>
      </c>
      <c r="G2302">
        <v>1558.95</v>
      </c>
    </row>
    <row r="2303" spans="6:7">
      <c r="F2303" s="4" t="s">
        <v>28550</v>
      </c>
      <c r="G2303">
        <v>354.28</v>
      </c>
    </row>
    <row r="2304" spans="6:7">
      <c r="F2304" s="4" t="s">
        <v>26950</v>
      </c>
      <c r="G2304">
        <v>265.22000000000003</v>
      </c>
    </row>
    <row r="2305" spans="6:7">
      <c r="F2305" s="4" t="s">
        <v>27166</v>
      </c>
      <c r="G2305">
        <v>858.8</v>
      </c>
    </row>
    <row r="2306" spans="6:7">
      <c r="F2306" s="4" t="s">
        <v>16878</v>
      </c>
      <c r="G2306">
        <v>909.73</v>
      </c>
    </row>
    <row r="2307" spans="6:7">
      <c r="F2307" s="4" t="s">
        <v>30821</v>
      </c>
      <c r="G2307">
        <v>436.47</v>
      </c>
    </row>
    <row r="2308" spans="6:7">
      <c r="F2308" s="4" t="s">
        <v>26557</v>
      </c>
      <c r="G2308">
        <v>729.91</v>
      </c>
    </row>
    <row r="2309" spans="6:7">
      <c r="F2309" s="4" t="s">
        <v>29124</v>
      </c>
      <c r="G2309">
        <v>764.22</v>
      </c>
    </row>
    <row r="2310" spans="6:7">
      <c r="F2310" s="4" t="s">
        <v>28678</v>
      </c>
      <c r="G2310">
        <v>812.01</v>
      </c>
    </row>
    <row r="2311" spans="6:7">
      <c r="F2311" s="4" t="s">
        <v>27277</v>
      </c>
      <c r="G2311">
        <v>521.69000000000005</v>
      </c>
    </row>
    <row r="2312" spans="6:7">
      <c r="F2312" s="4" t="s">
        <v>27806</v>
      </c>
      <c r="G2312">
        <v>760.53</v>
      </c>
    </row>
    <row r="2313" spans="6:7">
      <c r="F2313" s="4" t="s">
        <v>29425</v>
      </c>
      <c r="G2313">
        <v>367.74</v>
      </c>
    </row>
    <row r="2314" spans="6:7">
      <c r="F2314" s="4" t="s">
        <v>30115</v>
      </c>
      <c r="G2314">
        <v>606.11</v>
      </c>
    </row>
    <row r="2315" spans="6:7">
      <c r="F2315" s="4" t="s">
        <v>28738</v>
      </c>
      <c r="G2315">
        <v>806.47</v>
      </c>
    </row>
    <row r="2316" spans="6:7">
      <c r="F2316" s="4" t="s">
        <v>12548</v>
      </c>
      <c r="G2316">
        <v>779.26</v>
      </c>
    </row>
    <row r="2317" spans="6:7">
      <c r="F2317" s="4" t="s">
        <v>27417</v>
      </c>
      <c r="G2317">
        <v>648.72</v>
      </c>
    </row>
    <row r="2318" spans="6:7">
      <c r="F2318" s="4" t="s">
        <v>27952</v>
      </c>
      <c r="G2318">
        <v>329.65</v>
      </c>
    </row>
    <row r="2319" spans="6:7">
      <c r="F2319" s="4" t="s">
        <v>30048</v>
      </c>
      <c r="G2319">
        <v>912.09</v>
      </c>
    </row>
    <row r="2320" spans="6:7">
      <c r="F2320" s="4" t="s">
        <v>28724</v>
      </c>
      <c r="G2320">
        <v>525.41</v>
      </c>
    </row>
    <row r="2321" spans="6:7">
      <c r="F2321" s="4" t="s">
        <v>19720</v>
      </c>
      <c r="G2321">
        <v>806.4</v>
      </c>
    </row>
    <row r="2322" spans="6:7">
      <c r="F2322" s="4" t="s">
        <v>20226</v>
      </c>
      <c r="G2322">
        <v>837.22</v>
      </c>
    </row>
    <row r="2323" spans="6:7">
      <c r="F2323" s="4" t="s">
        <v>13179</v>
      </c>
      <c r="G2323">
        <v>2130.66</v>
      </c>
    </row>
    <row r="2324" spans="6:7">
      <c r="F2324" s="4" t="s">
        <v>30669</v>
      </c>
      <c r="G2324">
        <v>741.95</v>
      </c>
    </row>
    <row r="2325" spans="6:7">
      <c r="F2325" s="4" t="s">
        <v>26868</v>
      </c>
      <c r="G2325">
        <v>854.47</v>
      </c>
    </row>
    <row r="2326" spans="6:7">
      <c r="F2326" s="4" t="s">
        <v>27297</v>
      </c>
      <c r="G2326">
        <v>756.7</v>
      </c>
    </row>
    <row r="2327" spans="6:7">
      <c r="F2327" s="4" t="s">
        <v>26482</v>
      </c>
      <c r="G2327">
        <v>202.62</v>
      </c>
    </row>
    <row r="2328" spans="6:7">
      <c r="F2328" s="4" t="s">
        <v>30899</v>
      </c>
      <c r="G2328">
        <v>533.27</v>
      </c>
    </row>
    <row r="2329" spans="6:7">
      <c r="F2329" s="4" t="s">
        <v>27144</v>
      </c>
      <c r="G2329">
        <v>503.3</v>
      </c>
    </row>
    <row r="2330" spans="6:7">
      <c r="F2330" s="4" t="s">
        <v>24536</v>
      </c>
      <c r="G2330">
        <v>932.4</v>
      </c>
    </row>
    <row r="2331" spans="6:7">
      <c r="F2331" s="4" t="s">
        <v>29203</v>
      </c>
      <c r="G2331">
        <v>205.24</v>
      </c>
    </row>
    <row r="2332" spans="6:7">
      <c r="F2332" s="4" t="s">
        <v>28539</v>
      </c>
      <c r="G2332">
        <v>1357.78</v>
      </c>
    </row>
    <row r="2333" spans="6:7">
      <c r="F2333" s="4" t="s">
        <v>29583</v>
      </c>
      <c r="G2333">
        <v>323.12</v>
      </c>
    </row>
    <row r="2334" spans="6:7">
      <c r="F2334" s="4" t="s">
        <v>30363</v>
      </c>
      <c r="G2334">
        <v>583.21</v>
      </c>
    </row>
    <row r="2335" spans="6:7">
      <c r="F2335" s="4" t="s">
        <v>28625</v>
      </c>
      <c r="G2335">
        <v>372.08</v>
      </c>
    </row>
    <row r="2336" spans="6:7">
      <c r="F2336" s="4" t="s">
        <v>30038</v>
      </c>
      <c r="G2336">
        <v>399.81</v>
      </c>
    </row>
    <row r="2337" spans="6:7">
      <c r="F2337" s="4" t="s">
        <v>27255</v>
      </c>
      <c r="G2337">
        <v>669.57</v>
      </c>
    </row>
    <row r="2338" spans="6:7">
      <c r="F2338" s="4" t="s">
        <v>19781</v>
      </c>
      <c r="G2338">
        <v>984.63</v>
      </c>
    </row>
    <row r="2339" spans="6:7">
      <c r="F2339" s="4" t="s">
        <v>27466</v>
      </c>
      <c r="G2339">
        <v>584.91999999999996</v>
      </c>
    </row>
    <row r="2340" spans="6:7">
      <c r="F2340" s="4" t="s">
        <v>27118</v>
      </c>
      <c r="G2340">
        <v>284.61</v>
      </c>
    </row>
    <row r="2341" spans="6:7">
      <c r="F2341" s="4" t="s">
        <v>26695</v>
      </c>
      <c r="G2341">
        <v>537.12</v>
      </c>
    </row>
    <row r="2342" spans="6:7">
      <c r="F2342" s="4" t="s">
        <v>27821</v>
      </c>
      <c r="G2342">
        <v>677.67</v>
      </c>
    </row>
    <row r="2343" spans="6:7">
      <c r="F2343" s="4" t="s">
        <v>28973</v>
      </c>
      <c r="G2343">
        <v>1138.1600000000001</v>
      </c>
    </row>
    <row r="2344" spans="6:7">
      <c r="F2344" s="4" t="s">
        <v>26299</v>
      </c>
      <c r="G2344">
        <v>557.34</v>
      </c>
    </row>
    <row r="2345" spans="6:7">
      <c r="F2345" s="4" t="s">
        <v>30951</v>
      </c>
      <c r="G2345">
        <v>878.67</v>
      </c>
    </row>
    <row r="2346" spans="6:7">
      <c r="F2346" s="4" t="s">
        <v>30467</v>
      </c>
      <c r="G2346">
        <v>795.72</v>
      </c>
    </row>
    <row r="2347" spans="6:7">
      <c r="F2347" s="4" t="s">
        <v>27045</v>
      </c>
      <c r="G2347">
        <v>943.84</v>
      </c>
    </row>
    <row r="2348" spans="6:7">
      <c r="F2348" s="4" t="s">
        <v>15726</v>
      </c>
      <c r="G2348">
        <v>489.69</v>
      </c>
    </row>
    <row r="2349" spans="6:7">
      <c r="F2349" s="4" t="s">
        <v>28384</v>
      </c>
      <c r="G2349">
        <v>859</v>
      </c>
    </row>
    <row r="2350" spans="6:7">
      <c r="F2350" s="4" t="s">
        <v>28382</v>
      </c>
      <c r="G2350">
        <v>1598.58</v>
      </c>
    </row>
    <row r="2351" spans="6:7">
      <c r="F2351" s="4" t="s">
        <v>29690</v>
      </c>
      <c r="G2351">
        <v>376.96</v>
      </c>
    </row>
    <row r="2352" spans="6:7">
      <c r="F2352" s="4" t="s">
        <v>29869</v>
      </c>
      <c r="G2352">
        <v>104.8</v>
      </c>
    </row>
    <row r="2353" spans="6:7">
      <c r="F2353" s="4" t="s">
        <v>28583</v>
      </c>
      <c r="G2353">
        <v>839.04</v>
      </c>
    </row>
    <row r="2354" spans="6:7">
      <c r="F2354" s="4" t="s">
        <v>27317</v>
      </c>
      <c r="G2354">
        <v>725.94</v>
      </c>
    </row>
    <row r="2355" spans="6:7">
      <c r="F2355" s="4" t="s">
        <v>27422</v>
      </c>
      <c r="G2355">
        <v>568.57000000000005</v>
      </c>
    </row>
    <row r="2356" spans="6:7">
      <c r="F2356" s="4" t="s">
        <v>26209</v>
      </c>
      <c r="G2356">
        <v>154.71</v>
      </c>
    </row>
    <row r="2357" spans="6:7">
      <c r="F2357" s="4" t="s">
        <v>16345</v>
      </c>
      <c r="G2357">
        <v>243.63</v>
      </c>
    </row>
    <row r="2358" spans="6:7">
      <c r="F2358" s="4" t="s">
        <v>28508</v>
      </c>
      <c r="G2358">
        <v>610.88</v>
      </c>
    </row>
    <row r="2359" spans="6:7">
      <c r="F2359" s="4" t="s">
        <v>27783</v>
      </c>
      <c r="G2359">
        <v>952.69</v>
      </c>
    </row>
    <row r="2360" spans="6:7">
      <c r="F2360" s="4" t="s">
        <v>27152</v>
      </c>
      <c r="G2360">
        <v>460.53</v>
      </c>
    </row>
    <row r="2361" spans="6:7">
      <c r="F2361" s="4" t="s">
        <v>30200</v>
      </c>
      <c r="G2361">
        <v>648.76</v>
      </c>
    </row>
    <row r="2362" spans="6:7">
      <c r="F2362" s="4" t="s">
        <v>15550</v>
      </c>
      <c r="G2362">
        <v>226.7</v>
      </c>
    </row>
    <row r="2363" spans="6:7">
      <c r="F2363" s="4" t="s">
        <v>30835</v>
      </c>
      <c r="G2363">
        <v>601.20000000000005</v>
      </c>
    </row>
    <row r="2364" spans="6:7">
      <c r="F2364" s="4" t="s">
        <v>29013</v>
      </c>
      <c r="G2364">
        <v>437.26</v>
      </c>
    </row>
    <row r="2365" spans="6:7">
      <c r="F2365" s="4" t="s">
        <v>29578</v>
      </c>
      <c r="G2365">
        <v>236.27</v>
      </c>
    </row>
    <row r="2366" spans="6:7">
      <c r="F2366" s="4" t="s">
        <v>30030</v>
      </c>
      <c r="G2366">
        <v>410.54</v>
      </c>
    </row>
    <row r="2367" spans="6:7">
      <c r="F2367" s="4" t="s">
        <v>13321</v>
      </c>
      <c r="G2367">
        <v>894.59</v>
      </c>
    </row>
    <row r="2368" spans="6:7">
      <c r="F2368" s="4" t="s">
        <v>28939</v>
      </c>
      <c r="G2368">
        <v>317.55</v>
      </c>
    </row>
    <row r="2369" spans="6:7">
      <c r="F2369" s="4" t="s">
        <v>26843</v>
      </c>
      <c r="G2369">
        <v>660.4</v>
      </c>
    </row>
    <row r="2370" spans="6:7">
      <c r="F2370" s="4" t="s">
        <v>27434</v>
      </c>
      <c r="G2370">
        <v>850.57</v>
      </c>
    </row>
    <row r="2371" spans="6:7">
      <c r="F2371" s="4" t="s">
        <v>28809</v>
      </c>
      <c r="G2371">
        <v>957.63</v>
      </c>
    </row>
    <row r="2372" spans="6:7">
      <c r="F2372" s="4" t="s">
        <v>27761</v>
      </c>
      <c r="G2372">
        <v>765.68</v>
      </c>
    </row>
    <row r="2373" spans="6:7">
      <c r="F2373" s="4" t="s">
        <v>27767</v>
      </c>
      <c r="G2373">
        <v>2288.16</v>
      </c>
    </row>
    <row r="2374" spans="6:7">
      <c r="F2374" s="4" t="s">
        <v>27333</v>
      </c>
      <c r="G2374">
        <v>147.08000000000001</v>
      </c>
    </row>
    <row r="2375" spans="6:7">
      <c r="F2375" s="4" t="s">
        <v>29634</v>
      </c>
      <c r="G2375">
        <v>773.76</v>
      </c>
    </row>
    <row r="2376" spans="6:7">
      <c r="F2376" s="4" t="s">
        <v>30020</v>
      </c>
      <c r="G2376">
        <v>210.15</v>
      </c>
    </row>
    <row r="2377" spans="6:7">
      <c r="F2377" s="4" t="s">
        <v>27911</v>
      </c>
      <c r="G2377">
        <v>187.31</v>
      </c>
    </row>
    <row r="2378" spans="6:7">
      <c r="F2378" s="4" t="s">
        <v>30521</v>
      </c>
      <c r="G2378">
        <v>183.85</v>
      </c>
    </row>
    <row r="2379" spans="6:7">
      <c r="F2379" s="4" t="s">
        <v>26850</v>
      </c>
      <c r="G2379">
        <v>206.53</v>
      </c>
    </row>
    <row r="2380" spans="6:7">
      <c r="F2380" s="4" t="s">
        <v>28577</v>
      </c>
      <c r="G2380">
        <v>564.38</v>
      </c>
    </row>
    <row r="2381" spans="6:7">
      <c r="F2381" s="4" t="s">
        <v>26443</v>
      </c>
      <c r="G2381">
        <v>689.77</v>
      </c>
    </row>
    <row r="2382" spans="6:7">
      <c r="F2382" s="4" t="s">
        <v>18359</v>
      </c>
      <c r="G2382">
        <v>825.32999999999993</v>
      </c>
    </row>
    <row r="2383" spans="6:7">
      <c r="F2383" s="4" t="s">
        <v>18845</v>
      </c>
      <c r="G2383">
        <v>543.46</v>
      </c>
    </row>
    <row r="2384" spans="6:7">
      <c r="F2384" s="4" t="s">
        <v>30202</v>
      </c>
      <c r="G2384">
        <v>533.5</v>
      </c>
    </row>
    <row r="2385" spans="6:7">
      <c r="F2385" s="4" t="s">
        <v>30732</v>
      </c>
      <c r="G2385">
        <v>348.89</v>
      </c>
    </row>
    <row r="2386" spans="6:7">
      <c r="F2386" s="4" t="s">
        <v>27606</v>
      </c>
      <c r="G2386">
        <v>555.6</v>
      </c>
    </row>
    <row r="2387" spans="6:7">
      <c r="F2387" s="4" t="s">
        <v>27187</v>
      </c>
      <c r="G2387">
        <v>128.06</v>
      </c>
    </row>
    <row r="2388" spans="6:7">
      <c r="F2388" s="4" t="s">
        <v>28995</v>
      </c>
      <c r="G2388">
        <v>451.03</v>
      </c>
    </row>
    <row r="2389" spans="6:7">
      <c r="F2389" s="4" t="s">
        <v>29282</v>
      </c>
      <c r="G2389">
        <v>478.07</v>
      </c>
    </row>
    <row r="2390" spans="6:7">
      <c r="F2390" s="4" t="s">
        <v>29754</v>
      </c>
      <c r="G2390">
        <v>526.6</v>
      </c>
    </row>
    <row r="2391" spans="6:7">
      <c r="F2391" s="4" t="s">
        <v>29839</v>
      </c>
      <c r="G2391">
        <v>506.18</v>
      </c>
    </row>
    <row r="2392" spans="6:7">
      <c r="F2392" s="4" t="s">
        <v>28064</v>
      </c>
      <c r="G2392">
        <v>125.06</v>
      </c>
    </row>
    <row r="2393" spans="6:7">
      <c r="F2393" s="4" t="s">
        <v>30757</v>
      </c>
      <c r="G2393">
        <v>997.74</v>
      </c>
    </row>
    <row r="2394" spans="6:7">
      <c r="F2394" s="4" t="s">
        <v>30255</v>
      </c>
      <c r="G2394">
        <v>473.23</v>
      </c>
    </row>
    <row r="2395" spans="6:7">
      <c r="F2395" s="4" t="s">
        <v>27851</v>
      </c>
      <c r="G2395">
        <v>958.29</v>
      </c>
    </row>
    <row r="2396" spans="6:7">
      <c r="F2396" s="4" t="s">
        <v>30853</v>
      </c>
      <c r="G2396">
        <v>540.57000000000005</v>
      </c>
    </row>
    <row r="2397" spans="6:7">
      <c r="F2397" s="4" t="s">
        <v>29461</v>
      </c>
      <c r="G2397">
        <v>354.82</v>
      </c>
    </row>
    <row r="2398" spans="6:7">
      <c r="F2398" s="4" t="s">
        <v>28498</v>
      </c>
      <c r="G2398">
        <v>117.83</v>
      </c>
    </row>
    <row r="2399" spans="6:7">
      <c r="F2399" s="4" t="s">
        <v>29825</v>
      </c>
      <c r="G2399">
        <v>202.81</v>
      </c>
    </row>
    <row r="2400" spans="6:7">
      <c r="F2400" s="4" t="s">
        <v>29851</v>
      </c>
      <c r="G2400">
        <v>147.59</v>
      </c>
    </row>
    <row r="2401" spans="6:7">
      <c r="F2401" s="4" t="s">
        <v>30775</v>
      </c>
      <c r="G2401">
        <v>456.65</v>
      </c>
    </row>
    <row r="2402" spans="6:7">
      <c r="F2402" s="4" t="s">
        <v>26721</v>
      </c>
      <c r="G2402">
        <v>320.38</v>
      </c>
    </row>
    <row r="2403" spans="6:7">
      <c r="F2403" s="4" t="s">
        <v>27847</v>
      </c>
      <c r="G2403">
        <v>751.81</v>
      </c>
    </row>
    <row r="2404" spans="6:7">
      <c r="F2404" s="4" t="s">
        <v>26250</v>
      </c>
      <c r="G2404">
        <v>483.82</v>
      </c>
    </row>
    <row r="2405" spans="6:7">
      <c r="F2405" s="4" t="s">
        <v>30864</v>
      </c>
      <c r="G2405">
        <v>421.93</v>
      </c>
    </row>
    <row r="2406" spans="6:7">
      <c r="F2406" s="4" t="s">
        <v>27556</v>
      </c>
      <c r="G2406">
        <v>993.7</v>
      </c>
    </row>
    <row r="2407" spans="6:7">
      <c r="F2407" s="4" t="s">
        <v>28560</v>
      </c>
      <c r="G2407">
        <v>133.88</v>
      </c>
    </row>
    <row r="2408" spans="6:7">
      <c r="F2408" s="4" t="s">
        <v>26139</v>
      </c>
      <c r="G2408">
        <v>553.83000000000004</v>
      </c>
    </row>
    <row r="2409" spans="6:7">
      <c r="F2409" s="4" t="s">
        <v>28436</v>
      </c>
      <c r="G2409">
        <v>809.02</v>
      </c>
    </row>
    <row r="2410" spans="6:7">
      <c r="F2410" s="4" t="s">
        <v>30117</v>
      </c>
      <c r="G2410">
        <v>673.02</v>
      </c>
    </row>
    <row r="2411" spans="6:7">
      <c r="F2411" s="4" t="s">
        <v>26020</v>
      </c>
      <c r="G2411">
        <v>533.97</v>
      </c>
    </row>
    <row r="2412" spans="6:7">
      <c r="F2412" s="4" t="s">
        <v>27126</v>
      </c>
      <c r="G2412">
        <v>455.1</v>
      </c>
    </row>
    <row r="2413" spans="6:7">
      <c r="F2413" s="4" t="s">
        <v>30389</v>
      </c>
      <c r="G2413">
        <v>881.8</v>
      </c>
    </row>
    <row r="2414" spans="6:7">
      <c r="F2414" s="4" t="s">
        <v>30814</v>
      </c>
      <c r="G2414">
        <v>546.24</v>
      </c>
    </row>
    <row r="2415" spans="6:7">
      <c r="F2415" s="4" t="s">
        <v>28089</v>
      </c>
      <c r="G2415">
        <v>980.41</v>
      </c>
    </row>
    <row r="2416" spans="6:7">
      <c r="F2416" s="4" t="s">
        <v>26197</v>
      </c>
      <c r="G2416">
        <v>564.48</v>
      </c>
    </row>
    <row r="2417" spans="6:7">
      <c r="F2417" s="4" t="s">
        <v>26106</v>
      </c>
      <c r="G2417">
        <v>150.04</v>
      </c>
    </row>
    <row r="2418" spans="6:7">
      <c r="F2418" s="4" t="s">
        <v>30531</v>
      </c>
      <c r="G2418">
        <v>113.48</v>
      </c>
    </row>
    <row r="2419" spans="6:7">
      <c r="F2419" s="4" t="s">
        <v>27679</v>
      </c>
      <c r="G2419">
        <v>628.83000000000004</v>
      </c>
    </row>
    <row r="2420" spans="6:7">
      <c r="F2420" s="4" t="s">
        <v>26524</v>
      </c>
      <c r="G2420">
        <v>754.47</v>
      </c>
    </row>
    <row r="2421" spans="6:7">
      <c r="F2421" s="4" t="s">
        <v>26823</v>
      </c>
      <c r="G2421">
        <v>1253.52</v>
      </c>
    </row>
    <row r="2422" spans="6:7">
      <c r="F2422" s="4" t="s">
        <v>28140</v>
      </c>
      <c r="G2422">
        <v>109.33</v>
      </c>
    </row>
    <row r="2423" spans="6:7">
      <c r="F2423" s="4" t="s">
        <v>26719</v>
      </c>
      <c r="G2423">
        <v>387.11</v>
      </c>
    </row>
    <row r="2424" spans="6:7">
      <c r="F2424" s="4" t="s">
        <v>30665</v>
      </c>
      <c r="G2424">
        <v>511.13</v>
      </c>
    </row>
    <row r="2425" spans="6:7">
      <c r="F2425" s="4" t="s">
        <v>29485</v>
      </c>
      <c r="G2425">
        <v>535.51</v>
      </c>
    </row>
    <row r="2426" spans="6:7">
      <c r="F2426" s="4" t="s">
        <v>29041</v>
      </c>
      <c r="G2426">
        <v>840.27</v>
      </c>
    </row>
    <row r="2427" spans="6:7">
      <c r="F2427" s="4" t="s">
        <v>13566</v>
      </c>
      <c r="G2427">
        <v>962.13</v>
      </c>
    </row>
    <row r="2428" spans="6:7">
      <c r="F2428" s="4" t="s">
        <v>26512</v>
      </c>
      <c r="G2428">
        <v>1108.1600000000001</v>
      </c>
    </row>
    <row r="2429" spans="6:7">
      <c r="F2429" s="4" t="s">
        <v>29402</v>
      </c>
      <c r="G2429">
        <v>147.35</v>
      </c>
    </row>
    <row r="2430" spans="6:7">
      <c r="F2430" s="4" t="s">
        <v>29586</v>
      </c>
      <c r="G2430">
        <v>543.74</v>
      </c>
    </row>
    <row r="2431" spans="6:7">
      <c r="F2431" s="4" t="s">
        <v>27687</v>
      </c>
      <c r="G2431">
        <v>478.95</v>
      </c>
    </row>
    <row r="2432" spans="6:7">
      <c r="F2432" s="4" t="s">
        <v>16768</v>
      </c>
      <c r="G2432">
        <v>979.56999999999994</v>
      </c>
    </row>
    <row r="2433" spans="6:7">
      <c r="F2433" s="4" t="s">
        <v>30599</v>
      </c>
      <c r="G2433">
        <v>572.55999999999995</v>
      </c>
    </row>
    <row r="2434" spans="6:7">
      <c r="F2434" s="4" t="s">
        <v>28785</v>
      </c>
      <c r="G2434">
        <v>1689.63</v>
      </c>
    </row>
    <row r="2435" spans="6:7">
      <c r="F2435" s="4" t="s">
        <v>30687</v>
      </c>
      <c r="G2435">
        <v>239.16</v>
      </c>
    </row>
    <row r="2436" spans="6:7">
      <c r="F2436" s="4" t="s">
        <v>21612</v>
      </c>
      <c r="G2436">
        <v>313.5</v>
      </c>
    </row>
    <row r="2437" spans="6:7">
      <c r="F2437" s="4" t="s">
        <v>26388</v>
      </c>
      <c r="G2437">
        <v>613.92999999999995</v>
      </c>
    </row>
    <row r="2438" spans="6:7">
      <c r="F2438" s="4" t="s">
        <v>25969</v>
      </c>
      <c r="G2438">
        <v>761.95</v>
      </c>
    </row>
    <row r="2439" spans="6:7">
      <c r="F2439" s="4" t="s">
        <v>26248</v>
      </c>
      <c r="G2439">
        <v>787.85</v>
      </c>
    </row>
    <row r="2440" spans="6:7">
      <c r="F2440" s="4" t="s">
        <v>27428</v>
      </c>
      <c r="G2440">
        <v>849.52</v>
      </c>
    </row>
    <row r="2441" spans="6:7">
      <c r="F2441" s="4" t="s">
        <v>26913</v>
      </c>
      <c r="G2441">
        <v>1334.4299999999998</v>
      </c>
    </row>
    <row r="2442" spans="6:7">
      <c r="F2442" s="4" t="s">
        <v>26246</v>
      </c>
      <c r="G2442">
        <v>229.05</v>
      </c>
    </row>
    <row r="2443" spans="6:7">
      <c r="F2443" s="4" t="s">
        <v>13035</v>
      </c>
      <c r="G2443">
        <v>360.5</v>
      </c>
    </row>
    <row r="2444" spans="6:7">
      <c r="F2444" s="4" t="s">
        <v>29459</v>
      </c>
      <c r="G2444">
        <v>321.02999999999997</v>
      </c>
    </row>
    <row r="2445" spans="6:7">
      <c r="F2445" s="4" t="s">
        <v>28242</v>
      </c>
      <c r="G2445">
        <v>942.81</v>
      </c>
    </row>
    <row r="2446" spans="6:7">
      <c r="F2446" s="4" t="s">
        <v>30540</v>
      </c>
      <c r="G2446">
        <v>580.16</v>
      </c>
    </row>
    <row r="2447" spans="6:7">
      <c r="F2447" s="4" t="s">
        <v>30477</v>
      </c>
      <c r="G2447">
        <v>831.52</v>
      </c>
    </row>
    <row r="2448" spans="6:7">
      <c r="F2448" s="4" t="s">
        <v>27546</v>
      </c>
      <c r="G2448">
        <v>900.89</v>
      </c>
    </row>
    <row r="2449" spans="6:7">
      <c r="F2449" s="4" t="s">
        <v>26642</v>
      </c>
      <c r="G2449">
        <v>249.66</v>
      </c>
    </row>
    <row r="2450" spans="6:7">
      <c r="F2450" s="4" t="s">
        <v>26043</v>
      </c>
      <c r="G2450">
        <v>857.65</v>
      </c>
    </row>
    <row r="2451" spans="6:7">
      <c r="F2451" s="4" t="s">
        <v>20202</v>
      </c>
      <c r="G2451">
        <v>855.9</v>
      </c>
    </row>
    <row r="2452" spans="6:7">
      <c r="F2452" s="4" t="s">
        <v>29927</v>
      </c>
      <c r="G2452">
        <v>976.59</v>
      </c>
    </row>
    <row r="2453" spans="6:7">
      <c r="F2453" s="4" t="s">
        <v>28046</v>
      </c>
      <c r="G2453">
        <v>587.29</v>
      </c>
    </row>
    <row r="2454" spans="6:7">
      <c r="F2454" s="4" t="s">
        <v>14569</v>
      </c>
      <c r="G2454">
        <v>981.36</v>
      </c>
    </row>
    <row r="2455" spans="6:7">
      <c r="F2455" s="4" t="s">
        <v>27636</v>
      </c>
      <c r="G2455">
        <v>656.46</v>
      </c>
    </row>
    <row r="2456" spans="6:7">
      <c r="F2456" s="4" t="s">
        <v>27400</v>
      </c>
      <c r="G2456">
        <v>964.4</v>
      </c>
    </row>
    <row r="2457" spans="6:7">
      <c r="F2457" s="4" t="s">
        <v>27957</v>
      </c>
      <c r="G2457">
        <v>665.2</v>
      </c>
    </row>
    <row r="2458" spans="6:7">
      <c r="F2458" s="4" t="s">
        <v>28562</v>
      </c>
      <c r="G2458">
        <v>433.69</v>
      </c>
    </row>
    <row r="2459" spans="6:7">
      <c r="F2459" s="4" t="s">
        <v>28155</v>
      </c>
      <c r="G2459">
        <v>544.42999999999995</v>
      </c>
    </row>
    <row r="2460" spans="6:7">
      <c r="F2460" s="4" t="s">
        <v>27938</v>
      </c>
      <c r="G2460">
        <v>845.94</v>
      </c>
    </row>
    <row r="2461" spans="6:7">
      <c r="F2461" s="4" t="s">
        <v>29781</v>
      </c>
      <c r="G2461">
        <v>403.42</v>
      </c>
    </row>
    <row r="2462" spans="6:7">
      <c r="F2462" s="4" t="s">
        <v>28228</v>
      </c>
      <c r="G2462">
        <v>781.95</v>
      </c>
    </row>
    <row r="2463" spans="6:7">
      <c r="F2463" s="4" t="s">
        <v>27518</v>
      </c>
      <c r="G2463">
        <v>333.08</v>
      </c>
    </row>
    <row r="2464" spans="6:7">
      <c r="F2464" s="4" t="s">
        <v>30179</v>
      </c>
      <c r="G2464">
        <v>290.47000000000003</v>
      </c>
    </row>
    <row r="2465" spans="6:7">
      <c r="F2465" s="4" t="s">
        <v>29468</v>
      </c>
      <c r="G2465">
        <v>290.75</v>
      </c>
    </row>
    <row r="2466" spans="6:7">
      <c r="F2466" s="4" t="s">
        <v>29513</v>
      </c>
      <c r="G2466">
        <v>356.98</v>
      </c>
    </row>
    <row r="2467" spans="6:7">
      <c r="F2467" s="4" t="s">
        <v>28400</v>
      </c>
      <c r="G2467">
        <v>442.48</v>
      </c>
    </row>
    <row r="2468" spans="6:7">
      <c r="F2468" s="4" t="s">
        <v>24742</v>
      </c>
      <c r="G2468">
        <v>406.68</v>
      </c>
    </row>
    <row r="2469" spans="6:7">
      <c r="F2469" s="4" t="s">
        <v>27112</v>
      </c>
      <c r="G2469">
        <v>749.64</v>
      </c>
    </row>
    <row r="2470" spans="6:7">
      <c r="F2470" s="4" t="s">
        <v>27054</v>
      </c>
      <c r="G2470">
        <v>1133.3699999999999</v>
      </c>
    </row>
    <row r="2471" spans="6:7">
      <c r="F2471" s="4" t="s">
        <v>30509</v>
      </c>
      <c r="G2471">
        <v>471.5</v>
      </c>
    </row>
    <row r="2472" spans="6:7">
      <c r="F2472" s="4" t="s">
        <v>26018</v>
      </c>
      <c r="G2472">
        <v>704.7</v>
      </c>
    </row>
    <row r="2473" spans="6:7">
      <c r="F2473" s="4" t="s">
        <v>26805</v>
      </c>
      <c r="G2473">
        <v>491.99</v>
      </c>
    </row>
    <row r="2474" spans="6:7">
      <c r="F2474" s="4" t="s">
        <v>29033</v>
      </c>
      <c r="G2474">
        <v>607.80999999999995</v>
      </c>
    </row>
    <row r="2475" spans="6:7">
      <c r="F2475" s="4" t="s">
        <v>29193</v>
      </c>
      <c r="G2475">
        <v>411.52</v>
      </c>
    </row>
    <row r="2476" spans="6:7">
      <c r="F2476" s="4" t="s">
        <v>22872</v>
      </c>
      <c r="G2476">
        <v>771.06</v>
      </c>
    </row>
    <row r="2477" spans="6:7">
      <c r="F2477" s="4" t="s">
        <v>27455</v>
      </c>
      <c r="G2477">
        <v>105.61</v>
      </c>
    </row>
    <row r="2478" spans="6:7">
      <c r="F2478" s="4" t="s">
        <v>30096</v>
      </c>
      <c r="G2478">
        <v>488.05</v>
      </c>
    </row>
    <row r="2479" spans="6:7">
      <c r="F2479" s="4" t="s">
        <v>29538</v>
      </c>
      <c r="G2479">
        <v>872.29</v>
      </c>
    </row>
    <row r="2480" spans="6:7">
      <c r="F2480" s="4" t="s">
        <v>29048</v>
      </c>
      <c r="G2480">
        <v>449.65</v>
      </c>
    </row>
    <row r="2481" spans="6:7">
      <c r="F2481" s="4" t="s">
        <v>26809</v>
      </c>
      <c r="G2481">
        <v>684.08</v>
      </c>
    </row>
    <row r="2482" spans="6:7">
      <c r="F2482" s="4" t="s">
        <v>27587</v>
      </c>
      <c r="G2482">
        <v>717.95</v>
      </c>
    </row>
    <row r="2483" spans="6:7">
      <c r="F2483" s="4" t="s">
        <v>28333</v>
      </c>
      <c r="G2483">
        <v>374.73</v>
      </c>
    </row>
    <row r="2484" spans="6:7">
      <c r="F2484" s="4" t="s">
        <v>30229</v>
      </c>
      <c r="G2484">
        <v>910.45</v>
      </c>
    </row>
    <row r="2485" spans="6:7">
      <c r="F2485" s="4" t="s">
        <v>28544</v>
      </c>
      <c r="G2485">
        <v>961.33</v>
      </c>
    </row>
    <row r="2486" spans="6:7">
      <c r="F2486" s="4" t="s">
        <v>29323</v>
      </c>
      <c r="G2486">
        <v>629.24</v>
      </c>
    </row>
    <row r="2487" spans="6:7">
      <c r="F2487" s="4" t="s">
        <v>28616</v>
      </c>
      <c r="G2487">
        <v>602.26</v>
      </c>
    </row>
    <row r="2488" spans="6:7">
      <c r="F2488" s="4" t="s">
        <v>26498</v>
      </c>
      <c r="G2488">
        <v>380.24</v>
      </c>
    </row>
    <row r="2489" spans="6:7">
      <c r="F2489" s="4" t="s">
        <v>26063</v>
      </c>
      <c r="G2489">
        <v>597.64</v>
      </c>
    </row>
    <row r="2490" spans="6:7">
      <c r="F2490" s="4" t="s">
        <v>28299</v>
      </c>
      <c r="G2490">
        <v>543.65</v>
      </c>
    </row>
    <row r="2491" spans="6:7">
      <c r="F2491" s="4" t="s">
        <v>28388</v>
      </c>
      <c r="G2491">
        <v>506.08</v>
      </c>
    </row>
    <row r="2492" spans="6:7">
      <c r="F2492" s="4" t="s">
        <v>30713</v>
      </c>
      <c r="G2492">
        <v>658.27</v>
      </c>
    </row>
    <row r="2493" spans="6:7">
      <c r="F2493" s="4" t="s">
        <v>30165</v>
      </c>
      <c r="G2493">
        <v>220.41</v>
      </c>
    </row>
    <row r="2494" spans="6:7">
      <c r="F2494" s="4" t="s">
        <v>28909</v>
      </c>
      <c r="G2494">
        <v>866.13</v>
      </c>
    </row>
    <row r="2495" spans="6:7">
      <c r="F2495" s="4" t="s">
        <v>30196</v>
      </c>
      <c r="G2495">
        <v>789.99</v>
      </c>
    </row>
    <row r="2496" spans="6:7">
      <c r="F2496" s="4" t="s">
        <v>29957</v>
      </c>
      <c r="G2496">
        <v>995.4</v>
      </c>
    </row>
    <row r="2497" spans="6:7">
      <c r="F2497" s="4" t="s">
        <v>27554</v>
      </c>
      <c r="G2497">
        <v>837.19</v>
      </c>
    </row>
    <row r="2498" spans="6:7">
      <c r="F2498" s="4" t="s">
        <v>26725</v>
      </c>
      <c r="G2498">
        <v>223.34</v>
      </c>
    </row>
    <row r="2499" spans="6:7">
      <c r="F2499" s="4" t="s">
        <v>27449</v>
      </c>
      <c r="G2499">
        <v>299.55</v>
      </c>
    </row>
    <row r="2500" spans="6:7">
      <c r="F2500" s="4" t="s">
        <v>29417</v>
      </c>
      <c r="G2500">
        <v>550.9</v>
      </c>
    </row>
    <row r="2501" spans="6:7">
      <c r="F2501" s="4" t="s">
        <v>30761</v>
      </c>
      <c r="G2501">
        <v>786.62</v>
      </c>
    </row>
    <row r="2502" spans="6:7">
      <c r="F2502" s="4" t="s">
        <v>27816</v>
      </c>
      <c r="G2502">
        <v>744.4</v>
      </c>
    </row>
    <row r="2503" spans="6:7">
      <c r="F2503" s="4" t="s">
        <v>29381</v>
      </c>
      <c r="G2503">
        <v>440.35</v>
      </c>
    </row>
    <row r="2504" spans="6:7">
      <c r="F2504" s="4" t="s">
        <v>30782</v>
      </c>
      <c r="G2504">
        <v>516.9</v>
      </c>
    </row>
    <row r="2505" spans="6:7">
      <c r="F2505" s="4" t="s">
        <v>28682</v>
      </c>
      <c r="G2505">
        <v>227.13</v>
      </c>
    </row>
    <row r="2506" spans="6:7">
      <c r="F2506" s="4" t="s">
        <v>27882</v>
      </c>
      <c r="G2506">
        <v>131.78</v>
      </c>
    </row>
    <row r="2507" spans="6:7">
      <c r="F2507" s="4" t="s">
        <v>30605</v>
      </c>
      <c r="G2507">
        <v>325.7</v>
      </c>
    </row>
    <row r="2508" spans="6:7">
      <c r="F2508" s="4" t="s">
        <v>28335</v>
      </c>
      <c r="G2508">
        <v>166.1</v>
      </c>
    </row>
    <row r="2509" spans="6:7">
      <c r="F2509" s="4" t="s">
        <v>25951</v>
      </c>
      <c r="G2509">
        <v>895.49</v>
      </c>
    </row>
    <row r="2510" spans="6:7">
      <c r="F2510" s="4" t="s">
        <v>28765</v>
      </c>
      <c r="G2510">
        <v>859.39</v>
      </c>
    </row>
    <row r="2511" spans="6:7">
      <c r="F2511" s="4" t="s">
        <v>29576</v>
      </c>
      <c r="G2511">
        <v>168.79</v>
      </c>
    </row>
    <row r="2512" spans="6:7">
      <c r="F2512" s="4" t="s">
        <v>28522</v>
      </c>
      <c r="G2512">
        <v>102.96</v>
      </c>
    </row>
    <row r="2513" spans="6:7">
      <c r="F2513" s="4" t="s">
        <v>27759</v>
      </c>
      <c r="G2513">
        <v>626.4</v>
      </c>
    </row>
    <row r="2514" spans="6:7">
      <c r="F2514" s="4" t="s">
        <v>27197</v>
      </c>
      <c r="G2514">
        <v>252.22</v>
      </c>
    </row>
    <row r="2515" spans="6:7">
      <c r="F2515" s="4" t="s">
        <v>27365</v>
      </c>
      <c r="G2515">
        <v>962.02</v>
      </c>
    </row>
    <row r="2516" spans="6:7">
      <c r="F2516" s="4" t="s">
        <v>26121</v>
      </c>
      <c r="G2516">
        <v>764.36</v>
      </c>
    </row>
    <row r="2517" spans="6:7">
      <c r="F2517" s="4" t="s">
        <v>29772</v>
      </c>
      <c r="G2517">
        <v>272.77</v>
      </c>
    </row>
    <row r="2518" spans="6:7">
      <c r="F2518" s="4" t="s">
        <v>27180</v>
      </c>
      <c r="G2518">
        <v>527.62</v>
      </c>
    </row>
    <row r="2519" spans="6:7">
      <c r="F2519" s="4" t="s">
        <v>27531</v>
      </c>
      <c r="G2519">
        <v>583.76</v>
      </c>
    </row>
    <row r="2520" spans="6:7">
      <c r="F2520" s="4" t="s">
        <v>27413</v>
      </c>
      <c r="G2520">
        <v>220.2</v>
      </c>
    </row>
    <row r="2521" spans="6:7">
      <c r="F2521" s="4" t="s">
        <v>27642</v>
      </c>
      <c r="G2521">
        <v>861.83</v>
      </c>
    </row>
    <row r="2522" spans="6:7">
      <c r="F2522" s="4" t="s">
        <v>26946</v>
      </c>
      <c r="G2522">
        <v>1299.25</v>
      </c>
    </row>
    <row r="2523" spans="6:7">
      <c r="F2523" s="4" t="s">
        <v>31058</v>
      </c>
      <c r="G2523">
        <v>475.04</v>
      </c>
    </row>
    <row r="2524" spans="6:7">
      <c r="F2524" s="4" t="s">
        <v>20051</v>
      </c>
      <c r="G2524">
        <v>764.14</v>
      </c>
    </row>
    <row r="2525" spans="6:7">
      <c r="F2525" s="4" t="s">
        <v>30453</v>
      </c>
      <c r="G2525">
        <v>113.89</v>
      </c>
    </row>
    <row r="2526" spans="6:7">
      <c r="F2526" s="4" t="s">
        <v>26789</v>
      </c>
      <c r="G2526">
        <v>187.65</v>
      </c>
    </row>
    <row r="2527" spans="6:7">
      <c r="F2527" s="4" t="s">
        <v>15582</v>
      </c>
      <c r="G2527">
        <v>813.43</v>
      </c>
    </row>
    <row r="2528" spans="6:7">
      <c r="F2528" s="4" t="s">
        <v>28548</v>
      </c>
      <c r="G2528">
        <v>971.57</v>
      </c>
    </row>
    <row r="2529" spans="6:7">
      <c r="F2529" s="4" t="s">
        <v>28016</v>
      </c>
      <c r="G2529">
        <v>142.69999999999999</v>
      </c>
    </row>
    <row r="2530" spans="6:7">
      <c r="F2530" s="4" t="s">
        <v>30183</v>
      </c>
      <c r="G2530">
        <v>447.66</v>
      </c>
    </row>
    <row r="2531" spans="6:7">
      <c r="F2531" s="4" t="s">
        <v>27796</v>
      </c>
      <c r="G2531">
        <v>670.68</v>
      </c>
    </row>
    <row r="2532" spans="6:7">
      <c r="F2532" s="4" t="s">
        <v>26583</v>
      </c>
      <c r="G2532">
        <v>847.2</v>
      </c>
    </row>
    <row r="2533" spans="6:7">
      <c r="F2533" s="4" t="s">
        <v>30578</v>
      </c>
      <c r="G2533">
        <v>121.45</v>
      </c>
    </row>
    <row r="2534" spans="6:7">
      <c r="F2534" s="4" t="s">
        <v>29312</v>
      </c>
      <c r="G2534">
        <v>550.41999999999996</v>
      </c>
    </row>
    <row r="2535" spans="6:7">
      <c r="F2535" s="4" t="s">
        <v>27614</v>
      </c>
      <c r="G2535">
        <v>300.95</v>
      </c>
    </row>
    <row r="2536" spans="6:7">
      <c r="F2536" s="4" t="s">
        <v>16457</v>
      </c>
      <c r="G2536">
        <v>301.14999999999998</v>
      </c>
    </row>
    <row r="2537" spans="6:7">
      <c r="F2537" s="4" t="s">
        <v>29360</v>
      </c>
      <c r="G2537">
        <v>267.60000000000002</v>
      </c>
    </row>
    <row r="2538" spans="6:7">
      <c r="F2538" s="4" t="s">
        <v>20515</v>
      </c>
      <c r="G2538">
        <v>184.9</v>
      </c>
    </row>
    <row r="2539" spans="6:7">
      <c r="F2539" s="4" t="s">
        <v>29602</v>
      </c>
      <c r="G2539">
        <v>309.74</v>
      </c>
    </row>
    <row r="2540" spans="6:7">
      <c r="F2540" s="4" t="s">
        <v>21273</v>
      </c>
      <c r="G2540">
        <v>970.6</v>
      </c>
    </row>
    <row r="2541" spans="6:7">
      <c r="F2541" s="4" t="s">
        <v>30840</v>
      </c>
      <c r="G2541">
        <v>389.63</v>
      </c>
    </row>
    <row r="2542" spans="6:7">
      <c r="F2542" s="4" t="s">
        <v>29807</v>
      </c>
      <c r="G2542">
        <v>834.12</v>
      </c>
    </row>
    <row r="2543" spans="6:7">
      <c r="F2543" s="4" t="s">
        <v>26315</v>
      </c>
      <c r="G2543">
        <v>920.41</v>
      </c>
    </row>
    <row r="2544" spans="6:7">
      <c r="F2544" s="4" t="s">
        <v>26061</v>
      </c>
      <c r="G2544">
        <v>947.17</v>
      </c>
    </row>
    <row r="2545" spans="6:7">
      <c r="F2545" s="4" t="s">
        <v>26167</v>
      </c>
      <c r="G2545">
        <v>524.23</v>
      </c>
    </row>
    <row r="2546" spans="6:7">
      <c r="F2546" s="4" t="s">
        <v>15422</v>
      </c>
      <c r="G2546">
        <v>843.69</v>
      </c>
    </row>
    <row r="2547" spans="6:7">
      <c r="F2547" s="4" t="s">
        <v>30671</v>
      </c>
      <c r="G2547">
        <v>132.52000000000001</v>
      </c>
    </row>
    <row r="2548" spans="6:7">
      <c r="F2548" s="4" t="s">
        <v>26529</v>
      </c>
      <c r="G2548">
        <v>924.85</v>
      </c>
    </row>
    <row r="2549" spans="6:7">
      <c r="F2549" s="4" t="s">
        <v>27533</v>
      </c>
      <c r="G2549">
        <v>646.65</v>
      </c>
    </row>
    <row r="2550" spans="6:7">
      <c r="F2550" s="4" t="s">
        <v>27468</v>
      </c>
      <c r="G2550">
        <v>206.16</v>
      </c>
    </row>
    <row r="2551" spans="6:7">
      <c r="F2551" s="4" t="s">
        <v>26927</v>
      </c>
      <c r="G2551">
        <v>121.88</v>
      </c>
    </row>
    <row r="2552" spans="6:7">
      <c r="F2552" s="4" t="s">
        <v>29134</v>
      </c>
      <c r="G2552">
        <v>718.77</v>
      </c>
    </row>
    <row r="2553" spans="6:7">
      <c r="F2553" s="4" t="s">
        <v>27717</v>
      </c>
      <c r="G2553">
        <v>699.76</v>
      </c>
    </row>
    <row r="2554" spans="6:7">
      <c r="F2554" s="4" t="s">
        <v>28612</v>
      </c>
      <c r="G2554">
        <v>2396.12</v>
      </c>
    </row>
    <row r="2555" spans="6:7">
      <c r="F2555" s="4" t="s">
        <v>27920</v>
      </c>
      <c r="G2555">
        <v>248.83</v>
      </c>
    </row>
    <row r="2556" spans="6:7">
      <c r="F2556" s="4" t="s">
        <v>22951</v>
      </c>
      <c r="G2556">
        <v>1541.25</v>
      </c>
    </row>
    <row r="2557" spans="6:7">
      <c r="F2557" s="4" t="s">
        <v>28476</v>
      </c>
      <c r="G2557">
        <v>758.62</v>
      </c>
    </row>
    <row r="2558" spans="6:7">
      <c r="F2558" s="4" t="s">
        <v>27340</v>
      </c>
      <c r="G2558">
        <v>836.19</v>
      </c>
    </row>
    <row r="2559" spans="6:7">
      <c r="F2559" s="4" t="s">
        <v>28512</v>
      </c>
      <c r="G2559">
        <v>688.55</v>
      </c>
    </row>
    <row r="2560" spans="6:7">
      <c r="F2560" s="4" t="s">
        <v>16838</v>
      </c>
      <c r="G2560">
        <v>476.65999999999997</v>
      </c>
    </row>
    <row r="2561" spans="6:7">
      <c r="F2561" s="4" t="s">
        <v>18205</v>
      </c>
      <c r="G2561">
        <v>606.76</v>
      </c>
    </row>
    <row r="2562" spans="6:7">
      <c r="F2562" s="4" t="s">
        <v>27985</v>
      </c>
      <c r="G2562">
        <v>706.08</v>
      </c>
    </row>
    <row r="2563" spans="6:7">
      <c r="F2563" s="4" t="s">
        <v>27779</v>
      </c>
      <c r="G2563">
        <v>969.03</v>
      </c>
    </row>
    <row r="2564" spans="6:7">
      <c r="F2564" s="4" t="s">
        <v>25998</v>
      </c>
      <c r="G2564">
        <v>289.93</v>
      </c>
    </row>
    <row r="2565" spans="6:7">
      <c r="F2565" s="4" t="s">
        <v>27681</v>
      </c>
      <c r="G2565">
        <v>458.78</v>
      </c>
    </row>
    <row r="2566" spans="6:7">
      <c r="F2566" s="4" t="s">
        <v>26189</v>
      </c>
      <c r="G2566">
        <v>529</v>
      </c>
    </row>
    <row r="2567" spans="6:7">
      <c r="F2567" s="4" t="s">
        <v>15821</v>
      </c>
      <c r="G2567">
        <v>2058.31</v>
      </c>
    </row>
    <row r="2568" spans="6:7">
      <c r="F2568" s="4" t="s">
        <v>26475</v>
      </c>
      <c r="G2568">
        <v>514.37</v>
      </c>
    </row>
    <row r="2569" spans="6:7">
      <c r="F2569" s="4" t="s">
        <v>27535</v>
      </c>
      <c r="G2569">
        <v>949.77</v>
      </c>
    </row>
    <row r="2570" spans="6:7">
      <c r="F2570" s="4" t="s">
        <v>27064</v>
      </c>
      <c r="G2570">
        <v>699.81</v>
      </c>
    </row>
    <row r="2571" spans="6:7">
      <c r="F2571" s="4" t="s">
        <v>26408</v>
      </c>
      <c r="G2571">
        <v>448.48</v>
      </c>
    </row>
    <row r="2572" spans="6:7">
      <c r="F2572" s="4" t="s">
        <v>29861</v>
      </c>
      <c r="G2572">
        <v>826.54</v>
      </c>
    </row>
    <row r="2573" spans="6:7">
      <c r="F2573" s="4" t="s">
        <v>30863</v>
      </c>
      <c r="G2573">
        <v>598.22</v>
      </c>
    </row>
    <row r="2574" spans="6:7">
      <c r="F2574" s="4" t="s">
        <v>29137</v>
      </c>
      <c r="G2574">
        <v>835.07</v>
      </c>
    </row>
    <row r="2575" spans="6:7">
      <c r="F2575" s="4" t="s">
        <v>27343</v>
      </c>
      <c r="G2575">
        <v>532.29999999999995</v>
      </c>
    </row>
    <row r="2576" spans="6:7">
      <c r="F2576" s="4" t="s">
        <v>26306</v>
      </c>
      <c r="G2576">
        <v>751.88</v>
      </c>
    </row>
    <row r="2577" spans="6:7">
      <c r="F2577" s="4" t="s">
        <v>30501</v>
      </c>
      <c r="G2577">
        <v>735.72</v>
      </c>
    </row>
    <row r="2578" spans="6:7">
      <c r="F2578" s="4" t="s">
        <v>27441</v>
      </c>
      <c r="G2578">
        <v>1183.48</v>
      </c>
    </row>
    <row r="2579" spans="6:7">
      <c r="F2579" s="4" t="s">
        <v>29419</v>
      </c>
      <c r="G2579">
        <v>795.89</v>
      </c>
    </row>
    <row r="2580" spans="6:7">
      <c r="F2580" s="4" t="s">
        <v>26252</v>
      </c>
      <c r="G2580">
        <v>623.64</v>
      </c>
    </row>
    <row r="2581" spans="6:7">
      <c r="F2581" s="4" t="s">
        <v>30022</v>
      </c>
      <c r="G2581">
        <v>627.17999999999995</v>
      </c>
    </row>
    <row r="2582" spans="6:7">
      <c r="F2582" s="4" t="s">
        <v>29747</v>
      </c>
      <c r="G2582">
        <v>944.89</v>
      </c>
    </row>
    <row r="2583" spans="6:7">
      <c r="F2583" s="4" t="s">
        <v>29685</v>
      </c>
      <c r="G2583">
        <v>638.26</v>
      </c>
    </row>
    <row r="2584" spans="6:7">
      <c r="F2584" s="4" t="s">
        <v>29823</v>
      </c>
      <c r="G2584">
        <v>975.75</v>
      </c>
    </row>
    <row r="2585" spans="6:7">
      <c r="F2585" s="4" t="s">
        <v>28744</v>
      </c>
      <c r="G2585">
        <v>159.37</v>
      </c>
    </row>
    <row r="2586" spans="6:7">
      <c r="F2586" s="4" t="s">
        <v>26504</v>
      </c>
      <c r="G2586">
        <v>656.38</v>
      </c>
    </row>
    <row r="2587" spans="6:7">
      <c r="F2587" s="4" t="s">
        <v>30659</v>
      </c>
      <c r="G2587">
        <v>588.88</v>
      </c>
    </row>
    <row r="2588" spans="6:7">
      <c r="F2588" s="4" t="s">
        <v>29878</v>
      </c>
      <c r="G2588">
        <v>692.96</v>
      </c>
    </row>
    <row r="2589" spans="6:7">
      <c r="F2589" s="4" t="s">
        <v>29984</v>
      </c>
      <c r="G2589">
        <v>306.01</v>
      </c>
    </row>
    <row r="2590" spans="6:7">
      <c r="F2590" s="4" t="s">
        <v>29651</v>
      </c>
      <c r="G2590">
        <v>336.64</v>
      </c>
    </row>
    <row r="2591" spans="6:7">
      <c r="F2591" s="4" t="s">
        <v>30667</v>
      </c>
      <c r="G2591">
        <v>158.86000000000001</v>
      </c>
    </row>
    <row r="2592" spans="6:7">
      <c r="F2592" s="4" t="s">
        <v>12674</v>
      </c>
      <c r="G2592">
        <v>106.91</v>
      </c>
    </row>
    <row r="2593" spans="6:7">
      <c r="F2593" s="4" t="s">
        <v>13289</v>
      </c>
      <c r="G2593">
        <v>650.48</v>
      </c>
    </row>
    <row r="2594" spans="6:7">
      <c r="F2594" s="4" t="s">
        <v>29253</v>
      </c>
      <c r="G2594">
        <v>713.3</v>
      </c>
    </row>
    <row r="2595" spans="6:7">
      <c r="F2595" s="4" t="s">
        <v>28931</v>
      </c>
      <c r="G2595">
        <v>897.96</v>
      </c>
    </row>
    <row r="2596" spans="6:7">
      <c r="F2596" s="4" t="s">
        <v>28219</v>
      </c>
      <c r="G2596">
        <v>731.84</v>
      </c>
    </row>
    <row r="2597" spans="6:7">
      <c r="F2597" s="4" t="s">
        <v>27475</v>
      </c>
      <c r="G2597">
        <v>349.8</v>
      </c>
    </row>
    <row r="2598" spans="6:7">
      <c r="F2598" s="4" t="s">
        <v>26484</v>
      </c>
      <c r="G2598">
        <v>414.75</v>
      </c>
    </row>
    <row r="2599" spans="6:7">
      <c r="F2599" s="4" t="s">
        <v>30248</v>
      </c>
      <c r="G2599">
        <v>260.97000000000003</v>
      </c>
    </row>
    <row r="2600" spans="6:7">
      <c r="F2600" s="4" t="s">
        <v>26993</v>
      </c>
      <c r="G2600">
        <v>961.1</v>
      </c>
    </row>
    <row r="2601" spans="6:7">
      <c r="F2601" s="4" t="s">
        <v>30152</v>
      </c>
      <c r="G2601">
        <v>911.05</v>
      </c>
    </row>
    <row r="2602" spans="6:7">
      <c r="F2602" s="4" t="s">
        <v>23040</v>
      </c>
      <c r="G2602">
        <v>357.69</v>
      </c>
    </row>
    <row r="2603" spans="6:7">
      <c r="F2603" s="4" t="s">
        <v>27123</v>
      </c>
      <c r="G2603">
        <v>650.07000000000005</v>
      </c>
    </row>
    <row r="2604" spans="6:7">
      <c r="F2604" s="4" t="s">
        <v>29086</v>
      </c>
      <c r="G2604">
        <v>196.27</v>
      </c>
    </row>
    <row r="2605" spans="6:7">
      <c r="F2605" s="4" t="s">
        <v>18265</v>
      </c>
      <c r="G2605">
        <v>145.13</v>
      </c>
    </row>
    <row r="2606" spans="6:7">
      <c r="F2606" s="4" t="s">
        <v>26735</v>
      </c>
      <c r="G2606">
        <v>473.13</v>
      </c>
    </row>
    <row r="2607" spans="6:7">
      <c r="F2607" s="4" t="s">
        <v>26073</v>
      </c>
      <c r="G2607">
        <v>295.39999999999998</v>
      </c>
    </row>
    <row r="2608" spans="6:7">
      <c r="F2608" s="4" t="s">
        <v>29574</v>
      </c>
      <c r="G2608">
        <v>374.9</v>
      </c>
    </row>
    <row r="2609" spans="6:7">
      <c r="F2609" s="4" t="s">
        <v>27337</v>
      </c>
      <c r="G2609">
        <v>603.57000000000005</v>
      </c>
    </row>
    <row r="2610" spans="6:7">
      <c r="F2610" s="4" t="s">
        <v>26110</v>
      </c>
      <c r="G2610">
        <v>766.77</v>
      </c>
    </row>
    <row r="2611" spans="6:7">
      <c r="F2611" s="4" t="s">
        <v>24389</v>
      </c>
      <c r="G2611">
        <v>274.85000000000002</v>
      </c>
    </row>
    <row r="2612" spans="6:7">
      <c r="F2612" s="4" t="s">
        <v>27895</v>
      </c>
      <c r="G2612">
        <v>119.71</v>
      </c>
    </row>
    <row r="2613" spans="6:7">
      <c r="F2613" s="4" t="s">
        <v>30192</v>
      </c>
      <c r="G2613">
        <v>109.98</v>
      </c>
    </row>
    <row r="2614" spans="6:7">
      <c r="F2614" s="4" t="s">
        <v>30308</v>
      </c>
      <c r="G2614">
        <v>903.46</v>
      </c>
    </row>
    <row r="2615" spans="6:7">
      <c r="F2615" s="4" t="s">
        <v>26002</v>
      </c>
      <c r="G2615">
        <v>690.41</v>
      </c>
    </row>
    <row r="2616" spans="6:7">
      <c r="F2616" s="4" t="s">
        <v>21525</v>
      </c>
      <c r="G2616">
        <v>1184.21</v>
      </c>
    </row>
    <row r="2617" spans="6:7">
      <c r="F2617" s="4" t="s">
        <v>29661</v>
      </c>
      <c r="G2617">
        <v>807.32</v>
      </c>
    </row>
    <row r="2618" spans="6:7">
      <c r="F2618" s="4" t="s">
        <v>30065</v>
      </c>
      <c r="G2618">
        <v>826.58</v>
      </c>
    </row>
    <row r="2619" spans="6:7">
      <c r="F2619" s="4" t="s">
        <v>28801</v>
      </c>
      <c r="G2619">
        <v>428.13</v>
      </c>
    </row>
    <row r="2620" spans="6:7">
      <c r="F2620" s="4" t="s">
        <v>25965</v>
      </c>
      <c r="G2620">
        <v>893.07</v>
      </c>
    </row>
    <row r="2621" spans="6:7">
      <c r="F2621" s="4" t="s">
        <v>30979</v>
      </c>
      <c r="G2621">
        <v>282.37</v>
      </c>
    </row>
    <row r="2622" spans="6:7">
      <c r="F2622" s="4" t="s">
        <v>30574</v>
      </c>
      <c r="G2622">
        <v>480.17</v>
      </c>
    </row>
    <row r="2623" spans="6:7">
      <c r="F2623" s="4" t="s">
        <v>28275</v>
      </c>
      <c r="G2623">
        <v>927.52</v>
      </c>
    </row>
    <row r="2624" spans="6:7">
      <c r="F2624" s="4" t="s">
        <v>30395</v>
      </c>
      <c r="G2624">
        <v>258.07</v>
      </c>
    </row>
    <row r="2625" spans="6:7">
      <c r="F2625" s="4" t="s">
        <v>27708</v>
      </c>
      <c r="G2625">
        <v>428.51</v>
      </c>
    </row>
    <row r="2626" spans="6:7">
      <c r="F2626" s="4" t="s">
        <v>31032</v>
      </c>
      <c r="G2626">
        <v>202.97</v>
      </c>
    </row>
    <row r="2627" spans="6:7">
      <c r="F2627" s="4" t="s">
        <v>30263</v>
      </c>
      <c r="G2627">
        <v>143.96</v>
      </c>
    </row>
    <row r="2628" spans="6:7">
      <c r="F2628" s="4" t="s">
        <v>27591</v>
      </c>
      <c r="G2628">
        <v>275.62</v>
      </c>
    </row>
    <row r="2629" spans="6:7">
      <c r="F2629" s="4" t="s">
        <v>15928</v>
      </c>
      <c r="G2629">
        <v>970.35</v>
      </c>
    </row>
    <row r="2630" spans="6:7">
      <c r="F2630" s="4" t="s">
        <v>29352</v>
      </c>
      <c r="G2630">
        <v>257.87</v>
      </c>
    </row>
    <row r="2631" spans="6:7">
      <c r="F2631" s="4" t="s">
        <v>28459</v>
      </c>
      <c r="G2631">
        <v>285.55</v>
      </c>
    </row>
    <row r="2632" spans="6:7">
      <c r="F2632" s="4" t="s">
        <v>28592</v>
      </c>
      <c r="G2632">
        <v>462.98</v>
      </c>
    </row>
    <row r="2633" spans="6:7">
      <c r="F2633" s="4" t="s">
        <v>29191</v>
      </c>
      <c r="G2633">
        <v>263.04000000000002</v>
      </c>
    </row>
    <row r="2634" spans="6:7">
      <c r="F2634" s="4" t="s">
        <v>28855</v>
      </c>
      <c r="G2634">
        <v>231.34</v>
      </c>
    </row>
    <row r="2635" spans="6:7">
      <c r="F2635" s="4" t="s">
        <v>26313</v>
      </c>
      <c r="G2635">
        <v>761.31</v>
      </c>
    </row>
    <row r="2636" spans="6:7">
      <c r="F2636" s="4" t="s">
        <v>27419</v>
      </c>
      <c r="G2636">
        <v>687.77</v>
      </c>
    </row>
    <row r="2637" spans="6:7">
      <c r="F2637" s="4" t="s">
        <v>28093</v>
      </c>
      <c r="G2637">
        <v>627.11</v>
      </c>
    </row>
    <row r="2638" spans="6:7">
      <c r="F2638" s="4" t="s">
        <v>26379</v>
      </c>
      <c r="G2638">
        <v>693.25</v>
      </c>
    </row>
    <row r="2639" spans="6:7">
      <c r="F2639" s="4" t="s">
        <v>28956</v>
      </c>
      <c r="G2639">
        <v>677.74</v>
      </c>
    </row>
    <row r="2640" spans="6:7">
      <c r="F2640" s="4" t="s">
        <v>27484</v>
      </c>
      <c r="G2640">
        <v>192.73</v>
      </c>
    </row>
    <row r="2641" spans="6:7">
      <c r="F2641" s="4" t="s">
        <v>29303</v>
      </c>
      <c r="G2641">
        <v>973.96</v>
      </c>
    </row>
    <row r="2642" spans="6:7">
      <c r="F2642" s="4" t="s">
        <v>30014</v>
      </c>
      <c r="G2642">
        <v>448.21</v>
      </c>
    </row>
    <row r="2643" spans="6:7">
      <c r="F2643" s="4" t="s">
        <v>19971</v>
      </c>
      <c r="G2643">
        <v>231.28</v>
      </c>
    </row>
    <row r="2644" spans="6:7">
      <c r="F2644" s="4" t="s">
        <v>30505</v>
      </c>
      <c r="G2644">
        <v>1318.1100000000001</v>
      </c>
    </row>
    <row r="2645" spans="6:7">
      <c r="F2645" s="4" t="s">
        <v>29178</v>
      </c>
      <c r="G2645">
        <v>925.8</v>
      </c>
    </row>
    <row r="2646" spans="6:7">
      <c r="F2646" s="4" t="s">
        <v>25565</v>
      </c>
      <c r="G2646">
        <v>240.77</v>
      </c>
    </row>
    <row r="2647" spans="6:7">
      <c r="F2647" s="4" t="s">
        <v>26347</v>
      </c>
      <c r="G2647">
        <v>640.14</v>
      </c>
    </row>
    <row r="2648" spans="6:7">
      <c r="F2648" s="4" t="s">
        <v>31055</v>
      </c>
      <c r="G2648">
        <v>190.07</v>
      </c>
    </row>
    <row r="2649" spans="6:7">
      <c r="F2649" s="4" t="s">
        <v>29275</v>
      </c>
      <c r="G2649">
        <v>927.08</v>
      </c>
    </row>
    <row r="2650" spans="6:7">
      <c r="F2650" s="4" t="s">
        <v>26550</v>
      </c>
      <c r="G2650">
        <v>1036.1500000000001</v>
      </c>
    </row>
    <row r="2651" spans="6:7">
      <c r="F2651" s="4" t="s">
        <v>28023</v>
      </c>
      <c r="G2651">
        <v>333.27</v>
      </c>
    </row>
    <row r="2652" spans="6:7">
      <c r="F2652" s="4" t="s">
        <v>16781</v>
      </c>
      <c r="G2652">
        <v>913.62</v>
      </c>
    </row>
    <row r="2653" spans="6:7">
      <c r="F2653" s="4" t="s">
        <v>14210</v>
      </c>
      <c r="G2653">
        <v>1749.21</v>
      </c>
    </row>
    <row r="2654" spans="6:7">
      <c r="F2654" s="4" t="s">
        <v>12995</v>
      </c>
      <c r="G2654">
        <v>2207.65</v>
      </c>
    </row>
    <row r="2655" spans="6:7">
      <c r="F2655" s="4" t="s">
        <v>25029</v>
      </c>
      <c r="G2655">
        <v>176.2</v>
      </c>
    </row>
    <row r="2656" spans="6:7">
      <c r="F2656" s="4" t="s">
        <v>29560</v>
      </c>
      <c r="G2656">
        <v>524.34</v>
      </c>
    </row>
    <row r="2657" spans="6:7">
      <c r="F2657" s="4" t="s">
        <v>30340</v>
      </c>
      <c r="G2657">
        <v>959.81</v>
      </c>
    </row>
    <row r="2658" spans="6:7">
      <c r="F2658" s="4" t="s">
        <v>14361</v>
      </c>
      <c r="G2658">
        <v>645.16</v>
      </c>
    </row>
    <row r="2659" spans="6:7">
      <c r="F2659" s="4" t="s">
        <v>28307</v>
      </c>
      <c r="G2659">
        <v>249.77</v>
      </c>
    </row>
    <row r="2660" spans="6:7">
      <c r="F2660" s="4" t="s">
        <v>25500</v>
      </c>
      <c r="G2660">
        <v>771.98</v>
      </c>
    </row>
    <row r="2661" spans="6:7">
      <c r="F2661" s="4" t="s">
        <v>27631</v>
      </c>
      <c r="G2661">
        <v>405.13</v>
      </c>
    </row>
    <row r="2662" spans="6:7">
      <c r="F2662" s="4" t="s">
        <v>28465</v>
      </c>
      <c r="G2662">
        <v>263.3</v>
      </c>
    </row>
    <row r="2663" spans="6:7">
      <c r="F2663" s="4" t="s">
        <v>30607</v>
      </c>
      <c r="G2663">
        <v>727.75</v>
      </c>
    </row>
    <row r="2664" spans="6:7">
      <c r="F2664" s="4" t="s">
        <v>30131</v>
      </c>
      <c r="G2664">
        <v>798.4</v>
      </c>
    </row>
    <row r="2665" spans="6:7">
      <c r="F2665" s="4" t="s">
        <v>30647</v>
      </c>
      <c r="G2665">
        <v>620.63</v>
      </c>
    </row>
    <row r="2666" spans="6:7">
      <c r="F2666" s="4" t="s">
        <v>27945</v>
      </c>
      <c r="G2666">
        <v>972.82</v>
      </c>
    </row>
    <row r="2667" spans="6:7">
      <c r="F2667" s="4" t="s">
        <v>16753</v>
      </c>
      <c r="G2667">
        <v>1263.2</v>
      </c>
    </row>
    <row r="2668" spans="6:7">
      <c r="F2668" s="4" t="s">
        <v>29692</v>
      </c>
      <c r="G2668">
        <v>829.59</v>
      </c>
    </row>
    <row r="2669" spans="6:7">
      <c r="F2669" s="4" t="s">
        <v>17452</v>
      </c>
      <c r="G2669">
        <v>268.77999999999997</v>
      </c>
    </row>
    <row r="2670" spans="6:7">
      <c r="F2670" s="4" t="s">
        <v>29787</v>
      </c>
      <c r="G2670">
        <v>114.81</v>
      </c>
    </row>
    <row r="2671" spans="6:7">
      <c r="F2671" s="4" t="s">
        <v>26201</v>
      </c>
      <c r="G2671">
        <v>338.48</v>
      </c>
    </row>
    <row r="2672" spans="6:7">
      <c r="F2672" s="4" t="s">
        <v>27621</v>
      </c>
      <c r="G2672">
        <v>331.8</v>
      </c>
    </row>
    <row r="2673" spans="6:7">
      <c r="F2673" s="4" t="s">
        <v>28752</v>
      </c>
      <c r="G2673">
        <v>197.3</v>
      </c>
    </row>
    <row r="2674" spans="6:7">
      <c r="F2674" s="4" t="s">
        <v>27213</v>
      </c>
      <c r="G2674">
        <v>717.29</v>
      </c>
    </row>
    <row r="2675" spans="6:7">
      <c r="F2675" s="4" t="s">
        <v>29345</v>
      </c>
      <c r="G2675">
        <v>551.76</v>
      </c>
    </row>
    <row r="2676" spans="6:7">
      <c r="F2676" s="4" t="s">
        <v>28185</v>
      </c>
      <c r="G2676">
        <v>808.77</v>
      </c>
    </row>
    <row r="2677" spans="6:7">
      <c r="F2677" s="4" t="s">
        <v>29849</v>
      </c>
      <c r="G2677">
        <v>322.45</v>
      </c>
    </row>
    <row r="2678" spans="6:7">
      <c r="F2678" s="4" t="s">
        <v>29373</v>
      </c>
      <c r="G2678">
        <v>722.92</v>
      </c>
    </row>
    <row r="2679" spans="6:7">
      <c r="F2679" s="4" t="s">
        <v>30461</v>
      </c>
      <c r="G2679">
        <v>174.85</v>
      </c>
    </row>
    <row r="2680" spans="6:7">
      <c r="F2680" s="4" t="s">
        <v>14886</v>
      </c>
      <c r="G2680">
        <v>272.76</v>
      </c>
    </row>
    <row r="2681" spans="6:7">
      <c r="F2681" s="4" t="s">
        <v>27570</v>
      </c>
      <c r="G2681">
        <v>250.51</v>
      </c>
    </row>
    <row r="2682" spans="6:7">
      <c r="F2682" s="4" t="s">
        <v>29506</v>
      </c>
      <c r="G2682">
        <v>848.76</v>
      </c>
    </row>
    <row r="2683" spans="6:7">
      <c r="F2683" s="4" t="s">
        <v>27865</v>
      </c>
      <c r="G2683">
        <v>399.55</v>
      </c>
    </row>
    <row r="2684" spans="6:7">
      <c r="F2684" s="4" t="s">
        <v>28989</v>
      </c>
      <c r="G2684">
        <v>972.3</v>
      </c>
    </row>
    <row r="2685" spans="6:7">
      <c r="F2685" s="4" t="s">
        <v>27651</v>
      </c>
      <c r="G2685">
        <v>844.93</v>
      </c>
    </row>
    <row r="2686" spans="6:7">
      <c r="F2686" s="4" t="s">
        <v>30554</v>
      </c>
      <c r="G2686">
        <v>734.94</v>
      </c>
    </row>
    <row r="2687" spans="6:7">
      <c r="F2687" s="4" t="s">
        <v>16764</v>
      </c>
      <c r="G2687">
        <v>327.37</v>
      </c>
    </row>
    <row r="2688" spans="6:7">
      <c r="F2688" s="4" t="s">
        <v>28895</v>
      </c>
      <c r="G2688">
        <v>807.71</v>
      </c>
    </row>
    <row r="2689" spans="6:7">
      <c r="F2689" s="4" t="s">
        <v>29659</v>
      </c>
      <c r="G2689">
        <v>398.98</v>
      </c>
    </row>
    <row r="2690" spans="6:7">
      <c r="F2690" s="4" t="s">
        <v>29975</v>
      </c>
      <c r="G2690">
        <v>925</v>
      </c>
    </row>
    <row r="2691" spans="6:7">
      <c r="F2691" s="4" t="s">
        <v>27050</v>
      </c>
      <c r="G2691">
        <v>359.87</v>
      </c>
    </row>
    <row r="2692" spans="6:7">
      <c r="F2692" s="4" t="s">
        <v>30274</v>
      </c>
      <c r="G2692">
        <v>723.5</v>
      </c>
    </row>
    <row r="2693" spans="6:7">
      <c r="F2693" s="4" t="s">
        <v>28409</v>
      </c>
      <c r="G2693">
        <v>107.48</v>
      </c>
    </row>
    <row r="2694" spans="6:7">
      <c r="F2694" s="4" t="s">
        <v>27726</v>
      </c>
      <c r="G2694">
        <v>863.98</v>
      </c>
    </row>
    <row r="2695" spans="6:7">
      <c r="F2695" s="4" t="s">
        <v>29451</v>
      </c>
      <c r="G2695">
        <v>516.4</v>
      </c>
    </row>
    <row r="2696" spans="6:7">
      <c r="F2696" s="4" t="s">
        <v>28239</v>
      </c>
      <c r="G2696">
        <v>1944.49</v>
      </c>
    </row>
    <row r="2697" spans="6:7">
      <c r="F2697" s="4" t="s">
        <v>28712</v>
      </c>
      <c r="G2697">
        <v>637.45000000000005</v>
      </c>
    </row>
    <row r="2698" spans="6:7">
      <c r="F2698" s="4" t="s">
        <v>29139</v>
      </c>
      <c r="G2698">
        <v>670.82</v>
      </c>
    </row>
    <row r="2699" spans="6:7">
      <c r="F2699" s="4" t="s">
        <v>28181</v>
      </c>
      <c r="G2699">
        <v>261.17</v>
      </c>
    </row>
    <row r="2700" spans="6:7">
      <c r="F2700" s="4" t="s">
        <v>29490</v>
      </c>
      <c r="G2700">
        <v>972.4</v>
      </c>
    </row>
    <row r="2701" spans="6:7">
      <c r="F2701" s="4" t="s">
        <v>26783</v>
      </c>
      <c r="G2701">
        <v>385.82</v>
      </c>
    </row>
    <row r="2702" spans="6:7">
      <c r="F2702" s="4" t="s">
        <v>31070</v>
      </c>
      <c r="G2702">
        <v>629.16</v>
      </c>
    </row>
    <row r="2703" spans="6:7">
      <c r="F2703" s="4" t="s">
        <v>29089</v>
      </c>
      <c r="G2703">
        <v>363.8</v>
      </c>
    </row>
    <row r="2704" spans="6:7">
      <c r="F2704" s="4" t="s">
        <v>12307</v>
      </c>
      <c r="G2704">
        <v>484.28000000000003</v>
      </c>
    </row>
    <row r="2705" spans="6:7">
      <c r="F2705" s="4" t="s">
        <v>25711</v>
      </c>
      <c r="G2705">
        <v>436.63</v>
      </c>
    </row>
    <row r="2706" spans="6:7">
      <c r="F2706" s="4" t="s">
        <v>16545</v>
      </c>
      <c r="G2706">
        <v>559.78</v>
      </c>
    </row>
    <row r="2707" spans="6:7">
      <c r="F2707" s="4" t="s">
        <v>27357</v>
      </c>
      <c r="G2707">
        <v>999.06</v>
      </c>
    </row>
    <row r="2708" spans="6:7">
      <c r="F2708" s="4" t="s">
        <v>26088</v>
      </c>
      <c r="G2708">
        <v>971.46</v>
      </c>
    </row>
    <row r="2709" spans="6:7">
      <c r="F2709" s="4" t="s">
        <v>14663</v>
      </c>
      <c r="G2709">
        <v>913.62</v>
      </c>
    </row>
    <row r="2710" spans="6:7">
      <c r="F2710" s="4" t="s">
        <v>28687</v>
      </c>
      <c r="G2710">
        <v>892.97</v>
      </c>
    </row>
    <row r="2711" spans="6:7">
      <c r="F2711" s="4" t="s">
        <v>15523</v>
      </c>
      <c r="G2711">
        <v>1713.57</v>
      </c>
    </row>
    <row r="2712" spans="6:7">
      <c r="F2712" s="4" t="s">
        <v>26343</v>
      </c>
      <c r="G2712">
        <v>729.98</v>
      </c>
    </row>
    <row r="2713" spans="6:7">
      <c r="F2713" s="4" t="s">
        <v>18029</v>
      </c>
      <c r="G2713">
        <v>273.88</v>
      </c>
    </row>
    <row r="2714" spans="6:7">
      <c r="F2714" s="4" t="s">
        <v>31073</v>
      </c>
      <c r="G2714">
        <v>477.78</v>
      </c>
    </row>
    <row r="2715" spans="6:7">
      <c r="F2715" s="4" t="s">
        <v>14876</v>
      </c>
      <c r="G2715">
        <v>1556.67</v>
      </c>
    </row>
    <row r="2716" spans="6:7">
      <c r="F2716" s="4" t="s">
        <v>26471</v>
      </c>
      <c r="G2716">
        <v>350.59</v>
      </c>
    </row>
    <row r="2717" spans="6:7">
      <c r="F2717" s="4" t="s">
        <v>14406</v>
      </c>
      <c r="G2717">
        <v>573.47</v>
      </c>
    </row>
    <row r="2718" spans="6:7">
      <c r="F2718" s="4" t="s">
        <v>29035</v>
      </c>
      <c r="G2718">
        <v>774.44</v>
      </c>
    </row>
    <row r="2719" spans="6:7">
      <c r="F2719" s="4" t="s">
        <v>28269</v>
      </c>
      <c r="G2719">
        <v>379.57</v>
      </c>
    </row>
    <row r="2720" spans="6:7">
      <c r="F2720" s="4" t="s">
        <v>26554</v>
      </c>
      <c r="G2720">
        <v>231.65</v>
      </c>
    </row>
    <row r="2721" spans="6:7">
      <c r="F2721" s="4" t="s">
        <v>15608</v>
      </c>
      <c r="G2721">
        <v>444.63</v>
      </c>
    </row>
    <row r="2722" spans="6:7">
      <c r="F2722" s="4" t="s">
        <v>24958</v>
      </c>
      <c r="G2722">
        <v>651.23</v>
      </c>
    </row>
    <row r="2723" spans="6:7">
      <c r="F2723" s="4" t="s">
        <v>28960</v>
      </c>
      <c r="G2723">
        <v>274.3</v>
      </c>
    </row>
    <row r="2724" spans="6:7">
      <c r="F2724" s="4" t="s">
        <v>27505</v>
      </c>
      <c r="G2724">
        <v>699.97</v>
      </c>
    </row>
    <row r="2725" spans="6:7">
      <c r="F2725" s="4" t="s">
        <v>27551</v>
      </c>
      <c r="G2725">
        <v>381.36</v>
      </c>
    </row>
    <row r="2726" spans="6:7">
      <c r="F2726" s="4" t="s">
        <v>29261</v>
      </c>
      <c r="G2726">
        <v>597.54</v>
      </c>
    </row>
    <row r="2727" spans="6:7">
      <c r="F2727" s="4" t="s">
        <v>30544</v>
      </c>
      <c r="G2727">
        <v>990.69</v>
      </c>
    </row>
    <row r="2728" spans="6:7">
      <c r="F2728" s="4" t="s">
        <v>29925</v>
      </c>
      <c r="G2728">
        <v>651.52</v>
      </c>
    </row>
    <row r="2729" spans="6:7">
      <c r="F2729" s="4" t="s">
        <v>28528</v>
      </c>
      <c r="G2729">
        <v>886.63</v>
      </c>
    </row>
    <row r="2730" spans="6:7">
      <c r="F2730" s="4" t="s">
        <v>28402</v>
      </c>
      <c r="G2730">
        <v>400.73</v>
      </c>
    </row>
    <row r="2731" spans="6:7">
      <c r="F2731" s="4" t="s">
        <v>19665</v>
      </c>
      <c r="G2731">
        <v>882.76</v>
      </c>
    </row>
    <row r="2732" spans="6:7">
      <c r="F2732" s="4" t="s">
        <v>28796</v>
      </c>
      <c r="G2732">
        <v>236.69</v>
      </c>
    </row>
    <row r="2733" spans="6:7">
      <c r="F2733" s="4" t="s">
        <v>26218</v>
      </c>
      <c r="G2733">
        <v>734.77</v>
      </c>
    </row>
    <row r="2734" spans="6:7">
      <c r="F2734" s="4" t="s">
        <v>19175</v>
      </c>
      <c r="G2734">
        <v>751.78</v>
      </c>
    </row>
    <row r="2735" spans="6:7">
      <c r="F2735" s="4" t="s">
        <v>27453</v>
      </c>
      <c r="G2735">
        <v>902.01</v>
      </c>
    </row>
    <row r="2736" spans="6:7">
      <c r="F2736" s="4" t="s">
        <v>26084</v>
      </c>
      <c r="G2736">
        <v>910.33</v>
      </c>
    </row>
    <row r="2737" spans="6:7">
      <c r="F2737" s="4" t="s">
        <v>27520</v>
      </c>
      <c r="G2737">
        <v>718.38</v>
      </c>
    </row>
    <row r="2738" spans="6:7">
      <c r="F2738" s="4" t="s">
        <v>27142</v>
      </c>
      <c r="G2738">
        <v>754.78</v>
      </c>
    </row>
    <row r="2739" spans="6:7">
      <c r="F2739" s="4" t="s">
        <v>29711</v>
      </c>
      <c r="G2739">
        <v>476.39</v>
      </c>
    </row>
    <row r="2740" spans="6:7">
      <c r="F2740" s="4" t="s">
        <v>30235</v>
      </c>
      <c r="G2740">
        <v>208.43</v>
      </c>
    </row>
    <row r="2741" spans="6:7">
      <c r="F2741" s="4" t="s">
        <v>30587</v>
      </c>
      <c r="G2741">
        <v>136.15</v>
      </c>
    </row>
    <row r="2742" spans="6:7">
      <c r="F2742" s="4" t="s">
        <v>27299</v>
      </c>
      <c r="G2742">
        <v>290.99</v>
      </c>
    </row>
    <row r="2743" spans="6:7">
      <c r="F2743" s="4" t="s">
        <v>29031</v>
      </c>
      <c r="G2743">
        <v>903.18</v>
      </c>
    </row>
    <row r="2744" spans="6:7">
      <c r="F2744" s="4" t="s">
        <v>28805</v>
      </c>
      <c r="G2744">
        <v>877.57</v>
      </c>
    </row>
    <row r="2745" spans="6:7">
      <c r="F2745" s="4" t="s">
        <v>27743</v>
      </c>
      <c r="G2745">
        <v>738.69</v>
      </c>
    </row>
    <row r="2746" spans="6:7">
      <c r="F2746" s="4" t="s">
        <v>30565</v>
      </c>
      <c r="G2746">
        <v>492.2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9830C-B7DA-4AA9-B220-5B259C406F25}">
  <dimension ref="B1:P93"/>
  <sheetViews>
    <sheetView showGridLines="0" topLeftCell="H101" workbookViewId="0">
      <selection activeCell="P75" sqref="P75"/>
    </sheetView>
  </sheetViews>
  <sheetFormatPr defaultRowHeight="14.45"/>
  <cols>
    <col min="2" max="2" width="20.28515625" customWidth="1"/>
    <col min="3" max="4" width="19.140625" bestFit="1" customWidth="1"/>
    <col min="10" max="10" width="8.28515625" bestFit="1" customWidth="1"/>
    <col min="11" max="11" width="20.7109375" bestFit="1" customWidth="1"/>
    <col min="12" max="12" width="19.140625" bestFit="1" customWidth="1"/>
  </cols>
  <sheetData>
    <row r="1" spans="2:11">
      <c r="B1" t="s">
        <v>31365</v>
      </c>
      <c r="J1" t="s">
        <v>31366</v>
      </c>
    </row>
    <row r="2" spans="2:11">
      <c r="C2" s="3" t="s">
        <v>31367</v>
      </c>
      <c r="D2" t="s">
        <v>31368</v>
      </c>
      <c r="J2" s="3" t="s">
        <v>31367</v>
      </c>
      <c r="K2" t="s">
        <v>31368</v>
      </c>
    </row>
    <row r="3" spans="2:11">
      <c r="C3" s="4" t="s">
        <v>27</v>
      </c>
      <c r="D3">
        <v>1682</v>
      </c>
      <c r="J3" s="4" t="s">
        <v>85</v>
      </c>
      <c r="K3">
        <v>304</v>
      </c>
    </row>
    <row r="4" spans="2:11">
      <c r="C4" s="4" t="s">
        <v>69</v>
      </c>
      <c r="D4">
        <v>1318</v>
      </c>
      <c r="J4" s="4" t="s">
        <v>50</v>
      </c>
      <c r="K4">
        <v>304</v>
      </c>
    </row>
    <row r="5" spans="2:11">
      <c r="J5" s="4" t="s">
        <v>33</v>
      </c>
      <c r="K5">
        <v>303</v>
      </c>
    </row>
    <row r="6" spans="2:11">
      <c r="J6" s="4" t="s">
        <v>126</v>
      </c>
      <c r="K6">
        <v>302</v>
      </c>
    </row>
    <row r="7" spans="2:11">
      <c r="J7" s="4" t="s">
        <v>167</v>
      </c>
      <c r="K7">
        <v>301</v>
      </c>
    </row>
    <row r="8" spans="2:11">
      <c r="J8" s="4" t="s">
        <v>181</v>
      </c>
      <c r="K8">
        <v>300</v>
      </c>
    </row>
    <row r="9" spans="2:11">
      <c r="J9" s="4" t="s">
        <v>74</v>
      </c>
      <c r="K9">
        <v>299</v>
      </c>
    </row>
    <row r="10" spans="2:11">
      <c r="J10" s="4" t="s">
        <v>139</v>
      </c>
      <c r="K10">
        <v>297</v>
      </c>
    </row>
    <row r="11" spans="2:11">
      <c r="J11" s="4" t="s">
        <v>95</v>
      </c>
      <c r="K11">
        <v>296</v>
      </c>
    </row>
    <row r="12" spans="2:11">
      <c r="J12" s="4" t="s">
        <v>61</v>
      </c>
      <c r="K12">
        <v>294</v>
      </c>
    </row>
    <row r="31" spans="3:12">
      <c r="J31" t="s">
        <v>31369</v>
      </c>
    </row>
    <row r="32" spans="3:12">
      <c r="C32" t="s">
        <v>31370</v>
      </c>
      <c r="K32" s="3" t="s">
        <v>31367</v>
      </c>
      <c r="L32" t="s">
        <v>31368</v>
      </c>
    </row>
    <row r="33" spans="3:12">
      <c r="C33" s="3" t="s">
        <v>31367</v>
      </c>
      <c r="D33" t="s">
        <v>31368</v>
      </c>
      <c r="K33" s="4" t="s">
        <v>34</v>
      </c>
      <c r="L33">
        <v>2458</v>
      </c>
    </row>
    <row r="34" spans="3:12">
      <c r="C34" s="4" t="s">
        <v>37</v>
      </c>
      <c r="D34">
        <v>1467</v>
      </c>
      <c r="K34" s="4" t="s">
        <v>103</v>
      </c>
      <c r="L34">
        <v>321</v>
      </c>
    </row>
    <row r="35" spans="3:12">
      <c r="C35" s="4" t="s">
        <v>52</v>
      </c>
      <c r="D35">
        <v>388</v>
      </c>
      <c r="K35" s="4" t="s">
        <v>1097</v>
      </c>
      <c r="L35">
        <v>86</v>
      </c>
    </row>
    <row r="36" spans="3:12">
      <c r="C36" s="4" t="s">
        <v>63</v>
      </c>
      <c r="D36">
        <v>388</v>
      </c>
      <c r="K36" s="4" t="s">
        <v>1857</v>
      </c>
      <c r="L36">
        <v>69</v>
      </c>
    </row>
    <row r="37" spans="3:12">
      <c r="C37" s="4" t="s">
        <v>96</v>
      </c>
      <c r="D37">
        <v>380</v>
      </c>
      <c r="K37" s="4" t="s">
        <v>3139</v>
      </c>
      <c r="L37">
        <v>66</v>
      </c>
    </row>
    <row r="38" spans="3:12">
      <c r="C38" s="4" t="s">
        <v>119</v>
      </c>
      <c r="D38">
        <v>377</v>
      </c>
    </row>
    <row r="60" spans="3:12">
      <c r="C60" t="s">
        <v>31371</v>
      </c>
    </row>
    <row r="61" spans="3:12">
      <c r="C61" s="3" t="s">
        <v>31327</v>
      </c>
      <c r="D61" t="s">
        <v>31368</v>
      </c>
      <c r="K61" s="3" t="s">
        <v>31346</v>
      </c>
      <c r="L61" t="s">
        <v>31368</v>
      </c>
    </row>
    <row r="62" spans="3:12">
      <c r="C62" s="4" t="s">
        <v>1688</v>
      </c>
      <c r="D62">
        <v>24</v>
      </c>
      <c r="K62" s="4" t="s">
        <v>55</v>
      </c>
      <c r="L62">
        <v>629</v>
      </c>
    </row>
    <row r="63" spans="3:12">
      <c r="C63" s="4" t="s">
        <v>169</v>
      </c>
      <c r="D63">
        <v>80</v>
      </c>
      <c r="K63" s="4" t="s">
        <v>42</v>
      </c>
      <c r="L63">
        <v>618</v>
      </c>
    </row>
    <row r="64" spans="3:12">
      <c r="C64" s="4" t="s">
        <v>38</v>
      </c>
      <c r="D64">
        <v>115</v>
      </c>
      <c r="K64" s="4" t="s">
        <v>113</v>
      </c>
      <c r="L64">
        <v>572</v>
      </c>
    </row>
    <row r="65" spans="3:12">
      <c r="C65" s="4" t="s">
        <v>1958</v>
      </c>
      <c r="D65">
        <v>331</v>
      </c>
      <c r="K65" s="4" t="s">
        <v>121</v>
      </c>
      <c r="L65">
        <v>582</v>
      </c>
    </row>
    <row r="66" spans="3:12">
      <c r="C66" s="4" t="s">
        <v>1753</v>
      </c>
      <c r="D66">
        <v>430</v>
      </c>
      <c r="K66" s="4" t="s">
        <v>67</v>
      </c>
      <c r="L66">
        <v>599</v>
      </c>
    </row>
    <row r="67" spans="3:12">
      <c r="C67" s="4" t="s">
        <v>576</v>
      </c>
      <c r="D67">
        <v>2020</v>
      </c>
    </row>
    <row r="88" spans="2:16">
      <c r="B88" s="3" t="s">
        <v>31372</v>
      </c>
      <c r="C88" t="s">
        <v>31368</v>
      </c>
      <c r="J88" s="3" t="s">
        <v>31362</v>
      </c>
      <c r="K88" t="s">
        <v>31368</v>
      </c>
      <c r="P88" t="s">
        <v>31373</v>
      </c>
    </row>
    <row r="89" spans="2:16">
      <c r="B89" s="4" t="s">
        <v>86</v>
      </c>
      <c r="C89">
        <v>1013</v>
      </c>
      <c r="J89" s="4" t="s">
        <v>31353</v>
      </c>
      <c r="K89" s="26">
        <v>41</v>
      </c>
    </row>
    <row r="90" spans="2:16">
      <c r="B90" s="4" t="s">
        <v>35</v>
      </c>
      <c r="C90">
        <v>954</v>
      </c>
      <c r="J90" s="4" t="s">
        <v>31354</v>
      </c>
      <c r="K90" s="26">
        <v>55</v>
      </c>
    </row>
    <row r="91" spans="2:16">
      <c r="B91" s="4" t="s">
        <v>51</v>
      </c>
      <c r="C91">
        <v>1033</v>
      </c>
      <c r="J91" s="4" t="s">
        <v>31355</v>
      </c>
      <c r="K91" s="26">
        <v>57</v>
      </c>
    </row>
    <row r="92" spans="2:16">
      <c r="J92" s="4" t="s">
        <v>31356</v>
      </c>
      <c r="K92" s="26">
        <v>49</v>
      </c>
    </row>
    <row r="93" spans="2:16">
      <c r="J93" s="4" t="s">
        <v>31357</v>
      </c>
      <c r="K93" s="26">
        <v>53</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6CC-7605-466D-9597-CCA124844896}">
  <dimension ref="A1"/>
  <sheetViews>
    <sheetView showGridLines="0" showRowColHeaders="0" tabSelected="1" zoomScale="50" zoomScaleNormal="50" workbookViewId="0">
      <selection activeCell="N6" sqref="N6"/>
    </sheetView>
  </sheetViews>
  <sheetFormatPr defaultRowHeight="14.4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Muskan kashyap</dc:creator>
  <cp:keywords/>
  <dc:description/>
  <cp:lastModifiedBy>Prashant Singh</cp:lastModifiedBy>
  <cp:revision/>
  <dcterms:created xsi:type="dcterms:W3CDTF">2024-01-01T09:12:54Z</dcterms:created>
  <dcterms:modified xsi:type="dcterms:W3CDTF">2024-09-27T19:33:31Z</dcterms:modified>
  <cp:category/>
  <cp:contentStatus/>
</cp:coreProperties>
</file>